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58B09B60-5144-CB40-8867-21735B4E7F68}" xr6:coauthVersionLast="47" xr6:coauthVersionMax="47" xr10:uidLastSave="{00000000-0000-0000-0000-000000000000}"/>
  <bookViews>
    <workbookView xWindow="-7400" yWindow="-21100" windowWidth="33200" windowHeight="17500" activeTab="2" xr2:uid="{00000000-000D-0000-FFFF-FFFF00000000}"/>
  </bookViews>
  <sheets>
    <sheet name="A7XLK-1110-預售11007-11105" sheetId="1" r:id="rId1"/>
    <sheet name="預售屋資訊" sheetId="2" r:id="rId2"/>
    <sheet name="分析圖-01" sheetId="3" r:id="rId3"/>
  </sheets>
  <definedNames>
    <definedName name="_xlnm._FilterDatabase" localSheetId="1" hidden="1">預售屋資訊!$A$1:$U$3645</definedName>
  </definedNames>
  <calcPr calcId="191029"/>
  <pivotCaches>
    <pivotCache cacheId="30" r:id="rId4"/>
    <pivotCache cacheId="3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4" i="2" l="1"/>
  <c r="T4" i="2" s="1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T60" i="2" s="1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T67" i="2" s="1"/>
  <c r="S68" i="2"/>
  <c r="T68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3" i="2"/>
  <c r="T83" i="2" s="1"/>
  <c r="S84" i="2"/>
  <c r="T84" i="2" s="1"/>
  <c r="S85" i="2"/>
  <c r="T85" i="2" s="1"/>
  <c r="S86" i="2"/>
  <c r="T86" i="2" s="1"/>
  <c r="S87" i="2"/>
  <c r="T87" i="2" s="1"/>
  <c r="S88" i="2"/>
  <c r="T88" i="2" s="1"/>
  <c r="S89" i="2"/>
  <c r="T89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8" i="2"/>
  <c r="T98" i="2" s="1"/>
  <c r="S99" i="2"/>
  <c r="T99" i="2" s="1"/>
  <c r="S100" i="2"/>
  <c r="T100" i="2" s="1"/>
  <c r="S101" i="2"/>
  <c r="T101" i="2" s="1"/>
  <c r="S102" i="2"/>
  <c r="T102" i="2" s="1"/>
  <c r="S103" i="2"/>
  <c r="T103" i="2" s="1"/>
  <c r="S104" i="2"/>
  <c r="T104" i="2" s="1"/>
  <c r="S105" i="2"/>
  <c r="T105" i="2" s="1"/>
  <c r="S106" i="2"/>
  <c r="T106" i="2" s="1"/>
  <c r="S2238" i="2"/>
  <c r="T2238" i="2" s="1"/>
  <c r="S108" i="2"/>
  <c r="T108" i="2" s="1"/>
  <c r="S109" i="2"/>
  <c r="T109" i="2" s="1"/>
  <c r="S110" i="2"/>
  <c r="T110" i="2" s="1"/>
  <c r="S111" i="2"/>
  <c r="T111" i="2" s="1"/>
  <c r="S112" i="2"/>
  <c r="T112" i="2" s="1"/>
  <c r="S113" i="2"/>
  <c r="T113" i="2" s="1"/>
  <c r="S114" i="2"/>
  <c r="T114" i="2" s="1"/>
  <c r="S115" i="2"/>
  <c r="T115" i="2" s="1"/>
  <c r="S116" i="2"/>
  <c r="T116" i="2" s="1"/>
  <c r="S117" i="2"/>
  <c r="T117" i="2" s="1"/>
  <c r="S118" i="2"/>
  <c r="T118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6" i="2"/>
  <c r="T126" i="2" s="1"/>
  <c r="S127" i="2"/>
  <c r="T127" i="2" s="1"/>
  <c r="S128" i="2"/>
  <c r="T128" i="2" s="1"/>
  <c r="S129" i="2"/>
  <c r="T129" i="2" s="1"/>
  <c r="S130" i="2"/>
  <c r="T130" i="2" s="1"/>
  <c r="S131" i="2"/>
  <c r="T131" i="2" s="1"/>
  <c r="S132" i="2"/>
  <c r="T132" i="2" s="1"/>
  <c r="S133" i="2"/>
  <c r="T133" i="2" s="1"/>
  <c r="S134" i="2"/>
  <c r="T134" i="2" s="1"/>
  <c r="S135" i="2"/>
  <c r="T135" i="2" s="1"/>
  <c r="S136" i="2"/>
  <c r="T136" i="2" s="1"/>
  <c r="S137" i="2"/>
  <c r="T137" i="2" s="1"/>
  <c r="S138" i="2"/>
  <c r="T138" i="2" s="1"/>
  <c r="S139" i="2"/>
  <c r="T139" i="2" s="1"/>
  <c r="S140" i="2"/>
  <c r="T140" i="2" s="1"/>
  <c r="S141" i="2"/>
  <c r="T141" i="2" s="1"/>
  <c r="S142" i="2"/>
  <c r="T142" i="2" s="1"/>
  <c r="S143" i="2"/>
  <c r="T143" i="2" s="1"/>
  <c r="S144" i="2"/>
  <c r="T144" i="2" s="1"/>
  <c r="S145" i="2"/>
  <c r="T145" i="2" s="1"/>
  <c r="S146" i="2"/>
  <c r="T146" i="2" s="1"/>
  <c r="S147" i="2"/>
  <c r="T147" i="2" s="1"/>
  <c r="S148" i="2"/>
  <c r="T148" i="2" s="1"/>
  <c r="S149" i="2"/>
  <c r="T149" i="2" s="1"/>
  <c r="S150" i="2"/>
  <c r="T150" i="2" s="1"/>
  <c r="S151" i="2"/>
  <c r="T151" i="2" s="1"/>
  <c r="S152" i="2"/>
  <c r="T152" i="2" s="1"/>
  <c r="S153" i="2"/>
  <c r="T153" i="2" s="1"/>
  <c r="S154" i="2"/>
  <c r="T154" i="2" s="1"/>
  <c r="S155" i="2"/>
  <c r="T155" i="2" s="1"/>
  <c r="S156" i="2"/>
  <c r="T156" i="2" s="1"/>
  <c r="S157" i="2"/>
  <c r="T157" i="2" s="1"/>
  <c r="S158" i="2"/>
  <c r="T158" i="2" s="1"/>
  <c r="S159" i="2"/>
  <c r="T159" i="2" s="1"/>
  <c r="S160" i="2"/>
  <c r="T160" i="2" s="1"/>
  <c r="S161" i="2"/>
  <c r="T161" i="2" s="1"/>
  <c r="S162" i="2"/>
  <c r="T162" i="2" s="1"/>
  <c r="S163" i="2"/>
  <c r="T163" i="2" s="1"/>
  <c r="S164" i="2"/>
  <c r="T164" i="2" s="1"/>
  <c r="S165" i="2"/>
  <c r="T165" i="2" s="1"/>
  <c r="S166" i="2"/>
  <c r="T166" i="2" s="1"/>
  <c r="S167" i="2"/>
  <c r="T167" i="2" s="1"/>
  <c r="S168" i="2"/>
  <c r="T168" i="2" s="1"/>
  <c r="S169" i="2"/>
  <c r="T169" i="2" s="1"/>
  <c r="S170" i="2"/>
  <c r="T170" i="2" s="1"/>
  <c r="S171" i="2"/>
  <c r="T171" i="2" s="1"/>
  <c r="S172" i="2"/>
  <c r="T172" i="2" s="1"/>
  <c r="S173" i="2"/>
  <c r="T173" i="2" s="1"/>
  <c r="S174" i="2"/>
  <c r="T174" i="2" s="1"/>
  <c r="S175" i="2"/>
  <c r="T175" i="2" s="1"/>
  <c r="S176" i="2"/>
  <c r="T176" i="2" s="1"/>
  <c r="S177" i="2"/>
  <c r="T177" i="2" s="1"/>
  <c r="S178" i="2"/>
  <c r="T178" i="2" s="1"/>
  <c r="S179" i="2"/>
  <c r="T179" i="2" s="1"/>
  <c r="S180" i="2"/>
  <c r="T180" i="2" s="1"/>
  <c r="S181" i="2"/>
  <c r="T181" i="2" s="1"/>
  <c r="S182" i="2"/>
  <c r="T182" i="2" s="1"/>
  <c r="S183" i="2"/>
  <c r="T183" i="2" s="1"/>
  <c r="S184" i="2"/>
  <c r="T184" i="2" s="1"/>
  <c r="S185" i="2"/>
  <c r="T185" i="2" s="1"/>
  <c r="S186" i="2"/>
  <c r="T186" i="2" s="1"/>
  <c r="S187" i="2"/>
  <c r="T187" i="2" s="1"/>
  <c r="S188" i="2"/>
  <c r="T188" i="2" s="1"/>
  <c r="S189" i="2"/>
  <c r="T189" i="2" s="1"/>
  <c r="S190" i="2"/>
  <c r="T190" i="2" s="1"/>
  <c r="S191" i="2"/>
  <c r="T191" i="2" s="1"/>
  <c r="S192" i="2"/>
  <c r="T192" i="2" s="1"/>
  <c r="S193" i="2"/>
  <c r="T193" i="2" s="1"/>
  <c r="S194" i="2"/>
  <c r="T194" i="2" s="1"/>
  <c r="S195" i="2"/>
  <c r="T195" i="2" s="1"/>
  <c r="S196" i="2"/>
  <c r="T196" i="2" s="1"/>
  <c r="S197" i="2"/>
  <c r="T197" i="2" s="1"/>
  <c r="S198" i="2"/>
  <c r="T198" i="2" s="1"/>
  <c r="S199" i="2"/>
  <c r="T199" i="2" s="1"/>
  <c r="S200" i="2"/>
  <c r="T200" i="2" s="1"/>
  <c r="S201" i="2"/>
  <c r="T201" i="2" s="1"/>
  <c r="S202" i="2"/>
  <c r="T202" i="2" s="1"/>
  <c r="S203" i="2"/>
  <c r="T203" i="2" s="1"/>
  <c r="S204" i="2"/>
  <c r="T204" i="2" s="1"/>
  <c r="S205" i="2"/>
  <c r="T205" i="2" s="1"/>
  <c r="S206" i="2"/>
  <c r="T206" i="2" s="1"/>
  <c r="S207" i="2"/>
  <c r="T207" i="2" s="1"/>
  <c r="S208" i="2"/>
  <c r="T208" i="2" s="1"/>
  <c r="S209" i="2"/>
  <c r="T209" i="2" s="1"/>
  <c r="S210" i="2"/>
  <c r="T210" i="2" s="1"/>
  <c r="S211" i="2"/>
  <c r="T211" i="2" s="1"/>
  <c r="S212" i="2"/>
  <c r="T212" i="2" s="1"/>
  <c r="S213" i="2"/>
  <c r="T213" i="2" s="1"/>
  <c r="S214" i="2"/>
  <c r="T214" i="2" s="1"/>
  <c r="S215" i="2"/>
  <c r="T215" i="2" s="1"/>
  <c r="S216" i="2"/>
  <c r="T216" i="2" s="1"/>
  <c r="S217" i="2"/>
  <c r="T217" i="2" s="1"/>
  <c r="S218" i="2"/>
  <c r="T218" i="2" s="1"/>
  <c r="S219" i="2"/>
  <c r="T219" i="2" s="1"/>
  <c r="S220" i="2"/>
  <c r="T220" i="2" s="1"/>
  <c r="S221" i="2"/>
  <c r="T221" i="2" s="1"/>
  <c r="S222" i="2"/>
  <c r="T222" i="2" s="1"/>
  <c r="S223" i="2"/>
  <c r="T223" i="2" s="1"/>
  <c r="S224" i="2"/>
  <c r="T224" i="2" s="1"/>
  <c r="S225" i="2"/>
  <c r="T225" i="2" s="1"/>
  <c r="S226" i="2"/>
  <c r="T226" i="2" s="1"/>
  <c r="S227" i="2"/>
  <c r="T227" i="2" s="1"/>
  <c r="S228" i="2"/>
  <c r="T228" i="2" s="1"/>
  <c r="S229" i="2"/>
  <c r="T229" i="2" s="1"/>
  <c r="S230" i="2"/>
  <c r="T230" i="2" s="1"/>
  <c r="S231" i="2"/>
  <c r="T231" i="2" s="1"/>
  <c r="S232" i="2"/>
  <c r="T232" i="2" s="1"/>
  <c r="S233" i="2"/>
  <c r="T233" i="2" s="1"/>
  <c r="S234" i="2"/>
  <c r="T234" i="2" s="1"/>
  <c r="S235" i="2"/>
  <c r="T235" i="2" s="1"/>
  <c r="S1051" i="2"/>
  <c r="T1051" i="2" s="1"/>
  <c r="S520" i="2"/>
  <c r="T520" i="2" s="1"/>
  <c r="S238" i="2"/>
  <c r="T238" i="2" s="1"/>
  <c r="S239" i="2"/>
  <c r="T239" i="2" s="1"/>
  <c r="S240" i="2"/>
  <c r="T240" i="2" s="1"/>
  <c r="S241" i="2"/>
  <c r="T241" i="2" s="1"/>
  <c r="S242" i="2"/>
  <c r="T242" i="2" s="1"/>
  <c r="S243" i="2"/>
  <c r="T243" i="2" s="1"/>
  <c r="S244" i="2"/>
  <c r="T244" i="2" s="1"/>
  <c r="S1364" i="2"/>
  <c r="T1364" i="2" s="1"/>
  <c r="S246" i="2"/>
  <c r="T246" i="2" s="1"/>
  <c r="S247" i="2"/>
  <c r="T247" i="2" s="1"/>
  <c r="S248" i="2"/>
  <c r="T248" i="2" s="1"/>
  <c r="S249" i="2"/>
  <c r="T249" i="2" s="1"/>
  <c r="S3213" i="2"/>
  <c r="T3213" i="2" s="1"/>
  <c r="S251" i="2"/>
  <c r="T251" i="2" s="1"/>
  <c r="S252" i="2"/>
  <c r="T252" i="2" s="1"/>
  <c r="S253" i="2"/>
  <c r="T253" i="2" s="1"/>
  <c r="S254" i="2"/>
  <c r="T254" i="2" s="1"/>
  <c r="S255" i="2"/>
  <c r="T255" i="2" s="1"/>
  <c r="S256" i="2"/>
  <c r="T256" i="2" s="1"/>
  <c r="S257" i="2"/>
  <c r="T257" i="2" s="1"/>
  <c r="S258" i="2"/>
  <c r="T258" i="2" s="1"/>
  <c r="S259" i="2"/>
  <c r="T259" i="2" s="1"/>
  <c r="S260" i="2"/>
  <c r="T260" i="2" s="1"/>
  <c r="S261" i="2"/>
  <c r="T261" i="2" s="1"/>
  <c r="S3301" i="2"/>
  <c r="T3301" i="2" s="1"/>
  <c r="S3214" i="2"/>
  <c r="T3214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0" i="2"/>
  <c r="T270" i="2" s="1"/>
  <c r="S271" i="2"/>
  <c r="T271" i="2" s="1"/>
  <c r="S272" i="2"/>
  <c r="T272" i="2" s="1"/>
  <c r="S273" i="2"/>
  <c r="T273" i="2" s="1"/>
  <c r="S274" i="2"/>
  <c r="T274" i="2" s="1"/>
  <c r="S275" i="2"/>
  <c r="T275" i="2" s="1"/>
  <c r="S276" i="2"/>
  <c r="T276" i="2" s="1"/>
  <c r="S277" i="2"/>
  <c r="T277" i="2" s="1"/>
  <c r="S278" i="2"/>
  <c r="T278" i="2" s="1"/>
  <c r="S279" i="2"/>
  <c r="T279" i="2" s="1"/>
  <c r="S280" i="2"/>
  <c r="T280" i="2" s="1"/>
  <c r="S281" i="2"/>
  <c r="T281" i="2" s="1"/>
  <c r="S282" i="2"/>
  <c r="T282" i="2" s="1"/>
  <c r="S283" i="2"/>
  <c r="T283" i="2" s="1"/>
  <c r="S284" i="2"/>
  <c r="T284" i="2" s="1"/>
  <c r="S285" i="2"/>
  <c r="T285" i="2" s="1"/>
  <c r="S286" i="2"/>
  <c r="T286" i="2" s="1"/>
  <c r="S287" i="2"/>
  <c r="T287" i="2" s="1"/>
  <c r="S288" i="2"/>
  <c r="T288" i="2" s="1"/>
  <c r="S289" i="2"/>
  <c r="T289" i="2" s="1"/>
  <c r="S290" i="2"/>
  <c r="T290" i="2" s="1"/>
  <c r="S291" i="2"/>
  <c r="T291" i="2" s="1"/>
  <c r="S292" i="2"/>
  <c r="T292" i="2" s="1"/>
  <c r="S293" i="2"/>
  <c r="T293" i="2" s="1"/>
  <c r="S294" i="2"/>
  <c r="T294" i="2" s="1"/>
  <c r="S295" i="2"/>
  <c r="T295" i="2" s="1"/>
  <c r="S296" i="2"/>
  <c r="T296" i="2" s="1"/>
  <c r="S297" i="2"/>
  <c r="T297" i="2" s="1"/>
  <c r="S298" i="2"/>
  <c r="T298" i="2" s="1"/>
  <c r="S299" i="2"/>
  <c r="T299" i="2" s="1"/>
  <c r="S300" i="2"/>
  <c r="T300" i="2" s="1"/>
  <c r="S301" i="2"/>
  <c r="T301" i="2" s="1"/>
  <c r="S302" i="2"/>
  <c r="T302" i="2" s="1"/>
  <c r="S303" i="2"/>
  <c r="T303" i="2" s="1"/>
  <c r="S304" i="2"/>
  <c r="T304" i="2" s="1"/>
  <c r="S305" i="2"/>
  <c r="T305" i="2" s="1"/>
  <c r="S306" i="2"/>
  <c r="T306" i="2" s="1"/>
  <c r="S307" i="2"/>
  <c r="T307" i="2" s="1"/>
  <c r="S308" i="2"/>
  <c r="T308" i="2" s="1"/>
  <c r="S309" i="2"/>
  <c r="T309" i="2" s="1"/>
  <c r="S310" i="2"/>
  <c r="T310" i="2" s="1"/>
  <c r="S311" i="2"/>
  <c r="T311" i="2" s="1"/>
  <c r="S312" i="2"/>
  <c r="T312" i="2" s="1"/>
  <c r="S313" i="2"/>
  <c r="T313" i="2" s="1"/>
  <c r="S314" i="2"/>
  <c r="T314" i="2" s="1"/>
  <c r="S315" i="2"/>
  <c r="T315" i="2" s="1"/>
  <c r="S316" i="2"/>
  <c r="T316" i="2" s="1"/>
  <c r="S317" i="2"/>
  <c r="T317" i="2" s="1"/>
  <c r="S318" i="2"/>
  <c r="T318" i="2" s="1"/>
  <c r="S319" i="2"/>
  <c r="T319" i="2" s="1"/>
  <c r="S320" i="2"/>
  <c r="T320" i="2" s="1"/>
  <c r="S321" i="2"/>
  <c r="T321" i="2" s="1"/>
  <c r="S322" i="2"/>
  <c r="T322" i="2" s="1"/>
  <c r="S323" i="2"/>
  <c r="T323" i="2" s="1"/>
  <c r="S324" i="2"/>
  <c r="T324" i="2" s="1"/>
  <c r="S325" i="2"/>
  <c r="T325" i="2" s="1"/>
  <c r="S326" i="2"/>
  <c r="T326" i="2" s="1"/>
  <c r="S327" i="2"/>
  <c r="T327" i="2" s="1"/>
  <c r="S328" i="2"/>
  <c r="T328" i="2" s="1"/>
  <c r="S329" i="2"/>
  <c r="T329" i="2" s="1"/>
  <c r="S330" i="2"/>
  <c r="T330" i="2" s="1"/>
  <c r="S331" i="2"/>
  <c r="T331" i="2" s="1"/>
  <c r="S332" i="2"/>
  <c r="T332" i="2" s="1"/>
  <c r="S333" i="2"/>
  <c r="T333" i="2" s="1"/>
  <c r="S334" i="2"/>
  <c r="T334" i="2" s="1"/>
  <c r="S335" i="2"/>
  <c r="T335" i="2" s="1"/>
  <c r="S336" i="2"/>
  <c r="T336" i="2" s="1"/>
  <c r="S337" i="2"/>
  <c r="T337" i="2" s="1"/>
  <c r="S338" i="2"/>
  <c r="T338" i="2" s="1"/>
  <c r="S339" i="2"/>
  <c r="T339" i="2" s="1"/>
  <c r="S340" i="2"/>
  <c r="T340" i="2" s="1"/>
  <c r="S341" i="2"/>
  <c r="T341" i="2" s="1"/>
  <c r="S342" i="2"/>
  <c r="T342" i="2" s="1"/>
  <c r="S3205" i="2"/>
  <c r="T3205" i="2" s="1"/>
  <c r="S344" i="2"/>
  <c r="T344" i="2" s="1"/>
  <c r="S345" i="2"/>
  <c r="T345" i="2" s="1"/>
  <c r="S346" i="2"/>
  <c r="T346" i="2" s="1"/>
  <c r="S347" i="2"/>
  <c r="T347" i="2" s="1"/>
  <c r="S348" i="2"/>
  <c r="T348" i="2" s="1"/>
  <c r="S349" i="2"/>
  <c r="T349" i="2" s="1"/>
  <c r="S350" i="2"/>
  <c r="T350" i="2" s="1"/>
  <c r="S351" i="2"/>
  <c r="T351" i="2" s="1"/>
  <c r="S352" i="2"/>
  <c r="T352" i="2" s="1"/>
  <c r="S353" i="2"/>
  <c r="T353" i="2" s="1"/>
  <c r="S354" i="2"/>
  <c r="T354" i="2" s="1"/>
  <c r="S355" i="2"/>
  <c r="T355" i="2" s="1"/>
  <c r="S356" i="2"/>
  <c r="T356" i="2" s="1"/>
  <c r="S357" i="2"/>
  <c r="T357" i="2" s="1"/>
  <c r="S358" i="2"/>
  <c r="T358" i="2" s="1"/>
  <c r="S359" i="2"/>
  <c r="T359" i="2" s="1"/>
  <c r="S360" i="2"/>
  <c r="T360" i="2" s="1"/>
  <c r="S3202" i="2"/>
  <c r="T3202" i="2" s="1"/>
  <c r="S362" i="2"/>
  <c r="T362" i="2" s="1"/>
  <c r="S363" i="2"/>
  <c r="T363" i="2" s="1"/>
  <c r="S364" i="2"/>
  <c r="T364" i="2" s="1"/>
  <c r="S365" i="2"/>
  <c r="T365" i="2" s="1"/>
  <c r="S366" i="2"/>
  <c r="T366" i="2" s="1"/>
  <c r="S367" i="2"/>
  <c r="T367" i="2" s="1"/>
  <c r="S368" i="2"/>
  <c r="T368" i="2" s="1"/>
  <c r="S369" i="2"/>
  <c r="T369" i="2" s="1"/>
  <c r="S370" i="2"/>
  <c r="T370" i="2" s="1"/>
  <c r="S371" i="2"/>
  <c r="T371" i="2" s="1"/>
  <c r="S372" i="2"/>
  <c r="T372" i="2" s="1"/>
  <c r="S373" i="2"/>
  <c r="T373" i="2" s="1"/>
  <c r="S374" i="2"/>
  <c r="T374" i="2" s="1"/>
  <c r="S375" i="2"/>
  <c r="T375" i="2" s="1"/>
  <c r="S376" i="2"/>
  <c r="T376" i="2" s="1"/>
  <c r="S377" i="2"/>
  <c r="T377" i="2" s="1"/>
  <c r="S378" i="2"/>
  <c r="T378" i="2" s="1"/>
  <c r="S379" i="2"/>
  <c r="T379" i="2" s="1"/>
  <c r="S380" i="2"/>
  <c r="T380" i="2" s="1"/>
  <c r="S381" i="2"/>
  <c r="T381" i="2" s="1"/>
  <c r="S382" i="2"/>
  <c r="T382" i="2" s="1"/>
  <c r="S383" i="2"/>
  <c r="T383" i="2" s="1"/>
  <c r="S384" i="2"/>
  <c r="T384" i="2" s="1"/>
  <c r="S385" i="2"/>
  <c r="T385" i="2" s="1"/>
  <c r="S386" i="2"/>
  <c r="T386" i="2" s="1"/>
  <c r="S387" i="2"/>
  <c r="T387" i="2" s="1"/>
  <c r="S388" i="2"/>
  <c r="T388" i="2" s="1"/>
  <c r="S389" i="2"/>
  <c r="T389" i="2" s="1"/>
  <c r="S390" i="2"/>
  <c r="T390" i="2" s="1"/>
  <c r="S391" i="2"/>
  <c r="T391" i="2" s="1"/>
  <c r="S392" i="2"/>
  <c r="T392" i="2" s="1"/>
  <c r="S3341" i="2"/>
  <c r="T3341" i="2" s="1"/>
  <c r="S394" i="2"/>
  <c r="T394" i="2" s="1"/>
  <c r="S395" i="2"/>
  <c r="T395" i="2" s="1"/>
  <c r="S396" i="2"/>
  <c r="T396" i="2" s="1"/>
  <c r="S397" i="2"/>
  <c r="T397" i="2" s="1"/>
  <c r="S398" i="2"/>
  <c r="T398" i="2" s="1"/>
  <c r="S399" i="2"/>
  <c r="T399" i="2" s="1"/>
  <c r="S400" i="2"/>
  <c r="T400" i="2" s="1"/>
  <c r="S401" i="2"/>
  <c r="T401" i="2" s="1"/>
  <c r="S402" i="2"/>
  <c r="T402" i="2" s="1"/>
  <c r="S403" i="2"/>
  <c r="T403" i="2" s="1"/>
  <c r="S404" i="2"/>
  <c r="T404" i="2" s="1"/>
  <c r="S405" i="2"/>
  <c r="T405" i="2" s="1"/>
  <c r="S406" i="2"/>
  <c r="T406" i="2" s="1"/>
  <c r="S407" i="2"/>
  <c r="T407" i="2" s="1"/>
  <c r="S408" i="2"/>
  <c r="T408" i="2" s="1"/>
  <c r="S409" i="2"/>
  <c r="T409" i="2" s="1"/>
  <c r="S410" i="2"/>
  <c r="T410" i="2" s="1"/>
  <c r="S411" i="2"/>
  <c r="T411" i="2" s="1"/>
  <c r="S412" i="2"/>
  <c r="T412" i="2" s="1"/>
  <c r="S413" i="2"/>
  <c r="T413" i="2" s="1"/>
  <c r="S414" i="2"/>
  <c r="T414" i="2" s="1"/>
  <c r="S415" i="2"/>
  <c r="T415" i="2" s="1"/>
  <c r="S416" i="2"/>
  <c r="T416" i="2" s="1"/>
  <c r="S417" i="2"/>
  <c r="T417" i="2" s="1"/>
  <c r="S418" i="2"/>
  <c r="T418" i="2" s="1"/>
  <c r="S419" i="2"/>
  <c r="T419" i="2" s="1"/>
  <c r="S420" i="2"/>
  <c r="T420" i="2" s="1"/>
  <c r="S421" i="2"/>
  <c r="T421" i="2" s="1"/>
  <c r="S422" i="2"/>
  <c r="T422" i="2" s="1"/>
  <c r="S423" i="2"/>
  <c r="T423" i="2" s="1"/>
  <c r="S424" i="2"/>
  <c r="T424" i="2" s="1"/>
  <c r="S425" i="2"/>
  <c r="T425" i="2" s="1"/>
  <c r="S426" i="2"/>
  <c r="T426" i="2" s="1"/>
  <c r="S427" i="2"/>
  <c r="T427" i="2" s="1"/>
  <c r="S428" i="2"/>
  <c r="T428" i="2" s="1"/>
  <c r="S429" i="2"/>
  <c r="T429" i="2" s="1"/>
  <c r="S430" i="2"/>
  <c r="T430" i="2" s="1"/>
  <c r="S431" i="2"/>
  <c r="T431" i="2" s="1"/>
  <c r="S432" i="2"/>
  <c r="T432" i="2" s="1"/>
  <c r="S433" i="2"/>
  <c r="T433" i="2" s="1"/>
  <c r="S434" i="2"/>
  <c r="T434" i="2" s="1"/>
  <c r="S435" i="2"/>
  <c r="T435" i="2" s="1"/>
  <c r="S436" i="2"/>
  <c r="T436" i="2" s="1"/>
  <c r="S437" i="2"/>
  <c r="T437" i="2" s="1"/>
  <c r="S438" i="2"/>
  <c r="T438" i="2" s="1"/>
  <c r="S439" i="2"/>
  <c r="T439" i="2" s="1"/>
  <c r="S440" i="2"/>
  <c r="T440" i="2" s="1"/>
  <c r="S441" i="2"/>
  <c r="T441" i="2" s="1"/>
  <c r="S442" i="2"/>
  <c r="T442" i="2" s="1"/>
  <c r="S443" i="2"/>
  <c r="T443" i="2" s="1"/>
  <c r="S444" i="2"/>
  <c r="T444" i="2" s="1"/>
  <c r="S445" i="2"/>
  <c r="T445" i="2" s="1"/>
  <c r="S446" i="2"/>
  <c r="T446" i="2" s="1"/>
  <c r="S447" i="2"/>
  <c r="T447" i="2" s="1"/>
  <c r="S448" i="2"/>
  <c r="T448" i="2" s="1"/>
  <c r="S449" i="2"/>
  <c r="T449" i="2" s="1"/>
  <c r="S450" i="2"/>
  <c r="T450" i="2" s="1"/>
  <c r="S451" i="2"/>
  <c r="T451" i="2" s="1"/>
  <c r="S452" i="2"/>
  <c r="T452" i="2" s="1"/>
  <c r="S453" i="2"/>
  <c r="T453" i="2" s="1"/>
  <c r="S454" i="2"/>
  <c r="T454" i="2" s="1"/>
  <c r="S455" i="2"/>
  <c r="T455" i="2" s="1"/>
  <c r="S456" i="2"/>
  <c r="T456" i="2" s="1"/>
  <c r="S457" i="2"/>
  <c r="T457" i="2" s="1"/>
  <c r="S458" i="2"/>
  <c r="T458" i="2" s="1"/>
  <c r="S459" i="2"/>
  <c r="T459" i="2" s="1"/>
  <c r="S460" i="2"/>
  <c r="T460" i="2" s="1"/>
  <c r="S461" i="2"/>
  <c r="T461" i="2" s="1"/>
  <c r="S462" i="2"/>
  <c r="T462" i="2" s="1"/>
  <c r="S463" i="2"/>
  <c r="T463" i="2" s="1"/>
  <c r="S464" i="2"/>
  <c r="T464" i="2" s="1"/>
  <c r="S465" i="2"/>
  <c r="T465" i="2" s="1"/>
  <c r="S466" i="2"/>
  <c r="T466" i="2" s="1"/>
  <c r="S467" i="2"/>
  <c r="T467" i="2" s="1"/>
  <c r="S468" i="2"/>
  <c r="T468" i="2" s="1"/>
  <c r="S469" i="2"/>
  <c r="T469" i="2" s="1"/>
  <c r="S470" i="2"/>
  <c r="T470" i="2" s="1"/>
  <c r="S471" i="2"/>
  <c r="T471" i="2" s="1"/>
  <c r="S472" i="2"/>
  <c r="T472" i="2" s="1"/>
  <c r="S473" i="2"/>
  <c r="T473" i="2" s="1"/>
  <c r="S474" i="2"/>
  <c r="T474" i="2" s="1"/>
  <c r="S475" i="2"/>
  <c r="T475" i="2" s="1"/>
  <c r="S476" i="2"/>
  <c r="T476" i="2" s="1"/>
  <c r="S477" i="2"/>
  <c r="T477" i="2" s="1"/>
  <c r="S478" i="2"/>
  <c r="T478" i="2" s="1"/>
  <c r="S479" i="2"/>
  <c r="T479" i="2" s="1"/>
  <c r="S480" i="2"/>
  <c r="T480" i="2" s="1"/>
  <c r="S481" i="2"/>
  <c r="T481" i="2" s="1"/>
  <c r="S482" i="2"/>
  <c r="T482" i="2" s="1"/>
  <c r="S483" i="2"/>
  <c r="T483" i="2" s="1"/>
  <c r="S484" i="2"/>
  <c r="T484" i="2" s="1"/>
  <c r="S485" i="2"/>
  <c r="T485" i="2" s="1"/>
  <c r="S486" i="2"/>
  <c r="T486" i="2" s="1"/>
  <c r="S487" i="2"/>
  <c r="T487" i="2" s="1"/>
  <c r="S488" i="2"/>
  <c r="T488" i="2" s="1"/>
  <c r="S489" i="2"/>
  <c r="T489" i="2" s="1"/>
  <c r="S490" i="2"/>
  <c r="T490" i="2" s="1"/>
  <c r="S491" i="2"/>
  <c r="T491" i="2" s="1"/>
  <c r="S492" i="2"/>
  <c r="T492" i="2" s="1"/>
  <c r="S493" i="2"/>
  <c r="T493" i="2" s="1"/>
  <c r="S494" i="2"/>
  <c r="T494" i="2" s="1"/>
  <c r="S495" i="2"/>
  <c r="T495" i="2" s="1"/>
  <c r="S496" i="2"/>
  <c r="T496" i="2" s="1"/>
  <c r="S497" i="2"/>
  <c r="T497" i="2" s="1"/>
  <c r="S498" i="2"/>
  <c r="T498" i="2" s="1"/>
  <c r="S499" i="2"/>
  <c r="T499" i="2" s="1"/>
  <c r="S500" i="2"/>
  <c r="T500" i="2" s="1"/>
  <c r="S501" i="2"/>
  <c r="T501" i="2" s="1"/>
  <c r="S502" i="2"/>
  <c r="T502" i="2" s="1"/>
  <c r="S503" i="2"/>
  <c r="T503" i="2" s="1"/>
  <c r="S504" i="2"/>
  <c r="T504" i="2" s="1"/>
  <c r="S505" i="2"/>
  <c r="T505" i="2" s="1"/>
  <c r="S506" i="2"/>
  <c r="T506" i="2" s="1"/>
  <c r="S507" i="2"/>
  <c r="T507" i="2" s="1"/>
  <c r="S508" i="2"/>
  <c r="T508" i="2" s="1"/>
  <c r="S509" i="2"/>
  <c r="T509" i="2" s="1"/>
  <c r="S510" i="2"/>
  <c r="T510" i="2" s="1"/>
  <c r="S511" i="2"/>
  <c r="T511" i="2" s="1"/>
  <c r="S3505" i="2"/>
  <c r="T3505" i="2" s="1"/>
  <c r="S513" i="2"/>
  <c r="T513" i="2" s="1"/>
  <c r="S514" i="2"/>
  <c r="T514" i="2" s="1"/>
  <c r="S515" i="2"/>
  <c r="T515" i="2" s="1"/>
  <c r="S516" i="2"/>
  <c r="T516" i="2" s="1"/>
  <c r="S517" i="2"/>
  <c r="T517" i="2" s="1"/>
  <c r="S3507" i="2"/>
  <c r="T3507" i="2" s="1"/>
  <c r="S3438" i="2"/>
  <c r="T3438" i="2" s="1"/>
  <c r="S3206" i="2"/>
  <c r="T3206" i="2" s="1"/>
  <c r="S521" i="2"/>
  <c r="T521" i="2" s="1"/>
  <c r="S522" i="2"/>
  <c r="T522" i="2" s="1"/>
  <c r="S523" i="2"/>
  <c r="T523" i="2" s="1"/>
  <c r="S524" i="2"/>
  <c r="T524" i="2" s="1"/>
  <c r="S525" i="2"/>
  <c r="T525" i="2" s="1"/>
  <c r="S526" i="2"/>
  <c r="T526" i="2" s="1"/>
  <c r="S527" i="2"/>
  <c r="T527" i="2" s="1"/>
  <c r="S528" i="2"/>
  <c r="T528" i="2" s="1"/>
  <c r="S529" i="2"/>
  <c r="T529" i="2" s="1"/>
  <c r="S530" i="2"/>
  <c r="T530" i="2" s="1"/>
  <c r="S531" i="2"/>
  <c r="T531" i="2" s="1"/>
  <c r="S532" i="2"/>
  <c r="T532" i="2" s="1"/>
  <c r="S533" i="2"/>
  <c r="T533" i="2" s="1"/>
  <c r="S534" i="2"/>
  <c r="T534" i="2" s="1"/>
  <c r="S535" i="2"/>
  <c r="T535" i="2" s="1"/>
  <c r="S536" i="2"/>
  <c r="T536" i="2" s="1"/>
  <c r="S537" i="2"/>
  <c r="T537" i="2" s="1"/>
  <c r="S538" i="2"/>
  <c r="T538" i="2" s="1"/>
  <c r="S539" i="2"/>
  <c r="T539" i="2" s="1"/>
  <c r="S540" i="2"/>
  <c r="T540" i="2" s="1"/>
  <c r="S541" i="2"/>
  <c r="T541" i="2" s="1"/>
  <c r="S542" i="2"/>
  <c r="T542" i="2" s="1"/>
  <c r="S543" i="2"/>
  <c r="T543" i="2" s="1"/>
  <c r="S544" i="2"/>
  <c r="T544" i="2" s="1"/>
  <c r="S545" i="2"/>
  <c r="T545" i="2" s="1"/>
  <c r="S546" i="2"/>
  <c r="T546" i="2" s="1"/>
  <c r="S547" i="2"/>
  <c r="T547" i="2" s="1"/>
  <c r="S548" i="2"/>
  <c r="T548" i="2" s="1"/>
  <c r="S549" i="2"/>
  <c r="T549" i="2" s="1"/>
  <c r="S550" i="2"/>
  <c r="T550" i="2" s="1"/>
  <c r="S551" i="2"/>
  <c r="T551" i="2" s="1"/>
  <c r="S552" i="2"/>
  <c r="T552" i="2" s="1"/>
  <c r="S553" i="2"/>
  <c r="T553" i="2" s="1"/>
  <c r="S554" i="2"/>
  <c r="T554" i="2" s="1"/>
  <c r="S555" i="2"/>
  <c r="T555" i="2" s="1"/>
  <c r="S556" i="2"/>
  <c r="T556" i="2" s="1"/>
  <c r="S557" i="2"/>
  <c r="T557" i="2" s="1"/>
  <c r="S558" i="2"/>
  <c r="T558" i="2" s="1"/>
  <c r="S559" i="2"/>
  <c r="T559" i="2" s="1"/>
  <c r="S560" i="2"/>
  <c r="T560" i="2" s="1"/>
  <c r="S561" i="2"/>
  <c r="T561" i="2" s="1"/>
  <c r="S562" i="2"/>
  <c r="T562" i="2" s="1"/>
  <c r="S563" i="2"/>
  <c r="T563" i="2" s="1"/>
  <c r="S564" i="2"/>
  <c r="T564" i="2" s="1"/>
  <c r="S565" i="2"/>
  <c r="T565" i="2" s="1"/>
  <c r="S566" i="2"/>
  <c r="T566" i="2" s="1"/>
  <c r="S567" i="2"/>
  <c r="T567" i="2" s="1"/>
  <c r="S568" i="2"/>
  <c r="T568" i="2" s="1"/>
  <c r="S569" i="2"/>
  <c r="T569" i="2" s="1"/>
  <c r="S570" i="2"/>
  <c r="T570" i="2" s="1"/>
  <c r="S571" i="2"/>
  <c r="T571" i="2" s="1"/>
  <c r="S572" i="2"/>
  <c r="T572" i="2" s="1"/>
  <c r="S573" i="2"/>
  <c r="T573" i="2" s="1"/>
  <c r="S574" i="2"/>
  <c r="T574" i="2" s="1"/>
  <c r="S575" i="2"/>
  <c r="T575" i="2" s="1"/>
  <c r="S576" i="2"/>
  <c r="T576" i="2" s="1"/>
  <c r="S577" i="2"/>
  <c r="T577" i="2" s="1"/>
  <c r="S578" i="2"/>
  <c r="T578" i="2" s="1"/>
  <c r="S579" i="2"/>
  <c r="T579" i="2" s="1"/>
  <c r="S580" i="2"/>
  <c r="T580" i="2" s="1"/>
  <c r="S581" i="2"/>
  <c r="T581" i="2" s="1"/>
  <c r="S582" i="2"/>
  <c r="T582" i="2" s="1"/>
  <c r="S583" i="2"/>
  <c r="T583" i="2" s="1"/>
  <c r="S584" i="2"/>
  <c r="T584" i="2" s="1"/>
  <c r="S585" i="2"/>
  <c r="T585" i="2" s="1"/>
  <c r="S586" i="2"/>
  <c r="T586" i="2" s="1"/>
  <c r="S587" i="2"/>
  <c r="T587" i="2" s="1"/>
  <c r="S588" i="2"/>
  <c r="T588" i="2" s="1"/>
  <c r="S589" i="2"/>
  <c r="T589" i="2" s="1"/>
  <c r="S590" i="2"/>
  <c r="T590" i="2" s="1"/>
  <c r="S591" i="2"/>
  <c r="T591" i="2" s="1"/>
  <c r="S592" i="2"/>
  <c r="T592" i="2" s="1"/>
  <c r="S593" i="2"/>
  <c r="T593" i="2" s="1"/>
  <c r="S594" i="2"/>
  <c r="T594" i="2" s="1"/>
  <c r="S595" i="2"/>
  <c r="T595" i="2" s="1"/>
  <c r="S596" i="2"/>
  <c r="T596" i="2" s="1"/>
  <c r="S597" i="2"/>
  <c r="T597" i="2" s="1"/>
  <c r="S598" i="2"/>
  <c r="T598" i="2" s="1"/>
  <c r="S599" i="2"/>
  <c r="T599" i="2" s="1"/>
  <c r="S600" i="2"/>
  <c r="T600" i="2" s="1"/>
  <c r="S601" i="2"/>
  <c r="T601" i="2" s="1"/>
  <c r="S602" i="2"/>
  <c r="T602" i="2" s="1"/>
  <c r="S603" i="2"/>
  <c r="T603" i="2" s="1"/>
  <c r="S604" i="2"/>
  <c r="T604" i="2" s="1"/>
  <c r="S605" i="2"/>
  <c r="T605" i="2" s="1"/>
  <c r="S606" i="2"/>
  <c r="T606" i="2" s="1"/>
  <c r="S607" i="2"/>
  <c r="T607" i="2" s="1"/>
  <c r="S608" i="2"/>
  <c r="T608" i="2" s="1"/>
  <c r="S609" i="2"/>
  <c r="T609" i="2" s="1"/>
  <c r="S610" i="2"/>
  <c r="T610" i="2" s="1"/>
  <c r="S611" i="2"/>
  <c r="T611" i="2" s="1"/>
  <c r="S612" i="2"/>
  <c r="T612" i="2" s="1"/>
  <c r="S613" i="2"/>
  <c r="T613" i="2" s="1"/>
  <c r="S614" i="2"/>
  <c r="T614" i="2" s="1"/>
  <c r="S615" i="2"/>
  <c r="T615" i="2" s="1"/>
  <c r="S616" i="2"/>
  <c r="T616" i="2" s="1"/>
  <c r="S617" i="2"/>
  <c r="T617" i="2" s="1"/>
  <c r="S618" i="2"/>
  <c r="T618" i="2" s="1"/>
  <c r="S619" i="2"/>
  <c r="T619" i="2" s="1"/>
  <c r="S620" i="2"/>
  <c r="T620" i="2" s="1"/>
  <c r="S621" i="2"/>
  <c r="T621" i="2" s="1"/>
  <c r="S622" i="2"/>
  <c r="T622" i="2" s="1"/>
  <c r="S623" i="2"/>
  <c r="T623" i="2" s="1"/>
  <c r="S624" i="2"/>
  <c r="T624" i="2" s="1"/>
  <c r="S625" i="2"/>
  <c r="T625" i="2" s="1"/>
  <c r="S626" i="2"/>
  <c r="T626" i="2" s="1"/>
  <c r="S627" i="2"/>
  <c r="T627" i="2" s="1"/>
  <c r="S628" i="2"/>
  <c r="T628" i="2" s="1"/>
  <c r="S629" i="2"/>
  <c r="T629" i="2" s="1"/>
  <c r="S630" i="2"/>
  <c r="T630" i="2" s="1"/>
  <c r="S631" i="2"/>
  <c r="T631" i="2" s="1"/>
  <c r="S632" i="2"/>
  <c r="T632" i="2" s="1"/>
  <c r="S633" i="2"/>
  <c r="T633" i="2" s="1"/>
  <c r="S634" i="2"/>
  <c r="T634" i="2" s="1"/>
  <c r="S635" i="2"/>
  <c r="T635" i="2" s="1"/>
  <c r="S636" i="2"/>
  <c r="T636" i="2" s="1"/>
  <c r="S637" i="2"/>
  <c r="T637" i="2" s="1"/>
  <c r="S638" i="2"/>
  <c r="T638" i="2" s="1"/>
  <c r="S639" i="2"/>
  <c r="T639" i="2" s="1"/>
  <c r="S640" i="2"/>
  <c r="T640" i="2" s="1"/>
  <c r="S641" i="2"/>
  <c r="T641" i="2" s="1"/>
  <c r="S642" i="2"/>
  <c r="T642" i="2" s="1"/>
  <c r="S643" i="2"/>
  <c r="T643" i="2" s="1"/>
  <c r="S644" i="2"/>
  <c r="T644" i="2" s="1"/>
  <c r="S645" i="2"/>
  <c r="T645" i="2" s="1"/>
  <c r="S646" i="2"/>
  <c r="T646" i="2" s="1"/>
  <c r="S647" i="2"/>
  <c r="T647" i="2" s="1"/>
  <c r="S648" i="2"/>
  <c r="T648" i="2" s="1"/>
  <c r="S649" i="2"/>
  <c r="T649" i="2" s="1"/>
  <c r="S650" i="2"/>
  <c r="T650" i="2" s="1"/>
  <c r="S651" i="2"/>
  <c r="T651" i="2" s="1"/>
  <c r="S652" i="2"/>
  <c r="T652" i="2" s="1"/>
  <c r="S653" i="2"/>
  <c r="T653" i="2" s="1"/>
  <c r="S654" i="2"/>
  <c r="T654" i="2" s="1"/>
  <c r="S655" i="2"/>
  <c r="T655" i="2" s="1"/>
  <c r="S656" i="2"/>
  <c r="T656" i="2" s="1"/>
  <c r="S657" i="2"/>
  <c r="T657" i="2" s="1"/>
  <c r="S658" i="2"/>
  <c r="T658" i="2" s="1"/>
  <c r="S659" i="2"/>
  <c r="T659" i="2" s="1"/>
  <c r="S660" i="2"/>
  <c r="T660" i="2" s="1"/>
  <c r="S661" i="2"/>
  <c r="T661" i="2" s="1"/>
  <c r="S662" i="2"/>
  <c r="T662" i="2" s="1"/>
  <c r="S663" i="2"/>
  <c r="T663" i="2" s="1"/>
  <c r="S664" i="2"/>
  <c r="T664" i="2" s="1"/>
  <c r="S665" i="2"/>
  <c r="T665" i="2" s="1"/>
  <c r="S666" i="2"/>
  <c r="T666" i="2" s="1"/>
  <c r="S667" i="2"/>
  <c r="T667" i="2" s="1"/>
  <c r="S668" i="2"/>
  <c r="T668" i="2" s="1"/>
  <c r="S669" i="2"/>
  <c r="T669" i="2" s="1"/>
  <c r="S670" i="2"/>
  <c r="T670" i="2" s="1"/>
  <c r="S671" i="2"/>
  <c r="T671" i="2" s="1"/>
  <c r="S672" i="2"/>
  <c r="T672" i="2" s="1"/>
  <c r="S673" i="2"/>
  <c r="T673" i="2" s="1"/>
  <c r="S674" i="2"/>
  <c r="T674" i="2" s="1"/>
  <c r="S675" i="2"/>
  <c r="T675" i="2" s="1"/>
  <c r="S676" i="2"/>
  <c r="T676" i="2" s="1"/>
  <c r="S677" i="2"/>
  <c r="T677" i="2" s="1"/>
  <c r="S678" i="2"/>
  <c r="T678" i="2" s="1"/>
  <c r="S679" i="2"/>
  <c r="T679" i="2" s="1"/>
  <c r="S680" i="2"/>
  <c r="T680" i="2" s="1"/>
  <c r="S681" i="2"/>
  <c r="T681" i="2" s="1"/>
  <c r="S682" i="2"/>
  <c r="T682" i="2" s="1"/>
  <c r="S683" i="2"/>
  <c r="T683" i="2" s="1"/>
  <c r="S684" i="2"/>
  <c r="T684" i="2" s="1"/>
  <c r="S685" i="2"/>
  <c r="T685" i="2" s="1"/>
  <c r="S686" i="2"/>
  <c r="T686" i="2" s="1"/>
  <c r="S687" i="2"/>
  <c r="T687" i="2" s="1"/>
  <c r="S688" i="2"/>
  <c r="T688" i="2" s="1"/>
  <c r="S689" i="2"/>
  <c r="T689" i="2" s="1"/>
  <c r="S690" i="2"/>
  <c r="T690" i="2" s="1"/>
  <c r="S691" i="2"/>
  <c r="T691" i="2" s="1"/>
  <c r="S2178" i="2"/>
  <c r="T2178" i="2" s="1"/>
  <c r="S693" i="2"/>
  <c r="T693" i="2" s="1"/>
  <c r="S694" i="2"/>
  <c r="T694" i="2" s="1"/>
  <c r="S695" i="2"/>
  <c r="T695" i="2" s="1"/>
  <c r="S696" i="2"/>
  <c r="T696" i="2" s="1"/>
  <c r="S697" i="2"/>
  <c r="T697" i="2" s="1"/>
  <c r="S698" i="2"/>
  <c r="T698" i="2" s="1"/>
  <c r="S3210" i="2"/>
  <c r="T3210" i="2" s="1"/>
  <c r="S3198" i="2"/>
  <c r="T3198" i="2" s="1"/>
  <c r="S701" i="2"/>
  <c r="T701" i="2" s="1"/>
  <c r="S702" i="2"/>
  <c r="T702" i="2" s="1"/>
  <c r="S703" i="2"/>
  <c r="T703" i="2" s="1"/>
  <c r="S704" i="2"/>
  <c r="T704" i="2" s="1"/>
  <c r="S705" i="2"/>
  <c r="T705" i="2" s="1"/>
  <c r="S706" i="2"/>
  <c r="T706" i="2" s="1"/>
  <c r="S707" i="2"/>
  <c r="T707" i="2" s="1"/>
  <c r="S708" i="2"/>
  <c r="T708" i="2" s="1"/>
  <c r="S709" i="2"/>
  <c r="T709" i="2" s="1"/>
  <c r="S710" i="2"/>
  <c r="T710" i="2" s="1"/>
  <c r="S711" i="2"/>
  <c r="T711" i="2" s="1"/>
  <c r="S712" i="2"/>
  <c r="T712" i="2" s="1"/>
  <c r="S713" i="2"/>
  <c r="T713" i="2" s="1"/>
  <c r="S714" i="2"/>
  <c r="T714" i="2" s="1"/>
  <c r="S715" i="2"/>
  <c r="T715" i="2" s="1"/>
  <c r="S716" i="2"/>
  <c r="T716" i="2" s="1"/>
  <c r="S717" i="2"/>
  <c r="T717" i="2" s="1"/>
  <c r="S718" i="2"/>
  <c r="T718" i="2" s="1"/>
  <c r="S719" i="2"/>
  <c r="T719" i="2" s="1"/>
  <c r="S720" i="2"/>
  <c r="T720" i="2" s="1"/>
  <c r="S721" i="2"/>
  <c r="T721" i="2" s="1"/>
  <c r="S722" i="2"/>
  <c r="T722" i="2" s="1"/>
  <c r="S723" i="2"/>
  <c r="T723" i="2" s="1"/>
  <c r="S724" i="2"/>
  <c r="T724" i="2" s="1"/>
  <c r="S725" i="2"/>
  <c r="T725" i="2" s="1"/>
  <c r="S726" i="2"/>
  <c r="T726" i="2" s="1"/>
  <c r="S727" i="2"/>
  <c r="T727" i="2" s="1"/>
  <c r="S728" i="2"/>
  <c r="T728" i="2" s="1"/>
  <c r="S729" i="2"/>
  <c r="T729" i="2" s="1"/>
  <c r="S730" i="2"/>
  <c r="T730" i="2" s="1"/>
  <c r="S731" i="2"/>
  <c r="T731" i="2" s="1"/>
  <c r="S732" i="2"/>
  <c r="T732" i="2" s="1"/>
  <c r="S733" i="2"/>
  <c r="T733" i="2" s="1"/>
  <c r="S734" i="2"/>
  <c r="T734" i="2" s="1"/>
  <c r="S735" i="2"/>
  <c r="T735" i="2" s="1"/>
  <c r="S736" i="2"/>
  <c r="T736" i="2" s="1"/>
  <c r="S737" i="2"/>
  <c r="T737" i="2" s="1"/>
  <c r="S738" i="2"/>
  <c r="T738" i="2" s="1"/>
  <c r="S739" i="2"/>
  <c r="T739" i="2" s="1"/>
  <c r="S740" i="2"/>
  <c r="T740" i="2" s="1"/>
  <c r="S741" i="2"/>
  <c r="T741" i="2" s="1"/>
  <c r="S742" i="2"/>
  <c r="T742" i="2" s="1"/>
  <c r="S743" i="2"/>
  <c r="T743" i="2" s="1"/>
  <c r="S744" i="2"/>
  <c r="T744" i="2" s="1"/>
  <c r="S745" i="2"/>
  <c r="T745" i="2" s="1"/>
  <c r="S746" i="2"/>
  <c r="T746" i="2" s="1"/>
  <c r="S747" i="2"/>
  <c r="T747" i="2" s="1"/>
  <c r="S748" i="2"/>
  <c r="T748" i="2" s="1"/>
  <c r="S749" i="2"/>
  <c r="T749" i="2" s="1"/>
  <c r="S750" i="2"/>
  <c r="T750" i="2" s="1"/>
  <c r="S751" i="2"/>
  <c r="T751" i="2" s="1"/>
  <c r="S752" i="2"/>
  <c r="T752" i="2" s="1"/>
  <c r="S753" i="2"/>
  <c r="T753" i="2" s="1"/>
  <c r="S754" i="2"/>
  <c r="T754" i="2" s="1"/>
  <c r="S755" i="2"/>
  <c r="T755" i="2" s="1"/>
  <c r="S756" i="2"/>
  <c r="T756" i="2" s="1"/>
  <c r="S757" i="2"/>
  <c r="T757" i="2" s="1"/>
  <c r="S758" i="2"/>
  <c r="T758" i="2" s="1"/>
  <c r="S759" i="2"/>
  <c r="T759" i="2" s="1"/>
  <c r="S760" i="2"/>
  <c r="T760" i="2" s="1"/>
  <c r="S761" i="2"/>
  <c r="T761" i="2" s="1"/>
  <c r="S762" i="2"/>
  <c r="T762" i="2" s="1"/>
  <c r="S763" i="2"/>
  <c r="T763" i="2" s="1"/>
  <c r="S764" i="2"/>
  <c r="T764" i="2" s="1"/>
  <c r="S765" i="2"/>
  <c r="T765" i="2" s="1"/>
  <c r="S766" i="2"/>
  <c r="T766" i="2" s="1"/>
  <c r="S767" i="2"/>
  <c r="T767" i="2" s="1"/>
  <c r="S768" i="2"/>
  <c r="T768" i="2" s="1"/>
  <c r="S769" i="2"/>
  <c r="T769" i="2" s="1"/>
  <c r="S770" i="2"/>
  <c r="T770" i="2" s="1"/>
  <c r="S771" i="2"/>
  <c r="T771" i="2" s="1"/>
  <c r="S772" i="2"/>
  <c r="T772" i="2" s="1"/>
  <c r="S773" i="2"/>
  <c r="T773" i="2" s="1"/>
  <c r="S774" i="2"/>
  <c r="T774" i="2" s="1"/>
  <c r="S775" i="2"/>
  <c r="T775" i="2" s="1"/>
  <c r="S776" i="2"/>
  <c r="T776" i="2" s="1"/>
  <c r="S777" i="2"/>
  <c r="T777" i="2" s="1"/>
  <c r="S778" i="2"/>
  <c r="T778" i="2" s="1"/>
  <c r="S779" i="2"/>
  <c r="T779" i="2" s="1"/>
  <c r="S780" i="2"/>
  <c r="T780" i="2" s="1"/>
  <c r="S781" i="2"/>
  <c r="T781" i="2" s="1"/>
  <c r="S3209" i="2"/>
  <c r="T3209" i="2" s="1"/>
  <c r="S783" i="2"/>
  <c r="T783" i="2" s="1"/>
  <c r="S784" i="2"/>
  <c r="T784" i="2" s="1"/>
  <c r="S785" i="2"/>
  <c r="T785" i="2" s="1"/>
  <c r="S786" i="2"/>
  <c r="T786" i="2" s="1"/>
  <c r="S787" i="2"/>
  <c r="T787" i="2" s="1"/>
  <c r="S788" i="2"/>
  <c r="T788" i="2" s="1"/>
  <c r="S789" i="2"/>
  <c r="T789" i="2" s="1"/>
  <c r="S790" i="2"/>
  <c r="T790" i="2" s="1"/>
  <c r="S791" i="2"/>
  <c r="T791" i="2" s="1"/>
  <c r="S792" i="2"/>
  <c r="T792" i="2" s="1"/>
  <c r="S793" i="2"/>
  <c r="T793" i="2" s="1"/>
  <c r="S794" i="2"/>
  <c r="T794" i="2" s="1"/>
  <c r="S795" i="2"/>
  <c r="T795" i="2" s="1"/>
  <c r="S796" i="2"/>
  <c r="T796" i="2" s="1"/>
  <c r="S797" i="2"/>
  <c r="T797" i="2" s="1"/>
  <c r="S798" i="2"/>
  <c r="T798" i="2" s="1"/>
  <c r="S799" i="2"/>
  <c r="T799" i="2" s="1"/>
  <c r="S800" i="2"/>
  <c r="T800" i="2" s="1"/>
  <c r="S801" i="2"/>
  <c r="T801" i="2" s="1"/>
  <c r="S802" i="2"/>
  <c r="T802" i="2" s="1"/>
  <c r="S803" i="2"/>
  <c r="T803" i="2" s="1"/>
  <c r="S804" i="2"/>
  <c r="T804" i="2" s="1"/>
  <c r="S805" i="2"/>
  <c r="T805" i="2" s="1"/>
  <c r="S806" i="2"/>
  <c r="T806" i="2" s="1"/>
  <c r="S807" i="2"/>
  <c r="T807" i="2" s="1"/>
  <c r="S808" i="2"/>
  <c r="T808" i="2" s="1"/>
  <c r="S809" i="2"/>
  <c r="T809" i="2" s="1"/>
  <c r="S810" i="2"/>
  <c r="T810" i="2" s="1"/>
  <c r="S811" i="2"/>
  <c r="T811" i="2" s="1"/>
  <c r="S812" i="2"/>
  <c r="T812" i="2" s="1"/>
  <c r="S813" i="2"/>
  <c r="T813" i="2" s="1"/>
  <c r="S814" i="2"/>
  <c r="T814" i="2" s="1"/>
  <c r="S815" i="2"/>
  <c r="T815" i="2" s="1"/>
  <c r="S816" i="2"/>
  <c r="T816" i="2" s="1"/>
  <c r="S817" i="2"/>
  <c r="T817" i="2" s="1"/>
  <c r="S818" i="2"/>
  <c r="T818" i="2" s="1"/>
  <c r="S819" i="2"/>
  <c r="T819" i="2" s="1"/>
  <c r="S820" i="2"/>
  <c r="T820" i="2" s="1"/>
  <c r="S821" i="2"/>
  <c r="T821" i="2" s="1"/>
  <c r="S822" i="2"/>
  <c r="T822" i="2" s="1"/>
  <c r="S823" i="2"/>
  <c r="T823" i="2" s="1"/>
  <c r="S824" i="2"/>
  <c r="T824" i="2" s="1"/>
  <c r="S825" i="2"/>
  <c r="T825" i="2" s="1"/>
  <c r="S826" i="2"/>
  <c r="T826" i="2" s="1"/>
  <c r="S827" i="2"/>
  <c r="T827" i="2" s="1"/>
  <c r="S828" i="2"/>
  <c r="T828" i="2" s="1"/>
  <c r="S829" i="2"/>
  <c r="T829" i="2" s="1"/>
  <c r="S830" i="2"/>
  <c r="T830" i="2" s="1"/>
  <c r="S831" i="2"/>
  <c r="T831" i="2" s="1"/>
  <c r="S832" i="2"/>
  <c r="T832" i="2" s="1"/>
  <c r="S833" i="2"/>
  <c r="T833" i="2" s="1"/>
  <c r="S834" i="2"/>
  <c r="T834" i="2" s="1"/>
  <c r="S835" i="2"/>
  <c r="T835" i="2" s="1"/>
  <c r="S836" i="2"/>
  <c r="T836" i="2" s="1"/>
  <c r="S837" i="2"/>
  <c r="T837" i="2" s="1"/>
  <c r="S838" i="2"/>
  <c r="T838" i="2" s="1"/>
  <c r="S839" i="2"/>
  <c r="T839" i="2" s="1"/>
  <c r="S840" i="2"/>
  <c r="T840" i="2" s="1"/>
  <c r="S841" i="2"/>
  <c r="T841" i="2" s="1"/>
  <c r="S842" i="2"/>
  <c r="T842" i="2" s="1"/>
  <c r="S843" i="2"/>
  <c r="T843" i="2" s="1"/>
  <c r="S844" i="2"/>
  <c r="T844" i="2" s="1"/>
  <c r="S845" i="2"/>
  <c r="T845" i="2" s="1"/>
  <c r="S846" i="2"/>
  <c r="T846" i="2" s="1"/>
  <c r="S847" i="2"/>
  <c r="T847" i="2" s="1"/>
  <c r="S848" i="2"/>
  <c r="T848" i="2" s="1"/>
  <c r="S849" i="2"/>
  <c r="T849" i="2" s="1"/>
  <c r="S850" i="2"/>
  <c r="T850" i="2" s="1"/>
  <c r="S851" i="2"/>
  <c r="T851" i="2" s="1"/>
  <c r="S852" i="2"/>
  <c r="T852" i="2" s="1"/>
  <c r="S853" i="2"/>
  <c r="T853" i="2" s="1"/>
  <c r="S854" i="2"/>
  <c r="T854" i="2" s="1"/>
  <c r="S855" i="2"/>
  <c r="T855" i="2" s="1"/>
  <c r="S856" i="2"/>
  <c r="T856" i="2" s="1"/>
  <c r="S857" i="2"/>
  <c r="T857" i="2" s="1"/>
  <c r="S858" i="2"/>
  <c r="T858" i="2" s="1"/>
  <c r="S859" i="2"/>
  <c r="T859" i="2" s="1"/>
  <c r="S860" i="2"/>
  <c r="T860" i="2" s="1"/>
  <c r="S861" i="2"/>
  <c r="T861" i="2" s="1"/>
  <c r="S862" i="2"/>
  <c r="T862" i="2" s="1"/>
  <c r="S863" i="2"/>
  <c r="T863" i="2" s="1"/>
  <c r="S864" i="2"/>
  <c r="T864" i="2" s="1"/>
  <c r="S865" i="2"/>
  <c r="T865" i="2" s="1"/>
  <c r="S866" i="2"/>
  <c r="T866" i="2" s="1"/>
  <c r="S867" i="2"/>
  <c r="T867" i="2" s="1"/>
  <c r="S868" i="2"/>
  <c r="T868" i="2" s="1"/>
  <c r="S869" i="2"/>
  <c r="T869" i="2" s="1"/>
  <c r="S870" i="2"/>
  <c r="T870" i="2" s="1"/>
  <c r="S871" i="2"/>
  <c r="T871" i="2" s="1"/>
  <c r="S872" i="2"/>
  <c r="T872" i="2" s="1"/>
  <c r="S873" i="2"/>
  <c r="T873" i="2" s="1"/>
  <c r="S874" i="2"/>
  <c r="T874" i="2" s="1"/>
  <c r="S875" i="2"/>
  <c r="T875" i="2" s="1"/>
  <c r="S876" i="2"/>
  <c r="T876" i="2" s="1"/>
  <c r="S877" i="2"/>
  <c r="T877" i="2" s="1"/>
  <c r="S878" i="2"/>
  <c r="T878" i="2" s="1"/>
  <c r="S879" i="2"/>
  <c r="T879" i="2" s="1"/>
  <c r="S880" i="2"/>
  <c r="T880" i="2" s="1"/>
  <c r="S881" i="2"/>
  <c r="T881" i="2" s="1"/>
  <c r="S882" i="2"/>
  <c r="T882" i="2" s="1"/>
  <c r="S883" i="2"/>
  <c r="T883" i="2" s="1"/>
  <c r="S884" i="2"/>
  <c r="T884" i="2" s="1"/>
  <c r="S885" i="2"/>
  <c r="T885" i="2" s="1"/>
  <c r="S886" i="2"/>
  <c r="T886" i="2" s="1"/>
  <c r="S887" i="2"/>
  <c r="T887" i="2" s="1"/>
  <c r="S888" i="2"/>
  <c r="T888" i="2" s="1"/>
  <c r="S889" i="2"/>
  <c r="T889" i="2" s="1"/>
  <c r="S890" i="2"/>
  <c r="T890" i="2" s="1"/>
  <c r="S891" i="2"/>
  <c r="T891" i="2" s="1"/>
  <c r="S892" i="2"/>
  <c r="T892" i="2" s="1"/>
  <c r="S893" i="2"/>
  <c r="T893" i="2" s="1"/>
  <c r="S894" i="2"/>
  <c r="T894" i="2" s="1"/>
  <c r="S895" i="2"/>
  <c r="T895" i="2" s="1"/>
  <c r="S896" i="2"/>
  <c r="T896" i="2" s="1"/>
  <c r="S897" i="2"/>
  <c r="T897" i="2" s="1"/>
  <c r="S898" i="2"/>
  <c r="T898" i="2" s="1"/>
  <c r="S899" i="2"/>
  <c r="T899" i="2" s="1"/>
  <c r="S900" i="2"/>
  <c r="T900" i="2" s="1"/>
  <c r="S901" i="2"/>
  <c r="T901" i="2" s="1"/>
  <c r="S902" i="2"/>
  <c r="T902" i="2" s="1"/>
  <c r="S903" i="2"/>
  <c r="T903" i="2" s="1"/>
  <c r="S904" i="2"/>
  <c r="T904" i="2" s="1"/>
  <c r="S905" i="2"/>
  <c r="T905" i="2" s="1"/>
  <c r="S906" i="2"/>
  <c r="T906" i="2" s="1"/>
  <c r="S907" i="2"/>
  <c r="T907" i="2" s="1"/>
  <c r="S908" i="2"/>
  <c r="T908" i="2" s="1"/>
  <c r="S909" i="2"/>
  <c r="T909" i="2" s="1"/>
  <c r="S910" i="2"/>
  <c r="T910" i="2" s="1"/>
  <c r="S911" i="2"/>
  <c r="T911" i="2" s="1"/>
  <c r="S912" i="2"/>
  <c r="T912" i="2" s="1"/>
  <c r="S913" i="2"/>
  <c r="T913" i="2" s="1"/>
  <c r="S914" i="2"/>
  <c r="T914" i="2" s="1"/>
  <c r="S915" i="2"/>
  <c r="T915" i="2" s="1"/>
  <c r="S916" i="2"/>
  <c r="T916" i="2" s="1"/>
  <c r="S917" i="2"/>
  <c r="T917" i="2" s="1"/>
  <c r="S918" i="2"/>
  <c r="T918" i="2" s="1"/>
  <c r="S919" i="2"/>
  <c r="T919" i="2" s="1"/>
  <c r="S920" i="2"/>
  <c r="T920" i="2" s="1"/>
  <c r="S921" i="2"/>
  <c r="T921" i="2" s="1"/>
  <c r="S922" i="2"/>
  <c r="T922" i="2" s="1"/>
  <c r="S923" i="2"/>
  <c r="T923" i="2" s="1"/>
  <c r="S924" i="2"/>
  <c r="T924" i="2" s="1"/>
  <c r="S925" i="2"/>
  <c r="T925" i="2" s="1"/>
  <c r="S926" i="2"/>
  <c r="T926" i="2" s="1"/>
  <c r="S927" i="2"/>
  <c r="T927" i="2" s="1"/>
  <c r="S928" i="2"/>
  <c r="T928" i="2" s="1"/>
  <c r="S929" i="2"/>
  <c r="T929" i="2" s="1"/>
  <c r="S930" i="2"/>
  <c r="T930" i="2" s="1"/>
  <c r="S931" i="2"/>
  <c r="T931" i="2" s="1"/>
  <c r="S932" i="2"/>
  <c r="T932" i="2" s="1"/>
  <c r="S933" i="2"/>
  <c r="T933" i="2" s="1"/>
  <c r="S934" i="2"/>
  <c r="T934" i="2" s="1"/>
  <c r="S935" i="2"/>
  <c r="T935" i="2" s="1"/>
  <c r="S936" i="2"/>
  <c r="T936" i="2" s="1"/>
  <c r="S937" i="2"/>
  <c r="T937" i="2" s="1"/>
  <c r="S938" i="2"/>
  <c r="T938" i="2" s="1"/>
  <c r="S939" i="2"/>
  <c r="T939" i="2" s="1"/>
  <c r="S940" i="2"/>
  <c r="T940" i="2" s="1"/>
  <c r="S941" i="2"/>
  <c r="T941" i="2" s="1"/>
  <c r="S942" i="2"/>
  <c r="T942" i="2" s="1"/>
  <c r="S943" i="2"/>
  <c r="T943" i="2" s="1"/>
  <c r="S944" i="2"/>
  <c r="T944" i="2" s="1"/>
  <c r="S945" i="2"/>
  <c r="T945" i="2" s="1"/>
  <c r="S946" i="2"/>
  <c r="T946" i="2" s="1"/>
  <c r="S947" i="2"/>
  <c r="T947" i="2" s="1"/>
  <c r="S948" i="2"/>
  <c r="T948" i="2" s="1"/>
  <c r="S949" i="2"/>
  <c r="T949" i="2" s="1"/>
  <c r="S950" i="2"/>
  <c r="T950" i="2" s="1"/>
  <c r="S951" i="2"/>
  <c r="T951" i="2" s="1"/>
  <c r="S952" i="2"/>
  <c r="T952" i="2" s="1"/>
  <c r="S953" i="2"/>
  <c r="T953" i="2" s="1"/>
  <c r="S954" i="2"/>
  <c r="T954" i="2" s="1"/>
  <c r="S955" i="2"/>
  <c r="T955" i="2" s="1"/>
  <c r="S956" i="2"/>
  <c r="T956" i="2" s="1"/>
  <c r="S957" i="2"/>
  <c r="T957" i="2" s="1"/>
  <c r="S958" i="2"/>
  <c r="T958" i="2" s="1"/>
  <c r="S959" i="2"/>
  <c r="T959" i="2" s="1"/>
  <c r="S960" i="2"/>
  <c r="T960" i="2" s="1"/>
  <c r="S961" i="2"/>
  <c r="T961" i="2" s="1"/>
  <c r="S962" i="2"/>
  <c r="T962" i="2" s="1"/>
  <c r="S963" i="2"/>
  <c r="T963" i="2" s="1"/>
  <c r="S964" i="2"/>
  <c r="T964" i="2" s="1"/>
  <c r="S965" i="2"/>
  <c r="T965" i="2" s="1"/>
  <c r="S966" i="2"/>
  <c r="T966" i="2" s="1"/>
  <c r="S967" i="2"/>
  <c r="T967" i="2" s="1"/>
  <c r="S968" i="2"/>
  <c r="T968" i="2" s="1"/>
  <c r="S969" i="2"/>
  <c r="T969" i="2" s="1"/>
  <c r="S970" i="2"/>
  <c r="T970" i="2" s="1"/>
  <c r="S971" i="2"/>
  <c r="T971" i="2" s="1"/>
  <c r="S972" i="2"/>
  <c r="T972" i="2" s="1"/>
  <c r="S973" i="2"/>
  <c r="T973" i="2" s="1"/>
  <c r="S974" i="2"/>
  <c r="T974" i="2" s="1"/>
  <c r="S975" i="2"/>
  <c r="T975" i="2" s="1"/>
  <c r="S976" i="2"/>
  <c r="T976" i="2" s="1"/>
  <c r="S977" i="2"/>
  <c r="T977" i="2" s="1"/>
  <c r="S978" i="2"/>
  <c r="T978" i="2" s="1"/>
  <c r="S979" i="2"/>
  <c r="T979" i="2" s="1"/>
  <c r="S980" i="2"/>
  <c r="T980" i="2" s="1"/>
  <c r="S981" i="2"/>
  <c r="T981" i="2" s="1"/>
  <c r="S982" i="2"/>
  <c r="T982" i="2" s="1"/>
  <c r="S983" i="2"/>
  <c r="T983" i="2" s="1"/>
  <c r="S984" i="2"/>
  <c r="T984" i="2" s="1"/>
  <c r="S985" i="2"/>
  <c r="T985" i="2" s="1"/>
  <c r="S986" i="2"/>
  <c r="T986" i="2" s="1"/>
  <c r="S987" i="2"/>
  <c r="T987" i="2" s="1"/>
  <c r="S988" i="2"/>
  <c r="T988" i="2" s="1"/>
  <c r="S989" i="2"/>
  <c r="T989" i="2" s="1"/>
  <c r="S990" i="2"/>
  <c r="T990" i="2" s="1"/>
  <c r="S991" i="2"/>
  <c r="T991" i="2" s="1"/>
  <c r="S992" i="2"/>
  <c r="T992" i="2" s="1"/>
  <c r="S993" i="2"/>
  <c r="T993" i="2" s="1"/>
  <c r="S994" i="2"/>
  <c r="T994" i="2" s="1"/>
  <c r="S995" i="2"/>
  <c r="T995" i="2" s="1"/>
  <c r="S996" i="2"/>
  <c r="T996" i="2" s="1"/>
  <c r="S997" i="2"/>
  <c r="T997" i="2" s="1"/>
  <c r="S998" i="2"/>
  <c r="T998" i="2" s="1"/>
  <c r="S999" i="2"/>
  <c r="T999" i="2" s="1"/>
  <c r="S1000" i="2"/>
  <c r="T1000" i="2" s="1"/>
  <c r="S1001" i="2"/>
  <c r="T1001" i="2" s="1"/>
  <c r="S1002" i="2"/>
  <c r="T1002" i="2" s="1"/>
  <c r="S1003" i="2"/>
  <c r="T1003" i="2" s="1"/>
  <c r="S1004" i="2"/>
  <c r="T1004" i="2" s="1"/>
  <c r="S1005" i="2"/>
  <c r="T1005" i="2" s="1"/>
  <c r="S1006" i="2"/>
  <c r="T1006" i="2" s="1"/>
  <c r="S1007" i="2"/>
  <c r="T1007" i="2" s="1"/>
  <c r="S1008" i="2"/>
  <c r="T1008" i="2" s="1"/>
  <c r="S1009" i="2"/>
  <c r="T1009" i="2" s="1"/>
  <c r="S1010" i="2"/>
  <c r="T1010" i="2" s="1"/>
  <c r="S1011" i="2"/>
  <c r="T1011" i="2" s="1"/>
  <c r="S1012" i="2"/>
  <c r="T1012" i="2" s="1"/>
  <c r="S1013" i="2"/>
  <c r="T1013" i="2" s="1"/>
  <c r="S1014" i="2"/>
  <c r="T1014" i="2" s="1"/>
  <c r="S1015" i="2"/>
  <c r="T1015" i="2" s="1"/>
  <c r="S1016" i="2"/>
  <c r="T1016" i="2" s="1"/>
  <c r="S1017" i="2"/>
  <c r="T1017" i="2" s="1"/>
  <c r="S1018" i="2"/>
  <c r="T1018" i="2" s="1"/>
  <c r="S1019" i="2"/>
  <c r="T1019" i="2" s="1"/>
  <c r="S1020" i="2"/>
  <c r="T1020" i="2" s="1"/>
  <c r="S1021" i="2"/>
  <c r="T1021" i="2" s="1"/>
  <c r="S1022" i="2"/>
  <c r="T1022" i="2" s="1"/>
  <c r="S1023" i="2"/>
  <c r="T1023" i="2" s="1"/>
  <c r="S1024" i="2"/>
  <c r="T1024" i="2" s="1"/>
  <c r="S1025" i="2"/>
  <c r="T1025" i="2" s="1"/>
  <c r="S1026" i="2"/>
  <c r="T1026" i="2" s="1"/>
  <c r="S1027" i="2"/>
  <c r="T1027" i="2" s="1"/>
  <c r="S1028" i="2"/>
  <c r="T1028" i="2" s="1"/>
  <c r="S1029" i="2"/>
  <c r="T1029" i="2" s="1"/>
  <c r="S1030" i="2"/>
  <c r="T1030" i="2" s="1"/>
  <c r="S1031" i="2"/>
  <c r="T1031" i="2" s="1"/>
  <c r="S1032" i="2"/>
  <c r="T1032" i="2" s="1"/>
  <c r="S1033" i="2"/>
  <c r="T1033" i="2" s="1"/>
  <c r="S1034" i="2"/>
  <c r="T1034" i="2" s="1"/>
  <c r="S1035" i="2"/>
  <c r="T1035" i="2" s="1"/>
  <c r="S1036" i="2"/>
  <c r="T1036" i="2" s="1"/>
  <c r="S1037" i="2"/>
  <c r="T1037" i="2" s="1"/>
  <c r="S1038" i="2"/>
  <c r="T1038" i="2" s="1"/>
  <c r="S1039" i="2"/>
  <c r="T1039" i="2" s="1"/>
  <c r="S1040" i="2"/>
  <c r="T1040" i="2" s="1"/>
  <c r="S1041" i="2"/>
  <c r="T1041" i="2" s="1"/>
  <c r="S1042" i="2"/>
  <c r="T1042" i="2" s="1"/>
  <c r="S1043" i="2"/>
  <c r="T1043" i="2" s="1"/>
  <c r="S1044" i="2"/>
  <c r="T1044" i="2" s="1"/>
  <c r="S1045" i="2"/>
  <c r="T1045" i="2" s="1"/>
  <c r="S1046" i="2"/>
  <c r="T1046" i="2" s="1"/>
  <c r="S1047" i="2"/>
  <c r="T1047" i="2" s="1"/>
  <c r="S1048" i="2"/>
  <c r="T1048" i="2" s="1"/>
  <c r="S1049" i="2"/>
  <c r="T1049" i="2" s="1"/>
  <c r="S1050" i="2"/>
  <c r="T1050" i="2" s="1"/>
  <c r="S1848" i="2"/>
  <c r="T1848" i="2" s="1"/>
  <c r="S1052" i="2"/>
  <c r="T1052" i="2" s="1"/>
  <c r="S1053" i="2"/>
  <c r="T1053" i="2" s="1"/>
  <c r="S1054" i="2"/>
  <c r="T1054" i="2" s="1"/>
  <c r="S1055" i="2"/>
  <c r="T1055" i="2" s="1"/>
  <c r="S1056" i="2"/>
  <c r="T1056" i="2" s="1"/>
  <c r="S1057" i="2"/>
  <c r="T1057" i="2" s="1"/>
  <c r="S1058" i="2"/>
  <c r="T1058" i="2" s="1"/>
  <c r="S1059" i="2"/>
  <c r="T1059" i="2" s="1"/>
  <c r="S1060" i="2"/>
  <c r="T1060" i="2" s="1"/>
  <c r="S1061" i="2"/>
  <c r="T1061" i="2" s="1"/>
  <c r="S1062" i="2"/>
  <c r="T1062" i="2" s="1"/>
  <c r="S1063" i="2"/>
  <c r="T1063" i="2" s="1"/>
  <c r="S1064" i="2"/>
  <c r="T1064" i="2" s="1"/>
  <c r="S1065" i="2"/>
  <c r="T1065" i="2" s="1"/>
  <c r="S1066" i="2"/>
  <c r="T1066" i="2" s="1"/>
  <c r="S1067" i="2"/>
  <c r="T1067" i="2" s="1"/>
  <c r="S1068" i="2"/>
  <c r="T1068" i="2" s="1"/>
  <c r="S1069" i="2"/>
  <c r="T1069" i="2" s="1"/>
  <c r="S1070" i="2"/>
  <c r="T1070" i="2" s="1"/>
  <c r="S1071" i="2"/>
  <c r="T1071" i="2" s="1"/>
  <c r="S1072" i="2"/>
  <c r="T1072" i="2" s="1"/>
  <c r="S1073" i="2"/>
  <c r="T1073" i="2" s="1"/>
  <c r="S1074" i="2"/>
  <c r="T1074" i="2" s="1"/>
  <c r="S1075" i="2"/>
  <c r="T1075" i="2" s="1"/>
  <c r="S1076" i="2"/>
  <c r="T1076" i="2" s="1"/>
  <c r="S1077" i="2"/>
  <c r="T1077" i="2" s="1"/>
  <c r="S1078" i="2"/>
  <c r="T1078" i="2" s="1"/>
  <c r="S1079" i="2"/>
  <c r="T1079" i="2" s="1"/>
  <c r="S1080" i="2"/>
  <c r="T1080" i="2" s="1"/>
  <c r="S1081" i="2"/>
  <c r="T1081" i="2" s="1"/>
  <c r="S1082" i="2"/>
  <c r="T1082" i="2" s="1"/>
  <c r="S1083" i="2"/>
  <c r="T1083" i="2" s="1"/>
  <c r="S1084" i="2"/>
  <c r="T1084" i="2" s="1"/>
  <c r="S1085" i="2"/>
  <c r="T1085" i="2" s="1"/>
  <c r="S1086" i="2"/>
  <c r="T1086" i="2" s="1"/>
  <c r="S1087" i="2"/>
  <c r="T1087" i="2" s="1"/>
  <c r="S1088" i="2"/>
  <c r="T1088" i="2" s="1"/>
  <c r="S1089" i="2"/>
  <c r="T1089" i="2" s="1"/>
  <c r="S1090" i="2"/>
  <c r="T1090" i="2" s="1"/>
  <c r="S1091" i="2"/>
  <c r="T1091" i="2" s="1"/>
  <c r="S1092" i="2"/>
  <c r="T1092" i="2" s="1"/>
  <c r="S1093" i="2"/>
  <c r="T1093" i="2" s="1"/>
  <c r="S1094" i="2"/>
  <c r="T1094" i="2" s="1"/>
  <c r="S1095" i="2"/>
  <c r="T1095" i="2" s="1"/>
  <c r="S1096" i="2"/>
  <c r="T1096" i="2" s="1"/>
  <c r="S1097" i="2"/>
  <c r="T1097" i="2" s="1"/>
  <c r="S1098" i="2"/>
  <c r="T1098" i="2" s="1"/>
  <c r="S1099" i="2"/>
  <c r="T1099" i="2" s="1"/>
  <c r="S1100" i="2"/>
  <c r="T1100" i="2" s="1"/>
  <c r="S1101" i="2"/>
  <c r="T1101" i="2" s="1"/>
  <c r="S1102" i="2"/>
  <c r="T1102" i="2" s="1"/>
  <c r="S1103" i="2"/>
  <c r="T1103" i="2" s="1"/>
  <c r="S1104" i="2"/>
  <c r="T1104" i="2" s="1"/>
  <c r="S1105" i="2"/>
  <c r="T1105" i="2" s="1"/>
  <c r="S1106" i="2"/>
  <c r="T1106" i="2" s="1"/>
  <c r="S1107" i="2"/>
  <c r="T1107" i="2" s="1"/>
  <c r="S1108" i="2"/>
  <c r="T1108" i="2" s="1"/>
  <c r="S1109" i="2"/>
  <c r="T1109" i="2" s="1"/>
  <c r="S1110" i="2"/>
  <c r="T1110" i="2" s="1"/>
  <c r="S1111" i="2"/>
  <c r="T1111" i="2" s="1"/>
  <c r="S1112" i="2"/>
  <c r="T1112" i="2" s="1"/>
  <c r="S1113" i="2"/>
  <c r="T1113" i="2" s="1"/>
  <c r="S1114" i="2"/>
  <c r="T1114" i="2" s="1"/>
  <c r="S1115" i="2"/>
  <c r="T1115" i="2" s="1"/>
  <c r="S1116" i="2"/>
  <c r="T1116" i="2" s="1"/>
  <c r="S1117" i="2"/>
  <c r="T1117" i="2" s="1"/>
  <c r="S1118" i="2"/>
  <c r="T1118" i="2" s="1"/>
  <c r="S1119" i="2"/>
  <c r="T1119" i="2" s="1"/>
  <c r="S1120" i="2"/>
  <c r="T1120" i="2" s="1"/>
  <c r="S1121" i="2"/>
  <c r="T1121" i="2" s="1"/>
  <c r="S1122" i="2"/>
  <c r="T1122" i="2" s="1"/>
  <c r="S1123" i="2"/>
  <c r="T1123" i="2" s="1"/>
  <c r="S1124" i="2"/>
  <c r="T1124" i="2" s="1"/>
  <c r="S1125" i="2"/>
  <c r="T1125" i="2" s="1"/>
  <c r="S1126" i="2"/>
  <c r="T1126" i="2" s="1"/>
  <c r="S1127" i="2"/>
  <c r="T1127" i="2" s="1"/>
  <c r="S1128" i="2"/>
  <c r="T1128" i="2" s="1"/>
  <c r="S1129" i="2"/>
  <c r="T1129" i="2" s="1"/>
  <c r="S1130" i="2"/>
  <c r="T1130" i="2" s="1"/>
  <c r="S1131" i="2"/>
  <c r="T1131" i="2" s="1"/>
  <c r="S236" i="2"/>
  <c r="T236" i="2" s="1"/>
  <c r="S1133" i="2"/>
  <c r="T1133" i="2" s="1"/>
  <c r="S1134" i="2"/>
  <c r="T1134" i="2" s="1"/>
  <c r="S1135" i="2"/>
  <c r="T1135" i="2" s="1"/>
  <c r="S1136" i="2"/>
  <c r="T1136" i="2" s="1"/>
  <c r="S1137" i="2"/>
  <c r="T1137" i="2" s="1"/>
  <c r="S1138" i="2"/>
  <c r="T1138" i="2" s="1"/>
  <c r="S1139" i="2"/>
  <c r="T1139" i="2" s="1"/>
  <c r="S1140" i="2"/>
  <c r="T1140" i="2" s="1"/>
  <c r="S1141" i="2"/>
  <c r="T1141" i="2" s="1"/>
  <c r="S1142" i="2"/>
  <c r="T1142" i="2" s="1"/>
  <c r="S1143" i="2"/>
  <c r="T1143" i="2" s="1"/>
  <c r="S1144" i="2"/>
  <c r="T1144" i="2" s="1"/>
  <c r="S1145" i="2"/>
  <c r="T1145" i="2" s="1"/>
  <c r="S1146" i="2"/>
  <c r="T1146" i="2" s="1"/>
  <c r="S1147" i="2"/>
  <c r="T1147" i="2" s="1"/>
  <c r="S1148" i="2"/>
  <c r="T1148" i="2" s="1"/>
  <c r="S1149" i="2"/>
  <c r="T1149" i="2" s="1"/>
  <c r="S1150" i="2"/>
  <c r="T1150" i="2" s="1"/>
  <c r="S1151" i="2"/>
  <c r="T1151" i="2" s="1"/>
  <c r="S1152" i="2"/>
  <c r="T1152" i="2" s="1"/>
  <c r="S1153" i="2"/>
  <c r="T1153" i="2" s="1"/>
  <c r="S1154" i="2"/>
  <c r="T1154" i="2" s="1"/>
  <c r="S1155" i="2"/>
  <c r="T1155" i="2" s="1"/>
  <c r="S1156" i="2"/>
  <c r="T1156" i="2" s="1"/>
  <c r="S1157" i="2"/>
  <c r="T1157" i="2" s="1"/>
  <c r="S1158" i="2"/>
  <c r="T1158" i="2" s="1"/>
  <c r="S1159" i="2"/>
  <c r="T1159" i="2" s="1"/>
  <c r="S1160" i="2"/>
  <c r="T1160" i="2" s="1"/>
  <c r="S1161" i="2"/>
  <c r="T1161" i="2" s="1"/>
  <c r="S1162" i="2"/>
  <c r="T1162" i="2" s="1"/>
  <c r="S1163" i="2"/>
  <c r="T1163" i="2" s="1"/>
  <c r="S1164" i="2"/>
  <c r="T1164" i="2" s="1"/>
  <c r="S1165" i="2"/>
  <c r="T1165" i="2" s="1"/>
  <c r="S1166" i="2"/>
  <c r="T1166" i="2" s="1"/>
  <c r="S1167" i="2"/>
  <c r="T1167" i="2" s="1"/>
  <c r="S1168" i="2"/>
  <c r="T1168" i="2" s="1"/>
  <c r="S1169" i="2"/>
  <c r="T1169" i="2" s="1"/>
  <c r="S1170" i="2"/>
  <c r="T1170" i="2" s="1"/>
  <c r="S1171" i="2"/>
  <c r="T1171" i="2" s="1"/>
  <c r="S1172" i="2"/>
  <c r="T1172" i="2" s="1"/>
  <c r="S1173" i="2"/>
  <c r="T1173" i="2" s="1"/>
  <c r="S1174" i="2"/>
  <c r="T1174" i="2" s="1"/>
  <c r="S1175" i="2"/>
  <c r="T1175" i="2" s="1"/>
  <c r="S1176" i="2"/>
  <c r="T1176" i="2" s="1"/>
  <c r="S1177" i="2"/>
  <c r="T1177" i="2" s="1"/>
  <c r="S1178" i="2"/>
  <c r="T1178" i="2" s="1"/>
  <c r="S1179" i="2"/>
  <c r="T1179" i="2" s="1"/>
  <c r="S1180" i="2"/>
  <c r="T1180" i="2" s="1"/>
  <c r="S1181" i="2"/>
  <c r="T1181" i="2" s="1"/>
  <c r="S1182" i="2"/>
  <c r="T1182" i="2" s="1"/>
  <c r="S1183" i="2"/>
  <c r="T1183" i="2" s="1"/>
  <c r="S1184" i="2"/>
  <c r="T1184" i="2" s="1"/>
  <c r="S1185" i="2"/>
  <c r="T1185" i="2" s="1"/>
  <c r="S1186" i="2"/>
  <c r="T1186" i="2" s="1"/>
  <c r="S1187" i="2"/>
  <c r="T1187" i="2" s="1"/>
  <c r="S1188" i="2"/>
  <c r="T1188" i="2" s="1"/>
  <c r="S1189" i="2"/>
  <c r="T1189" i="2" s="1"/>
  <c r="S1190" i="2"/>
  <c r="T1190" i="2" s="1"/>
  <c r="S1191" i="2"/>
  <c r="T1191" i="2" s="1"/>
  <c r="S1192" i="2"/>
  <c r="T1192" i="2" s="1"/>
  <c r="S1193" i="2"/>
  <c r="T1193" i="2" s="1"/>
  <c r="S1194" i="2"/>
  <c r="T1194" i="2" s="1"/>
  <c r="S1195" i="2"/>
  <c r="T1195" i="2" s="1"/>
  <c r="S1196" i="2"/>
  <c r="T1196" i="2" s="1"/>
  <c r="S1197" i="2"/>
  <c r="T1197" i="2" s="1"/>
  <c r="S1198" i="2"/>
  <c r="T1198" i="2" s="1"/>
  <c r="S1199" i="2"/>
  <c r="T1199" i="2" s="1"/>
  <c r="S1200" i="2"/>
  <c r="T1200" i="2" s="1"/>
  <c r="S1201" i="2"/>
  <c r="T1201" i="2" s="1"/>
  <c r="S1202" i="2"/>
  <c r="T1202" i="2" s="1"/>
  <c r="S1203" i="2"/>
  <c r="T1203" i="2" s="1"/>
  <c r="S1204" i="2"/>
  <c r="T1204" i="2" s="1"/>
  <c r="S1205" i="2"/>
  <c r="T1205" i="2" s="1"/>
  <c r="S1206" i="2"/>
  <c r="T1206" i="2" s="1"/>
  <c r="S1207" i="2"/>
  <c r="T1207" i="2" s="1"/>
  <c r="S1208" i="2"/>
  <c r="T1208" i="2" s="1"/>
  <c r="S1209" i="2"/>
  <c r="T1209" i="2" s="1"/>
  <c r="S1210" i="2"/>
  <c r="T1210" i="2" s="1"/>
  <c r="S1211" i="2"/>
  <c r="T1211" i="2" s="1"/>
  <c r="S1212" i="2"/>
  <c r="T1212" i="2" s="1"/>
  <c r="S1213" i="2"/>
  <c r="T1213" i="2" s="1"/>
  <c r="S1214" i="2"/>
  <c r="T1214" i="2" s="1"/>
  <c r="S1215" i="2"/>
  <c r="T1215" i="2" s="1"/>
  <c r="S1216" i="2"/>
  <c r="T1216" i="2" s="1"/>
  <c r="S1217" i="2"/>
  <c r="T1217" i="2" s="1"/>
  <c r="S1218" i="2"/>
  <c r="T1218" i="2" s="1"/>
  <c r="S1219" i="2"/>
  <c r="T1219" i="2" s="1"/>
  <c r="S1220" i="2"/>
  <c r="T1220" i="2" s="1"/>
  <c r="S1221" i="2"/>
  <c r="T1221" i="2" s="1"/>
  <c r="S1222" i="2"/>
  <c r="T1222" i="2" s="1"/>
  <c r="S1223" i="2"/>
  <c r="T1223" i="2" s="1"/>
  <c r="S1224" i="2"/>
  <c r="T1224" i="2" s="1"/>
  <c r="S1225" i="2"/>
  <c r="T1225" i="2" s="1"/>
  <c r="S1226" i="2"/>
  <c r="T1226" i="2" s="1"/>
  <c r="S1227" i="2"/>
  <c r="T1227" i="2" s="1"/>
  <c r="S1228" i="2"/>
  <c r="T1228" i="2" s="1"/>
  <c r="S1229" i="2"/>
  <c r="T1229" i="2" s="1"/>
  <c r="S1230" i="2"/>
  <c r="T1230" i="2" s="1"/>
  <c r="S1231" i="2"/>
  <c r="T1231" i="2" s="1"/>
  <c r="S1232" i="2"/>
  <c r="T1232" i="2" s="1"/>
  <c r="S1233" i="2"/>
  <c r="T1233" i="2" s="1"/>
  <c r="S1234" i="2"/>
  <c r="T1234" i="2" s="1"/>
  <c r="S1235" i="2"/>
  <c r="T1235" i="2" s="1"/>
  <c r="S1236" i="2"/>
  <c r="T1236" i="2" s="1"/>
  <c r="S1237" i="2"/>
  <c r="T1237" i="2" s="1"/>
  <c r="S1238" i="2"/>
  <c r="T1238" i="2" s="1"/>
  <c r="S1239" i="2"/>
  <c r="T1239" i="2" s="1"/>
  <c r="S1240" i="2"/>
  <c r="T1240" i="2" s="1"/>
  <c r="S1241" i="2"/>
  <c r="T1241" i="2" s="1"/>
  <c r="S1242" i="2"/>
  <c r="T1242" i="2" s="1"/>
  <c r="S1243" i="2"/>
  <c r="T1243" i="2" s="1"/>
  <c r="S1244" i="2"/>
  <c r="T1244" i="2" s="1"/>
  <c r="S1245" i="2"/>
  <c r="T1245" i="2" s="1"/>
  <c r="S1246" i="2"/>
  <c r="T1246" i="2" s="1"/>
  <c r="S1247" i="2"/>
  <c r="T1247" i="2" s="1"/>
  <c r="S1248" i="2"/>
  <c r="T1248" i="2" s="1"/>
  <c r="S1249" i="2"/>
  <c r="T1249" i="2" s="1"/>
  <c r="S1250" i="2"/>
  <c r="T1250" i="2" s="1"/>
  <c r="S1251" i="2"/>
  <c r="T1251" i="2" s="1"/>
  <c r="S1252" i="2"/>
  <c r="T1252" i="2" s="1"/>
  <c r="S1253" i="2"/>
  <c r="T1253" i="2" s="1"/>
  <c r="S1254" i="2"/>
  <c r="T1254" i="2" s="1"/>
  <c r="S1255" i="2"/>
  <c r="T1255" i="2" s="1"/>
  <c r="S1256" i="2"/>
  <c r="T1256" i="2" s="1"/>
  <c r="S1257" i="2"/>
  <c r="T1257" i="2" s="1"/>
  <c r="S1258" i="2"/>
  <c r="T1258" i="2" s="1"/>
  <c r="S1259" i="2"/>
  <c r="T1259" i="2" s="1"/>
  <c r="S1260" i="2"/>
  <c r="T1260" i="2" s="1"/>
  <c r="S1261" i="2"/>
  <c r="T1261" i="2" s="1"/>
  <c r="S1262" i="2"/>
  <c r="T1262" i="2" s="1"/>
  <c r="S1263" i="2"/>
  <c r="T1263" i="2" s="1"/>
  <c r="S1264" i="2"/>
  <c r="T1264" i="2" s="1"/>
  <c r="S1265" i="2"/>
  <c r="T1265" i="2" s="1"/>
  <c r="S1266" i="2"/>
  <c r="T1266" i="2" s="1"/>
  <c r="S1267" i="2"/>
  <c r="T1267" i="2" s="1"/>
  <c r="S1268" i="2"/>
  <c r="T1268" i="2" s="1"/>
  <c r="S1269" i="2"/>
  <c r="T1269" i="2" s="1"/>
  <c r="S1270" i="2"/>
  <c r="T1270" i="2" s="1"/>
  <c r="S1271" i="2"/>
  <c r="T1271" i="2" s="1"/>
  <c r="S1272" i="2"/>
  <c r="T1272" i="2" s="1"/>
  <c r="S1273" i="2"/>
  <c r="T1273" i="2" s="1"/>
  <c r="S1274" i="2"/>
  <c r="T1274" i="2" s="1"/>
  <c r="S1275" i="2"/>
  <c r="T1275" i="2" s="1"/>
  <c r="S1276" i="2"/>
  <c r="T1276" i="2" s="1"/>
  <c r="S1277" i="2"/>
  <c r="T1277" i="2" s="1"/>
  <c r="S1278" i="2"/>
  <c r="T1278" i="2" s="1"/>
  <c r="S1279" i="2"/>
  <c r="T1279" i="2" s="1"/>
  <c r="S1280" i="2"/>
  <c r="T1280" i="2" s="1"/>
  <c r="S1281" i="2"/>
  <c r="T1281" i="2" s="1"/>
  <c r="S1282" i="2"/>
  <c r="T1282" i="2" s="1"/>
  <c r="S1283" i="2"/>
  <c r="T1283" i="2" s="1"/>
  <c r="S1284" i="2"/>
  <c r="T1284" i="2" s="1"/>
  <c r="S1285" i="2"/>
  <c r="T1285" i="2" s="1"/>
  <c r="S1286" i="2"/>
  <c r="T1286" i="2" s="1"/>
  <c r="S1287" i="2"/>
  <c r="T1287" i="2" s="1"/>
  <c r="S1288" i="2"/>
  <c r="T1288" i="2" s="1"/>
  <c r="S1289" i="2"/>
  <c r="T1289" i="2" s="1"/>
  <c r="S1290" i="2"/>
  <c r="T1290" i="2" s="1"/>
  <c r="S1291" i="2"/>
  <c r="T1291" i="2" s="1"/>
  <c r="S1292" i="2"/>
  <c r="T1292" i="2" s="1"/>
  <c r="S1293" i="2"/>
  <c r="T1293" i="2" s="1"/>
  <c r="S1294" i="2"/>
  <c r="T1294" i="2" s="1"/>
  <c r="S1295" i="2"/>
  <c r="T1295" i="2" s="1"/>
  <c r="S1296" i="2"/>
  <c r="T1296" i="2" s="1"/>
  <c r="S1297" i="2"/>
  <c r="T1297" i="2" s="1"/>
  <c r="S1298" i="2"/>
  <c r="T1298" i="2" s="1"/>
  <c r="S1299" i="2"/>
  <c r="T1299" i="2" s="1"/>
  <c r="S1300" i="2"/>
  <c r="T1300" i="2" s="1"/>
  <c r="S1301" i="2"/>
  <c r="T1301" i="2" s="1"/>
  <c r="S1302" i="2"/>
  <c r="T1302" i="2" s="1"/>
  <c r="S1303" i="2"/>
  <c r="T1303" i="2" s="1"/>
  <c r="S1304" i="2"/>
  <c r="T1304" i="2" s="1"/>
  <c r="S1305" i="2"/>
  <c r="T1305" i="2" s="1"/>
  <c r="S1306" i="2"/>
  <c r="T1306" i="2" s="1"/>
  <c r="S1307" i="2"/>
  <c r="T1307" i="2" s="1"/>
  <c r="S1308" i="2"/>
  <c r="T1308" i="2" s="1"/>
  <c r="S1309" i="2"/>
  <c r="T1309" i="2" s="1"/>
  <c r="S1310" i="2"/>
  <c r="T1310" i="2" s="1"/>
  <c r="S1311" i="2"/>
  <c r="T1311" i="2" s="1"/>
  <c r="S1312" i="2"/>
  <c r="T1312" i="2" s="1"/>
  <c r="S1313" i="2"/>
  <c r="T1313" i="2" s="1"/>
  <c r="S1314" i="2"/>
  <c r="T1314" i="2" s="1"/>
  <c r="S1315" i="2"/>
  <c r="T1315" i="2" s="1"/>
  <c r="S1316" i="2"/>
  <c r="T1316" i="2" s="1"/>
  <c r="S1317" i="2"/>
  <c r="T1317" i="2" s="1"/>
  <c r="S1318" i="2"/>
  <c r="T1318" i="2" s="1"/>
  <c r="S1319" i="2"/>
  <c r="T1319" i="2" s="1"/>
  <c r="S1320" i="2"/>
  <c r="T1320" i="2" s="1"/>
  <c r="S1321" i="2"/>
  <c r="T1321" i="2" s="1"/>
  <c r="S1322" i="2"/>
  <c r="T1322" i="2" s="1"/>
  <c r="S1323" i="2"/>
  <c r="T1323" i="2" s="1"/>
  <c r="S1324" i="2"/>
  <c r="T1324" i="2" s="1"/>
  <c r="S1325" i="2"/>
  <c r="T1325" i="2" s="1"/>
  <c r="S1326" i="2"/>
  <c r="T1326" i="2" s="1"/>
  <c r="S1327" i="2"/>
  <c r="T1327" i="2" s="1"/>
  <c r="S1328" i="2"/>
  <c r="T1328" i="2" s="1"/>
  <c r="S1329" i="2"/>
  <c r="T1329" i="2" s="1"/>
  <c r="S1330" i="2"/>
  <c r="T1330" i="2" s="1"/>
  <c r="S1331" i="2"/>
  <c r="T1331" i="2" s="1"/>
  <c r="S1332" i="2"/>
  <c r="T1332" i="2" s="1"/>
  <c r="S1333" i="2"/>
  <c r="T1333" i="2" s="1"/>
  <c r="S1334" i="2"/>
  <c r="T1334" i="2" s="1"/>
  <c r="S1335" i="2"/>
  <c r="T1335" i="2" s="1"/>
  <c r="S1336" i="2"/>
  <c r="T1336" i="2" s="1"/>
  <c r="S1337" i="2"/>
  <c r="T1337" i="2" s="1"/>
  <c r="S1338" i="2"/>
  <c r="T1338" i="2" s="1"/>
  <c r="S1339" i="2"/>
  <c r="T1339" i="2" s="1"/>
  <c r="S1340" i="2"/>
  <c r="T1340" i="2" s="1"/>
  <c r="S1341" i="2"/>
  <c r="T1341" i="2" s="1"/>
  <c r="S1342" i="2"/>
  <c r="T1342" i="2" s="1"/>
  <c r="S1343" i="2"/>
  <c r="T1343" i="2" s="1"/>
  <c r="S1344" i="2"/>
  <c r="T1344" i="2" s="1"/>
  <c r="S1345" i="2"/>
  <c r="T1345" i="2" s="1"/>
  <c r="S1346" i="2"/>
  <c r="T1346" i="2" s="1"/>
  <c r="S1347" i="2"/>
  <c r="T1347" i="2" s="1"/>
  <c r="S250" i="2"/>
  <c r="T250" i="2" s="1"/>
  <c r="S1349" i="2"/>
  <c r="T1349" i="2" s="1"/>
  <c r="S1350" i="2"/>
  <c r="T1350" i="2" s="1"/>
  <c r="S1351" i="2"/>
  <c r="T1351" i="2" s="1"/>
  <c r="S1352" i="2"/>
  <c r="T1352" i="2" s="1"/>
  <c r="S1353" i="2"/>
  <c r="T1353" i="2" s="1"/>
  <c r="S1354" i="2"/>
  <c r="T1354" i="2" s="1"/>
  <c r="S1355" i="2"/>
  <c r="T1355" i="2" s="1"/>
  <c r="S1356" i="2"/>
  <c r="T1356" i="2" s="1"/>
  <c r="S1357" i="2"/>
  <c r="T1357" i="2" s="1"/>
  <c r="S1358" i="2"/>
  <c r="T1358" i="2" s="1"/>
  <c r="S1359" i="2"/>
  <c r="T1359" i="2" s="1"/>
  <c r="S1360" i="2"/>
  <c r="T1360" i="2" s="1"/>
  <c r="S1361" i="2"/>
  <c r="T1361" i="2" s="1"/>
  <c r="S1362" i="2"/>
  <c r="T1362" i="2" s="1"/>
  <c r="S1363" i="2"/>
  <c r="T1363" i="2" s="1"/>
  <c r="S700" i="2"/>
  <c r="T700" i="2" s="1"/>
  <c r="S1365" i="2"/>
  <c r="T1365" i="2" s="1"/>
  <c r="S1366" i="2"/>
  <c r="T1366" i="2" s="1"/>
  <c r="S1367" i="2"/>
  <c r="T1367" i="2" s="1"/>
  <c r="S1368" i="2"/>
  <c r="T1368" i="2" s="1"/>
  <c r="S1369" i="2"/>
  <c r="T1369" i="2" s="1"/>
  <c r="S1370" i="2"/>
  <c r="T1370" i="2" s="1"/>
  <c r="S1371" i="2"/>
  <c r="T1371" i="2" s="1"/>
  <c r="S1372" i="2"/>
  <c r="T1372" i="2" s="1"/>
  <c r="S1373" i="2"/>
  <c r="T1373" i="2" s="1"/>
  <c r="S1374" i="2"/>
  <c r="T1374" i="2" s="1"/>
  <c r="S1375" i="2"/>
  <c r="T1375" i="2" s="1"/>
  <c r="S1376" i="2"/>
  <c r="T1376" i="2" s="1"/>
  <c r="S1377" i="2"/>
  <c r="T1377" i="2" s="1"/>
  <c r="S1378" i="2"/>
  <c r="T1378" i="2" s="1"/>
  <c r="S1379" i="2"/>
  <c r="T1379" i="2" s="1"/>
  <c r="S1380" i="2"/>
  <c r="T1380" i="2" s="1"/>
  <c r="S1381" i="2"/>
  <c r="T1381" i="2" s="1"/>
  <c r="S1382" i="2"/>
  <c r="T1382" i="2" s="1"/>
  <c r="S1383" i="2"/>
  <c r="T1383" i="2" s="1"/>
  <c r="S1384" i="2"/>
  <c r="T1384" i="2" s="1"/>
  <c r="S1385" i="2"/>
  <c r="T1385" i="2" s="1"/>
  <c r="S1386" i="2"/>
  <c r="T1386" i="2" s="1"/>
  <c r="S1387" i="2"/>
  <c r="T1387" i="2" s="1"/>
  <c r="S3208" i="2"/>
  <c r="T3208" i="2" s="1"/>
  <c r="S1389" i="2"/>
  <c r="T1389" i="2" s="1"/>
  <c r="S1390" i="2"/>
  <c r="T1390" i="2" s="1"/>
  <c r="S1391" i="2"/>
  <c r="T1391" i="2" s="1"/>
  <c r="S1392" i="2"/>
  <c r="T1392" i="2" s="1"/>
  <c r="S1393" i="2"/>
  <c r="T1393" i="2" s="1"/>
  <c r="S1394" i="2"/>
  <c r="T1394" i="2" s="1"/>
  <c r="S1395" i="2"/>
  <c r="T1395" i="2" s="1"/>
  <c r="S1396" i="2"/>
  <c r="T1396" i="2" s="1"/>
  <c r="S1397" i="2"/>
  <c r="T1397" i="2" s="1"/>
  <c r="S1398" i="2"/>
  <c r="T1398" i="2" s="1"/>
  <c r="S1399" i="2"/>
  <c r="T1399" i="2" s="1"/>
  <c r="S1400" i="2"/>
  <c r="T1400" i="2" s="1"/>
  <c r="S1401" i="2"/>
  <c r="T1401" i="2" s="1"/>
  <c r="S1402" i="2"/>
  <c r="T1402" i="2" s="1"/>
  <c r="S1403" i="2"/>
  <c r="T1403" i="2" s="1"/>
  <c r="S1404" i="2"/>
  <c r="T1404" i="2" s="1"/>
  <c r="S1405" i="2"/>
  <c r="T1405" i="2" s="1"/>
  <c r="S1406" i="2"/>
  <c r="T1406" i="2" s="1"/>
  <c r="S1407" i="2"/>
  <c r="T1407" i="2" s="1"/>
  <c r="S1408" i="2"/>
  <c r="T1408" i="2" s="1"/>
  <c r="S1409" i="2"/>
  <c r="T1409" i="2" s="1"/>
  <c r="S1410" i="2"/>
  <c r="T1410" i="2" s="1"/>
  <c r="S1411" i="2"/>
  <c r="T1411" i="2" s="1"/>
  <c r="S1412" i="2"/>
  <c r="T1412" i="2" s="1"/>
  <c r="S1413" i="2"/>
  <c r="T1413" i="2" s="1"/>
  <c r="S1414" i="2"/>
  <c r="T1414" i="2" s="1"/>
  <c r="S1415" i="2"/>
  <c r="T1415" i="2" s="1"/>
  <c r="S1416" i="2"/>
  <c r="T1416" i="2" s="1"/>
  <c r="S1417" i="2"/>
  <c r="T1417" i="2" s="1"/>
  <c r="S1418" i="2"/>
  <c r="T1418" i="2" s="1"/>
  <c r="S1419" i="2"/>
  <c r="T1419" i="2" s="1"/>
  <c r="S1420" i="2"/>
  <c r="T1420" i="2" s="1"/>
  <c r="S1421" i="2"/>
  <c r="T1421" i="2" s="1"/>
  <c r="S1422" i="2"/>
  <c r="T1422" i="2" s="1"/>
  <c r="S1423" i="2"/>
  <c r="T1423" i="2" s="1"/>
  <c r="S1424" i="2"/>
  <c r="T1424" i="2" s="1"/>
  <c r="S1425" i="2"/>
  <c r="T1425" i="2" s="1"/>
  <c r="S1426" i="2"/>
  <c r="T1426" i="2" s="1"/>
  <c r="S1427" i="2"/>
  <c r="T1427" i="2" s="1"/>
  <c r="S1428" i="2"/>
  <c r="T1428" i="2" s="1"/>
  <c r="S1429" i="2"/>
  <c r="T1429" i="2" s="1"/>
  <c r="S1430" i="2"/>
  <c r="T1430" i="2" s="1"/>
  <c r="S1431" i="2"/>
  <c r="T1431" i="2" s="1"/>
  <c r="S1432" i="2"/>
  <c r="T1432" i="2" s="1"/>
  <c r="S1433" i="2"/>
  <c r="T1433" i="2" s="1"/>
  <c r="S1434" i="2"/>
  <c r="T1434" i="2" s="1"/>
  <c r="S1435" i="2"/>
  <c r="T1435" i="2" s="1"/>
  <c r="S1436" i="2"/>
  <c r="T1436" i="2" s="1"/>
  <c r="S1437" i="2"/>
  <c r="T1437" i="2" s="1"/>
  <c r="S1438" i="2"/>
  <c r="T1438" i="2" s="1"/>
  <c r="S1439" i="2"/>
  <c r="T1439" i="2" s="1"/>
  <c r="S1440" i="2"/>
  <c r="T1440" i="2" s="1"/>
  <c r="S1441" i="2"/>
  <c r="T1441" i="2" s="1"/>
  <c r="S1442" i="2"/>
  <c r="T1442" i="2" s="1"/>
  <c r="S1443" i="2"/>
  <c r="T1443" i="2" s="1"/>
  <c r="S1444" i="2"/>
  <c r="T1444" i="2" s="1"/>
  <c r="S1445" i="2"/>
  <c r="T1445" i="2" s="1"/>
  <c r="S1446" i="2"/>
  <c r="T1446" i="2" s="1"/>
  <c r="S1447" i="2"/>
  <c r="T1447" i="2" s="1"/>
  <c r="S1448" i="2"/>
  <c r="T1448" i="2" s="1"/>
  <c r="S1449" i="2"/>
  <c r="T1449" i="2" s="1"/>
  <c r="S1450" i="2"/>
  <c r="T1450" i="2" s="1"/>
  <c r="S1451" i="2"/>
  <c r="T1451" i="2" s="1"/>
  <c r="S1452" i="2"/>
  <c r="T1452" i="2" s="1"/>
  <c r="S1453" i="2"/>
  <c r="T1453" i="2" s="1"/>
  <c r="S1454" i="2"/>
  <c r="T1454" i="2" s="1"/>
  <c r="S1455" i="2"/>
  <c r="T1455" i="2" s="1"/>
  <c r="S1456" i="2"/>
  <c r="T1456" i="2" s="1"/>
  <c r="S1457" i="2"/>
  <c r="T1457" i="2" s="1"/>
  <c r="S1458" i="2"/>
  <c r="T1458" i="2" s="1"/>
  <c r="S1459" i="2"/>
  <c r="T1459" i="2" s="1"/>
  <c r="S1460" i="2"/>
  <c r="T1460" i="2" s="1"/>
  <c r="S1461" i="2"/>
  <c r="T1461" i="2" s="1"/>
  <c r="S1462" i="2"/>
  <c r="T1462" i="2" s="1"/>
  <c r="S1463" i="2"/>
  <c r="T1463" i="2" s="1"/>
  <c r="S1464" i="2"/>
  <c r="T1464" i="2" s="1"/>
  <c r="S1465" i="2"/>
  <c r="T1465" i="2" s="1"/>
  <c r="S1466" i="2"/>
  <c r="T1466" i="2" s="1"/>
  <c r="S1467" i="2"/>
  <c r="T1467" i="2" s="1"/>
  <c r="S1468" i="2"/>
  <c r="T1468" i="2" s="1"/>
  <c r="S1469" i="2"/>
  <c r="T1469" i="2" s="1"/>
  <c r="S1470" i="2"/>
  <c r="T1470" i="2" s="1"/>
  <c r="S1471" i="2"/>
  <c r="T1471" i="2" s="1"/>
  <c r="S1472" i="2"/>
  <c r="T1472" i="2" s="1"/>
  <c r="S1473" i="2"/>
  <c r="T1473" i="2" s="1"/>
  <c r="S1474" i="2"/>
  <c r="T1474" i="2" s="1"/>
  <c r="S1475" i="2"/>
  <c r="T1475" i="2" s="1"/>
  <c r="S1476" i="2"/>
  <c r="T1476" i="2" s="1"/>
  <c r="S1477" i="2"/>
  <c r="T1477" i="2" s="1"/>
  <c r="S1478" i="2"/>
  <c r="T1478" i="2" s="1"/>
  <c r="S1479" i="2"/>
  <c r="T1479" i="2" s="1"/>
  <c r="S1480" i="2"/>
  <c r="T1480" i="2" s="1"/>
  <c r="S1481" i="2"/>
  <c r="T1481" i="2" s="1"/>
  <c r="S1482" i="2"/>
  <c r="T1482" i="2" s="1"/>
  <c r="S1483" i="2"/>
  <c r="T1483" i="2" s="1"/>
  <c r="S1484" i="2"/>
  <c r="T1484" i="2" s="1"/>
  <c r="S1485" i="2"/>
  <c r="T1485" i="2" s="1"/>
  <c r="S1486" i="2"/>
  <c r="T1486" i="2" s="1"/>
  <c r="S1487" i="2"/>
  <c r="T1487" i="2" s="1"/>
  <c r="S1488" i="2"/>
  <c r="T1488" i="2" s="1"/>
  <c r="S1489" i="2"/>
  <c r="T1489" i="2" s="1"/>
  <c r="S1490" i="2"/>
  <c r="T1490" i="2" s="1"/>
  <c r="S1491" i="2"/>
  <c r="T1491" i="2" s="1"/>
  <c r="S1492" i="2"/>
  <c r="T1492" i="2" s="1"/>
  <c r="S1493" i="2"/>
  <c r="T1493" i="2" s="1"/>
  <c r="S1494" i="2"/>
  <c r="T1494" i="2" s="1"/>
  <c r="S1495" i="2"/>
  <c r="T1495" i="2" s="1"/>
  <c r="S1496" i="2"/>
  <c r="T1496" i="2" s="1"/>
  <c r="S1497" i="2"/>
  <c r="T1497" i="2" s="1"/>
  <c r="S1498" i="2"/>
  <c r="T1498" i="2" s="1"/>
  <c r="S1499" i="2"/>
  <c r="T1499" i="2" s="1"/>
  <c r="S1500" i="2"/>
  <c r="T1500" i="2" s="1"/>
  <c r="S1501" i="2"/>
  <c r="T1501" i="2" s="1"/>
  <c r="S1502" i="2"/>
  <c r="T1502" i="2" s="1"/>
  <c r="S1503" i="2"/>
  <c r="T1503" i="2" s="1"/>
  <c r="S1504" i="2"/>
  <c r="T1504" i="2" s="1"/>
  <c r="S1505" i="2"/>
  <c r="T1505" i="2" s="1"/>
  <c r="S1506" i="2"/>
  <c r="T1506" i="2" s="1"/>
  <c r="S1507" i="2"/>
  <c r="T1507" i="2" s="1"/>
  <c r="S1508" i="2"/>
  <c r="T1508" i="2" s="1"/>
  <c r="S1509" i="2"/>
  <c r="T1509" i="2" s="1"/>
  <c r="S1510" i="2"/>
  <c r="T1510" i="2" s="1"/>
  <c r="S1511" i="2"/>
  <c r="T1511" i="2" s="1"/>
  <c r="S1512" i="2"/>
  <c r="T1512" i="2" s="1"/>
  <c r="S1513" i="2"/>
  <c r="T1513" i="2" s="1"/>
  <c r="S1514" i="2"/>
  <c r="T1514" i="2" s="1"/>
  <c r="S1515" i="2"/>
  <c r="T1515" i="2" s="1"/>
  <c r="S1516" i="2"/>
  <c r="T1516" i="2" s="1"/>
  <c r="S1802" i="2"/>
  <c r="T1802" i="2" s="1"/>
  <c r="S1518" i="2"/>
  <c r="T1518" i="2" s="1"/>
  <c r="S1519" i="2"/>
  <c r="T1519" i="2" s="1"/>
  <c r="S1520" i="2"/>
  <c r="T1520" i="2" s="1"/>
  <c r="S1521" i="2"/>
  <c r="T1521" i="2" s="1"/>
  <c r="S1522" i="2"/>
  <c r="T1522" i="2" s="1"/>
  <c r="S1523" i="2"/>
  <c r="T1523" i="2" s="1"/>
  <c r="S1524" i="2"/>
  <c r="T1524" i="2" s="1"/>
  <c r="S1525" i="2"/>
  <c r="T1525" i="2" s="1"/>
  <c r="S1526" i="2"/>
  <c r="T1526" i="2" s="1"/>
  <c r="S1527" i="2"/>
  <c r="T1527" i="2" s="1"/>
  <c r="S1528" i="2"/>
  <c r="T1528" i="2" s="1"/>
  <c r="S1529" i="2"/>
  <c r="T1529" i="2" s="1"/>
  <c r="S1530" i="2"/>
  <c r="T1530" i="2" s="1"/>
  <c r="S1531" i="2"/>
  <c r="T1531" i="2" s="1"/>
  <c r="S1532" i="2"/>
  <c r="T1532" i="2" s="1"/>
  <c r="S1533" i="2"/>
  <c r="T1533" i="2" s="1"/>
  <c r="S1534" i="2"/>
  <c r="T1534" i="2" s="1"/>
  <c r="S1535" i="2"/>
  <c r="T1535" i="2" s="1"/>
  <c r="S1536" i="2"/>
  <c r="T1536" i="2" s="1"/>
  <c r="S1537" i="2"/>
  <c r="T1537" i="2" s="1"/>
  <c r="S1538" i="2"/>
  <c r="T1538" i="2" s="1"/>
  <c r="S1539" i="2"/>
  <c r="T1539" i="2" s="1"/>
  <c r="S1540" i="2"/>
  <c r="T1540" i="2" s="1"/>
  <c r="S1541" i="2"/>
  <c r="T1541" i="2" s="1"/>
  <c r="S1542" i="2"/>
  <c r="T1542" i="2" s="1"/>
  <c r="S1543" i="2"/>
  <c r="T1543" i="2" s="1"/>
  <c r="S1544" i="2"/>
  <c r="T1544" i="2" s="1"/>
  <c r="S1545" i="2"/>
  <c r="T1545" i="2" s="1"/>
  <c r="S1546" i="2"/>
  <c r="T1546" i="2" s="1"/>
  <c r="S1547" i="2"/>
  <c r="T1547" i="2" s="1"/>
  <c r="S1548" i="2"/>
  <c r="T1548" i="2" s="1"/>
  <c r="S1549" i="2"/>
  <c r="T1549" i="2" s="1"/>
  <c r="S1550" i="2"/>
  <c r="T1550" i="2" s="1"/>
  <c r="S1551" i="2"/>
  <c r="T1551" i="2" s="1"/>
  <c r="S1552" i="2"/>
  <c r="T1552" i="2" s="1"/>
  <c r="S1553" i="2"/>
  <c r="T1553" i="2" s="1"/>
  <c r="S1554" i="2"/>
  <c r="T1554" i="2" s="1"/>
  <c r="S1555" i="2"/>
  <c r="T1555" i="2" s="1"/>
  <c r="S1556" i="2"/>
  <c r="T1556" i="2" s="1"/>
  <c r="S1557" i="2"/>
  <c r="T1557" i="2" s="1"/>
  <c r="S1558" i="2"/>
  <c r="T1558" i="2" s="1"/>
  <c r="S1559" i="2"/>
  <c r="T1559" i="2" s="1"/>
  <c r="S1560" i="2"/>
  <c r="T1560" i="2" s="1"/>
  <c r="S1561" i="2"/>
  <c r="T1561" i="2" s="1"/>
  <c r="S1562" i="2"/>
  <c r="T1562" i="2" s="1"/>
  <c r="S1563" i="2"/>
  <c r="T1563" i="2" s="1"/>
  <c r="S1564" i="2"/>
  <c r="T1564" i="2" s="1"/>
  <c r="S1565" i="2"/>
  <c r="T1565" i="2" s="1"/>
  <c r="S1566" i="2"/>
  <c r="T1566" i="2" s="1"/>
  <c r="S1567" i="2"/>
  <c r="T1567" i="2" s="1"/>
  <c r="S1568" i="2"/>
  <c r="T1568" i="2" s="1"/>
  <c r="S1569" i="2"/>
  <c r="T1569" i="2" s="1"/>
  <c r="S1570" i="2"/>
  <c r="T1570" i="2" s="1"/>
  <c r="S1571" i="2"/>
  <c r="T1571" i="2" s="1"/>
  <c r="S1572" i="2"/>
  <c r="T1572" i="2" s="1"/>
  <c r="S1573" i="2"/>
  <c r="T1573" i="2" s="1"/>
  <c r="S1574" i="2"/>
  <c r="T1574" i="2" s="1"/>
  <c r="S1575" i="2"/>
  <c r="T1575" i="2" s="1"/>
  <c r="S1576" i="2"/>
  <c r="T1576" i="2" s="1"/>
  <c r="S1577" i="2"/>
  <c r="T1577" i="2" s="1"/>
  <c r="S1578" i="2"/>
  <c r="T1578" i="2" s="1"/>
  <c r="S1579" i="2"/>
  <c r="T1579" i="2" s="1"/>
  <c r="S1580" i="2"/>
  <c r="T1580" i="2" s="1"/>
  <c r="S1581" i="2"/>
  <c r="T1581" i="2" s="1"/>
  <c r="S1582" i="2"/>
  <c r="T1582" i="2" s="1"/>
  <c r="S1583" i="2"/>
  <c r="T1583" i="2" s="1"/>
  <c r="S1584" i="2"/>
  <c r="T1584" i="2" s="1"/>
  <c r="S1585" i="2"/>
  <c r="T1585" i="2" s="1"/>
  <c r="S1586" i="2"/>
  <c r="T1586" i="2" s="1"/>
  <c r="S1587" i="2"/>
  <c r="T1587" i="2" s="1"/>
  <c r="S1588" i="2"/>
  <c r="T1588" i="2" s="1"/>
  <c r="S1589" i="2"/>
  <c r="T1589" i="2" s="1"/>
  <c r="S1590" i="2"/>
  <c r="T1590" i="2" s="1"/>
  <c r="S1591" i="2"/>
  <c r="T1591" i="2" s="1"/>
  <c r="S1592" i="2"/>
  <c r="T1592" i="2" s="1"/>
  <c r="S1593" i="2"/>
  <c r="T1593" i="2" s="1"/>
  <c r="S1594" i="2"/>
  <c r="T1594" i="2" s="1"/>
  <c r="S1595" i="2"/>
  <c r="T1595" i="2" s="1"/>
  <c r="S1596" i="2"/>
  <c r="T1596" i="2" s="1"/>
  <c r="S1597" i="2"/>
  <c r="T1597" i="2" s="1"/>
  <c r="S1598" i="2"/>
  <c r="T1598" i="2" s="1"/>
  <c r="S1599" i="2"/>
  <c r="T1599" i="2" s="1"/>
  <c r="S1600" i="2"/>
  <c r="T1600" i="2" s="1"/>
  <c r="S1601" i="2"/>
  <c r="T1601" i="2" s="1"/>
  <c r="S1602" i="2"/>
  <c r="T1602" i="2" s="1"/>
  <c r="S1603" i="2"/>
  <c r="T1603" i="2" s="1"/>
  <c r="S1604" i="2"/>
  <c r="T1604" i="2" s="1"/>
  <c r="S1605" i="2"/>
  <c r="T1605" i="2" s="1"/>
  <c r="S1606" i="2"/>
  <c r="T1606" i="2" s="1"/>
  <c r="S1607" i="2"/>
  <c r="T1607" i="2" s="1"/>
  <c r="S1608" i="2"/>
  <c r="T1608" i="2" s="1"/>
  <c r="S1609" i="2"/>
  <c r="T1609" i="2" s="1"/>
  <c r="S1610" i="2"/>
  <c r="T1610" i="2" s="1"/>
  <c r="S1611" i="2"/>
  <c r="T1611" i="2" s="1"/>
  <c r="S1612" i="2"/>
  <c r="T1612" i="2" s="1"/>
  <c r="S1613" i="2"/>
  <c r="T1613" i="2" s="1"/>
  <c r="S1614" i="2"/>
  <c r="T1614" i="2" s="1"/>
  <c r="S1615" i="2"/>
  <c r="T1615" i="2" s="1"/>
  <c r="S1616" i="2"/>
  <c r="T1616" i="2" s="1"/>
  <c r="S1617" i="2"/>
  <c r="T1617" i="2" s="1"/>
  <c r="S1618" i="2"/>
  <c r="T1618" i="2" s="1"/>
  <c r="S1619" i="2"/>
  <c r="T1619" i="2" s="1"/>
  <c r="S1620" i="2"/>
  <c r="T1620" i="2" s="1"/>
  <c r="S1621" i="2"/>
  <c r="T1621" i="2" s="1"/>
  <c r="S1622" i="2"/>
  <c r="T1622" i="2" s="1"/>
  <c r="S1623" i="2"/>
  <c r="T1623" i="2" s="1"/>
  <c r="S1624" i="2"/>
  <c r="T1624" i="2" s="1"/>
  <c r="S1625" i="2"/>
  <c r="T1625" i="2" s="1"/>
  <c r="S1626" i="2"/>
  <c r="T1626" i="2" s="1"/>
  <c r="S1627" i="2"/>
  <c r="T1627" i="2" s="1"/>
  <c r="S1628" i="2"/>
  <c r="T1628" i="2" s="1"/>
  <c r="S1629" i="2"/>
  <c r="T1629" i="2" s="1"/>
  <c r="S1630" i="2"/>
  <c r="T1630" i="2" s="1"/>
  <c r="S1631" i="2"/>
  <c r="T1631" i="2" s="1"/>
  <c r="S1632" i="2"/>
  <c r="T1632" i="2" s="1"/>
  <c r="S1633" i="2"/>
  <c r="T1633" i="2" s="1"/>
  <c r="S1634" i="2"/>
  <c r="T1634" i="2" s="1"/>
  <c r="S1635" i="2"/>
  <c r="T1635" i="2" s="1"/>
  <c r="S1636" i="2"/>
  <c r="T1636" i="2" s="1"/>
  <c r="S1637" i="2"/>
  <c r="T1637" i="2" s="1"/>
  <c r="S1638" i="2"/>
  <c r="T1638" i="2" s="1"/>
  <c r="S1639" i="2"/>
  <c r="T1639" i="2" s="1"/>
  <c r="S1640" i="2"/>
  <c r="T1640" i="2" s="1"/>
  <c r="S1641" i="2"/>
  <c r="T1641" i="2" s="1"/>
  <c r="S1642" i="2"/>
  <c r="T1642" i="2" s="1"/>
  <c r="S1643" i="2"/>
  <c r="T1643" i="2" s="1"/>
  <c r="S1644" i="2"/>
  <c r="T1644" i="2" s="1"/>
  <c r="S1645" i="2"/>
  <c r="T1645" i="2" s="1"/>
  <c r="S1646" i="2"/>
  <c r="T1646" i="2" s="1"/>
  <c r="S1647" i="2"/>
  <c r="T1647" i="2" s="1"/>
  <c r="S1648" i="2"/>
  <c r="T1648" i="2" s="1"/>
  <c r="S1649" i="2"/>
  <c r="T1649" i="2" s="1"/>
  <c r="S1650" i="2"/>
  <c r="T1650" i="2" s="1"/>
  <c r="S1651" i="2"/>
  <c r="T1651" i="2" s="1"/>
  <c r="S1652" i="2"/>
  <c r="T1652" i="2" s="1"/>
  <c r="S1653" i="2"/>
  <c r="T1653" i="2" s="1"/>
  <c r="S1654" i="2"/>
  <c r="T1654" i="2" s="1"/>
  <c r="S1655" i="2"/>
  <c r="T1655" i="2" s="1"/>
  <c r="S1656" i="2"/>
  <c r="T1656" i="2" s="1"/>
  <c r="S1657" i="2"/>
  <c r="T1657" i="2" s="1"/>
  <c r="S1658" i="2"/>
  <c r="T1658" i="2" s="1"/>
  <c r="S1659" i="2"/>
  <c r="T1659" i="2" s="1"/>
  <c r="S1660" i="2"/>
  <c r="T1660" i="2" s="1"/>
  <c r="S1661" i="2"/>
  <c r="T1661" i="2" s="1"/>
  <c r="S1662" i="2"/>
  <c r="T1662" i="2" s="1"/>
  <c r="S1663" i="2"/>
  <c r="T1663" i="2" s="1"/>
  <c r="S1664" i="2"/>
  <c r="T1664" i="2" s="1"/>
  <c r="S1665" i="2"/>
  <c r="T1665" i="2" s="1"/>
  <c r="S1666" i="2"/>
  <c r="T1666" i="2" s="1"/>
  <c r="S1667" i="2"/>
  <c r="T1667" i="2" s="1"/>
  <c r="S1668" i="2"/>
  <c r="T1668" i="2" s="1"/>
  <c r="S1669" i="2"/>
  <c r="T1669" i="2" s="1"/>
  <c r="S1670" i="2"/>
  <c r="T1670" i="2" s="1"/>
  <c r="S1671" i="2"/>
  <c r="T1671" i="2" s="1"/>
  <c r="S1672" i="2"/>
  <c r="T1672" i="2" s="1"/>
  <c r="S1673" i="2"/>
  <c r="T1673" i="2" s="1"/>
  <c r="S1674" i="2"/>
  <c r="T1674" i="2" s="1"/>
  <c r="S1675" i="2"/>
  <c r="T1675" i="2" s="1"/>
  <c r="S1676" i="2"/>
  <c r="T1676" i="2" s="1"/>
  <c r="S1677" i="2"/>
  <c r="T1677" i="2" s="1"/>
  <c r="S1678" i="2"/>
  <c r="T1678" i="2" s="1"/>
  <c r="S1679" i="2"/>
  <c r="T1679" i="2" s="1"/>
  <c r="S1680" i="2"/>
  <c r="T1680" i="2" s="1"/>
  <c r="S1681" i="2"/>
  <c r="T1681" i="2" s="1"/>
  <c r="S1682" i="2"/>
  <c r="T1682" i="2" s="1"/>
  <c r="S1683" i="2"/>
  <c r="T1683" i="2" s="1"/>
  <c r="S1684" i="2"/>
  <c r="T1684" i="2" s="1"/>
  <c r="S1685" i="2"/>
  <c r="T1685" i="2" s="1"/>
  <c r="S1686" i="2"/>
  <c r="T1686" i="2" s="1"/>
  <c r="S1687" i="2"/>
  <c r="T1687" i="2" s="1"/>
  <c r="S1688" i="2"/>
  <c r="T1688" i="2" s="1"/>
  <c r="S1689" i="2"/>
  <c r="T1689" i="2" s="1"/>
  <c r="S1690" i="2"/>
  <c r="T1690" i="2" s="1"/>
  <c r="S1691" i="2"/>
  <c r="T1691" i="2" s="1"/>
  <c r="S1692" i="2"/>
  <c r="T1692" i="2" s="1"/>
  <c r="S1693" i="2"/>
  <c r="T1693" i="2" s="1"/>
  <c r="S1694" i="2"/>
  <c r="T1694" i="2" s="1"/>
  <c r="S1695" i="2"/>
  <c r="T1695" i="2" s="1"/>
  <c r="S1696" i="2"/>
  <c r="T1696" i="2" s="1"/>
  <c r="S1697" i="2"/>
  <c r="T1697" i="2" s="1"/>
  <c r="S1698" i="2"/>
  <c r="T1698" i="2" s="1"/>
  <c r="S1699" i="2"/>
  <c r="T1699" i="2" s="1"/>
  <c r="S1700" i="2"/>
  <c r="T1700" i="2" s="1"/>
  <c r="S1701" i="2"/>
  <c r="T1701" i="2" s="1"/>
  <c r="S1702" i="2"/>
  <c r="T1702" i="2" s="1"/>
  <c r="S1703" i="2"/>
  <c r="T1703" i="2" s="1"/>
  <c r="S1704" i="2"/>
  <c r="T1704" i="2" s="1"/>
  <c r="S1705" i="2"/>
  <c r="T1705" i="2" s="1"/>
  <c r="S1706" i="2"/>
  <c r="T1706" i="2" s="1"/>
  <c r="S1707" i="2"/>
  <c r="T1707" i="2" s="1"/>
  <c r="S1708" i="2"/>
  <c r="T1708" i="2" s="1"/>
  <c r="S1709" i="2"/>
  <c r="T1709" i="2" s="1"/>
  <c r="S1710" i="2"/>
  <c r="T1710" i="2" s="1"/>
  <c r="S3211" i="2"/>
  <c r="T3211" i="2" s="1"/>
  <c r="S2767" i="2"/>
  <c r="T2767" i="2" s="1"/>
  <c r="S1713" i="2"/>
  <c r="T1713" i="2" s="1"/>
  <c r="S1714" i="2"/>
  <c r="T1714" i="2" s="1"/>
  <c r="S1715" i="2"/>
  <c r="T1715" i="2" s="1"/>
  <c r="S1716" i="2"/>
  <c r="T1716" i="2" s="1"/>
  <c r="S1717" i="2"/>
  <c r="T1717" i="2" s="1"/>
  <c r="S1718" i="2"/>
  <c r="T1718" i="2" s="1"/>
  <c r="S1719" i="2"/>
  <c r="T1719" i="2" s="1"/>
  <c r="S1720" i="2"/>
  <c r="T1720" i="2" s="1"/>
  <c r="S1721" i="2"/>
  <c r="T1721" i="2" s="1"/>
  <c r="S1722" i="2"/>
  <c r="T1722" i="2" s="1"/>
  <c r="S1723" i="2"/>
  <c r="T1723" i="2" s="1"/>
  <c r="S1724" i="2"/>
  <c r="T1724" i="2" s="1"/>
  <c r="S1725" i="2"/>
  <c r="T1725" i="2" s="1"/>
  <c r="S1726" i="2"/>
  <c r="T1726" i="2" s="1"/>
  <c r="S1727" i="2"/>
  <c r="T1727" i="2" s="1"/>
  <c r="S1728" i="2"/>
  <c r="T1728" i="2" s="1"/>
  <c r="S1729" i="2"/>
  <c r="T1729" i="2" s="1"/>
  <c r="S1730" i="2"/>
  <c r="T1730" i="2" s="1"/>
  <c r="S1731" i="2"/>
  <c r="T1731" i="2" s="1"/>
  <c r="S1732" i="2"/>
  <c r="T1732" i="2" s="1"/>
  <c r="S1733" i="2"/>
  <c r="T1733" i="2" s="1"/>
  <c r="S1734" i="2"/>
  <c r="T1734" i="2" s="1"/>
  <c r="S1735" i="2"/>
  <c r="T1735" i="2" s="1"/>
  <c r="S1736" i="2"/>
  <c r="T1736" i="2" s="1"/>
  <c r="S1737" i="2"/>
  <c r="T1737" i="2" s="1"/>
  <c r="S1738" i="2"/>
  <c r="T1738" i="2" s="1"/>
  <c r="S1739" i="2"/>
  <c r="T1739" i="2" s="1"/>
  <c r="S1740" i="2"/>
  <c r="T1740" i="2" s="1"/>
  <c r="S262" i="2"/>
  <c r="T262" i="2" s="1"/>
  <c r="S1742" i="2"/>
  <c r="T1742" i="2" s="1"/>
  <c r="S1743" i="2"/>
  <c r="T1743" i="2" s="1"/>
  <c r="S1744" i="2"/>
  <c r="T1744" i="2" s="1"/>
  <c r="S1745" i="2"/>
  <c r="T1745" i="2" s="1"/>
  <c r="S1746" i="2"/>
  <c r="T1746" i="2" s="1"/>
  <c r="S1747" i="2"/>
  <c r="T1747" i="2" s="1"/>
  <c r="S1748" i="2"/>
  <c r="T1748" i="2" s="1"/>
  <c r="S1749" i="2"/>
  <c r="T1749" i="2" s="1"/>
  <c r="S1750" i="2"/>
  <c r="T1750" i="2" s="1"/>
  <c r="S1751" i="2"/>
  <c r="T1751" i="2" s="1"/>
  <c r="S1752" i="2"/>
  <c r="T1752" i="2" s="1"/>
  <c r="S1753" i="2"/>
  <c r="T1753" i="2" s="1"/>
  <c r="S1754" i="2"/>
  <c r="T1754" i="2" s="1"/>
  <c r="S1755" i="2"/>
  <c r="T1755" i="2" s="1"/>
  <c r="S1756" i="2"/>
  <c r="T1756" i="2" s="1"/>
  <c r="S1757" i="2"/>
  <c r="T1757" i="2" s="1"/>
  <c r="S1758" i="2"/>
  <c r="T1758" i="2" s="1"/>
  <c r="S1759" i="2"/>
  <c r="T1759" i="2" s="1"/>
  <c r="S1760" i="2"/>
  <c r="T1760" i="2" s="1"/>
  <c r="S1761" i="2"/>
  <c r="T1761" i="2" s="1"/>
  <c r="S1762" i="2"/>
  <c r="T1762" i="2" s="1"/>
  <c r="S1763" i="2"/>
  <c r="T1763" i="2" s="1"/>
  <c r="S1764" i="2"/>
  <c r="T1764" i="2" s="1"/>
  <c r="S1765" i="2"/>
  <c r="T1765" i="2" s="1"/>
  <c r="S1766" i="2"/>
  <c r="T1766" i="2" s="1"/>
  <c r="S1767" i="2"/>
  <c r="T1767" i="2" s="1"/>
  <c r="S1768" i="2"/>
  <c r="T1768" i="2" s="1"/>
  <c r="S1769" i="2"/>
  <c r="T1769" i="2" s="1"/>
  <c r="S1770" i="2"/>
  <c r="T1770" i="2" s="1"/>
  <c r="S1771" i="2"/>
  <c r="T1771" i="2" s="1"/>
  <c r="S1772" i="2"/>
  <c r="T1772" i="2" s="1"/>
  <c r="S1773" i="2"/>
  <c r="T1773" i="2" s="1"/>
  <c r="S1774" i="2"/>
  <c r="T1774" i="2" s="1"/>
  <c r="S1775" i="2"/>
  <c r="T1775" i="2" s="1"/>
  <c r="S1776" i="2"/>
  <c r="T1776" i="2" s="1"/>
  <c r="S1777" i="2"/>
  <c r="T1777" i="2" s="1"/>
  <c r="S1778" i="2"/>
  <c r="T1778" i="2" s="1"/>
  <c r="S1779" i="2"/>
  <c r="T1779" i="2" s="1"/>
  <c r="S1780" i="2"/>
  <c r="T1780" i="2" s="1"/>
  <c r="S1781" i="2"/>
  <c r="T1781" i="2" s="1"/>
  <c r="S1782" i="2"/>
  <c r="T1782" i="2" s="1"/>
  <c r="S1783" i="2"/>
  <c r="T1783" i="2" s="1"/>
  <c r="S1784" i="2"/>
  <c r="T1784" i="2" s="1"/>
  <c r="S1785" i="2"/>
  <c r="T1785" i="2" s="1"/>
  <c r="S1786" i="2"/>
  <c r="T1786" i="2" s="1"/>
  <c r="S1787" i="2"/>
  <c r="T1787" i="2" s="1"/>
  <c r="S1788" i="2"/>
  <c r="T1788" i="2" s="1"/>
  <c r="S1789" i="2"/>
  <c r="T1789" i="2" s="1"/>
  <c r="S1790" i="2"/>
  <c r="T1790" i="2" s="1"/>
  <c r="S1791" i="2"/>
  <c r="T1791" i="2" s="1"/>
  <c r="S1792" i="2"/>
  <c r="T1792" i="2" s="1"/>
  <c r="S1793" i="2"/>
  <c r="T1793" i="2" s="1"/>
  <c r="S1794" i="2"/>
  <c r="T1794" i="2" s="1"/>
  <c r="S1795" i="2"/>
  <c r="T1795" i="2" s="1"/>
  <c r="S1796" i="2"/>
  <c r="T1796" i="2" s="1"/>
  <c r="S1797" i="2"/>
  <c r="T1797" i="2" s="1"/>
  <c r="S1798" i="2"/>
  <c r="T1798" i="2" s="1"/>
  <c r="S1799" i="2"/>
  <c r="T1799" i="2" s="1"/>
  <c r="S1800" i="2"/>
  <c r="T1800" i="2" s="1"/>
  <c r="S1801" i="2"/>
  <c r="T1801" i="2" s="1"/>
  <c r="S2971" i="2"/>
  <c r="T2971" i="2" s="1"/>
  <c r="S1803" i="2"/>
  <c r="T1803" i="2" s="1"/>
  <c r="S1847" i="2"/>
  <c r="T1847" i="2" s="1"/>
  <c r="S1805" i="2"/>
  <c r="T1805" i="2" s="1"/>
  <c r="S1806" i="2"/>
  <c r="T1806" i="2" s="1"/>
  <c r="S1807" i="2"/>
  <c r="T1807" i="2" s="1"/>
  <c r="S1808" i="2"/>
  <c r="T1808" i="2" s="1"/>
  <c r="S1809" i="2"/>
  <c r="T1809" i="2" s="1"/>
  <c r="S1810" i="2"/>
  <c r="T1810" i="2" s="1"/>
  <c r="S1811" i="2"/>
  <c r="T1811" i="2" s="1"/>
  <c r="S1812" i="2"/>
  <c r="T1812" i="2" s="1"/>
  <c r="S1813" i="2"/>
  <c r="T1813" i="2" s="1"/>
  <c r="S1814" i="2"/>
  <c r="T1814" i="2" s="1"/>
  <c r="S1815" i="2"/>
  <c r="T1815" i="2" s="1"/>
  <c r="S1816" i="2"/>
  <c r="T1816" i="2" s="1"/>
  <c r="S1817" i="2"/>
  <c r="T1817" i="2" s="1"/>
  <c r="S1818" i="2"/>
  <c r="T1818" i="2" s="1"/>
  <c r="S1819" i="2"/>
  <c r="T1819" i="2" s="1"/>
  <c r="S1820" i="2"/>
  <c r="T1820" i="2" s="1"/>
  <c r="S1821" i="2"/>
  <c r="T1821" i="2" s="1"/>
  <c r="S1822" i="2"/>
  <c r="T1822" i="2" s="1"/>
  <c r="S1823" i="2"/>
  <c r="T1823" i="2" s="1"/>
  <c r="S1824" i="2"/>
  <c r="T1824" i="2" s="1"/>
  <c r="S1825" i="2"/>
  <c r="T1825" i="2" s="1"/>
  <c r="S1826" i="2"/>
  <c r="T1826" i="2" s="1"/>
  <c r="S1827" i="2"/>
  <c r="T1827" i="2" s="1"/>
  <c r="S1828" i="2"/>
  <c r="T1828" i="2" s="1"/>
  <c r="S1829" i="2"/>
  <c r="T1829" i="2" s="1"/>
  <c r="S1830" i="2"/>
  <c r="T1830" i="2" s="1"/>
  <c r="S1831" i="2"/>
  <c r="T1831" i="2" s="1"/>
  <c r="S1832" i="2"/>
  <c r="T1832" i="2" s="1"/>
  <c r="S1833" i="2"/>
  <c r="T1833" i="2" s="1"/>
  <c r="S1834" i="2"/>
  <c r="T1834" i="2" s="1"/>
  <c r="S1835" i="2"/>
  <c r="T1835" i="2" s="1"/>
  <c r="S1836" i="2"/>
  <c r="T1836" i="2" s="1"/>
  <c r="S1837" i="2"/>
  <c r="T1837" i="2" s="1"/>
  <c r="S1838" i="2"/>
  <c r="T1838" i="2" s="1"/>
  <c r="S1839" i="2"/>
  <c r="T1839" i="2" s="1"/>
  <c r="S1840" i="2"/>
  <c r="T1840" i="2" s="1"/>
  <c r="S1841" i="2"/>
  <c r="T1841" i="2" s="1"/>
  <c r="S1842" i="2"/>
  <c r="T1842" i="2" s="1"/>
  <c r="S1843" i="2"/>
  <c r="T1843" i="2" s="1"/>
  <c r="S1844" i="2"/>
  <c r="T1844" i="2" s="1"/>
  <c r="S1845" i="2"/>
  <c r="T1845" i="2" s="1"/>
  <c r="S1846" i="2"/>
  <c r="T1846" i="2" s="1"/>
  <c r="S1849" i="2"/>
  <c r="T1849" i="2" s="1"/>
  <c r="S2357" i="2"/>
  <c r="T2357" i="2" s="1"/>
  <c r="S3201" i="2"/>
  <c r="T3201" i="2" s="1"/>
  <c r="S1850" i="2"/>
  <c r="T1850" i="2" s="1"/>
  <c r="S1851" i="2"/>
  <c r="T1851" i="2" s="1"/>
  <c r="S1852" i="2"/>
  <c r="T1852" i="2" s="1"/>
  <c r="S1853" i="2"/>
  <c r="T1853" i="2" s="1"/>
  <c r="S1854" i="2"/>
  <c r="T1854" i="2" s="1"/>
  <c r="S1855" i="2"/>
  <c r="T1855" i="2" s="1"/>
  <c r="S1517" i="2"/>
  <c r="T1517" i="2" s="1"/>
  <c r="S1857" i="2"/>
  <c r="T1857" i="2" s="1"/>
  <c r="S1858" i="2"/>
  <c r="T1858" i="2" s="1"/>
  <c r="S1859" i="2"/>
  <c r="T1859" i="2" s="1"/>
  <c r="S1860" i="2"/>
  <c r="T1860" i="2" s="1"/>
  <c r="S1861" i="2"/>
  <c r="T1861" i="2" s="1"/>
  <c r="S1862" i="2"/>
  <c r="T1862" i="2" s="1"/>
  <c r="S1863" i="2"/>
  <c r="T1863" i="2" s="1"/>
  <c r="S1864" i="2"/>
  <c r="T1864" i="2" s="1"/>
  <c r="S1865" i="2"/>
  <c r="T1865" i="2" s="1"/>
  <c r="S1866" i="2"/>
  <c r="T1866" i="2" s="1"/>
  <c r="S1867" i="2"/>
  <c r="T1867" i="2" s="1"/>
  <c r="S1868" i="2"/>
  <c r="T1868" i="2" s="1"/>
  <c r="S1869" i="2"/>
  <c r="T1869" i="2" s="1"/>
  <c r="S1870" i="2"/>
  <c r="T1870" i="2" s="1"/>
  <c r="S1871" i="2"/>
  <c r="T1871" i="2" s="1"/>
  <c r="S1872" i="2"/>
  <c r="T1872" i="2" s="1"/>
  <c r="S1873" i="2"/>
  <c r="T1873" i="2" s="1"/>
  <c r="S1874" i="2"/>
  <c r="T1874" i="2" s="1"/>
  <c r="S1875" i="2"/>
  <c r="T1875" i="2" s="1"/>
  <c r="S1876" i="2"/>
  <c r="T1876" i="2" s="1"/>
  <c r="S1877" i="2"/>
  <c r="T1877" i="2" s="1"/>
  <c r="S1878" i="2"/>
  <c r="T1878" i="2" s="1"/>
  <c r="S1879" i="2"/>
  <c r="T1879" i="2" s="1"/>
  <c r="S1880" i="2"/>
  <c r="T1880" i="2" s="1"/>
  <c r="S1881" i="2"/>
  <c r="T1881" i="2" s="1"/>
  <c r="S1882" i="2"/>
  <c r="T1882" i="2" s="1"/>
  <c r="S1883" i="2"/>
  <c r="T1883" i="2" s="1"/>
  <c r="S1884" i="2"/>
  <c r="T1884" i="2" s="1"/>
  <c r="S1885" i="2"/>
  <c r="T1885" i="2" s="1"/>
  <c r="S1886" i="2"/>
  <c r="T1886" i="2" s="1"/>
  <c r="S1887" i="2"/>
  <c r="T1887" i="2" s="1"/>
  <c r="S1888" i="2"/>
  <c r="T1888" i="2" s="1"/>
  <c r="S1889" i="2"/>
  <c r="T1889" i="2" s="1"/>
  <c r="S1890" i="2"/>
  <c r="T1890" i="2" s="1"/>
  <c r="S1891" i="2"/>
  <c r="T1891" i="2" s="1"/>
  <c r="S1892" i="2"/>
  <c r="T1892" i="2" s="1"/>
  <c r="S1893" i="2"/>
  <c r="T1893" i="2" s="1"/>
  <c r="S1894" i="2"/>
  <c r="T1894" i="2" s="1"/>
  <c r="S1895" i="2"/>
  <c r="T1895" i="2" s="1"/>
  <c r="S1896" i="2"/>
  <c r="T1896" i="2" s="1"/>
  <c r="S1897" i="2"/>
  <c r="T1897" i="2" s="1"/>
  <c r="S1898" i="2"/>
  <c r="T1898" i="2" s="1"/>
  <c r="S1899" i="2"/>
  <c r="T1899" i="2" s="1"/>
  <c r="S1900" i="2"/>
  <c r="T1900" i="2" s="1"/>
  <c r="S1901" i="2"/>
  <c r="T1901" i="2" s="1"/>
  <c r="S1902" i="2"/>
  <c r="T1902" i="2" s="1"/>
  <c r="S1903" i="2"/>
  <c r="T1903" i="2" s="1"/>
  <c r="S1904" i="2"/>
  <c r="T1904" i="2" s="1"/>
  <c r="S1905" i="2"/>
  <c r="T1905" i="2" s="1"/>
  <c r="S1906" i="2"/>
  <c r="T1906" i="2" s="1"/>
  <c r="S1907" i="2"/>
  <c r="T1907" i="2" s="1"/>
  <c r="S1908" i="2"/>
  <c r="T1908" i="2" s="1"/>
  <c r="S1909" i="2"/>
  <c r="T1909" i="2" s="1"/>
  <c r="S1910" i="2"/>
  <c r="T1910" i="2" s="1"/>
  <c r="S1911" i="2"/>
  <c r="T1911" i="2" s="1"/>
  <c r="S1912" i="2"/>
  <c r="T1912" i="2" s="1"/>
  <c r="S1913" i="2"/>
  <c r="T1913" i="2" s="1"/>
  <c r="S1914" i="2"/>
  <c r="T1914" i="2" s="1"/>
  <c r="S1915" i="2"/>
  <c r="T1915" i="2" s="1"/>
  <c r="S1916" i="2"/>
  <c r="T1916" i="2" s="1"/>
  <c r="S1917" i="2"/>
  <c r="T1917" i="2" s="1"/>
  <c r="S1918" i="2"/>
  <c r="T1918" i="2" s="1"/>
  <c r="S1919" i="2"/>
  <c r="T1919" i="2" s="1"/>
  <c r="S1920" i="2"/>
  <c r="T1920" i="2" s="1"/>
  <c r="S1921" i="2"/>
  <c r="T1921" i="2" s="1"/>
  <c r="S1922" i="2"/>
  <c r="T1922" i="2" s="1"/>
  <c r="S1923" i="2"/>
  <c r="T1923" i="2" s="1"/>
  <c r="S1924" i="2"/>
  <c r="T1924" i="2" s="1"/>
  <c r="S3212" i="2"/>
  <c r="T3212" i="2" s="1"/>
  <c r="S1926" i="2"/>
  <c r="T1926" i="2" s="1"/>
  <c r="S1927" i="2"/>
  <c r="T1927" i="2" s="1"/>
  <c r="S1928" i="2"/>
  <c r="T1928" i="2" s="1"/>
  <c r="S1929" i="2"/>
  <c r="T1929" i="2" s="1"/>
  <c r="S1930" i="2"/>
  <c r="T1930" i="2" s="1"/>
  <c r="S1931" i="2"/>
  <c r="T1931" i="2" s="1"/>
  <c r="S1932" i="2"/>
  <c r="T1932" i="2" s="1"/>
  <c r="S1933" i="2"/>
  <c r="T1933" i="2" s="1"/>
  <c r="S1934" i="2"/>
  <c r="T1934" i="2" s="1"/>
  <c r="S1935" i="2"/>
  <c r="T1935" i="2" s="1"/>
  <c r="S1936" i="2"/>
  <c r="T1936" i="2" s="1"/>
  <c r="S1937" i="2"/>
  <c r="T1937" i="2" s="1"/>
  <c r="S1938" i="2"/>
  <c r="T1938" i="2" s="1"/>
  <c r="S1939" i="2"/>
  <c r="T1939" i="2" s="1"/>
  <c r="S1940" i="2"/>
  <c r="T1940" i="2" s="1"/>
  <c r="S1941" i="2"/>
  <c r="T1941" i="2" s="1"/>
  <c r="S1942" i="2"/>
  <c r="T1942" i="2" s="1"/>
  <c r="S1943" i="2"/>
  <c r="T1943" i="2" s="1"/>
  <c r="S1944" i="2"/>
  <c r="T1944" i="2" s="1"/>
  <c r="S1945" i="2"/>
  <c r="T1945" i="2" s="1"/>
  <c r="S1946" i="2"/>
  <c r="T1946" i="2" s="1"/>
  <c r="S1947" i="2"/>
  <c r="T1947" i="2" s="1"/>
  <c r="S1948" i="2"/>
  <c r="T1948" i="2" s="1"/>
  <c r="S1949" i="2"/>
  <c r="T1949" i="2" s="1"/>
  <c r="S1950" i="2"/>
  <c r="T1950" i="2" s="1"/>
  <c r="S1951" i="2"/>
  <c r="T1951" i="2" s="1"/>
  <c r="S1952" i="2"/>
  <c r="T1952" i="2" s="1"/>
  <c r="S1953" i="2"/>
  <c r="T1953" i="2" s="1"/>
  <c r="S1954" i="2"/>
  <c r="T1954" i="2" s="1"/>
  <c r="S1955" i="2"/>
  <c r="T1955" i="2" s="1"/>
  <c r="S1956" i="2"/>
  <c r="T1956" i="2" s="1"/>
  <c r="S1957" i="2"/>
  <c r="T1957" i="2" s="1"/>
  <c r="S1958" i="2"/>
  <c r="T1958" i="2" s="1"/>
  <c r="S1959" i="2"/>
  <c r="T1959" i="2" s="1"/>
  <c r="S1960" i="2"/>
  <c r="T1960" i="2" s="1"/>
  <c r="S1961" i="2"/>
  <c r="T1961" i="2" s="1"/>
  <c r="S2043" i="2"/>
  <c r="T2043" i="2" s="1"/>
  <c r="S1963" i="2"/>
  <c r="T1963" i="2" s="1"/>
  <c r="S1964" i="2"/>
  <c r="T1964" i="2" s="1"/>
  <c r="S1965" i="2"/>
  <c r="T1965" i="2" s="1"/>
  <c r="S1966" i="2"/>
  <c r="T1966" i="2" s="1"/>
  <c r="S1967" i="2"/>
  <c r="T1967" i="2" s="1"/>
  <c r="S1968" i="2"/>
  <c r="T1968" i="2" s="1"/>
  <c r="S1969" i="2"/>
  <c r="T1969" i="2" s="1"/>
  <c r="S1970" i="2"/>
  <c r="T1970" i="2" s="1"/>
  <c r="S1971" i="2"/>
  <c r="T1971" i="2" s="1"/>
  <c r="S1972" i="2"/>
  <c r="T1972" i="2" s="1"/>
  <c r="S1973" i="2"/>
  <c r="T1973" i="2" s="1"/>
  <c r="S1974" i="2"/>
  <c r="T1974" i="2" s="1"/>
  <c r="S1975" i="2"/>
  <c r="T1975" i="2" s="1"/>
  <c r="S1976" i="2"/>
  <c r="T1976" i="2" s="1"/>
  <c r="S1977" i="2"/>
  <c r="T1977" i="2" s="1"/>
  <c r="S1978" i="2"/>
  <c r="T1978" i="2" s="1"/>
  <c r="S1979" i="2"/>
  <c r="T1979" i="2" s="1"/>
  <c r="S1980" i="2"/>
  <c r="T1980" i="2" s="1"/>
  <c r="S1981" i="2"/>
  <c r="T1981" i="2" s="1"/>
  <c r="S1982" i="2"/>
  <c r="T1982" i="2" s="1"/>
  <c r="S1983" i="2"/>
  <c r="T1983" i="2" s="1"/>
  <c r="S1984" i="2"/>
  <c r="T1984" i="2" s="1"/>
  <c r="S1985" i="2"/>
  <c r="T1985" i="2" s="1"/>
  <c r="S1986" i="2"/>
  <c r="T1986" i="2" s="1"/>
  <c r="S1987" i="2"/>
  <c r="T1987" i="2" s="1"/>
  <c r="S1988" i="2"/>
  <c r="T1988" i="2" s="1"/>
  <c r="S1989" i="2"/>
  <c r="T1989" i="2" s="1"/>
  <c r="S1990" i="2"/>
  <c r="T1990" i="2" s="1"/>
  <c r="S1991" i="2"/>
  <c r="T1991" i="2" s="1"/>
  <c r="S1992" i="2"/>
  <c r="T1992" i="2" s="1"/>
  <c r="S1993" i="2"/>
  <c r="T1993" i="2" s="1"/>
  <c r="S1994" i="2"/>
  <c r="T1994" i="2" s="1"/>
  <c r="S1995" i="2"/>
  <c r="T1995" i="2" s="1"/>
  <c r="S1996" i="2"/>
  <c r="T1996" i="2" s="1"/>
  <c r="S1997" i="2"/>
  <c r="T1997" i="2" s="1"/>
  <c r="S1998" i="2"/>
  <c r="T1998" i="2" s="1"/>
  <c r="S1999" i="2"/>
  <c r="T1999" i="2" s="1"/>
  <c r="S2000" i="2"/>
  <c r="T2000" i="2" s="1"/>
  <c r="S2001" i="2"/>
  <c r="T2001" i="2" s="1"/>
  <c r="S2002" i="2"/>
  <c r="T2002" i="2" s="1"/>
  <c r="S2003" i="2"/>
  <c r="T2003" i="2" s="1"/>
  <c r="S2004" i="2"/>
  <c r="T2004" i="2" s="1"/>
  <c r="S2005" i="2"/>
  <c r="T2005" i="2" s="1"/>
  <c r="S2006" i="2"/>
  <c r="T2006" i="2" s="1"/>
  <c r="S2007" i="2"/>
  <c r="T2007" i="2" s="1"/>
  <c r="S2008" i="2"/>
  <c r="T2008" i="2" s="1"/>
  <c r="S2009" i="2"/>
  <c r="T2009" i="2" s="1"/>
  <c r="S2010" i="2"/>
  <c r="T2010" i="2" s="1"/>
  <c r="S2011" i="2"/>
  <c r="T2011" i="2" s="1"/>
  <c r="S2012" i="2"/>
  <c r="T2012" i="2" s="1"/>
  <c r="S2013" i="2"/>
  <c r="T2013" i="2" s="1"/>
  <c r="S2014" i="2"/>
  <c r="T2014" i="2" s="1"/>
  <c r="S2015" i="2"/>
  <c r="T2015" i="2" s="1"/>
  <c r="S2016" i="2"/>
  <c r="T2016" i="2" s="1"/>
  <c r="S2017" i="2"/>
  <c r="T2017" i="2" s="1"/>
  <c r="S2018" i="2"/>
  <c r="T2018" i="2" s="1"/>
  <c r="S2019" i="2"/>
  <c r="T2019" i="2" s="1"/>
  <c r="S2020" i="2"/>
  <c r="T2020" i="2" s="1"/>
  <c r="S2021" i="2"/>
  <c r="T2021" i="2" s="1"/>
  <c r="S2022" i="2"/>
  <c r="T2022" i="2" s="1"/>
  <c r="S2023" i="2"/>
  <c r="T2023" i="2" s="1"/>
  <c r="S2024" i="2"/>
  <c r="T2024" i="2" s="1"/>
  <c r="S2025" i="2"/>
  <c r="T2025" i="2" s="1"/>
  <c r="S2026" i="2"/>
  <c r="T2026" i="2" s="1"/>
  <c r="S2027" i="2"/>
  <c r="T2027" i="2" s="1"/>
  <c r="S2028" i="2"/>
  <c r="T2028" i="2" s="1"/>
  <c r="S2029" i="2"/>
  <c r="T2029" i="2" s="1"/>
  <c r="S2030" i="2"/>
  <c r="T2030" i="2" s="1"/>
  <c r="S2031" i="2"/>
  <c r="T2031" i="2" s="1"/>
  <c r="S2032" i="2"/>
  <c r="T2032" i="2" s="1"/>
  <c r="S2033" i="2"/>
  <c r="T2033" i="2" s="1"/>
  <c r="S2034" i="2"/>
  <c r="T2034" i="2" s="1"/>
  <c r="S2035" i="2"/>
  <c r="T2035" i="2" s="1"/>
  <c r="S2036" i="2"/>
  <c r="T2036" i="2" s="1"/>
  <c r="S2037" i="2"/>
  <c r="T2037" i="2" s="1"/>
  <c r="S2038" i="2"/>
  <c r="T2038" i="2" s="1"/>
  <c r="S2039" i="2"/>
  <c r="T2039" i="2" s="1"/>
  <c r="S2040" i="2"/>
  <c r="T2040" i="2" s="1"/>
  <c r="S2041" i="2"/>
  <c r="T2041" i="2" s="1"/>
  <c r="S2042" i="2"/>
  <c r="T2042" i="2" s="1"/>
  <c r="S107" i="2"/>
  <c r="T107" i="2" s="1"/>
  <c r="S2044" i="2"/>
  <c r="T2044" i="2" s="1"/>
  <c r="S2045" i="2"/>
  <c r="T2045" i="2" s="1"/>
  <c r="S2046" i="2"/>
  <c r="T2046" i="2" s="1"/>
  <c r="S2047" i="2"/>
  <c r="T2047" i="2" s="1"/>
  <c r="S2048" i="2"/>
  <c r="T2048" i="2" s="1"/>
  <c r="S3102" i="2"/>
  <c r="T3102" i="2" s="1"/>
  <c r="S2050" i="2"/>
  <c r="T2050" i="2" s="1"/>
  <c r="S2051" i="2"/>
  <c r="T2051" i="2" s="1"/>
  <c r="S2052" i="2"/>
  <c r="T2052" i="2" s="1"/>
  <c r="S2053" i="2"/>
  <c r="T2053" i="2" s="1"/>
  <c r="S2054" i="2"/>
  <c r="T2054" i="2" s="1"/>
  <c r="S2055" i="2"/>
  <c r="T2055" i="2" s="1"/>
  <c r="S2056" i="2"/>
  <c r="T2056" i="2" s="1"/>
  <c r="S2057" i="2"/>
  <c r="T2057" i="2" s="1"/>
  <c r="S2058" i="2"/>
  <c r="T2058" i="2" s="1"/>
  <c r="S2059" i="2"/>
  <c r="T2059" i="2" s="1"/>
  <c r="S2060" i="2"/>
  <c r="T2060" i="2" s="1"/>
  <c r="S2061" i="2"/>
  <c r="T2061" i="2" s="1"/>
  <c r="S2062" i="2"/>
  <c r="T2062" i="2" s="1"/>
  <c r="S2063" i="2"/>
  <c r="T2063" i="2" s="1"/>
  <c r="S2064" i="2"/>
  <c r="T2064" i="2" s="1"/>
  <c r="S2065" i="2"/>
  <c r="T2065" i="2" s="1"/>
  <c r="S2066" i="2"/>
  <c r="T2066" i="2" s="1"/>
  <c r="S2067" i="2"/>
  <c r="T2067" i="2" s="1"/>
  <c r="S2068" i="2"/>
  <c r="T2068" i="2" s="1"/>
  <c r="S2069" i="2"/>
  <c r="T2069" i="2" s="1"/>
  <c r="S2070" i="2"/>
  <c r="T2070" i="2" s="1"/>
  <c r="S2071" i="2"/>
  <c r="T2071" i="2" s="1"/>
  <c r="S2072" i="2"/>
  <c r="T2072" i="2" s="1"/>
  <c r="S2073" i="2"/>
  <c r="T2073" i="2" s="1"/>
  <c r="S2074" i="2"/>
  <c r="T2074" i="2" s="1"/>
  <c r="S2075" i="2"/>
  <c r="T2075" i="2" s="1"/>
  <c r="S2076" i="2"/>
  <c r="T2076" i="2" s="1"/>
  <c r="S2077" i="2"/>
  <c r="T2077" i="2" s="1"/>
  <c r="S2078" i="2"/>
  <c r="T2078" i="2" s="1"/>
  <c r="S2079" i="2"/>
  <c r="T2079" i="2" s="1"/>
  <c r="S2080" i="2"/>
  <c r="T2080" i="2" s="1"/>
  <c r="S2081" i="2"/>
  <c r="T2081" i="2" s="1"/>
  <c r="S2082" i="2"/>
  <c r="T2082" i="2" s="1"/>
  <c r="S2083" i="2"/>
  <c r="T2083" i="2" s="1"/>
  <c r="S2084" i="2"/>
  <c r="T2084" i="2" s="1"/>
  <c r="S2085" i="2"/>
  <c r="T2085" i="2" s="1"/>
  <c r="S2086" i="2"/>
  <c r="T2086" i="2" s="1"/>
  <c r="S2087" i="2"/>
  <c r="T2087" i="2" s="1"/>
  <c r="S2088" i="2"/>
  <c r="T2088" i="2" s="1"/>
  <c r="S2089" i="2"/>
  <c r="T2089" i="2" s="1"/>
  <c r="S2090" i="2"/>
  <c r="T2090" i="2" s="1"/>
  <c r="S2091" i="2"/>
  <c r="T2091" i="2" s="1"/>
  <c r="S2092" i="2"/>
  <c r="T2092" i="2" s="1"/>
  <c r="S2093" i="2"/>
  <c r="T2093" i="2" s="1"/>
  <c r="S2094" i="2"/>
  <c r="T2094" i="2" s="1"/>
  <c r="S2095" i="2"/>
  <c r="T2095" i="2" s="1"/>
  <c r="S2096" i="2"/>
  <c r="T2096" i="2" s="1"/>
  <c r="S2097" i="2"/>
  <c r="T2097" i="2" s="1"/>
  <c r="S2098" i="2"/>
  <c r="T2098" i="2" s="1"/>
  <c r="S2099" i="2"/>
  <c r="T2099" i="2" s="1"/>
  <c r="S2100" i="2"/>
  <c r="T2100" i="2" s="1"/>
  <c r="S2101" i="2"/>
  <c r="T2101" i="2" s="1"/>
  <c r="S2102" i="2"/>
  <c r="T2102" i="2" s="1"/>
  <c r="S2103" i="2"/>
  <c r="T2103" i="2" s="1"/>
  <c r="S2104" i="2"/>
  <c r="T2104" i="2" s="1"/>
  <c r="S2105" i="2"/>
  <c r="T2105" i="2" s="1"/>
  <c r="S2106" i="2"/>
  <c r="T2106" i="2" s="1"/>
  <c r="S2107" i="2"/>
  <c r="T2107" i="2" s="1"/>
  <c r="S2108" i="2"/>
  <c r="T2108" i="2" s="1"/>
  <c r="S2109" i="2"/>
  <c r="T2109" i="2" s="1"/>
  <c r="S2110" i="2"/>
  <c r="T2110" i="2" s="1"/>
  <c r="S2111" i="2"/>
  <c r="T2111" i="2" s="1"/>
  <c r="S2112" i="2"/>
  <c r="T2112" i="2" s="1"/>
  <c r="S2113" i="2"/>
  <c r="T2113" i="2" s="1"/>
  <c r="S2114" i="2"/>
  <c r="T2114" i="2" s="1"/>
  <c r="S2115" i="2"/>
  <c r="T2115" i="2" s="1"/>
  <c r="S2116" i="2"/>
  <c r="T2116" i="2" s="1"/>
  <c r="S2117" i="2"/>
  <c r="T2117" i="2" s="1"/>
  <c r="S2118" i="2"/>
  <c r="T2118" i="2" s="1"/>
  <c r="S2119" i="2"/>
  <c r="T2119" i="2" s="1"/>
  <c r="S2120" i="2"/>
  <c r="T2120" i="2" s="1"/>
  <c r="S3016" i="2"/>
  <c r="T3016" i="2" s="1"/>
  <c r="S2122" i="2"/>
  <c r="T2122" i="2" s="1"/>
  <c r="S2123" i="2"/>
  <c r="T2123" i="2" s="1"/>
  <c r="S2124" i="2"/>
  <c r="T2124" i="2" s="1"/>
  <c r="S2125" i="2"/>
  <c r="T2125" i="2" s="1"/>
  <c r="S2126" i="2"/>
  <c r="T2126" i="2" s="1"/>
  <c r="S2127" i="2"/>
  <c r="T2127" i="2" s="1"/>
  <c r="S2128" i="2"/>
  <c r="T2128" i="2" s="1"/>
  <c r="S2129" i="2"/>
  <c r="T2129" i="2" s="1"/>
  <c r="S2130" i="2"/>
  <c r="T2130" i="2" s="1"/>
  <c r="S2131" i="2"/>
  <c r="T2131" i="2" s="1"/>
  <c r="S2132" i="2"/>
  <c r="T2132" i="2" s="1"/>
  <c r="S2133" i="2"/>
  <c r="T2133" i="2" s="1"/>
  <c r="S2134" i="2"/>
  <c r="T2134" i="2" s="1"/>
  <c r="S2135" i="2"/>
  <c r="T2135" i="2" s="1"/>
  <c r="S2136" i="2"/>
  <c r="T2136" i="2" s="1"/>
  <c r="S2137" i="2"/>
  <c r="T2137" i="2" s="1"/>
  <c r="S2138" i="2"/>
  <c r="T2138" i="2" s="1"/>
  <c r="S2139" i="2"/>
  <c r="T2139" i="2" s="1"/>
  <c r="S2140" i="2"/>
  <c r="T2140" i="2" s="1"/>
  <c r="S2141" i="2"/>
  <c r="T2141" i="2" s="1"/>
  <c r="S2142" i="2"/>
  <c r="T2142" i="2" s="1"/>
  <c r="S2143" i="2"/>
  <c r="T2143" i="2" s="1"/>
  <c r="S2144" i="2"/>
  <c r="T2144" i="2" s="1"/>
  <c r="S2145" i="2"/>
  <c r="T2145" i="2" s="1"/>
  <c r="S2146" i="2"/>
  <c r="T2146" i="2" s="1"/>
  <c r="S2147" i="2"/>
  <c r="T2147" i="2" s="1"/>
  <c r="S2148" i="2"/>
  <c r="T2148" i="2" s="1"/>
  <c r="S2149" i="2"/>
  <c r="T2149" i="2" s="1"/>
  <c r="S2150" i="2"/>
  <c r="T2150" i="2" s="1"/>
  <c r="S1348" i="2"/>
  <c r="T1348" i="2" s="1"/>
  <c r="S2152" i="2"/>
  <c r="T2152" i="2" s="1"/>
  <c r="S2153" i="2"/>
  <c r="T2153" i="2" s="1"/>
  <c r="S2154" i="2"/>
  <c r="T2154" i="2" s="1"/>
  <c r="S2155" i="2"/>
  <c r="T2155" i="2" s="1"/>
  <c r="S2156" i="2"/>
  <c r="T2156" i="2" s="1"/>
  <c r="S2157" i="2"/>
  <c r="T2157" i="2" s="1"/>
  <c r="S2158" i="2"/>
  <c r="T2158" i="2" s="1"/>
  <c r="S2159" i="2"/>
  <c r="T2159" i="2" s="1"/>
  <c r="S2160" i="2"/>
  <c r="T2160" i="2" s="1"/>
  <c r="S2161" i="2"/>
  <c r="T2161" i="2" s="1"/>
  <c r="S2162" i="2"/>
  <c r="T2162" i="2" s="1"/>
  <c r="S2163" i="2"/>
  <c r="T2163" i="2" s="1"/>
  <c r="S2164" i="2"/>
  <c r="T2164" i="2" s="1"/>
  <c r="S2165" i="2"/>
  <c r="T2165" i="2" s="1"/>
  <c r="S2166" i="2"/>
  <c r="T2166" i="2" s="1"/>
  <c r="S2167" i="2"/>
  <c r="T2167" i="2" s="1"/>
  <c r="S2168" i="2"/>
  <c r="T2168" i="2" s="1"/>
  <c r="S2169" i="2"/>
  <c r="T2169" i="2" s="1"/>
  <c r="S2170" i="2"/>
  <c r="T2170" i="2" s="1"/>
  <c r="S2171" i="2"/>
  <c r="T2171" i="2" s="1"/>
  <c r="S2172" i="2"/>
  <c r="T2172" i="2" s="1"/>
  <c r="S2173" i="2"/>
  <c r="T2173" i="2" s="1"/>
  <c r="S2174" i="2"/>
  <c r="T2174" i="2" s="1"/>
  <c r="S2175" i="2"/>
  <c r="T2175" i="2" s="1"/>
  <c r="S2176" i="2"/>
  <c r="T2176" i="2" s="1"/>
  <c r="S2177" i="2"/>
  <c r="T2177" i="2" s="1"/>
  <c r="S3262" i="2"/>
  <c r="T3262" i="2" s="1"/>
  <c r="S2179" i="2"/>
  <c r="T2179" i="2" s="1"/>
  <c r="S2180" i="2"/>
  <c r="T2180" i="2" s="1"/>
  <c r="S2181" i="2"/>
  <c r="T2181" i="2" s="1"/>
  <c r="S2182" i="2"/>
  <c r="T2182" i="2" s="1"/>
  <c r="S2183" i="2"/>
  <c r="T2183" i="2" s="1"/>
  <c r="S2184" i="2"/>
  <c r="T2184" i="2" s="1"/>
  <c r="S2185" i="2"/>
  <c r="T2185" i="2" s="1"/>
  <c r="S2186" i="2"/>
  <c r="T2186" i="2" s="1"/>
  <c r="S2187" i="2"/>
  <c r="T2187" i="2" s="1"/>
  <c r="S2188" i="2"/>
  <c r="T2188" i="2" s="1"/>
  <c r="S2189" i="2"/>
  <c r="T2189" i="2" s="1"/>
  <c r="S2190" i="2"/>
  <c r="T2190" i="2" s="1"/>
  <c r="S2191" i="2"/>
  <c r="T2191" i="2" s="1"/>
  <c r="S2192" i="2"/>
  <c r="T2192" i="2" s="1"/>
  <c r="S2193" i="2"/>
  <c r="T2193" i="2" s="1"/>
  <c r="S2194" i="2"/>
  <c r="T2194" i="2" s="1"/>
  <c r="S2195" i="2"/>
  <c r="T2195" i="2" s="1"/>
  <c r="S2196" i="2"/>
  <c r="T2196" i="2" s="1"/>
  <c r="S2197" i="2"/>
  <c r="T2197" i="2" s="1"/>
  <c r="S2198" i="2"/>
  <c r="T2198" i="2" s="1"/>
  <c r="S2199" i="2"/>
  <c r="T2199" i="2" s="1"/>
  <c r="S2200" i="2"/>
  <c r="T2200" i="2" s="1"/>
  <c r="S2201" i="2"/>
  <c r="T2201" i="2" s="1"/>
  <c r="S2202" i="2"/>
  <c r="T2202" i="2" s="1"/>
  <c r="S2203" i="2"/>
  <c r="T2203" i="2" s="1"/>
  <c r="S2204" i="2"/>
  <c r="T2204" i="2" s="1"/>
  <c r="S2205" i="2"/>
  <c r="T2205" i="2" s="1"/>
  <c r="S2206" i="2"/>
  <c r="T2206" i="2" s="1"/>
  <c r="S2207" i="2"/>
  <c r="T2207" i="2" s="1"/>
  <c r="S2208" i="2"/>
  <c r="T2208" i="2" s="1"/>
  <c r="S2209" i="2"/>
  <c r="T2209" i="2" s="1"/>
  <c r="S2210" i="2"/>
  <c r="T2210" i="2" s="1"/>
  <c r="S2211" i="2"/>
  <c r="T2211" i="2" s="1"/>
  <c r="S2212" i="2"/>
  <c r="T2212" i="2" s="1"/>
  <c r="S2213" i="2"/>
  <c r="T2213" i="2" s="1"/>
  <c r="S2214" i="2"/>
  <c r="T2214" i="2" s="1"/>
  <c r="S2215" i="2"/>
  <c r="T2215" i="2" s="1"/>
  <c r="S2216" i="2"/>
  <c r="T2216" i="2" s="1"/>
  <c r="S2217" i="2"/>
  <c r="T2217" i="2" s="1"/>
  <c r="S2218" i="2"/>
  <c r="T2218" i="2" s="1"/>
  <c r="S2219" i="2"/>
  <c r="T2219" i="2" s="1"/>
  <c r="S2220" i="2"/>
  <c r="T2220" i="2" s="1"/>
  <c r="S2221" i="2"/>
  <c r="T2221" i="2" s="1"/>
  <c r="S2222" i="2"/>
  <c r="T2222" i="2" s="1"/>
  <c r="S2223" i="2"/>
  <c r="T2223" i="2" s="1"/>
  <c r="S2224" i="2"/>
  <c r="T2224" i="2" s="1"/>
  <c r="S2225" i="2"/>
  <c r="T2225" i="2" s="1"/>
  <c r="S2226" i="2"/>
  <c r="T2226" i="2" s="1"/>
  <c r="S2227" i="2"/>
  <c r="T2227" i="2" s="1"/>
  <c r="S2228" i="2"/>
  <c r="T2228" i="2" s="1"/>
  <c r="S2229" i="2"/>
  <c r="T2229" i="2" s="1"/>
  <c r="S2230" i="2"/>
  <c r="T2230" i="2" s="1"/>
  <c r="S2231" i="2"/>
  <c r="T2231" i="2" s="1"/>
  <c r="S2232" i="2"/>
  <c r="T2232" i="2" s="1"/>
  <c r="S2233" i="2"/>
  <c r="T2233" i="2" s="1"/>
  <c r="S2234" i="2"/>
  <c r="T2234" i="2" s="1"/>
  <c r="S2235" i="2"/>
  <c r="T2235" i="2" s="1"/>
  <c r="S2236" i="2"/>
  <c r="T2236" i="2" s="1"/>
  <c r="S2237" i="2"/>
  <c r="T2237" i="2" s="1"/>
  <c r="S699" i="2"/>
  <c r="T699" i="2" s="1"/>
  <c r="S2239" i="2"/>
  <c r="T2239" i="2" s="1"/>
  <c r="S2240" i="2"/>
  <c r="T2240" i="2" s="1"/>
  <c r="S2241" i="2"/>
  <c r="T2241" i="2" s="1"/>
  <c r="S2242" i="2"/>
  <c r="T2242" i="2" s="1"/>
  <c r="S2243" i="2"/>
  <c r="T2243" i="2" s="1"/>
  <c r="S2244" i="2"/>
  <c r="T2244" i="2" s="1"/>
  <c r="S782" i="2"/>
  <c r="T782" i="2" s="1"/>
  <c r="S2246" i="2"/>
  <c r="T2246" i="2" s="1"/>
  <c r="S2247" i="2"/>
  <c r="T2247" i="2" s="1"/>
  <c r="S2248" i="2"/>
  <c r="T2248" i="2" s="1"/>
  <c r="S2249" i="2"/>
  <c r="T2249" i="2" s="1"/>
  <c r="S2250" i="2"/>
  <c r="T2250" i="2" s="1"/>
  <c r="S2251" i="2"/>
  <c r="T2251" i="2" s="1"/>
  <c r="S2252" i="2"/>
  <c r="T2252" i="2" s="1"/>
  <c r="S2253" i="2"/>
  <c r="T2253" i="2" s="1"/>
  <c r="S2254" i="2"/>
  <c r="T2254" i="2" s="1"/>
  <c r="S2255" i="2"/>
  <c r="T2255" i="2" s="1"/>
  <c r="S2256" i="2"/>
  <c r="T2256" i="2" s="1"/>
  <c r="S2257" i="2"/>
  <c r="T2257" i="2" s="1"/>
  <c r="S2258" i="2"/>
  <c r="T2258" i="2" s="1"/>
  <c r="S2259" i="2"/>
  <c r="T2259" i="2" s="1"/>
  <c r="S2260" i="2"/>
  <c r="T2260" i="2" s="1"/>
  <c r="S2261" i="2"/>
  <c r="T2261" i="2" s="1"/>
  <c r="S2262" i="2"/>
  <c r="T2262" i="2" s="1"/>
  <c r="S2263" i="2"/>
  <c r="T2263" i="2" s="1"/>
  <c r="S2264" i="2"/>
  <c r="T2264" i="2" s="1"/>
  <c r="S2265" i="2"/>
  <c r="T2265" i="2" s="1"/>
  <c r="S2266" i="2"/>
  <c r="T2266" i="2" s="1"/>
  <c r="S2267" i="2"/>
  <c r="T2267" i="2" s="1"/>
  <c r="S2268" i="2"/>
  <c r="T2268" i="2" s="1"/>
  <c r="S2269" i="2"/>
  <c r="T2269" i="2" s="1"/>
  <c r="S2270" i="2"/>
  <c r="T2270" i="2" s="1"/>
  <c r="S2271" i="2"/>
  <c r="T2271" i="2" s="1"/>
  <c r="S2272" i="2"/>
  <c r="T2272" i="2" s="1"/>
  <c r="S2273" i="2"/>
  <c r="T2273" i="2" s="1"/>
  <c r="S2274" i="2"/>
  <c r="T2274" i="2" s="1"/>
  <c r="S2275" i="2"/>
  <c r="T2275" i="2" s="1"/>
  <c r="S2276" i="2"/>
  <c r="T2276" i="2" s="1"/>
  <c r="S2277" i="2"/>
  <c r="T2277" i="2" s="1"/>
  <c r="S2278" i="2"/>
  <c r="T2278" i="2" s="1"/>
  <c r="S2279" i="2"/>
  <c r="T2279" i="2" s="1"/>
  <c r="S2280" i="2"/>
  <c r="T2280" i="2" s="1"/>
  <c r="S2281" i="2"/>
  <c r="T2281" i="2" s="1"/>
  <c r="S2282" i="2"/>
  <c r="T2282" i="2" s="1"/>
  <c r="S2283" i="2"/>
  <c r="T2283" i="2" s="1"/>
  <c r="S2284" i="2"/>
  <c r="T2284" i="2" s="1"/>
  <c r="S2285" i="2"/>
  <c r="T2285" i="2" s="1"/>
  <c r="S2286" i="2"/>
  <c r="T2286" i="2" s="1"/>
  <c r="S2287" i="2"/>
  <c r="T2287" i="2" s="1"/>
  <c r="S2288" i="2"/>
  <c r="T2288" i="2" s="1"/>
  <c r="S2289" i="2"/>
  <c r="T2289" i="2" s="1"/>
  <c r="S2290" i="2"/>
  <c r="T2290" i="2" s="1"/>
  <c r="S2291" i="2"/>
  <c r="T2291" i="2" s="1"/>
  <c r="S2292" i="2"/>
  <c r="T2292" i="2" s="1"/>
  <c r="S2293" i="2"/>
  <c r="T2293" i="2" s="1"/>
  <c r="S2294" i="2"/>
  <c r="T2294" i="2" s="1"/>
  <c r="S2295" i="2"/>
  <c r="T2295" i="2" s="1"/>
  <c r="S2296" i="2"/>
  <c r="T2296" i="2" s="1"/>
  <c r="S2297" i="2"/>
  <c r="T2297" i="2" s="1"/>
  <c r="S2298" i="2"/>
  <c r="T2298" i="2" s="1"/>
  <c r="S2299" i="2"/>
  <c r="T2299" i="2" s="1"/>
  <c r="S2300" i="2"/>
  <c r="T2300" i="2" s="1"/>
  <c r="S2301" i="2"/>
  <c r="T2301" i="2" s="1"/>
  <c r="S2302" i="2"/>
  <c r="T2302" i="2" s="1"/>
  <c r="S2303" i="2"/>
  <c r="T2303" i="2" s="1"/>
  <c r="S2304" i="2"/>
  <c r="T2304" i="2" s="1"/>
  <c r="S2305" i="2"/>
  <c r="T2305" i="2" s="1"/>
  <c r="S2306" i="2"/>
  <c r="T2306" i="2" s="1"/>
  <c r="S2307" i="2"/>
  <c r="T2307" i="2" s="1"/>
  <c r="S2308" i="2"/>
  <c r="T2308" i="2" s="1"/>
  <c r="S2309" i="2"/>
  <c r="T2309" i="2" s="1"/>
  <c r="S2310" i="2"/>
  <c r="T2310" i="2" s="1"/>
  <c r="S2311" i="2"/>
  <c r="T2311" i="2" s="1"/>
  <c r="S2312" i="2"/>
  <c r="T2312" i="2" s="1"/>
  <c r="S2313" i="2"/>
  <c r="T2313" i="2" s="1"/>
  <c r="S2314" i="2"/>
  <c r="T2314" i="2" s="1"/>
  <c r="S2315" i="2"/>
  <c r="T2315" i="2" s="1"/>
  <c r="S2316" i="2"/>
  <c r="T2316" i="2" s="1"/>
  <c r="S2317" i="2"/>
  <c r="T2317" i="2" s="1"/>
  <c r="S2318" i="2"/>
  <c r="T2318" i="2" s="1"/>
  <c r="S2319" i="2"/>
  <c r="T2319" i="2" s="1"/>
  <c r="S2320" i="2"/>
  <c r="T2320" i="2" s="1"/>
  <c r="S2321" i="2"/>
  <c r="T2321" i="2" s="1"/>
  <c r="S2322" i="2"/>
  <c r="T2322" i="2" s="1"/>
  <c r="S2323" i="2"/>
  <c r="T2323" i="2" s="1"/>
  <c r="S2324" i="2"/>
  <c r="T2324" i="2" s="1"/>
  <c r="S2325" i="2"/>
  <c r="T2325" i="2" s="1"/>
  <c r="S2326" i="2"/>
  <c r="T2326" i="2" s="1"/>
  <c r="S2327" i="2"/>
  <c r="T2327" i="2" s="1"/>
  <c r="S2328" i="2"/>
  <c r="T2328" i="2" s="1"/>
  <c r="S2329" i="2"/>
  <c r="T2329" i="2" s="1"/>
  <c r="S2330" i="2"/>
  <c r="T2330" i="2" s="1"/>
  <c r="S2331" i="2"/>
  <c r="T2331" i="2" s="1"/>
  <c r="S2332" i="2"/>
  <c r="T2332" i="2" s="1"/>
  <c r="S2333" i="2"/>
  <c r="T2333" i="2" s="1"/>
  <c r="S2334" i="2"/>
  <c r="T2334" i="2" s="1"/>
  <c r="S2335" i="2"/>
  <c r="T2335" i="2" s="1"/>
  <c r="S2336" i="2"/>
  <c r="T2336" i="2" s="1"/>
  <c r="S2337" i="2"/>
  <c r="T2337" i="2" s="1"/>
  <c r="S2338" i="2"/>
  <c r="T2338" i="2" s="1"/>
  <c r="S2339" i="2"/>
  <c r="T2339" i="2" s="1"/>
  <c r="S2340" i="2"/>
  <c r="T2340" i="2" s="1"/>
  <c r="S2341" i="2"/>
  <c r="T2341" i="2" s="1"/>
  <c r="S2342" i="2"/>
  <c r="T2342" i="2" s="1"/>
  <c r="S2766" i="2"/>
  <c r="T2766" i="2" s="1"/>
  <c r="S2344" i="2"/>
  <c r="T2344" i="2" s="1"/>
  <c r="S2345" i="2"/>
  <c r="T2345" i="2" s="1"/>
  <c r="S2346" i="2"/>
  <c r="T2346" i="2" s="1"/>
  <c r="S2347" i="2"/>
  <c r="T2347" i="2" s="1"/>
  <c r="S2348" i="2"/>
  <c r="T2348" i="2" s="1"/>
  <c r="S2349" i="2"/>
  <c r="T2349" i="2" s="1"/>
  <c r="S2350" i="2"/>
  <c r="T2350" i="2" s="1"/>
  <c r="S2351" i="2"/>
  <c r="T2351" i="2" s="1"/>
  <c r="S2352" i="2"/>
  <c r="T2352" i="2" s="1"/>
  <c r="S2353" i="2"/>
  <c r="T2353" i="2" s="1"/>
  <c r="S2354" i="2"/>
  <c r="T2354" i="2" s="1"/>
  <c r="S2355" i="2"/>
  <c r="T2355" i="2" s="1"/>
  <c r="S2356" i="2"/>
  <c r="T2356" i="2" s="1"/>
  <c r="S3506" i="2"/>
  <c r="T3506" i="2" s="1"/>
  <c r="S2358" i="2"/>
  <c r="T2358" i="2" s="1"/>
  <c r="S2359" i="2"/>
  <c r="T2359" i="2" s="1"/>
  <c r="S2360" i="2"/>
  <c r="T2360" i="2" s="1"/>
  <c r="S2361" i="2"/>
  <c r="T2361" i="2" s="1"/>
  <c r="S2362" i="2"/>
  <c r="T2362" i="2" s="1"/>
  <c r="S2363" i="2"/>
  <c r="T2363" i="2" s="1"/>
  <c r="S2364" i="2"/>
  <c r="T2364" i="2" s="1"/>
  <c r="S2365" i="2"/>
  <c r="T2365" i="2" s="1"/>
  <c r="S2366" i="2"/>
  <c r="T2366" i="2" s="1"/>
  <c r="S2367" i="2"/>
  <c r="T2367" i="2" s="1"/>
  <c r="S2368" i="2"/>
  <c r="T2368" i="2" s="1"/>
  <c r="S2369" i="2"/>
  <c r="T2369" i="2" s="1"/>
  <c r="S2370" i="2"/>
  <c r="T2370" i="2" s="1"/>
  <c r="S2371" i="2"/>
  <c r="T2371" i="2" s="1"/>
  <c r="S2372" i="2"/>
  <c r="T2372" i="2" s="1"/>
  <c r="S2373" i="2"/>
  <c r="T2373" i="2" s="1"/>
  <c r="S2374" i="2"/>
  <c r="T2374" i="2" s="1"/>
  <c r="S2375" i="2"/>
  <c r="T2375" i="2" s="1"/>
  <c r="S2376" i="2"/>
  <c r="T2376" i="2" s="1"/>
  <c r="S2377" i="2"/>
  <c r="T2377" i="2" s="1"/>
  <c r="S2378" i="2"/>
  <c r="T2378" i="2" s="1"/>
  <c r="S2379" i="2"/>
  <c r="T2379" i="2" s="1"/>
  <c r="S2380" i="2"/>
  <c r="T2380" i="2" s="1"/>
  <c r="S2381" i="2"/>
  <c r="T2381" i="2" s="1"/>
  <c r="S2382" i="2"/>
  <c r="T2382" i="2" s="1"/>
  <c r="S2383" i="2"/>
  <c r="T2383" i="2" s="1"/>
  <c r="S2384" i="2"/>
  <c r="T2384" i="2" s="1"/>
  <c r="S2385" i="2"/>
  <c r="T2385" i="2" s="1"/>
  <c r="S2386" i="2"/>
  <c r="T2386" i="2" s="1"/>
  <c r="S2387" i="2"/>
  <c r="T2387" i="2" s="1"/>
  <c r="S2388" i="2"/>
  <c r="T2388" i="2" s="1"/>
  <c r="S2389" i="2"/>
  <c r="T2389" i="2" s="1"/>
  <c r="S2390" i="2"/>
  <c r="T2390" i="2" s="1"/>
  <c r="S2391" i="2"/>
  <c r="T2391" i="2" s="1"/>
  <c r="S2392" i="2"/>
  <c r="T2392" i="2" s="1"/>
  <c r="S2393" i="2"/>
  <c r="T2393" i="2" s="1"/>
  <c r="S2394" i="2"/>
  <c r="T2394" i="2" s="1"/>
  <c r="S2395" i="2"/>
  <c r="T2395" i="2" s="1"/>
  <c r="S2396" i="2"/>
  <c r="T2396" i="2" s="1"/>
  <c r="S2397" i="2"/>
  <c r="T2397" i="2" s="1"/>
  <c r="S2398" i="2"/>
  <c r="T2398" i="2" s="1"/>
  <c r="S2399" i="2"/>
  <c r="T2399" i="2" s="1"/>
  <c r="S2400" i="2"/>
  <c r="T2400" i="2" s="1"/>
  <c r="S2401" i="2"/>
  <c r="T2401" i="2" s="1"/>
  <c r="S2402" i="2"/>
  <c r="T2402" i="2" s="1"/>
  <c r="S2403" i="2"/>
  <c r="T2403" i="2" s="1"/>
  <c r="S2404" i="2"/>
  <c r="T2404" i="2" s="1"/>
  <c r="S2405" i="2"/>
  <c r="T2405" i="2" s="1"/>
  <c r="S2406" i="2"/>
  <c r="T2406" i="2" s="1"/>
  <c r="S2407" i="2"/>
  <c r="T2407" i="2" s="1"/>
  <c r="S2408" i="2"/>
  <c r="T2408" i="2" s="1"/>
  <c r="S2409" i="2"/>
  <c r="T2409" i="2" s="1"/>
  <c r="S2410" i="2"/>
  <c r="T2410" i="2" s="1"/>
  <c r="S2411" i="2"/>
  <c r="T2411" i="2" s="1"/>
  <c r="S2412" i="2"/>
  <c r="T2412" i="2" s="1"/>
  <c r="S2413" i="2"/>
  <c r="T2413" i="2" s="1"/>
  <c r="S2414" i="2"/>
  <c r="T2414" i="2" s="1"/>
  <c r="S2415" i="2"/>
  <c r="T2415" i="2" s="1"/>
  <c r="S2416" i="2"/>
  <c r="T2416" i="2" s="1"/>
  <c r="S2417" i="2"/>
  <c r="T2417" i="2" s="1"/>
  <c r="S2418" i="2"/>
  <c r="T2418" i="2" s="1"/>
  <c r="S2419" i="2"/>
  <c r="T2419" i="2" s="1"/>
  <c r="S2420" i="2"/>
  <c r="T2420" i="2" s="1"/>
  <c r="S2421" i="2"/>
  <c r="T2421" i="2" s="1"/>
  <c r="S2422" i="2"/>
  <c r="T2422" i="2" s="1"/>
  <c r="S2423" i="2"/>
  <c r="T2423" i="2" s="1"/>
  <c r="S2424" i="2"/>
  <c r="T2424" i="2" s="1"/>
  <c r="S2425" i="2"/>
  <c r="T2425" i="2" s="1"/>
  <c r="S2426" i="2"/>
  <c r="T2426" i="2" s="1"/>
  <c r="S2427" i="2"/>
  <c r="T2427" i="2" s="1"/>
  <c r="S2428" i="2"/>
  <c r="T2428" i="2" s="1"/>
  <c r="S2429" i="2"/>
  <c r="T2429" i="2" s="1"/>
  <c r="S2430" i="2"/>
  <c r="T2430" i="2" s="1"/>
  <c r="S2431" i="2"/>
  <c r="T2431" i="2" s="1"/>
  <c r="S2432" i="2"/>
  <c r="T2432" i="2" s="1"/>
  <c r="S2433" i="2"/>
  <c r="T2433" i="2" s="1"/>
  <c r="S2434" i="2"/>
  <c r="T2434" i="2" s="1"/>
  <c r="S2435" i="2"/>
  <c r="T2435" i="2" s="1"/>
  <c r="S2436" i="2"/>
  <c r="T2436" i="2" s="1"/>
  <c r="S2437" i="2"/>
  <c r="T2437" i="2" s="1"/>
  <c r="S2438" i="2"/>
  <c r="T2438" i="2" s="1"/>
  <c r="S2439" i="2"/>
  <c r="T2439" i="2" s="1"/>
  <c r="S2440" i="2"/>
  <c r="T2440" i="2" s="1"/>
  <c r="S2441" i="2"/>
  <c r="T2441" i="2" s="1"/>
  <c r="S2442" i="2"/>
  <c r="T2442" i="2" s="1"/>
  <c r="S2443" i="2"/>
  <c r="T2443" i="2" s="1"/>
  <c r="S2444" i="2"/>
  <c r="T2444" i="2" s="1"/>
  <c r="S2445" i="2"/>
  <c r="T2445" i="2" s="1"/>
  <c r="S2446" i="2"/>
  <c r="T2446" i="2" s="1"/>
  <c r="S2447" i="2"/>
  <c r="T2447" i="2" s="1"/>
  <c r="S2448" i="2"/>
  <c r="T2448" i="2" s="1"/>
  <c r="S2449" i="2"/>
  <c r="T2449" i="2" s="1"/>
  <c r="S2450" i="2"/>
  <c r="T2450" i="2" s="1"/>
  <c r="S2451" i="2"/>
  <c r="T2451" i="2" s="1"/>
  <c r="S2452" i="2"/>
  <c r="T2452" i="2" s="1"/>
  <c r="S2453" i="2"/>
  <c r="T2453" i="2" s="1"/>
  <c r="S2454" i="2"/>
  <c r="T2454" i="2" s="1"/>
  <c r="S2455" i="2"/>
  <c r="T2455" i="2" s="1"/>
  <c r="S2456" i="2"/>
  <c r="T2456" i="2" s="1"/>
  <c r="S2457" i="2"/>
  <c r="T2457" i="2" s="1"/>
  <c r="S2458" i="2"/>
  <c r="T2458" i="2" s="1"/>
  <c r="S2459" i="2"/>
  <c r="T2459" i="2" s="1"/>
  <c r="S2460" i="2"/>
  <c r="T2460" i="2" s="1"/>
  <c r="S2461" i="2"/>
  <c r="T2461" i="2" s="1"/>
  <c r="S2462" i="2"/>
  <c r="T2462" i="2" s="1"/>
  <c r="S2463" i="2"/>
  <c r="T2463" i="2" s="1"/>
  <c r="S2464" i="2"/>
  <c r="T2464" i="2" s="1"/>
  <c r="S2465" i="2"/>
  <c r="T2465" i="2" s="1"/>
  <c r="S2466" i="2"/>
  <c r="T2466" i="2" s="1"/>
  <c r="S2467" i="2"/>
  <c r="T2467" i="2" s="1"/>
  <c r="S2468" i="2"/>
  <c r="T2468" i="2" s="1"/>
  <c r="S2469" i="2"/>
  <c r="T2469" i="2" s="1"/>
  <c r="S2470" i="2"/>
  <c r="T2470" i="2" s="1"/>
  <c r="S2471" i="2"/>
  <c r="T2471" i="2" s="1"/>
  <c r="S2472" i="2"/>
  <c r="T2472" i="2" s="1"/>
  <c r="S2473" i="2"/>
  <c r="T2473" i="2" s="1"/>
  <c r="S2474" i="2"/>
  <c r="T2474" i="2" s="1"/>
  <c r="S2475" i="2"/>
  <c r="T2475" i="2" s="1"/>
  <c r="S2476" i="2"/>
  <c r="T2476" i="2" s="1"/>
  <c r="S2477" i="2"/>
  <c r="T2477" i="2" s="1"/>
  <c r="S2478" i="2"/>
  <c r="T2478" i="2" s="1"/>
  <c r="S2479" i="2"/>
  <c r="T2479" i="2" s="1"/>
  <c r="S2480" i="2"/>
  <c r="T2480" i="2" s="1"/>
  <c r="S2481" i="2"/>
  <c r="T2481" i="2" s="1"/>
  <c r="S2482" i="2"/>
  <c r="T2482" i="2" s="1"/>
  <c r="S2483" i="2"/>
  <c r="T2483" i="2" s="1"/>
  <c r="S2484" i="2"/>
  <c r="T2484" i="2" s="1"/>
  <c r="S2485" i="2"/>
  <c r="T2485" i="2" s="1"/>
  <c r="S2486" i="2"/>
  <c r="T2486" i="2" s="1"/>
  <c r="S2487" i="2"/>
  <c r="T2487" i="2" s="1"/>
  <c r="S2488" i="2"/>
  <c r="T2488" i="2" s="1"/>
  <c r="S2489" i="2"/>
  <c r="T2489" i="2" s="1"/>
  <c r="S2490" i="2"/>
  <c r="T2490" i="2" s="1"/>
  <c r="S2491" i="2"/>
  <c r="T2491" i="2" s="1"/>
  <c r="S2492" i="2"/>
  <c r="T2492" i="2" s="1"/>
  <c r="S2493" i="2"/>
  <c r="T2493" i="2" s="1"/>
  <c r="S2494" i="2"/>
  <c r="T2494" i="2" s="1"/>
  <c r="S2495" i="2"/>
  <c r="T2495" i="2" s="1"/>
  <c r="S2496" i="2"/>
  <c r="T2496" i="2" s="1"/>
  <c r="S2497" i="2"/>
  <c r="T2497" i="2" s="1"/>
  <c r="S2498" i="2"/>
  <c r="T2498" i="2" s="1"/>
  <c r="S2499" i="2"/>
  <c r="T2499" i="2" s="1"/>
  <c r="S2500" i="2"/>
  <c r="T2500" i="2" s="1"/>
  <c r="S2501" i="2"/>
  <c r="T2501" i="2" s="1"/>
  <c r="S2502" i="2"/>
  <c r="T2502" i="2" s="1"/>
  <c r="S2503" i="2"/>
  <c r="T2503" i="2" s="1"/>
  <c r="S2504" i="2"/>
  <c r="T2504" i="2" s="1"/>
  <c r="S2505" i="2"/>
  <c r="T2505" i="2" s="1"/>
  <c r="S2506" i="2"/>
  <c r="T2506" i="2" s="1"/>
  <c r="S2507" i="2"/>
  <c r="T2507" i="2" s="1"/>
  <c r="S2508" i="2"/>
  <c r="T2508" i="2" s="1"/>
  <c r="S2509" i="2"/>
  <c r="T2509" i="2" s="1"/>
  <c r="S2510" i="2"/>
  <c r="T2510" i="2" s="1"/>
  <c r="S2511" i="2"/>
  <c r="T2511" i="2" s="1"/>
  <c r="S2512" i="2"/>
  <c r="T2512" i="2" s="1"/>
  <c r="S2513" i="2"/>
  <c r="T2513" i="2" s="1"/>
  <c r="S2514" i="2"/>
  <c r="T2514" i="2" s="1"/>
  <c r="S2515" i="2"/>
  <c r="T2515" i="2" s="1"/>
  <c r="S2516" i="2"/>
  <c r="T2516" i="2" s="1"/>
  <c r="S2517" i="2"/>
  <c r="T2517" i="2" s="1"/>
  <c r="S2518" i="2"/>
  <c r="T2518" i="2" s="1"/>
  <c r="S2519" i="2"/>
  <c r="T2519" i="2" s="1"/>
  <c r="S2520" i="2"/>
  <c r="T2520" i="2" s="1"/>
  <c r="S2521" i="2"/>
  <c r="T2521" i="2" s="1"/>
  <c r="S2522" i="2"/>
  <c r="T2522" i="2" s="1"/>
  <c r="S2523" i="2"/>
  <c r="T2523" i="2" s="1"/>
  <c r="S2524" i="2"/>
  <c r="T2524" i="2" s="1"/>
  <c r="S2525" i="2"/>
  <c r="T2525" i="2" s="1"/>
  <c r="S2526" i="2"/>
  <c r="T2526" i="2" s="1"/>
  <c r="S2527" i="2"/>
  <c r="T2527" i="2" s="1"/>
  <c r="S2528" i="2"/>
  <c r="T2528" i="2" s="1"/>
  <c r="S2529" i="2"/>
  <c r="T2529" i="2" s="1"/>
  <c r="S2530" i="2"/>
  <c r="T2530" i="2" s="1"/>
  <c r="S2531" i="2"/>
  <c r="T2531" i="2" s="1"/>
  <c r="S2532" i="2"/>
  <c r="T2532" i="2" s="1"/>
  <c r="S2533" i="2"/>
  <c r="T2533" i="2" s="1"/>
  <c r="S2534" i="2"/>
  <c r="T2534" i="2" s="1"/>
  <c r="S2535" i="2"/>
  <c r="T2535" i="2" s="1"/>
  <c r="S2536" i="2"/>
  <c r="T2536" i="2" s="1"/>
  <c r="S2537" i="2"/>
  <c r="T2537" i="2" s="1"/>
  <c r="S2538" i="2"/>
  <c r="T2538" i="2" s="1"/>
  <c r="S2539" i="2"/>
  <c r="T2539" i="2" s="1"/>
  <c r="S2540" i="2"/>
  <c r="T2540" i="2" s="1"/>
  <c r="S2541" i="2"/>
  <c r="T2541" i="2" s="1"/>
  <c r="S2542" i="2"/>
  <c r="T2542" i="2" s="1"/>
  <c r="S2543" i="2"/>
  <c r="T2543" i="2" s="1"/>
  <c r="S2544" i="2"/>
  <c r="T2544" i="2" s="1"/>
  <c r="S2545" i="2"/>
  <c r="T2545" i="2" s="1"/>
  <c r="S2546" i="2"/>
  <c r="T2546" i="2" s="1"/>
  <c r="S2547" i="2"/>
  <c r="T2547" i="2" s="1"/>
  <c r="S2548" i="2"/>
  <c r="T2548" i="2" s="1"/>
  <c r="S2549" i="2"/>
  <c r="T2549" i="2" s="1"/>
  <c r="S2550" i="2"/>
  <c r="T2550" i="2" s="1"/>
  <c r="S2551" i="2"/>
  <c r="T2551" i="2" s="1"/>
  <c r="S2552" i="2"/>
  <c r="T2552" i="2" s="1"/>
  <c r="S2553" i="2"/>
  <c r="T2553" i="2" s="1"/>
  <c r="S2554" i="2"/>
  <c r="T2554" i="2" s="1"/>
  <c r="S2555" i="2"/>
  <c r="T2555" i="2" s="1"/>
  <c r="S2556" i="2"/>
  <c r="T2556" i="2" s="1"/>
  <c r="S2557" i="2"/>
  <c r="T2557" i="2" s="1"/>
  <c r="S2558" i="2"/>
  <c r="T2558" i="2" s="1"/>
  <c r="S2559" i="2"/>
  <c r="T2559" i="2" s="1"/>
  <c r="S2560" i="2"/>
  <c r="T2560" i="2" s="1"/>
  <c r="S2561" i="2"/>
  <c r="T2561" i="2" s="1"/>
  <c r="S2562" i="2"/>
  <c r="T2562" i="2" s="1"/>
  <c r="S2563" i="2"/>
  <c r="T2563" i="2" s="1"/>
  <c r="S2564" i="2"/>
  <c r="T2564" i="2" s="1"/>
  <c r="S2565" i="2"/>
  <c r="T2565" i="2" s="1"/>
  <c r="S2566" i="2"/>
  <c r="T2566" i="2" s="1"/>
  <c r="S2567" i="2"/>
  <c r="T2567" i="2" s="1"/>
  <c r="S2568" i="2"/>
  <c r="T2568" i="2" s="1"/>
  <c r="S2569" i="2"/>
  <c r="T2569" i="2" s="1"/>
  <c r="S2570" i="2"/>
  <c r="T2570" i="2" s="1"/>
  <c r="S2571" i="2"/>
  <c r="T2571" i="2" s="1"/>
  <c r="S2572" i="2"/>
  <c r="T2572" i="2" s="1"/>
  <c r="S2573" i="2"/>
  <c r="T2573" i="2" s="1"/>
  <c r="S2574" i="2"/>
  <c r="T2574" i="2" s="1"/>
  <c r="S2575" i="2"/>
  <c r="T2575" i="2" s="1"/>
  <c r="S2576" i="2"/>
  <c r="T2576" i="2" s="1"/>
  <c r="S2577" i="2"/>
  <c r="T2577" i="2" s="1"/>
  <c r="S2578" i="2"/>
  <c r="T2578" i="2" s="1"/>
  <c r="S2579" i="2"/>
  <c r="T2579" i="2" s="1"/>
  <c r="S2580" i="2"/>
  <c r="T2580" i="2" s="1"/>
  <c r="S2581" i="2"/>
  <c r="T2581" i="2" s="1"/>
  <c r="S2582" i="2"/>
  <c r="T2582" i="2" s="1"/>
  <c r="S2583" i="2"/>
  <c r="T2583" i="2" s="1"/>
  <c r="S2584" i="2"/>
  <c r="T2584" i="2" s="1"/>
  <c r="S2585" i="2"/>
  <c r="T2585" i="2" s="1"/>
  <c r="S2586" i="2"/>
  <c r="T2586" i="2" s="1"/>
  <c r="S2587" i="2"/>
  <c r="T2587" i="2" s="1"/>
  <c r="S2588" i="2"/>
  <c r="T2588" i="2" s="1"/>
  <c r="S2589" i="2"/>
  <c r="T2589" i="2" s="1"/>
  <c r="S2590" i="2"/>
  <c r="T2590" i="2" s="1"/>
  <c r="S2591" i="2"/>
  <c r="T2591" i="2" s="1"/>
  <c r="S2592" i="2"/>
  <c r="T2592" i="2" s="1"/>
  <c r="S2593" i="2"/>
  <c r="T2593" i="2" s="1"/>
  <c r="S2594" i="2"/>
  <c r="T2594" i="2" s="1"/>
  <c r="S2595" i="2"/>
  <c r="T2595" i="2" s="1"/>
  <c r="S2596" i="2"/>
  <c r="T2596" i="2" s="1"/>
  <c r="S2597" i="2"/>
  <c r="T2597" i="2" s="1"/>
  <c r="S2598" i="2"/>
  <c r="T2598" i="2" s="1"/>
  <c r="S2599" i="2"/>
  <c r="T2599" i="2" s="1"/>
  <c r="S2600" i="2"/>
  <c r="T2600" i="2" s="1"/>
  <c r="S2601" i="2"/>
  <c r="T2601" i="2" s="1"/>
  <c r="S2602" i="2"/>
  <c r="T2602" i="2" s="1"/>
  <c r="S2603" i="2"/>
  <c r="T2603" i="2" s="1"/>
  <c r="S2604" i="2"/>
  <c r="T2604" i="2" s="1"/>
  <c r="S2605" i="2"/>
  <c r="T2605" i="2" s="1"/>
  <c r="S2606" i="2"/>
  <c r="T2606" i="2" s="1"/>
  <c r="S2607" i="2"/>
  <c r="T2607" i="2" s="1"/>
  <c r="S2608" i="2"/>
  <c r="T2608" i="2" s="1"/>
  <c r="S2609" i="2"/>
  <c r="T2609" i="2" s="1"/>
  <c r="S2610" i="2"/>
  <c r="T2610" i="2" s="1"/>
  <c r="S2611" i="2"/>
  <c r="T2611" i="2" s="1"/>
  <c r="S2612" i="2"/>
  <c r="T2612" i="2" s="1"/>
  <c r="S2613" i="2"/>
  <c r="T2613" i="2" s="1"/>
  <c r="S2614" i="2"/>
  <c r="T2614" i="2" s="1"/>
  <c r="S2615" i="2"/>
  <c r="T2615" i="2" s="1"/>
  <c r="S2616" i="2"/>
  <c r="T2616" i="2" s="1"/>
  <c r="S2617" i="2"/>
  <c r="T2617" i="2" s="1"/>
  <c r="S2618" i="2"/>
  <c r="T2618" i="2" s="1"/>
  <c r="S2619" i="2"/>
  <c r="T2619" i="2" s="1"/>
  <c r="S2620" i="2"/>
  <c r="T2620" i="2" s="1"/>
  <c r="S2621" i="2"/>
  <c r="T2621" i="2" s="1"/>
  <c r="S2622" i="2"/>
  <c r="T2622" i="2" s="1"/>
  <c r="S2623" i="2"/>
  <c r="T2623" i="2" s="1"/>
  <c r="S2624" i="2"/>
  <c r="T2624" i="2" s="1"/>
  <c r="S2625" i="2"/>
  <c r="T2625" i="2" s="1"/>
  <c r="S2626" i="2"/>
  <c r="T2626" i="2" s="1"/>
  <c r="S2627" i="2"/>
  <c r="T2627" i="2" s="1"/>
  <c r="S2628" i="2"/>
  <c r="T2628" i="2" s="1"/>
  <c r="S2629" i="2"/>
  <c r="T2629" i="2" s="1"/>
  <c r="S2630" i="2"/>
  <c r="T2630" i="2" s="1"/>
  <c r="S2631" i="2"/>
  <c r="T2631" i="2" s="1"/>
  <c r="S2632" i="2"/>
  <c r="T2632" i="2" s="1"/>
  <c r="S2633" i="2"/>
  <c r="T2633" i="2" s="1"/>
  <c r="S2634" i="2"/>
  <c r="T2634" i="2" s="1"/>
  <c r="S2635" i="2"/>
  <c r="T2635" i="2" s="1"/>
  <c r="S2636" i="2"/>
  <c r="T2636" i="2" s="1"/>
  <c r="S2637" i="2"/>
  <c r="T2637" i="2" s="1"/>
  <c r="S2638" i="2"/>
  <c r="T2638" i="2" s="1"/>
  <c r="S2639" i="2"/>
  <c r="T2639" i="2" s="1"/>
  <c r="S2640" i="2"/>
  <c r="T2640" i="2" s="1"/>
  <c r="S2641" i="2"/>
  <c r="T2641" i="2" s="1"/>
  <c r="S2642" i="2"/>
  <c r="T2642" i="2" s="1"/>
  <c r="S2643" i="2"/>
  <c r="T2643" i="2" s="1"/>
  <c r="S2644" i="2"/>
  <c r="T2644" i="2" s="1"/>
  <c r="S2645" i="2"/>
  <c r="T2645" i="2" s="1"/>
  <c r="S2646" i="2"/>
  <c r="T2646" i="2" s="1"/>
  <c r="S2647" i="2"/>
  <c r="T2647" i="2" s="1"/>
  <c r="S2648" i="2"/>
  <c r="T2648" i="2" s="1"/>
  <c r="S2649" i="2"/>
  <c r="T2649" i="2" s="1"/>
  <c r="S2650" i="2"/>
  <c r="T2650" i="2" s="1"/>
  <c r="S2651" i="2"/>
  <c r="T2651" i="2" s="1"/>
  <c r="S2652" i="2"/>
  <c r="T2652" i="2" s="1"/>
  <c r="S2653" i="2"/>
  <c r="T2653" i="2" s="1"/>
  <c r="S2654" i="2"/>
  <c r="T2654" i="2" s="1"/>
  <c r="S2655" i="2"/>
  <c r="T2655" i="2" s="1"/>
  <c r="S2656" i="2"/>
  <c r="T2656" i="2" s="1"/>
  <c r="S2657" i="2"/>
  <c r="T2657" i="2" s="1"/>
  <c r="S2658" i="2"/>
  <c r="T2658" i="2" s="1"/>
  <c r="S2659" i="2"/>
  <c r="T2659" i="2" s="1"/>
  <c r="S2660" i="2"/>
  <c r="T2660" i="2" s="1"/>
  <c r="S2661" i="2"/>
  <c r="T2661" i="2" s="1"/>
  <c r="S2662" i="2"/>
  <c r="T2662" i="2" s="1"/>
  <c r="S2663" i="2"/>
  <c r="T2663" i="2" s="1"/>
  <c r="S2664" i="2"/>
  <c r="T2664" i="2" s="1"/>
  <c r="S2665" i="2"/>
  <c r="T2665" i="2" s="1"/>
  <c r="S2666" i="2"/>
  <c r="T2666" i="2" s="1"/>
  <c r="S2667" i="2"/>
  <c r="T2667" i="2" s="1"/>
  <c r="S2668" i="2"/>
  <c r="T2668" i="2" s="1"/>
  <c r="S2669" i="2"/>
  <c r="T2669" i="2" s="1"/>
  <c r="S2670" i="2"/>
  <c r="T2670" i="2" s="1"/>
  <c r="S2671" i="2"/>
  <c r="T2671" i="2" s="1"/>
  <c r="S2672" i="2"/>
  <c r="T2672" i="2" s="1"/>
  <c r="S2673" i="2"/>
  <c r="T2673" i="2" s="1"/>
  <c r="S2674" i="2"/>
  <c r="T2674" i="2" s="1"/>
  <c r="S2675" i="2"/>
  <c r="T2675" i="2" s="1"/>
  <c r="S2676" i="2"/>
  <c r="T2676" i="2" s="1"/>
  <c r="S2677" i="2"/>
  <c r="T2677" i="2" s="1"/>
  <c r="S2678" i="2"/>
  <c r="T2678" i="2" s="1"/>
  <c r="S2679" i="2"/>
  <c r="T2679" i="2" s="1"/>
  <c r="S2680" i="2"/>
  <c r="T2680" i="2" s="1"/>
  <c r="S2681" i="2"/>
  <c r="T2681" i="2" s="1"/>
  <c r="S2682" i="2"/>
  <c r="T2682" i="2" s="1"/>
  <c r="S2683" i="2"/>
  <c r="T2683" i="2" s="1"/>
  <c r="S2684" i="2"/>
  <c r="T2684" i="2" s="1"/>
  <c r="S2685" i="2"/>
  <c r="T2685" i="2" s="1"/>
  <c r="S2686" i="2"/>
  <c r="T2686" i="2" s="1"/>
  <c r="S2687" i="2"/>
  <c r="T2687" i="2" s="1"/>
  <c r="S2688" i="2"/>
  <c r="T2688" i="2" s="1"/>
  <c r="S2689" i="2"/>
  <c r="T2689" i="2" s="1"/>
  <c r="S2690" i="2"/>
  <c r="T2690" i="2" s="1"/>
  <c r="S2691" i="2"/>
  <c r="T2691" i="2" s="1"/>
  <c r="S2692" i="2"/>
  <c r="T2692" i="2" s="1"/>
  <c r="S2693" i="2"/>
  <c r="T2693" i="2" s="1"/>
  <c r="S2694" i="2"/>
  <c r="T2694" i="2" s="1"/>
  <c r="S2695" i="2"/>
  <c r="T2695" i="2" s="1"/>
  <c r="S2696" i="2"/>
  <c r="T2696" i="2" s="1"/>
  <c r="S2697" i="2"/>
  <c r="T2697" i="2" s="1"/>
  <c r="S2698" i="2"/>
  <c r="T2698" i="2" s="1"/>
  <c r="S2699" i="2"/>
  <c r="T2699" i="2" s="1"/>
  <c r="S2700" i="2"/>
  <c r="T2700" i="2" s="1"/>
  <c r="S2701" i="2"/>
  <c r="T2701" i="2" s="1"/>
  <c r="S2702" i="2"/>
  <c r="T2702" i="2" s="1"/>
  <c r="S2703" i="2"/>
  <c r="T2703" i="2" s="1"/>
  <c r="S2704" i="2"/>
  <c r="T2704" i="2" s="1"/>
  <c r="S2705" i="2"/>
  <c r="T2705" i="2" s="1"/>
  <c r="S2706" i="2"/>
  <c r="T2706" i="2" s="1"/>
  <c r="S2707" i="2"/>
  <c r="T2707" i="2" s="1"/>
  <c r="S2708" i="2"/>
  <c r="T2708" i="2" s="1"/>
  <c r="S2709" i="2"/>
  <c r="T2709" i="2" s="1"/>
  <c r="S2710" i="2"/>
  <c r="T2710" i="2" s="1"/>
  <c r="S2711" i="2"/>
  <c r="T2711" i="2" s="1"/>
  <c r="S2712" i="2"/>
  <c r="T2712" i="2" s="1"/>
  <c r="S2713" i="2"/>
  <c r="T2713" i="2" s="1"/>
  <c r="S2714" i="2"/>
  <c r="T2714" i="2" s="1"/>
  <c r="S2715" i="2"/>
  <c r="T2715" i="2" s="1"/>
  <c r="S2716" i="2"/>
  <c r="T2716" i="2" s="1"/>
  <c r="S2717" i="2"/>
  <c r="T2717" i="2" s="1"/>
  <c r="S2718" i="2"/>
  <c r="T2718" i="2" s="1"/>
  <c r="S2719" i="2"/>
  <c r="T2719" i="2" s="1"/>
  <c r="S2720" i="2"/>
  <c r="T2720" i="2" s="1"/>
  <c r="S2721" i="2"/>
  <c r="T2721" i="2" s="1"/>
  <c r="S2722" i="2"/>
  <c r="T2722" i="2" s="1"/>
  <c r="S2723" i="2"/>
  <c r="T2723" i="2" s="1"/>
  <c r="S2724" i="2"/>
  <c r="T2724" i="2" s="1"/>
  <c r="S2725" i="2"/>
  <c r="T2725" i="2" s="1"/>
  <c r="S2726" i="2"/>
  <c r="T2726" i="2" s="1"/>
  <c r="S2727" i="2"/>
  <c r="T2727" i="2" s="1"/>
  <c r="S2728" i="2"/>
  <c r="T2728" i="2" s="1"/>
  <c r="S2729" i="2"/>
  <c r="T2729" i="2" s="1"/>
  <c r="S2730" i="2"/>
  <c r="T2730" i="2" s="1"/>
  <c r="S2731" i="2"/>
  <c r="T2731" i="2" s="1"/>
  <c r="S2732" i="2"/>
  <c r="T2732" i="2" s="1"/>
  <c r="S2733" i="2"/>
  <c r="T2733" i="2" s="1"/>
  <c r="S2734" i="2"/>
  <c r="T2734" i="2" s="1"/>
  <c r="S2735" i="2"/>
  <c r="T2735" i="2" s="1"/>
  <c r="S2736" i="2"/>
  <c r="T2736" i="2" s="1"/>
  <c r="S2737" i="2"/>
  <c r="T2737" i="2" s="1"/>
  <c r="S2738" i="2"/>
  <c r="T2738" i="2" s="1"/>
  <c r="S2739" i="2"/>
  <c r="T2739" i="2" s="1"/>
  <c r="S2740" i="2"/>
  <c r="T2740" i="2" s="1"/>
  <c r="S2741" i="2"/>
  <c r="T2741" i="2" s="1"/>
  <c r="S2742" i="2"/>
  <c r="T2742" i="2" s="1"/>
  <c r="S2743" i="2"/>
  <c r="T2743" i="2" s="1"/>
  <c r="S2744" i="2"/>
  <c r="T2744" i="2" s="1"/>
  <c r="S2745" i="2"/>
  <c r="T2745" i="2" s="1"/>
  <c r="S2746" i="2"/>
  <c r="T2746" i="2" s="1"/>
  <c r="S2747" i="2"/>
  <c r="T2747" i="2" s="1"/>
  <c r="S2748" i="2"/>
  <c r="T2748" i="2" s="1"/>
  <c r="S2749" i="2"/>
  <c r="T2749" i="2" s="1"/>
  <c r="S2750" i="2"/>
  <c r="T2750" i="2" s="1"/>
  <c r="S2751" i="2"/>
  <c r="T2751" i="2" s="1"/>
  <c r="S2752" i="2"/>
  <c r="T2752" i="2" s="1"/>
  <c r="S2753" i="2"/>
  <c r="T2753" i="2" s="1"/>
  <c r="S2754" i="2"/>
  <c r="T2754" i="2" s="1"/>
  <c r="S2755" i="2"/>
  <c r="T2755" i="2" s="1"/>
  <c r="S2756" i="2"/>
  <c r="T2756" i="2" s="1"/>
  <c r="S2757" i="2"/>
  <c r="T2757" i="2" s="1"/>
  <c r="S2758" i="2"/>
  <c r="T2758" i="2" s="1"/>
  <c r="S2759" i="2"/>
  <c r="T2759" i="2" s="1"/>
  <c r="S2760" i="2"/>
  <c r="T2760" i="2" s="1"/>
  <c r="S2761" i="2"/>
  <c r="T2761" i="2" s="1"/>
  <c r="S2762" i="2"/>
  <c r="T2762" i="2" s="1"/>
  <c r="S2763" i="2"/>
  <c r="T2763" i="2" s="1"/>
  <c r="S2764" i="2"/>
  <c r="T2764" i="2" s="1"/>
  <c r="S2765" i="2"/>
  <c r="T2765" i="2" s="1"/>
  <c r="S1711" i="2"/>
  <c r="T1711" i="2" s="1"/>
  <c r="S1712" i="2"/>
  <c r="T1712" i="2" s="1"/>
  <c r="S2768" i="2"/>
  <c r="T2768" i="2" s="1"/>
  <c r="S2769" i="2"/>
  <c r="T2769" i="2" s="1"/>
  <c r="S2770" i="2"/>
  <c r="T2770" i="2" s="1"/>
  <c r="S2771" i="2"/>
  <c r="T2771" i="2" s="1"/>
  <c r="S2772" i="2"/>
  <c r="T2772" i="2" s="1"/>
  <c r="S2773" i="2"/>
  <c r="T2773" i="2" s="1"/>
  <c r="S2774" i="2"/>
  <c r="T2774" i="2" s="1"/>
  <c r="S2775" i="2"/>
  <c r="T2775" i="2" s="1"/>
  <c r="S2776" i="2"/>
  <c r="T2776" i="2" s="1"/>
  <c r="S2777" i="2"/>
  <c r="T2777" i="2" s="1"/>
  <c r="S2778" i="2"/>
  <c r="T2778" i="2" s="1"/>
  <c r="S2779" i="2"/>
  <c r="T2779" i="2" s="1"/>
  <c r="S2780" i="2"/>
  <c r="T2780" i="2" s="1"/>
  <c r="S2781" i="2"/>
  <c r="T2781" i="2" s="1"/>
  <c r="S2782" i="2"/>
  <c r="T2782" i="2" s="1"/>
  <c r="S2783" i="2"/>
  <c r="T2783" i="2" s="1"/>
  <c r="S2784" i="2"/>
  <c r="T2784" i="2" s="1"/>
  <c r="S2785" i="2"/>
  <c r="T2785" i="2" s="1"/>
  <c r="S2786" i="2"/>
  <c r="T2786" i="2" s="1"/>
  <c r="S2787" i="2"/>
  <c r="T2787" i="2" s="1"/>
  <c r="S2788" i="2"/>
  <c r="T2788" i="2" s="1"/>
  <c r="S2789" i="2"/>
  <c r="T2789" i="2" s="1"/>
  <c r="S2790" i="2"/>
  <c r="T2790" i="2" s="1"/>
  <c r="S2791" i="2"/>
  <c r="T2791" i="2" s="1"/>
  <c r="S2792" i="2"/>
  <c r="T2792" i="2" s="1"/>
  <c r="S2793" i="2"/>
  <c r="T2793" i="2" s="1"/>
  <c r="S2794" i="2"/>
  <c r="T2794" i="2" s="1"/>
  <c r="S2795" i="2"/>
  <c r="T2795" i="2" s="1"/>
  <c r="S2796" i="2"/>
  <c r="T2796" i="2" s="1"/>
  <c r="S2797" i="2"/>
  <c r="T2797" i="2" s="1"/>
  <c r="S2798" i="2"/>
  <c r="T2798" i="2" s="1"/>
  <c r="S2799" i="2"/>
  <c r="T2799" i="2" s="1"/>
  <c r="S2800" i="2"/>
  <c r="T2800" i="2" s="1"/>
  <c r="S2801" i="2"/>
  <c r="T2801" i="2" s="1"/>
  <c r="S2802" i="2"/>
  <c r="T2802" i="2" s="1"/>
  <c r="S2803" i="2"/>
  <c r="T2803" i="2" s="1"/>
  <c r="S2804" i="2"/>
  <c r="T2804" i="2" s="1"/>
  <c r="S2805" i="2"/>
  <c r="T2805" i="2" s="1"/>
  <c r="S2806" i="2"/>
  <c r="T2806" i="2" s="1"/>
  <c r="S2807" i="2"/>
  <c r="T2807" i="2" s="1"/>
  <c r="S2808" i="2"/>
  <c r="T2808" i="2" s="1"/>
  <c r="S2809" i="2"/>
  <c r="T2809" i="2" s="1"/>
  <c r="S2810" i="2"/>
  <c r="T2810" i="2" s="1"/>
  <c r="S2811" i="2"/>
  <c r="T2811" i="2" s="1"/>
  <c r="S2812" i="2"/>
  <c r="T2812" i="2" s="1"/>
  <c r="S2813" i="2"/>
  <c r="T2813" i="2" s="1"/>
  <c r="S2814" i="2"/>
  <c r="T2814" i="2" s="1"/>
  <c r="S2815" i="2"/>
  <c r="T2815" i="2" s="1"/>
  <c r="S2816" i="2"/>
  <c r="T2816" i="2" s="1"/>
  <c r="S2817" i="2"/>
  <c r="T2817" i="2" s="1"/>
  <c r="S2818" i="2"/>
  <c r="T2818" i="2" s="1"/>
  <c r="S2819" i="2"/>
  <c r="T2819" i="2" s="1"/>
  <c r="S2820" i="2"/>
  <c r="T2820" i="2" s="1"/>
  <c r="S2821" i="2"/>
  <c r="T2821" i="2" s="1"/>
  <c r="S2822" i="2"/>
  <c r="T2822" i="2" s="1"/>
  <c r="S2823" i="2"/>
  <c r="T2823" i="2" s="1"/>
  <c r="S2824" i="2"/>
  <c r="T2824" i="2" s="1"/>
  <c r="S2825" i="2"/>
  <c r="T2825" i="2" s="1"/>
  <c r="S2826" i="2"/>
  <c r="T2826" i="2" s="1"/>
  <c r="S2827" i="2"/>
  <c r="T2827" i="2" s="1"/>
  <c r="S2828" i="2"/>
  <c r="T2828" i="2" s="1"/>
  <c r="S2829" i="2"/>
  <c r="T2829" i="2" s="1"/>
  <c r="S2830" i="2"/>
  <c r="T2830" i="2" s="1"/>
  <c r="S2831" i="2"/>
  <c r="T2831" i="2" s="1"/>
  <c r="S2832" i="2"/>
  <c r="T2832" i="2" s="1"/>
  <c r="S2833" i="2"/>
  <c r="T2833" i="2" s="1"/>
  <c r="S2834" i="2"/>
  <c r="T2834" i="2" s="1"/>
  <c r="S2835" i="2"/>
  <c r="T2835" i="2" s="1"/>
  <c r="S2836" i="2"/>
  <c r="T2836" i="2" s="1"/>
  <c r="S2837" i="2"/>
  <c r="T2837" i="2" s="1"/>
  <c r="S2838" i="2"/>
  <c r="T2838" i="2" s="1"/>
  <c r="S2839" i="2"/>
  <c r="T2839" i="2" s="1"/>
  <c r="S2840" i="2"/>
  <c r="T2840" i="2" s="1"/>
  <c r="S2841" i="2"/>
  <c r="T2841" i="2" s="1"/>
  <c r="S2842" i="2"/>
  <c r="T2842" i="2" s="1"/>
  <c r="S2843" i="2"/>
  <c r="T2843" i="2" s="1"/>
  <c r="S2844" i="2"/>
  <c r="T2844" i="2" s="1"/>
  <c r="S2845" i="2"/>
  <c r="T2845" i="2" s="1"/>
  <c r="S2846" i="2"/>
  <c r="T2846" i="2" s="1"/>
  <c r="S2847" i="2"/>
  <c r="T2847" i="2" s="1"/>
  <c r="S2848" i="2"/>
  <c r="T2848" i="2" s="1"/>
  <c r="S2849" i="2"/>
  <c r="T2849" i="2" s="1"/>
  <c r="S2850" i="2"/>
  <c r="T2850" i="2" s="1"/>
  <c r="S2851" i="2"/>
  <c r="T2851" i="2" s="1"/>
  <c r="S2852" i="2"/>
  <c r="T2852" i="2" s="1"/>
  <c r="S2853" i="2"/>
  <c r="T2853" i="2" s="1"/>
  <c r="S2854" i="2"/>
  <c r="T2854" i="2" s="1"/>
  <c r="S2855" i="2"/>
  <c r="T2855" i="2" s="1"/>
  <c r="S2856" i="2"/>
  <c r="T2856" i="2" s="1"/>
  <c r="S2857" i="2"/>
  <c r="T2857" i="2" s="1"/>
  <c r="S2858" i="2"/>
  <c r="T2858" i="2" s="1"/>
  <c r="S2859" i="2"/>
  <c r="T2859" i="2" s="1"/>
  <c r="S2860" i="2"/>
  <c r="T2860" i="2" s="1"/>
  <c r="S2861" i="2"/>
  <c r="T2861" i="2" s="1"/>
  <c r="S2862" i="2"/>
  <c r="T2862" i="2" s="1"/>
  <c r="S2863" i="2"/>
  <c r="T2863" i="2" s="1"/>
  <c r="S2864" i="2"/>
  <c r="T2864" i="2" s="1"/>
  <c r="S2865" i="2"/>
  <c r="T2865" i="2" s="1"/>
  <c r="S2866" i="2"/>
  <c r="T2866" i="2" s="1"/>
  <c r="S2867" i="2"/>
  <c r="T2867" i="2" s="1"/>
  <c r="S2868" i="2"/>
  <c r="T2868" i="2" s="1"/>
  <c r="S2869" i="2"/>
  <c r="T2869" i="2" s="1"/>
  <c r="S2870" i="2"/>
  <c r="T2870" i="2" s="1"/>
  <c r="S2871" i="2"/>
  <c r="T2871" i="2" s="1"/>
  <c r="S2872" i="2"/>
  <c r="T2872" i="2" s="1"/>
  <c r="S2873" i="2"/>
  <c r="T2873" i="2" s="1"/>
  <c r="S2874" i="2"/>
  <c r="T2874" i="2" s="1"/>
  <c r="S2875" i="2"/>
  <c r="T2875" i="2" s="1"/>
  <c r="S2876" i="2"/>
  <c r="T2876" i="2" s="1"/>
  <c r="S2877" i="2"/>
  <c r="T2877" i="2" s="1"/>
  <c r="S2878" i="2"/>
  <c r="T2878" i="2" s="1"/>
  <c r="S2879" i="2"/>
  <c r="T2879" i="2" s="1"/>
  <c r="S2880" i="2"/>
  <c r="T2880" i="2" s="1"/>
  <c r="S2881" i="2"/>
  <c r="T2881" i="2" s="1"/>
  <c r="S2882" i="2"/>
  <c r="T2882" i="2" s="1"/>
  <c r="S2883" i="2"/>
  <c r="T2883" i="2" s="1"/>
  <c r="S2884" i="2"/>
  <c r="T2884" i="2" s="1"/>
  <c r="S2885" i="2"/>
  <c r="T2885" i="2" s="1"/>
  <c r="S2886" i="2"/>
  <c r="T2886" i="2" s="1"/>
  <c r="S2887" i="2"/>
  <c r="T2887" i="2" s="1"/>
  <c r="S2888" i="2"/>
  <c r="T2888" i="2" s="1"/>
  <c r="S2889" i="2"/>
  <c r="T2889" i="2" s="1"/>
  <c r="S2890" i="2"/>
  <c r="T2890" i="2" s="1"/>
  <c r="S2891" i="2"/>
  <c r="T2891" i="2" s="1"/>
  <c r="S2892" i="2"/>
  <c r="T2892" i="2" s="1"/>
  <c r="S2893" i="2"/>
  <c r="T2893" i="2" s="1"/>
  <c r="S2894" i="2"/>
  <c r="T2894" i="2" s="1"/>
  <c r="S2895" i="2"/>
  <c r="T2895" i="2" s="1"/>
  <c r="S2896" i="2"/>
  <c r="T2896" i="2" s="1"/>
  <c r="S2897" i="2"/>
  <c r="T2897" i="2" s="1"/>
  <c r="S2898" i="2"/>
  <c r="T2898" i="2" s="1"/>
  <c r="S2899" i="2"/>
  <c r="T2899" i="2" s="1"/>
  <c r="S2900" i="2"/>
  <c r="T2900" i="2" s="1"/>
  <c r="S2901" i="2"/>
  <c r="T2901" i="2" s="1"/>
  <c r="S2902" i="2"/>
  <c r="T2902" i="2" s="1"/>
  <c r="S2903" i="2"/>
  <c r="T2903" i="2" s="1"/>
  <c r="S2904" i="2"/>
  <c r="T2904" i="2" s="1"/>
  <c r="S2905" i="2"/>
  <c r="T2905" i="2" s="1"/>
  <c r="S2906" i="2"/>
  <c r="T2906" i="2" s="1"/>
  <c r="S2907" i="2"/>
  <c r="T2907" i="2" s="1"/>
  <c r="S2908" i="2"/>
  <c r="T2908" i="2" s="1"/>
  <c r="S2909" i="2"/>
  <c r="T2909" i="2" s="1"/>
  <c r="S2910" i="2"/>
  <c r="T2910" i="2" s="1"/>
  <c r="S2911" i="2"/>
  <c r="T2911" i="2" s="1"/>
  <c r="S2912" i="2"/>
  <c r="T2912" i="2" s="1"/>
  <c r="S2913" i="2"/>
  <c r="T2913" i="2" s="1"/>
  <c r="S2914" i="2"/>
  <c r="T2914" i="2" s="1"/>
  <c r="S2915" i="2"/>
  <c r="T2915" i="2" s="1"/>
  <c r="S2916" i="2"/>
  <c r="T2916" i="2" s="1"/>
  <c r="S2917" i="2"/>
  <c r="T2917" i="2" s="1"/>
  <c r="S2918" i="2"/>
  <c r="T2918" i="2" s="1"/>
  <c r="S2919" i="2"/>
  <c r="T2919" i="2" s="1"/>
  <c r="S2920" i="2"/>
  <c r="T2920" i="2" s="1"/>
  <c r="S2921" i="2"/>
  <c r="T2921" i="2" s="1"/>
  <c r="S2922" i="2"/>
  <c r="T2922" i="2" s="1"/>
  <c r="S2923" i="2"/>
  <c r="T2923" i="2" s="1"/>
  <c r="S2924" i="2"/>
  <c r="T2924" i="2" s="1"/>
  <c r="S2925" i="2"/>
  <c r="T2925" i="2" s="1"/>
  <c r="S2926" i="2"/>
  <c r="T2926" i="2" s="1"/>
  <c r="S2927" i="2"/>
  <c r="T2927" i="2" s="1"/>
  <c r="S2928" i="2"/>
  <c r="T2928" i="2" s="1"/>
  <c r="S2929" i="2"/>
  <c r="T2929" i="2" s="1"/>
  <c r="S2930" i="2"/>
  <c r="T2930" i="2" s="1"/>
  <c r="S2931" i="2"/>
  <c r="T2931" i="2" s="1"/>
  <c r="S2932" i="2"/>
  <c r="T2932" i="2" s="1"/>
  <c r="S2933" i="2"/>
  <c r="T2933" i="2" s="1"/>
  <c r="S2934" i="2"/>
  <c r="T2934" i="2" s="1"/>
  <c r="S2935" i="2"/>
  <c r="T2935" i="2" s="1"/>
  <c r="S2936" i="2"/>
  <c r="T2936" i="2" s="1"/>
  <c r="S2937" i="2"/>
  <c r="T2937" i="2" s="1"/>
  <c r="S2938" i="2"/>
  <c r="T2938" i="2" s="1"/>
  <c r="S2939" i="2"/>
  <c r="T2939" i="2" s="1"/>
  <c r="S2940" i="2"/>
  <c r="T2940" i="2" s="1"/>
  <c r="S2941" i="2"/>
  <c r="T2941" i="2" s="1"/>
  <c r="S2942" i="2"/>
  <c r="T2942" i="2" s="1"/>
  <c r="S2943" i="2"/>
  <c r="T2943" i="2" s="1"/>
  <c r="S2944" i="2"/>
  <c r="T2944" i="2" s="1"/>
  <c r="S2945" i="2"/>
  <c r="T2945" i="2" s="1"/>
  <c r="S2946" i="2"/>
  <c r="T2946" i="2" s="1"/>
  <c r="S2947" i="2"/>
  <c r="T2947" i="2" s="1"/>
  <c r="S2948" i="2"/>
  <c r="T2948" i="2" s="1"/>
  <c r="S2949" i="2"/>
  <c r="T2949" i="2" s="1"/>
  <c r="S2950" i="2"/>
  <c r="T2950" i="2" s="1"/>
  <c r="S2951" i="2"/>
  <c r="T2951" i="2" s="1"/>
  <c r="S2952" i="2"/>
  <c r="T2952" i="2" s="1"/>
  <c r="S2953" i="2"/>
  <c r="T2953" i="2" s="1"/>
  <c r="S2954" i="2"/>
  <c r="T2954" i="2" s="1"/>
  <c r="S2955" i="2"/>
  <c r="T2955" i="2" s="1"/>
  <c r="S2956" i="2"/>
  <c r="T2956" i="2" s="1"/>
  <c r="S2957" i="2"/>
  <c r="T2957" i="2" s="1"/>
  <c r="S2958" i="2"/>
  <c r="T2958" i="2" s="1"/>
  <c r="S2959" i="2"/>
  <c r="T2959" i="2" s="1"/>
  <c r="S2960" i="2"/>
  <c r="T2960" i="2" s="1"/>
  <c r="S2961" i="2"/>
  <c r="T2961" i="2" s="1"/>
  <c r="S2962" i="2"/>
  <c r="T2962" i="2" s="1"/>
  <c r="S2963" i="2"/>
  <c r="T2963" i="2" s="1"/>
  <c r="S2964" i="2"/>
  <c r="T2964" i="2" s="1"/>
  <c r="S2965" i="2"/>
  <c r="T2965" i="2" s="1"/>
  <c r="S2966" i="2"/>
  <c r="T2966" i="2" s="1"/>
  <c r="S2967" i="2"/>
  <c r="T2967" i="2" s="1"/>
  <c r="S2968" i="2"/>
  <c r="T2968" i="2" s="1"/>
  <c r="S2969" i="2"/>
  <c r="T2969" i="2" s="1"/>
  <c r="S2970" i="2"/>
  <c r="T2970" i="2" s="1"/>
  <c r="S1132" i="2"/>
  <c r="T1132" i="2" s="1"/>
  <c r="S2972" i="2"/>
  <c r="T2972" i="2" s="1"/>
  <c r="S2973" i="2"/>
  <c r="T2973" i="2" s="1"/>
  <c r="S2974" i="2"/>
  <c r="T2974" i="2" s="1"/>
  <c r="S2975" i="2"/>
  <c r="T2975" i="2" s="1"/>
  <c r="S2976" i="2"/>
  <c r="T2976" i="2" s="1"/>
  <c r="S2977" i="2"/>
  <c r="T2977" i="2" s="1"/>
  <c r="S2978" i="2"/>
  <c r="T2978" i="2" s="1"/>
  <c r="S2979" i="2"/>
  <c r="T2979" i="2" s="1"/>
  <c r="S2980" i="2"/>
  <c r="T2980" i="2" s="1"/>
  <c r="S2981" i="2"/>
  <c r="T2981" i="2" s="1"/>
  <c r="S2982" i="2"/>
  <c r="T2982" i="2" s="1"/>
  <c r="S2983" i="2"/>
  <c r="T2983" i="2" s="1"/>
  <c r="S2984" i="2"/>
  <c r="T2984" i="2" s="1"/>
  <c r="S2985" i="2"/>
  <c r="T2985" i="2" s="1"/>
  <c r="S2986" i="2"/>
  <c r="T2986" i="2" s="1"/>
  <c r="S2987" i="2"/>
  <c r="T2987" i="2" s="1"/>
  <c r="S2988" i="2"/>
  <c r="T2988" i="2" s="1"/>
  <c r="S2989" i="2"/>
  <c r="T2989" i="2" s="1"/>
  <c r="S2990" i="2"/>
  <c r="T2990" i="2" s="1"/>
  <c r="S2991" i="2"/>
  <c r="T2991" i="2" s="1"/>
  <c r="S2992" i="2"/>
  <c r="T2992" i="2" s="1"/>
  <c r="S2993" i="2"/>
  <c r="T2993" i="2" s="1"/>
  <c r="S2994" i="2"/>
  <c r="T2994" i="2" s="1"/>
  <c r="S2995" i="2"/>
  <c r="T2995" i="2" s="1"/>
  <c r="S2996" i="2"/>
  <c r="T2996" i="2" s="1"/>
  <c r="S2997" i="2"/>
  <c r="T2997" i="2" s="1"/>
  <c r="S2998" i="2"/>
  <c r="T2998" i="2" s="1"/>
  <c r="S2999" i="2"/>
  <c r="T2999" i="2" s="1"/>
  <c r="S3000" i="2"/>
  <c r="T3000" i="2" s="1"/>
  <c r="S3001" i="2"/>
  <c r="T3001" i="2" s="1"/>
  <c r="S3002" i="2"/>
  <c r="T3002" i="2" s="1"/>
  <c r="S3003" i="2"/>
  <c r="T3003" i="2" s="1"/>
  <c r="S3004" i="2"/>
  <c r="T3004" i="2" s="1"/>
  <c r="S3005" i="2"/>
  <c r="T3005" i="2" s="1"/>
  <c r="S3006" i="2"/>
  <c r="T3006" i="2" s="1"/>
  <c r="S3007" i="2"/>
  <c r="T3007" i="2" s="1"/>
  <c r="S3008" i="2"/>
  <c r="T3008" i="2" s="1"/>
  <c r="S3009" i="2"/>
  <c r="T3009" i="2" s="1"/>
  <c r="S3010" i="2"/>
  <c r="T3010" i="2" s="1"/>
  <c r="S3011" i="2"/>
  <c r="T3011" i="2" s="1"/>
  <c r="S3012" i="2"/>
  <c r="T3012" i="2" s="1"/>
  <c r="S3013" i="2"/>
  <c r="T3013" i="2" s="1"/>
  <c r="S3014" i="2"/>
  <c r="T3014" i="2" s="1"/>
  <c r="S3015" i="2"/>
  <c r="T3015" i="2" s="1"/>
  <c r="S1925" i="2"/>
  <c r="T1925" i="2" s="1"/>
  <c r="S3017" i="2"/>
  <c r="T3017" i="2" s="1"/>
  <c r="S3018" i="2"/>
  <c r="T3018" i="2" s="1"/>
  <c r="S3019" i="2"/>
  <c r="T3019" i="2" s="1"/>
  <c r="S3020" i="2"/>
  <c r="T3020" i="2" s="1"/>
  <c r="S3021" i="2"/>
  <c r="T3021" i="2" s="1"/>
  <c r="S3022" i="2"/>
  <c r="T3022" i="2" s="1"/>
  <c r="S3023" i="2"/>
  <c r="T3023" i="2" s="1"/>
  <c r="S3024" i="2"/>
  <c r="T3024" i="2" s="1"/>
  <c r="S3025" i="2"/>
  <c r="T3025" i="2" s="1"/>
  <c r="S3026" i="2"/>
  <c r="T3026" i="2" s="1"/>
  <c r="S3027" i="2"/>
  <c r="T3027" i="2" s="1"/>
  <c r="S3028" i="2"/>
  <c r="T3028" i="2" s="1"/>
  <c r="S3029" i="2"/>
  <c r="T3029" i="2" s="1"/>
  <c r="S3030" i="2"/>
  <c r="T3030" i="2" s="1"/>
  <c r="S3031" i="2"/>
  <c r="T3031" i="2" s="1"/>
  <c r="S3032" i="2"/>
  <c r="T3032" i="2" s="1"/>
  <c r="S3033" i="2"/>
  <c r="T3033" i="2" s="1"/>
  <c r="S3034" i="2"/>
  <c r="T3034" i="2" s="1"/>
  <c r="S3035" i="2"/>
  <c r="T3035" i="2" s="1"/>
  <c r="S3036" i="2"/>
  <c r="T3036" i="2" s="1"/>
  <c r="S3037" i="2"/>
  <c r="T3037" i="2" s="1"/>
  <c r="S3038" i="2"/>
  <c r="T3038" i="2" s="1"/>
  <c r="S3039" i="2"/>
  <c r="T3039" i="2" s="1"/>
  <c r="S3040" i="2"/>
  <c r="T3040" i="2" s="1"/>
  <c r="S3041" i="2"/>
  <c r="T3041" i="2" s="1"/>
  <c r="S3042" i="2"/>
  <c r="T3042" i="2" s="1"/>
  <c r="S3043" i="2"/>
  <c r="T3043" i="2" s="1"/>
  <c r="S3044" i="2"/>
  <c r="T3044" i="2" s="1"/>
  <c r="S3045" i="2"/>
  <c r="T3045" i="2" s="1"/>
  <c r="S3046" i="2"/>
  <c r="T3046" i="2" s="1"/>
  <c r="S3047" i="2"/>
  <c r="T3047" i="2" s="1"/>
  <c r="S3048" i="2"/>
  <c r="T3048" i="2" s="1"/>
  <c r="S3049" i="2"/>
  <c r="T3049" i="2" s="1"/>
  <c r="S3050" i="2"/>
  <c r="T3050" i="2" s="1"/>
  <c r="S3051" i="2"/>
  <c r="T3051" i="2" s="1"/>
  <c r="S3052" i="2"/>
  <c r="T3052" i="2" s="1"/>
  <c r="S3053" i="2"/>
  <c r="T3053" i="2" s="1"/>
  <c r="S3054" i="2"/>
  <c r="T3054" i="2" s="1"/>
  <c r="S3055" i="2"/>
  <c r="T3055" i="2" s="1"/>
  <c r="S3056" i="2"/>
  <c r="T3056" i="2" s="1"/>
  <c r="S3057" i="2"/>
  <c r="T3057" i="2" s="1"/>
  <c r="S3058" i="2"/>
  <c r="T3058" i="2" s="1"/>
  <c r="S3059" i="2"/>
  <c r="T3059" i="2" s="1"/>
  <c r="S3060" i="2"/>
  <c r="T3060" i="2" s="1"/>
  <c r="S3061" i="2"/>
  <c r="T3061" i="2" s="1"/>
  <c r="S3062" i="2"/>
  <c r="T3062" i="2" s="1"/>
  <c r="S3063" i="2"/>
  <c r="T3063" i="2" s="1"/>
  <c r="S3064" i="2"/>
  <c r="T3064" i="2" s="1"/>
  <c r="S3065" i="2"/>
  <c r="T3065" i="2" s="1"/>
  <c r="S3066" i="2"/>
  <c r="T3066" i="2" s="1"/>
  <c r="S3067" i="2"/>
  <c r="T3067" i="2" s="1"/>
  <c r="S3068" i="2"/>
  <c r="T3068" i="2" s="1"/>
  <c r="S3069" i="2"/>
  <c r="T3069" i="2" s="1"/>
  <c r="S3070" i="2"/>
  <c r="T3070" i="2" s="1"/>
  <c r="S3071" i="2"/>
  <c r="T3071" i="2" s="1"/>
  <c r="S3072" i="2"/>
  <c r="T3072" i="2" s="1"/>
  <c r="S3073" i="2"/>
  <c r="T3073" i="2" s="1"/>
  <c r="S3074" i="2"/>
  <c r="T3074" i="2" s="1"/>
  <c r="S3075" i="2"/>
  <c r="T3075" i="2" s="1"/>
  <c r="S3076" i="2"/>
  <c r="T3076" i="2" s="1"/>
  <c r="S3077" i="2"/>
  <c r="T3077" i="2" s="1"/>
  <c r="S3078" i="2"/>
  <c r="T3078" i="2" s="1"/>
  <c r="S3079" i="2"/>
  <c r="T3079" i="2" s="1"/>
  <c r="S3080" i="2"/>
  <c r="T3080" i="2" s="1"/>
  <c r="S3081" i="2"/>
  <c r="T3081" i="2" s="1"/>
  <c r="S3082" i="2"/>
  <c r="T3082" i="2" s="1"/>
  <c r="S3083" i="2"/>
  <c r="T3083" i="2" s="1"/>
  <c r="S3084" i="2"/>
  <c r="T3084" i="2" s="1"/>
  <c r="S3085" i="2"/>
  <c r="T3085" i="2" s="1"/>
  <c r="S3086" i="2"/>
  <c r="T3086" i="2" s="1"/>
  <c r="S3087" i="2"/>
  <c r="T3087" i="2" s="1"/>
  <c r="S3088" i="2"/>
  <c r="T3088" i="2" s="1"/>
  <c r="S3089" i="2"/>
  <c r="T3089" i="2" s="1"/>
  <c r="S3090" i="2"/>
  <c r="T3090" i="2" s="1"/>
  <c r="S3091" i="2"/>
  <c r="T3091" i="2" s="1"/>
  <c r="S3092" i="2"/>
  <c r="T3092" i="2" s="1"/>
  <c r="S3093" i="2"/>
  <c r="T3093" i="2" s="1"/>
  <c r="S3094" i="2"/>
  <c r="T3094" i="2" s="1"/>
  <c r="S3095" i="2"/>
  <c r="T3095" i="2" s="1"/>
  <c r="S3096" i="2"/>
  <c r="T3096" i="2" s="1"/>
  <c r="S3097" i="2"/>
  <c r="T3097" i="2" s="1"/>
  <c r="S3098" i="2"/>
  <c r="T3098" i="2" s="1"/>
  <c r="S3099" i="2"/>
  <c r="T3099" i="2" s="1"/>
  <c r="S3100" i="2"/>
  <c r="T3100" i="2" s="1"/>
  <c r="S3101" i="2"/>
  <c r="T3101" i="2" s="1"/>
  <c r="S1741" i="2"/>
  <c r="T1741" i="2" s="1"/>
  <c r="S3103" i="2"/>
  <c r="T3103" i="2" s="1"/>
  <c r="S3104" i="2"/>
  <c r="T3104" i="2" s="1"/>
  <c r="S3105" i="2"/>
  <c r="T3105" i="2" s="1"/>
  <c r="S3106" i="2"/>
  <c r="T3106" i="2" s="1"/>
  <c r="S3107" i="2"/>
  <c r="T3107" i="2" s="1"/>
  <c r="S3108" i="2"/>
  <c r="T3108" i="2" s="1"/>
  <c r="S3109" i="2"/>
  <c r="T3109" i="2" s="1"/>
  <c r="S3110" i="2"/>
  <c r="T3110" i="2" s="1"/>
  <c r="S3111" i="2"/>
  <c r="T3111" i="2" s="1"/>
  <c r="S3112" i="2"/>
  <c r="T3112" i="2" s="1"/>
  <c r="S3113" i="2"/>
  <c r="T3113" i="2" s="1"/>
  <c r="S3114" i="2"/>
  <c r="T3114" i="2" s="1"/>
  <c r="S3115" i="2"/>
  <c r="T3115" i="2" s="1"/>
  <c r="S3116" i="2"/>
  <c r="T3116" i="2" s="1"/>
  <c r="S3117" i="2"/>
  <c r="T3117" i="2" s="1"/>
  <c r="S3118" i="2"/>
  <c r="T3118" i="2" s="1"/>
  <c r="S3119" i="2"/>
  <c r="T3119" i="2" s="1"/>
  <c r="S3120" i="2"/>
  <c r="T3120" i="2" s="1"/>
  <c r="S3121" i="2"/>
  <c r="T3121" i="2" s="1"/>
  <c r="S3122" i="2"/>
  <c r="T3122" i="2" s="1"/>
  <c r="S3123" i="2"/>
  <c r="T3123" i="2" s="1"/>
  <c r="S3124" i="2"/>
  <c r="T3124" i="2" s="1"/>
  <c r="S3125" i="2"/>
  <c r="T3125" i="2" s="1"/>
  <c r="S3126" i="2"/>
  <c r="T3126" i="2" s="1"/>
  <c r="S3127" i="2"/>
  <c r="T3127" i="2" s="1"/>
  <c r="S3128" i="2"/>
  <c r="T3128" i="2" s="1"/>
  <c r="S3129" i="2"/>
  <c r="T3129" i="2" s="1"/>
  <c r="S3130" i="2"/>
  <c r="T3130" i="2" s="1"/>
  <c r="S3131" i="2"/>
  <c r="T3131" i="2" s="1"/>
  <c r="S3132" i="2"/>
  <c r="T3132" i="2" s="1"/>
  <c r="S3133" i="2"/>
  <c r="T3133" i="2" s="1"/>
  <c r="S3134" i="2"/>
  <c r="T3134" i="2" s="1"/>
  <c r="S3135" i="2"/>
  <c r="T3135" i="2" s="1"/>
  <c r="S3136" i="2"/>
  <c r="T3136" i="2" s="1"/>
  <c r="S3137" i="2"/>
  <c r="T3137" i="2" s="1"/>
  <c r="S3138" i="2"/>
  <c r="T3138" i="2" s="1"/>
  <c r="S3139" i="2"/>
  <c r="T3139" i="2" s="1"/>
  <c r="S3140" i="2"/>
  <c r="T3140" i="2" s="1"/>
  <c r="S3141" i="2"/>
  <c r="T3141" i="2" s="1"/>
  <c r="S3142" i="2"/>
  <c r="T3142" i="2" s="1"/>
  <c r="S3143" i="2"/>
  <c r="T3143" i="2" s="1"/>
  <c r="S3144" i="2"/>
  <c r="T3144" i="2" s="1"/>
  <c r="S3207" i="2"/>
  <c r="T3207" i="2" s="1"/>
  <c r="S3146" i="2"/>
  <c r="T3146" i="2" s="1"/>
  <c r="S3147" i="2"/>
  <c r="T3147" i="2" s="1"/>
  <c r="S3148" i="2"/>
  <c r="T3148" i="2" s="1"/>
  <c r="S3149" i="2"/>
  <c r="T3149" i="2" s="1"/>
  <c r="S3150" i="2"/>
  <c r="T3150" i="2" s="1"/>
  <c r="S3151" i="2"/>
  <c r="T3151" i="2" s="1"/>
  <c r="S3152" i="2"/>
  <c r="T3152" i="2" s="1"/>
  <c r="S3153" i="2"/>
  <c r="T3153" i="2" s="1"/>
  <c r="S3154" i="2"/>
  <c r="T3154" i="2" s="1"/>
  <c r="S3155" i="2"/>
  <c r="T3155" i="2" s="1"/>
  <c r="S3156" i="2"/>
  <c r="T3156" i="2" s="1"/>
  <c r="S3157" i="2"/>
  <c r="T3157" i="2" s="1"/>
  <c r="S3158" i="2"/>
  <c r="T3158" i="2" s="1"/>
  <c r="S3159" i="2"/>
  <c r="T3159" i="2" s="1"/>
  <c r="S3160" i="2"/>
  <c r="T3160" i="2" s="1"/>
  <c r="S3161" i="2"/>
  <c r="T3161" i="2" s="1"/>
  <c r="S3162" i="2"/>
  <c r="T3162" i="2" s="1"/>
  <c r="S3163" i="2"/>
  <c r="T3163" i="2" s="1"/>
  <c r="S3164" i="2"/>
  <c r="T3164" i="2" s="1"/>
  <c r="S3165" i="2"/>
  <c r="T3165" i="2" s="1"/>
  <c r="S3166" i="2"/>
  <c r="T3166" i="2" s="1"/>
  <c r="S3167" i="2"/>
  <c r="T3167" i="2" s="1"/>
  <c r="S3168" i="2"/>
  <c r="T3168" i="2" s="1"/>
  <c r="S3169" i="2"/>
  <c r="T3169" i="2" s="1"/>
  <c r="S3170" i="2"/>
  <c r="T3170" i="2" s="1"/>
  <c r="S3171" i="2"/>
  <c r="T3171" i="2" s="1"/>
  <c r="S3172" i="2"/>
  <c r="T3172" i="2" s="1"/>
  <c r="S3173" i="2"/>
  <c r="T3173" i="2" s="1"/>
  <c r="S3174" i="2"/>
  <c r="T3174" i="2" s="1"/>
  <c r="S3175" i="2"/>
  <c r="T3175" i="2" s="1"/>
  <c r="S3176" i="2"/>
  <c r="T3176" i="2" s="1"/>
  <c r="S3177" i="2"/>
  <c r="T3177" i="2" s="1"/>
  <c r="S3178" i="2"/>
  <c r="T3178" i="2" s="1"/>
  <c r="S3179" i="2"/>
  <c r="T3179" i="2" s="1"/>
  <c r="S3180" i="2"/>
  <c r="T3180" i="2" s="1"/>
  <c r="S3181" i="2"/>
  <c r="T3181" i="2" s="1"/>
  <c r="S3182" i="2"/>
  <c r="T3182" i="2" s="1"/>
  <c r="S3183" i="2"/>
  <c r="T3183" i="2" s="1"/>
  <c r="S3184" i="2"/>
  <c r="T3184" i="2" s="1"/>
  <c r="S3185" i="2"/>
  <c r="T3185" i="2" s="1"/>
  <c r="S3186" i="2"/>
  <c r="T3186" i="2" s="1"/>
  <c r="S3187" i="2"/>
  <c r="T3187" i="2" s="1"/>
  <c r="S3188" i="2"/>
  <c r="T3188" i="2" s="1"/>
  <c r="S3189" i="2"/>
  <c r="T3189" i="2" s="1"/>
  <c r="S3190" i="2"/>
  <c r="T3190" i="2" s="1"/>
  <c r="S3191" i="2"/>
  <c r="T3191" i="2" s="1"/>
  <c r="S3192" i="2"/>
  <c r="T3192" i="2" s="1"/>
  <c r="S3193" i="2"/>
  <c r="T3193" i="2" s="1"/>
  <c r="S3194" i="2"/>
  <c r="T3194" i="2" s="1"/>
  <c r="S3195" i="2"/>
  <c r="T3195" i="2" s="1"/>
  <c r="S3196" i="2"/>
  <c r="T3196" i="2" s="1"/>
  <c r="S3197" i="2"/>
  <c r="T3197" i="2" s="1"/>
  <c r="S237" i="2"/>
  <c r="T237" i="2" s="1"/>
  <c r="S245" i="2"/>
  <c r="T245" i="2" s="1"/>
  <c r="S512" i="2"/>
  <c r="T512" i="2" s="1"/>
  <c r="S518" i="2"/>
  <c r="T518" i="2" s="1"/>
  <c r="S519" i="2"/>
  <c r="T519" i="2" s="1"/>
  <c r="S3203" i="2"/>
  <c r="T3203" i="2" s="1"/>
  <c r="S3204" i="2"/>
  <c r="T3204" i="2" s="1"/>
  <c r="S3145" i="2"/>
  <c r="T3145" i="2" s="1"/>
  <c r="S2121" i="2"/>
  <c r="T2121" i="2" s="1"/>
  <c r="S1962" i="2"/>
  <c r="T1962" i="2" s="1"/>
  <c r="S2049" i="2"/>
  <c r="T2049" i="2" s="1"/>
  <c r="S2343" i="2"/>
  <c r="T2343" i="2" s="1"/>
  <c r="S2245" i="2"/>
  <c r="T2245" i="2" s="1"/>
  <c r="S263" i="2"/>
  <c r="T263" i="2" s="1"/>
  <c r="S343" i="2"/>
  <c r="T343" i="2" s="1"/>
  <c r="S361" i="2"/>
  <c r="T361" i="2" s="1"/>
  <c r="S393" i="2"/>
  <c r="T393" i="2" s="1"/>
  <c r="S3215" i="2"/>
  <c r="T3215" i="2" s="1"/>
  <c r="S3216" i="2"/>
  <c r="T3216" i="2" s="1"/>
  <c r="S3217" i="2"/>
  <c r="T3217" i="2" s="1"/>
  <c r="S3218" i="2"/>
  <c r="T3218" i="2" s="1"/>
  <c r="S3219" i="2"/>
  <c r="T3219" i="2" s="1"/>
  <c r="S3220" i="2"/>
  <c r="T3220" i="2" s="1"/>
  <c r="S3221" i="2"/>
  <c r="T3221" i="2" s="1"/>
  <c r="S3222" i="2"/>
  <c r="T3222" i="2" s="1"/>
  <c r="S3223" i="2"/>
  <c r="T3223" i="2" s="1"/>
  <c r="S3224" i="2"/>
  <c r="T3224" i="2" s="1"/>
  <c r="S3225" i="2"/>
  <c r="T3225" i="2" s="1"/>
  <c r="S3226" i="2"/>
  <c r="T3226" i="2" s="1"/>
  <c r="S3227" i="2"/>
  <c r="T3227" i="2" s="1"/>
  <c r="S3228" i="2"/>
  <c r="T3228" i="2" s="1"/>
  <c r="S3229" i="2"/>
  <c r="T3229" i="2" s="1"/>
  <c r="S3230" i="2"/>
  <c r="T3230" i="2" s="1"/>
  <c r="S3231" i="2"/>
  <c r="T3231" i="2" s="1"/>
  <c r="S3232" i="2"/>
  <c r="T3232" i="2" s="1"/>
  <c r="S3233" i="2"/>
  <c r="T3233" i="2" s="1"/>
  <c r="S3234" i="2"/>
  <c r="T3234" i="2" s="1"/>
  <c r="S3235" i="2"/>
  <c r="T3235" i="2" s="1"/>
  <c r="S3236" i="2"/>
  <c r="T3236" i="2" s="1"/>
  <c r="S3237" i="2"/>
  <c r="T3237" i="2" s="1"/>
  <c r="S3238" i="2"/>
  <c r="T3238" i="2" s="1"/>
  <c r="S3239" i="2"/>
  <c r="T3239" i="2" s="1"/>
  <c r="S3240" i="2"/>
  <c r="T3240" i="2" s="1"/>
  <c r="S3241" i="2"/>
  <c r="T3241" i="2" s="1"/>
  <c r="S3242" i="2"/>
  <c r="T3242" i="2" s="1"/>
  <c r="S3243" i="2"/>
  <c r="T3243" i="2" s="1"/>
  <c r="S3244" i="2"/>
  <c r="T3244" i="2" s="1"/>
  <c r="S3245" i="2"/>
  <c r="T3245" i="2" s="1"/>
  <c r="S3246" i="2"/>
  <c r="T3246" i="2" s="1"/>
  <c r="S3247" i="2"/>
  <c r="T3247" i="2" s="1"/>
  <c r="S3248" i="2"/>
  <c r="T3248" i="2" s="1"/>
  <c r="S3249" i="2"/>
  <c r="T3249" i="2" s="1"/>
  <c r="S3250" i="2"/>
  <c r="T3250" i="2" s="1"/>
  <c r="S3251" i="2"/>
  <c r="T3251" i="2" s="1"/>
  <c r="S3252" i="2"/>
  <c r="T3252" i="2" s="1"/>
  <c r="S3253" i="2"/>
  <c r="T3253" i="2" s="1"/>
  <c r="S3254" i="2"/>
  <c r="T3254" i="2" s="1"/>
  <c r="S3255" i="2"/>
  <c r="T3255" i="2" s="1"/>
  <c r="S3256" i="2"/>
  <c r="T3256" i="2" s="1"/>
  <c r="S3257" i="2"/>
  <c r="T3257" i="2" s="1"/>
  <c r="S3258" i="2"/>
  <c r="T3258" i="2" s="1"/>
  <c r="S3259" i="2"/>
  <c r="T3259" i="2" s="1"/>
  <c r="S3260" i="2"/>
  <c r="T3260" i="2" s="1"/>
  <c r="S3261" i="2"/>
  <c r="T3261" i="2" s="1"/>
  <c r="S2151" i="2"/>
  <c r="T2151" i="2" s="1"/>
  <c r="S3263" i="2"/>
  <c r="T3263" i="2" s="1"/>
  <c r="S3264" i="2"/>
  <c r="T3264" i="2" s="1"/>
  <c r="S3265" i="2"/>
  <c r="T3265" i="2" s="1"/>
  <c r="S3266" i="2"/>
  <c r="T3266" i="2" s="1"/>
  <c r="S3267" i="2"/>
  <c r="T3267" i="2" s="1"/>
  <c r="S3268" i="2"/>
  <c r="T3268" i="2" s="1"/>
  <c r="S3269" i="2"/>
  <c r="T3269" i="2" s="1"/>
  <c r="S3270" i="2"/>
  <c r="T3270" i="2" s="1"/>
  <c r="S3271" i="2"/>
  <c r="T3271" i="2" s="1"/>
  <c r="S3272" i="2"/>
  <c r="T3272" i="2" s="1"/>
  <c r="S3273" i="2"/>
  <c r="T3273" i="2" s="1"/>
  <c r="S3274" i="2"/>
  <c r="T3274" i="2" s="1"/>
  <c r="S3275" i="2"/>
  <c r="T3275" i="2" s="1"/>
  <c r="S3276" i="2"/>
  <c r="T3276" i="2" s="1"/>
  <c r="S3277" i="2"/>
  <c r="T3277" i="2" s="1"/>
  <c r="S3278" i="2"/>
  <c r="T3278" i="2" s="1"/>
  <c r="S3279" i="2"/>
  <c r="T3279" i="2" s="1"/>
  <c r="S3280" i="2"/>
  <c r="T3280" i="2" s="1"/>
  <c r="S3281" i="2"/>
  <c r="T3281" i="2" s="1"/>
  <c r="S3282" i="2"/>
  <c r="T3282" i="2" s="1"/>
  <c r="S3283" i="2"/>
  <c r="T3283" i="2" s="1"/>
  <c r="S3284" i="2"/>
  <c r="T3284" i="2" s="1"/>
  <c r="S3285" i="2"/>
  <c r="T3285" i="2" s="1"/>
  <c r="S3286" i="2"/>
  <c r="T3286" i="2" s="1"/>
  <c r="S3287" i="2"/>
  <c r="T3287" i="2" s="1"/>
  <c r="S3288" i="2"/>
  <c r="T3288" i="2" s="1"/>
  <c r="S3289" i="2"/>
  <c r="T3289" i="2" s="1"/>
  <c r="S3290" i="2"/>
  <c r="T3290" i="2" s="1"/>
  <c r="S3291" i="2"/>
  <c r="T3291" i="2" s="1"/>
  <c r="S3292" i="2"/>
  <c r="T3292" i="2" s="1"/>
  <c r="S3293" i="2"/>
  <c r="T3293" i="2" s="1"/>
  <c r="S3294" i="2"/>
  <c r="T3294" i="2" s="1"/>
  <c r="S3295" i="2"/>
  <c r="T3295" i="2" s="1"/>
  <c r="S3296" i="2"/>
  <c r="T3296" i="2" s="1"/>
  <c r="S3297" i="2"/>
  <c r="T3297" i="2" s="1"/>
  <c r="S3298" i="2"/>
  <c r="T3298" i="2" s="1"/>
  <c r="S3299" i="2"/>
  <c r="T3299" i="2" s="1"/>
  <c r="S3300" i="2"/>
  <c r="T3300" i="2" s="1"/>
  <c r="S3200" i="2"/>
  <c r="T3200" i="2" s="1"/>
  <c r="S3302" i="2"/>
  <c r="T3302" i="2" s="1"/>
  <c r="S3303" i="2"/>
  <c r="T3303" i="2" s="1"/>
  <c r="S3304" i="2"/>
  <c r="T3304" i="2" s="1"/>
  <c r="S3305" i="2"/>
  <c r="T3305" i="2" s="1"/>
  <c r="S3306" i="2"/>
  <c r="T3306" i="2" s="1"/>
  <c r="S3307" i="2"/>
  <c r="T3307" i="2" s="1"/>
  <c r="S3308" i="2"/>
  <c r="T3308" i="2" s="1"/>
  <c r="S3309" i="2"/>
  <c r="T3309" i="2" s="1"/>
  <c r="S3310" i="2"/>
  <c r="T3310" i="2" s="1"/>
  <c r="S3311" i="2"/>
  <c r="T3311" i="2" s="1"/>
  <c r="S3312" i="2"/>
  <c r="T3312" i="2" s="1"/>
  <c r="S3313" i="2"/>
  <c r="T3313" i="2" s="1"/>
  <c r="S3314" i="2"/>
  <c r="T3314" i="2" s="1"/>
  <c r="S3315" i="2"/>
  <c r="T3315" i="2" s="1"/>
  <c r="S3316" i="2"/>
  <c r="T3316" i="2" s="1"/>
  <c r="S3317" i="2"/>
  <c r="T3317" i="2" s="1"/>
  <c r="S3318" i="2"/>
  <c r="T3318" i="2" s="1"/>
  <c r="S3319" i="2"/>
  <c r="T3319" i="2" s="1"/>
  <c r="S3320" i="2"/>
  <c r="T3320" i="2" s="1"/>
  <c r="S3321" i="2"/>
  <c r="T3321" i="2" s="1"/>
  <c r="S3322" i="2"/>
  <c r="T3322" i="2" s="1"/>
  <c r="S3323" i="2"/>
  <c r="T3323" i="2" s="1"/>
  <c r="S3324" i="2"/>
  <c r="T3324" i="2" s="1"/>
  <c r="S3325" i="2"/>
  <c r="T3325" i="2" s="1"/>
  <c r="S3326" i="2"/>
  <c r="T3326" i="2" s="1"/>
  <c r="S3327" i="2"/>
  <c r="T3327" i="2" s="1"/>
  <c r="S3328" i="2"/>
  <c r="T3328" i="2" s="1"/>
  <c r="S3329" i="2"/>
  <c r="T3329" i="2" s="1"/>
  <c r="S3330" i="2"/>
  <c r="T3330" i="2" s="1"/>
  <c r="S3331" i="2"/>
  <c r="T3331" i="2" s="1"/>
  <c r="S3332" i="2"/>
  <c r="T3332" i="2" s="1"/>
  <c r="S3333" i="2"/>
  <c r="T3333" i="2" s="1"/>
  <c r="S3334" i="2"/>
  <c r="T3334" i="2" s="1"/>
  <c r="S3335" i="2"/>
  <c r="T3335" i="2" s="1"/>
  <c r="S3336" i="2"/>
  <c r="T3336" i="2" s="1"/>
  <c r="S3337" i="2"/>
  <c r="T3337" i="2" s="1"/>
  <c r="S3338" i="2"/>
  <c r="T3338" i="2" s="1"/>
  <c r="S3339" i="2"/>
  <c r="T3339" i="2" s="1"/>
  <c r="S3340" i="2"/>
  <c r="T3340" i="2" s="1"/>
  <c r="S3199" i="2"/>
  <c r="T3199" i="2" s="1"/>
  <c r="S3342" i="2"/>
  <c r="T3342" i="2" s="1"/>
  <c r="S3343" i="2"/>
  <c r="T3343" i="2" s="1"/>
  <c r="S3344" i="2"/>
  <c r="T3344" i="2" s="1"/>
  <c r="S3345" i="2"/>
  <c r="T3345" i="2" s="1"/>
  <c r="S3346" i="2"/>
  <c r="T3346" i="2" s="1"/>
  <c r="S3347" i="2"/>
  <c r="T3347" i="2" s="1"/>
  <c r="S3348" i="2"/>
  <c r="T3348" i="2" s="1"/>
  <c r="S3349" i="2"/>
  <c r="T3349" i="2" s="1"/>
  <c r="S3350" i="2"/>
  <c r="T3350" i="2" s="1"/>
  <c r="S3351" i="2"/>
  <c r="T3351" i="2" s="1"/>
  <c r="S3352" i="2"/>
  <c r="T3352" i="2" s="1"/>
  <c r="S3353" i="2"/>
  <c r="T3353" i="2" s="1"/>
  <c r="S3354" i="2"/>
  <c r="T3354" i="2" s="1"/>
  <c r="S3355" i="2"/>
  <c r="T3355" i="2" s="1"/>
  <c r="S3356" i="2"/>
  <c r="T3356" i="2" s="1"/>
  <c r="S3357" i="2"/>
  <c r="T3357" i="2" s="1"/>
  <c r="S3358" i="2"/>
  <c r="T3358" i="2" s="1"/>
  <c r="S3359" i="2"/>
  <c r="T3359" i="2" s="1"/>
  <c r="S3360" i="2"/>
  <c r="T3360" i="2" s="1"/>
  <c r="S3361" i="2"/>
  <c r="T3361" i="2" s="1"/>
  <c r="S3362" i="2"/>
  <c r="T3362" i="2" s="1"/>
  <c r="S3363" i="2"/>
  <c r="T3363" i="2" s="1"/>
  <c r="S3364" i="2"/>
  <c r="T3364" i="2" s="1"/>
  <c r="S3365" i="2"/>
  <c r="T3365" i="2" s="1"/>
  <c r="S3366" i="2"/>
  <c r="T3366" i="2" s="1"/>
  <c r="S3367" i="2"/>
  <c r="T3367" i="2" s="1"/>
  <c r="S3368" i="2"/>
  <c r="T3368" i="2" s="1"/>
  <c r="S3369" i="2"/>
  <c r="T3369" i="2" s="1"/>
  <c r="S3370" i="2"/>
  <c r="T3370" i="2" s="1"/>
  <c r="S3371" i="2"/>
  <c r="T3371" i="2" s="1"/>
  <c r="S3372" i="2"/>
  <c r="T3372" i="2" s="1"/>
  <c r="S3373" i="2"/>
  <c r="T3373" i="2" s="1"/>
  <c r="S3374" i="2"/>
  <c r="T3374" i="2" s="1"/>
  <c r="S3375" i="2"/>
  <c r="T3375" i="2" s="1"/>
  <c r="S3376" i="2"/>
  <c r="T3376" i="2" s="1"/>
  <c r="S3377" i="2"/>
  <c r="T3377" i="2" s="1"/>
  <c r="S3378" i="2"/>
  <c r="T3378" i="2" s="1"/>
  <c r="S3379" i="2"/>
  <c r="T3379" i="2" s="1"/>
  <c r="S3380" i="2"/>
  <c r="T3380" i="2" s="1"/>
  <c r="S3381" i="2"/>
  <c r="T3381" i="2" s="1"/>
  <c r="S3382" i="2"/>
  <c r="T3382" i="2" s="1"/>
  <c r="S3383" i="2"/>
  <c r="T3383" i="2" s="1"/>
  <c r="S3384" i="2"/>
  <c r="T3384" i="2" s="1"/>
  <c r="S3385" i="2"/>
  <c r="T3385" i="2" s="1"/>
  <c r="S3386" i="2"/>
  <c r="T3386" i="2" s="1"/>
  <c r="S3387" i="2"/>
  <c r="T3387" i="2" s="1"/>
  <c r="S3388" i="2"/>
  <c r="T3388" i="2" s="1"/>
  <c r="S3389" i="2"/>
  <c r="T3389" i="2" s="1"/>
  <c r="S3390" i="2"/>
  <c r="T3390" i="2" s="1"/>
  <c r="S3391" i="2"/>
  <c r="T3391" i="2" s="1"/>
  <c r="S3392" i="2"/>
  <c r="T3392" i="2" s="1"/>
  <c r="S3393" i="2"/>
  <c r="T3393" i="2" s="1"/>
  <c r="S3394" i="2"/>
  <c r="T3394" i="2" s="1"/>
  <c r="S3395" i="2"/>
  <c r="T3395" i="2" s="1"/>
  <c r="S3396" i="2"/>
  <c r="T3396" i="2" s="1"/>
  <c r="S3397" i="2"/>
  <c r="T3397" i="2" s="1"/>
  <c r="S3398" i="2"/>
  <c r="T3398" i="2" s="1"/>
  <c r="S3399" i="2"/>
  <c r="T3399" i="2" s="1"/>
  <c r="S3400" i="2"/>
  <c r="T3400" i="2" s="1"/>
  <c r="S3401" i="2"/>
  <c r="T3401" i="2" s="1"/>
  <c r="S3402" i="2"/>
  <c r="T3402" i="2" s="1"/>
  <c r="S3403" i="2"/>
  <c r="T3403" i="2" s="1"/>
  <c r="S3404" i="2"/>
  <c r="T3404" i="2" s="1"/>
  <c r="S3405" i="2"/>
  <c r="T3405" i="2" s="1"/>
  <c r="S3406" i="2"/>
  <c r="T3406" i="2" s="1"/>
  <c r="S3407" i="2"/>
  <c r="T3407" i="2" s="1"/>
  <c r="S3408" i="2"/>
  <c r="T3408" i="2" s="1"/>
  <c r="S3409" i="2"/>
  <c r="T3409" i="2" s="1"/>
  <c r="S3410" i="2"/>
  <c r="T3410" i="2" s="1"/>
  <c r="S3411" i="2"/>
  <c r="T3411" i="2" s="1"/>
  <c r="S3412" i="2"/>
  <c r="T3412" i="2" s="1"/>
  <c r="S3413" i="2"/>
  <c r="T3413" i="2" s="1"/>
  <c r="S3414" i="2"/>
  <c r="T3414" i="2" s="1"/>
  <c r="S3415" i="2"/>
  <c r="T3415" i="2" s="1"/>
  <c r="S3416" i="2"/>
  <c r="T3416" i="2" s="1"/>
  <c r="S3417" i="2"/>
  <c r="T3417" i="2" s="1"/>
  <c r="S3418" i="2"/>
  <c r="T3418" i="2" s="1"/>
  <c r="S3419" i="2"/>
  <c r="T3419" i="2" s="1"/>
  <c r="S3420" i="2"/>
  <c r="T3420" i="2" s="1"/>
  <c r="S3421" i="2"/>
  <c r="T3421" i="2" s="1"/>
  <c r="S3422" i="2"/>
  <c r="T3422" i="2" s="1"/>
  <c r="S3423" i="2"/>
  <c r="T3423" i="2" s="1"/>
  <c r="S3424" i="2"/>
  <c r="T3424" i="2" s="1"/>
  <c r="S3425" i="2"/>
  <c r="T3425" i="2" s="1"/>
  <c r="S3426" i="2"/>
  <c r="T3426" i="2" s="1"/>
  <c r="S3427" i="2"/>
  <c r="T3427" i="2" s="1"/>
  <c r="S3428" i="2"/>
  <c r="T3428" i="2" s="1"/>
  <c r="S3429" i="2"/>
  <c r="T3429" i="2" s="1"/>
  <c r="S3430" i="2"/>
  <c r="T3430" i="2" s="1"/>
  <c r="S3431" i="2"/>
  <c r="T3431" i="2" s="1"/>
  <c r="S3432" i="2"/>
  <c r="T3432" i="2" s="1"/>
  <c r="S3433" i="2"/>
  <c r="T3433" i="2" s="1"/>
  <c r="S3434" i="2"/>
  <c r="T3434" i="2" s="1"/>
  <c r="S3435" i="2"/>
  <c r="T3435" i="2" s="1"/>
  <c r="S3436" i="2"/>
  <c r="T3436" i="2" s="1"/>
  <c r="S3437" i="2"/>
  <c r="T3437" i="2" s="1"/>
  <c r="S1804" i="2"/>
  <c r="T1804" i="2" s="1"/>
  <c r="S3439" i="2"/>
  <c r="T3439" i="2" s="1"/>
  <c r="S3440" i="2"/>
  <c r="T3440" i="2" s="1"/>
  <c r="S3441" i="2"/>
  <c r="T3441" i="2" s="1"/>
  <c r="S3442" i="2"/>
  <c r="T3442" i="2" s="1"/>
  <c r="S3443" i="2"/>
  <c r="T3443" i="2" s="1"/>
  <c r="S3444" i="2"/>
  <c r="T3444" i="2" s="1"/>
  <c r="S3445" i="2"/>
  <c r="T3445" i="2" s="1"/>
  <c r="S3446" i="2"/>
  <c r="T3446" i="2" s="1"/>
  <c r="S3447" i="2"/>
  <c r="T3447" i="2" s="1"/>
  <c r="S3448" i="2"/>
  <c r="T3448" i="2" s="1"/>
  <c r="S3449" i="2"/>
  <c r="T3449" i="2" s="1"/>
  <c r="S3450" i="2"/>
  <c r="T3450" i="2" s="1"/>
  <c r="S3451" i="2"/>
  <c r="T3451" i="2" s="1"/>
  <c r="S3452" i="2"/>
  <c r="T3452" i="2" s="1"/>
  <c r="S3453" i="2"/>
  <c r="T3453" i="2" s="1"/>
  <c r="S3454" i="2"/>
  <c r="T3454" i="2" s="1"/>
  <c r="S3455" i="2"/>
  <c r="T3455" i="2" s="1"/>
  <c r="S3456" i="2"/>
  <c r="T3456" i="2" s="1"/>
  <c r="S3457" i="2"/>
  <c r="T3457" i="2" s="1"/>
  <c r="S3458" i="2"/>
  <c r="T3458" i="2" s="1"/>
  <c r="S3459" i="2"/>
  <c r="T3459" i="2" s="1"/>
  <c r="S3460" i="2"/>
  <c r="T3460" i="2" s="1"/>
  <c r="S3461" i="2"/>
  <c r="T3461" i="2" s="1"/>
  <c r="S3462" i="2"/>
  <c r="T3462" i="2" s="1"/>
  <c r="S3463" i="2"/>
  <c r="T3463" i="2" s="1"/>
  <c r="S3464" i="2"/>
  <c r="T3464" i="2" s="1"/>
  <c r="S3465" i="2"/>
  <c r="T3465" i="2" s="1"/>
  <c r="S3466" i="2"/>
  <c r="T3466" i="2" s="1"/>
  <c r="S3467" i="2"/>
  <c r="T3467" i="2" s="1"/>
  <c r="S3468" i="2"/>
  <c r="T3468" i="2" s="1"/>
  <c r="S3469" i="2"/>
  <c r="T3469" i="2" s="1"/>
  <c r="S3470" i="2"/>
  <c r="T3470" i="2" s="1"/>
  <c r="S3471" i="2"/>
  <c r="T3471" i="2" s="1"/>
  <c r="S3472" i="2"/>
  <c r="T3472" i="2" s="1"/>
  <c r="S3473" i="2"/>
  <c r="T3473" i="2" s="1"/>
  <c r="S3474" i="2"/>
  <c r="T3474" i="2" s="1"/>
  <c r="S3475" i="2"/>
  <c r="T3475" i="2" s="1"/>
  <c r="S3476" i="2"/>
  <c r="T3476" i="2" s="1"/>
  <c r="S3477" i="2"/>
  <c r="T3477" i="2" s="1"/>
  <c r="S3478" i="2"/>
  <c r="T3478" i="2" s="1"/>
  <c r="S3479" i="2"/>
  <c r="T3479" i="2" s="1"/>
  <c r="S3480" i="2"/>
  <c r="T3480" i="2" s="1"/>
  <c r="S3481" i="2"/>
  <c r="T3481" i="2" s="1"/>
  <c r="S3482" i="2"/>
  <c r="T3482" i="2" s="1"/>
  <c r="S3483" i="2"/>
  <c r="T3483" i="2" s="1"/>
  <c r="S3484" i="2"/>
  <c r="T3484" i="2" s="1"/>
  <c r="S3485" i="2"/>
  <c r="T3485" i="2" s="1"/>
  <c r="S3486" i="2"/>
  <c r="T3486" i="2" s="1"/>
  <c r="S3487" i="2"/>
  <c r="T3487" i="2" s="1"/>
  <c r="S3488" i="2"/>
  <c r="T3488" i="2" s="1"/>
  <c r="S3489" i="2"/>
  <c r="T3489" i="2" s="1"/>
  <c r="S3490" i="2"/>
  <c r="T3490" i="2" s="1"/>
  <c r="S3491" i="2"/>
  <c r="T3491" i="2" s="1"/>
  <c r="S3492" i="2"/>
  <c r="T3492" i="2" s="1"/>
  <c r="S3493" i="2"/>
  <c r="T3493" i="2" s="1"/>
  <c r="S3494" i="2"/>
  <c r="T3494" i="2" s="1"/>
  <c r="S3495" i="2"/>
  <c r="T3495" i="2" s="1"/>
  <c r="S3496" i="2"/>
  <c r="T3496" i="2" s="1"/>
  <c r="S3497" i="2"/>
  <c r="T3497" i="2" s="1"/>
  <c r="S3498" i="2"/>
  <c r="T3498" i="2" s="1"/>
  <c r="S3499" i="2"/>
  <c r="T3499" i="2" s="1"/>
  <c r="S3500" i="2"/>
  <c r="T3500" i="2" s="1"/>
  <c r="S3501" i="2"/>
  <c r="T3501" i="2" s="1"/>
  <c r="S3502" i="2"/>
  <c r="T3502" i="2" s="1"/>
  <c r="S3503" i="2"/>
  <c r="T3503" i="2" s="1"/>
  <c r="S3504" i="2"/>
  <c r="T3504" i="2" s="1"/>
  <c r="S1856" i="2"/>
  <c r="T1856" i="2" s="1"/>
  <c r="S1388" i="2"/>
  <c r="T1388" i="2" s="1"/>
  <c r="S692" i="2"/>
  <c r="T692" i="2" s="1"/>
  <c r="S3508" i="2"/>
  <c r="T3508" i="2" s="1"/>
  <c r="S3509" i="2"/>
  <c r="T3509" i="2" s="1"/>
  <c r="S3510" i="2"/>
  <c r="T3510" i="2" s="1"/>
  <c r="S3511" i="2"/>
  <c r="T3511" i="2" s="1"/>
  <c r="S3512" i="2"/>
  <c r="T3512" i="2" s="1"/>
  <c r="S3513" i="2"/>
  <c r="T3513" i="2" s="1"/>
  <c r="S3514" i="2"/>
  <c r="T3514" i="2" s="1"/>
  <c r="S3515" i="2"/>
  <c r="T3515" i="2" s="1"/>
  <c r="S3516" i="2"/>
  <c r="T3516" i="2" s="1"/>
  <c r="S3517" i="2"/>
  <c r="T3517" i="2" s="1"/>
  <c r="S3518" i="2"/>
  <c r="T3518" i="2" s="1"/>
  <c r="S3519" i="2"/>
  <c r="T3519" i="2" s="1"/>
  <c r="S3520" i="2"/>
  <c r="T3520" i="2" s="1"/>
  <c r="S3521" i="2"/>
  <c r="T3521" i="2" s="1"/>
  <c r="S3522" i="2"/>
  <c r="T3522" i="2" s="1"/>
  <c r="S3523" i="2"/>
  <c r="T3523" i="2" s="1"/>
  <c r="S3524" i="2"/>
  <c r="T3524" i="2" s="1"/>
  <c r="S3525" i="2"/>
  <c r="T3525" i="2" s="1"/>
  <c r="S3526" i="2"/>
  <c r="T3526" i="2" s="1"/>
  <c r="S3527" i="2"/>
  <c r="T3527" i="2" s="1"/>
  <c r="S3528" i="2"/>
  <c r="T3528" i="2" s="1"/>
  <c r="S3529" i="2"/>
  <c r="T3529" i="2" s="1"/>
  <c r="S3530" i="2"/>
  <c r="T3530" i="2" s="1"/>
  <c r="S3531" i="2"/>
  <c r="T3531" i="2" s="1"/>
  <c r="S3532" i="2"/>
  <c r="T3532" i="2" s="1"/>
  <c r="S3533" i="2"/>
  <c r="T3533" i="2" s="1"/>
  <c r="S3534" i="2"/>
  <c r="T3534" i="2" s="1"/>
  <c r="S3535" i="2"/>
  <c r="T3535" i="2" s="1"/>
  <c r="S3536" i="2"/>
  <c r="T3536" i="2" s="1"/>
  <c r="S3537" i="2"/>
  <c r="T3537" i="2" s="1"/>
  <c r="S3538" i="2"/>
  <c r="T3538" i="2" s="1"/>
  <c r="S3539" i="2"/>
  <c r="T3539" i="2" s="1"/>
  <c r="S3540" i="2"/>
  <c r="T3540" i="2" s="1"/>
  <c r="S3541" i="2"/>
  <c r="T3541" i="2" s="1"/>
  <c r="S3542" i="2"/>
  <c r="T3542" i="2" s="1"/>
  <c r="S3543" i="2"/>
  <c r="T3543" i="2" s="1"/>
  <c r="S3544" i="2"/>
  <c r="T3544" i="2" s="1"/>
  <c r="S3545" i="2"/>
  <c r="T3545" i="2" s="1"/>
  <c r="S3546" i="2"/>
  <c r="T3546" i="2" s="1"/>
  <c r="S3547" i="2"/>
  <c r="T3547" i="2" s="1"/>
  <c r="S3548" i="2"/>
  <c r="T3548" i="2" s="1"/>
  <c r="S3549" i="2"/>
  <c r="T3549" i="2" s="1"/>
  <c r="S3550" i="2"/>
  <c r="T3550" i="2" s="1"/>
  <c r="S3551" i="2"/>
  <c r="T3551" i="2" s="1"/>
  <c r="S3552" i="2"/>
  <c r="T3552" i="2" s="1"/>
  <c r="S3553" i="2"/>
  <c r="T3553" i="2" s="1"/>
  <c r="S3554" i="2"/>
  <c r="T3554" i="2" s="1"/>
  <c r="S3555" i="2"/>
  <c r="T3555" i="2" s="1"/>
  <c r="S3556" i="2"/>
  <c r="T3556" i="2" s="1"/>
  <c r="S3557" i="2"/>
  <c r="T3557" i="2" s="1"/>
  <c r="S3558" i="2"/>
  <c r="T3558" i="2" s="1"/>
  <c r="S3559" i="2"/>
  <c r="T3559" i="2" s="1"/>
  <c r="S3560" i="2"/>
  <c r="T3560" i="2" s="1"/>
  <c r="S3561" i="2"/>
  <c r="T3561" i="2" s="1"/>
  <c r="S3562" i="2"/>
  <c r="T3562" i="2" s="1"/>
  <c r="S3563" i="2"/>
  <c r="T3563" i="2" s="1"/>
  <c r="S3564" i="2"/>
  <c r="T3564" i="2" s="1"/>
  <c r="S3565" i="2"/>
  <c r="T3565" i="2" s="1"/>
  <c r="S3566" i="2"/>
  <c r="T3566" i="2" s="1"/>
  <c r="S3567" i="2"/>
  <c r="T3567" i="2" s="1"/>
  <c r="S3568" i="2"/>
  <c r="T3568" i="2" s="1"/>
  <c r="S3569" i="2"/>
  <c r="T3569" i="2" s="1"/>
  <c r="S3570" i="2"/>
  <c r="T3570" i="2" s="1"/>
  <c r="S3571" i="2"/>
  <c r="T3571" i="2" s="1"/>
  <c r="S3572" i="2"/>
  <c r="T3572" i="2" s="1"/>
  <c r="S3573" i="2"/>
  <c r="T3573" i="2" s="1"/>
  <c r="S3574" i="2"/>
  <c r="T3574" i="2" s="1"/>
  <c r="S3575" i="2"/>
  <c r="T3575" i="2" s="1"/>
  <c r="S3576" i="2"/>
  <c r="T3576" i="2" s="1"/>
  <c r="S3577" i="2"/>
  <c r="T3577" i="2" s="1"/>
  <c r="S3578" i="2"/>
  <c r="T3578" i="2" s="1"/>
  <c r="S3579" i="2"/>
  <c r="T3579" i="2" s="1"/>
  <c r="S3580" i="2"/>
  <c r="T3580" i="2" s="1"/>
  <c r="S3581" i="2"/>
  <c r="T3581" i="2" s="1"/>
  <c r="S3582" i="2"/>
  <c r="T3582" i="2" s="1"/>
  <c r="S3583" i="2"/>
  <c r="T3583" i="2" s="1"/>
  <c r="S3584" i="2"/>
  <c r="T3584" i="2" s="1"/>
  <c r="S3585" i="2"/>
  <c r="T3585" i="2" s="1"/>
  <c r="S3586" i="2"/>
  <c r="T3586" i="2" s="1"/>
  <c r="S3587" i="2"/>
  <c r="T3587" i="2" s="1"/>
  <c r="S3588" i="2"/>
  <c r="T3588" i="2" s="1"/>
  <c r="S3589" i="2"/>
  <c r="T3589" i="2" s="1"/>
  <c r="S3590" i="2"/>
  <c r="T3590" i="2" s="1"/>
  <c r="S3591" i="2"/>
  <c r="T3591" i="2" s="1"/>
  <c r="S3592" i="2"/>
  <c r="T3592" i="2" s="1"/>
  <c r="S3593" i="2"/>
  <c r="T3593" i="2" s="1"/>
  <c r="S3594" i="2"/>
  <c r="T3594" i="2" s="1"/>
  <c r="S3595" i="2"/>
  <c r="T3595" i="2" s="1"/>
  <c r="S3596" i="2"/>
  <c r="T3596" i="2" s="1"/>
  <c r="S3597" i="2"/>
  <c r="T3597" i="2" s="1"/>
  <c r="S3598" i="2"/>
  <c r="T3598" i="2" s="1"/>
  <c r="S3599" i="2"/>
  <c r="T3599" i="2" s="1"/>
  <c r="S3600" i="2"/>
  <c r="T3600" i="2" s="1"/>
  <c r="S3601" i="2"/>
  <c r="T3601" i="2" s="1"/>
  <c r="S3602" i="2"/>
  <c r="T3602" i="2" s="1"/>
  <c r="S3603" i="2"/>
  <c r="T3603" i="2" s="1"/>
  <c r="S3604" i="2"/>
  <c r="T3604" i="2" s="1"/>
  <c r="S3605" i="2"/>
  <c r="T3605" i="2" s="1"/>
  <c r="S3606" i="2"/>
  <c r="T3606" i="2" s="1"/>
  <c r="S3607" i="2"/>
  <c r="T3607" i="2" s="1"/>
  <c r="S3608" i="2"/>
  <c r="T3608" i="2" s="1"/>
  <c r="S3609" i="2"/>
  <c r="T3609" i="2" s="1"/>
  <c r="S3610" i="2"/>
  <c r="T3610" i="2" s="1"/>
  <c r="S3611" i="2"/>
  <c r="T3611" i="2" s="1"/>
  <c r="S3612" i="2"/>
  <c r="T3612" i="2" s="1"/>
  <c r="S3613" i="2"/>
  <c r="T3613" i="2" s="1"/>
  <c r="S3614" i="2"/>
  <c r="T3614" i="2" s="1"/>
  <c r="S3615" i="2"/>
  <c r="T3615" i="2" s="1"/>
  <c r="S3616" i="2"/>
  <c r="T3616" i="2" s="1"/>
  <c r="S3617" i="2"/>
  <c r="T3617" i="2" s="1"/>
  <c r="S3618" i="2"/>
  <c r="T3618" i="2" s="1"/>
  <c r="S3619" i="2"/>
  <c r="T3619" i="2" s="1"/>
  <c r="S3620" i="2"/>
  <c r="T3620" i="2" s="1"/>
  <c r="S3621" i="2"/>
  <c r="T3621" i="2" s="1"/>
  <c r="S3622" i="2"/>
  <c r="T3622" i="2" s="1"/>
  <c r="S3623" i="2"/>
  <c r="T3623" i="2" s="1"/>
  <c r="S3624" i="2"/>
  <c r="T3624" i="2" s="1"/>
  <c r="S3625" i="2"/>
  <c r="T3625" i="2" s="1"/>
  <c r="S3626" i="2"/>
  <c r="T3626" i="2" s="1"/>
  <c r="S3627" i="2"/>
  <c r="T3627" i="2" s="1"/>
  <c r="S3628" i="2"/>
  <c r="T3628" i="2" s="1"/>
  <c r="S3629" i="2"/>
  <c r="T3629" i="2" s="1"/>
  <c r="S3630" i="2"/>
  <c r="T3630" i="2" s="1"/>
  <c r="S3631" i="2"/>
  <c r="T3631" i="2" s="1"/>
  <c r="S3632" i="2"/>
  <c r="T3632" i="2" s="1"/>
  <c r="S3633" i="2"/>
  <c r="T3633" i="2" s="1"/>
  <c r="S3634" i="2"/>
  <c r="T3634" i="2" s="1"/>
  <c r="S3635" i="2"/>
  <c r="T3635" i="2" s="1"/>
  <c r="S3636" i="2"/>
  <c r="T3636" i="2" s="1"/>
  <c r="S3637" i="2"/>
  <c r="T3637" i="2" s="1"/>
  <c r="S3638" i="2"/>
  <c r="T3638" i="2" s="1"/>
  <c r="S3639" i="2"/>
  <c r="T3639" i="2" s="1"/>
  <c r="S3640" i="2"/>
  <c r="T3640" i="2" s="1"/>
  <c r="S3641" i="2"/>
  <c r="T3641" i="2" s="1"/>
  <c r="S3642" i="2"/>
  <c r="T3642" i="2" s="1"/>
  <c r="S3643" i="2"/>
  <c r="T3643" i="2" s="1"/>
  <c r="S3644" i="2"/>
  <c r="T3644" i="2" s="1"/>
  <c r="S3645" i="2"/>
  <c r="T3645" i="2" s="1"/>
  <c r="S3" i="2"/>
  <c r="T3" i="2" s="1"/>
  <c r="S2" i="2"/>
  <c r="T2" i="2" s="1"/>
  <c r="R4" i="2"/>
  <c r="U4" i="2" s="1"/>
  <c r="R5" i="2"/>
  <c r="U5" i="2" s="1"/>
  <c r="R6" i="2"/>
  <c r="U6" i="2" s="1"/>
  <c r="R7" i="2"/>
  <c r="U7" i="2" s="1"/>
  <c r="R8" i="2"/>
  <c r="U8" i="2" s="1"/>
  <c r="R9" i="2"/>
  <c r="U9" i="2" s="1"/>
  <c r="R10" i="2"/>
  <c r="U10" i="2" s="1"/>
  <c r="R11" i="2"/>
  <c r="R12" i="2"/>
  <c r="U12" i="2" s="1"/>
  <c r="R13" i="2"/>
  <c r="U13" i="2" s="1"/>
  <c r="R14" i="2"/>
  <c r="U14" i="2" s="1"/>
  <c r="R15" i="2"/>
  <c r="U15" i="2" s="1"/>
  <c r="R16" i="2"/>
  <c r="U16" i="2" s="1"/>
  <c r="R17" i="2"/>
  <c r="U17" i="2" s="1"/>
  <c r="R18" i="2"/>
  <c r="R19" i="2"/>
  <c r="R20" i="2"/>
  <c r="U20" i="2" s="1"/>
  <c r="R21" i="2"/>
  <c r="U21" i="2" s="1"/>
  <c r="R22" i="2"/>
  <c r="U22" i="2" s="1"/>
  <c r="R23" i="2"/>
  <c r="U23" i="2" s="1"/>
  <c r="R24" i="2"/>
  <c r="U24" i="2" s="1"/>
  <c r="R25" i="2"/>
  <c r="U25" i="2" s="1"/>
  <c r="R26" i="2"/>
  <c r="R27" i="2"/>
  <c r="R28" i="2"/>
  <c r="U28" i="2" s="1"/>
  <c r="R29" i="2"/>
  <c r="U29" i="2" s="1"/>
  <c r="R30" i="2"/>
  <c r="U30" i="2" s="1"/>
  <c r="R31" i="2"/>
  <c r="U31" i="2" s="1"/>
  <c r="R32" i="2"/>
  <c r="U32" i="2" s="1"/>
  <c r="R33" i="2"/>
  <c r="U33" i="2" s="1"/>
  <c r="R34" i="2"/>
  <c r="R35" i="2"/>
  <c r="R36" i="2"/>
  <c r="U36" i="2" s="1"/>
  <c r="R37" i="2"/>
  <c r="U37" i="2" s="1"/>
  <c r="R38" i="2"/>
  <c r="U38" i="2" s="1"/>
  <c r="R39" i="2"/>
  <c r="U39" i="2" s="1"/>
  <c r="R40" i="2"/>
  <c r="U40" i="2" s="1"/>
  <c r="R41" i="2"/>
  <c r="U41" i="2" s="1"/>
  <c r="R42" i="2"/>
  <c r="R43" i="2"/>
  <c r="R44" i="2"/>
  <c r="U44" i="2" s="1"/>
  <c r="R45" i="2"/>
  <c r="U45" i="2" s="1"/>
  <c r="R46" i="2"/>
  <c r="U46" i="2" s="1"/>
  <c r="R47" i="2"/>
  <c r="U47" i="2" s="1"/>
  <c r="R48" i="2"/>
  <c r="U48" i="2" s="1"/>
  <c r="R49" i="2"/>
  <c r="U49" i="2" s="1"/>
  <c r="R50" i="2"/>
  <c r="R51" i="2"/>
  <c r="R52" i="2"/>
  <c r="U52" i="2" s="1"/>
  <c r="R53" i="2"/>
  <c r="U53" i="2" s="1"/>
  <c r="R54" i="2"/>
  <c r="U54" i="2" s="1"/>
  <c r="R55" i="2"/>
  <c r="U55" i="2" s="1"/>
  <c r="R56" i="2"/>
  <c r="U56" i="2" s="1"/>
  <c r="R57" i="2"/>
  <c r="U57" i="2" s="1"/>
  <c r="R58" i="2"/>
  <c r="R59" i="2"/>
  <c r="R60" i="2"/>
  <c r="U60" i="2" s="1"/>
  <c r="R61" i="2"/>
  <c r="U61" i="2" s="1"/>
  <c r="R62" i="2"/>
  <c r="U62" i="2" s="1"/>
  <c r="R63" i="2"/>
  <c r="U63" i="2" s="1"/>
  <c r="R64" i="2"/>
  <c r="U64" i="2" s="1"/>
  <c r="R65" i="2"/>
  <c r="U65" i="2" s="1"/>
  <c r="R66" i="2"/>
  <c r="R67" i="2"/>
  <c r="R68" i="2"/>
  <c r="U68" i="2" s="1"/>
  <c r="R69" i="2"/>
  <c r="U69" i="2" s="1"/>
  <c r="R70" i="2"/>
  <c r="U70" i="2" s="1"/>
  <c r="R71" i="2"/>
  <c r="U71" i="2" s="1"/>
  <c r="R72" i="2"/>
  <c r="U72" i="2" s="1"/>
  <c r="R73" i="2"/>
  <c r="U73" i="2" s="1"/>
  <c r="R74" i="2"/>
  <c r="R75" i="2"/>
  <c r="R76" i="2"/>
  <c r="U76" i="2" s="1"/>
  <c r="R77" i="2"/>
  <c r="U77" i="2" s="1"/>
  <c r="R78" i="2"/>
  <c r="U78" i="2" s="1"/>
  <c r="R79" i="2"/>
  <c r="U79" i="2" s="1"/>
  <c r="R80" i="2"/>
  <c r="U80" i="2" s="1"/>
  <c r="R81" i="2"/>
  <c r="U81" i="2" s="1"/>
  <c r="R82" i="2"/>
  <c r="R83" i="2"/>
  <c r="R84" i="2"/>
  <c r="U84" i="2" s="1"/>
  <c r="R85" i="2"/>
  <c r="U85" i="2" s="1"/>
  <c r="R86" i="2"/>
  <c r="U86" i="2" s="1"/>
  <c r="R87" i="2"/>
  <c r="U87" i="2" s="1"/>
  <c r="R88" i="2"/>
  <c r="U88" i="2" s="1"/>
  <c r="R89" i="2"/>
  <c r="U89" i="2" s="1"/>
  <c r="R90" i="2"/>
  <c r="R91" i="2"/>
  <c r="R92" i="2"/>
  <c r="U92" i="2" s="1"/>
  <c r="R93" i="2"/>
  <c r="U93" i="2" s="1"/>
  <c r="R94" i="2"/>
  <c r="U94" i="2" s="1"/>
  <c r="R95" i="2"/>
  <c r="U95" i="2" s="1"/>
  <c r="R96" i="2"/>
  <c r="U96" i="2" s="1"/>
  <c r="R97" i="2"/>
  <c r="U97" i="2" s="1"/>
  <c r="R98" i="2"/>
  <c r="R99" i="2"/>
  <c r="R100" i="2"/>
  <c r="U100" i="2" s="1"/>
  <c r="R101" i="2"/>
  <c r="U101" i="2" s="1"/>
  <c r="R102" i="2"/>
  <c r="U102" i="2" s="1"/>
  <c r="R103" i="2"/>
  <c r="U103" i="2" s="1"/>
  <c r="R104" i="2"/>
  <c r="U104" i="2" s="1"/>
  <c r="R105" i="2"/>
  <c r="U105" i="2" s="1"/>
  <c r="R106" i="2"/>
  <c r="R2238" i="2"/>
  <c r="R108" i="2"/>
  <c r="U108" i="2" s="1"/>
  <c r="R109" i="2"/>
  <c r="U109" i="2" s="1"/>
  <c r="R110" i="2"/>
  <c r="U110" i="2" s="1"/>
  <c r="R111" i="2"/>
  <c r="U111" i="2" s="1"/>
  <c r="R112" i="2"/>
  <c r="U112" i="2" s="1"/>
  <c r="R113" i="2"/>
  <c r="U113" i="2" s="1"/>
  <c r="R114" i="2"/>
  <c r="R115" i="2"/>
  <c r="R116" i="2"/>
  <c r="U116" i="2" s="1"/>
  <c r="R117" i="2"/>
  <c r="U117" i="2" s="1"/>
  <c r="R118" i="2"/>
  <c r="U118" i="2" s="1"/>
  <c r="R119" i="2"/>
  <c r="U119" i="2" s="1"/>
  <c r="R120" i="2"/>
  <c r="U120" i="2" s="1"/>
  <c r="R121" i="2"/>
  <c r="U121" i="2" s="1"/>
  <c r="R122" i="2"/>
  <c r="R123" i="2"/>
  <c r="R124" i="2"/>
  <c r="U124" i="2" s="1"/>
  <c r="R125" i="2"/>
  <c r="U125" i="2" s="1"/>
  <c r="R126" i="2"/>
  <c r="U126" i="2" s="1"/>
  <c r="R127" i="2"/>
  <c r="U127" i="2" s="1"/>
  <c r="R128" i="2"/>
  <c r="U128" i="2" s="1"/>
  <c r="R129" i="2"/>
  <c r="U129" i="2" s="1"/>
  <c r="R130" i="2"/>
  <c r="R131" i="2"/>
  <c r="R132" i="2"/>
  <c r="U132" i="2" s="1"/>
  <c r="R133" i="2"/>
  <c r="U133" i="2" s="1"/>
  <c r="R134" i="2"/>
  <c r="U134" i="2" s="1"/>
  <c r="R135" i="2"/>
  <c r="U135" i="2" s="1"/>
  <c r="R136" i="2"/>
  <c r="U136" i="2" s="1"/>
  <c r="R137" i="2"/>
  <c r="U137" i="2" s="1"/>
  <c r="R138" i="2"/>
  <c r="R139" i="2"/>
  <c r="R140" i="2"/>
  <c r="U140" i="2" s="1"/>
  <c r="R141" i="2"/>
  <c r="U141" i="2" s="1"/>
  <c r="R142" i="2"/>
  <c r="U142" i="2" s="1"/>
  <c r="R143" i="2"/>
  <c r="U143" i="2" s="1"/>
  <c r="R144" i="2"/>
  <c r="U144" i="2" s="1"/>
  <c r="R145" i="2"/>
  <c r="U145" i="2" s="1"/>
  <c r="R146" i="2"/>
  <c r="R147" i="2"/>
  <c r="R148" i="2"/>
  <c r="U148" i="2" s="1"/>
  <c r="R149" i="2"/>
  <c r="U149" i="2" s="1"/>
  <c r="R150" i="2"/>
  <c r="U150" i="2" s="1"/>
  <c r="R151" i="2"/>
  <c r="U151" i="2" s="1"/>
  <c r="R152" i="2"/>
  <c r="U152" i="2" s="1"/>
  <c r="R153" i="2"/>
  <c r="U153" i="2" s="1"/>
  <c r="R154" i="2"/>
  <c r="R155" i="2"/>
  <c r="R156" i="2"/>
  <c r="U156" i="2" s="1"/>
  <c r="R157" i="2"/>
  <c r="U157" i="2" s="1"/>
  <c r="R158" i="2"/>
  <c r="U158" i="2" s="1"/>
  <c r="R159" i="2"/>
  <c r="U159" i="2" s="1"/>
  <c r="R160" i="2"/>
  <c r="U160" i="2" s="1"/>
  <c r="R161" i="2"/>
  <c r="U161" i="2" s="1"/>
  <c r="R162" i="2"/>
  <c r="R163" i="2"/>
  <c r="R164" i="2"/>
  <c r="U164" i="2" s="1"/>
  <c r="R165" i="2"/>
  <c r="U165" i="2" s="1"/>
  <c r="R166" i="2"/>
  <c r="U166" i="2" s="1"/>
  <c r="R167" i="2"/>
  <c r="U167" i="2" s="1"/>
  <c r="R168" i="2"/>
  <c r="U168" i="2" s="1"/>
  <c r="R169" i="2"/>
  <c r="U169" i="2" s="1"/>
  <c r="R170" i="2"/>
  <c r="R171" i="2"/>
  <c r="R172" i="2"/>
  <c r="U172" i="2" s="1"/>
  <c r="R173" i="2"/>
  <c r="U173" i="2" s="1"/>
  <c r="R174" i="2"/>
  <c r="U174" i="2" s="1"/>
  <c r="R175" i="2"/>
  <c r="U175" i="2" s="1"/>
  <c r="R176" i="2"/>
  <c r="U176" i="2" s="1"/>
  <c r="R177" i="2"/>
  <c r="U177" i="2" s="1"/>
  <c r="R178" i="2"/>
  <c r="R179" i="2"/>
  <c r="R180" i="2"/>
  <c r="U180" i="2" s="1"/>
  <c r="R181" i="2"/>
  <c r="U181" i="2" s="1"/>
  <c r="R182" i="2"/>
  <c r="U182" i="2" s="1"/>
  <c r="R183" i="2"/>
  <c r="U183" i="2" s="1"/>
  <c r="R184" i="2"/>
  <c r="U184" i="2" s="1"/>
  <c r="R185" i="2"/>
  <c r="U185" i="2" s="1"/>
  <c r="R186" i="2"/>
  <c r="R187" i="2"/>
  <c r="R188" i="2"/>
  <c r="U188" i="2" s="1"/>
  <c r="R189" i="2"/>
  <c r="U189" i="2" s="1"/>
  <c r="R190" i="2"/>
  <c r="U190" i="2" s="1"/>
  <c r="R191" i="2"/>
  <c r="U191" i="2" s="1"/>
  <c r="R192" i="2"/>
  <c r="U192" i="2" s="1"/>
  <c r="R193" i="2"/>
  <c r="U193" i="2" s="1"/>
  <c r="R194" i="2"/>
  <c r="R195" i="2"/>
  <c r="R196" i="2"/>
  <c r="U196" i="2" s="1"/>
  <c r="R197" i="2"/>
  <c r="U197" i="2" s="1"/>
  <c r="R198" i="2"/>
  <c r="U198" i="2" s="1"/>
  <c r="R199" i="2"/>
  <c r="U199" i="2" s="1"/>
  <c r="R200" i="2"/>
  <c r="U200" i="2" s="1"/>
  <c r="R201" i="2"/>
  <c r="U201" i="2" s="1"/>
  <c r="R202" i="2"/>
  <c r="R203" i="2"/>
  <c r="R204" i="2"/>
  <c r="U204" i="2" s="1"/>
  <c r="R205" i="2"/>
  <c r="U205" i="2" s="1"/>
  <c r="R206" i="2"/>
  <c r="U206" i="2" s="1"/>
  <c r="R207" i="2"/>
  <c r="U207" i="2" s="1"/>
  <c r="R208" i="2"/>
  <c r="U208" i="2" s="1"/>
  <c r="R209" i="2"/>
  <c r="U209" i="2" s="1"/>
  <c r="R210" i="2"/>
  <c r="R211" i="2"/>
  <c r="R212" i="2"/>
  <c r="U212" i="2" s="1"/>
  <c r="R213" i="2"/>
  <c r="U213" i="2" s="1"/>
  <c r="R214" i="2"/>
  <c r="U214" i="2" s="1"/>
  <c r="R215" i="2"/>
  <c r="U215" i="2" s="1"/>
  <c r="R216" i="2"/>
  <c r="U216" i="2" s="1"/>
  <c r="R217" i="2"/>
  <c r="U217" i="2" s="1"/>
  <c r="R218" i="2"/>
  <c r="R219" i="2"/>
  <c r="R220" i="2"/>
  <c r="U220" i="2" s="1"/>
  <c r="R221" i="2"/>
  <c r="U221" i="2" s="1"/>
  <c r="R222" i="2"/>
  <c r="U222" i="2" s="1"/>
  <c r="R223" i="2"/>
  <c r="U223" i="2" s="1"/>
  <c r="R224" i="2"/>
  <c r="U224" i="2" s="1"/>
  <c r="R225" i="2"/>
  <c r="U225" i="2" s="1"/>
  <c r="R226" i="2"/>
  <c r="R227" i="2"/>
  <c r="R228" i="2"/>
  <c r="U228" i="2" s="1"/>
  <c r="R229" i="2"/>
  <c r="U229" i="2" s="1"/>
  <c r="R230" i="2"/>
  <c r="U230" i="2" s="1"/>
  <c r="R231" i="2"/>
  <c r="U231" i="2" s="1"/>
  <c r="R232" i="2"/>
  <c r="U232" i="2" s="1"/>
  <c r="R233" i="2"/>
  <c r="U233" i="2" s="1"/>
  <c r="R234" i="2"/>
  <c r="R235" i="2"/>
  <c r="R1051" i="2"/>
  <c r="U1051" i="2" s="1"/>
  <c r="R520" i="2"/>
  <c r="U520" i="2" s="1"/>
  <c r="R238" i="2"/>
  <c r="U238" i="2" s="1"/>
  <c r="R239" i="2"/>
  <c r="U239" i="2" s="1"/>
  <c r="R240" i="2"/>
  <c r="U240" i="2" s="1"/>
  <c r="R241" i="2"/>
  <c r="U241" i="2" s="1"/>
  <c r="R242" i="2"/>
  <c r="R243" i="2"/>
  <c r="R244" i="2"/>
  <c r="U244" i="2" s="1"/>
  <c r="R1364" i="2"/>
  <c r="U1364" i="2" s="1"/>
  <c r="R246" i="2"/>
  <c r="U246" i="2" s="1"/>
  <c r="R247" i="2"/>
  <c r="U247" i="2" s="1"/>
  <c r="R248" i="2"/>
  <c r="U248" i="2" s="1"/>
  <c r="R249" i="2"/>
  <c r="U249" i="2" s="1"/>
  <c r="R3213" i="2"/>
  <c r="R251" i="2"/>
  <c r="R252" i="2"/>
  <c r="U252" i="2" s="1"/>
  <c r="R253" i="2"/>
  <c r="U253" i="2" s="1"/>
  <c r="R254" i="2"/>
  <c r="U254" i="2" s="1"/>
  <c r="R255" i="2"/>
  <c r="U255" i="2" s="1"/>
  <c r="R256" i="2"/>
  <c r="U256" i="2" s="1"/>
  <c r="R257" i="2"/>
  <c r="U257" i="2" s="1"/>
  <c r="R258" i="2"/>
  <c r="R259" i="2"/>
  <c r="R260" i="2"/>
  <c r="U260" i="2" s="1"/>
  <c r="R261" i="2"/>
  <c r="U261" i="2" s="1"/>
  <c r="R3301" i="2"/>
  <c r="U3301" i="2" s="1"/>
  <c r="R3214" i="2"/>
  <c r="U3214" i="2" s="1"/>
  <c r="R264" i="2"/>
  <c r="U264" i="2" s="1"/>
  <c r="R265" i="2"/>
  <c r="U265" i="2" s="1"/>
  <c r="R266" i="2"/>
  <c r="R267" i="2"/>
  <c r="R268" i="2"/>
  <c r="U268" i="2" s="1"/>
  <c r="R269" i="2"/>
  <c r="U269" i="2" s="1"/>
  <c r="R270" i="2"/>
  <c r="U270" i="2" s="1"/>
  <c r="R271" i="2"/>
  <c r="U271" i="2" s="1"/>
  <c r="R272" i="2"/>
  <c r="U272" i="2" s="1"/>
  <c r="R273" i="2"/>
  <c r="U273" i="2" s="1"/>
  <c r="R274" i="2"/>
  <c r="R275" i="2"/>
  <c r="R276" i="2"/>
  <c r="U276" i="2" s="1"/>
  <c r="R277" i="2"/>
  <c r="U277" i="2" s="1"/>
  <c r="R278" i="2"/>
  <c r="U278" i="2" s="1"/>
  <c r="R279" i="2"/>
  <c r="U279" i="2" s="1"/>
  <c r="R280" i="2"/>
  <c r="U280" i="2" s="1"/>
  <c r="R281" i="2"/>
  <c r="U281" i="2" s="1"/>
  <c r="R282" i="2"/>
  <c r="R283" i="2"/>
  <c r="R284" i="2"/>
  <c r="U284" i="2" s="1"/>
  <c r="R285" i="2"/>
  <c r="U285" i="2" s="1"/>
  <c r="R286" i="2"/>
  <c r="U286" i="2" s="1"/>
  <c r="R287" i="2"/>
  <c r="U287" i="2" s="1"/>
  <c r="R288" i="2"/>
  <c r="U288" i="2" s="1"/>
  <c r="R289" i="2"/>
  <c r="U289" i="2" s="1"/>
  <c r="R290" i="2"/>
  <c r="R291" i="2"/>
  <c r="R292" i="2"/>
  <c r="U292" i="2" s="1"/>
  <c r="R293" i="2"/>
  <c r="U293" i="2" s="1"/>
  <c r="R294" i="2"/>
  <c r="U294" i="2" s="1"/>
  <c r="R295" i="2"/>
  <c r="U295" i="2" s="1"/>
  <c r="R296" i="2"/>
  <c r="U296" i="2" s="1"/>
  <c r="R297" i="2"/>
  <c r="U297" i="2" s="1"/>
  <c r="R298" i="2"/>
  <c r="R299" i="2"/>
  <c r="R300" i="2"/>
  <c r="U300" i="2" s="1"/>
  <c r="R301" i="2"/>
  <c r="U301" i="2" s="1"/>
  <c r="R302" i="2"/>
  <c r="U302" i="2" s="1"/>
  <c r="R303" i="2"/>
  <c r="U303" i="2" s="1"/>
  <c r="R304" i="2"/>
  <c r="U304" i="2" s="1"/>
  <c r="R305" i="2"/>
  <c r="U305" i="2" s="1"/>
  <c r="R306" i="2"/>
  <c r="R307" i="2"/>
  <c r="R308" i="2"/>
  <c r="U308" i="2" s="1"/>
  <c r="R309" i="2"/>
  <c r="U309" i="2" s="1"/>
  <c r="R310" i="2"/>
  <c r="U310" i="2" s="1"/>
  <c r="R311" i="2"/>
  <c r="U311" i="2" s="1"/>
  <c r="R312" i="2"/>
  <c r="U312" i="2" s="1"/>
  <c r="R313" i="2"/>
  <c r="U313" i="2" s="1"/>
  <c r="R314" i="2"/>
  <c r="R315" i="2"/>
  <c r="R316" i="2"/>
  <c r="U316" i="2" s="1"/>
  <c r="R317" i="2"/>
  <c r="U317" i="2" s="1"/>
  <c r="R318" i="2"/>
  <c r="U318" i="2" s="1"/>
  <c r="R319" i="2"/>
  <c r="U319" i="2" s="1"/>
  <c r="R320" i="2"/>
  <c r="U320" i="2" s="1"/>
  <c r="R321" i="2"/>
  <c r="U321" i="2" s="1"/>
  <c r="R322" i="2"/>
  <c r="R323" i="2"/>
  <c r="R324" i="2"/>
  <c r="U324" i="2" s="1"/>
  <c r="R325" i="2"/>
  <c r="U325" i="2" s="1"/>
  <c r="R326" i="2"/>
  <c r="U326" i="2" s="1"/>
  <c r="R327" i="2"/>
  <c r="U327" i="2" s="1"/>
  <c r="R328" i="2"/>
  <c r="U328" i="2" s="1"/>
  <c r="R329" i="2"/>
  <c r="U329" i="2" s="1"/>
  <c r="R330" i="2"/>
  <c r="R331" i="2"/>
  <c r="R332" i="2"/>
  <c r="U332" i="2" s="1"/>
  <c r="R333" i="2"/>
  <c r="R334" i="2"/>
  <c r="U334" i="2" s="1"/>
  <c r="R335" i="2"/>
  <c r="U335" i="2" s="1"/>
  <c r="R336" i="2"/>
  <c r="U336" i="2" s="1"/>
  <c r="R337" i="2"/>
  <c r="U337" i="2" s="1"/>
  <c r="R338" i="2"/>
  <c r="R339" i="2"/>
  <c r="R340" i="2"/>
  <c r="U340" i="2" s="1"/>
  <c r="R341" i="2"/>
  <c r="R342" i="2"/>
  <c r="U342" i="2" s="1"/>
  <c r="R3205" i="2"/>
  <c r="U3205" i="2" s="1"/>
  <c r="R344" i="2"/>
  <c r="U344" i="2" s="1"/>
  <c r="R345" i="2"/>
  <c r="U345" i="2" s="1"/>
  <c r="R346" i="2"/>
  <c r="R347" i="2"/>
  <c r="R348" i="2"/>
  <c r="U348" i="2" s="1"/>
  <c r="R349" i="2"/>
  <c r="R350" i="2"/>
  <c r="U350" i="2" s="1"/>
  <c r="R351" i="2"/>
  <c r="U351" i="2" s="1"/>
  <c r="R352" i="2"/>
  <c r="U352" i="2" s="1"/>
  <c r="R353" i="2"/>
  <c r="U353" i="2" s="1"/>
  <c r="R354" i="2"/>
  <c r="R355" i="2"/>
  <c r="R356" i="2"/>
  <c r="U356" i="2" s="1"/>
  <c r="R357" i="2"/>
  <c r="R358" i="2"/>
  <c r="U358" i="2" s="1"/>
  <c r="R359" i="2"/>
  <c r="U359" i="2" s="1"/>
  <c r="R360" i="2"/>
  <c r="U360" i="2" s="1"/>
  <c r="R3202" i="2"/>
  <c r="U3202" i="2" s="1"/>
  <c r="R362" i="2"/>
  <c r="R363" i="2"/>
  <c r="R364" i="2"/>
  <c r="U364" i="2" s="1"/>
  <c r="R365" i="2"/>
  <c r="R366" i="2"/>
  <c r="U366" i="2" s="1"/>
  <c r="R367" i="2"/>
  <c r="U367" i="2" s="1"/>
  <c r="R368" i="2"/>
  <c r="U368" i="2" s="1"/>
  <c r="R369" i="2"/>
  <c r="U369" i="2" s="1"/>
  <c r="R370" i="2"/>
  <c r="R371" i="2"/>
  <c r="R372" i="2"/>
  <c r="U372" i="2" s="1"/>
  <c r="R373" i="2"/>
  <c r="R374" i="2"/>
  <c r="U374" i="2" s="1"/>
  <c r="R375" i="2"/>
  <c r="U375" i="2" s="1"/>
  <c r="R376" i="2"/>
  <c r="U376" i="2" s="1"/>
  <c r="R377" i="2"/>
  <c r="U377" i="2" s="1"/>
  <c r="R378" i="2"/>
  <c r="R379" i="2"/>
  <c r="R380" i="2"/>
  <c r="U380" i="2" s="1"/>
  <c r="R381" i="2"/>
  <c r="R382" i="2"/>
  <c r="U382" i="2" s="1"/>
  <c r="R383" i="2"/>
  <c r="U383" i="2" s="1"/>
  <c r="R384" i="2"/>
  <c r="U384" i="2" s="1"/>
  <c r="R385" i="2"/>
  <c r="U385" i="2" s="1"/>
  <c r="R386" i="2"/>
  <c r="R387" i="2"/>
  <c r="R388" i="2"/>
  <c r="U388" i="2" s="1"/>
  <c r="R389" i="2"/>
  <c r="R390" i="2"/>
  <c r="U390" i="2" s="1"/>
  <c r="R391" i="2"/>
  <c r="R392" i="2"/>
  <c r="U392" i="2" s="1"/>
  <c r="R3341" i="2"/>
  <c r="U3341" i="2" s="1"/>
  <c r="R394" i="2"/>
  <c r="R395" i="2"/>
  <c r="R396" i="2"/>
  <c r="U396" i="2" s="1"/>
  <c r="R397" i="2"/>
  <c r="R398" i="2"/>
  <c r="U398" i="2" s="1"/>
  <c r="R399" i="2"/>
  <c r="R400" i="2"/>
  <c r="U400" i="2" s="1"/>
  <c r="R401" i="2"/>
  <c r="U401" i="2" s="1"/>
  <c r="R402" i="2"/>
  <c r="R403" i="2"/>
  <c r="R404" i="2"/>
  <c r="U404" i="2" s="1"/>
  <c r="R405" i="2"/>
  <c r="R406" i="2"/>
  <c r="U406" i="2" s="1"/>
  <c r="R407" i="2"/>
  <c r="R408" i="2"/>
  <c r="U408" i="2" s="1"/>
  <c r="R409" i="2"/>
  <c r="U409" i="2" s="1"/>
  <c r="R410" i="2"/>
  <c r="R411" i="2"/>
  <c r="R412" i="2"/>
  <c r="U412" i="2" s="1"/>
  <c r="R413" i="2"/>
  <c r="R414" i="2"/>
  <c r="U414" i="2" s="1"/>
  <c r="R415" i="2"/>
  <c r="R416" i="2"/>
  <c r="U416" i="2" s="1"/>
  <c r="R417" i="2"/>
  <c r="U417" i="2" s="1"/>
  <c r="R418" i="2"/>
  <c r="R419" i="2"/>
  <c r="R420" i="2"/>
  <c r="U420" i="2" s="1"/>
  <c r="R421" i="2"/>
  <c r="R422" i="2"/>
  <c r="U422" i="2" s="1"/>
  <c r="R423" i="2"/>
  <c r="R424" i="2"/>
  <c r="U424" i="2" s="1"/>
  <c r="R425" i="2"/>
  <c r="U425" i="2" s="1"/>
  <c r="R426" i="2"/>
  <c r="R427" i="2"/>
  <c r="R428" i="2"/>
  <c r="U428" i="2" s="1"/>
  <c r="R429" i="2"/>
  <c r="R430" i="2"/>
  <c r="U430" i="2" s="1"/>
  <c r="R431" i="2"/>
  <c r="R432" i="2"/>
  <c r="U432" i="2" s="1"/>
  <c r="R433" i="2"/>
  <c r="U433" i="2" s="1"/>
  <c r="R434" i="2"/>
  <c r="R435" i="2"/>
  <c r="R436" i="2"/>
  <c r="U436" i="2" s="1"/>
  <c r="R437" i="2"/>
  <c r="R438" i="2"/>
  <c r="U438" i="2" s="1"/>
  <c r="R439" i="2"/>
  <c r="R440" i="2"/>
  <c r="U440" i="2" s="1"/>
  <c r="R441" i="2"/>
  <c r="U441" i="2" s="1"/>
  <c r="R442" i="2"/>
  <c r="R443" i="2"/>
  <c r="R444" i="2"/>
  <c r="U444" i="2" s="1"/>
  <c r="R445" i="2"/>
  <c r="R446" i="2"/>
  <c r="U446" i="2" s="1"/>
  <c r="R447" i="2"/>
  <c r="R448" i="2"/>
  <c r="U448" i="2" s="1"/>
  <c r="R449" i="2"/>
  <c r="U449" i="2" s="1"/>
  <c r="R450" i="2"/>
  <c r="R451" i="2"/>
  <c r="R452" i="2"/>
  <c r="U452" i="2" s="1"/>
  <c r="R453" i="2"/>
  <c r="R454" i="2"/>
  <c r="U454" i="2" s="1"/>
  <c r="R455" i="2"/>
  <c r="R456" i="2"/>
  <c r="U456" i="2" s="1"/>
  <c r="R457" i="2"/>
  <c r="U457" i="2" s="1"/>
  <c r="R458" i="2"/>
  <c r="R459" i="2"/>
  <c r="R460" i="2"/>
  <c r="U460" i="2" s="1"/>
  <c r="R461" i="2"/>
  <c r="R462" i="2"/>
  <c r="U462" i="2" s="1"/>
  <c r="R463" i="2"/>
  <c r="R464" i="2"/>
  <c r="U464" i="2" s="1"/>
  <c r="R465" i="2"/>
  <c r="U465" i="2" s="1"/>
  <c r="R466" i="2"/>
  <c r="R467" i="2"/>
  <c r="R468" i="2"/>
  <c r="U468" i="2" s="1"/>
  <c r="R469" i="2"/>
  <c r="R470" i="2"/>
  <c r="U470" i="2" s="1"/>
  <c r="R471" i="2"/>
  <c r="R472" i="2"/>
  <c r="U472" i="2" s="1"/>
  <c r="R473" i="2"/>
  <c r="U473" i="2" s="1"/>
  <c r="R474" i="2"/>
  <c r="R475" i="2"/>
  <c r="R476" i="2"/>
  <c r="U476" i="2" s="1"/>
  <c r="R477" i="2"/>
  <c r="R478" i="2"/>
  <c r="U478" i="2" s="1"/>
  <c r="R479" i="2"/>
  <c r="R480" i="2"/>
  <c r="U480" i="2" s="1"/>
  <c r="R481" i="2"/>
  <c r="U481" i="2" s="1"/>
  <c r="R482" i="2"/>
  <c r="R483" i="2"/>
  <c r="R484" i="2"/>
  <c r="U484" i="2" s="1"/>
  <c r="R485" i="2"/>
  <c r="R486" i="2"/>
  <c r="U486" i="2" s="1"/>
  <c r="R487" i="2"/>
  <c r="R488" i="2"/>
  <c r="U488" i="2" s="1"/>
  <c r="R489" i="2"/>
  <c r="U489" i="2" s="1"/>
  <c r="R490" i="2"/>
  <c r="R491" i="2"/>
  <c r="R492" i="2"/>
  <c r="U492" i="2" s="1"/>
  <c r="R493" i="2"/>
  <c r="R494" i="2"/>
  <c r="U494" i="2" s="1"/>
  <c r="R495" i="2"/>
  <c r="R496" i="2"/>
  <c r="U496" i="2" s="1"/>
  <c r="R497" i="2"/>
  <c r="U497" i="2" s="1"/>
  <c r="R498" i="2"/>
  <c r="R499" i="2"/>
  <c r="R500" i="2"/>
  <c r="U500" i="2" s="1"/>
  <c r="R501" i="2"/>
  <c r="R502" i="2"/>
  <c r="U502" i="2" s="1"/>
  <c r="R503" i="2"/>
  <c r="R504" i="2"/>
  <c r="U504" i="2" s="1"/>
  <c r="R505" i="2"/>
  <c r="U505" i="2" s="1"/>
  <c r="R506" i="2"/>
  <c r="R507" i="2"/>
  <c r="R508" i="2"/>
  <c r="U508" i="2" s="1"/>
  <c r="R509" i="2"/>
  <c r="R510" i="2"/>
  <c r="U510" i="2" s="1"/>
  <c r="R511" i="2"/>
  <c r="R3505" i="2"/>
  <c r="U3505" i="2" s="1"/>
  <c r="R513" i="2"/>
  <c r="U513" i="2" s="1"/>
  <c r="R514" i="2"/>
  <c r="R515" i="2"/>
  <c r="R516" i="2"/>
  <c r="U516" i="2" s="1"/>
  <c r="R517" i="2"/>
  <c r="R3507" i="2"/>
  <c r="U3507" i="2" s="1"/>
  <c r="R3438" i="2"/>
  <c r="R3206" i="2"/>
  <c r="U3206" i="2" s="1"/>
  <c r="R521" i="2"/>
  <c r="R522" i="2"/>
  <c r="R523" i="2"/>
  <c r="R524" i="2"/>
  <c r="U524" i="2" s="1"/>
  <c r="R525" i="2"/>
  <c r="R526" i="2"/>
  <c r="U526" i="2" s="1"/>
  <c r="R527" i="2"/>
  <c r="R528" i="2"/>
  <c r="U528" i="2" s="1"/>
  <c r="R529" i="2"/>
  <c r="U529" i="2" s="1"/>
  <c r="R530" i="2"/>
  <c r="R531" i="2"/>
  <c r="R532" i="2"/>
  <c r="U532" i="2" s="1"/>
  <c r="R533" i="2"/>
  <c r="R534" i="2"/>
  <c r="U534" i="2" s="1"/>
  <c r="R535" i="2"/>
  <c r="R536" i="2"/>
  <c r="U536" i="2" s="1"/>
  <c r="R537" i="2"/>
  <c r="U537" i="2" s="1"/>
  <c r="R538" i="2"/>
  <c r="R539" i="2"/>
  <c r="R540" i="2"/>
  <c r="U540" i="2" s="1"/>
  <c r="R541" i="2"/>
  <c r="R542" i="2"/>
  <c r="U542" i="2" s="1"/>
  <c r="R543" i="2"/>
  <c r="R544" i="2"/>
  <c r="U544" i="2" s="1"/>
  <c r="R545" i="2"/>
  <c r="U545" i="2" s="1"/>
  <c r="R546" i="2"/>
  <c r="R547" i="2"/>
  <c r="R548" i="2"/>
  <c r="U548" i="2" s="1"/>
  <c r="R549" i="2"/>
  <c r="R550" i="2"/>
  <c r="U550" i="2" s="1"/>
  <c r="R551" i="2"/>
  <c r="R552" i="2"/>
  <c r="U552" i="2" s="1"/>
  <c r="R553" i="2"/>
  <c r="U553" i="2" s="1"/>
  <c r="R554" i="2"/>
  <c r="R555" i="2"/>
  <c r="R556" i="2"/>
  <c r="U556" i="2" s="1"/>
  <c r="R557" i="2"/>
  <c r="R558" i="2"/>
  <c r="U558" i="2" s="1"/>
  <c r="R559" i="2"/>
  <c r="R560" i="2"/>
  <c r="U560" i="2" s="1"/>
  <c r="R561" i="2"/>
  <c r="U561" i="2" s="1"/>
  <c r="R562" i="2"/>
  <c r="R563" i="2"/>
  <c r="R564" i="2"/>
  <c r="U564" i="2" s="1"/>
  <c r="R565" i="2"/>
  <c r="R566" i="2"/>
  <c r="U566" i="2" s="1"/>
  <c r="R567" i="2"/>
  <c r="R568" i="2"/>
  <c r="U568" i="2" s="1"/>
  <c r="R569" i="2"/>
  <c r="R570" i="2"/>
  <c r="R571" i="2"/>
  <c r="R572" i="2"/>
  <c r="U572" i="2" s="1"/>
  <c r="R573" i="2"/>
  <c r="R574" i="2"/>
  <c r="U574" i="2" s="1"/>
  <c r="R575" i="2"/>
  <c r="R576" i="2"/>
  <c r="U576" i="2" s="1"/>
  <c r="R577" i="2"/>
  <c r="R578" i="2"/>
  <c r="R579" i="2"/>
  <c r="R580" i="2"/>
  <c r="U580" i="2" s="1"/>
  <c r="R581" i="2"/>
  <c r="R582" i="2"/>
  <c r="U582" i="2" s="1"/>
  <c r="R583" i="2"/>
  <c r="R584" i="2"/>
  <c r="U584" i="2" s="1"/>
  <c r="R585" i="2"/>
  <c r="R586" i="2"/>
  <c r="R587" i="2"/>
  <c r="R588" i="2"/>
  <c r="U588" i="2" s="1"/>
  <c r="R589" i="2"/>
  <c r="R590" i="2"/>
  <c r="U590" i="2" s="1"/>
  <c r="R591" i="2"/>
  <c r="R592" i="2"/>
  <c r="U592" i="2" s="1"/>
  <c r="R593" i="2"/>
  <c r="R594" i="2"/>
  <c r="R595" i="2"/>
  <c r="R596" i="2"/>
  <c r="U596" i="2" s="1"/>
  <c r="R597" i="2"/>
  <c r="R598" i="2"/>
  <c r="U598" i="2" s="1"/>
  <c r="R599" i="2"/>
  <c r="R600" i="2"/>
  <c r="U600" i="2" s="1"/>
  <c r="R601" i="2"/>
  <c r="R602" i="2"/>
  <c r="R603" i="2"/>
  <c r="R604" i="2"/>
  <c r="U604" i="2" s="1"/>
  <c r="R605" i="2"/>
  <c r="R606" i="2"/>
  <c r="U606" i="2" s="1"/>
  <c r="R607" i="2"/>
  <c r="R608" i="2"/>
  <c r="U608" i="2" s="1"/>
  <c r="R609" i="2"/>
  <c r="R610" i="2"/>
  <c r="R611" i="2"/>
  <c r="R612" i="2"/>
  <c r="U612" i="2" s="1"/>
  <c r="R613" i="2"/>
  <c r="R614" i="2"/>
  <c r="U614" i="2" s="1"/>
  <c r="R615" i="2"/>
  <c r="R616" i="2"/>
  <c r="U616" i="2" s="1"/>
  <c r="R617" i="2"/>
  <c r="R618" i="2"/>
  <c r="R619" i="2"/>
  <c r="R620" i="2"/>
  <c r="U620" i="2" s="1"/>
  <c r="R621" i="2"/>
  <c r="R622" i="2"/>
  <c r="U622" i="2" s="1"/>
  <c r="R623" i="2"/>
  <c r="R624" i="2"/>
  <c r="U624" i="2" s="1"/>
  <c r="R625" i="2"/>
  <c r="R626" i="2"/>
  <c r="R627" i="2"/>
  <c r="R628" i="2"/>
  <c r="U628" i="2" s="1"/>
  <c r="R629" i="2"/>
  <c r="R630" i="2"/>
  <c r="U630" i="2" s="1"/>
  <c r="R631" i="2"/>
  <c r="R632" i="2"/>
  <c r="U632" i="2" s="1"/>
  <c r="R633" i="2"/>
  <c r="R634" i="2"/>
  <c r="R635" i="2"/>
  <c r="R636" i="2"/>
  <c r="U636" i="2" s="1"/>
  <c r="R637" i="2"/>
  <c r="R638" i="2"/>
  <c r="U638" i="2" s="1"/>
  <c r="R639" i="2"/>
  <c r="R640" i="2"/>
  <c r="U640" i="2" s="1"/>
  <c r="R641" i="2"/>
  <c r="R642" i="2"/>
  <c r="R643" i="2"/>
  <c r="R644" i="2"/>
  <c r="U644" i="2" s="1"/>
  <c r="R645" i="2"/>
  <c r="R646" i="2"/>
  <c r="U646" i="2" s="1"/>
  <c r="R647" i="2"/>
  <c r="R648" i="2"/>
  <c r="U648" i="2" s="1"/>
  <c r="R649" i="2"/>
  <c r="R650" i="2"/>
  <c r="R651" i="2"/>
  <c r="R652" i="2"/>
  <c r="U652" i="2" s="1"/>
  <c r="R653" i="2"/>
  <c r="R654" i="2"/>
  <c r="U654" i="2" s="1"/>
  <c r="R655" i="2"/>
  <c r="R656" i="2"/>
  <c r="U656" i="2" s="1"/>
  <c r="R657" i="2"/>
  <c r="R658" i="2"/>
  <c r="R659" i="2"/>
  <c r="R660" i="2"/>
  <c r="U660" i="2" s="1"/>
  <c r="R661" i="2"/>
  <c r="R662" i="2"/>
  <c r="U662" i="2" s="1"/>
  <c r="R663" i="2"/>
  <c r="R664" i="2"/>
  <c r="U664" i="2" s="1"/>
  <c r="R665" i="2"/>
  <c r="R666" i="2"/>
  <c r="R667" i="2"/>
  <c r="R668" i="2"/>
  <c r="U668" i="2" s="1"/>
  <c r="R669" i="2"/>
  <c r="R670" i="2"/>
  <c r="U670" i="2" s="1"/>
  <c r="R671" i="2"/>
  <c r="R672" i="2"/>
  <c r="U672" i="2" s="1"/>
  <c r="R673" i="2"/>
  <c r="R674" i="2"/>
  <c r="R675" i="2"/>
  <c r="R676" i="2"/>
  <c r="U676" i="2" s="1"/>
  <c r="R677" i="2"/>
  <c r="R678" i="2"/>
  <c r="U678" i="2" s="1"/>
  <c r="R679" i="2"/>
  <c r="R680" i="2"/>
  <c r="U680" i="2" s="1"/>
  <c r="R681" i="2"/>
  <c r="R682" i="2"/>
  <c r="R683" i="2"/>
  <c r="R684" i="2"/>
  <c r="U684" i="2" s="1"/>
  <c r="R685" i="2"/>
  <c r="R686" i="2"/>
  <c r="U686" i="2" s="1"/>
  <c r="R687" i="2"/>
  <c r="R688" i="2"/>
  <c r="U688" i="2" s="1"/>
  <c r="R689" i="2"/>
  <c r="R690" i="2"/>
  <c r="R691" i="2"/>
  <c r="R2178" i="2"/>
  <c r="U2178" i="2" s="1"/>
  <c r="R693" i="2"/>
  <c r="R694" i="2"/>
  <c r="U694" i="2" s="1"/>
  <c r="R695" i="2"/>
  <c r="R696" i="2"/>
  <c r="U696" i="2" s="1"/>
  <c r="R697" i="2"/>
  <c r="R698" i="2"/>
  <c r="R3210" i="2"/>
  <c r="R3198" i="2"/>
  <c r="U3198" i="2" s="1"/>
  <c r="R701" i="2"/>
  <c r="R702" i="2"/>
  <c r="U702" i="2" s="1"/>
  <c r="R703" i="2"/>
  <c r="R704" i="2"/>
  <c r="U704" i="2" s="1"/>
  <c r="R705" i="2"/>
  <c r="R706" i="2"/>
  <c r="R707" i="2"/>
  <c r="R708" i="2"/>
  <c r="U708" i="2" s="1"/>
  <c r="R709" i="2"/>
  <c r="R710" i="2"/>
  <c r="U710" i="2" s="1"/>
  <c r="R711" i="2"/>
  <c r="R712" i="2"/>
  <c r="U712" i="2" s="1"/>
  <c r="R713" i="2"/>
  <c r="R714" i="2"/>
  <c r="R715" i="2"/>
  <c r="R716" i="2"/>
  <c r="U716" i="2" s="1"/>
  <c r="R717" i="2"/>
  <c r="R718" i="2"/>
  <c r="U718" i="2" s="1"/>
  <c r="R719" i="2"/>
  <c r="R720" i="2"/>
  <c r="U720" i="2" s="1"/>
  <c r="R721" i="2"/>
  <c r="R722" i="2"/>
  <c r="R723" i="2"/>
  <c r="R724" i="2"/>
  <c r="U724" i="2" s="1"/>
  <c r="R725" i="2"/>
  <c r="R726" i="2"/>
  <c r="U726" i="2" s="1"/>
  <c r="R727" i="2"/>
  <c r="R728" i="2"/>
  <c r="U728" i="2" s="1"/>
  <c r="R729" i="2"/>
  <c r="R730" i="2"/>
  <c r="R731" i="2"/>
  <c r="R732" i="2"/>
  <c r="U732" i="2" s="1"/>
  <c r="R733" i="2"/>
  <c r="R734" i="2"/>
  <c r="U734" i="2" s="1"/>
  <c r="R735" i="2"/>
  <c r="R736" i="2"/>
  <c r="U736" i="2" s="1"/>
  <c r="R737" i="2"/>
  <c r="R738" i="2"/>
  <c r="R739" i="2"/>
  <c r="R740" i="2"/>
  <c r="U740" i="2" s="1"/>
  <c r="R741" i="2"/>
  <c r="R742" i="2"/>
  <c r="U742" i="2" s="1"/>
  <c r="R743" i="2"/>
  <c r="R744" i="2"/>
  <c r="U744" i="2" s="1"/>
  <c r="R745" i="2"/>
  <c r="R746" i="2"/>
  <c r="R747" i="2"/>
  <c r="R748" i="2"/>
  <c r="U748" i="2" s="1"/>
  <c r="R749" i="2"/>
  <c r="R750" i="2"/>
  <c r="U750" i="2" s="1"/>
  <c r="R751" i="2"/>
  <c r="R752" i="2"/>
  <c r="U752" i="2" s="1"/>
  <c r="R753" i="2"/>
  <c r="R754" i="2"/>
  <c r="R755" i="2"/>
  <c r="R756" i="2"/>
  <c r="U756" i="2" s="1"/>
  <c r="R757" i="2"/>
  <c r="R758" i="2"/>
  <c r="U758" i="2" s="1"/>
  <c r="R759" i="2"/>
  <c r="R760" i="2"/>
  <c r="U760" i="2" s="1"/>
  <c r="R761" i="2"/>
  <c r="R762" i="2"/>
  <c r="R763" i="2"/>
  <c r="R764" i="2"/>
  <c r="U764" i="2" s="1"/>
  <c r="R765" i="2"/>
  <c r="R766" i="2"/>
  <c r="U766" i="2" s="1"/>
  <c r="R767" i="2"/>
  <c r="R768" i="2"/>
  <c r="U768" i="2" s="1"/>
  <c r="R769" i="2"/>
  <c r="R770" i="2"/>
  <c r="R771" i="2"/>
  <c r="R772" i="2"/>
  <c r="U772" i="2" s="1"/>
  <c r="R773" i="2"/>
  <c r="R774" i="2"/>
  <c r="U774" i="2" s="1"/>
  <c r="R775" i="2"/>
  <c r="R776" i="2"/>
  <c r="U776" i="2" s="1"/>
  <c r="R777" i="2"/>
  <c r="R778" i="2"/>
  <c r="R779" i="2"/>
  <c r="R780" i="2"/>
  <c r="U780" i="2" s="1"/>
  <c r="R781" i="2"/>
  <c r="R3209" i="2"/>
  <c r="U3209" i="2" s="1"/>
  <c r="R783" i="2"/>
  <c r="R784" i="2"/>
  <c r="U784" i="2" s="1"/>
  <c r="R785" i="2"/>
  <c r="R786" i="2"/>
  <c r="R787" i="2"/>
  <c r="R788" i="2"/>
  <c r="U788" i="2" s="1"/>
  <c r="R789" i="2"/>
  <c r="R790" i="2"/>
  <c r="U790" i="2" s="1"/>
  <c r="R791" i="2"/>
  <c r="R792" i="2"/>
  <c r="U792" i="2" s="1"/>
  <c r="R793" i="2"/>
  <c r="R794" i="2"/>
  <c r="R795" i="2"/>
  <c r="R796" i="2"/>
  <c r="U796" i="2" s="1"/>
  <c r="R797" i="2"/>
  <c r="R798" i="2"/>
  <c r="U798" i="2" s="1"/>
  <c r="R799" i="2"/>
  <c r="R800" i="2"/>
  <c r="U800" i="2" s="1"/>
  <c r="R801" i="2"/>
  <c r="R802" i="2"/>
  <c r="R803" i="2"/>
  <c r="R804" i="2"/>
  <c r="U804" i="2" s="1"/>
  <c r="R805" i="2"/>
  <c r="R806" i="2"/>
  <c r="U806" i="2" s="1"/>
  <c r="R807" i="2"/>
  <c r="R808" i="2"/>
  <c r="U808" i="2" s="1"/>
  <c r="R809" i="2"/>
  <c r="R810" i="2"/>
  <c r="R811" i="2"/>
  <c r="R812" i="2"/>
  <c r="U812" i="2" s="1"/>
  <c r="R813" i="2"/>
  <c r="R814" i="2"/>
  <c r="U814" i="2" s="1"/>
  <c r="R815" i="2"/>
  <c r="R816" i="2"/>
  <c r="U816" i="2" s="1"/>
  <c r="R817" i="2"/>
  <c r="R818" i="2"/>
  <c r="R819" i="2"/>
  <c r="R820" i="2"/>
  <c r="U820" i="2" s="1"/>
  <c r="R821" i="2"/>
  <c r="R822" i="2"/>
  <c r="U822" i="2" s="1"/>
  <c r="R823" i="2"/>
  <c r="R824" i="2"/>
  <c r="U824" i="2" s="1"/>
  <c r="R825" i="2"/>
  <c r="R826" i="2"/>
  <c r="R827" i="2"/>
  <c r="R828" i="2"/>
  <c r="U828" i="2" s="1"/>
  <c r="R829" i="2"/>
  <c r="R830" i="2"/>
  <c r="U830" i="2" s="1"/>
  <c r="R831" i="2"/>
  <c r="R832" i="2"/>
  <c r="U832" i="2" s="1"/>
  <c r="R833" i="2"/>
  <c r="R834" i="2"/>
  <c r="R835" i="2"/>
  <c r="R836" i="2"/>
  <c r="U836" i="2" s="1"/>
  <c r="R837" i="2"/>
  <c r="R838" i="2"/>
  <c r="U838" i="2" s="1"/>
  <c r="R839" i="2"/>
  <c r="R840" i="2"/>
  <c r="U840" i="2" s="1"/>
  <c r="R841" i="2"/>
  <c r="R842" i="2"/>
  <c r="R843" i="2"/>
  <c r="R844" i="2"/>
  <c r="U844" i="2" s="1"/>
  <c r="R845" i="2"/>
  <c r="R846" i="2"/>
  <c r="U846" i="2" s="1"/>
  <c r="R847" i="2"/>
  <c r="R848" i="2"/>
  <c r="U848" i="2" s="1"/>
  <c r="R849" i="2"/>
  <c r="R850" i="2"/>
  <c r="R851" i="2"/>
  <c r="R852" i="2"/>
  <c r="U852" i="2" s="1"/>
  <c r="R853" i="2"/>
  <c r="R854" i="2"/>
  <c r="U854" i="2" s="1"/>
  <c r="R855" i="2"/>
  <c r="R856" i="2"/>
  <c r="U856" i="2" s="1"/>
  <c r="R857" i="2"/>
  <c r="R858" i="2"/>
  <c r="R859" i="2"/>
  <c r="R860" i="2"/>
  <c r="U860" i="2" s="1"/>
  <c r="R861" i="2"/>
  <c r="R862" i="2"/>
  <c r="U862" i="2" s="1"/>
  <c r="R863" i="2"/>
  <c r="R864" i="2"/>
  <c r="U864" i="2" s="1"/>
  <c r="R865" i="2"/>
  <c r="R866" i="2"/>
  <c r="R867" i="2"/>
  <c r="R868" i="2"/>
  <c r="U868" i="2" s="1"/>
  <c r="R869" i="2"/>
  <c r="R870" i="2"/>
  <c r="U870" i="2" s="1"/>
  <c r="R871" i="2"/>
  <c r="R872" i="2"/>
  <c r="U872" i="2" s="1"/>
  <c r="R873" i="2"/>
  <c r="R874" i="2"/>
  <c r="R875" i="2"/>
  <c r="R876" i="2"/>
  <c r="U876" i="2" s="1"/>
  <c r="R877" i="2"/>
  <c r="R878" i="2"/>
  <c r="U878" i="2" s="1"/>
  <c r="R879" i="2"/>
  <c r="R880" i="2"/>
  <c r="U880" i="2" s="1"/>
  <c r="R881" i="2"/>
  <c r="R882" i="2"/>
  <c r="R883" i="2"/>
  <c r="R884" i="2"/>
  <c r="U884" i="2" s="1"/>
  <c r="R885" i="2"/>
  <c r="R886" i="2"/>
  <c r="U886" i="2" s="1"/>
  <c r="R887" i="2"/>
  <c r="R888" i="2"/>
  <c r="U888" i="2" s="1"/>
  <c r="R889" i="2"/>
  <c r="R890" i="2"/>
  <c r="R891" i="2"/>
  <c r="R892" i="2"/>
  <c r="U892" i="2" s="1"/>
  <c r="R893" i="2"/>
  <c r="R894" i="2"/>
  <c r="U894" i="2" s="1"/>
  <c r="R895" i="2"/>
  <c r="R896" i="2"/>
  <c r="U896" i="2" s="1"/>
  <c r="R897" i="2"/>
  <c r="R898" i="2"/>
  <c r="R899" i="2"/>
  <c r="R900" i="2"/>
  <c r="U900" i="2" s="1"/>
  <c r="R901" i="2"/>
  <c r="R902" i="2"/>
  <c r="U902" i="2" s="1"/>
  <c r="R903" i="2"/>
  <c r="R904" i="2"/>
  <c r="U904" i="2" s="1"/>
  <c r="R905" i="2"/>
  <c r="R906" i="2"/>
  <c r="R907" i="2"/>
  <c r="R908" i="2"/>
  <c r="U908" i="2" s="1"/>
  <c r="R909" i="2"/>
  <c r="R910" i="2"/>
  <c r="U910" i="2" s="1"/>
  <c r="R911" i="2"/>
  <c r="R912" i="2"/>
  <c r="U912" i="2" s="1"/>
  <c r="R913" i="2"/>
  <c r="R914" i="2"/>
  <c r="R915" i="2"/>
  <c r="R916" i="2"/>
  <c r="U916" i="2" s="1"/>
  <c r="R917" i="2"/>
  <c r="R918" i="2"/>
  <c r="U918" i="2" s="1"/>
  <c r="R919" i="2"/>
  <c r="R920" i="2"/>
  <c r="U920" i="2" s="1"/>
  <c r="R921" i="2"/>
  <c r="R922" i="2"/>
  <c r="R923" i="2"/>
  <c r="R924" i="2"/>
  <c r="U924" i="2" s="1"/>
  <c r="R925" i="2"/>
  <c r="R926" i="2"/>
  <c r="U926" i="2" s="1"/>
  <c r="R927" i="2"/>
  <c r="R928" i="2"/>
  <c r="U928" i="2" s="1"/>
  <c r="R929" i="2"/>
  <c r="R930" i="2"/>
  <c r="R931" i="2"/>
  <c r="R932" i="2"/>
  <c r="U932" i="2" s="1"/>
  <c r="R933" i="2"/>
  <c r="R934" i="2"/>
  <c r="U934" i="2" s="1"/>
  <c r="R935" i="2"/>
  <c r="R936" i="2"/>
  <c r="U936" i="2" s="1"/>
  <c r="R937" i="2"/>
  <c r="R938" i="2"/>
  <c r="R939" i="2"/>
  <c r="R940" i="2"/>
  <c r="U940" i="2" s="1"/>
  <c r="R941" i="2"/>
  <c r="R942" i="2"/>
  <c r="U942" i="2" s="1"/>
  <c r="R943" i="2"/>
  <c r="R944" i="2"/>
  <c r="U944" i="2" s="1"/>
  <c r="R945" i="2"/>
  <c r="R946" i="2"/>
  <c r="R947" i="2"/>
  <c r="R948" i="2"/>
  <c r="U948" i="2" s="1"/>
  <c r="R949" i="2"/>
  <c r="R950" i="2"/>
  <c r="U950" i="2" s="1"/>
  <c r="R951" i="2"/>
  <c r="R952" i="2"/>
  <c r="U952" i="2" s="1"/>
  <c r="R953" i="2"/>
  <c r="R954" i="2"/>
  <c r="R955" i="2"/>
  <c r="R956" i="2"/>
  <c r="U956" i="2" s="1"/>
  <c r="R957" i="2"/>
  <c r="R958" i="2"/>
  <c r="U958" i="2" s="1"/>
  <c r="R959" i="2"/>
  <c r="R960" i="2"/>
  <c r="U960" i="2" s="1"/>
  <c r="R961" i="2"/>
  <c r="R962" i="2"/>
  <c r="R963" i="2"/>
  <c r="R964" i="2"/>
  <c r="U964" i="2" s="1"/>
  <c r="R965" i="2"/>
  <c r="R966" i="2"/>
  <c r="U966" i="2" s="1"/>
  <c r="R967" i="2"/>
  <c r="R968" i="2"/>
  <c r="U968" i="2" s="1"/>
  <c r="R969" i="2"/>
  <c r="R970" i="2"/>
  <c r="R971" i="2"/>
  <c r="R972" i="2"/>
  <c r="U972" i="2" s="1"/>
  <c r="R973" i="2"/>
  <c r="R974" i="2"/>
  <c r="U974" i="2" s="1"/>
  <c r="R975" i="2"/>
  <c r="R976" i="2"/>
  <c r="U976" i="2" s="1"/>
  <c r="R977" i="2"/>
  <c r="R978" i="2"/>
  <c r="R979" i="2"/>
  <c r="R980" i="2"/>
  <c r="U980" i="2" s="1"/>
  <c r="R981" i="2"/>
  <c r="R982" i="2"/>
  <c r="U982" i="2" s="1"/>
  <c r="R983" i="2"/>
  <c r="R984" i="2"/>
  <c r="U984" i="2" s="1"/>
  <c r="R985" i="2"/>
  <c r="R986" i="2"/>
  <c r="R987" i="2"/>
  <c r="R988" i="2"/>
  <c r="U988" i="2" s="1"/>
  <c r="R989" i="2"/>
  <c r="R990" i="2"/>
  <c r="U990" i="2" s="1"/>
  <c r="R991" i="2"/>
  <c r="R992" i="2"/>
  <c r="U992" i="2" s="1"/>
  <c r="R993" i="2"/>
  <c r="R994" i="2"/>
  <c r="R995" i="2"/>
  <c r="R996" i="2"/>
  <c r="U996" i="2" s="1"/>
  <c r="R997" i="2"/>
  <c r="R998" i="2"/>
  <c r="U998" i="2" s="1"/>
  <c r="R999" i="2"/>
  <c r="R1000" i="2"/>
  <c r="U1000" i="2" s="1"/>
  <c r="R1001" i="2"/>
  <c r="R1002" i="2"/>
  <c r="R1003" i="2"/>
  <c r="R1004" i="2"/>
  <c r="U1004" i="2" s="1"/>
  <c r="R1005" i="2"/>
  <c r="R1006" i="2"/>
  <c r="U1006" i="2" s="1"/>
  <c r="R1007" i="2"/>
  <c r="R1008" i="2"/>
  <c r="U1008" i="2" s="1"/>
  <c r="R1009" i="2"/>
  <c r="R1010" i="2"/>
  <c r="R1011" i="2"/>
  <c r="R1012" i="2"/>
  <c r="U1012" i="2" s="1"/>
  <c r="R1013" i="2"/>
  <c r="R1014" i="2"/>
  <c r="U1014" i="2" s="1"/>
  <c r="R1015" i="2"/>
  <c r="R1016" i="2"/>
  <c r="U1016" i="2" s="1"/>
  <c r="R1017" i="2"/>
  <c r="R1018" i="2"/>
  <c r="R1019" i="2"/>
  <c r="R1020" i="2"/>
  <c r="U1020" i="2" s="1"/>
  <c r="R1021" i="2"/>
  <c r="R1022" i="2"/>
  <c r="U1022" i="2" s="1"/>
  <c r="R1023" i="2"/>
  <c r="R1024" i="2"/>
  <c r="U1024" i="2" s="1"/>
  <c r="R1025" i="2"/>
  <c r="R1026" i="2"/>
  <c r="R1027" i="2"/>
  <c r="R1028" i="2"/>
  <c r="U1028" i="2" s="1"/>
  <c r="R1029" i="2"/>
  <c r="R1030" i="2"/>
  <c r="U1030" i="2" s="1"/>
  <c r="R1031" i="2"/>
  <c r="R1032" i="2"/>
  <c r="U1032" i="2" s="1"/>
  <c r="R1033" i="2"/>
  <c r="R1034" i="2"/>
  <c r="R1035" i="2"/>
  <c r="R1036" i="2"/>
  <c r="U1036" i="2" s="1"/>
  <c r="R1037" i="2"/>
  <c r="R1038" i="2"/>
  <c r="U1038" i="2" s="1"/>
  <c r="R1039" i="2"/>
  <c r="R1040" i="2"/>
  <c r="U1040" i="2" s="1"/>
  <c r="R1041" i="2"/>
  <c r="R1042" i="2"/>
  <c r="R1043" i="2"/>
  <c r="R1044" i="2"/>
  <c r="U1044" i="2" s="1"/>
  <c r="R1045" i="2"/>
  <c r="R1046" i="2"/>
  <c r="U1046" i="2" s="1"/>
  <c r="R1047" i="2"/>
  <c r="R1048" i="2"/>
  <c r="U1048" i="2" s="1"/>
  <c r="R1049" i="2"/>
  <c r="R1050" i="2"/>
  <c r="R1848" i="2"/>
  <c r="R1052" i="2"/>
  <c r="U1052" i="2" s="1"/>
  <c r="R1053" i="2"/>
  <c r="R1054" i="2"/>
  <c r="U1054" i="2" s="1"/>
  <c r="R1055" i="2"/>
  <c r="R1056" i="2"/>
  <c r="U1056" i="2" s="1"/>
  <c r="R1057" i="2"/>
  <c r="R1058" i="2"/>
  <c r="R1059" i="2"/>
  <c r="R1060" i="2"/>
  <c r="U1060" i="2" s="1"/>
  <c r="R1061" i="2"/>
  <c r="R1062" i="2"/>
  <c r="U1062" i="2" s="1"/>
  <c r="R1063" i="2"/>
  <c r="R1064" i="2"/>
  <c r="U1064" i="2" s="1"/>
  <c r="R1065" i="2"/>
  <c r="R1066" i="2"/>
  <c r="R1067" i="2"/>
  <c r="R1068" i="2"/>
  <c r="U1068" i="2" s="1"/>
  <c r="R1069" i="2"/>
  <c r="R1070" i="2"/>
  <c r="U1070" i="2" s="1"/>
  <c r="R1071" i="2"/>
  <c r="R1072" i="2"/>
  <c r="U1072" i="2" s="1"/>
  <c r="R1073" i="2"/>
  <c r="R1074" i="2"/>
  <c r="R1075" i="2"/>
  <c r="R1076" i="2"/>
  <c r="U1076" i="2" s="1"/>
  <c r="R1077" i="2"/>
  <c r="R1078" i="2"/>
  <c r="U1078" i="2" s="1"/>
  <c r="R1079" i="2"/>
  <c r="R1080" i="2"/>
  <c r="U1080" i="2" s="1"/>
  <c r="R1081" i="2"/>
  <c r="R1082" i="2"/>
  <c r="R1083" i="2"/>
  <c r="R1084" i="2"/>
  <c r="U1084" i="2" s="1"/>
  <c r="R1085" i="2"/>
  <c r="R1086" i="2"/>
  <c r="U1086" i="2" s="1"/>
  <c r="R1087" i="2"/>
  <c r="R1088" i="2"/>
  <c r="U1088" i="2" s="1"/>
  <c r="R1089" i="2"/>
  <c r="R1090" i="2"/>
  <c r="R1091" i="2"/>
  <c r="R1092" i="2"/>
  <c r="U1092" i="2" s="1"/>
  <c r="R1093" i="2"/>
  <c r="R1094" i="2"/>
  <c r="U1094" i="2" s="1"/>
  <c r="R1095" i="2"/>
  <c r="R1096" i="2"/>
  <c r="U1096" i="2" s="1"/>
  <c r="R1097" i="2"/>
  <c r="R1098" i="2"/>
  <c r="R1099" i="2"/>
  <c r="R1100" i="2"/>
  <c r="U1100" i="2" s="1"/>
  <c r="R1101" i="2"/>
  <c r="R1102" i="2"/>
  <c r="U1102" i="2" s="1"/>
  <c r="R1103" i="2"/>
  <c r="R1104" i="2"/>
  <c r="U1104" i="2" s="1"/>
  <c r="R1105" i="2"/>
  <c r="R1106" i="2"/>
  <c r="R1107" i="2"/>
  <c r="R1108" i="2"/>
  <c r="U1108" i="2" s="1"/>
  <c r="R1109" i="2"/>
  <c r="R1110" i="2"/>
  <c r="U1110" i="2" s="1"/>
  <c r="R1111" i="2"/>
  <c r="R1112" i="2"/>
  <c r="U1112" i="2" s="1"/>
  <c r="R1113" i="2"/>
  <c r="R1114" i="2"/>
  <c r="R1115" i="2"/>
  <c r="R1116" i="2"/>
  <c r="U1116" i="2" s="1"/>
  <c r="R1117" i="2"/>
  <c r="R1118" i="2"/>
  <c r="U1118" i="2" s="1"/>
  <c r="R1119" i="2"/>
  <c r="R1120" i="2"/>
  <c r="U1120" i="2" s="1"/>
  <c r="R1121" i="2"/>
  <c r="R1122" i="2"/>
  <c r="R1123" i="2"/>
  <c r="R1124" i="2"/>
  <c r="U1124" i="2" s="1"/>
  <c r="R1125" i="2"/>
  <c r="R1126" i="2"/>
  <c r="U1126" i="2" s="1"/>
  <c r="R1127" i="2"/>
  <c r="R1128" i="2"/>
  <c r="U1128" i="2" s="1"/>
  <c r="R1129" i="2"/>
  <c r="R1130" i="2"/>
  <c r="R1131" i="2"/>
  <c r="R236" i="2"/>
  <c r="U236" i="2" s="1"/>
  <c r="R1133" i="2"/>
  <c r="R1134" i="2"/>
  <c r="U1134" i="2" s="1"/>
  <c r="R1135" i="2"/>
  <c r="R1136" i="2"/>
  <c r="U1136" i="2" s="1"/>
  <c r="R1137" i="2"/>
  <c r="R1138" i="2"/>
  <c r="R1139" i="2"/>
  <c r="R1140" i="2"/>
  <c r="U1140" i="2" s="1"/>
  <c r="R1141" i="2"/>
  <c r="R1142" i="2"/>
  <c r="U1142" i="2" s="1"/>
  <c r="R1143" i="2"/>
  <c r="R1144" i="2"/>
  <c r="U1144" i="2" s="1"/>
  <c r="R1145" i="2"/>
  <c r="R1146" i="2"/>
  <c r="R1147" i="2"/>
  <c r="R1148" i="2"/>
  <c r="U1148" i="2" s="1"/>
  <c r="R1149" i="2"/>
  <c r="R1150" i="2"/>
  <c r="U1150" i="2" s="1"/>
  <c r="R1151" i="2"/>
  <c r="R1152" i="2"/>
  <c r="U1152" i="2" s="1"/>
  <c r="R1153" i="2"/>
  <c r="R1154" i="2"/>
  <c r="R1155" i="2"/>
  <c r="R1156" i="2"/>
  <c r="U1156" i="2" s="1"/>
  <c r="R1157" i="2"/>
  <c r="R1158" i="2"/>
  <c r="U1158" i="2" s="1"/>
  <c r="R1159" i="2"/>
  <c r="R1160" i="2"/>
  <c r="U1160" i="2" s="1"/>
  <c r="R1161" i="2"/>
  <c r="R1162" i="2"/>
  <c r="R1163" i="2"/>
  <c r="R1164" i="2"/>
  <c r="U1164" i="2" s="1"/>
  <c r="R1165" i="2"/>
  <c r="R1166" i="2"/>
  <c r="U1166" i="2" s="1"/>
  <c r="R1167" i="2"/>
  <c r="R1168" i="2"/>
  <c r="U1168" i="2" s="1"/>
  <c r="R1169" i="2"/>
  <c r="R1170" i="2"/>
  <c r="R1171" i="2"/>
  <c r="R1172" i="2"/>
  <c r="U1172" i="2" s="1"/>
  <c r="R1173" i="2"/>
  <c r="R1174" i="2"/>
  <c r="U1174" i="2" s="1"/>
  <c r="R1175" i="2"/>
  <c r="R1176" i="2"/>
  <c r="U1176" i="2" s="1"/>
  <c r="R1177" i="2"/>
  <c r="R1178" i="2"/>
  <c r="R1179" i="2"/>
  <c r="R1180" i="2"/>
  <c r="U1180" i="2" s="1"/>
  <c r="R1181" i="2"/>
  <c r="R1182" i="2"/>
  <c r="U1182" i="2" s="1"/>
  <c r="R1183" i="2"/>
  <c r="R1184" i="2"/>
  <c r="U1184" i="2" s="1"/>
  <c r="R1185" i="2"/>
  <c r="R1186" i="2"/>
  <c r="R1187" i="2"/>
  <c r="R1188" i="2"/>
  <c r="U1188" i="2" s="1"/>
  <c r="R1189" i="2"/>
  <c r="R1190" i="2"/>
  <c r="U1190" i="2" s="1"/>
  <c r="R1191" i="2"/>
  <c r="R1192" i="2"/>
  <c r="U1192" i="2" s="1"/>
  <c r="R1193" i="2"/>
  <c r="R1194" i="2"/>
  <c r="R1195" i="2"/>
  <c r="R1196" i="2"/>
  <c r="U1196" i="2" s="1"/>
  <c r="R1197" i="2"/>
  <c r="R1198" i="2"/>
  <c r="U1198" i="2" s="1"/>
  <c r="R1199" i="2"/>
  <c r="R1200" i="2"/>
  <c r="U1200" i="2" s="1"/>
  <c r="R1201" i="2"/>
  <c r="R1202" i="2"/>
  <c r="R1203" i="2"/>
  <c r="R1204" i="2"/>
  <c r="U1204" i="2" s="1"/>
  <c r="R1205" i="2"/>
  <c r="R1206" i="2"/>
  <c r="U1206" i="2" s="1"/>
  <c r="R1207" i="2"/>
  <c r="R1208" i="2"/>
  <c r="U1208" i="2" s="1"/>
  <c r="R1209" i="2"/>
  <c r="R1210" i="2"/>
  <c r="R1211" i="2"/>
  <c r="R1212" i="2"/>
  <c r="U1212" i="2" s="1"/>
  <c r="R1213" i="2"/>
  <c r="R1214" i="2"/>
  <c r="U1214" i="2" s="1"/>
  <c r="R1215" i="2"/>
  <c r="R1216" i="2"/>
  <c r="U1216" i="2" s="1"/>
  <c r="R1217" i="2"/>
  <c r="R1218" i="2"/>
  <c r="R1219" i="2"/>
  <c r="R1220" i="2"/>
  <c r="U1220" i="2" s="1"/>
  <c r="R1221" i="2"/>
  <c r="R1222" i="2"/>
  <c r="U1222" i="2" s="1"/>
  <c r="R1223" i="2"/>
  <c r="R1224" i="2"/>
  <c r="U1224" i="2" s="1"/>
  <c r="R1225" i="2"/>
  <c r="R1226" i="2"/>
  <c r="R1227" i="2"/>
  <c r="R1228" i="2"/>
  <c r="U1228" i="2" s="1"/>
  <c r="R1229" i="2"/>
  <c r="R1230" i="2"/>
  <c r="U1230" i="2" s="1"/>
  <c r="R1231" i="2"/>
  <c r="R1232" i="2"/>
  <c r="U1232" i="2" s="1"/>
  <c r="R1233" i="2"/>
  <c r="R1234" i="2"/>
  <c r="R1235" i="2"/>
  <c r="R1236" i="2"/>
  <c r="U1236" i="2" s="1"/>
  <c r="R1237" i="2"/>
  <c r="R1238" i="2"/>
  <c r="U1238" i="2" s="1"/>
  <c r="R1239" i="2"/>
  <c r="R1240" i="2"/>
  <c r="U1240" i="2" s="1"/>
  <c r="R1241" i="2"/>
  <c r="R1242" i="2"/>
  <c r="R1243" i="2"/>
  <c r="R1244" i="2"/>
  <c r="U1244" i="2" s="1"/>
  <c r="R1245" i="2"/>
  <c r="R1246" i="2"/>
  <c r="U1246" i="2" s="1"/>
  <c r="R1247" i="2"/>
  <c r="R1248" i="2"/>
  <c r="U1248" i="2" s="1"/>
  <c r="R1249" i="2"/>
  <c r="R1250" i="2"/>
  <c r="R1251" i="2"/>
  <c r="R1252" i="2"/>
  <c r="U1252" i="2" s="1"/>
  <c r="R1253" i="2"/>
  <c r="R1254" i="2"/>
  <c r="U1254" i="2" s="1"/>
  <c r="R1255" i="2"/>
  <c r="R1256" i="2"/>
  <c r="U1256" i="2" s="1"/>
  <c r="R1257" i="2"/>
  <c r="R1258" i="2"/>
  <c r="R1259" i="2"/>
  <c r="R1260" i="2"/>
  <c r="U1260" i="2" s="1"/>
  <c r="R1261" i="2"/>
  <c r="R1262" i="2"/>
  <c r="U1262" i="2" s="1"/>
  <c r="R1263" i="2"/>
  <c r="R1264" i="2"/>
  <c r="U1264" i="2" s="1"/>
  <c r="R1265" i="2"/>
  <c r="R1266" i="2"/>
  <c r="R1267" i="2"/>
  <c r="R1268" i="2"/>
  <c r="U1268" i="2" s="1"/>
  <c r="R1269" i="2"/>
  <c r="R1270" i="2"/>
  <c r="U1270" i="2" s="1"/>
  <c r="R1271" i="2"/>
  <c r="R1272" i="2"/>
  <c r="U1272" i="2" s="1"/>
  <c r="R1273" i="2"/>
  <c r="R1274" i="2"/>
  <c r="R1275" i="2"/>
  <c r="R1276" i="2"/>
  <c r="U1276" i="2" s="1"/>
  <c r="R1277" i="2"/>
  <c r="R1278" i="2"/>
  <c r="U1278" i="2" s="1"/>
  <c r="R1279" i="2"/>
  <c r="R1280" i="2"/>
  <c r="U1280" i="2" s="1"/>
  <c r="R1281" i="2"/>
  <c r="R1282" i="2"/>
  <c r="R1283" i="2"/>
  <c r="R1284" i="2"/>
  <c r="U1284" i="2" s="1"/>
  <c r="R1285" i="2"/>
  <c r="R1286" i="2"/>
  <c r="U1286" i="2" s="1"/>
  <c r="R1287" i="2"/>
  <c r="R1288" i="2"/>
  <c r="R1289" i="2"/>
  <c r="R1290" i="2"/>
  <c r="R1291" i="2"/>
  <c r="R1292" i="2"/>
  <c r="U1292" i="2" s="1"/>
  <c r="R1293" i="2"/>
  <c r="R1294" i="2"/>
  <c r="U1294" i="2" s="1"/>
  <c r="R1295" i="2"/>
  <c r="R1296" i="2"/>
  <c r="R1297" i="2"/>
  <c r="R1298" i="2"/>
  <c r="R1299" i="2"/>
  <c r="R1300" i="2"/>
  <c r="U1300" i="2" s="1"/>
  <c r="R1301" i="2"/>
  <c r="R1302" i="2"/>
  <c r="U1302" i="2" s="1"/>
  <c r="R1303" i="2"/>
  <c r="R1304" i="2"/>
  <c r="R1305" i="2"/>
  <c r="R1306" i="2"/>
  <c r="R1307" i="2"/>
  <c r="R1308" i="2"/>
  <c r="U1308" i="2" s="1"/>
  <c r="R1309" i="2"/>
  <c r="R1310" i="2"/>
  <c r="U1310" i="2" s="1"/>
  <c r="R1311" i="2"/>
  <c r="R1312" i="2"/>
  <c r="R1313" i="2"/>
  <c r="R1314" i="2"/>
  <c r="R1315" i="2"/>
  <c r="R1316" i="2"/>
  <c r="U1316" i="2" s="1"/>
  <c r="R1317" i="2"/>
  <c r="R1318" i="2"/>
  <c r="U1318" i="2" s="1"/>
  <c r="R1319" i="2"/>
  <c r="R1320" i="2"/>
  <c r="R1321" i="2"/>
  <c r="R1322" i="2"/>
  <c r="R1323" i="2"/>
  <c r="R1324" i="2"/>
  <c r="U1324" i="2" s="1"/>
  <c r="R1325" i="2"/>
  <c r="R1326" i="2"/>
  <c r="U1326" i="2" s="1"/>
  <c r="R1327" i="2"/>
  <c r="R1328" i="2"/>
  <c r="R1329" i="2"/>
  <c r="R1330" i="2"/>
  <c r="R1331" i="2"/>
  <c r="R1332" i="2"/>
  <c r="U1332" i="2" s="1"/>
  <c r="R1333" i="2"/>
  <c r="R1334" i="2"/>
  <c r="U1334" i="2" s="1"/>
  <c r="R1335" i="2"/>
  <c r="R1336" i="2"/>
  <c r="R1337" i="2"/>
  <c r="R1338" i="2"/>
  <c r="R1339" i="2"/>
  <c r="R1340" i="2"/>
  <c r="U1340" i="2" s="1"/>
  <c r="R1341" i="2"/>
  <c r="R1342" i="2"/>
  <c r="U1342" i="2" s="1"/>
  <c r="R1343" i="2"/>
  <c r="R1344" i="2"/>
  <c r="R1345" i="2"/>
  <c r="R1346" i="2"/>
  <c r="R1347" i="2"/>
  <c r="R250" i="2"/>
  <c r="U250" i="2" s="1"/>
  <c r="R1349" i="2"/>
  <c r="R1350" i="2"/>
  <c r="U1350" i="2" s="1"/>
  <c r="R1351" i="2"/>
  <c r="R1352" i="2"/>
  <c r="R1353" i="2"/>
  <c r="R1354" i="2"/>
  <c r="R1355" i="2"/>
  <c r="R1356" i="2"/>
  <c r="U1356" i="2" s="1"/>
  <c r="R1357" i="2"/>
  <c r="R1358" i="2"/>
  <c r="U1358" i="2" s="1"/>
  <c r="R1359" i="2"/>
  <c r="R1360" i="2"/>
  <c r="R1361" i="2"/>
  <c r="R1362" i="2"/>
  <c r="R1363" i="2"/>
  <c r="R700" i="2"/>
  <c r="U700" i="2" s="1"/>
  <c r="R1365" i="2"/>
  <c r="R1366" i="2"/>
  <c r="U1366" i="2" s="1"/>
  <c r="R1367" i="2"/>
  <c r="R1368" i="2"/>
  <c r="R1369" i="2"/>
  <c r="R1370" i="2"/>
  <c r="R1371" i="2"/>
  <c r="R1372" i="2"/>
  <c r="U1372" i="2" s="1"/>
  <c r="R1373" i="2"/>
  <c r="R1374" i="2"/>
  <c r="U1374" i="2" s="1"/>
  <c r="R1375" i="2"/>
  <c r="R1376" i="2"/>
  <c r="R1377" i="2"/>
  <c r="R1378" i="2"/>
  <c r="R1379" i="2"/>
  <c r="R1380" i="2"/>
  <c r="U1380" i="2" s="1"/>
  <c r="R1381" i="2"/>
  <c r="R1382" i="2"/>
  <c r="U1382" i="2" s="1"/>
  <c r="R1383" i="2"/>
  <c r="R1384" i="2"/>
  <c r="R1385" i="2"/>
  <c r="R1386" i="2"/>
  <c r="R1387" i="2"/>
  <c r="R3208" i="2"/>
  <c r="U3208" i="2" s="1"/>
  <c r="R1389" i="2"/>
  <c r="R1390" i="2"/>
  <c r="U1390" i="2" s="1"/>
  <c r="R1391" i="2"/>
  <c r="R1392" i="2"/>
  <c r="R1393" i="2"/>
  <c r="R1394" i="2"/>
  <c r="R1395" i="2"/>
  <c r="R1396" i="2"/>
  <c r="U1396" i="2" s="1"/>
  <c r="R1397" i="2"/>
  <c r="R1398" i="2"/>
  <c r="U1398" i="2" s="1"/>
  <c r="R1399" i="2"/>
  <c r="R1400" i="2"/>
  <c r="R1401" i="2"/>
  <c r="R1402" i="2"/>
  <c r="R1403" i="2"/>
  <c r="R1404" i="2"/>
  <c r="U1404" i="2" s="1"/>
  <c r="R1405" i="2"/>
  <c r="R1406" i="2"/>
  <c r="U1406" i="2" s="1"/>
  <c r="R1407" i="2"/>
  <c r="R1408" i="2"/>
  <c r="R1409" i="2"/>
  <c r="R1410" i="2"/>
  <c r="R1411" i="2"/>
  <c r="R1412" i="2"/>
  <c r="U1412" i="2" s="1"/>
  <c r="R1413" i="2"/>
  <c r="R1414" i="2"/>
  <c r="U1414" i="2" s="1"/>
  <c r="R1415" i="2"/>
  <c r="R1416" i="2"/>
  <c r="R1417" i="2"/>
  <c r="R1418" i="2"/>
  <c r="R1419" i="2"/>
  <c r="R1420" i="2"/>
  <c r="U1420" i="2" s="1"/>
  <c r="R1421" i="2"/>
  <c r="R1422" i="2"/>
  <c r="U1422" i="2" s="1"/>
  <c r="R1423" i="2"/>
  <c r="R1424" i="2"/>
  <c r="R1425" i="2"/>
  <c r="R1426" i="2"/>
  <c r="R1427" i="2"/>
  <c r="R1428" i="2"/>
  <c r="U1428" i="2" s="1"/>
  <c r="R1429" i="2"/>
  <c r="R1430" i="2"/>
  <c r="U1430" i="2" s="1"/>
  <c r="R1431" i="2"/>
  <c r="R1432" i="2"/>
  <c r="R1433" i="2"/>
  <c r="R1434" i="2"/>
  <c r="R1435" i="2"/>
  <c r="R1436" i="2"/>
  <c r="U1436" i="2" s="1"/>
  <c r="R1437" i="2"/>
  <c r="R1438" i="2"/>
  <c r="U1438" i="2" s="1"/>
  <c r="R1439" i="2"/>
  <c r="R1440" i="2"/>
  <c r="R1441" i="2"/>
  <c r="R1442" i="2"/>
  <c r="R1443" i="2"/>
  <c r="R1444" i="2"/>
  <c r="U1444" i="2" s="1"/>
  <c r="R1445" i="2"/>
  <c r="R1446" i="2"/>
  <c r="U1446" i="2" s="1"/>
  <c r="R1447" i="2"/>
  <c r="R1448" i="2"/>
  <c r="R1449" i="2"/>
  <c r="R1450" i="2"/>
  <c r="R1451" i="2"/>
  <c r="R1452" i="2"/>
  <c r="U1452" i="2" s="1"/>
  <c r="R1453" i="2"/>
  <c r="R1454" i="2"/>
  <c r="U1454" i="2" s="1"/>
  <c r="R1455" i="2"/>
  <c r="R1456" i="2"/>
  <c r="R1457" i="2"/>
  <c r="R1458" i="2"/>
  <c r="R1459" i="2"/>
  <c r="R1460" i="2"/>
  <c r="U1460" i="2" s="1"/>
  <c r="R1461" i="2"/>
  <c r="R1462" i="2"/>
  <c r="U1462" i="2" s="1"/>
  <c r="R1463" i="2"/>
  <c r="R1464" i="2"/>
  <c r="R1465" i="2"/>
  <c r="R1466" i="2"/>
  <c r="R1467" i="2"/>
  <c r="R1468" i="2"/>
  <c r="U1468" i="2" s="1"/>
  <c r="R1469" i="2"/>
  <c r="R1470" i="2"/>
  <c r="U1470" i="2" s="1"/>
  <c r="R1471" i="2"/>
  <c r="R1472" i="2"/>
  <c r="R1473" i="2"/>
  <c r="R1474" i="2"/>
  <c r="R1475" i="2"/>
  <c r="R1476" i="2"/>
  <c r="U1476" i="2" s="1"/>
  <c r="R1477" i="2"/>
  <c r="R1478" i="2"/>
  <c r="U1478" i="2" s="1"/>
  <c r="R1479" i="2"/>
  <c r="R1480" i="2"/>
  <c r="R1481" i="2"/>
  <c r="R1482" i="2"/>
  <c r="R1483" i="2"/>
  <c r="R1484" i="2"/>
  <c r="U1484" i="2" s="1"/>
  <c r="R1485" i="2"/>
  <c r="R1486" i="2"/>
  <c r="U1486" i="2" s="1"/>
  <c r="R1487" i="2"/>
  <c r="R1488" i="2"/>
  <c r="R1489" i="2"/>
  <c r="R1490" i="2"/>
  <c r="R1491" i="2"/>
  <c r="R1492" i="2"/>
  <c r="U1492" i="2" s="1"/>
  <c r="R1493" i="2"/>
  <c r="R1494" i="2"/>
  <c r="U1494" i="2" s="1"/>
  <c r="R1495" i="2"/>
  <c r="R1496" i="2"/>
  <c r="R1497" i="2"/>
  <c r="R1498" i="2"/>
  <c r="R1499" i="2"/>
  <c r="R1500" i="2"/>
  <c r="U1500" i="2" s="1"/>
  <c r="R1501" i="2"/>
  <c r="R1502" i="2"/>
  <c r="U1502" i="2" s="1"/>
  <c r="R1503" i="2"/>
  <c r="R1504" i="2"/>
  <c r="R1505" i="2"/>
  <c r="R1506" i="2"/>
  <c r="R1507" i="2"/>
  <c r="R1508" i="2"/>
  <c r="U1508" i="2" s="1"/>
  <c r="R1509" i="2"/>
  <c r="R1510" i="2"/>
  <c r="U1510" i="2" s="1"/>
  <c r="R1511" i="2"/>
  <c r="R1512" i="2"/>
  <c r="R1513" i="2"/>
  <c r="R1514" i="2"/>
  <c r="R1515" i="2"/>
  <c r="R1516" i="2"/>
  <c r="U1516" i="2" s="1"/>
  <c r="R1802" i="2"/>
  <c r="R1518" i="2"/>
  <c r="U1518" i="2" s="1"/>
  <c r="R1519" i="2"/>
  <c r="R1520" i="2"/>
  <c r="R1521" i="2"/>
  <c r="R1522" i="2"/>
  <c r="R1523" i="2"/>
  <c r="R1524" i="2"/>
  <c r="U1524" i="2" s="1"/>
  <c r="R1525" i="2"/>
  <c r="R1526" i="2"/>
  <c r="U1526" i="2" s="1"/>
  <c r="R1527" i="2"/>
  <c r="R1528" i="2"/>
  <c r="R1529" i="2"/>
  <c r="R1530" i="2"/>
  <c r="R1531" i="2"/>
  <c r="R1532" i="2"/>
  <c r="U1532" i="2" s="1"/>
  <c r="R1533" i="2"/>
  <c r="R1534" i="2"/>
  <c r="U1534" i="2" s="1"/>
  <c r="R1535" i="2"/>
  <c r="R1536" i="2"/>
  <c r="R1537" i="2"/>
  <c r="R1538" i="2"/>
  <c r="R1539" i="2"/>
  <c r="R1540" i="2"/>
  <c r="U1540" i="2" s="1"/>
  <c r="R1541" i="2"/>
  <c r="R1542" i="2"/>
  <c r="U1542" i="2" s="1"/>
  <c r="R1543" i="2"/>
  <c r="R1544" i="2"/>
  <c r="R1545" i="2"/>
  <c r="R1546" i="2"/>
  <c r="R1547" i="2"/>
  <c r="R1548" i="2"/>
  <c r="U1548" i="2" s="1"/>
  <c r="R1549" i="2"/>
  <c r="R1550" i="2"/>
  <c r="U1550" i="2" s="1"/>
  <c r="R1551" i="2"/>
  <c r="R1552" i="2"/>
  <c r="R1553" i="2"/>
  <c r="R1554" i="2"/>
  <c r="R1555" i="2"/>
  <c r="R1556" i="2"/>
  <c r="U1556" i="2" s="1"/>
  <c r="R1557" i="2"/>
  <c r="R1558" i="2"/>
  <c r="U1558" i="2" s="1"/>
  <c r="R1559" i="2"/>
  <c r="R1560" i="2"/>
  <c r="R1561" i="2"/>
  <c r="R1562" i="2"/>
  <c r="R1563" i="2"/>
  <c r="R1564" i="2"/>
  <c r="U1564" i="2" s="1"/>
  <c r="R1565" i="2"/>
  <c r="R1566" i="2"/>
  <c r="U1566" i="2" s="1"/>
  <c r="R1567" i="2"/>
  <c r="R1568" i="2"/>
  <c r="R1569" i="2"/>
  <c r="R1570" i="2"/>
  <c r="R1571" i="2"/>
  <c r="R1572" i="2"/>
  <c r="U1572" i="2" s="1"/>
  <c r="R1573" i="2"/>
  <c r="R1574" i="2"/>
  <c r="U1574" i="2" s="1"/>
  <c r="R1575" i="2"/>
  <c r="R1576" i="2"/>
  <c r="R1577" i="2"/>
  <c r="R1578" i="2"/>
  <c r="R1579" i="2"/>
  <c r="R1580" i="2"/>
  <c r="U1580" i="2" s="1"/>
  <c r="R1581" i="2"/>
  <c r="R1582" i="2"/>
  <c r="U1582" i="2" s="1"/>
  <c r="R1583" i="2"/>
  <c r="R1584" i="2"/>
  <c r="R1585" i="2"/>
  <c r="R1586" i="2"/>
  <c r="R1587" i="2"/>
  <c r="R1588" i="2"/>
  <c r="U1588" i="2" s="1"/>
  <c r="R1589" i="2"/>
  <c r="R1590" i="2"/>
  <c r="U1590" i="2" s="1"/>
  <c r="R1591" i="2"/>
  <c r="R1592" i="2"/>
  <c r="R1593" i="2"/>
  <c r="R1594" i="2"/>
  <c r="R1595" i="2"/>
  <c r="R1596" i="2"/>
  <c r="U1596" i="2" s="1"/>
  <c r="R1597" i="2"/>
  <c r="R1598" i="2"/>
  <c r="U1598" i="2" s="1"/>
  <c r="R1599" i="2"/>
  <c r="R1600" i="2"/>
  <c r="R1601" i="2"/>
  <c r="R1602" i="2"/>
  <c r="R1603" i="2"/>
  <c r="R1604" i="2"/>
  <c r="U1604" i="2" s="1"/>
  <c r="R1605" i="2"/>
  <c r="R1606" i="2"/>
  <c r="U1606" i="2" s="1"/>
  <c r="R1607" i="2"/>
  <c r="R1608" i="2"/>
  <c r="R1609" i="2"/>
  <c r="R1610" i="2"/>
  <c r="R1611" i="2"/>
  <c r="R1612" i="2"/>
  <c r="U1612" i="2" s="1"/>
  <c r="R1613" i="2"/>
  <c r="R1614" i="2"/>
  <c r="U1614" i="2" s="1"/>
  <c r="R1615" i="2"/>
  <c r="R1616" i="2"/>
  <c r="R1617" i="2"/>
  <c r="R1618" i="2"/>
  <c r="R1619" i="2"/>
  <c r="R1620" i="2"/>
  <c r="U1620" i="2" s="1"/>
  <c r="R1621" i="2"/>
  <c r="R1622" i="2"/>
  <c r="U1622" i="2" s="1"/>
  <c r="R1623" i="2"/>
  <c r="R1624" i="2"/>
  <c r="R1625" i="2"/>
  <c r="R1626" i="2"/>
  <c r="R1627" i="2"/>
  <c r="R1628" i="2"/>
  <c r="U1628" i="2" s="1"/>
  <c r="R1629" i="2"/>
  <c r="R1630" i="2"/>
  <c r="U1630" i="2" s="1"/>
  <c r="R1631" i="2"/>
  <c r="R1632" i="2"/>
  <c r="R1633" i="2"/>
  <c r="R1634" i="2"/>
  <c r="R1635" i="2"/>
  <c r="R1636" i="2"/>
  <c r="U1636" i="2" s="1"/>
  <c r="R1637" i="2"/>
  <c r="R1638" i="2"/>
  <c r="U1638" i="2" s="1"/>
  <c r="R1639" i="2"/>
  <c r="R1640" i="2"/>
  <c r="R1641" i="2"/>
  <c r="R1642" i="2"/>
  <c r="R1643" i="2"/>
  <c r="R1644" i="2"/>
  <c r="U1644" i="2" s="1"/>
  <c r="R1645" i="2"/>
  <c r="R1646" i="2"/>
  <c r="U1646" i="2" s="1"/>
  <c r="R1647" i="2"/>
  <c r="R1648" i="2"/>
  <c r="R1649" i="2"/>
  <c r="R1650" i="2"/>
  <c r="R1651" i="2"/>
  <c r="R1652" i="2"/>
  <c r="U1652" i="2" s="1"/>
  <c r="R1653" i="2"/>
  <c r="R1654" i="2"/>
  <c r="U1654" i="2" s="1"/>
  <c r="R1655" i="2"/>
  <c r="R1656" i="2"/>
  <c r="R1657" i="2"/>
  <c r="R1658" i="2"/>
  <c r="R1659" i="2"/>
  <c r="R1660" i="2"/>
  <c r="U1660" i="2" s="1"/>
  <c r="R1661" i="2"/>
  <c r="R1662" i="2"/>
  <c r="U1662" i="2" s="1"/>
  <c r="R1663" i="2"/>
  <c r="R1664" i="2"/>
  <c r="R1665" i="2"/>
  <c r="R1666" i="2"/>
  <c r="R1667" i="2"/>
  <c r="R1668" i="2"/>
  <c r="U1668" i="2" s="1"/>
  <c r="R1669" i="2"/>
  <c r="R1670" i="2"/>
  <c r="U1670" i="2" s="1"/>
  <c r="R1671" i="2"/>
  <c r="R1672" i="2"/>
  <c r="R1673" i="2"/>
  <c r="R1674" i="2"/>
  <c r="R1675" i="2"/>
  <c r="R1676" i="2"/>
  <c r="U1676" i="2" s="1"/>
  <c r="R1677" i="2"/>
  <c r="R1678" i="2"/>
  <c r="U1678" i="2" s="1"/>
  <c r="R1679" i="2"/>
  <c r="R1680" i="2"/>
  <c r="R1681" i="2"/>
  <c r="R1682" i="2"/>
  <c r="R1683" i="2"/>
  <c r="R1684" i="2"/>
  <c r="U1684" i="2" s="1"/>
  <c r="R1685" i="2"/>
  <c r="R1686" i="2"/>
  <c r="U1686" i="2" s="1"/>
  <c r="R1687" i="2"/>
  <c r="R1688" i="2"/>
  <c r="R1689" i="2"/>
  <c r="R1690" i="2"/>
  <c r="R1691" i="2"/>
  <c r="R1692" i="2"/>
  <c r="U1692" i="2" s="1"/>
  <c r="R1693" i="2"/>
  <c r="R1694" i="2"/>
  <c r="U1694" i="2" s="1"/>
  <c r="R1695" i="2"/>
  <c r="R1696" i="2"/>
  <c r="R1697" i="2"/>
  <c r="R1698" i="2"/>
  <c r="R1699" i="2"/>
  <c r="R1700" i="2"/>
  <c r="U1700" i="2" s="1"/>
  <c r="R1701" i="2"/>
  <c r="R1702" i="2"/>
  <c r="U1702" i="2" s="1"/>
  <c r="R1703" i="2"/>
  <c r="R1704" i="2"/>
  <c r="R1705" i="2"/>
  <c r="R1706" i="2"/>
  <c r="R1707" i="2"/>
  <c r="R1708" i="2"/>
  <c r="U1708" i="2" s="1"/>
  <c r="R1709" i="2"/>
  <c r="R1710" i="2"/>
  <c r="U1710" i="2" s="1"/>
  <c r="R3211" i="2"/>
  <c r="R2767" i="2"/>
  <c r="R1713" i="2"/>
  <c r="R1714" i="2"/>
  <c r="R1715" i="2"/>
  <c r="R1716" i="2"/>
  <c r="U1716" i="2" s="1"/>
  <c r="R1717" i="2"/>
  <c r="R1718" i="2"/>
  <c r="U1718" i="2" s="1"/>
  <c r="R1719" i="2"/>
  <c r="R1720" i="2"/>
  <c r="R1721" i="2"/>
  <c r="R1722" i="2"/>
  <c r="R1723" i="2"/>
  <c r="R1724" i="2"/>
  <c r="U1724" i="2" s="1"/>
  <c r="R1725" i="2"/>
  <c r="R1726" i="2"/>
  <c r="U1726" i="2" s="1"/>
  <c r="R1727" i="2"/>
  <c r="R1728" i="2"/>
  <c r="R1729" i="2"/>
  <c r="R1730" i="2"/>
  <c r="R1731" i="2"/>
  <c r="R1732" i="2"/>
  <c r="U1732" i="2" s="1"/>
  <c r="R1733" i="2"/>
  <c r="R1734" i="2"/>
  <c r="U1734" i="2" s="1"/>
  <c r="R1735" i="2"/>
  <c r="R1736" i="2"/>
  <c r="R1737" i="2"/>
  <c r="R1738" i="2"/>
  <c r="R1739" i="2"/>
  <c r="R1740" i="2"/>
  <c r="U1740" i="2" s="1"/>
  <c r="R262" i="2"/>
  <c r="R1742" i="2"/>
  <c r="U1742" i="2" s="1"/>
  <c r="R1743" i="2"/>
  <c r="R1744" i="2"/>
  <c r="R1745" i="2"/>
  <c r="R1746" i="2"/>
  <c r="R1747" i="2"/>
  <c r="R1748" i="2"/>
  <c r="U1748" i="2" s="1"/>
  <c r="R1749" i="2"/>
  <c r="R1750" i="2"/>
  <c r="U1750" i="2" s="1"/>
  <c r="R1751" i="2"/>
  <c r="R1752" i="2"/>
  <c r="R1753" i="2"/>
  <c r="R1754" i="2"/>
  <c r="R1755" i="2"/>
  <c r="R1756" i="2"/>
  <c r="U1756" i="2" s="1"/>
  <c r="R1757" i="2"/>
  <c r="R1758" i="2"/>
  <c r="U1758" i="2" s="1"/>
  <c r="R1759" i="2"/>
  <c r="R1760" i="2"/>
  <c r="R1761" i="2"/>
  <c r="R1762" i="2"/>
  <c r="R1763" i="2"/>
  <c r="R1764" i="2"/>
  <c r="U1764" i="2" s="1"/>
  <c r="R1765" i="2"/>
  <c r="R1766" i="2"/>
  <c r="U1766" i="2" s="1"/>
  <c r="R1767" i="2"/>
  <c r="R1768" i="2"/>
  <c r="R1769" i="2"/>
  <c r="R1770" i="2"/>
  <c r="R1771" i="2"/>
  <c r="R1772" i="2"/>
  <c r="U1772" i="2" s="1"/>
  <c r="R1773" i="2"/>
  <c r="R1774" i="2"/>
  <c r="U1774" i="2" s="1"/>
  <c r="R1775" i="2"/>
  <c r="R1776" i="2"/>
  <c r="R1777" i="2"/>
  <c r="R1778" i="2"/>
  <c r="R1779" i="2"/>
  <c r="R1780" i="2"/>
  <c r="U1780" i="2" s="1"/>
  <c r="R1781" i="2"/>
  <c r="R1782" i="2"/>
  <c r="U1782" i="2" s="1"/>
  <c r="R1783" i="2"/>
  <c r="R1784" i="2"/>
  <c r="R1785" i="2"/>
  <c r="R1786" i="2"/>
  <c r="R1787" i="2"/>
  <c r="R1788" i="2"/>
  <c r="U1788" i="2" s="1"/>
  <c r="R1789" i="2"/>
  <c r="R1790" i="2"/>
  <c r="U1790" i="2" s="1"/>
  <c r="R1791" i="2"/>
  <c r="R1792" i="2"/>
  <c r="R1793" i="2"/>
  <c r="R1794" i="2"/>
  <c r="R1795" i="2"/>
  <c r="R1796" i="2"/>
  <c r="U1796" i="2" s="1"/>
  <c r="R1797" i="2"/>
  <c r="R1798" i="2"/>
  <c r="U1798" i="2" s="1"/>
  <c r="R1799" i="2"/>
  <c r="R1800" i="2"/>
  <c r="R1801" i="2"/>
  <c r="R2971" i="2"/>
  <c r="R1803" i="2"/>
  <c r="R1847" i="2"/>
  <c r="U1847" i="2" s="1"/>
  <c r="R1805" i="2"/>
  <c r="R1806" i="2"/>
  <c r="U1806" i="2" s="1"/>
  <c r="R1807" i="2"/>
  <c r="R1808" i="2"/>
  <c r="R1809" i="2"/>
  <c r="R1810" i="2"/>
  <c r="R1811" i="2"/>
  <c r="R1812" i="2"/>
  <c r="U1812" i="2" s="1"/>
  <c r="R1813" i="2"/>
  <c r="R1814" i="2"/>
  <c r="U1814" i="2" s="1"/>
  <c r="R1815" i="2"/>
  <c r="R1816" i="2"/>
  <c r="R1817" i="2"/>
  <c r="R1818" i="2"/>
  <c r="R1819" i="2"/>
  <c r="R1820" i="2"/>
  <c r="U1820" i="2" s="1"/>
  <c r="R1821" i="2"/>
  <c r="R1822" i="2"/>
  <c r="U1822" i="2" s="1"/>
  <c r="R1823" i="2"/>
  <c r="R1824" i="2"/>
  <c r="R1825" i="2"/>
  <c r="R1826" i="2"/>
  <c r="R1827" i="2"/>
  <c r="R1828" i="2"/>
  <c r="U1828" i="2" s="1"/>
  <c r="R1829" i="2"/>
  <c r="R1830" i="2"/>
  <c r="U1830" i="2" s="1"/>
  <c r="R1831" i="2"/>
  <c r="R1832" i="2"/>
  <c r="R1833" i="2"/>
  <c r="R1834" i="2"/>
  <c r="R1835" i="2"/>
  <c r="R1836" i="2"/>
  <c r="U1836" i="2" s="1"/>
  <c r="R1837" i="2"/>
  <c r="R1838" i="2"/>
  <c r="U1838" i="2" s="1"/>
  <c r="R1839" i="2"/>
  <c r="R1840" i="2"/>
  <c r="R1841" i="2"/>
  <c r="R1842" i="2"/>
  <c r="R1843" i="2"/>
  <c r="R1844" i="2"/>
  <c r="U1844" i="2" s="1"/>
  <c r="R1845" i="2"/>
  <c r="R1846" i="2"/>
  <c r="U1846" i="2" s="1"/>
  <c r="R1849" i="2"/>
  <c r="R2357" i="2"/>
  <c r="R3201" i="2"/>
  <c r="R1850" i="2"/>
  <c r="R1851" i="2"/>
  <c r="R1852" i="2"/>
  <c r="U1852" i="2" s="1"/>
  <c r="R1853" i="2"/>
  <c r="R1854" i="2"/>
  <c r="U1854" i="2" s="1"/>
  <c r="R1855" i="2"/>
  <c r="R1517" i="2"/>
  <c r="R1857" i="2"/>
  <c r="R1858" i="2"/>
  <c r="R1859" i="2"/>
  <c r="R1860" i="2"/>
  <c r="U1860" i="2" s="1"/>
  <c r="R1861" i="2"/>
  <c r="R1862" i="2"/>
  <c r="U1862" i="2" s="1"/>
  <c r="R1863" i="2"/>
  <c r="R1864" i="2"/>
  <c r="R1865" i="2"/>
  <c r="R1866" i="2"/>
  <c r="R1867" i="2"/>
  <c r="R1868" i="2"/>
  <c r="U1868" i="2" s="1"/>
  <c r="R1869" i="2"/>
  <c r="R1870" i="2"/>
  <c r="U1870" i="2" s="1"/>
  <c r="R1871" i="2"/>
  <c r="R1872" i="2"/>
  <c r="R1873" i="2"/>
  <c r="R1874" i="2"/>
  <c r="R1875" i="2"/>
  <c r="R1876" i="2"/>
  <c r="U1876" i="2" s="1"/>
  <c r="R1877" i="2"/>
  <c r="R1878" i="2"/>
  <c r="U1878" i="2" s="1"/>
  <c r="R1879" i="2"/>
  <c r="R1880" i="2"/>
  <c r="R1881" i="2"/>
  <c r="R1882" i="2"/>
  <c r="R1883" i="2"/>
  <c r="R1884" i="2"/>
  <c r="U1884" i="2" s="1"/>
  <c r="R1885" i="2"/>
  <c r="R1886" i="2"/>
  <c r="U1886" i="2" s="1"/>
  <c r="R1887" i="2"/>
  <c r="R1888" i="2"/>
  <c r="R1889" i="2"/>
  <c r="R1890" i="2"/>
  <c r="R1891" i="2"/>
  <c r="R1892" i="2"/>
  <c r="U1892" i="2" s="1"/>
  <c r="R1893" i="2"/>
  <c r="R1894" i="2"/>
  <c r="U1894" i="2" s="1"/>
  <c r="R1895" i="2"/>
  <c r="R1896" i="2"/>
  <c r="R1897" i="2"/>
  <c r="R1898" i="2"/>
  <c r="R1899" i="2"/>
  <c r="R1900" i="2"/>
  <c r="U1900" i="2" s="1"/>
  <c r="R1901" i="2"/>
  <c r="R1902" i="2"/>
  <c r="U1902" i="2" s="1"/>
  <c r="R1903" i="2"/>
  <c r="R1904" i="2"/>
  <c r="R1905" i="2"/>
  <c r="R1906" i="2"/>
  <c r="R1907" i="2"/>
  <c r="R1908" i="2"/>
  <c r="U1908" i="2" s="1"/>
  <c r="R1909" i="2"/>
  <c r="R1910" i="2"/>
  <c r="U1910" i="2" s="1"/>
  <c r="R1911" i="2"/>
  <c r="R1912" i="2"/>
  <c r="R1913" i="2"/>
  <c r="R1914" i="2"/>
  <c r="R1915" i="2"/>
  <c r="R1916" i="2"/>
  <c r="U1916" i="2" s="1"/>
  <c r="R1917" i="2"/>
  <c r="R1918" i="2"/>
  <c r="U1918" i="2" s="1"/>
  <c r="R1919" i="2"/>
  <c r="R1920" i="2"/>
  <c r="R1921" i="2"/>
  <c r="R1922" i="2"/>
  <c r="R1923" i="2"/>
  <c r="R1924" i="2"/>
  <c r="U1924" i="2" s="1"/>
  <c r="R3212" i="2"/>
  <c r="R1926" i="2"/>
  <c r="U1926" i="2" s="1"/>
  <c r="R1927" i="2"/>
  <c r="R1928" i="2"/>
  <c r="R1929" i="2"/>
  <c r="R1930" i="2"/>
  <c r="R1931" i="2"/>
  <c r="R1932" i="2"/>
  <c r="U1932" i="2" s="1"/>
  <c r="R1933" i="2"/>
  <c r="R1934" i="2"/>
  <c r="U1934" i="2" s="1"/>
  <c r="R1935" i="2"/>
  <c r="R1936" i="2"/>
  <c r="R1937" i="2"/>
  <c r="R1938" i="2"/>
  <c r="R1939" i="2"/>
  <c r="R1940" i="2"/>
  <c r="U1940" i="2" s="1"/>
  <c r="R1941" i="2"/>
  <c r="R1942" i="2"/>
  <c r="U1942" i="2" s="1"/>
  <c r="R1943" i="2"/>
  <c r="R1944" i="2"/>
  <c r="R1945" i="2"/>
  <c r="R1946" i="2"/>
  <c r="R1947" i="2"/>
  <c r="R1948" i="2"/>
  <c r="U1948" i="2" s="1"/>
  <c r="R1949" i="2"/>
  <c r="R1950" i="2"/>
  <c r="U1950" i="2" s="1"/>
  <c r="R1951" i="2"/>
  <c r="R1952" i="2"/>
  <c r="R1953" i="2"/>
  <c r="R1954" i="2"/>
  <c r="R1955" i="2"/>
  <c r="R1956" i="2"/>
  <c r="U1956" i="2" s="1"/>
  <c r="R1957" i="2"/>
  <c r="R1958" i="2"/>
  <c r="U1958" i="2" s="1"/>
  <c r="R1959" i="2"/>
  <c r="R1960" i="2"/>
  <c r="R1961" i="2"/>
  <c r="R2043" i="2"/>
  <c r="R1963" i="2"/>
  <c r="R1964" i="2"/>
  <c r="U1964" i="2" s="1"/>
  <c r="R1965" i="2"/>
  <c r="R1966" i="2"/>
  <c r="U1966" i="2" s="1"/>
  <c r="R1967" i="2"/>
  <c r="R1968" i="2"/>
  <c r="R1969" i="2"/>
  <c r="R1970" i="2"/>
  <c r="R1971" i="2"/>
  <c r="R1972" i="2"/>
  <c r="U1972" i="2" s="1"/>
  <c r="R1973" i="2"/>
  <c r="R1974" i="2"/>
  <c r="U1974" i="2" s="1"/>
  <c r="R1975" i="2"/>
  <c r="R1976" i="2"/>
  <c r="R1977" i="2"/>
  <c r="R1978" i="2"/>
  <c r="R1979" i="2"/>
  <c r="R1980" i="2"/>
  <c r="U1980" i="2" s="1"/>
  <c r="R1981" i="2"/>
  <c r="R1982" i="2"/>
  <c r="U1982" i="2" s="1"/>
  <c r="R1983" i="2"/>
  <c r="R1984" i="2"/>
  <c r="R1985" i="2"/>
  <c r="R1986" i="2"/>
  <c r="R1987" i="2"/>
  <c r="R1988" i="2"/>
  <c r="U1988" i="2" s="1"/>
  <c r="R1989" i="2"/>
  <c r="R1990" i="2"/>
  <c r="U1990" i="2" s="1"/>
  <c r="R1991" i="2"/>
  <c r="R1992" i="2"/>
  <c r="R1993" i="2"/>
  <c r="R1994" i="2"/>
  <c r="R1995" i="2"/>
  <c r="R1996" i="2"/>
  <c r="U1996" i="2" s="1"/>
  <c r="R1997" i="2"/>
  <c r="R1998" i="2"/>
  <c r="U1998" i="2" s="1"/>
  <c r="R1999" i="2"/>
  <c r="R2000" i="2"/>
  <c r="R2001" i="2"/>
  <c r="R2002" i="2"/>
  <c r="R2003" i="2"/>
  <c r="R2004" i="2"/>
  <c r="U2004" i="2" s="1"/>
  <c r="R2005" i="2"/>
  <c r="R2006" i="2"/>
  <c r="U2006" i="2" s="1"/>
  <c r="R2007" i="2"/>
  <c r="R2008" i="2"/>
  <c r="R2009" i="2"/>
  <c r="R2010" i="2"/>
  <c r="R2011" i="2"/>
  <c r="R2012" i="2"/>
  <c r="U2012" i="2" s="1"/>
  <c r="R2013" i="2"/>
  <c r="R2014" i="2"/>
  <c r="U2014" i="2" s="1"/>
  <c r="R2015" i="2"/>
  <c r="R2016" i="2"/>
  <c r="R2017" i="2"/>
  <c r="R2018" i="2"/>
  <c r="R2019" i="2"/>
  <c r="R2020" i="2"/>
  <c r="U2020" i="2" s="1"/>
  <c r="R2021" i="2"/>
  <c r="R2022" i="2"/>
  <c r="U2022" i="2" s="1"/>
  <c r="R2023" i="2"/>
  <c r="R2024" i="2"/>
  <c r="R2025" i="2"/>
  <c r="R2026" i="2"/>
  <c r="R2027" i="2"/>
  <c r="R2028" i="2"/>
  <c r="U2028" i="2" s="1"/>
  <c r="R2029" i="2"/>
  <c r="R2030" i="2"/>
  <c r="U2030" i="2" s="1"/>
  <c r="R2031" i="2"/>
  <c r="R2032" i="2"/>
  <c r="R2033" i="2"/>
  <c r="R2034" i="2"/>
  <c r="R2035" i="2"/>
  <c r="R2036" i="2"/>
  <c r="U2036" i="2" s="1"/>
  <c r="R2037" i="2"/>
  <c r="R2038" i="2"/>
  <c r="U2038" i="2" s="1"/>
  <c r="R2039" i="2"/>
  <c r="R2040" i="2"/>
  <c r="R2041" i="2"/>
  <c r="R2042" i="2"/>
  <c r="R107" i="2"/>
  <c r="R2044" i="2"/>
  <c r="U2044" i="2" s="1"/>
  <c r="R2045" i="2"/>
  <c r="R2046" i="2"/>
  <c r="U2046" i="2" s="1"/>
  <c r="R2047" i="2"/>
  <c r="R2048" i="2"/>
  <c r="R3102" i="2"/>
  <c r="R2050" i="2"/>
  <c r="R2051" i="2"/>
  <c r="R2052" i="2"/>
  <c r="U2052" i="2" s="1"/>
  <c r="R2053" i="2"/>
  <c r="R2054" i="2"/>
  <c r="U2054" i="2" s="1"/>
  <c r="R2055" i="2"/>
  <c r="R2056" i="2"/>
  <c r="R2057" i="2"/>
  <c r="R2058" i="2"/>
  <c r="R2059" i="2"/>
  <c r="R2060" i="2"/>
  <c r="U2060" i="2" s="1"/>
  <c r="R2061" i="2"/>
  <c r="R2062" i="2"/>
  <c r="U2062" i="2" s="1"/>
  <c r="R2063" i="2"/>
  <c r="R2064" i="2"/>
  <c r="R2065" i="2"/>
  <c r="R2066" i="2"/>
  <c r="R2067" i="2"/>
  <c r="R2068" i="2"/>
  <c r="U2068" i="2" s="1"/>
  <c r="R2069" i="2"/>
  <c r="R2070" i="2"/>
  <c r="U2070" i="2" s="1"/>
  <c r="R2071" i="2"/>
  <c r="R2072" i="2"/>
  <c r="R2073" i="2"/>
  <c r="R2074" i="2"/>
  <c r="R2075" i="2"/>
  <c r="R2076" i="2"/>
  <c r="U2076" i="2" s="1"/>
  <c r="R2077" i="2"/>
  <c r="R2078" i="2"/>
  <c r="U2078" i="2" s="1"/>
  <c r="R2079" i="2"/>
  <c r="R2080" i="2"/>
  <c r="R2081" i="2"/>
  <c r="R2082" i="2"/>
  <c r="R2083" i="2"/>
  <c r="R2084" i="2"/>
  <c r="U2084" i="2" s="1"/>
  <c r="R2085" i="2"/>
  <c r="R2086" i="2"/>
  <c r="U2086" i="2" s="1"/>
  <c r="R2087" i="2"/>
  <c r="R2088" i="2"/>
  <c r="R2089" i="2"/>
  <c r="R2090" i="2"/>
  <c r="R2091" i="2"/>
  <c r="R2092" i="2"/>
  <c r="U2092" i="2" s="1"/>
  <c r="R2093" i="2"/>
  <c r="R2094" i="2"/>
  <c r="U2094" i="2" s="1"/>
  <c r="R2095" i="2"/>
  <c r="R2096" i="2"/>
  <c r="R2097" i="2"/>
  <c r="R2098" i="2"/>
  <c r="R2099" i="2"/>
  <c r="R2100" i="2"/>
  <c r="U2100" i="2" s="1"/>
  <c r="R2101" i="2"/>
  <c r="R2102" i="2"/>
  <c r="U2102" i="2" s="1"/>
  <c r="R2103" i="2"/>
  <c r="R2104" i="2"/>
  <c r="R2105" i="2"/>
  <c r="R2106" i="2"/>
  <c r="R2107" i="2"/>
  <c r="R2108" i="2"/>
  <c r="U2108" i="2" s="1"/>
  <c r="R2109" i="2"/>
  <c r="R2110" i="2"/>
  <c r="U2110" i="2" s="1"/>
  <c r="R2111" i="2"/>
  <c r="R2112" i="2"/>
  <c r="R2113" i="2"/>
  <c r="R2114" i="2"/>
  <c r="R2115" i="2"/>
  <c r="R2116" i="2"/>
  <c r="U2116" i="2" s="1"/>
  <c r="R2117" i="2"/>
  <c r="R2118" i="2"/>
  <c r="U2118" i="2" s="1"/>
  <c r="R2119" i="2"/>
  <c r="R2120" i="2"/>
  <c r="R3016" i="2"/>
  <c r="R2122" i="2"/>
  <c r="R2123" i="2"/>
  <c r="R2124" i="2"/>
  <c r="U2124" i="2" s="1"/>
  <c r="R2125" i="2"/>
  <c r="R2126" i="2"/>
  <c r="U2126" i="2" s="1"/>
  <c r="R2127" i="2"/>
  <c r="R2128" i="2"/>
  <c r="R2129" i="2"/>
  <c r="R2130" i="2"/>
  <c r="R2131" i="2"/>
  <c r="R2132" i="2"/>
  <c r="U2132" i="2" s="1"/>
  <c r="R2133" i="2"/>
  <c r="R2134" i="2"/>
  <c r="U2134" i="2" s="1"/>
  <c r="R2135" i="2"/>
  <c r="R2136" i="2"/>
  <c r="R2137" i="2"/>
  <c r="R2138" i="2"/>
  <c r="R2139" i="2"/>
  <c r="R2140" i="2"/>
  <c r="U2140" i="2" s="1"/>
  <c r="R2141" i="2"/>
  <c r="R2142" i="2"/>
  <c r="U2142" i="2" s="1"/>
  <c r="R2143" i="2"/>
  <c r="R2144" i="2"/>
  <c r="R2145" i="2"/>
  <c r="R2146" i="2"/>
  <c r="R2147" i="2"/>
  <c r="R2148" i="2"/>
  <c r="U2148" i="2" s="1"/>
  <c r="R2149" i="2"/>
  <c r="R2150" i="2"/>
  <c r="U2150" i="2" s="1"/>
  <c r="R1348" i="2"/>
  <c r="R2152" i="2"/>
  <c r="R2153" i="2"/>
  <c r="R2154" i="2"/>
  <c r="R2155" i="2"/>
  <c r="R2156" i="2"/>
  <c r="U2156" i="2" s="1"/>
  <c r="R2157" i="2"/>
  <c r="R2158" i="2"/>
  <c r="U2158" i="2" s="1"/>
  <c r="R2159" i="2"/>
  <c r="R2160" i="2"/>
  <c r="R2161" i="2"/>
  <c r="R2162" i="2"/>
  <c r="R2163" i="2"/>
  <c r="R2164" i="2"/>
  <c r="U2164" i="2" s="1"/>
  <c r="R2165" i="2"/>
  <c r="R2166" i="2"/>
  <c r="U2166" i="2" s="1"/>
  <c r="R2167" i="2"/>
  <c r="R2168" i="2"/>
  <c r="R2169" i="2"/>
  <c r="R2170" i="2"/>
  <c r="R2171" i="2"/>
  <c r="R2172" i="2"/>
  <c r="U2172" i="2" s="1"/>
  <c r="R2173" i="2"/>
  <c r="R2174" i="2"/>
  <c r="U2174" i="2" s="1"/>
  <c r="R2175" i="2"/>
  <c r="R2176" i="2"/>
  <c r="R2177" i="2"/>
  <c r="R3262" i="2"/>
  <c r="R2179" i="2"/>
  <c r="R2180" i="2"/>
  <c r="U2180" i="2" s="1"/>
  <c r="R2181" i="2"/>
  <c r="R2182" i="2"/>
  <c r="U2182" i="2" s="1"/>
  <c r="R2183" i="2"/>
  <c r="R2184" i="2"/>
  <c r="R2185" i="2"/>
  <c r="R2186" i="2"/>
  <c r="R2187" i="2"/>
  <c r="R2188" i="2"/>
  <c r="U2188" i="2" s="1"/>
  <c r="R2189" i="2"/>
  <c r="R2190" i="2"/>
  <c r="U2190" i="2" s="1"/>
  <c r="R2191" i="2"/>
  <c r="R2192" i="2"/>
  <c r="R2193" i="2"/>
  <c r="R2194" i="2"/>
  <c r="R2195" i="2"/>
  <c r="R2196" i="2"/>
  <c r="U2196" i="2" s="1"/>
  <c r="R2197" i="2"/>
  <c r="R2198" i="2"/>
  <c r="U2198" i="2" s="1"/>
  <c r="R2199" i="2"/>
  <c r="R2200" i="2"/>
  <c r="R2201" i="2"/>
  <c r="R2202" i="2"/>
  <c r="R2203" i="2"/>
  <c r="R2204" i="2"/>
  <c r="U2204" i="2" s="1"/>
  <c r="R2205" i="2"/>
  <c r="R2206" i="2"/>
  <c r="U2206" i="2" s="1"/>
  <c r="R2207" i="2"/>
  <c r="R2208" i="2"/>
  <c r="R2209" i="2"/>
  <c r="R2210" i="2"/>
  <c r="R2211" i="2"/>
  <c r="R2212" i="2"/>
  <c r="U2212" i="2" s="1"/>
  <c r="R2213" i="2"/>
  <c r="R2214" i="2"/>
  <c r="U2214" i="2" s="1"/>
  <c r="R2215" i="2"/>
  <c r="R2216" i="2"/>
  <c r="R2217" i="2"/>
  <c r="R2218" i="2"/>
  <c r="R2219" i="2"/>
  <c r="R2220" i="2"/>
  <c r="U2220" i="2" s="1"/>
  <c r="R2221" i="2"/>
  <c r="R2222" i="2"/>
  <c r="U2222" i="2" s="1"/>
  <c r="R2223" i="2"/>
  <c r="R2224" i="2"/>
  <c r="R2225" i="2"/>
  <c r="R2226" i="2"/>
  <c r="R2227" i="2"/>
  <c r="R2228" i="2"/>
  <c r="U2228" i="2" s="1"/>
  <c r="R2229" i="2"/>
  <c r="R2230" i="2"/>
  <c r="U2230" i="2" s="1"/>
  <c r="R2231" i="2"/>
  <c r="R2232" i="2"/>
  <c r="R2233" i="2"/>
  <c r="R2234" i="2"/>
  <c r="R2235" i="2"/>
  <c r="R2236" i="2"/>
  <c r="U2236" i="2" s="1"/>
  <c r="R2237" i="2"/>
  <c r="R699" i="2"/>
  <c r="U699" i="2" s="1"/>
  <c r="R2239" i="2"/>
  <c r="R2240" i="2"/>
  <c r="R2241" i="2"/>
  <c r="R2242" i="2"/>
  <c r="R2243" i="2"/>
  <c r="R2244" i="2"/>
  <c r="U2244" i="2" s="1"/>
  <c r="R782" i="2"/>
  <c r="R2246" i="2"/>
  <c r="U2246" i="2" s="1"/>
  <c r="R2247" i="2"/>
  <c r="R2248" i="2"/>
  <c r="R2249" i="2"/>
  <c r="R2250" i="2"/>
  <c r="R2251" i="2"/>
  <c r="R2252" i="2"/>
  <c r="U2252" i="2" s="1"/>
  <c r="R2253" i="2"/>
  <c r="R2254" i="2"/>
  <c r="U2254" i="2" s="1"/>
  <c r="R2255" i="2"/>
  <c r="R2256" i="2"/>
  <c r="R2257" i="2"/>
  <c r="R2258" i="2"/>
  <c r="R2259" i="2"/>
  <c r="R2260" i="2"/>
  <c r="U2260" i="2" s="1"/>
  <c r="R2261" i="2"/>
  <c r="R2262" i="2"/>
  <c r="U2262" i="2" s="1"/>
  <c r="R2263" i="2"/>
  <c r="R2264" i="2"/>
  <c r="R2265" i="2"/>
  <c r="R2266" i="2"/>
  <c r="R2267" i="2"/>
  <c r="R2268" i="2"/>
  <c r="U2268" i="2" s="1"/>
  <c r="R2269" i="2"/>
  <c r="R2270" i="2"/>
  <c r="U2270" i="2" s="1"/>
  <c r="R2271" i="2"/>
  <c r="R2272" i="2"/>
  <c r="R2273" i="2"/>
  <c r="R2274" i="2"/>
  <c r="R2275" i="2"/>
  <c r="R2276" i="2"/>
  <c r="U2276" i="2" s="1"/>
  <c r="R2277" i="2"/>
  <c r="R2278" i="2"/>
  <c r="U2278" i="2" s="1"/>
  <c r="R2279" i="2"/>
  <c r="R2280" i="2"/>
  <c r="R2281" i="2"/>
  <c r="R2282" i="2"/>
  <c r="R2283" i="2"/>
  <c r="R2284" i="2"/>
  <c r="U2284" i="2" s="1"/>
  <c r="R2285" i="2"/>
  <c r="R2286" i="2"/>
  <c r="U2286" i="2" s="1"/>
  <c r="R2287" i="2"/>
  <c r="R2288" i="2"/>
  <c r="R2289" i="2"/>
  <c r="R2290" i="2"/>
  <c r="R2291" i="2"/>
  <c r="R2292" i="2"/>
  <c r="U2292" i="2" s="1"/>
  <c r="R2293" i="2"/>
  <c r="R2294" i="2"/>
  <c r="U2294" i="2" s="1"/>
  <c r="R2295" i="2"/>
  <c r="R2296" i="2"/>
  <c r="R2297" i="2"/>
  <c r="R2298" i="2"/>
  <c r="R2299" i="2"/>
  <c r="R2300" i="2"/>
  <c r="U2300" i="2" s="1"/>
  <c r="R2301" i="2"/>
  <c r="R2302" i="2"/>
  <c r="R2303" i="2"/>
  <c r="R2304" i="2"/>
  <c r="R2305" i="2"/>
  <c r="R2306" i="2"/>
  <c r="R2307" i="2"/>
  <c r="R2308" i="2"/>
  <c r="U2308" i="2" s="1"/>
  <c r="R2309" i="2"/>
  <c r="R2310" i="2"/>
  <c r="R2311" i="2"/>
  <c r="R2312" i="2"/>
  <c r="R2313" i="2"/>
  <c r="R2314" i="2"/>
  <c r="R2315" i="2"/>
  <c r="R2316" i="2"/>
  <c r="U2316" i="2" s="1"/>
  <c r="R2317" i="2"/>
  <c r="R2318" i="2"/>
  <c r="R2319" i="2"/>
  <c r="R2320" i="2"/>
  <c r="R2321" i="2"/>
  <c r="R2322" i="2"/>
  <c r="R2323" i="2"/>
  <c r="R2324" i="2"/>
  <c r="U2324" i="2" s="1"/>
  <c r="R2325" i="2"/>
  <c r="R2326" i="2"/>
  <c r="R2327" i="2"/>
  <c r="R2328" i="2"/>
  <c r="R2329" i="2"/>
  <c r="R2330" i="2"/>
  <c r="R2331" i="2"/>
  <c r="R2332" i="2"/>
  <c r="U2332" i="2" s="1"/>
  <c r="R2333" i="2"/>
  <c r="R2334" i="2"/>
  <c r="R2335" i="2"/>
  <c r="R2336" i="2"/>
  <c r="R2337" i="2"/>
  <c r="R2338" i="2"/>
  <c r="R2339" i="2"/>
  <c r="R2340" i="2"/>
  <c r="U2340" i="2" s="1"/>
  <c r="R2341" i="2"/>
  <c r="R2342" i="2"/>
  <c r="R2766" i="2"/>
  <c r="R2344" i="2"/>
  <c r="R2345" i="2"/>
  <c r="R2346" i="2"/>
  <c r="R2347" i="2"/>
  <c r="R2348" i="2"/>
  <c r="U2348" i="2" s="1"/>
  <c r="R2349" i="2"/>
  <c r="R2350" i="2"/>
  <c r="R2351" i="2"/>
  <c r="R2352" i="2"/>
  <c r="R2353" i="2"/>
  <c r="R2354" i="2"/>
  <c r="R2355" i="2"/>
  <c r="R2356" i="2"/>
  <c r="U2356" i="2" s="1"/>
  <c r="R3506" i="2"/>
  <c r="R2358" i="2"/>
  <c r="R2359" i="2"/>
  <c r="R2360" i="2"/>
  <c r="R2361" i="2"/>
  <c r="R2362" i="2"/>
  <c r="R2363" i="2"/>
  <c r="R2364" i="2"/>
  <c r="U2364" i="2" s="1"/>
  <c r="R2365" i="2"/>
  <c r="R2366" i="2"/>
  <c r="R2367" i="2"/>
  <c r="R2368" i="2"/>
  <c r="R2369" i="2"/>
  <c r="R2370" i="2"/>
  <c r="R2371" i="2"/>
  <c r="R2372" i="2"/>
  <c r="U2372" i="2" s="1"/>
  <c r="R2373" i="2"/>
  <c r="R2374" i="2"/>
  <c r="R2375" i="2"/>
  <c r="R2376" i="2"/>
  <c r="R2377" i="2"/>
  <c r="R2378" i="2"/>
  <c r="R2379" i="2"/>
  <c r="R2380" i="2"/>
  <c r="U2380" i="2" s="1"/>
  <c r="R2381" i="2"/>
  <c r="R2382" i="2"/>
  <c r="R2383" i="2"/>
  <c r="R2384" i="2"/>
  <c r="R2385" i="2"/>
  <c r="R2386" i="2"/>
  <c r="R2387" i="2"/>
  <c r="R2388" i="2"/>
  <c r="U2388" i="2" s="1"/>
  <c r="R2389" i="2"/>
  <c r="R2390" i="2"/>
  <c r="R2391" i="2"/>
  <c r="R2392" i="2"/>
  <c r="R2393" i="2"/>
  <c r="R2394" i="2"/>
  <c r="R2395" i="2"/>
  <c r="R2396" i="2"/>
  <c r="U2396" i="2" s="1"/>
  <c r="R2397" i="2"/>
  <c r="R2398" i="2"/>
  <c r="R2399" i="2"/>
  <c r="R2400" i="2"/>
  <c r="R2401" i="2"/>
  <c r="R2402" i="2"/>
  <c r="R2403" i="2"/>
  <c r="R2404" i="2"/>
  <c r="U2404" i="2" s="1"/>
  <c r="R2405" i="2"/>
  <c r="R2406" i="2"/>
  <c r="R2407" i="2"/>
  <c r="R2408" i="2"/>
  <c r="R2409" i="2"/>
  <c r="R2410" i="2"/>
  <c r="R2411" i="2"/>
  <c r="R2412" i="2"/>
  <c r="U2412" i="2" s="1"/>
  <c r="R2413" i="2"/>
  <c r="R2414" i="2"/>
  <c r="R2415" i="2"/>
  <c r="R2416" i="2"/>
  <c r="R2417" i="2"/>
  <c r="R2418" i="2"/>
  <c r="R2419" i="2"/>
  <c r="R2420" i="2"/>
  <c r="U2420" i="2" s="1"/>
  <c r="R2421" i="2"/>
  <c r="R2422" i="2"/>
  <c r="R2423" i="2"/>
  <c r="R2424" i="2"/>
  <c r="R2425" i="2"/>
  <c r="R2426" i="2"/>
  <c r="R2427" i="2"/>
  <c r="R2428" i="2"/>
  <c r="U2428" i="2" s="1"/>
  <c r="R2429" i="2"/>
  <c r="R2430" i="2"/>
  <c r="R2431" i="2"/>
  <c r="R2432" i="2"/>
  <c r="R2433" i="2"/>
  <c r="R2434" i="2"/>
  <c r="R2435" i="2"/>
  <c r="R2436" i="2"/>
  <c r="U2436" i="2" s="1"/>
  <c r="R2437" i="2"/>
  <c r="R2438" i="2"/>
  <c r="R2439" i="2"/>
  <c r="R2440" i="2"/>
  <c r="R2441" i="2"/>
  <c r="R2442" i="2"/>
  <c r="R2443" i="2"/>
  <c r="R2444" i="2"/>
  <c r="U2444" i="2" s="1"/>
  <c r="R2445" i="2"/>
  <c r="R2446" i="2"/>
  <c r="R2447" i="2"/>
  <c r="R2448" i="2"/>
  <c r="R2449" i="2"/>
  <c r="R2450" i="2"/>
  <c r="R2451" i="2"/>
  <c r="R2452" i="2"/>
  <c r="U2452" i="2" s="1"/>
  <c r="R2453" i="2"/>
  <c r="R2454" i="2"/>
  <c r="R2455" i="2"/>
  <c r="R2456" i="2"/>
  <c r="R2457" i="2"/>
  <c r="R2458" i="2"/>
  <c r="R2459" i="2"/>
  <c r="R2460" i="2"/>
  <c r="U2460" i="2" s="1"/>
  <c r="R2461" i="2"/>
  <c r="R2462" i="2"/>
  <c r="R2463" i="2"/>
  <c r="R2464" i="2"/>
  <c r="R2465" i="2"/>
  <c r="R2466" i="2"/>
  <c r="R2467" i="2"/>
  <c r="R2468" i="2"/>
  <c r="U2468" i="2" s="1"/>
  <c r="R2469" i="2"/>
  <c r="R2470" i="2"/>
  <c r="R2471" i="2"/>
  <c r="R2472" i="2"/>
  <c r="R2473" i="2"/>
  <c r="R2474" i="2"/>
  <c r="R2475" i="2"/>
  <c r="R2476" i="2"/>
  <c r="U2476" i="2" s="1"/>
  <c r="R2477" i="2"/>
  <c r="R2478" i="2"/>
  <c r="R2479" i="2"/>
  <c r="R2480" i="2"/>
  <c r="R2481" i="2"/>
  <c r="R2482" i="2"/>
  <c r="R2483" i="2"/>
  <c r="R2484" i="2"/>
  <c r="U2484" i="2" s="1"/>
  <c r="R2485" i="2"/>
  <c r="R2486" i="2"/>
  <c r="R2487" i="2"/>
  <c r="R2488" i="2"/>
  <c r="R2489" i="2"/>
  <c r="R2490" i="2"/>
  <c r="R2491" i="2"/>
  <c r="R2492" i="2"/>
  <c r="U2492" i="2" s="1"/>
  <c r="R2493" i="2"/>
  <c r="R2494" i="2"/>
  <c r="R2495" i="2"/>
  <c r="R2496" i="2"/>
  <c r="R2497" i="2"/>
  <c r="R2498" i="2"/>
  <c r="R2499" i="2"/>
  <c r="R2500" i="2"/>
  <c r="U2500" i="2" s="1"/>
  <c r="R2501" i="2"/>
  <c r="R2502" i="2"/>
  <c r="R2503" i="2"/>
  <c r="R2504" i="2"/>
  <c r="R2505" i="2"/>
  <c r="R2506" i="2"/>
  <c r="R2507" i="2"/>
  <c r="R2508" i="2"/>
  <c r="U2508" i="2" s="1"/>
  <c r="R2509" i="2"/>
  <c r="R2510" i="2"/>
  <c r="R2511" i="2"/>
  <c r="R2512" i="2"/>
  <c r="R2513" i="2"/>
  <c r="R2514" i="2"/>
  <c r="R2515" i="2"/>
  <c r="R2516" i="2"/>
  <c r="U2516" i="2" s="1"/>
  <c r="R2517" i="2"/>
  <c r="R2518" i="2"/>
  <c r="R2519" i="2"/>
  <c r="R2520" i="2"/>
  <c r="R2521" i="2"/>
  <c r="R2522" i="2"/>
  <c r="R2523" i="2"/>
  <c r="R2524" i="2"/>
  <c r="U2524" i="2" s="1"/>
  <c r="R2525" i="2"/>
  <c r="R2526" i="2"/>
  <c r="R2527" i="2"/>
  <c r="R2528" i="2"/>
  <c r="R2529" i="2"/>
  <c r="R2530" i="2"/>
  <c r="R2531" i="2"/>
  <c r="R2532" i="2"/>
  <c r="U2532" i="2" s="1"/>
  <c r="R2533" i="2"/>
  <c r="R2534" i="2"/>
  <c r="R2535" i="2"/>
  <c r="R2536" i="2"/>
  <c r="R2537" i="2"/>
  <c r="R2538" i="2"/>
  <c r="R2539" i="2"/>
  <c r="R2540" i="2"/>
  <c r="U2540" i="2" s="1"/>
  <c r="R2541" i="2"/>
  <c r="R2542" i="2"/>
  <c r="R2543" i="2"/>
  <c r="R2544" i="2"/>
  <c r="R2545" i="2"/>
  <c r="R2546" i="2"/>
  <c r="R2547" i="2"/>
  <c r="R2548" i="2"/>
  <c r="U2548" i="2" s="1"/>
  <c r="R2549" i="2"/>
  <c r="R2550" i="2"/>
  <c r="R2551" i="2"/>
  <c r="R2552" i="2"/>
  <c r="R2553" i="2"/>
  <c r="R2554" i="2"/>
  <c r="R2555" i="2"/>
  <c r="R2556" i="2"/>
  <c r="U2556" i="2" s="1"/>
  <c r="R2557" i="2"/>
  <c r="R2558" i="2"/>
  <c r="R2559" i="2"/>
  <c r="R2560" i="2"/>
  <c r="R2561" i="2"/>
  <c r="R2562" i="2"/>
  <c r="R2563" i="2"/>
  <c r="R2564" i="2"/>
  <c r="U2564" i="2" s="1"/>
  <c r="R2565" i="2"/>
  <c r="R2566" i="2"/>
  <c r="R2567" i="2"/>
  <c r="R2568" i="2"/>
  <c r="R2569" i="2"/>
  <c r="R2570" i="2"/>
  <c r="R2571" i="2"/>
  <c r="R2572" i="2"/>
  <c r="U2572" i="2" s="1"/>
  <c r="R2573" i="2"/>
  <c r="R2574" i="2"/>
  <c r="R2575" i="2"/>
  <c r="R2576" i="2"/>
  <c r="R2577" i="2"/>
  <c r="R2578" i="2"/>
  <c r="R2579" i="2"/>
  <c r="R2580" i="2"/>
  <c r="U2580" i="2" s="1"/>
  <c r="R2581" i="2"/>
  <c r="R2582" i="2"/>
  <c r="R2583" i="2"/>
  <c r="R2584" i="2"/>
  <c r="R2585" i="2"/>
  <c r="R2586" i="2"/>
  <c r="R2587" i="2"/>
  <c r="R2588" i="2"/>
  <c r="U2588" i="2" s="1"/>
  <c r="R2589" i="2"/>
  <c r="R2590" i="2"/>
  <c r="R2591" i="2"/>
  <c r="R2592" i="2"/>
  <c r="R2593" i="2"/>
  <c r="R2594" i="2"/>
  <c r="R2595" i="2"/>
  <c r="R2596" i="2"/>
  <c r="U2596" i="2" s="1"/>
  <c r="R2597" i="2"/>
  <c r="R2598" i="2"/>
  <c r="R2599" i="2"/>
  <c r="R2600" i="2"/>
  <c r="R2601" i="2"/>
  <c r="R2602" i="2"/>
  <c r="R2603" i="2"/>
  <c r="R2604" i="2"/>
  <c r="U2604" i="2" s="1"/>
  <c r="R2605" i="2"/>
  <c r="R2606" i="2"/>
  <c r="R2607" i="2"/>
  <c r="R2608" i="2"/>
  <c r="R2609" i="2"/>
  <c r="R2610" i="2"/>
  <c r="R2611" i="2"/>
  <c r="R2612" i="2"/>
  <c r="U2612" i="2" s="1"/>
  <c r="R2613" i="2"/>
  <c r="R2614" i="2"/>
  <c r="R2615" i="2"/>
  <c r="R2616" i="2"/>
  <c r="R2617" i="2"/>
  <c r="R2618" i="2"/>
  <c r="R2619" i="2"/>
  <c r="R2620" i="2"/>
  <c r="U2620" i="2" s="1"/>
  <c r="R2621" i="2"/>
  <c r="R2622" i="2"/>
  <c r="R2623" i="2"/>
  <c r="R2624" i="2"/>
  <c r="R2625" i="2"/>
  <c r="R2626" i="2"/>
  <c r="R2627" i="2"/>
  <c r="R2628" i="2"/>
  <c r="U2628" i="2" s="1"/>
  <c r="R2629" i="2"/>
  <c r="R2630" i="2"/>
  <c r="R2631" i="2"/>
  <c r="R2632" i="2"/>
  <c r="R2633" i="2"/>
  <c r="R2634" i="2"/>
  <c r="R2635" i="2"/>
  <c r="R2636" i="2"/>
  <c r="U2636" i="2" s="1"/>
  <c r="R2637" i="2"/>
  <c r="R2638" i="2"/>
  <c r="R2639" i="2"/>
  <c r="R2640" i="2"/>
  <c r="R2641" i="2"/>
  <c r="R2642" i="2"/>
  <c r="R2643" i="2"/>
  <c r="R2644" i="2"/>
  <c r="U2644" i="2" s="1"/>
  <c r="R2645" i="2"/>
  <c r="R2646" i="2"/>
  <c r="R2647" i="2"/>
  <c r="R2648" i="2"/>
  <c r="R2649" i="2"/>
  <c r="R2650" i="2"/>
  <c r="R2651" i="2"/>
  <c r="R2652" i="2"/>
  <c r="U2652" i="2" s="1"/>
  <c r="R2653" i="2"/>
  <c r="R2654" i="2"/>
  <c r="R2655" i="2"/>
  <c r="R2656" i="2"/>
  <c r="R2657" i="2"/>
  <c r="R2658" i="2"/>
  <c r="R2659" i="2"/>
  <c r="R2660" i="2"/>
  <c r="U2660" i="2" s="1"/>
  <c r="R2661" i="2"/>
  <c r="R2662" i="2"/>
  <c r="R2663" i="2"/>
  <c r="R2664" i="2"/>
  <c r="R2665" i="2"/>
  <c r="R2666" i="2"/>
  <c r="R2667" i="2"/>
  <c r="R2668" i="2"/>
  <c r="U2668" i="2" s="1"/>
  <c r="R2669" i="2"/>
  <c r="R2670" i="2"/>
  <c r="R2671" i="2"/>
  <c r="R2672" i="2"/>
  <c r="R2673" i="2"/>
  <c r="R2674" i="2"/>
  <c r="R2675" i="2"/>
  <c r="R2676" i="2"/>
  <c r="U2676" i="2" s="1"/>
  <c r="R2677" i="2"/>
  <c r="R2678" i="2"/>
  <c r="R2679" i="2"/>
  <c r="R2680" i="2"/>
  <c r="R2681" i="2"/>
  <c r="R2682" i="2"/>
  <c r="R2683" i="2"/>
  <c r="R2684" i="2"/>
  <c r="U2684" i="2" s="1"/>
  <c r="R2685" i="2"/>
  <c r="R2686" i="2"/>
  <c r="R2687" i="2"/>
  <c r="R2688" i="2"/>
  <c r="R2689" i="2"/>
  <c r="R2690" i="2"/>
  <c r="R2691" i="2"/>
  <c r="R2692" i="2"/>
  <c r="U2692" i="2" s="1"/>
  <c r="R2693" i="2"/>
  <c r="R2694" i="2"/>
  <c r="R2695" i="2"/>
  <c r="R2696" i="2"/>
  <c r="R2697" i="2"/>
  <c r="R2698" i="2"/>
  <c r="R2699" i="2"/>
  <c r="R2700" i="2"/>
  <c r="U2700" i="2" s="1"/>
  <c r="R2701" i="2"/>
  <c r="R2702" i="2"/>
  <c r="R2703" i="2"/>
  <c r="R2704" i="2"/>
  <c r="R2705" i="2"/>
  <c r="R2706" i="2"/>
  <c r="R2707" i="2"/>
  <c r="R2708" i="2"/>
  <c r="U2708" i="2" s="1"/>
  <c r="R2709" i="2"/>
  <c r="R2710" i="2"/>
  <c r="R2711" i="2"/>
  <c r="R2712" i="2"/>
  <c r="R2713" i="2"/>
  <c r="R2714" i="2"/>
  <c r="R2715" i="2"/>
  <c r="R2716" i="2"/>
  <c r="U2716" i="2" s="1"/>
  <c r="R2717" i="2"/>
  <c r="R2718" i="2"/>
  <c r="R2719" i="2"/>
  <c r="R2720" i="2"/>
  <c r="R2721" i="2"/>
  <c r="R2722" i="2"/>
  <c r="R2723" i="2"/>
  <c r="R2724" i="2"/>
  <c r="U2724" i="2" s="1"/>
  <c r="R2725" i="2"/>
  <c r="R2726" i="2"/>
  <c r="R2727" i="2"/>
  <c r="R2728" i="2"/>
  <c r="R2729" i="2"/>
  <c r="R2730" i="2"/>
  <c r="R2731" i="2"/>
  <c r="R2732" i="2"/>
  <c r="U2732" i="2" s="1"/>
  <c r="R2733" i="2"/>
  <c r="R2734" i="2"/>
  <c r="R2735" i="2"/>
  <c r="R2736" i="2"/>
  <c r="R2737" i="2"/>
  <c r="R2738" i="2"/>
  <c r="R2739" i="2"/>
  <c r="R2740" i="2"/>
  <c r="U2740" i="2" s="1"/>
  <c r="R2741" i="2"/>
  <c r="R2742" i="2"/>
  <c r="R2743" i="2"/>
  <c r="R2744" i="2"/>
  <c r="R2745" i="2"/>
  <c r="R2746" i="2"/>
  <c r="R2747" i="2"/>
  <c r="R2748" i="2"/>
  <c r="U2748" i="2" s="1"/>
  <c r="R2749" i="2"/>
  <c r="R2750" i="2"/>
  <c r="R2751" i="2"/>
  <c r="R2752" i="2"/>
  <c r="R2753" i="2"/>
  <c r="R2754" i="2"/>
  <c r="R2755" i="2"/>
  <c r="R2756" i="2"/>
  <c r="U2756" i="2" s="1"/>
  <c r="R2757" i="2"/>
  <c r="R2758" i="2"/>
  <c r="R2759" i="2"/>
  <c r="R2760" i="2"/>
  <c r="R2761" i="2"/>
  <c r="R2762" i="2"/>
  <c r="R2763" i="2"/>
  <c r="R2764" i="2"/>
  <c r="U2764" i="2" s="1"/>
  <c r="R2765" i="2"/>
  <c r="R1711" i="2"/>
  <c r="R1712" i="2"/>
  <c r="R2768" i="2"/>
  <c r="R2769" i="2"/>
  <c r="R2770" i="2"/>
  <c r="R2771" i="2"/>
  <c r="R2772" i="2"/>
  <c r="U2772" i="2" s="1"/>
  <c r="R2773" i="2"/>
  <c r="R2774" i="2"/>
  <c r="R2775" i="2"/>
  <c r="R2776" i="2"/>
  <c r="R2777" i="2"/>
  <c r="R2778" i="2"/>
  <c r="R2779" i="2"/>
  <c r="R2780" i="2"/>
  <c r="U2780" i="2" s="1"/>
  <c r="R2781" i="2"/>
  <c r="R2782" i="2"/>
  <c r="R2783" i="2"/>
  <c r="R2784" i="2"/>
  <c r="R2785" i="2"/>
  <c r="R2786" i="2"/>
  <c r="R2787" i="2"/>
  <c r="R2788" i="2"/>
  <c r="U2788" i="2" s="1"/>
  <c r="R2789" i="2"/>
  <c r="R2790" i="2"/>
  <c r="R2791" i="2"/>
  <c r="R2792" i="2"/>
  <c r="R2793" i="2"/>
  <c r="R2794" i="2"/>
  <c r="R2795" i="2"/>
  <c r="R2796" i="2"/>
  <c r="U2796" i="2" s="1"/>
  <c r="R2797" i="2"/>
  <c r="R2798" i="2"/>
  <c r="R2799" i="2"/>
  <c r="R2800" i="2"/>
  <c r="R2801" i="2"/>
  <c r="R2802" i="2"/>
  <c r="R2803" i="2"/>
  <c r="R2804" i="2"/>
  <c r="U2804" i="2" s="1"/>
  <c r="R2805" i="2"/>
  <c r="R2806" i="2"/>
  <c r="R2807" i="2"/>
  <c r="R2808" i="2"/>
  <c r="R2809" i="2"/>
  <c r="R2810" i="2"/>
  <c r="R2811" i="2"/>
  <c r="R2812" i="2"/>
  <c r="U2812" i="2" s="1"/>
  <c r="R2813" i="2"/>
  <c r="R2814" i="2"/>
  <c r="R2815" i="2"/>
  <c r="R2816" i="2"/>
  <c r="R2817" i="2"/>
  <c r="R2818" i="2"/>
  <c r="R2819" i="2"/>
  <c r="R2820" i="2"/>
  <c r="U2820" i="2" s="1"/>
  <c r="R2821" i="2"/>
  <c r="R2822" i="2"/>
  <c r="R2823" i="2"/>
  <c r="R2824" i="2"/>
  <c r="R2825" i="2"/>
  <c r="R2826" i="2"/>
  <c r="R2827" i="2"/>
  <c r="R2828" i="2"/>
  <c r="U2828" i="2" s="1"/>
  <c r="R2829" i="2"/>
  <c r="R2830" i="2"/>
  <c r="R2831" i="2"/>
  <c r="R2832" i="2"/>
  <c r="R2833" i="2"/>
  <c r="R2834" i="2"/>
  <c r="R2835" i="2"/>
  <c r="R2836" i="2"/>
  <c r="U2836" i="2" s="1"/>
  <c r="R2837" i="2"/>
  <c r="R2838" i="2"/>
  <c r="R2839" i="2"/>
  <c r="R2840" i="2"/>
  <c r="R2841" i="2"/>
  <c r="R2842" i="2"/>
  <c r="R2843" i="2"/>
  <c r="R2844" i="2"/>
  <c r="U2844" i="2" s="1"/>
  <c r="R2845" i="2"/>
  <c r="R2846" i="2"/>
  <c r="R2847" i="2"/>
  <c r="R2848" i="2"/>
  <c r="R2849" i="2"/>
  <c r="R2850" i="2"/>
  <c r="R2851" i="2"/>
  <c r="R2852" i="2"/>
  <c r="U2852" i="2" s="1"/>
  <c r="R2853" i="2"/>
  <c r="R2854" i="2"/>
  <c r="R2855" i="2"/>
  <c r="R2856" i="2"/>
  <c r="R2857" i="2"/>
  <c r="R2858" i="2"/>
  <c r="R2859" i="2"/>
  <c r="R2860" i="2"/>
  <c r="U2860" i="2" s="1"/>
  <c r="R2861" i="2"/>
  <c r="R2862" i="2"/>
  <c r="R2863" i="2"/>
  <c r="R2864" i="2"/>
  <c r="R2865" i="2"/>
  <c r="R2866" i="2"/>
  <c r="R2867" i="2"/>
  <c r="R2868" i="2"/>
  <c r="U2868" i="2" s="1"/>
  <c r="R2869" i="2"/>
  <c r="R2870" i="2"/>
  <c r="R2871" i="2"/>
  <c r="R2872" i="2"/>
  <c r="R2873" i="2"/>
  <c r="R2874" i="2"/>
  <c r="R2875" i="2"/>
  <c r="R2876" i="2"/>
  <c r="U2876" i="2" s="1"/>
  <c r="R2877" i="2"/>
  <c r="R2878" i="2"/>
  <c r="R2879" i="2"/>
  <c r="R2880" i="2"/>
  <c r="R2881" i="2"/>
  <c r="R2882" i="2"/>
  <c r="R2883" i="2"/>
  <c r="R2884" i="2"/>
  <c r="U2884" i="2" s="1"/>
  <c r="R2885" i="2"/>
  <c r="R2886" i="2"/>
  <c r="R2887" i="2"/>
  <c r="R2888" i="2"/>
  <c r="R2889" i="2"/>
  <c r="R2890" i="2"/>
  <c r="R2891" i="2"/>
  <c r="R2892" i="2"/>
  <c r="U2892" i="2" s="1"/>
  <c r="R2893" i="2"/>
  <c r="R2894" i="2"/>
  <c r="R2895" i="2"/>
  <c r="R2896" i="2"/>
  <c r="R2897" i="2"/>
  <c r="R2898" i="2"/>
  <c r="R2899" i="2"/>
  <c r="R2900" i="2"/>
  <c r="U2900" i="2" s="1"/>
  <c r="R2901" i="2"/>
  <c r="R2902" i="2"/>
  <c r="R2903" i="2"/>
  <c r="R2904" i="2"/>
  <c r="R2905" i="2"/>
  <c r="R2906" i="2"/>
  <c r="R2907" i="2"/>
  <c r="R2908" i="2"/>
  <c r="U2908" i="2" s="1"/>
  <c r="R2909" i="2"/>
  <c r="R2910" i="2"/>
  <c r="R2911" i="2"/>
  <c r="R2912" i="2"/>
  <c r="R2913" i="2"/>
  <c r="R2914" i="2"/>
  <c r="R2915" i="2"/>
  <c r="R2916" i="2"/>
  <c r="U2916" i="2" s="1"/>
  <c r="R2917" i="2"/>
  <c r="R2918" i="2"/>
  <c r="R2919" i="2"/>
  <c r="R2920" i="2"/>
  <c r="R2921" i="2"/>
  <c r="R2922" i="2"/>
  <c r="R2923" i="2"/>
  <c r="R2924" i="2"/>
  <c r="U2924" i="2" s="1"/>
  <c r="R2925" i="2"/>
  <c r="R2926" i="2"/>
  <c r="R2927" i="2"/>
  <c r="R2928" i="2"/>
  <c r="R2929" i="2"/>
  <c r="R2930" i="2"/>
  <c r="R2931" i="2"/>
  <c r="R2932" i="2"/>
  <c r="U2932" i="2" s="1"/>
  <c r="R2933" i="2"/>
  <c r="R2934" i="2"/>
  <c r="R2935" i="2"/>
  <c r="R2936" i="2"/>
  <c r="R2937" i="2"/>
  <c r="R2938" i="2"/>
  <c r="R2939" i="2"/>
  <c r="R2940" i="2"/>
  <c r="U2940" i="2" s="1"/>
  <c r="R2941" i="2"/>
  <c r="R2942" i="2"/>
  <c r="R2943" i="2"/>
  <c r="R2944" i="2"/>
  <c r="R2945" i="2"/>
  <c r="R2946" i="2"/>
  <c r="R2947" i="2"/>
  <c r="R2948" i="2"/>
  <c r="U2948" i="2" s="1"/>
  <c r="R2949" i="2"/>
  <c r="R2950" i="2"/>
  <c r="R2951" i="2"/>
  <c r="R2952" i="2"/>
  <c r="R2953" i="2"/>
  <c r="R2954" i="2"/>
  <c r="R2955" i="2"/>
  <c r="R2956" i="2"/>
  <c r="U2956" i="2" s="1"/>
  <c r="R2957" i="2"/>
  <c r="R2958" i="2"/>
  <c r="R2959" i="2"/>
  <c r="R2960" i="2"/>
  <c r="R2961" i="2"/>
  <c r="R2962" i="2"/>
  <c r="R2963" i="2"/>
  <c r="R2964" i="2"/>
  <c r="U2964" i="2" s="1"/>
  <c r="R2965" i="2"/>
  <c r="R2966" i="2"/>
  <c r="R2967" i="2"/>
  <c r="R2968" i="2"/>
  <c r="R2969" i="2"/>
  <c r="R2970" i="2"/>
  <c r="R1132" i="2"/>
  <c r="R2972" i="2"/>
  <c r="U2972" i="2" s="1"/>
  <c r="R2973" i="2"/>
  <c r="R2974" i="2"/>
  <c r="R2975" i="2"/>
  <c r="R2976" i="2"/>
  <c r="R2977" i="2"/>
  <c r="R2978" i="2"/>
  <c r="R2979" i="2"/>
  <c r="R2980" i="2"/>
  <c r="U2980" i="2" s="1"/>
  <c r="R2981" i="2"/>
  <c r="R2982" i="2"/>
  <c r="R2983" i="2"/>
  <c r="R2984" i="2"/>
  <c r="R2985" i="2"/>
  <c r="R2986" i="2"/>
  <c r="R2987" i="2"/>
  <c r="R2988" i="2"/>
  <c r="U2988" i="2" s="1"/>
  <c r="R2989" i="2"/>
  <c r="R2990" i="2"/>
  <c r="R2991" i="2"/>
  <c r="R2992" i="2"/>
  <c r="R2993" i="2"/>
  <c r="R2994" i="2"/>
  <c r="R2995" i="2"/>
  <c r="R2996" i="2"/>
  <c r="U2996" i="2" s="1"/>
  <c r="R2997" i="2"/>
  <c r="R2998" i="2"/>
  <c r="R2999" i="2"/>
  <c r="R3000" i="2"/>
  <c r="R3001" i="2"/>
  <c r="R3002" i="2"/>
  <c r="R3003" i="2"/>
  <c r="R3004" i="2"/>
  <c r="U3004" i="2" s="1"/>
  <c r="R3005" i="2"/>
  <c r="R3006" i="2"/>
  <c r="R3007" i="2"/>
  <c r="R3008" i="2"/>
  <c r="R3009" i="2"/>
  <c r="R3010" i="2"/>
  <c r="R3011" i="2"/>
  <c r="R3012" i="2"/>
  <c r="U3012" i="2" s="1"/>
  <c r="R3013" i="2"/>
  <c r="R3014" i="2"/>
  <c r="R3015" i="2"/>
  <c r="R1925" i="2"/>
  <c r="R3017" i="2"/>
  <c r="R3018" i="2"/>
  <c r="R3019" i="2"/>
  <c r="R3020" i="2"/>
  <c r="U3020" i="2" s="1"/>
  <c r="R3021" i="2"/>
  <c r="R3022" i="2"/>
  <c r="R3023" i="2"/>
  <c r="R3024" i="2"/>
  <c r="R3025" i="2"/>
  <c r="R3026" i="2"/>
  <c r="R3027" i="2"/>
  <c r="R3028" i="2"/>
  <c r="U3028" i="2" s="1"/>
  <c r="R3029" i="2"/>
  <c r="R3030" i="2"/>
  <c r="R3031" i="2"/>
  <c r="R3032" i="2"/>
  <c r="R3033" i="2"/>
  <c r="R3034" i="2"/>
  <c r="R3035" i="2"/>
  <c r="R3036" i="2"/>
  <c r="U3036" i="2" s="1"/>
  <c r="R3037" i="2"/>
  <c r="R3038" i="2"/>
  <c r="R3039" i="2"/>
  <c r="R3040" i="2"/>
  <c r="R3041" i="2"/>
  <c r="R3042" i="2"/>
  <c r="R3043" i="2"/>
  <c r="R3044" i="2"/>
  <c r="U3044" i="2" s="1"/>
  <c r="R3045" i="2"/>
  <c r="R3046" i="2"/>
  <c r="R3047" i="2"/>
  <c r="R3048" i="2"/>
  <c r="R3049" i="2"/>
  <c r="R3050" i="2"/>
  <c r="R3051" i="2"/>
  <c r="R3052" i="2"/>
  <c r="U3052" i="2" s="1"/>
  <c r="R3053" i="2"/>
  <c r="R3054" i="2"/>
  <c r="R3055" i="2"/>
  <c r="R3056" i="2"/>
  <c r="R3057" i="2"/>
  <c r="R3058" i="2"/>
  <c r="R3059" i="2"/>
  <c r="R3060" i="2"/>
  <c r="U3060" i="2" s="1"/>
  <c r="R3061" i="2"/>
  <c r="R3062" i="2"/>
  <c r="R3063" i="2"/>
  <c r="R3064" i="2"/>
  <c r="R3065" i="2"/>
  <c r="R3066" i="2"/>
  <c r="R3067" i="2"/>
  <c r="R3068" i="2"/>
  <c r="U3068" i="2" s="1"/>
  <c r="R3069" i="2"/>
  <c r="R3070" i="2"/>
  <c r="R3071" i="2"/>
  <c r="R3072" i="2"/>
  <c r="R3073" i="2"/>
  <c r="R3074" i="2"/>
  <c r="R3075" i="2"/>
  <c r="R3076" i="2"/>
  <c r="U3076" i="2" s="1"/>
  <c r="R3077" i="2"/>
  <c r="R3078" i="2"/>
  <c r="R3079" i="2"/>
  <c r="R3080" i="2"/>
  <c r="R3081" i="2"/>
  <c r="R3082" i="2"/>
  <c r="R3083" i="2"/>
  <c r="R3084" i="2"/>
  <c r="U3084" i="2" s="1"/>
  <c r="R3085" i="2"/>
  <c r="R3086" i="2"/>
  <c r="R3087" i="2"/>
  <c r="R3088" i="2"/>
  <c r="R3089" i="2"/>
  <c r="R3090" i="2"/>
  <c r="R3091" i="2"/>
  <c r="R3092" i="2"/>
  <c r="U3092" i="2" s="1"/>
  <c r="R3093" i="2"/>
  <c r="R3094" i="2"/>
  <c r="R3095" i="2"/>
  <c r="R3096" i="2"/>
  <c r="R3097" i="2"/>
  <c r="R3098" i="2"/>
  <c r="R3099" i="2"/>
  <c r="R3100" i="2"/>
  <c r="U3100" i="2" s="1"/>
  <c r="R3101" i="2"/>
  <c r="R1741" i="2"/>
  <c r="R3103" i="2"/>
  <c r="R3104" i="2"/>
  <c r="R3105" i="2"/>
  <c r="R3106" i="2"/>
  <c r="R3107" i="2"/>
  <c r="R3108" i="2"/>
  <c r="U3108" i="2" s="1"/>
  <c r="R3109" i="2"/>
  <c r="R3110" i="2"/>
  <c r="R3111" i="2"/>
  <c r="R3112" i="2"/>
  <c r="R3113" i="2"/>
  <c r="R3114" i="2"/>
  <c r="R3115" i="2"/>
  <c r="R3116" i="2"/>
  <c r="U3116" i="2" s="1"/>
  <c r="R3117" i="2"/>
  <c r="R3118" i="2"/>
  <c r="R3119" i="2"/>
  <c r="R3120" i="2"/>
  <c r="R3121" i="2"/>
  <c r="R3122" i="2"/>
  <c r="R3123" i="2"/>
  <c r="R3124" i="2"/>
  <c r="U3124" i="2" s="1"/>
  <c r="R3125" i="2"/>
  <c r="R3126" i="2"/>
  <c r="R3127" i="2"/>
  <c r="R3128" i="2"/>
  <c r="R3129" i="2"/>
  <c r="R3130" i="2"/>
  <c r="R3131" i="2"/>
  <c r="R3132" i="2"/>
  <c r="U3132" i="2" s="1"/>
  <c r="R3133" i="2"/>
  <c r="R3134" i="2"/>
  <c r="R3135" i="2"/>
  <c r="R3136" i="2"/>
  <c r="R3137" i="2"/>
  <c r="R3138" i="2"/>
  <c r="R3139" i="2"/>
  <c r="R3140" i="2"/>
  <c r="U3140" i="2" s="1"/>
  <c r="R3141" i="2"/>
  <c r="R3142" i="2"/>
  <c r="R3143" i="2"/>
  <c r="R3144" i="2"/>
  <c r="R3207" i="2"/>
  <c r="R3146" i="2"/>
  <c r="R3147" i="2"/>
  <c r="R3148" i="2"/>
  <c r="U3148" i="2" s="1"/>
  <c r="R3149" i="2"/>
  <c r="R3150" i="2"/>
  <c r="R3151" i="2"/>
  <c r="R3152" i="2"/>
  <c r="R3153" i="2"/>
  <c r="R3154" i="2"/>
  <c r="R3155" i="2"/>
  <c r="R3156" i="2"/>
  <c r="U3156" i="2" s="1"/>
  <c r="R3157" i="2"/>
  <c r="R3158" i="2"/>
  <c r="R3159" i="2"/>
  <c r="R3160" i="2"/>
  <c r="R3161" i="2"/>
  <c r="R3162" i="2"/>
  <c r="R3163" i="2"/>
  <c r="R3164" i="2"/>
  <c r="U3164" i="2" s="1"/>
  <c r="R3165" i="2"/>
  <c r="R3166" i="2"/>
  <c r="R3167" i="2"/>
  <c r="R3168" i="2"/>
  <c r="R3169" i="2"/>
  <c r="R3170" i="2"/>
  <c r="R3171" i="2"/>
  <c r="R3172" i="2"/>
  <c r="U3172" i="2" s="1"/>
  <c r="R3173" i="2"/>
  <c r="R3174" i="2"/>
  <c r="R3175" i="2"/>
  <c r="R3176" i="2"/>
  <c r="R3177" i="2"/>
  <c r="R3178" i="2"/>
  <c r="R3179" i="2"/>
  <c r="R3180" i="2"/>
  <c r="U3180" i="2" s="1"/>
  <c r="R3181" i="2"/>
  <c r="R3182" i="2"/>
  <c r="R3183" i="2"/>
  <c r="R3184" i="2"/>
  <c r="R3185" i="2"/>
  <c r="R3186" i="2"/>
  <c r="R3187" i="2"/>
  <c r="R3188" i="2"/>
  <c r="U3188" i="2" s="1"/>
  <c r="R3189" i="2"/>
  <c r="R3190" i="2"/>
  <c r="R3191" i="2"/>
  <c r="R3192" i="2"/>
  <c r="R3193" i="2"/>
  <c r="R3194" i="2"/>
  <c r="R3195" i="2"/>
  <c r="R3196" i="2"/>
  <c r="U3196" i="2" s="1"/>
  <c r="R3197" i="2"/>
  <c r="R237" i="2"/>
  <c r="R245" i="2"/>
  <c r="R512" i="2"/>
  <c r="R518" i="2"/>
  <c r="R519" i="2"/>
  <c r="R3203" i="2"/>
  <c r="R3204" i="2"/>
  <c r="U3204" i="2" s="1"/>
  <c r="R3145" i="2"/>
  <c r="R2121" i="2"/>
  <c r="R1962" i="2"/>
  <c r="R2049" i="2"/>
  <c r="R2343" i="2"/>
  <c r="R2245" i="2"/>
  <c r="R263" i="2"/>
  <c r="R343" i="2"/>
  <c r="U343" i="2" s="1"/>
  <c r="R361" i="2"/>
  <c r="R393" i="2"/>
  <c r="R3215" i="2"/>
  <c r="R3216" i="2"/>
  <c r="R3217" i="2"/>
  <c r="R3218" i="2"/>
  <c r="R3219" i="2"/>
  <c r="R3220" i="2"/>
  <c r="U3220" i="2" s="1"/>
  <c r="R3221" i="2"/>
  <c r="R3222" i="2"/>
  <c r="R3223" i="2"/>
  <c r="R3224" i="2"/>
  <c r="R3225" i="2"/>
  <c r="R3226" i="2"/>
  <c r="R3227" i="2"/>
  <c r="R3228" i="2"/>
  <c r="U3228" i="2" s="1"/>
  <c r="R3229" i="2"/>
  <c r="R3230" i="2"/>
  <c r="R3231" i="2"/>
  <c r="R3232" i="2"/>
  <c r="R3233" i="2"/>
  <c r="R3234" i="2"/>
  <c r="R3235" i="2"/>
  <c r="R3236" i="2"/>
  <c r="U3236" i="2" s="1"/>
  <c r="R3237" i="2"/>
  <c r="R3238" i="2"/>
  <c r="R3239" i="2"/>
  <c r="R3240" i="2"/>
  <c r="R3241" i="2"/>
  <c r="R3242" i="2"/>
  <c r="R3243" i="2"/>
  <c r="R3244" i="2"/>
  <c r="U3244" i="2" s="1"/>
  <c r="R3245" i="2"/>
  <c r="R3246" i="2"/>
  <c r="R3247" i="2"/>
  <c r="R3248" i="2"/>
  <c r="R3249" i="2"/>
  <c r="R3250" i="2"/>
  <c r="R3251" i="2"/>
  <c r="R3252" i="2"/>
  <c r="U3252" i="2" s="1"/>
  <c r="R3253" i="2"/>
  <c r="R3254" i="2"/>
  <c r="R3255" i="2"/>
  <c r="R3256" i="2"/>
  <c r="R3257" i="2"/>
  <c r="R3258" i="2"/>
  <c r="R3259" i="2"/>
  <c r="R3260" i="2"/>
  <c r="U3260" i="2" s="1"/>
  <c r="R3261" i="2"/>
  <c r="R2151" i="2"/>
  <c r="R3263" i="2"/>
  <c r="R3264" i="2"/>
  <c r="R3265" i="2"/>
  <c r="R3266" i="2"/>
  <c r="R3267" i="2"/>
  <c r="R3268" i="2"/>
  <c r="U3268" i="2" s="1"/>
  <c r="R3269" i="2"/>
  <c r="R3270" i="2"/>
  <c r="R3271" i="2"/>
  <c r="R3272" i="2"/>
  <c r="R3273" i="2"/>
  <c r="R3274" i="2"/>
  <c r="R3275" i="2"/>
  <c r="R3276" i="2"/>
  <c r="U3276" i="2" s="1"/>
  <c r="R3277" i="2"/>
  <c r="R3278" i="2"/>
  <c r="R3279" i="2"/>
  <c r="R3280" i="2"/>
  <c r="R3281" i="2"/>
  <c r="R3282" i="2"/>
  <c r="R3283" i="2"/>
  <c r="R3284" i="2"/>
  <c r="U3284" i="2" s="1"/>
  <c r="R3285" i="2"/>
  <c r="R3286" i="2"/>
  <c r="R3287" i="2"/>
  <c r="R3288" i="2"/>
  <c r="R3289" i="2"/>
  <c r="R3290" i="2"/>
  <c r="R3291" i="2"/>
  <c r="R3292" i="2"/>
  <c r="U3292" i="2" s="1"/>
  <c r="R3293" i="2"/>
  <c r="R3294" i="2"/>
  <c r="R3295" i="2"/>
  <c r="R3296" i="2"/>
  <c r="R3297" i="2"/>
  <c r="R3298" i="2"/>
  <c r="R3299" i="2"/>
  <c r="R3300" i="2"/>
  <c r="U3300" i="2" s="1"/>
  <c r="R3200" i="2"/>
  <c r="R3302" i="2"/>
  <c r="R3303" i="2"/>
  <c r="R3304" i="2"/>
  <c r="R3305" i="2"/>
  <c r="R3306" i="2"/>
  <c r="R3307" i="2"/>
  <c r="R3308" i="2"/>
  <c r="U3308" i="2" s="1"/>
  <c r="R3309" i="2"/>
  <c r="R3310" i="2"/>
  <c r="R3311" i="2"/>
  <c r="R3312" i="2"/>
  <c r="R3313" i="2"/>
  <c r="R3314" i="2"/>
  <c r="R3315" i="2"/>
  <c r="R3316" i="2"/>
  <c r="U3316" i="2" s="1"/>
  <c r="R3317" i="2"/>
  <c r="R3318" i="2"/>
  <c r="R3319" i="2"/>
  <c r="R3320" i="2"/>
  <c r="R3321" i="2"/>
  <c r="R3322" i="2"/>
  <c r="R3323" i="2"/>
  <c r="R3324" i="2"/>
  <c r="U3324" i="2" s="1"/>
  <c r="R3325" i="2"/>
  <c r="R3326" i="2"/>
  <c r="R3327" i="2"/>
  <c r="R3328" i="2"/>
  <c r="R3329" i="2"/>
  <c r="R3330" i="2"/>
  <c r="R3331" i="2"/>
  <c r="R3332" i="2"/>
  <c r="U3332" i="2" s="1"/>
  <c r="R3333" i="2"/>
  <c r="R3334" i="2"/>
  <c r="R3335" i="2"/>
  <c r="R3336" i="2"/>
  <c r="R3337" i="2"/>
  <c r="R3338" i="2"/>
  <c r="R3339" i="2"/>
  <c r="R3340" i="2"/>
  <c r="U3340" i="2" s="1"/>
  <c r="R3199" i="2"/>
  <c r="R3342" i="2"/>
  <c r="R3343" i="2"/>
  <c r="R3344" i="2"/>
  <c r="R3345" i="2"/>
  <c r="R3346" i="2"/>
  <c r="R3347" i="2"/>
  <c r="R3348" i="2"/>
  <c r="U3348" i="2" s="1"/>
  <c r="R3349" i="2"/>
  <c r="R3350" i="2"/>
  <c r="R3351" i="2"/>
  <c r="R3352" i="2"/>
  <c r="R3353" i="2"/>
  <c r="R3354" i="2"/>
  <c r="R3355" i="2"/>
  <c r="R3356" i="2"/>
  <c r="U3356" i="2" s="1"/>
  <c r="R3357" i="2"/>
  <c r="R3358" i="2"/>
  <c r="R3359" i="2"/>
  <c r="R3360" i="2"/>
  <c r="R3361" i="2"/>
  <c r="R3362" i="2"/>
  <c r="R3363" i="2"/>
  <c r="R3364" i="2"/>
  <c r="U3364" i="2" s="1"/>
  <c r="R3365" i="2"/>
  <c r="R3366" i="2"/>
  <c r="R3367" i="2"/>
  <c r="R3368" i="2"/>
  <c r="R3369" i="2"/>
  <c r="R3370" i="2"/>
  <c r="R3371" i="2"/>
  <c r="R3372" i="2"/>
  <c r="U3372" i="2" s="1"/>
  <c r="R3373" i="2"/>
  <c r="R3374" i="2"/>
  <c r="R3375" i="2"/>
  <c r="R3376" i="2"/>
  <c r="R3377" i="2"/>
  <c r="R3378" i="2"/>
  <c r="R3379" i="2"/>
  <c r="R3380" i="2"/>
  <c r="U3380" i="2" s="1"/>
  <c r="R3381" i="2"/>
  <c r="R3382" i="2"/>
  <c r="R3383" i="2"/>
  <c r="R3384" i="2"/>
  <c r="R3385" i="2"/>
  <c r="R3386" i="2"/>
  <c r="R3387" i="2"/>
  <c r="R3388" i="2"/>
  <c r="U3388" i="2" s="1"/>
  <c r="R3389" i="2"/>
  <c r="R3390" i="2"/>
  <c r="R3391" i="2"/>
  <c r="R3392" i="2"/>
  <c r="R3393" i="2"/>
  <c r="R3394" i="2"/>
  <c r="R3395" i="2"/>
  <c r="R3396" i="2"/>
  <c r="U3396" i="2" s="1"/>
  <c r="R3397" i="2"/>
  <c r="R3398" i="2"/>
  <c r="R3399" i="2"/>
  <c r="R3400" i="2"/>
  <c r="R3401" i="2"/>
  <c r="R3402" i="2"/>
  <c r="R3403" i="2"/>
  <c r="R3404" i="2"/>
  <c r="U3404" i="2" s="1"/>
  <c r="R3405" i="2"/>
  <c r="R3406" i="2"/>
  <c r="R3407" i="2"/>
  <c r="R3408" i="2"/>
  <c r="R3409" i="2"/>
  <c r="R3410" i="2"/>
  <c r="R3411" i="2"/>
  <c r="R3412" i="2"/>
  <c r="U3412" i="2" s="1"/>
  <c r="R3413" i="2"/>
  <c r="R3414" i="2"/>
  <c r="R3415" i="2"/>
  <c r="R3416" i="2"/>
  <c r="R3417" i="2"/>
  <c r="R3418" i="2"/>
  <c r="R3419" i="2"/>
  <c r="R3420" i="2"/>
  <c r="U3420" i="2" s="1"/>
  <c r="R3421" i="2"/>
  <c r="R3422" i="2"/>
  <c r="R3423" i="2"/>
  <c r="R3424" i="2"/>
  <c r="R3425" i="2"/>
  <c r="R3426" i="2"/>
  <c r="R3427" i="2"/>
  <c r="R3428" i="2"/>
  <c r="U3428" i="2" s="1"/>
  <c r="R3429" i="2"/>
  <c r="R3430" i="2"/>
  <c r="R3431" i="2"/>
  <c r="R3432" i="2"/>
  <c r="R3433" i="2"/>
  <c r="R3434" i="2"/>
  <c r="R3435" i="2"/>
  <c r="R3436" i="2"/>
  <c r="U3436" i="2" s="1"/>
  <c r="R3437" i="2"/>
  <c r="R1804" i="2"/>
  <c r="R3439" i="2"/>
  <c r="R3440" i="2"/>
  <c r="R3441" i="2"/>
  <c r="R3442" i="2"/>
  <c r="R3443" i="2"/>
  <c r="R3444" i="2"/>
  <c r="U3444" i="2" s="1"/>
  <c r="R3445" i="2"/>
  <c r="R3446" i="2"/>
  <c r="R3447" i="2"/>
  <c r="R3448" i="2"/>
  <c r="R3449" i="2"/>
  <c r="R3450" i="2"/>
  <c r="R3451" i="2"/>
  <c r="R3452" i="2"/>
  <c r="U3452" i="2" s="1"/>
  <c r="R3453" i="2"/>
  <c r="R3454" i="2"/>
  <c r="R3455" i="2"/>
  <c r="R3456" i="2"/>
  <c r="R3457" i="2"/>
  <c r="R3458" i="2"/>
  <c r="R3459" i="2"/>
  <c r="R3460" i="2"/>
  <c r="U3460" i="2" s="1"/>
  <c r="R3461" i="2"/>
  <c r="R3462" i="2"/>
  <c r="R3463" i="2"/>
  <c r="R3464" i="2"/>
  <c r="R3465" i="2"/>
  <c r="R3466" i="2"/>
  <c r="R3467" i="2"/>
  <c r="R3468" i="2"/>
  <c r="U3468" i="2" s="1"/>
  <c r="R3469" i="2"/>
  <c r="R3470" i="2"/>
  <c r="R3471" i="2"/>
  <c r="R3472" i="2"/>
  <c r="R3473" i="2"/>
  <c r="R3474" i="2"/>
  <c r="R3475" i="2"/>
  <c r="R3476" i="2"/>
  <c r="U3476" i="2" s="1"/>
  <c r="R3477" i="2"/>
  <c r="R3478" i="2"/>
  <c r="R3479" i="2"/>
  <c r="R3480" i="2"/>
  <c r="R3481" i="2"/>
  <c r="R3482" i="2"/>
  <c r="R3483" i="2"/>
  <c r="R3484" i="2"/>
  <c r="U3484" i="2" s="1"/>
  <c r="R3485" i="2"/>
  <c r="R3486" i="2"/>
  <c r="R3487" i="2"/>
  <c r="R3488" i="2"/>
  <c r="R3489" i="2"/>
  <c r="R3490" i="2"/>
  <c r="R3491" i="2"/>
  <c r="R3492" i="2"/>
  <c r="U3492" i="2" s="1"/>
  <c r="R3493" i="2"/>
  <c r="R3494" i="2"/>
  <c r="R3495" i="2"/>
  <c r="R3496" i="2"/>
  <c r="R3497" i="2"/>
  <c r="R3498" i="2"/>
  <c r="R3499" i="2"/>
  <c r="R3500" i="2"/>
  <c r="U3500" i="2" s="1"/>
  <c r="R3501" i="2"/>
  <c r="R3502" i="2"/>
  <c r="R3503" i="2"/>
  <c r="R3504" i="2"/>
  <c r="R1856" i="2"/>
  <c r="R1388" i="2"/>
  <c r="R692" i="2"/>
  <c r="R3508" i="2"/>
  <c r="U3508" i="2" s="1"/>
  <c r="R3509" i="2"/>
  <c r="R3510" i="2"/>
  <c r="R3511" i="2"/>
  <c r="R3512" i="2"/>
  <c r="R3513" i="2"/>
  <c r="R3514" i="2"/>
  <c r="R3515" i="2"/>
  <c r="R3516" i="2"/>
  <c r="U3516" i="2" s="1"/>
  <c r="R3517" i="2"/>
  <c r="R3518" i="2"/>
  <c r="R3519" i="2"/>
  <c r="R3520" i="2"/>
  <c r="R3521" i="2"/>
  <c r="R3522" i="2"/>
  <c r="R3523" i="2"/>
  <c r="R3524" i="2"/>
  <c r="U3524" i="2" s="1"/>
  <c r="R3525" i="2"/>
  <c r="R3526" i="2"/>
  <c r="R3527" i="2"/>
  <c r="R3528" i="2"/>
  <c r="R3529" i="2"/>
  <c r="R3530" i="2"/>
  <c r="R3531" i="2"/>
  <c r="R3532" i="2"/>
  <c r="U3532" i="2" s="1"/>
  <c r="R3533" i="2"/>
  <c r="R3534" i="2"/>
  <c r="R3535" i="2"/>
  <c r="R3536" i="2"/>
  <c r="R3537" i="2"/>
  <c r="R3538" i="2"/>
  <c r="R3539" i="2"/>
  <c r="R3540" i="2"/>
  <c r="U3540" i="2" s="1"/>
  <c r="R3541" i="2"/>
  <c r="R3542" i="2"/>
  <c r="R3543" i="2"/>
  <c r="R3544" i="2"/>
  <c r="R3545" i="2"/>
  <c r="R3546" i="2"/>
  <c r="R3547" i="2"/>
  <c r="R3548" i="2"/>
  <c r="U3548" i="2" s="1"/>
  <c r="R3549" i="2"/>
  <c r="R3550" i="2"/>
  <c r="R3551" i="2"/>
  <c r="R3552" i="2"/>
  <c r="R3553" i="2"/>
  <c r="R3554" i="2"/>
  <c r="R3555" i="2"/>
  <c r="R3556" i="2"/>
  <c r="U3556" i="2" s="1"/>
  <c r="R3557" i="2"/>
  <c r="R3558" i="2"/>
  <c r="R3559" i="2"/>
  <c r="R3560" i="2"/>
  <c r="R3561" i="2"/>
  <c r="R3562" i="2"/>
  <c r="R3563" i="2"/>
  <c r="R3564" i="2"/>
  <c r="U3564" i="2" s="1"/>
  <c r="R3565" i="2"/>
  <c r="R3566" i="2"/>
  <c r="R3567" i="2"/>
  <c r="R3568" i="2"/>
  <c r="R3569" i="2"/>
  <c r="R3570" i="2"/>
  <c r="R3571" i="2"/>
  <c r="R3572" i="2"/>
  <c r="U3572" i="2" s="1"/>
  <c r="R3573" i="2"/>
  <c r="R3574" i="2"/>
  <c r="R3575" i="2"/>
  <c r="R3576" i="2"/>
  <c r="R3577" i="2"/>
  <c r="R3578" i="2"/>
  <c r="R3579" i="2"/>
  <c r="R3580" i="2"/>
  <c r="U3580" i="2" s="1"/>
  <c r="R3581" i="2"/>
  <c r="R3582" i="2"/>
  <c r="R3583" i="2"/>
  <c r="R3584" i="2"/>
  <c r="R3585" i="2"/>
  <c r="R3586" i="2"/>
  <c r="R3587" i="2"/>
  <c r="R3588" i="2"/>
  <c r="U3588" i="2" s="1"/>
  <c r="R3589" i="2"/>
  <c r="R3590" i="2"/>
  <c r="R3591" i="2"/>
  <c r="R3592" i="2"/>
  <c r="R3593" i="2"/>
  <c r="R3594" i="2"/>
  <c r="R3595" i="2"/>
  <c r="R3596" i="2"/>
  <c r="U3596" i="2" s="1"/>
  <c r="R3597" i="2"/>
  <c r="R3598" i="2"/>
  <c r="R3599" i="2"/>
  <c r="R3600" i="2"/>
  <c r="R3601" i="2"/>
  <c r="R3602" i="2"/>
  <c r="R3603" i="2"/>
  <c r="R3604" i="2"/>
  <c r="U3604" i="2" s="1"/>
  <c r="R3605" i="2"/>
  <c r="R3606" i="2"/>
  <c r="R3607" i="2"/>
  <c r="R3608" i="2"/>
  <c r="R3609" i="2"/>
  <c r="R3610" i="2"/>
  <c r="R3611" i="2"/>
  <c r="R3612" i="2"/>
  <c r="U3612" i="2" s="1"/>
  <c r="R3613" i="2"/>
  <c r="R3614" i="2"/>
  <c r="R3615" i="2"/>
  <c r="R3616" i="2"/>
  <c r="R3617" i="2"/>
  <c r="R3618" i="2"/>
  <c r="R3619" i="2"/>
  <c r="R3620" i="2"/>
  <c r="U3620" i="2" s="1"/>
  <c r="R3621" i="2"/>
  <c r="R3622" i="2"/>
  <c r="R3623" i="2"/>
  <c r="R3624" i="2"/>
  <c r="R3625" i="2"/>
  <c r="R3626" i="2"/>
  <c r="R3627" i="2"/>
  <c r="R3628" i="2"/>
  <c r="U3628" i="2" s="1"/>
  <c r="R3629" i="2"/>
  <c r="R3630" i="2"/>
  <c r="R3631" i="2"/>
  <c r="R3632" i="2"/>
  <c r="R3633" i="2"/>
  <c r="R3634" i="2"/>
  <c r="R3635" i="2"/>
  <c r="R3636" i="2"/>
  <c r="U3636" i="2" s="1"/>
  <c r="R3637" i="2"/>
  <c r="R3638" i="2"/>
  <c r="R3639" i="2"/>
  <c r="R3640" i="2"/>
  <c r="R3641" i="2"/>
  <c r="R3642" i="2"/>
  <c r="R3643" i="2"/>
  <c r="R3644" i="2"/>
  <c r="U3644" i="2" s="1"/>
  <c r="R3645" i="2"/>
  <c r="R3" i="2"/>
  <c r="R2" i="2"/>
  <c r="U3" i="2" l="1"/>
  <c r="U3638" i="2"/>
  <c r="U3630" i="2"/>
  <c r="U3622" i="2"/>
  <c r="U3606" i="2"/>
  <c r="U3598" i="2"/>
  <c r="U3590" i="2"/>
  <c r="U3574" i="2"/>
  <c r="U3566" i="2"/>
  <c r="U3558" i="2"/>
  <c r="U3542" i="2"/>
  <c r="U3534" i="2"/>
  <c r="U3526" i="2"/>
  <c r="U3510" i="2"/>
  <c r="U3502" i="2"/>
  <c r="U3486" i="2"/>
  <c r="U3478" i="2"/>
  <c r="U3462" i="2"/>
  <c r="U3454" i="2"/>
  <c r="U1804" i="2"/>
  <c r="U3430" i="2"/>
  <c r="U3414" i="2"/>
  <c r="U3406" i="2"/>
  <c r="U3390" i="2"/>
  <c r="U3382" i="2"/>
  <c r="U3366" i="2"/>
  <c r="U3358" i="2"/>
  <c r="U3350" i="2"/>
  <c r="U3334" i="2"/>
  <c r="U3326" i="2"/>
  <c r="U3318" i="2"/>
  <c r="U3302" i="2"/>
  <c r="U3294" i="2"/>
  <c r="U3286" i="2"/>
  <c r="U3278" i="2"/>
  <c r="U2151" i="2"/>
  <c r="U3254" i="2"/>
  <c r="U3246" i="2"/>
  <c r="U3230" i="2"/>
  <c r="U3222" i="2"/>
  <c r="U393" i="2"/>
  <c r="U2121" i="2"/>
  <c r="U3190" i="2"/>
  <c r="U3182" i="2"/>
  <c r="U3174" i="2"/>
  <c r="U3158" i="2"/>
  <c r="U3150" i="2"/>
  <c r="U3134" i="2"/>
  <c r="U3126" i="2"/>
  <c r="U3110" i="2"/>
  <c r="U1741" i="2"/>
  <c r="U3094" i="2"/>
  <c r="U3078" i="2"/>
  <c r="U3070" i="2"/>
  <c r="U3062" i="2"/>
  <c r="U3046" i="2"/>
  <c r="U3038" i="2"/>
  <c r="U3022" i="2"/>
  <c r="U3014" i="2"/>
  <c r="U3006" i="2"/>
  <c r="U2998" i="2"/>
  <c r="U2982" i="2"/>
  <c r="U2958" i="2"/>
  <c r="U2950" i="2"/>
  <c r="U2934" i="2"/>
  <c r="U2926" i="2"/>
  <c r="U2902" i="2"/>
  <c r="U2398" i="2"/>
  <c r="U2374" i="2"/>
  <c r="U2366" i="2"/>
  <c r="U2358" i="2"/>
  <c r="U2350" i="2"/>
  <c r="U2342" i="2"/>
  <c r="U2334" i="2"/>
  <c r="U2326" i="2"/>
  <c r="U2318" i="2"/>
  <c r="U2310" i="2"/>
  <c r="U3614" i="2"/>
  <c r="U3582" i="2"/>
  <c r="U3550" i="2"/>
  <c r="U3518" i="2"/>
  <c r="U3494" i="2"/>
  <c r="U3470" i="2"/>
  <c r="U3446" i="2"/>
  <c r="U3422" i="2"/>
  <c r="U3398" i="2"/>
  <c r="U3374" i="2"/>
  <c r="U3342" i="2"/>
  <c r="U3310" i="2"/>
  <c r="U3270" i="2"/>
  <c r="U3238" i="2"/>
  <c r="U237" i="2"/>
  <c r="U3166" i="2"/>
  <c r="U3142" i="2"/>
  <c r="U3118" i="2"/>
  <c r="U3086" i="2"/>
  <c r="U3054" i="2"/>
  <c r="U3030" i="2"/>
  <c r="U2990" i="2"/>
  <c r="U2974" i="2"/>
  <c r="U2942" i="2"/>
  <c r="U2918" i="2"/>
  <c r="U2910" i="2"/>
  <c r="U2894" i="2"/>
  <c r="U2886" i="2"/>
  <c r="U2878" i="2"/>
  <c r="U2870" i="2"/>
  <c r="U2862" i="2"/>
  <c r="U2854" i="2"/>
  <c r="U2846" i="2"/>
  <c r="U2838" i="2"/>
  <c r="U2830" i="2"/>
  <c r="U2822" i="2"/>
  <c r="U2814" i="2"/>
  <c r="U2806" i="2"/>
  <c r="U2798" i="2"/>
  <c r="U2790" i="2"/>
  <c r="U2782" i="2"/>
  <c r="U2774" i="2"/>
  <c r="U1711" i="2"/>
  <c r="U2758" i="2"/>
  <c r="U2750" i="2"/>
  <c r="U2742" i="2"/>
  <c r="U2734" i="2"/>
  <c r="U2726" i="2"/>
  <c r="U2718" i="2"/>
  <c r="U2710" i="2"/>
  <c r="U2702" i="2"/>
  <c r="U2694" i="2"/>
  <c r="U2686" i="2"/>
  <c r="U2678" i="2"/>
  <c r="U2670" i="2"/>
  <c r="U2662" i="2"/>
  <c r="U2654" i="2"/>
  <c r="U2646" i="2"/>
  <c r="U2638" i="2"/>
  <c r="U2630" i="2"/>
  <c r="U2622" i="2"/>
  <c r="U2614" i="2"/>
  <c r="U2606" i="2"/>
  <c r="U2598" i="2"/>
  <c r="U2590" i="2"/>
  <c r="U2582" i="2"/>
  <c r="U2574" i="2"/>
  <c r="U2566" i="2"/>
  <c r="U2558" i="2"/>
  <c r="U2550" i="2"/>
  <c r="U2542" i="2"/>
  <c r="U2302" i="2"/>
  <c r="U2966" i="2"/>
  <c r="U1577" i="2"/>
  <c r="U1569" i="2"/>
  <c r="U1561" i="2"/>
  <c r="U1553" i="2"/>
  <c r="U1545" i="2"/>
  <c r="U1537" i="2"/>
  <c r="U1529" i="2"/>
  <c r="U1521" i="2"/>
  <c r="U1513" i="2"/>
  <c r="U1497" i="2"/>
  <c r="U1489" i="2"/>
  <c r="U1481" i="2"/>
  <c r="U1473" i="2"/>
  <c r="U1465" i="2"/>
  <c r="U1457" i="2"/>
  <c r="U1449" i="2"/>
  <c r="U1441" i="2"/>
  <c r="U1433" i="2"/>
  <c r="U1425" i="2"/>
  <c r="U1417" i="2"/>
  <c r="U1409" i="2"/>
  <c r="U1401" i="2"/>
  <c r="U1393" i="2"/>
  <c r="U1385" i="2"/>
  <c r="U1377" i="2"/>
  <c r="U1361" i="2"/>
  <c r="U1353" i="2"/>
  <c r="U1345" i="2"/>
  <c r="U1337" i="2"/>
  <c r="U1329" i="2"/>
  <c r="U1321" i="2"/>
  <c r="U1313" i="2"/>
  <c r="U1297" i="2"/>
  <c r="U1289" i="2"/>
  <c r="U1281" i="2"/>
  <c r="U1273" i="2"/>
  <c r="U1265" i="2"/>
  <c r="U1257" i="2"/>
  <c r="U1249" i="2"/>
  <c r="U1241" i="2"/>
  <c r="U1505" i="2"/>
  <c r="U1233" i="2"/>
  <c r="U1225" i="2"/>
  <c r="U1217" i="2"/>
  <c r="U1209" i="2"/>
  <c r="U1201" i="2"/>
  <c r="U1193" i="2"/>
  <c r="U1185" i="2"/>
  <c r="U1177" i="2"/>
  <c r="U1169" i="2"/>
  <c r="U1161" i="2"/>
  <c r="U1153" i="2"/>
  <c r="U1145" i="2"/>
  <c r="U1137" i="2"/>
  <c r="U1129" i="2"/>
  <c r="U1121" i="2"/>
  <c r="U1113" i="2"/>
  <c r="U1105" i="2"/>
  <c r="U1097" i="2"/>
  <c r="U1089" i="2"/>
  <c r="U1081" i="2"/>
  <c r="U1073" i="2"/>
  <c r="U1065" i="2"/>
  <c r="U1057" i="2"/>
  <c r="U1049" i="2"/>
  <c r="U1041" i="2"/>
  <c r="U1033" i="2"/>
  <c r="U1025" i="2"/>
  <c r="U1017" i="2"/>
  <c r="U1009" i="2"/>
  <c r="U1001" i="2"/>
  <c r="U993" i="2"/>
  <c r="U985" i="2"/>
  <c r="U977" i="2"/>
  <c r="U969" i="2"/>
  <c r="U961" i="2"/>
  <c r="U953" i="2"/>
  <c r="U945" i="2"/>
  <c r="U937" i="2"/>
  <c r="U929" i="2"/>
  <c r="U921" i="2"/>
  <c r="U913" i="2"/>
  <c r="U905" i="2"/>
  <c r="U897" i="2"/>
  <c r="U889" i="2"/>
  <c r="U881" i="2"/>
  <c r="U873" i="2"/>
  <c r="U865" i="2"/>
  <c r="U857" i="2"/>
  <c r="U849" i="2"/>
  <c r="U841" i="2"/>
  <c r="U833" i="2"/>
  <c r="U825" i="2"/>
  <c r="U817" i="2"/>
  <c r="U809" i="2"/>
  <c r="U801" i="2"/>
  <c r="U793" i="2"/>
  <c r="U785" i="2"/>
  <c r="U777" i="2"/>
  <c r="U769" i="2"/>
  <c r="U761" i="2"/>
  <c r="U753" i="2"/>
  <c r="U745" i="2"/>
  <c r="U737" i="2"/>
  <c r="U729" i="2"/>
  <c r="U721" i="2"/>
  <c r="U713" i="2"/>
  <c r="U705" i="2"/>
  <c r="U697" i="2"/>
  <c r="U689" i="2"/>
  <c r="U681" i="2"/>
  <c r="U673" i="2"/>
  <c r="U665" i="2"/>
  <c r="U657" i="2"/>
  <c r="U649" i="2"/>
  <c r="U641" i="2"/>
  <c r="U633" i="2"/>
  <c r="U625" i="2"/>
  <c r="U617" i="2"/>
  <c r="U609" i="2"/>
  <c r="U601" i="2"/>
  <c r="U593" i="2"/>
  <c r="U585" i="2"/>
  <c r="U577" i="2"/>
  <c r="U569" i="2"/>
  <c r="U521" i="2"/>
  <c r="U3645" i="2"/>
  <c r="U3637" i="2"/>
  <c r="U3629" i="2"/>
  <c r="U3621" i="2"/>
  <c r="U3613" i="2"/>
  <c r="U3605" i="2"/>
  <c r="U3597" i="2"/>
  <c r="U3589" i="2"/>
  <c r="U3581" i="2"/>
  <c r="U3573" i="2"/>
  <c r="U3565" i="2"/>
  <c r="U3557" i="2"/>
  <c r="U3549" i="2"/>
  <c r="U3541" i="2"/>
  <c r="U3533" i="2"/>
  <c r="U3525" i="2"/>
  <c r="U3517" i="2"/>
  <c r="U3509" i="2"/>
  <c r="U3501" i="2"/>
  <c r="U3493" i="2"/>
  <c r="U3485" i="2"/>
  <c r="U3477" i="2"/>
  <c r="U3469" i="2"/>
  <c r="U3461" i="2"/>
  <c r="U3453" i="2"/>
  <c r="U3445" i="2"/>
  <c r="U3437" i="2"/>
  <c r="U3429" i="2"/>
  <c r="U3421" i="2"/>
  <c r="U3413" i="2"/>
  <c r="U3405" i="2"/>
  <c r="U3397" i="2"/>
  <c r="U3389" i="2"/>
  <c r="U3381" i="2"/>
  <c r="U3373" i="2"/>
  <c r="U3365" i="2"/>
  <c r="U3357" i="2"/>
  <c r="U3349" i="2"/>
  <c r="U3199" i="2"/>
  <c r="U3333" i="2"/>
  <c r="U3325" i="2"/>
  <c r="U3317" i="2"/>
  <c r="U3309" i="2"/>
  <c r="U3200" i="2"/>
  <c r="U3293" i="2"/>
  <c r="U3285" i="2"/>
  <c r="U3277" i="2"/>
  <c r="U3269" i="2"/>
  <c r="U3261" i="2"/>
  <c r="U3253" i="2"/>
  <c r="U3245" i="2"/>
  <c r="U3237" i="2"/>
  <c r="U3229" i="2"/>
  <c r="U3221" i="2"/>
  <c r="U361" i="2"/>
  <c r="U3145" i="2"/>
  <c r="U3197" i="2"/>
  <c r="U3189" i="2"/>
  <c r="U3181" i="2"/>
  <c r="U3173" i="2"/>
  <c r="U3157" i="2"/>
  <c r="U3149" i="2"/>
  <c r="U3141" i="2"/>
  <c r="U3133" i="2"/>
  <c r="U3125" i="2"/>
  <c r="U3117" i="2"/>
  <c r="U3109" i="2"/>
  <c r="U3101" i="2"/>
  <c r="U3093" i="2"/>
  <c r="U3085" i="2"/>
  <c r="U3077" i="2"/>
  <c r="U3069" i="2"/>
  <c r="U3061" i="2"/>
  <c r="U3053" i="2"/>
  <c r="U3045" i="2"/>
  <c r="U3037" i="2"/>
  <c r="U3029" i="2"/>
  <c r="U3021" i="2"/>
  <c r="U3013" i="2"/>
  <c r="U3005" i="2"/>
  <c r="U2997" i="2"/>
  <c r="U2989" i="2"/>
  <c r="U2981" i="2"/>
  <c r="U2973" i="2"/>
  <c r="U2965" i="2"/>
  <c r="U2957" i="2"/>
  <c r="U2949" i="2"/>
  <c r="U2941" i="2"/>
  <c r="U2933" i="2"/>
  <c r="U2925" i="2"/>
  <c r="U2917" i="2"/>
  <c r="U2909" i="2"/>
  <c r="U2901" i="2"/>
  <c r="U2893" i="2"/>
  <c r="U2885" i="2"/>
  <c r="U2877" i="2"/>
  <c r="U2869" i="2"/>
  <c r="U2861" i="2"/>
  <c r="U2853" i="2"/>
  <c r="U2845" i="2"/>
  <c r="U2837" i="2"/>
  <c r="U2829" i="2"/>
  <c r="U2821" i="2"/>
  <c r="U2813" i="2"/>
  <c r="U2805" i="2"/>
  <c r="U2797" i="2"/>
  <c r="U2789" i="2"/>
  <c r="U2781" i="2"/>
  <c r="U2773" i="2"/>
  <c r="U2765" i="2"/>
  <c r="U2757" i="2"/>
  <c r="U2749" i="2"/>
  <c r="U2741" i="2"/>
  <c r="U2733" i="2"/>
  <c r="U2725" i="2"/>
  <c r="U2717" i="2"/>
  <c r="U2709" i="2"/>
  <c r="U2701" i="2"/>
  <c r="U2693" i="2"/>
  <c r="U2685" i="2"/>
  <c r="U2677" i="2"/>
  <c r="U2669" i="2"/>
  <c r="U2661" i="2"/>
  <c r="U2653" i="2"/>
  <c r="U2645" i="2"/>
  <c r="U2637" i="2"/>
  <c r="U2629" i="2"/>
  <c r="U2621" i="2"/>
  <c r="U2613" i="2"/>
  <c r="U2605" i="2"/>
  <c r="U2597" i="2"/>
  <c r="U2589" i="2"/>
  <c r="U2581" i="2"/>
  <c r="U2573" i="2"/>
  <c r="U2565" i="2"/>
  <c r="U2557" i="2"/>
  <c r="U2549" i="2"/>
  <c r="U2541" i="2"/>
  <c r="U2533" i="2"/>
  <c r="U2525" i="2"/>
  <c r="U2517" i="2"/>
  <c r="U2509" i="2"/>
  <c r="U2501" i="2"/>
  <c r="U2493" i="2"/>
  <c r="U2485" i="2"/>
  <c r="U2477" i="2"/>
  <c r="U2469" i="2"/>
  <c r="U2461" i="2"/>
  <c r="U2453" i="2"/>
  <c r="U2445" i="2"/>
  <c r="U2437" i="2"/>
  <c r="U2429" i="2"/>
  <c r="U2421" i="2"/>
  <c r="U2413" i="2"/>
  <c r="U2405" i="2"/>
  <c r="U2397" i="2"/>
  <c r="U2389" i="2"/>
  <c r="U2381" i="2"/>
  <c r="U2373" i="2"/>
  <c r="U2365" i="2"/>
  <c r="U3506" i="2"/>
  <c r="U2349" i="2"/>
  <c r="U2341" i="2"/>
  <c r="U2333" i="2"/>
  <c r="U2325" i="2"/>
  <c r="U2317" i="2"/>
  <c r="U2309" i="2"/>
  <c r="U2301" i="2"/>
  <c r="U2293" i="2"/>
  <c r="U2285" i="2"/>
  <c r="U2277" i="2"/>
  <c r="U2269" i="2"/>
  <c r="U2261" i="2"/>
  <c r="U2253" i="2"/>
  <c r="U782" i="2"/>
  <c r="U2237" i="2"/>
  <c r="U2229" i="2"/>
  <c r="U2221" i="2"/>
  <c r="U2213" i="2"/>
  <c r="U2205" i="2"/>
  <c r="U2197" i="2"/>
  <c r="U2189" i="2"/>
  <c r="U2181" i="2"/>
  <c r="U2173" i="2"/>
  <c r="U2165" i="2"/>
  <c r="U2157" i="2"/>
  <c r="U2149" i="2"/>
  <c r="U2141" i="2"/>
  <c r="U2133" i="2"/>
  <c r="U2125" i="2"/>
  <c r="U2117" i="2"/>
  <c r="U2109" i="2"/>
  <c r="U2101" i="2"/>
  <c r="U2093" i="2"/>
  <c r="U2085" i="2"/>
  <c r="U2077" i="2"/>
  <c r="U2069" i="2"/>
  <c r="U2061" i="2"/>
  <c r="U2053" i="2"/>
  <c r="U2045" i="2"/>
  <c r="U2037" i="2"/>
  <c r="U2029" i="2"/>
  <c r="U2021" i="2"/>
  <c r="U2013" i="2"/>
  <c r="U2005" i="2"/>
  <c r="U1997" i="2"/>
  <c r="U1989" i="2"/>
  <c r="U1981" i="2"/>
  <c r="U1973" i="2"/>
  <c r="U1965" i="2"/>
  <c r="U1957" i="2"/>
  <c r="U1949" i="2"/>
  <c r="U1941" i="2"/>
  <c r="U1933" i="2"/>
  <c r="U3212" i="2"/>
  <c r="U1917" i="2"/>
  <c r="U1909" i="2"/>
  <c r="U1901" i="2"/>
  <c r="U1893" i="2"/>
  <c r="U1885" i="2"/>
  <c r="U1877" i="2"/>
  <c r="U1869" i="2"/>
  <c r="U1861" i="2"/>
  <c r="U1853" i="2"/>
  <c r="U1845" i="2"/>
  <c r="U1837" i="2"/>
  <c r="U1829" i="2"/>
  <c r="U1821" i="2"/>
  <c r="U1813" i="2"/>
  <c r="U1805" i="2"/>
  <c r="U1797" i="2"/>
  <c r="U1789" i="2"/>
  <c r="U1781" i="2"/>
  <c r="U1773" i="2"/>
  <c r="U1765" i="2"/>
  <c r="U1757" i="2"/>
  <c r="U1749" i="2"/>
  <c r="U262" i="2"/>
  <c r="U1733" i="2"/>
  <c r="U1725" i="2"/>
  <c r="U1717" i="2"/>
  <c r="U1709" i="2"/>
  <c r="U1701" i="2"/>
  <c r="U1693" i="2"/>
  <c r="U1685" i="2"/>
  <c r="U1677" i="2"/>
  <c r="U1669" i="2"/>
  <c r="U1661" i="2"/>
  <c r="U1653" i="2"/>
  <c r="U1645" i="2"/>
  <c r="U1637" i="2"/>
  <c r="U1629" i="2"/>
  <c r="U1621" i="2"/>
  <c r="U1613" i="2"/>
  <c r="U1605" i="2"/>
  <c r="U1597" i="2"/>
  <c r="U1589" i="2"/>
  <c r="U1581" i="2"/>
  <c r="U1573" i="2"/>
  <c r="U1565" i="2"/>
  <c r="U1557" i="2"/>
  <c r="U1549" i="2"/>
  <c r="U1541" i="2"/>
  <c r="U1533" i="2"/>
  <c r="U1525" i="2"/>
  <c r="U1802" i="2"/>
  <c r="U1509" i="2"/>
  <c r="U1501" i="2"/>
  <c r="U1493" i="2"/>
  <c r="U1485" i="2"/>
  <c r="U1477" i="2"/>
  <c r="U1469" i="2"/>
  <c r="U1461" i="2"/>
  <c r="U1453" i="2"/>
  <c r="U1445" i="2"/>
  <c r="U1437" i="2"/>
  <c r="U1429" i="2"/>
  <c r="U1421" i="2"/>
  <c r="U1413" i="2"/>
  <c r="U1405" i="2"/>
  <c r="U1397" i="2"/>
  <c r="U1389" i="2"/>
  <c r="U1381" i="2"/>
  <c r="U1373" i="2"/>
  <c r="U1365" i="2"/>
  <c r="U1357" i="2"/>
  <c r="U1349" i="2"/>
  <c r="U1341" i="2"/>
  <c r="U1333" i="2"/>
  <c r="U1325" i="2"/>
  <c r="U1317" i="2"/>
  <c r="U1309" i="2"/>
  <c r="U1301" i="2"/>
  <c r="U1293" i="2"/>
  <c r="U1285" i="2"/>
  <c r="U1277" i="2"/>
  <c r="U1269" i="2"/>
  <c r="U1261" i="2"/>
  <c r="U1253" i="2"/>
  <c r="U1245" i="2"/>
  <c r="U1237" i="2"/>
  <c r="U1229" i="2"/>
  <c r="U1221" i="2"/>
  <c r="U1213" i="2"/>
  <c r="U1205" i="2"/>
  <c r="U1197" i="2"/>
  <c r="U1189" i="2"/>
  <c r="U1181" i="2"/>
  <c r="U1173" i="2"/>
  <c r="U1165" i="2"/>
  <c r="U1157" i="2"/>
  <c r="U1149" i="2"/>
  <c r="U1141" i="2"/>
  <c r="U1133" i="2"/>
  <c r="U1125" i="2"/>
  <c r="U1117" i="2"/>
  <c r="U1109" i="2"/>
  <c r="U1101" i="2"/>
  <c r="U1093" i="2"/>
  <c r="U1085" i="2"/>
  <c r="U1077" i="2"/>
  <c r="U1069" i="2"/>
  <c r="U1061" i="2"/>
  <c r="U1053" i="2"/>
  <c r="U1045" i="2"/>
  <c r="U1037" i="2"/>
  <c r="U1029" i="2"/>
  <c r="U1021" i="2"/>
  <c r="U1013" i="2"/>
  <c r="U1005" i="2"/>
  <c r="U997" i="2"/>
  <c r="U989" i="2"/>
  <c r="U981" i="2"/>
  <c r="U973" i="2"/>
  <c r="U965" i="2"/>
  <c r="U957" i="2"/>
  <c r="U949" i="2"/>
  <c r="U941" i="2"/>
  <c r="U933" i="2"/>
  <c r="U925" i="2"/>
  <c r="U917" i="2"/>
  <c r="U909" i="2"/>
  <c r="U901" i="2"/>
  <c r="U893" i="2"/>
  <c r="U885" i="2"/>
  <c r="U877" i="2"/>
  <c r="U869" i="2"/>
  <c r="U861" i="2"/>
  <c r="U853" i="2"/>
  <c r="U845" i="2"/>
  <c r="U837" i="2"/>
  <c r="U829" i="2"/>
  <c r="U821" i="2"/>
  <c r="U813" i="2"/>
  <c r="U805" i="2"/>
  <c r="U797" i="2"/>
  <c r="U789" i="2"/>
  <c r="U781" i="2"/>
  <c r="U773" i="2"/>
  <c r="U765" i="2"/>
  <c r="U757" i="2"/>
  <c r="U749" i="2"/>
  <c r="U741" i="2"/>
  <c r="U733" i="2"/>
  <c r="U725" i="2"/>
  <c r="U717" i="2"/>
  <c r="U709" i="2"/>
  <c r="U701" i="2"/>
  <c r="U693" i="2"/>
  <c r="U685" i="2"/>
  <c r="U677" i="2"/>
  <c r="U669" i="2"/>
  <c r="U661" i="2"/>
  <c r="U653" i="2"/>
  <c r="U645" i="2"/>
  <c r="U637" i="2"/>
  <c r="U629" i="2"/>
  <c r="U621" i="2"/>
  <c r="U613" i="2"/>
  <c r="U605" i="2"/>
  <c r="U597" i="2"/>
  <c r="U589" i="2"/>
  <c r="U581" i="2"/>
  <c r="U573" i="2"/>
  <c r="U565" i="2"/>
  <c r="U557" i="2"/>
  <c r="U549" i="2"/>
  <c r="U541" i="2"/>
  <c r="U533" i="2"/>
  <c r="U525" i="2"/>
  <c r="U517" i="2"/>
  <c r="U509" i="2"/>
  <c r="U501" i="2"/>
  <c r="U493" i="2"/>
  <c r="U485" i="2"/>
  <c r="U477" i="2"/>
  <c r="U469" i="2"/>
  <c r="U461" i="2"/>
  <c r="U453" i="2"/>
  <c r="U445" i="2"/>
  <c r="U437" i="2"/>
  <c r="U429" i="2"/>
  <c r="U421" i="2"/>
  <c r="U413" i="2"/>
  <c r="U405" i="2"/>
  <c r="U397" i="2"/>
  <c r="U389" i="2"/>
  <c r="U381" i="2"/>
  <c r="U373" i="2"/>
  <c r="U365" i="2"/>
  <c r="U357" i="2"/>
  <c r="U349" i="2"/>
  <c r="U341" i="2"/>
  <c r="U333" i="2"/>
  <c r="U1753" i="2"/>
  <c r="U1745" i="2"/>
  <c r="U1729" i="2"/>
  <c r="U1705" i="2"/>
  <c r="U1665" i="2"/>
  <c r="U1305" i="2"/>
  <c r="U1769" i="2"/>
  <c r="U1761" i="2"/>
  <c r="U1737" i="2"/>
  <c r="U1721" i="2"/>
  <c r="U1713" i="2"/>
  <c r="U1697" i="2"/>
  <c r="U1689" i="2"/>
  <c r="U1681" i="2"/>
  <c r="U1673" i="2"/>
  <c r="U1657" i="2"/>
  <c r="U1649" i="2"/>
  <c r="U1641" i="2"/>
  <c r="U1633" i="2"/>
  <c r="U1625" i="2"/>
  <c r="U1617" i="2"/>
  <c r="U1609" i="2"/>
  <c r="U1601" i="2"/>
  <c r="U1593" i="2"/>
  <c r="U1585" i="2"/>
  <c r="U1369" i="2"/>
  <c r="U2534" i="2"/>
  <c r="U2526" i="2"/>
  <c r="U2518" i="2"/>
  <c r="U2510" i="2"/>
  <c r="U2502" i="2"/>
  <c r="U2494" i="2"/>
  <c r="U2486" i="2"/>
  <c r="U2478" i="2"/>
  <c r="U2470" i="2"/>
  <c r="U2462" i="2"/>
  <c r="U2454" i="2"/>
  <c r="U2446" i="2"/>
  <c r="U2438" i="2"/>
  <c r="U2430" i="2"/>
  <c r="U2422" i="2"/>
  <c r="U2414" i="2"/>
  <c r="U2406" i="2"/>
  <c r="U2390" i="2"/>
  <c r="U2382" i="2"/>
  <c r="U1282" i="2"/>
  <c r="U1266" i="2"/>
  <c r="U1258" i="2"/>
  <c r="U1234" i="2"/>
  <c r="U1218" i="2"/>
  <c r="U1210" i="2"/>
  <c r="U1186" i="2"/>
  <c r="U1162" i="2"/>
  <c r="U1146" i="2"/>
  <c r="U1138" i="2"/>
  <c r="U1122" i="2"/>
  <c r="U1098" i="2"/>
  <c r="U1082" i="2"/>
  <c r="U1066" i="2"/>
  <c r="U1034" i="2"/>
  <c r="U1026" i="2"/>
  <c r="U1010" i="2"/>
  <c r="U986" i="2"/>
  <c r="U970" i="2"/>
  <c r="U954" i="2"/>
  <c r="U930" i="2"/>
  <c r="U914" i="2"/>
  <c r="U898" i="2"/>
  <c r="U874" i="2"/>
  <c r="U858" i="2"/>
  <c r="U842" i="2"/>
  <c r="U826" i="2"/>
  <c r="U802" i="2"/>
  <c r="U778" i="2"/>
  <c r="U762" i="2"/>
  <c r="U738" i="2"/>
  <c r="U722" i="2"/>
  <c r="U698" i="2"/>
  <c r="U682" i="2"/>
  <c r="U674" i="2"/>
  <c r="U650" i="2"/>
  <c r="U634" i="2"/>
  <c r="U626" i="2"/>
  <c r="U602" i="2"/>
  <c r="U586" i="2"/>
  <c r="U570" i="2"/>
  <c r="U554" i="2"/>
  <c r="U538" i="2"/>
  <c r="U522" i="2"/>
  <c r="U514" i="2"/>
  <c r="U498" i="2"/>
  <c r="U474" i="2"/>
  <c r="U458" i="2"/>
  <c r="U450" i="2"/>
  <c r="U434" i="2"/>
  <c r="U410" i="2"/>
  <c r="U394" i="2"/>
  <c r="U378" i="2"/>
  <c r="U370" i="2"/>
  <c r="U354" i="2"/>
  <c r="U330" i="2"/>
  <c r="U306" i="2"/>
  <c r="U290" i="2"/>
  <c r="U266" i="2"/>
  <c r="U3213" i="2"/>
  <c r="U234" i="2"/>
  <c r="U218" i="2"/>
  <c r="U202" i="2"/>
  <c r="U186" i="2"/>
  <c r="U170" i="2"/>
  <c r="U154" i="2"/>
  <c r="U138" i="2"/>
  <c r="U114" i="2"/>
  <c r="U98" i="2"/>
  <c r="U82" i="2"/>
  <c r="U66" i="2"/>
  <c r="U50" i="2"/>
  <c r="U26" i="2"/>
  <c r="U1242" i="2"/>
  <c r="U1178" i="2"/>
  <c r="U1114" i="2"/>
  <c r="U1050" i="2"/>
  <c r="U994" i="2"/>
  <c r="U938" i="2"/>
  <c r="U882" i="2"/>
  <c r="U818" i="2"/>
  <c r="U754" i="2"/>
  <c r="U714" i="2"/>
  <c r="U658" i="2"/>
  <c r="U610" i="2"/>
  <c r="U546" i="2"/>
  <c r="U482" i="2"/>
  <c r="U418" i="2"/>
  <c r="U322" i="2"/>
  <c r="U258" i="2"/>
  <c r="U194" i="2"/>
  <c r="U130" i="2"/>
  <c r="U42" i="2"/>
  <c r="U1274" i="2"/>
  <c r="U1250" i="2"/>
  <c r="U1226" i="2"/>
  <c r="U1202" i="2"/>
  <c r="U1194" i="2"/>
  <c r="U1170" i="2"/>
  <c r="U1154" i="2"/>
  <c r="U1130" i="2"/>
  <c r="U1106" i="2"/>
  <c r="U1090" i="2"/>
  <c r="U1074" i="2"/>
  <c r="U1058" i="2"/>
  <c r="U1042" i="2"/>
  <c r="U1018" i="2"/>
  <c r="U1002" i="2"/>
  <c r="U978" i="2"/>
  <c r="U962" i="2"/>
  <c r="U946" i="2"/>
  <c r="U922" i="2"/>
  <c r="U906" i="2"/>
  <c r="U890" i="2"/>
  <c r="U866" i="2"/>
  <c r="U850" i="2"/>
  <c r="U834" i="2"/>
  <c r="U810" i="2"/>
  <c r="U794" i="2"/>
  <c r="U786" i="2"/>
  <c r="U770" i="2"/>
  <c r="U746" i="2"/>
  <c r="U730" i="2"/>
  <c r="U706" i="2"/>
  <c r="U690" i="2"/>
  <c r="U666" i="2"/>
  <c r="U642" i="2"/>
  <c r="U618" i="2"/>
  <c r="U594" i="2"/>
  <c r="U578" i="2"/>
  <c r="U562" i="2"/>
  <c r="U530" i="2"/>
  <c r="U506" i="2"/>
  <c r="U490" i="2"/>
  <c r="U466" i="2"/>
  <c r="U442" i="2"/>
  <c r="U426" i="2"/>
  <c r="U402" i="2"/>
  <c r="U386" i="2"/>
  <c r="U362" i="2"/>
  <c r="U346" i="2"/>
  <c r="U338" i="2"/>
  <c r="U314" i="2"/>
  <c r="U298" i="2"/>
  <c r="U282" i="2"/>
  <c r="U274" i="2"/>
  <c r="U242" i="2"/>
  <c r="U226" i="2"/>
  <c r="U210" i="2"/>
  <c r="U178" i="2"/>
  <c r="U162" i="2"/>
  <c r="U146" i="2"/>
  <c r="U122" i="2"/>
  <c r="U106" i="2"/>
  <c r="U90" i="2"/>
  <c r="U74" i="2"/>
  <c r="U58" i="2"/>
  <c r="U34" i="2"/>
  <c r="U18" i="2"/>
  <c r="U2074" i="2"/>
  <c r="U2034" i="2"/>
  <c r="U1986" i="2"/>
  <c r="U1938" i="2"/>
  <c r="U1882" i="2"/>
  <c r="U1810" i="2"/>
  <c r="U1754" i="2"/>
  <c r="U1706" i="2"/>
  <c r="U1642" i="2"/>
  <c r="U1586" i="2"/>
  <c r="U1530" i="2"/>
  <c r="U1450" i="2"/>
  <c r="U1386" i="2"/>
  <c r="U1306" i="2"/>
  <c r="U2114" i="2"/>
  <c r="U2098" i="2"/>
  <c r="U2082" i="2"/>
  <c r="U2058" i="2"/>
  <c r="U2042" i="2"/>
  <c r="U2018" i="2"/>
  <c r="U2010" i="2"/>
  <c r="U1994" i="2"/>
  <c r="U1970" i="2"/>
  <c r="U1954" i="2"/>
  <c r="U1930" i="2"/>
  <c r="U1914" i="2"/>
  <c r="U1898" i="2"/>
  <c r="U1874" i="2"/>
  <c r="U1858" i="2"/>
  <c r="U1842" i="2"/>
  <c r="U1826" i="2"/>
  <c r="U2971" i="2"/>
  <c r="U1786" i="2"/>
  <c r="U1762" i="2"/>
  <c r="U1738" i="2"/>
  <c r="U1730" i="2"/>
  <c r="U1714" i="2"/>
  <c r="U1690" i="2"/>
  <c r="U1674" i="2"/>
  <c r="U1650" i="2"/>
  <c r="U1626" i="2"/>
  <c r="U1610" i="2"/>
  <c r="U1594" i="2"/>
  <c r="U1570" i="2"/>
  <c r="U1562" i="2"/>
  <c r="U1546" i="2"/>
  <c r="U1522" i="2"/>
  <c r="U1506" i="2"/>
  <c r="U1498" i="2"/>
  <c r="U1482" i="2"/>
  <c r="U1458" i="2"/>
  <c r="U1442" i="2"/>
  <c r="U1426" i="2"/>
  <c r="U1418" i="2"/>
  <c r="U1402" i="2"/>
  <c r="U1378" i="2"/>
  <c r="U1362" i="2"/>
  <c r="U1338" i="2"/>
  <c r="U1290" i="2"/>
  <c r="U2122" i="2"/>
  <c r="U2106" i="2"/>
  <c r="U2090" i="2"/>
  <c r="U2066" i="2"/>
  <c r="U2050" i="2"/>
  <c r="U2026" i="2"/>
  <c r="U2002" i="2"/>
  <c r="U1978" i="2"/>
  <c r="U2043" i="2"/>
  <c r="U1946" i="2"/>
  <c r="U1922" i="2"/>
  <c r="U1906" i="2"/>
  <c r="U1890" i="2"/>
  <c r="U1866" i="2"/>
  <c r="U1850" i="2"/>
  <c r="U1834" i="2"/>
  <c r="U1818" i="2"/>
  <c r="U1794" i="2"/>
  <c r="U1778" i="2"/>
  <c r="U1770" i="2"/>
  <c r="U1746" i="2"/>
  <c r="U1722" i="2"/>
  <c r="U1698" i="2"/>
  <c r="U1682" i="2"/>
  <c r="U1666" i="2"/>
  <c r="U1658" i="2"/>
  <c r="U1634" i="2"/>
  <c r="U1618" i="2"/>
  <c r="U1602" i="2"/>
  <c r="U1578" i="2"/>
  <c r="U1554" i="2"/>
  <c r="U1538" i="2"/>
  <c r="U1514" i="2"/>
  <c r="U1490" i="2"/>
  <c r="U1474" i="2"/>
  <c r="U1466" i="2"/>
  <c r="U1434" i="2"/>
  <c r="U1410" i="2"/>
  <c r="U1394" i="2"/>
  <c r="U1370" i="2"/>
  <c r="U1354" i="2"/>
  <c r="U1346" i="2"/>
  <c r="U1330" i="2"/>
  <c r="U1322" i="2"/>
  <c r="U1314" i="2"/>
  <c r="U1298" i="2"/>
  <c r="U11" i="2"/>
  <c r="U1448" i="2"/>
  <c r="U1440" i="2"/>
  <c r="U1432" i="2"/>
  <c r="U1424" i="2"/>
  <c r="U1416" i="2"/>
  <c r="U1408" i="2"/>
  <c r="U1400" i="2"/>
  <c r="U1392" i="2"/>
  <c r="U1384" i="2"/>
  <c r="U1376" i="2"/>
  <c r="U1368" i="2"/>
  <c r="U1360" i="2"/>
  <c r="U1352" i="2"/>
  <c r="U1344" i="2"/>
  <c r="U1336" i="2"/>
  <c r="U1328" i="2"/>
  <c r="U1320" i="2"/>
  <c r="U1312" i="2"/>
  <c r="U1304" i="2"/>
  <c r="U1296" i="2"/>
  <c r="U1288" i="2"/>
  <c r="U1539" i="2"/>
  <c r="U1499" i="2"/>
  <c r="U1459" i="2"/>
  <c r="U1411" i="2"/>
  <c r="U1371" i="2"/>
  <c r="U1315" i="2"/>
  <c r="U1283" i="2"/>
  <c r="U1243" i="2"/>
  <c r="U1187" i="2"/>
  <c r="U1131" i="2"/>
  <c r="U1083" i="2"/>
  <c r="U1043" i="2"/>
  <c r="U1003" i="2"/>
  <c r="U979" i="2"/>
  <c r="U955" i="2"/>
  <c r="U931" i="2"/>
  <c r="U899" i="2"/>
  <c r="U875" i="2"/>
  <c r="U843" i="2"/>
  <c r="U811" i="2"/>
  <c r="U779" i="2"/>
  <c r="U3210" i="2"/>
  <c r="U483" i="2"/>
  <c r="U1547" i="2"/>
  <c r="U1515" i="2"/>
  <c r="U1467" i="2"/>
  <c r="U1435" i="2"/>
  <c r="U1395" i="2"/>
  <c r="U1355" i="2"/>
  <c r="U1299" i="2"/>
  <c r="U1267" i="2"/>
  <c r="U1203" i="2"/>
  <c r="U1139" i="2"/>
  <c r="U1091" i="2"/>
  <c r="U1848" i="2"/>
  <c r="U1019" i="2"/>
  <c r="U987" i="2"/>
  <c r="U963" i="2"/>
  <c r="U939" i="2"/>
  <c r="U915" i="2"/>
  <c r="U883" i="2"/>
  <c r="U859" i="2"/>
  <c r="U827" i="2"/>
  <c r="U787" i="2"/>
  <c r="U747" i="2"/>
  <c r="U547" i="2"/>
  <c r="U1563" i="2"/>
  <c r="U1523" i="2"/>
  <c r="U1491" i="2"/>
  <c r="U1475" i="2"/>
  <c r="U1443" i="2"/>
  <c r="U1419" i="2"/>
  <c r="U1387" i="2"/>
  <c r="U1363" i="2"/>
  <c r="U1339" i="2"/>
  <c r="U1331" i="2"/>
  <c r="U1307" i="2"/>
  <c r="U1275" i="2"/>
  <c r="U1251" i="2"/>
  <c r="U1227" i="2"/>
  <c r="U1211" i="2"/>
  <c r="U1179" i="2"/>
  <c r="U1163" i="2"/>
  <c r="U1155" i="2"/>
  <c r="U1123" i="2"/>
  <c r="U1107" i="2"/>
  <c r="U1027" i="2"/>
  <c r="U531" i="2"/>
  <c r="U1555" i="2"/>
  <c r="U1531" i="2"/>
  <c r="U1507" i="2"/>
  <c r="U1483" i="2"/>
  <c r="U1451" i="2"/>
  <c r="U1427" i="2"/>
  <c r="U1403" i="2"/>
  <c r="U1379" i="2"/>
  <c r="U1347" i="2"/>
  <c r="U1323" i="2"/>
  <c r="U1291" i="2"/>
  <c r="U1259" i="2"/>
  <c r="U1235" i="2"/>
  <c r="U1219" i="2"/>
  <c r="U1195" i="2"/>
  <c r="U1171" i="2"/>
  <c r="U1147" i="2"/>
  <c r="U1115" i="2"/>
  <c r="U1099" i="2"/>
  <c r="U1075" i="2"/>
  <c r="U1067" i="2"/>
  <c r="U1059" i="2"/>
  <c r="U1035" i="2"/>
  <c r="U1011" i="2"/>
  <c r="U995" i="2"/>
  <c r="U971" i="2"/>
  <c r="U947" i="2"/>
  <c r="U923" i="2"/>
  <c r="U907" i="2"/>
  <c r="U891" i="2"/>
  <c r="U867" i="2"/>
  <c r="U851" i="2"/>
  <c r="U835" i="2"/>
  <c r="U819" i="2"/>
  <c r="U803" i="2"/>
  <c r="U795" i="2"/>
  <c r="U771" i="2"/>
  <c r="U763" i="2"/>
  <c r="U755" i="2"/>
  <c r="U739" i="2"/>
  <c r="U731" i="2"/>
  <c r="U723" i="2"/>
  <c r="U715" i="2"/>
  <c r="U707" i="2"/>
  <c r="U691" i="2"/>
  <c r="U683" i="2"/>
  <c r="U675" i="2"/>
  <c r="U667" i="2"/>
  <c r="U659" i="2"/>
  <c r="U651" i="2"/>
  <c r="U643" i="2"/>
  <c r="U635" i="2"/>
  <c r="U627" i="2"/>
  <c r="U619" i="2"/>
  <c r="U611" i="2"/>
  <c r="U603" i="2"/>
  <c r="U595" i="2"/>
  <c r="U587" i="2"/>
  <c r="U579" i="2"/>
  <c r="U571" i="2"/>
  <c r="U563" i="2"/>
  <c r="U555" i="2"/>
  <c r="U539" i="2"/>
  <c r="U403" i="2"/>
  <c r="U315" i="2"/>
  <c r="U243" i="2"/>
  <c r="U163" i="2"/>
  <c r="U99" i="2"/>
  <c r="U83" i="2"/>
  <c r="U75" i="2"/>
  <c r="U67" i="2"/>
  <c r="U59" i="2"/>
  <c r="U51" i="2"/>
  <c r="U19" i="2"/>
  <c r="U523" i="2"/>
  <c r="U491" i="2"/>
  <c r="U459" i="2"/>
  <c r="U435" i="2"/>
  <c r="U419" i="2"/>
  <c r="U387" i="2"/>
  <c r="U363" i="2"/>
  <c r="U331" i="2"/>
  <c r="U307" i="2"/>
  <c r="U267" i="2"/>
  <c r="U235" i="2"/>
  <c r="U211" i="2"/>
  <c r="U203" i="2"/>
  <c r="U187" i="2"/>
  <c r="U147" i="2"/>
  <c r="U123" i="2"/>
  <c r="U43" i="2"/>
  <c r="U3642" i="2"/>
  <c r="U3618" i="2"/>
  <c r="U3594" i="2"/>
  <c r="U3570" i="2"/>
  <c r="U3546" i="2"/>
  <c r="U3522" i="2"/>
  <c r="U3498" i="2"/>
  <c r="U3466" i="2"/>
  <c r="U3450" i="2"/>
  <c r="U3418" i="2"/>
  <c r="U3394" i="2"/>
  <c r="U3378" i="2"/>
  <c r="U3338" i="2"/>
  <c r="U3314" i="2"/>
  <c r="U3290" i="2"/>
  <c r="U3266" i="2"/>
  <c r="U3242" i="2"/>
  <c r="U3218" i="2"/>
  <c r="U519" i="2"/>
  <c r="U3170" i="2"/>
  <c r="U3154" i="2"/>
  <c r="U3130" i="2"/>
  <c r="U3106" i="2"/>
  <c r="U3082" i="2"/>
  <c r="U3058" i="2"/>
  <c r="U3034" i="2"/>
  <c r="U3010" i="2"/>
  <c r="U2978" i="2"/>
  <c r="U2954" i="2"/>
  <c r="U2938" i="2"/>
  <c r="U2914" i="2"/>
  <c r="U2882" i="2"/>
  <c r="U2866" i="2"/>
  <c r="U2834" i="2"/>
  <c r="U2810" i="2"/>
  <c r="U2786" i="2"/>
  <c r="U2762" i="2"/>
  <c r="U2738" i="2"/>
  <c r="U2714" i="2"/>
  <c r="U2690" i="2"/>
  <c r="U2666" i="2"/>
  <c r="U2642" i="2"/>
  <c r="U2610" i="2"/>
  <c r="U2586" i="2"/>
  <c r="U2562" i="2"/>
  <c r="U2538" i="2"/>
  <c r="U2506" i="2"/>
  <c r="U2490" i="2"/>
  <c r="U2466" i="2"/>
  <c r="U2442" i="2"/>
  <c r="U2418" i="2"/>
  <c r="U2402" i="2"/>
  <c r="U2378" i="2"/>
  <c r="U2354" i="2"/>
  <c r="U2330" i="2"/>
  <c r="U2306" i="2"/>
  <c r="U2290" i="2"/>
  <c r="U2274" i="2"/>
  <c r="U2258" i="2"/>
  <c r="U2242" i="2"/>
  <c r="U2226" i="2"/>
  <c r="U2210" i="2"/>
  <c r="U2194" i="2"/>
  <c r="U3262" i="2"/>
  <c r="U2162" i="2"/>
  <c r="U2130" i="2"/>
  <c r="U507" i="2"/>
  <c r="U467" i="2"/>
  <c r="U443" i="2"/>
  <c r="U411" i="2"/>
  <c r="U379" i="2"/>
  <c r="U355" i="2"/>
  <c r="U339" i="2"/>
  <c r="U299" i="2"/>
  <c r="U275" i="2"/>
  <c r="U251" i="2"/>
  <c r="U227" i="2"/>
  <c r="U195" i="2"/>
  <c r="U171" i="2"/>
  <c r="U139" i="2"/>
  <c r="U115" i="2"/>
  <c r="U35" i="2"/>
  <c r="U3626" i="2"/>
  <c r="U3610" i="2"/>
  <c r="U3586" i="2"/>
  <c r="U3562" i="2"/>
  <c r="U3538" i="2"/>
  <c r="U3514" i="2"/>
  <c r="U3490" i="2"/>
  <c r="U3474" i="2"/>
  <c r="U3442" i="2"/>
  <c r="U3426" i="2"/>
  <c r="U3402" i="2"/>
  <c r="U3370" i="2"/>
  <c r="U3354" i="2"/>
  <c r="U3330" i="2"/>
  <c r="U3306" i="2"/>
  <c r="U3282" i="2"/>
  <c r="U3258" i="2"/>
  <c r="U3234" i="2"/>
  <c r="U2245" i="2"/>
  <c r="U3186" i="2"/>
  <c r="U3162" i="2"/>
  <c r="U3138" i="2"/>
  <c r="U3114" i="2"/>
  <c r="U3090" i="2"/>
  <c r="U3066" i="2"/>
  <c r="U3042" i="2"/>
  <c r="U3018" i="2"/>
  <c r="U2994" i="2"/>
  <c r="U2970" i="2"/>
  <c r="U2946" i="2"/>
  <c r="U2922" i="2"/>
  <c r="U2898" i="2"/>
  <c r="U2874" i="2"/>
  <c r="U2850" i="2"/>
  <c r="U2826" i="2"/>
  <c r="U2802" i="2"/>
  <c r="U2778" i="2"/>
  <c r="U2754" i="2"/>
  <c r="U2730" i="2"/>
  <c r="U2706" i="2"/>
  <c r="U2674" i="2"/>
  <c r="U2650" i="2"/>
  <c r="U2626" i="2"/>
  <c r="U2618" i="2"/>
  <c r="U2594" i="2"/>
  <c r="U2570" i="2"/>
  <c r="U2554" i="2"/>
  <c r="U2530" i="2"/>
  <c r="U2514" i="2"/>
  <c r="U2482" i="2"/>
  <c r="U2458" i="2"/>
  <c r="U2434" i="2"/>
  <c r="U2410" i="2"/>
  <c r="U2394" i="2"/>
  <c r="U2370" i="2"/>
  <c r="U2338" i="2"/>
  <c r="U2314" i="2"/>
  <c r="U2146" i="2"/>
  <c r="U515" i="2"/>
  <c r="U499" i="2"/>
  <c r="U475" i="2"/>
  <c r="U451" i="2"/>
  <c r="U427" i="2"/>
  <c r="U395" i="2"/>
  <c r="U371" i="2"/>
  <c r="U347" i="2"/>
  <c r="U323" i="2"/>
  <c r="U291" i="2"/>
  <c r="U283" i="2"/>
  <c r="U259" i="2"/>
  <c r="U219" i="2"/>
  <c r="U179" i="2"/>
  <c r="U155" i="2"/>
  <c r="U131" i="2"/>
  <c r="U2238" i="2"/>
  <c r="U91" i="2"/>
  <c r="U27" i="2"/>
  <c r="U3634" i="2"/>
  <c r="U3602" i="2"/>
  <c r="U3578" i="2"/>
  <c r="U3554" i="2"/>
  <c r="U3530" i="2"/>
  <c r="U1388" i="2"/>
  <c r="U3482" i="2"/>
  <c r="U3458" i="2"/>
  <c r="U3434" i="2"/>
  <c r="U3410" i="2"/>
  <c r="U3386" i="2"/>
  <c r="U3362" i="2"/>
  <c r="U3346" i="2"/>
  <c r="U3322" i="2"/>
  <c r="U3298" i="2"/>
  <c r="U3274" i="2"/>
  <c r="U3250" i="2"/>
  <c r="U3226" i="2"/>
  <c r="U3194" i="2"/>
  <c r="U3178" i="2"/>
  <c r="U3146" i="2"/>
  <c r="U3122" i="2"/>
  <c r="U3098" i="2"/>
  <c r="U3074" i="2"/>
  <c r="U3050" i="2"/>
  <c r="U3026" i="2"/>
  <c r="U3002" i="2"/>
  <c r="U2986" i="2"/>
  <c r="U2962" i="2"/>
  <c r="U2930" i="2"/>
  <c r="U2906" i="2"/>
  <c r="U2890" i="2"/>
  <c r="U2858" i="2"/>
  <c r="U2842" i="2"/>
  <c r="U2818" i="2"/>
  <c r="U2794" i="2"/>
  <c r="U2770" i="2"/>
  <c r="U2746" i="2"/>
  <c r="U2722" i="2"/>
  <c r="U2698" i="2"/>
  <c r="U2682" i="2"/>
  <c r="U2658" i="2"/>
  <c r="U2634" i="2"/>
  <c r="U2602" i="2"/>
  <c r="U2578" i="2"/>
  <c r="U2546" i="2"/>
  <c r="U2522" i="2"/>
  <c r="U2498" i="2"/>
  <c r="U2474" i="2"/>
  <c r="U2450" i="2"/>
  <c r="U2426" i="2"/>
  <c r="U2386" i="2"/>
  <c r="U2362" i="2"/>
  <c r="U2346" i="2"/>
  <c r="U2322" i="2"/>
  <c r="U2298" i="2"/>
  <c r="U2282" i="2"/>
  <c r="U2266" i="2"/>
  <c r="U2250" i="2"/>
  <c r="U2234" i="2"/>
  <c r="U2218" i="2"/>
  <c r="U2202" i="2"/>
  <c r="U2186" i="2"/>
  <c r="U2170" i="2"/>
  <c r="U2154" i="2"/>
  <c r="U2138" i="2"/>
  <c r="U2409" i="2"/>
  <c r="U2393" i="2"/>
  <c r="U2377" i="2"/>
  <c r="U2369" i="2"/>
  <c r="U2353" i="2"/>
  <c r="U2337" i="2"/>
  <c r="U2321" i="2"/>
  <c r="U2305" i="2"/>
  <c r="U2289" i="2"/>
  <c r="U2273" i="2"/>
  <c r="U2257" i="2"/>
  <c r="U2241" i="2"/>
  <c r="U2225" i="2"/>
  <c r="U2209" i="2"/>
  <c r="U2193" i="2"/>
  <c r="U2177" i="2"/>
  <c r="U2153" i="2"/>
  <c r="U2137" i="2"/>
  <c r="U3016" i="2"/>
  <c r="U2105" i="2"/>
  <c r="U2089" i="2"/>
  <c r="U2081" i="2"/>
  <c r="U2065" i="2"/>
  <c r="U3102" i="2"/>
  <c r="U2033" i="2"/>
  <c r="U2017" i="2"/>
  <c r="U2001" i="2"/>
  <c r="U1985" i="2"/>
  <c r="U1969" i="2"/>
  <c r="U1953" i="2"/>
  <c r="U1937" i="2"/>
  <c r="U1929" i="2"/>
  <c r="U1913" i="2"/>
  <c r="U1897" i="2"/>
  <c r="U1881" i="2"/>
  <c r="U1865" i="2"/>
  <c r="U3201" i="2"/>
  <c r="U1833" i="2"/>
  <c r="U1809" i="2"/>
  <c r="U1793" i="2"/>
  <c r="U1777" i="2"/>
  <c r="U2641" i="2"/>
  <c r="U2633" i="2"/>
  <c r="U2625" i="2"/>
  <c r="U2617" i="2"/>
  <c r="U2609" i="2"/>
  <c r="U2601" i="2"/>
  <c r="U2593" i="2"/>
  <c r="U2585" i="2"/>
  <c r="U2577" i="2"/>
  <c r="U2569" i="2"/>
  <c r="U2561" i="2"/>
  <c r="U2553" i="2"/>
  <c r="U2545" i="2"/>
  <c r="U2537" i="2"/>
  <c r="U2529" i="2"/>
  <c r="U2521" i="2"/>
  <c r="U2513" i="2"/>
  <c r="U2505" i="2"/>
  <c r="U2497" i="2"/>
  <c r="U2489" i="2"/>
  <c r="U2481" i="2"/>
  <c r="U2473" i="2"/>
  <c r="U2465" i="2"/>
  <c r="U2457" i="2"/>
  <c r="U2449" i="2"/>
  <c r="U2441" i="2"/>
  <c r="U2433" i="2"/>
  <c r="U2425" i="2"/>
  <c r="U2417" i="2"/>
  <c r="U2401" i="2"/>
  <c r="U2385" i="2"/>
  <c r="U2361" i="2"/>
  <c r="U2345" i="2"/>
  <c r="U2329" i="2"/>
  <c r="U2313" i="2"/>
  <c r="U2297" i="2"/>
  <c r="U2281" i="2"/>
  <c r="U2265" i="2"/>
  <c r="U2249" i="2"/>
  <c r="U2233" i="2"/>
  <c r="U2217" i="2"/>
  <c r="U2201" i="2"/>
  <c r="U2185" i="2"/>
  <c r="U2169" i="2"/>
  <c r="U2161" i="2"/>
  <c r="U2145" i="2"/>
  <c r="U2129" i="2"/>
  <c r="U2113" i="2"/>
  <c r="U2097" i="2"/>
  <c r="U2073" i="2"/>
  <c r="U2057" i="2"/>
  <c r="U2041" i="2"/>
  <c r="U2025" i="2"/>
  <c r="U2009" i="2"/>
  <c r="U1993" i="2"/>
  <c r="U1977" i="2"/>
  <c r="U1961" i="2"/>
  <c r="U1945" i="2"/>
  <c r="U1921" i="2"/>
  <c r="U1905" i="2"/>
  <c r="U1889" i="2"/>
  <c r="U1873" i="2"/>
  <c r="U1857" i="2"/>
  <c r="U1841" i="2"/>
  <c r="U1825" i="2"/>
  <c r="U1817" i="2"/>
  <c r="U1801" i="2"/>
  <c r="U1785" i="2"/>
  <c r="U2728" i="2"/>
  <c r="U2720" i="2"/>
  <c r="U2712" i="2"/>
  <c r="U2704" i="2"/>
  <c r="U2696" i="2"/>
  <c r="U2688" i="2"/>
  <c r="U2680" i="2"/>
  <c r="U2672" i="2"/>
  <c r="U2664" i="2"/>
  <c r="U2656" i="2"/>
  <c r="U2648" i="2"/>
  <c r="U2640" i="2"/>
  <c r="U2632" i="2"/>
  <c r="U2624" i="2"/>
  <c r="U2616" i="2"/>
  <c r="U2608" i="2"/>
  <c r="U2600" i="2"/>
  <c r="U2592" i="2"/>
  <c r="U2584" i="2"/>
  <c r="U2576" i="2"/>
  <c r="U2568" i="2"/>
  <c r="U2560" i="2"/>
  <c r="U2552" i="2"/>
  <c r="U2544" i="2"/>
  <c r="U2536" i="2"/>
  <c r="U2528" i="2"/>
  <c r="U2520" i="2"/>
  <c r="U2512" i="2"/>
  <c r="U2504" i="2"/>
  <c r="U2496" i="2"/>
  <c r="U2488" i="2"/>
  <c r="U2480" i="2"/>
  <c r="U2472" i="2"/>
  <c r="U2464" i="2"/>
  <c r="U2456" i="2"/>
  <c r="U2448" i="2"/>
  <c r="U2440" i="2"/>
  <c r="U2432" i="2"/>
  <c r="U2424" i="2"/>
  <c r="U2416" i="2"/>
  <c r="U2408" i="2"/>
  <c r="U2400" i="2"/>
  <c r="U2392" i="2"/>
  <c r="U2384" i="2"/>
  <c r="U2376" i="2"/>
  <c r="U2368" i="2"/>
  <c r="U2360" i="2"/>
  <c r="U2352" i="2"/>
  <c r="U2344" i="2"/>
  <c r="U2336" i="2"/>
  <c r="U2328" i="2"/>
  <c r="U2320" i="2"/>
  <c r="U2312" i="2"/>
  <c r="U2304" i="2"/>
  <c r="U2296" i="2"/>
  <c r="U2288" i="2"/>
  <c r="U2280" i="2"/>
  <c r="U2272" i="2"/>
  <c r="U2264" i="2"/>
  <c r="U2256" i="2"/>
  <c r="U2248" i="2"/>
  <c r="U2240" i="2"/>
  <c r="U2232" i="2"/>
  <c r="U2224" i="2"/>
  <c r="U2216" i="2"/>
  <c r="U2208" i="2"/>
  <c r="U2200" i="2"/>
  <c r="U2192" i="2"/>
  <c r="U2184" i="2"/>
  <c r="U2176" i="2"/>
  <c r="U2168" i="2"/>
  <c r="U2160" i="2"/>
  <c r="U2152" i="2"/>
  <c r="U2144" i="2"/>
  <c r="U2136" i="2"/>
  <c r="U2128" i="2"/>
  <c r="U2120" i="2"/>
  <c r="U2112" i="2"/>
  <c r="U2104" i="2"/>
  <c r="U2096" i="2"/>
  <c r="U2088" i="2"/>
  <c r="U2080" i="2"/>
  <c r="U2072" i="2"/>
  <c r="U2064" i="2"/>
  <c r="U2056" i="2"/>
  <c r="U2048" i="2"/>
  <c r="U2040" i="2"/>
  <c r="U2032" i="2"/>
  <c r="U2024" i="2"/>
  <c r="U2016" i="2"/>
  <c r="U2008" i="2"/>
  <c r="U2000" i="2"/>
  <c r="U1992" i="2"/>
  <c r="U1984" i="2"/>
  <c r="U1976" i="2"/>
  <c r="U1968" i="2"/>
  <c r="U1960" i="2"/>
  <c r="U1952" i="2"/>
  <c r="U1944" i="2"/>
  <c r="U1936" i="2"/>
  <c r="U1928" i="2"/>
  <c r="U1920" i="2"/>
  <c r="U1912" i="2"/>
  <c r="U1904" i="2"/>
  <c r="U1896" i="2"/>
  <c r="U1888" i="2"/>
  <c r="U1880" i="2"/>
  <c r="U1872" i="2"/>
  <c r="U1864" i="2"/>
  <c r="U1517" i="2"/>
  <c r="U2357" i="2"/>
  <c r="U1840" i="2"/>
  <c r="U1832" i="2"/>
  <c r="U1824" i="2"/>
  <c r="U1816" i="2"/>
  <c r="U1808" i="2"/>
  <c r="U1800" i="2"/>
  <c r="U1792" i="2"/>
  <c r="U1784" i="2"/>
  <c r="U1776" i="2"/>
  <c r="U1768" i="2"/>
  <c r="U1760" i="2"/>
  <c r="U1752" i="2"/>
  <c r="U1744" i="2"/>
  <c r="U1736" i="2"/>
  <c r="U1728" i="2"/>
  <c r="U1720" i="2"/>
  <c r="U2767" i="2"/>
  <c r="U1704" i="2"/>
  <c r="U1696" i="2"/>
  <c r="U1688" i="2"/>
  <c r="U1680" i="2"/>
  <c r="U1672" i="2"/>
  <c r="U1664" i="2"/>
  <c r="U1656" i="2"/>
  <c r="U1648" i="2"/>
  <c r="U1640" i="2"/>
  <c r="U1632" i="2"/>
  <c r="U1624" i="2"/>
  <c r="U1616" i="2"/>
  <c r="U1608" i="2"/>
  <c r="U1600" i="2"/>
  <c r="U1592" i="2"/>
  <c r="U1584" i="2"/>
  <c r="U1576" i="2"/>
  <c r="U1568" i="2"/>
  <c r="U1560" i="2"/>
  <c r="U1552" i="2"/>
  <c r="U1544" i="2"/>
  <c r="U1536" i="2"/>
  <c r="U1528" i="2"/>
  <c r="U1520" i="2"/>
  <c r="U1512" i="2"/>
  <c r="U1504" i="2"/>
  <c r="U1496" i="2"/>
  <c r="U1488" i="2"/>
  <c r="U1480" i="2"/>
  <c r="U1472" i="2"/>
  <c r="U1464" i="2"/>
  <c r="U1456" i="2"/>
  <c r="U3643" i="2"/>
  <c r="U3635" i="2"/>
  <c r="U3627" i="2"/>
  <c r="U3619" i="2"/>
  <c r="U3611" i="2"/>
  <c r="U3603" i="2"/>
  <c r="U3595" i="2"/>
  <c r="U3587" i="2"/>
  <c r="U3579" i="2"/>
  <c r="U3571" i="2"/>
  <c r="U3563" i="2"/>
  <c r="U3555" i="2"/>
  <c r="U3547" i="2"/>
  <c r="U3539" i="2"/>
  <c r="U3531" i="2"/>
  <c r="U3523" i="2"/>
  <c r="U3515" i="2"/>
  <c r="U692" i="2"/>
  <c r="U3499" i="2"/>
  <c r="U3491" i="2"/>
  <c r="U3483" i="2"/>
  <c r="U3475" i="2"/>
  <c r="U3467" i="2"/>
  <c r="U3459" i="2"/>
  <c r="U3451" i="2"/>
  <c r="U3443" i="2"/>
  <c r="U3435" i="2"/>
  <c r="U3427" i="2"/>
  <c r="U3419" i="2"/>
  <c r="U3411" i="2"/>
  <c r="U3403" i="2"/>
  <c r="U3395" i="2"/>
  <c r="U3387" i="2"/>
  <c r="U3379" i="2"/>
  <c r="U3409" i="2"/>
  <c r="U3641" i="2"/>
  <c r="U3633" i="2"/>
  <c r="U3625" i="2"/>
  <c r="U3617" i="2"/>
  <c r="U3609" i="2"/>
  <c r="U3601" i="2"/>
  <c r="U3593" i="2"/>
  <c r="U3585" i="2"/>
  <c r="U3577" i="2"/>
  <c r="U3569" i="2"/>
  <c r="U3561" i="2"/>
  <c r="U3553" i="2"/>
  <c r="U3545" i="2"/>
  <c r="U3537" i="2"/>
  <c r="U3529" i="2"/>
  <c r="U3521" i="2"/>
  <c r="U3513" i="2"/>
  <c r="U1856" i="2"/>
  <c r="U3497" i="2"/>
  <c r="U3489" i="2"/>
  <c r="U3481" i="2"/>
  <c r="U3473" i="2"/>
  <c r="U3465" i="2"/>
  <c r="U3457" i="2"/>
  <c r="U3449" i="2"/>
  <c r="U3441" i="2"/>
  <c r="U3433" i="2"/>
  <c r="U3425" i="2"/>
  <c r="U3417" i="2"/>
  <c r="U3371" i="2"/>
  <c r="U3363" i="2"/>
  <c r="U3355" i="2"/>
  <c r="U3347" i="2"/>
  <c r="U3339" i="2"/>
  <c r="U3331" i="2"/>
  <c r="U3323" i="2"/>
  <c r="U3315" i="2"/>
  <c r="U3307" i="2"/>
  <c r="U3299" i="2"/>
  <c r="U3291" i="2"/>
  <c r="U3283" i="2"/>
  <c r="U3275" i="2"/>
  <c r="U3267" i="2"/>
  <c r="U3259" i="2"/>
  <c r="U3251" i="2"/>
  <c r="U3243" i="2"/>
  <c r="U3235" i="2"/>
  <c r="U3227" i="2"/>
  <c r="U3219" i="2"/>
  <c r="U263" i="2"/>
  <c r="U3203" i="2"/>
  <c r="U3195" i="2"/>
  <c r="U3187" i="2"/>
  <c r="U3179" i="2"/>
  <c r="U3171" i="2"/>
  <c r="U3163" i="2"/>
  <c r="U3155" i="2"/>
  <c r="U3147" i="2"/>
  <c r="U3139" i="2"/>
  <c r="U3131" i="2"/>
  <c r="U3123" i="2"/>
  <c r="U3115" i="2"/>
  <c r="U3107" i="2"/>
  <c r="U3099" i="2"/>
  <c r="U3091" i="2"/>
  <c r="U3083" i="2"/>
  <c r="U3075" i="2"/>
  <c r="U3067" i="2"/>
  <c r="U3059" i="2"/>
  <c r="U3051" i="2"/>
  <c r="U3043" i="2"/>
  <c r="U3035" i="2"/>
  <c r="U3027" i="2"/>
  <c r="U3019" i="2"/>
  <c r="U3011" i="2"/>
  <c r="U3003" i="2"/>
  <c r="U2995" i="2"/>
  <c r="U2987" i="2"/>
  <c r="U2979" i="2"/>
  <c r="U1132" i="2"/>
  <c r="U2963" i="2"/>
  <c r="U2955" i="2"/>
  <c r="U2947" i="2"/>
  <c r="U2939" i="2"/>
  <c r="U2931" i="2"/>
  <c r="U2923" i="2"/>
  <c r="U2915" i="2"/>
  <c r="U2907" i="2"/>
  <c r="U3393" i="2"/>
  <c r="U3377" i="2"/>
  <c r="U3361" i="2"/>
  <c r="U3345" i="2"/>
  <c r="U3329" i="2"/>
  <c r="U3313" i="2"/>
  <c r="U3297" i="2"/>
  <c r="U3281" i="2"/>
  <c r="U3273" i="2"/>
  <c r="U3257" i="2"/>
  <c r="U3249" i="2"/>
  <c r="U3241" i="2"/>
  <c r="U3233" i="2"/>
  <c r="U3217" i="2"/>
  <c r="U2343" i="2"/>
  <c r="U518" i="2"/>
  <c r="U3193" i="2"/>
  <c r="U3185" i="2"/>
  <c r="U3177" i="2"/>
  <c r="U3169" i="2"/>
  <c r="U3161" i="2"/>
  <c r="U3153" i="2"/>
  <c r="U3207" i="2"/>
  <c r="U3137" i="2"/>
  <c r="U3129" i="2"/>
  <c r="U3121" i="2"/>
  <c r="U3113" i="2"/>
  <c r="U3105" i="2"/>
  <c r="U3097" i="2"/>
  <c r="U3089" i="2"/>
  <c r="U3081" i="2"/>
  <c r="U3073" i="2"/>
  <c r="U3065" i="2"/>
  <c r="U3057" i="2"/>
  <c r="U3049" i="2"/>
  <c r="U3041" i="2"/>
  <c r="U3033" i="2"/>
  <c r="U3025" i="2"/>
  <c r="U3017" i="2"/>
  <c r="U3009" i="2"/>
  <c r="U3001" i="2"/>
  <c r="U2993" i="2"/>
  <c r="U2985" i="2"/>
  <c r="U2977" i="2"/>
  <c r="U2969" i="2"/>
  <c r="U2961" i="2"/>
  <c r="U2953" i="2"/>
  <c r="U2945" i="2"/>
  <c r="U2937" i="2"/>
  <c r="U2929" i="2"/>
  <c r="U2921" i="2"/>
  <c r="U2913" i="2"/>
  <c r="U2905" i="2"/>
  <c r="U2897" i="2"/>
  <c r="U2889" i="2"/>
  <c r="U2881" i="2"/>
  <c r="U2873" i="2"/>
  <c r="U2865" i="2"/>
  <c r="U2857" i="2"/>
  <c r="U2849" i="2"/>
  <c r="U2841" i="2"/>
  <c r="U2833" i="2"/>
  <c r="U2825" i="2"/>
  <c r="U2817" i="2"/>
  <c r="U2809" i="2"/>
  <c r="U2801" i="2"/>
  <c r="U2793" i="2"/>
  <c r="U2785" i="2"/>
  <c r="U2777" i="2"/>
  <c r="U2769" i="2"/>
  <c r="U2761" i="2"/>
  <c r="U2753" i="2"/>
  <c r="U2745" i="2"/>
  <c r="U2737" i="2"/>
  <c r="U2729" i="2"/>
  <c r="U2721" i="2"/>
  <c r="U2713" i="2"/>
  <c r="U2705" i="2"/>
  <c r="U2697" i="2"/>
  <c r="U2689" i="2"/>
  <c r="U2681" i="2"/>
  <c r="U2673" i="2"/>
  <c r="U2665" i="2"/>
  <c r="U2657" i="2"/>
  <c r="U2649" i="2"/>
  <c r="U3401" i="2"/>
  <c r="U3385" i="2"/>
  <c r="U3369" i="2"/>
  <c r="U3353" i="2"/>
  <c r="U3337" i="2"/>
  <c r="U3321" i="2"/>
  <c r="U3305" i="2"/>
  <c r="U3289" i="2"/>
  <c r="U3265" i="2"/>
  <c r="U3225" i="2"/>
  <c r="U3640" i="2"/>
  <c r="U3632" i="2"/>
  <c r="U3624" i="2"/>
  <c r="U3616" i="2"/>
  <c r="U3608" i="2"/>
  <c r="U3600" i="2"/>
  <c r="U3592" i="2"/>
  <c r="U3584" i="2"/>
  <c r="U3576" i="2"/>
  <c r="U3568" i="2"/>
  <c r="U3560" i="2"/>
  <c r="U3552" i="2"/>
  <c r="U3544" i="2"/>
  <c r="U3536" i="2"/>
  <c r="U3528" i="2"/>
  <c r="U3520" i="2"/>
  <c r="U3512" i="2"/>
  <c r="U3504" i="2"/>
  <c r="U3496" i="2"/>
  <c r="U3488" i="2"/>
  <c r="U3480" i="2"/>
  <c r="U3472" i="2"/>
  <c r="U3464" i="2"/>
  <c r="U3456" i="2"/>
  <c r="U3448" i="2"/>
  <c r="U3440" i="2"/>
  <c r="U3432" i="2"/>
  <c r="U3424" i="2"/>
  <c r="U3416" i="2"/>
  <c r="U3408" i="2"/>
  <c r="U3400" i="2"/>
  <c r="U3392" i="2"/>
  <c r="U3384" i="2"/>
  <c r="U3376" i="2"/>
  <c r="U3368" i="2"/>
  <c r="U3360" i="2"/>
  <c r="U3352" i="2"/>
  <c r="U3344" i="2"/>
  <c r="U3336" i="2"/>
  <c r="U3328" i="2"/>
  <c r="U3320" i="2"/>
  <c r="U3312" i="2"/>
  <c r="U3304" i="2"/>
  <c r="U3296" i="2"/>
  <c r="U3288" i="2"/>
  <c r="U3280" i="2"/>
  <c r="U3272" i="2"/>
  <c r="U3264" i="2"/>
  <c r="U3256" i="2"/>
  <c r="U3248" i="2"/>
  <c r="U3240" i="2"/>
  <c r="U3232" i="2"/>
  <c r="U3224" i="2"/>
  <c r="U3216" i="2"/>
  <c r="U2049" i="2"/>
  <c r="U512" i="2"/>
  <c r="U3192" i="2"/>
  <c r="U3184" i="2"/>
  <c r="U3176" i="2"/>
  <c r="U3168" i="2"/>
  <c r="U3160" i="2"/>
  <c r="U3152" i="2"/>
  <c r="U3144" i="2"/>
  <c r="U3136" i="2"/>
  <c r="U3128" i="2"/>
  <c r="U3120" i="2"/>
  <c r="U3112" i="2"/>
  <c r="U3104" i="2"/>
  <c r="U3096" i="2"/>
  <c r="U3088" i="2"/>
  <c r="U3080" i="2"/>
  <c r="U3072" i="2"/>
  <c r="U3064" i="2"/>
  <c r="U3056" i="2"/>
  <c r="U3048" i="2"/>
  <c r="U3040" i="2"/>
  <c r="U3032" i="2"/>
  <c r="U3024" i="2"/>
  <c r="U1925" i="2"/>
  <c r="U3008" i="2"/>
  <c r="U3000" i="2"/>
  <c r="U2992" i="2"/>
  <c r="U2984" i="2"/>
  <c r="U2976" i="2"/>
  <c r="U2968" i="2"/>
  <c r="U2960" i="2"/>
  <c r="U2952" i="2"/>
  <c r="U2944" i="2"/>
  <c r="U2936" i="2"/>
  <c r="U2928" i="2"/>
  <c r="U2920" i="2"/>
  <c r="U2912" i="2"/>
  <c r="U2904" i="2"/>
  <c r="U2896" i="2"/>
  <c r="U2888" i="2"/>
  <c r="U2880" i="2"/>
  <c r="U2872" i="2"/>
  <c r="U2864" i="2"/>
  <c r="U2856" i="2"/>
  <c r="U2848" i="2"/>
  <c r="U2840" i="2"/>
  <c r="U2832" i="2"/>
  <c r="U2824" i="2"/>
  <c r="U2816" i="2"/>
  <c r="U2808" i="2"/>
  <c r="U2800" i="2"/>
  <c r="U2792" i="2"/>
  <c r="U2784" i="2"/>
  <c r="U2776" i="2"/>
  <c r="U2768" i="2"/>
  <c r="U2760" i="2"/>
  <c r="U2752" i="2"/>
  <c r="U2744" i="2"/>
  <c r="U2736" i="2"/>
  <c r="U2899" i="2"/>
  <c r="U2891" i="2"/>
  <c r="U2883" i="2"/>
  <c r="U2875" i="2"/>
  <c r="U2867" i="2"/>
  <c r="U2859" i="2"/>
  <c r="U2851" i="2"/>
  <c r="U2843" i="2"/>
  <c r="U2835" i="2"/>
  <c r="U2827" i="2"/>
  <c r="U2819" i="2"/>
  <c r="U2811" i="2"/>
  <c r="U2803" i="2"/>
  <c r="U2795" i="2"/>
  <c r="U2787" i="2"/>
  <c r="U2779" i="2"/>
  <c r="U2771" i="2"/>
  <c r="U2763" i="2"/>
  <c r="U2755" i="2"/>
  <c r="U2747" i="2"/>
  <c r="U2739" i="2"/>
  <c r="U2731" i="2"/>
  <c r="U2723" i="2"/>
  <c r="U2715" i="2"/>
  <c r="U2707" i="2"/>
  <c r="U2699" i="2"/>
  <c r="U2691" i="2"/>
  <c r="U2683" i="2"/>
  <c r="U2675" i="2"/>
  <c r="U2667" i="2"/>
  <c r="U2659" i="2"/>
  <c r="U2651" i="2"/>
  <c r="U2643" i="2"/>
  <c r="U2635" i="2"/>
  <c r="U2627" i="2"/>
  <c r="U2619" i="2"/>
  <c r="U2611" i="2"/>
  <c r="U2603" i="2"/>
  <c r="U2595" i="2"/>
  <c r="U2587" i="2"/>
  <c r="U2579" i="2"/>
  <c r="U2571" i="2"/>
  <c r="U2563" i="2"/>
  <c r="U2555" i="2"/>
  <c r="U2547" i="2"/>
  <c r="U2539" i="2"/>
  <c r="U2531" i="2"/>
  <c r="U2523" i="2"/>
  <c r="U2515" i="2"/>
  <c r="U2507" i="2"/>
  <c r="U2499" i="2"/>
  <c r="U2491" i="2"/>
  <c r="U2483" i="2"/>
  <c r="U2475" i="2"/>
  <c r="U2467" i="2"/>
  <c r="U2459" i="2"/>
  <c r="U2451" i="2"/>
  <c r="U2443" i="2"/>
  <c r="U2435" i="2"/>
  <c r="U2427" i="2"/>
  <c r="U2419" i="2"/>
  <c r="U2411" i="2"/>
  <c r="U2403" i="2"/>
  <c r="U2395" i="2"/>
  <c r="U2387" i="2"/>
  <c r="U2379" i="2"/>
  <c r="U2371" i="2"/>
  <c r="U2363" i="2"/>
  <c r="U2355" i="2"/>
  <c r="U2347" i="2"/>
  <c r="U2339" i="2"/>
  <c r="U2331" i="2"/>
  <c r="U2323" i="2"/>
  <c r="U2315" i="2"/>
  <c r="U2307" i="2"/>
  <c r="U2299" i="2"/>
  <c r="U2291" i="2"/>
  <c r="U2283" i="2"/>
  <c r="U2275" i="2"/>
  <c r="U2267" i="2"/>
  <c r="U2259" i="2"/>
  <c r="U2251" i="2"/>
  <c r="U2243" i="2"/>
  <c r="U2235" i="2"/>
  <c r="U2227" i="2"/>
  <c r="U2219" i="2"/>
  <c r="U2211" i="2"/>
  <c r="U2203" i="2"/>
  <c r="U2195" i="2"/>
  <c r="U2187" i="2"/>
  <c r="U2179" i="2"/>
  <c r="U2171" i="2"/>
  <c r="U2163" i="2"/>
  <c r="U2155" i="2"/>
  <c r="U2147" i="2"/>
  <c r="U2139" i="2"/>
  <c r="U2131" i="2"/>
  <c r="U2123" i="2"/>
  <c r="U2115" i="2"/>
  <c r="U2107" i="2"/>
  <c r="U2099" i="2"/>
  <c r="U2091" i="2"/>
  <c r="U2083" i="2"/>
  <c r="U2075" i="2"/>
  <c r="U2067" i="2"/>
  <c r="U2059" i="2"/>
  <c r="U2051" i="2"/>
  <c r="U107" i="2"/>
  <c r="U2035" i="2"/>
  <c r="U2027" i="2"/>
  <c r="U2019" i="2"/>
  <c r="U2011" i="2"/>
  <c r="U2003" i="2"/>
  <c r="U1995" i="2"/>
  <c r="U1987" i="2"/>
  <c r="U1979" i="2"/>
  <c r="U1971" i="2"/>
  <c r="U1963" i="2"/>
  <c r="U1955" i="2"/>
  <c r="U1947" i="2"/>
  <c r="U1939" i="2"/>
  <c r="U1931" i="2"/>
  <c r="U1923" i="2"/>
  <c r="U1915" i="2"/>
  <c r="U1907" i="2"/>
  <c r="U1899" i="2"/>
  <c r="U1891" i="2"/>
  <c r="U1883" i="2"/>
  <c r="U1875" i="2"/>
  <c r="U1867" i="2"/>
  <c r="U1859" i="2"/>
  <c r="U1851" i="2"/>
  <c r="U1843" i="2"/>
  <c r="U1835" i="2"/>
  <c r="U1827" i="2"/>
  <c r="U1819" i="2"/>
  <c r="U1811" i="2"/>
  <c r="U1803" i="2"/>
  <c r="U1795" i="2"/>
  <c r="U1787" i="2"/>
  <c r="U1779" i="2"/>
  <c r="U1771" i="2"/>
  <c r="U1763" i="2"/>
  <c r="U1755" i="2"/>
  <c r="U1747" i="2"/>
  <c r="U1739" i="2"/>
  <c r="U1731" i="2"/>
  <c r="U1723" i="2"/>
  <c r="U1715" i="2"/>
  <c r="U1707" i="2"/>
  <c r="U1699" i="2"/>
  <c r="U1691" i="2"/>
  <c r="U1683" i="2"/>
  <c r="U1675" i="2"/>
  <c r="U1667" i="2"/>
  <c r="U1659" i="2"/>
  <c r="U1651" i="2"/>
  <c r="U1643" i="2"/>
  <c r="U1635" i="2"/>
  <c r="U1627" i="2"/>
  <c r="U1619" i="2"/>
  <c r="U1611" i="2"/>
  <c r="U1603" i="2"/>
  <c r="U1595" i="2"/>
  <c r="U1587" i="2"/>
  <c r="U1579" i="2"/>
  <c r="U1571" i="2"/>
  <c r="U3639" i="2"/>
  <c r="U3607" i="2"/>
  <c r="U3583" i="2"/>
  <c r="U3559" i="2"/>
  <c r="U3535" i="2"/>
  <c r="U3503" i="2"/>
  <c r="U3471" i="2"/>
  <c r="U3447" i="2"/>
  <c r="U3423" i="2"/>
  <c r="U3391" i="2"/>
  <c r="U3367" i="2"/>
  <c r="U3343" i="2"/>
  <c r="U3319" i="2"/>
  <c r="U3295" i="2"/>
  <c r="U3271" i="2"/>
  <c r="U3263" i="2"/>
  <c r="U3247" i="2"/>
  <c r="U3231" i="2"/>
  <c r="U3223" i="2"/>
  <c r="U1962" i="2"/>
  <c r="U245" i="2"/>
  <c r="U3183" i="2"/>
  <c r="U3167" i="2"/>
  <c r="U3159" i="2"/>
  <c r="U3143" i="2"/>
  <c r="U3135" i="2"/>
  <c r="U3119" i="2"/>
  <c r="U3103" i="2"/>
  <c r="U3095" i="2"/>
  <c r="U3079" i="2"/>
  <c r="U3063" i="2"/>
  <c r="U3055" i="2"/>
  <c r="U3039" i="2"/>
  <c r="U3023" i="2"/>
  <c r="U3015" i="2"/>
  <c r="U2999" i="2"/>
  <c r="U2983" i="2"/>
  <c r="U2975" i="2"/>
  <c r="U2959" i="2"/>
  <c r="U2943" i="2"/>
  <c r="U2935" i="2"/>
  <c r="U2919" i="2"/>
  <c r="U2903" i="2"/>
  <c r="U2895" i="2"/>
  <c r="U2879" i="2"/>
  <c r="U2863" i="2"/>
  <c r="U2855" i="2"/>
  <c r="U2839" i="2"/>
  <c r="U2823" i="2"/>
  <c r="U2815" i="2"/>
  <c r="U2799" i="2"/>
  <c r="U2783" i="2"/>
  <c r="U2775" i="2"/>
  <c r="U2759" i="2"/>
  <c r="U2751" i="2"/>
  <c r="U2735" i="2"/>
  <c r="U2719" i="2"/>
  <c r="U2711" i="2"/>
  <c r="U2695" i="2"/>
  <c r="U2679" i="2"/>
  <c r="U2671" i="2"/>
  <c r="U2655" i="2"/>
  <c r="U2647" i="2"/>
  <c r="U2631" i="2"/>
  <c r="U2615" i="2"/>
  <c r="U2607" i="2"/>
  <c r="U2591" i="2"/>
  <c r="U2575" i="2"/>
  <c r="U1991" i="2"/>
  <c r="U1983" i="2"/>
  <c r="U1975" i="2"/>
  <c r="U1967" i="2"/>
  <c r="U1959" i="2"/>
  <c r="U1951" i="2"/>
  <c r="U1943" i="2"/>
  <c r="U1935" i="2"/>
  <c r="U1927" i="2"/>
  <c r="U1919" i="2"/>
  <c r="U1911" i="2"/>
  <c r="U1903" i="2"/>
  <c r="U1895" i="2"/>
  <c r="U1887" i="2"/>
  <c r="U1879" i="2"/>
  <c r="U1871" i="2"/>
  <c r="U1863" i="2"/>
  <c r="U1855" i="2"/>
  <c r="U1849" i="2"/>
  <c r="U1839" i="2"/>
  <c r="U1831" i="2"/>
  <c r="U1823" i="2"/>
  <c r="U1815" i="2"/>
  <c r="U1807" i="2"/>
  <c r="U1799" i="2"/>
  <c r="U1791" i="2"/>
  <c r="U1783" i="2"/>
  <c r="U1775" i="2"/>
  <c r="U1767" i="2"/>
  <c r="U1759" i="2"/>
  <c r="U1751" i="2"/>
  <c r="U1743" i="2"/>
  <c r="U1735" i="2"/>
  <c r="U1727" i="2"/>
  <c r="U1719" i="2"/>
  <c r="U3211" i="2"/>
  <c r="U1703" i="2"/>
  <c r="U1695" i="2"/>
  <c r="U1687" i="2"/>
  <c r="U1679" i="2"/>
  <c r="U3623" i="2"/>
  <c r="U3575" i="2"/>
  <c r="U3551" i="2"/>
  <c r="U3519" i="2"/>
  <c r="U3487" i="2"/>
  <c r="U3439" i="2"/>
  <c r="U3407" i="2"/>
  <c r="U3375" i="2"/>
  <c r="U3335" i="2"/>
  <c r="U3303" i="2"/>
  <c r="U3279" i="2"/>
  <c r="U3255" i="2"/>
  <c r="U3239" i="2"/>
  <c r="U3215" i="2"/>
  <c r="U3191" i="2"/>
  <c r="U3175" i="2"/>
  <c r="U3151" i="2"/>
  <c r="U3127" i="2"/>
  <c r="U3111" i="2"/>
  <c r="U3087" i="2"/>
  <c r="U3071" i="2"/>
  <c r="U3047" i="2"/>
  <c r="U3031" i="2"/>
  <c r="U3007" i="2"/>
  <c r="U2991" i="2"/>
  <c r="U2967" i="2"/>
  <c r="U2951" i="2"/>
  <c r="U2927" i="2"/>
  <c r="U2911" i="2"/>
  <c r="U2887" i="2"/>
  <c r="U2871" i="2"/>
  <c r="U2847" i="2"/>
  <c r="U2831" i="2"/>
  <c r="U2807" i="2"/>
  <c r="U2791" i="2"/>
  <c r="U1712" i="2"/>
  <c r="U2743" i="2"/>
  <c r="U2727" i="2"/>
  <c r="U2703" i="2"/>
  <c r="U2687" i="2"/>
  <c r="U2663" i="2"/>
  <c r="U2639" i="2"/>
  <c r="U2623" i="2"/>
  <c r="U2599" i="2"/>
  <c r="U2583" i="2"/>
  <c r="U2567" i="2"/>
  <c r="U2559" i="2"/>
  <c r="U2551" i="2"/>
  <c r="U2543" i="2"/>
  <c r="U2535" i="2"/>
  <c r="U2527" i="2"/>
  <c r="U2519" i="2"/>
  <c r="U2511" i="2"/>
  <c r="U2503" i="2"/>
  <c r="U2495" i="2"/>
  <c r="U2487" i="2"/>
  <c r="U2479" i="2"/>
  <c r="U2471" i="2"/>
  <c r="U2463" i="2"/>
  <c r="U2455" i="2"/>
  <c r="U2447" i="2"/>
  <c r="U2439" i="2"/>
  <c r="U2431" i="2"/>
  <c r="U2423" i="2"/>
  <c r="U2415" i="2"/>
  <c r="U2407" i="2"/>
  <c r="U2399" i="2"/>
  <c r="U2391" i="2"/>
  <c r="U2383" i="2"/>
  <c r="U2375" i="2"/>
  <c r="U2367" i="2"/>
  <c r="U2359" i="2"/>
  <c r="U2351" i="2"/>
  <c r="U2766" i="2"/>
  <c r="U2335" i="2"/>
  <c r="U2327" i="2"/>
  <c r="U2319" i="2"/>
  <c r="U2311" i="2"/>
  <c r="U2303" i="2"/>
  <c r="U2295" i="2"/>
  <c r="U2287" i="2"/>
  <c r="U2279" i="2"/>
  <c r="U2271" i="2"/>
  <c r="U2263" i="2"/>
  <c r="U2255" i="2"/>
  <c r="U2247" i="2"/>
  <c r="U2239" i="2"/>
  <c r="U2231" i="2"/>
  <c r="U2223" i="2"/>
  <c r="U2215" i="2"/>
  <c r="U2207" i="2"/>
  <c r="U2199" i="2"/>
  <c r="U2191" i="2"/>
  <c r="U2183" i="2"/>
  <c r="U2175" i="2"/>
  <c r="U2167" i="2"/>
  <c r="U2159" i="2"/>
  <c r="U1348" i="2"/>
  <c r="U2143" i="2"/>
  <c r="U2135" i="2"/>
  <c r="U2127" i="2"/>
  <c r="U2119" i="2"/>
  <c r="U2111" i="2"/>
  <c r="U2103" i="2"/>
  <c r="U2095" i="2"/>
  <c r="U2087" i="2"/>
  <c r="U2079" i="2"/>
  <c r="U2071" i="2"/>
  <c r="U2063" i="2"/>
  <c r="U2055" i="2"/>
  <c r="U2047" i="2"/>
  <c r="U2039" i="2"/>
  <c r="U2031" i="2"/>
  <c r="U2023" i="2"/>
  <c r="U2015" i="2"/>
  <c r="U2007" i="2"/>
  <c r="U1999" i="2"/>
  <c r="U2" i="2"/>
  <c r="U3631" i="2"/>
  <c r="U3615" i="2"/>
  <c r="U3599" i="2"/>
  <c r="U3591" i="2"/>
  <c r="U3567" i="2"/>
  <c r="U3543" i="2"/>
  <c r="U3527" i="2"/>
  <c r="U3511" i="2"/>
  <c r="U3495" i="2"/>
  <c r="U3479" i="2"/>
  <c r="U3463" i="2"/>
  <c r="U3455" i="2"/>
  <c r="U3431" i="2"/>
  <c r="U3415" i="2"/>
  <c r="U3399" i="2"/>
  <c r="U3383" i="2"/>
  <c r="U3359" i="2"/>
  <c r="U3351" i="2"/>
  <c r="U3327" i="2"/>
  <c r="U3311" i="2"/>
  <c r="U3287" i="2"/>
  <c r="U3165" i="2"/>
  <c r="U1671" i="2"/>
  <c r="U1663" i="2"/>
  <c r="U1655" i="2"/>
  <c r="U1647" i="2"/>
  <c r="U1639" i="2"/>
  <c r="U1631" i="2"/>
  <c r="U1623" i="2"/>
  <c r="U1615" i="2"/>
  <c r="U1607" i="2"/>
  <c r="U1599" i="2"/>
  <c r="U1591" i="2"/>
  <c r="U1583" i="2"/>
  <c r="U1575" i="2"/>
  <c r="U1567" i="2"/>
  <c r="U1559" i="2"/>
  <c r="U1551" i="2"/>
  <c r="U1543" i="2"/>
  <c r="U1535" i="2"/>
  <c r="U1527" i="2"/>
  <c r="U1519" i="2"/>
  <c r="U1511" i="2"/>
  <c r="U1503" i="2"/>
  <c r="U1495" i="2"/>
  <c r="U1487" i="2"/>
  <c r="U1479" i="2"/>
  <c r="U1471" i="2"/>
  <c r="U1463" i="2"/>
  <c r="U1455" i="2"/>
  <c r="U1447" i="2"/>
  <c r="U1439" i="2"/>
  <c r="U1431" i="2"/>
  <c r="U1423" i="2"/>
  <c r="U1415" i="2"/>
  <c r="U1407" i="2"/>
  <c r="U1399" i="2"/>
  <c r="U1391" i="2"/>
  <c r="U1383" i="2"/>
  <c r="U1375" i="2"/>
  <c r="U1367" i="2"/>
  <c r="U1359" i="2"/>
  <c r="U1351" i="2"/>
  <c r="U1343" i="2"/>
  <c r="U1335" i="2"/>
  <c r="U1327" i="2"/>
  <c r="U1319" i="2"/>
  <c r="U1311" i="2"/>
  <c r="U1303" i="2"/>
  <c r="U1295" i="2"/>
  <c r="U1287" i="2"/>
  <c r="U1279" i="2"/>
  <c r="U1271" i="2"/>
  <c r="U1263" i="2"/>
  <c r="U1255" i="2"/>
  <c r="U1247" i="2"/>
  <c r="U1239" i="2"/>
  <c r="U1231" i="2"/>
  <c r="U1223" i="2"/>
  <c r="U1215" i="2"/>
  <c r="U1207" i="2"/>
  <c r="U1199" i="2"/>
  <c r="U1191" i="2"/>
  <c r="U1183" i="2"/>
  <c r="U1175" i="2"/>
  <c r="U1167" i="2"/>
  <c r="U1159" i="2"/>
  <c r="U1151" i="2"/>
  <c r="U1143" i="2"/>
  <c r="U1135" i="2"/>
  <c r="U1127" i="2"/>
  <c r="U1119" i="2"/>
  <c r="U1111" i="2"/>
  <c r="U1103" i="2"/>
  <c r="U1095" i="2"/>
  <c r="U1087" i="2"/>
  <c r="U1079" i="2"/>
  <c r="U1071" i="2"/>
  <c r="U1063" i="2"/>
  <c r="U1055" i="2"/>
  <c r="U1047" i="2"/>
  <c r="U1039" i="2"/>
  <c r="U1031" i="2"/>
  <c r="U1023" i="2"/>
  <c r="U1015" i="2"/>
  <c r="U1007" i="2"/>
  <c r="U999" i="2"/>
  <c r="U991" i="2"/>
  <c r="U983" i="2"/>
  <c r="U975" i="2"/>
  <c r="U967" i="2"/>
  <c r="U959" i="2"/>
  <c r="U951" i="2"/>
  <c r="U943" i="2"/>
  <c r="U935" i="2"/>
  <c r="U927" i="2"/>
  <c r="U919" i="2"/>
  <c r="U911" i="2"/>
  <c r="U903" i="2"/>
  <c r="U895" i="2"/>
  <c r="U887" i="2"/>
  <c r="U879" i="2"/>
  <c r="U871" i="2"/>
  <c r="U863" i="2"/>
  <c r="U855" i="2"/>
  <c r="U847" i="2"/>
  <c r="U839" i="2"/>
  <c r="U831" i="2"/>
  <c r="U823" i="2"/>
  <c r="U815" i="2"/>
  <c r="U807" i="2"/>
  <c r="U799" i="2"/>
  <c r="U791" i="2"/>
  <c r="U783" i="2"/>
  <c r="U775" i="2"/>
  <c r="U767" i="2"/>
  <c r="U759" i="2"/>
  <c r="U751" i="2"/>
  <c r="U743" i="2"/>
  <c r="U735" i="2"/>
  <c r="U727" i="2"/>
  <c r="U719" i="2"/>
  <c r="U711" i="2"/>
  <c r="U703" i="2"/>
  <c r="U695" i="2"/>
  <c r="U687" i="2"/>
  <c r="U679" i="2"/>
  <c r="U671" i="2"/>
  <c r="U663" i="2"/>
  <c r="U655" i="2"/>
  <c r="U647" i="2"/>
  <c r="U639" i="2"/>
  <c r="U631" i="2"/>
  <c r="U623" i="2"/>
  <c r="U615" i="2"/>
  <c r="U607" i="2"/>
  <c r="U599" i="2"/>
  <c r="U591" i="2"/>
  <c r="U583" i="2"/>
  <c r="U575" i="2"/>
  <c r="U567" i="2"/>
  <c r="U559" i="2"/>
  <c r="U551" i="2"/>
  <c r="U543" i="2"/>
  <c r="U535" i="2"/>
  <c r="U527" i="2"/>
  <c r="U3438" i="2"/>
  <c r="U511" i="2"/>
  <c r="U503" i="2"/>
  <c r="U495" i="2"/>
  <c r="U487" i="2"/>
  <c r="U479" i="2"/>
  <c r="U471" i="2"/>
  <c r="U463" i="2"/>
  <c r="U455" i="2"/>
  <c r="U447" i="2"/>
  <c r="U439" i="2"/>
  <c r="U431" i="2"/>
  <c r="U423" i="2"/>
  <c r="U415" i="2"/>
  <c r="U407" i="2"/>
  <c r="U399" i="2"/>
  <c r="U391" i="2"/>
</calcChain>
</file>

<file path=xl/sharedStrings.xml><?xml version="1.0" encoding="utf-8"?>
<sst xmlns="http://schemas.openxmlformats.org/spreadsheetml/2006/main" count="84061" uniqueCount="7333">
  <si>
    <t>建物坐落</t>
  </si>
  <si>
    <t>棟及號</t>
  </si>
  <si>
    <t>建案名稱</t>
  </si>
  <si>
    <t>交易年月</t>
  </si>
  <si>
    <t>總價(萬元)</t>
  </si>
  <si>
    <t>單價</t>
  </si>
  <si>
    <t>總面積</t>
  </si>
  <si>
    <t>主建物佔比</t>
  </si>
  <si>
    <t>型態</t>
  </si>
  <si>
    <t>樓別/樓高</t>
  </si>
  <si>
    <t>交易標的</t>
  </si>
  <si>
    <t>交易筆棟數</t>
  </si>
  <si>
    <t>建物格局</t>
  </si>
  <si>
    <t>車位總價</t>
  </si>
  <si>
    <t>主要用途</t>
  </si>
  <si>
    <t>主要建材</t>
  </si>
  <si>
    <t>(萬元/坪)</t>
  </si>
  <si>
    <t>(坪)</t>
  </si>
  <si>
    <t>(萬元)</t>
  </si>
  <si>
    <t>樂善二路與文吉路</t>
  </si>
  <si>
    <t>C棟2號</t>
  </si>
  <si>
    <t>和洲金剛</t>
  </si>
  <si>
    <t>110/09/30　</t>
  </si>
  <si>
    <t>住宅大樓(11層含以上有電梯)</t>
  </si>
  <si>
    <t>　11/15　</t>
  </si>
  <si>
    <t>房地(土地+建物)+車位</t>
  </si>
  <si>
    <t>土:1 建:1車:1</t>
  </si>
  <si>
    <t>3房2廳2衛</t>
  </si>
  <si>
    <t>住家用</t>
  </si>
  <si>
    <t>鋼筋混凝土造</t>
  </si>
  <si>
    <t>　5/15　</t>
  </si>
  <si>
    <t>　9/15　</t>
  </si>
  <si>
    <t>A棟2號</t>
  </si>
  <si>
    <t>　15/15　</t>
  </si>
  <si>
    <t>　14/15　</t>
  </si>
  <si>
    <t>　8/15　</t>
  </si>
  <si>
    <t>　10/15　</t>
  </si>
  <si>
    <t>樂善二路</t>
  </si>
  <si>
    <t>B棟1號</t>
  </si>
  <si>
    <t>富宇哈佛苑</t>
  </si>
  <si>
    <t>　22/24　</t>
  </si>
  <si>
    <t>4房2廳2衛</t>
  </si>
  <si>
    <t>華亞三路39巷68號3樓</t>
  </si>
  <si>
    <t>C棟5號</t>
  </si>
  <si>
    <t>水悅青青</t>
  </si>
  <si>
    <t>　3/14　</t>
  </si>
  <si>
    <t>2房1廳1衛</t>
  </si>
  <si>
    <t>華亞三路39巷52號11樓</t>
  </si>
  <si>
    <t>B棟3號</t>
  </si>
  <si>
    <t>　11/14　</t>
  </si>
  <si>
    <t>2房2廳2衛</t>
  </si>
  <si>
    <t>華亞三路39巷70號5樓</t>
  </si>
  <si>
    <t>C棟3號</t>
  </si>
  <si>
    <t>　5/14　</t>
  </si>
  <si>
    <t>華亞三路39巷42號3樓</t>
  </si>
  <si>
    <t>　3/13　</t>
  </si>
  <si>
    <t>華亞三路39巷72號13樓</t>
  </si>
  <si>
    <t>　13/14　</t>
  </si>
  <si>
    <t>華亞三路39巷76號14樓</t>
  </si>
  <si>
    <t>C棟1號</t>
  </si>
  <si>
    <t>　14/14　</t>
  </si>
  <si>
    <t>華亞三路39巷56號6樓</t>
  </si>
  <si>
    <t>B棟5號</t>
  </si>
  <si>
    <t>　6/14　</t>
  </si>
  <si>
    <t>華亞三路39巷42號2樓</t>
  </si>
  <si>
    <t>　2/13　</t>
  </si>
  <si>
    <t>華亞三路39巷72號8樓</t>
  </si>
  <si>
    <t>　8/14　</t>
  </si>
  <si>
    <t>華亞三路39巷58號13樓</t>
  </si>
  <si>
    <t>B棟6號</t>
  </si>
  <si>
    <t>21房11廳1衛</t>
  </si>
  <si>
    <t>華亞三路39巷56號12樓</t>
  </si>
  <si>
    <t>　12/14　</t>
  </si>
  <si>
    <t>華亞三路39巷70號9樓</t>
  </si>
  <si>
    <t>　9/14　</t>
  </si>
  <si>
    <t>華亞三路39巷38號8樓</t>
  </si>
  <si>
    <t>A棟5號</t>
  </si>
  <si>
    <t>　8/13　</t>
  </si>
  <si>
    <t>華亞三路39巷62號10樓</t>
  </si>
  <si>
    <t>B棟8號</t>
  </si>
  <si>
    <t>　10/14　</t>
  </si>
  <si>
    <t>華亞三路39巷42號5樓</t>
  </si>
  <si>
    <t>　5/13　</t>
  </si>
  <si>
    <t>華亞三路39巷68號11樓</t>
  </si>
  <si>
    <t>文化一路樂善三路交叉路口</t>
  </si>
  <si>
    <t>S棟10號</t>
  </si>
  <si>
    <t>允將大作</t>
  </si>
  <si>
    <t>　10/31　</t>
  </si>
  <si>
    <t>A棟25號</t>
  </si>
  <si>
    <t>　25/31　</t>
  </si>
  <si>
    <t>E棟28號</t>
  </si>
  <si>
    <t>　28/31　</t>
  </si>
  <si>
    <t>A棟27號</t>
  </si>
  <si>
    <t>　27/31　</t>
  </si>
  <si>
    <t>土:1 建:1車:2</t>
  </si>
  <si>
    <t>樂安街205巷99號之一附近</t>
  </si>
  <si>
    <t>C01-06號</t>
  </si>
  <si>
    <t>和耀恆美</t>
  </si>
  <si>
    <t>　6/15　</t>
  </si>
  <si>
    <t>樂學路</t>
  </si>
  <si>
    <t>D棟5-09F號</t>
  </si>
  <si>
    <t>鴻築鴻典</t>
  </si>
  <si>
    <t>文青二路</t>
  </si>
  <si>
    <t>A棟1-12F號</t>
  </si>
  <si>
    <t>富宇天匯</t>
  </si>
  <si>
    <t>110/09/29　</t>
  </si>
  <si>
    <t>　12/15　</t>
  </si>
  <si>
    <t>3房1廳2衛</t>
  </si>
  <si>
    <t>文桃路</t>
  </si>
  <si>
    <t>A棟3-18F號</t>
  </si>
  <si>
    <t>維特魯威</t>
  </si>
  <si>
    <t>　18/28　</t>
  </si>
  <si>
    <t>2房2廳1衛</t>
  </si>
  <si>
    <t>住商用</t>
  </si>
  <si>
    <t>文昌一街與文昌三街交叉口附近</t>
  </si>
  <si>
    <t>A2-5F號</t>
  </si>
  <si>
    <t>合輝豐秀</t>
  </si>
  <si>
    <t>土:2 建:1車:1</t>
  </si>
  <si>
    <t>大同路C2棟5樓</t>
  </si>
  <si>
    <t>C2棟5號</t>
  </si>
  <si>
    <t>傳佳詠心</t>
  </si>
  <si>
    <t>110/09/28　</t>
  </si>
  <si>
    <t>華廈(10層含以下有電梯)</t>
  </si>
  <si>
    <t>　5/8　</t>
  </si>
  <si>
    <t>文化一路與文學路交叉口</t>
  </si>
  <si>
    <t>B棟9-24F號</t>
  </si>
  <si>
    <t>捷市達</t>
  </si>
  <si>
    <t>　24/29　</t>
  </si>
  <si>
    <t>華亞三路</t>
  </si>
  <si>
    <t>B棟11號</t>
  </si>
  <si>
    <t>文華天際</t>
  </si>
  <si>
    <t>　21/22　</t>
  </si>
  <si>
    <t>樂學路與文達路交叉口</t>
  </si>
  <si>
    <t>A棟A7-13F號</t>
  </si>
  <si>
    <t>禾悅花園</t>
  </si>
  <si>
    <t>　13/28　</t>
  </si>
  <si>
    <t>3房2廳1衛</t>
  </si>
  <si>
    <t>長慶三街</t>
  </si>
  <si>
    <t>F棟1-12F號</t>
  </si>
  <si>
    <t>和發大境</t>
  </si>
  <si>
    <t>文禾路</t>
  </si>
  <si>
    <t>F棟5-08F號</t>
  </si>
  <si>
    <t>富宇上城</t>
  </si>
  <si>
    <t>　8/24　</t>
  </si>
  <si>
    <t>D棟7-26F號</t>
  </si>
  <si>
    <t>110/09/27　</t>
  </si>
  <si>
    <t>　26/29　</t>
  </si>
  <si>
    <t>D棟7-23F號</t>
  </si>
  <si>
    <t>　23/29　</t>
  </si>
  <si>
    <t>文吉路及樂善二路路口A02棟11樓</t>
  </si>
  <si>
    <t>A02F11號</t>
  </si>
  <si>
    <t>遠雄新未來3</t>
  </si>
  <si>
    <t>　11/22　</t>
  </si>
  <si>
    <t>　10/22　</t>
  </si>
  <si>
    <t>　20/22　</t>
  </si>
  <si>
    <t>B棟13號</t>
  </si>
  <si>
    <t>N棟8號</t>
  </si>
  <si>
    <t>　8/31　</t>
  </si>
  <si>
    <t>文達路（樂捷段181地號）</t>
  </si>
  <si>
    <t>A棟1-15F號</t>
  </si>
  <si>
    <t>皇普MVP</t>
  </si>
  <si>
    <t>F棟5-07F號</t>
  </si>
  <si>
    <t>　7/15　</t>
  </si>
  <si>
    <t>B03-05號</t>
  </si>
  <si>
    <t>A02-03號</t>
  </si>
  <si>
    <t>　3/15　</t>
  </si>
  <si>
    <t>E03-07號</t>
  </si>
  <si>
    <t>C03-04號</t>
  </si>
  <si>
    <t>　4/15　</t>
  </si>
  <si>
    <t>C02-10號</t>
  </si>
  <si>
    <t>E01-07號</t>
  </si>
  <si>
    <t>F02-15號</t>
  </si>
  <si>
    <t>G01-07號</t>
  </si>
  <si>
    <t>F01-14號</t>
  </si>
  <si>
    <t>F02-13號</t>
  </si>
  <si>
    <t>　13/15　</t>
  </si>
  <si>
    <t>G03-13號</t>
  </si>
  <si>
    <t>A03-10號</t>
  </si>
  <si>
    <t>D棟5-12F號</t>
  </si>
  <si>
    <t>B2-6F號</t>
  </si>
  <si>
    <t>　6/13　</t>
  </si>
  <si>
    <t>大同路B2棟6樓</t>
  </si>
  <si>
    <t>B2棟6號</t>
  </si>
  <si>
    <t>110/09/26　</t>
  </si>
  <si>
    <t>　6/8　</t>
  </si>
  <si>
    <t>3房22廳22衛</t>
  </si>
  <si>
    <t>B棟2-10F號</t>
  </si>
  <si>
    <t>C棟3-11F號</t>
  </si>
  <si>
    <t>C棟3-13F號</t>
  </si>
  <si>
    <t>B棟2-9F號</t>
  </si>
  <si>
    <t>A棟5-8F號</t>
  </si>
  <si>
    <t>牛角坡路</t>
  </si>
  <si>
    <t>B2棟13號</t>
  </si>
  <si>
    <t>合謙學</t>
  </si>
  <si>
    <t>F棟F1-3F號</t>
  </si>
  <si>
    <t>鴻廣新A7</t>
  </si>
  <si>
    <t>文吉路及樂善二路路口C06棟03樓</t>
  </si>
  <si>
    <t>C06F03號</t>
  </si>
  <si>
    <t>　3/22　</t>
  </si>
  <si>
    <t>　22/22　</t>
  </si>
  <si>
    <t>B棟9號</t>
  </si>
  <si>
    <t>　9/22　</t>
  </si>
  <si>
    <t>　14/22　</t>
  </si>
  <si>
    <t>文化一路及文桃路交叉路口</t>
  </si>
  <si>
    <t>D棟D2-18F號</t>
  </si>
  <si>
    <t>竹城甲子園</t>
  </si>
  <si>
    <t>　18/24　</t>
  </si>
  <si>
    <t>E棟E5-23F號</t>
  </si>
  <si>
    <t>　23/24　</t>
  </si>
  <si>
    <t>D棟31號</t>
  </si>
  <si>
    <t>　31/31　</t>
  </si>
  <si>
    <t>Q棟27號</t>
  </si>
  <si>
    <t>E棟13號</t>
  </si>
  <si>
    <t>　13/31　</t>
  </si>
  <si>
    <t>文達路(樂捷段181地號)</t>
  </si>
  <si>
    <t>F棟5-12F號</t>
  </si>
  <si>
    <t>C棟1-4F號</t>
  </si>
  <si>
    <t>C棟2-5F號</t>
  </si>
  <si>
    <t>文化一路A1-15F</t>
  </si>
  <si>
    <t>A1號</t>
  </si>
  <si>
    <t>大亮時代A7</t>
  </si>
  <si>
    <t>110/09/25　</t>
  </si>
  <si>
    <t>房地(土地+建物)</t>
  </si>
  <si>
    <t>土:1 建:1車:0</t>
  </si>
  <si>
    <t>D棟6-13F號</t>
  </si>
  <si>
    <t>　13/13　</t>
  </si>
  <si>
    <t>D棟6-12F號</t>
  </si>
  <si>
    <t>　12/13　</t>
  </si>
  <si>
    <t>B棟2-6F號</t>
  </si>
  <si>
    <t>B棟2-14F號</t>
  </si>
  <si>
    <t>B5棟6號</t>
  </si>
  <si>
    <t>A5棟4號</t>
  </si>
  <si>
    <t>　4/14　</t>
  </si>
  <si>
    <t>文化一路A5-6F</t>
  </si>
  <si>
    <t>A5號</t>
  </si>
  <si>
    <t>30房20廳11衛</t>
  </si>
  <si>
    <t>商業用</t>
  </si>
  <si>
    <t>　19/22　</t>
  </si>
  <si>
    <t>　13/22　</t>
  </si>
  <si>
    <t>A棟2-23F號</t>
  </si>
  <si>
    <t>　23/28　</t>
  </si>
  <si>
    <t>E棟E1-21F號</t>
  </si>
  <si>
    <t>　21/24　</t>
  </si>
  <si>
    <t>A03-04號</t>
  </si>
  <si>
    <t>A03-03號</t>
  </si>
  <si>
    <t>D棟1-15F號</t>
  </si>
  <si>
    <t>B棟2-15F號</t>
  </si>
  <si>
    <t>C棟6-11F號</t>
  </si>
  <si>
    <t>　11/24　</t>
  </si>
  <si>
    <t>中興路</t>
  </si>
  <si>
    <t>A2棟4號</t>
  </si>
  <si>
    <t>昇捷M+</t>
  </si>
  <si>
    <t>110/09/24　</t>
  </si>
  <si>
    <t>　4/7　</t>
  </si>
  <si>
    <t>B棟2-11F號</t>
  </si>
  <si>
    <t>B棟5-5F號</t>
  </si>
  <si>
    <t>D棟7-22F號</t>
  </si>
  <si>
    <t>　22/29　</t>
  </si>
  <si>
    <t>D棟3-24F號</t>
  </si>
  <si>
    <t>B棟1-25F號</t>
  </si>
  <si>
    <t>　25/29　</t>
  </si>
  <si>
    <t>G棟G3-1F號</t>
  </si>
  <si>
    <t>　1/15　</t>
  </si>
  <si>
    <t>D棟D1-2F號</t>
  </si>
  <si>
    <t>　2/15　</t>
  </si>
  <si>
    <t>F棟F3-14F號</t>
  </si>
  <si>
    <t>F棟F2-14F號</t>
  </si>
  <si>
    <t>D棟D1-12F號</t>
  </si>
  <si>
    <t>B棟B3-3F號</t>
  </si>
  <si>
    <t>D棟D1-19F號</t>
  </si>
  <si>
    <t>　19/24　</t>
  </si>
  <si>
    <t>D棟D1-20F號</t>
  </si>
  <si>
    <t>　20/24　</t>
  </si>
  <si>
    <t>F棟F1-23F號</t>
  </si>
  <si>
    <t>華亞三路39巷62號9樓</t>
  </si>
  <si>
    <t>華亞三路39巷56號10樓</t>
  </si>
  <si>
    <t>華亞三路39巷58號7樓</t>
  </si>
  <si>
    <t>　7/14　</t>
  </si>
  <si>
    <t>華亞三路39巷68號10樓</t>
  </si>
  <si>
    <t>華亞三路39巷58號9樓</t>
  </si>
  <si>
    <t>華亞三路39巷42號8樓</t>
  </si>
  <si>
    <t>華亞三路39巷48號13樓</t>
  </si>
  <si>
    <t>華亞三路39巷58號12樓</t>
  </si>
  <si>
    <t>華亞三路39巷38號9樓</t>
  </si>
  <si>
    <t>　9/13　</t>
  </si>
  <si>
    <t>華亞三路39巷50號10樓</t>
  </si>
  <si>
    <t>B棟2號</t>
  </si>
  <si>
    <t>文化二路</t>
  </si>
  <si>
    <t>富宇悅峰</t>
  </si>
  <si>
    <t>3房3廳3衛</t>
  </si>
  <si>
    <t>B棟12號</t>
  </si>
  <si>
    <t>　12/31　</t>
  </si>
  <si>
    <t>N棟7號</t>
  </si>
  <si>
    <t>　7/31　</t>
  </si>
  <si>
    <t>A棟2-02F號</t>
  </si>
  <si>
    <t>D棟6-04F號</t>
  </si>
  <si>
    <t>C棟6-02F號</t>
  </si>
  <si>
    <t>　2/24　</t>
  </si>
  <si>
    <t>C棟6-10F號</t>
  </si>
  <si>
    <t>　10/24　</t>
  </si>
  <si>
    <t>D棟5-13F號</t>
  </si>
  <si>
    <t>110/09/23　</t>
  </si>
  <si>
    <t>D棟2-22F號</t>
  </si>
  <si>
    <t>D棟2-26F號</t>
  </si>
  <si>
    <t>D棟2-23F號</t>
  </si>
  <si>
    <t>C棟2-27F號</t>
  </si>
  <si>
    <t>　27/29　</t>
  </si>
  <si>
    <t>N棟9號</t>
  </si>
  <si>
    <t>　9/31　</t>
  </si>
  <si>
    <t>D棟1-12F號</t>
  </si>
  <si>
    <t>B棟3-4F號</t>
  </si>
  <si>
    <t>B2-11F號</t>
  </si>
  <si>
    <t>　11/13　</t>
  </si>
  <si>
    <t>B棟2-8F號</t>
  </si>
  <si>
    <t>110/09/22　</t>
  </si>
  <si>
    <t>C棟8-26F號</t>
  </si>
  <si>
    <t>B棟2-27F號</t>
  </si>
  <si>
    <t>B棟3-07F號</t>
  </si>
  <si>
    <t>　7/29　</t>
  </si>
  <si>
    <t>D棟D3-6F號</t>
  </si>
  <si>
    <t>O棟19號</t>
  </si>
  <si>
    <t>　19/31　</t>
  </si>
  <si>
    <t>A棟19號</t>
  </si>
  <si>
    <t>D棟12號</t>
  </si>
  <si>
    <t>O棟7號</t>
  </si>
  <si>
    <t>A2棟12號</t>
  </si>
  <si>
    <t>110/09/21　</t>
  </si>
  <si>
    <t>G棟G3-5F號</t>
  </si>
  <si>
    <t>文吉路及樂善二路路口C05棟16樓</t>
  </si>
  <si>
    <t>C05F16號</t>
  </si>
  <si>
    <t>　16/22　</t>
  </si>
  <si>
    <t>G棟26號</t>
  </si>
  <si>
    <t>　26/31　</t>
  </si>
  <si>
    <t>E棟26號</t>
  </si>
  <si>
    <t>C棟25號</t>
  </si>
  <si>
    <t>F03-07號</t>
  </si>
  <si>
    <t>C棟1-3F號</t>
  </si>
  <si>
    <t>A棟1-6F號</t>
  </si>
  <si>
    <t>A棟A6-20F號</t>
  </si>
  <si>
    <t>110/09/20　</t>
  </si>
  <si>
    <t>　20/28　</t>
  </si>
  <si>
    <t>A01-15號</t>
  </si>
  <si>
    <t>C02-02號</t>
  </si>
  <si>
    <t>B03-07號</t>
  </si>
  <si>
    <t>C02-04號</t>
  </si>
  <si>
    <t>E02-11號</t>
  </si>
  <si>
    <t>F01-02號</t>
  </si>
  <si>
    <t>C02-15號</t>
  </si>
  <si>
    <t>E03-15號</t>
  </si>
  <si>
    <t>F03-12號</t>
  </si>
  <si>
    <t>G03-05號</t>
  </si>
  <si>
    <t>文吉路及樂善二路路口C06棟06樓</t>
  </si>
  <si>
    <t>C06F06號</t>
  </si>
  <si>
    <t>110/09/19　</t>
  </si>
  <si>
    <t>　6/22　</t>
  </si>
  <si>
    <t>文吉路及樂善二路路口C08棟18樓</t>
  </si>
  <si>
    <t>C08F18號</t>
  </si>
  <si>
    <t>　18/22　</t>
  </si>
  <si>
    <t>D棟19號</t>
  </si>
  <si>
    <t>H棟13號</t>
  </si>
  <si>
    <t>A棟A8-14F號</t>
  </si>
  <si>
    <t>　14/28　</t>
  </si>
  <si>
    <t>A棟A9-15F號</t>
  </si>
  <si>
    <t>　15/28　</t>
  </si>
  <si>
    <t>1房2廳1衛</t>
  </si>
  <si>
    <t>A棟2-4F號</t>
  </si>
  <si>
    <t>D棟2-14F號</t>
  </si>
  <si>
    <t>F棟5-7F號</t>
  </si>
  <si>
    <t>E棟2-21F號</t>
  </si>
  <si>
    <t>A1-5F號</t>
  </si>
  <si>
    <t>D棟D3-15F號</t>
  </si>
  <si>
    <t>110/09/18　</t>
  </si>
  <si>
    <t>　15/24　</t>
  </si>
  <si>
    <t>D棟D3-18F號</t>
  </si>
  <si>
    <t>D棟D5-23F號</t>
  </si>
  <si>
    <t>D棟5-2F號</t>
  </si>
  <si>
    <t>C棟1-6F號</t>
  </si>
  <si>
    <t>A棟1-8F號</t>
  </si>
  <si>
    <t>B棟2-5F號</t>
  </si>
  <si>
    <t>D棟6-11F號</t>
  </si>
  <si>
    <t>A5棟6號</t>
  </si>
  <si>
    <t>　17/22　</t>
  </si>
  <si>
    <t>A棟A2-14F號</t>
  </si>
  <si>
    <t>　14/24　</t>
  </si>
  <si>
    <t>A棟A6-3F號</t>
  </si>
  <si>
    <t>　3/24　</t>
  </si>
  <si>
    <t>F棟F4-8F號</t>
  </si>
  <si>
    <t>文吉路</t>
  </si>
  <si>
    <t>D棟5-10F號</t>
  </si>
  <si>
    <t>君邑丘比特</t>
  </si>
  <si>
    <t>C棟1-14F號</t>
  </si>
  <si>
    <t>K棟19號</t>
  </si>
  <si>
    <t>A棟A7-12F號</t>
  </si>
  <si>
    <t>　12/28　</t>
  </si>
  <si>
    <t>A棟A8-20F號</t>
  </si>
  <si>
    <t>F02-14號</t>
  </si>
  <si>
    <t>D棟6-06F號</t>
  </si>
  <si>
    <t>C棟3-15F號</t>
  </si>
  <si>
    <t>A棟5-3F號</t>
  </si>
  <si>
    <t>F棟2-13F號</t>
  </si>
  <si>
    <t>A棟3-11F號</t>
  </si>
  <si>
    <t>110/09/17　</t>
  </si>
  <si>
    <t>B1棟8號</t>
  </si>
  <si>
    <t>文吉路及樂善二路路口B03棟10樓</t>
  </si>
  <si>
    <t>B03F10號</t>
  </si>
  <si>
    <t>文吉路及樂善二路路口C06棟02樓</t>
  </si>
  <si>
    <t>C06F02號</t>
  </si>
  <si>
    <t>　2/22　</t>
  </si>
  <si>
    <t>A棟A9-2F號</t>
  </si>
  <si>
    <t>C棟C1-24F號</t>
  </si>
  <si>
    <t>　24/24　</t>
  </si>
  <si>
    <t>C棟C5-24F號</t>
  </si>
  <si>
    <t>E棟E6-11F號</t>
  </si>
  <si>
    <t>F棟F2-22F號</t>
  </si>
  <si>
    <t>華亞三路39巷76號10樓</t>
  </si>
  <si>
    <t>華亞三路39巷66號11樓</t>
  </si>
  <si>
    <t>華亞三路39巷56號5樓</t>
  </si>
  <si>
    <t>21房1廳1衛</t>
  </si>
  <si>
    <t>華亞三路39巷40號3樓</t>
  </si>
  <si>
    <t>A棟3號</t>
  </si>
  <si>
    <t>華亞三路39巷62號5樓</t>
  </si>
  <si>
    <t>華亞三路39巷60號8樓</t>
  </si>
  <si>
    <t>B棟7號</t>
  </si>
  <si>
    <t>V棟29號</t>
  </si>
  <si>
    <t>　29/31　</t>
  </si>
  <si>
    <t>H棟11號</t>
  </si>
  <si>
    <t>　11/31　</t>
  </si>
  <si>
    <t>C棟11號</t>
  </si>
  <si>
    <t>A棟18號</t>
  </si>
  <si>
    <t>　18/31　</t>
  </si>
  <si>
    <t>A棟1-07F號</t>
  </si>
  <si>
    <t>D棟2-09F號</t>
  </si>
  <si>
    <t>E棟6-11F號</t>
  </si>
  <si>
    <t>3房1廳1衛</t>
  </si>
  <si>
    <t>C棟3-10F號</t>
  </si>
  <si>
    <t>110/09/16　</t>
  </si>
  <si>
    <t>B棟9-25F號</t>
  </si>
  <si>
    <t>C棟8-25F號</t>
  </si>
  <si>
    <t>樂善一路</t>
  </si>
  <si>
    <t>C棟5-1-3F號</t>
  </si>
  <si>
    <t>詠勝市中欣</t>
  </si>
  <si>
    <t>　1/22　</t>
  </si>
  <si>
    <t>0房0廳3衛</t>
  </si>
  <si>
    <t>C棟6-1-3F號</t>
  </si>
  <si>
    <t>文吉路及樂善二路路口B03棟11樓</t>
  </si>
  <si>
    <t>B03F11號</t>
  </si>
  <si>
    <t>E棟31號</t>
  </si>
  <si>
    <t>F棟5-03F號</t>
  </si>
  <si>
    <t>110/09/15　</t>
  </si>
  <si>
    <t>　14/29　</t>
  </si>
  <si>
    <t>D棟2-24F號</t>
  </si>
  <si>
    <t>B棟9-26F號</t>
  </si>
  <si>
    <t>S棟2號</t>
  </si>
  <si>
    <t>0房0廳1衛</t>
  </si>
  <si>
    <t>1樓店面/有夾層</t>
  </si>
  <si>
    <t>F棟F4-17號</t>
  </si>
  <si>
    <t>　17/24　</t>
  </si>
  <si>
    <t>A03-12號</t>
  </si>
  <si>
    <t>D棟D2-15F號</t>
  </si>
  <si>
    <t>110/09/14　</t>
  </si>
  <si>
    <t>文吉路及樂善二路路口D06棟02樓</t>
  </si>
  <si>
    <t>D06F02號</t>
  </si>
  <si>
    <t>大同路C2棟1樓</t>
  </si>
  <si>
    <t>C2棟1號</t>
  </si>
  <si>
    <t>　1/8　</t>
  </si>
  <si>
    <t>文化一路B1-14F</t>
  </si>
  <si>
    <t>B1號</t>
  </si>
  <si>
    <t>F棟F2-10F號</t>
  </si>
  <si>
    <t>B棟B3-14F號</t>
  </si>
  <si>
    <t>文吉路及樂善二路路口D05棟19樓</t>
  </si>
  <si>
    <t>D05F19號</t>
  </si>
  <si>
    <t>C棟26號</t>
  </si>
  <si>
    <t>C棟12號</t>
  </si>
  <si>
    <t>F棟4號</t>
  </si>
  <si>
    <t>　4/31　</t>
  </si>
  <si>
    <t>A棟A9-12F號</t>
  </si>
  <si>
    <t>A01-14號</t>
  </si>
  <si>
    <t>D棟1-11F號</t>
  </si>
  <si>
    <t>E棟1-7F號</t>
  </si>
  <si>
    <t>長慶二街</t>
  </si>
  <si>
    <t>C棟S8號</t>
  </si>
  <si>
    <t>樂田田</t>
  </si>
  <si>
    <t>店面（店舖)</t>
  </si>
  <si>
    <t>　1/13　</t>
  </si>
  <si>
    <t>日常用品零售業</t>
  </si>
  <si>
    <t>D棟S12號</t>
  </si>
  <si>
    <t>A1棟7號</t>
  </si>
  <si>
    <t>110/09/13　</t>
  </si>
  <si>
    <t>　7/7　</t>
  </si>
  <si>
    <t>A棟2-05F號</t>
  </si>
  <si>
    <t>　5/29　</t>
  </si>
  <si>
    <t>B棟9-29F號</t>
  </si>
  <si>
    <t>　29/29　</t>
  </si>
  <si>
    <t>B棟2-29F號</t>
  </si>
  <si>
    <t>B棟9-27F號</t>
  </si>
  <si>
    <t>C棟8-27F號</t>
  </si>
  <si>
    <t>B棟2-26F號</t>
  </si>
  <si>
    <t>D棟18號</t>
  </si>
  <si>
    <t>D棟11號</t>
  </si>
  <si>
    <t>K棟11號</t>
  </si>
  <si>
    <t>A棟1-14F號</t>
  </si>
  <si>
    <t>F棟2-23F號</t>
  </si>
  <si>
    <t>A1-7F號</t>
  </si>
  <si>
    <t>　7/13　</t>
  </si>
  <si>
    <t>D棟D3-20F號</t>
  </si>
  <si>
    <t>110/09/12　</t>
  </si>
  <si>
    <t>D棟D3-21F號</t>
  </si>
  <si>
    <t>文吉路及樂善二路路口C05棟05樓</t>
  </si>
  <si>
    <t>C05F05號</t>
  </si>
  <si>
    <t>　5/22　</t>
  </si>
  <si>
    <t>D棟D1-11F號</t>
  </si>
  <si>
    <t>D棟D1-17F號</t>
  </si>
  <si>
    <t>H棟H5-10F號</t>
  </si>
  <si>
    <t>D棟1-10F號</t>
  </si>
  <si>
    <t>D棟5-5F號</t>
  </si>
  <si>
    <t>D棟5-4F號</t>
  </si>
  <si>
    <t>D棟1-9F號</t>
  </si>
  <si>
    <t>N棟4號</t>
  </si>
  <si>
    <t>L棟14號</t>
  </si>
  <si>
    <t>　14/31　</t>
  </si>
  <si>
    <t>D棟2-2F號</t>
  </si>
  <si>
    <t>D棟2-3F號</t>
  </si>
  <si>
    <t>E棟3-5F號</t>
  </si>
  <si>
    <t>A3-3F號</t>
  </si>
  <si>
    <t>A棟A4-4F號</t>
  </si>
  <si>
    <t>110/09/11　</t>
  </si>
  <si>
    <t>　4/24　</t>
  </si>
  <si>
    <t>D棟D5-3F號</t>
  </si>
  <si>
    <t>A3棟4號</t>
  </si>
  <si>
    <t>2房1廳2衛</t>
  </si>
  <si>
    <t>文吉路及樂善二路路口B02棟19樓</t>
  </si>
  <si>
    <t>B02F19號</t>
  </si>
  <si>
    <t>F棟F2-21F號</t>
  </si>
  <si>
    <t>H棟H3-13F號</t>
  </si>
  <si>
    <t>　13/24　</t>
  </si>
  <si>
    <t>A棟A7-3F號</t>
  </si>
  <si>
    <t>B棟B4-24F號</t>
  </si>
  <si>
    <t>D棟D1-7F號</t>
  </si>
  <si>
    <t>　7/24　</t>
  </si>
  <si>
    <t>E棟E2-20F號</t>
  </si>
  <si>
    <t>F棟F2-20F號</t>
  </si>
  <si>
    <t>C棟1-2F號</t>
  </si>
  <si>
    <t>　2/14　</t>
  </si>
  <si>
    <t>G棟8號</t>
  </si>
  <si>
    <t>O棟22號</t>
  </si>
  <si>
    <t>　22/31　</t>
  </si>
  <si>
    <t>C棟1-13F號</t>
  </si>
  <si>
    <t>D02-06號</t>
  </si>
  <si>
    <t>E03-12號</t>
  </si>
  <si>
    <t>D棟2-11F號</t>
  </si>
  <si>
    <t>F棟2-12F號</t>
  </si>
  <si>
    <t>A棟5-9F號</t>
  </si>
  <si>
    <t>D棟D3-17F號</t>
  </si>
  <si>
    <t>110/09/10　</t>
  </si>
  <si>
    <t>A7棟3號</t>
  </si>
  <si>
    <t>　3/7　</t>
  </si>
  <si>
    <t>D棟7-27F號</t>
  </si>
  <si>
    <t>B棟2-28F號</t>
  </si>
  <si>
    <t>　28/29　</t>
  </si>
  <si>
    <t>D棟D1-15F號</t>
  </si>
  <si>
    <t>文吉路及樂善二路路口C05棟07樓</t>
  </si>
  <si>
    <t>C05F07號</t>
  </si>
  <si>
    <t>　7/22　</t>
  </si>
  <si>
    <t>文吉路及樂善二路路口C08棟17樓</t>
  </si>
  <si>
    <t>C08F17號</t>
  </si>
  <si>
    <t>文吉路及樂善二路路口C08棟21樓</t>
  </si>
  <si>
    <t>C08F21號</t>
  </si>
  <si>
    <t>文吉路及樂善二路路口D06棟06樓</t>
  </si>
  <si>
    <t>D06F06號</t>
  </si>
  <si>
    <t>F棟F5-13F號</t>
  </si>
  <si>
    <t>華亞三路39巷42號13樓</t>
  </si>
  <si>
    <t>華亞三路39巷38號6樓</t>
  </si>
  <si>
    <t>華亞三路39巷76號11樓</t>
  </si>
  <si>
    <t>華亞三路39巷72號7樓</t>
  </si>
  <si>
    <t>華亞三路39巷70號14樓</t>
  </si>
  <si>
    <t>華亞三路39巷38號13樓</t>
  </si>
  <si>
    <t>華亞三路39巷40號12樓</t>
  </si>
  <si>
    <t>C棟10號</t>
  </si>
  <si>
    <t>U棟19號</t>
  </si>
  <si>
    <t>B棟3-08F號</t>
  </si>
  <si>
    <t>B棟3-10F號</t>
  </si>
  <si>
    <t>F01-03號</t>
  </si>
  <si>
    <t>長慶一街45巷</t>
  </si>
  <si>
    <t>S棟3號</t>
  </si>
  <si>
    <t>台北國際村</t>
  </si>
  <si>
    <t>D棟1-06F號</t>
  </si>
  <si>
    <t>D棟1-07F號</t>
  </si>
  <si>
    <t>D棟2-02F號</t>
  </si>
  <si>
    <t>D棟6-03F號</t>
  </si>
  <si>
    <t>D棟6-05F號</t>
  </si>
  <si>
    <t>C棟2-2F號</t>
  </si>
  <si>
    <t>A棟5-5F號</t>
  </si>
  <si>
    <t>D棟D3-16號</t>
  </si>
  <si>
    <t>110/09/09　</t>
  </si>
  <si>
    <t>　16/24　</t>
  </si>
  <si>
    <t>D棟6-9F號</t>
  </si>
  <si>
    <t>D棟7-24F號</t>
  </si>
  <si>
    <t>T棟21號</t>
  </si>
  <si>
    <t>　21/31　</t>
  </si>
  <si>
    <t>A棟A7-20F號</t>
  </si>
  <si>
    <t>D棟3-6F號</t>
  </si>
  <si>
    <t>E棟1-14F號</t>
  </si>
  <si>
    <t>B棟2-01F號</t>
  </si>
  <si>
    <t>　1/24　</t>
  </si>
  <si>
    <t>B1-5F號</t>
  </si>
  <si>
    <t>B1-3F號</t>
  </si>
  <si>
    <t>D棟D3-22F號</t>
  </si>
  <si>
    <t>110/09/08　</t>
  </si>
  <si>
    <t>A7棟5號</t>
  </si>
  <si>
    <t>　5/7　</t>
  </si>
  <si>
    <t>A棟3-07F號</t>
  </si>
  <si>
    <t>C棟3-26F號</t>
  </si>
  <si>
    <t>文吉路及樂善二路路口B02棟11樓</t>
  </si>
  <si>
    <t>B02F11號</t>
  </si>
  <si>
    <t>D棟D1-16F號</t>
  </si>
  <si>
    <t>D棟D1-21F號</t>
  </si>
  <si>
    <t>D棟D1-23F號</t>
  </si>
  <si>
    <t>D棟D2-16F號</t>
  </si>
  <si>
    <t>A棟7-15F號</t>
  </si>
  <si>
    <t>H棟H4-2F號</t>
  </si>
  <si>
    <t>110/09/07　</t>
  </si>
  <si>
    <t>A棟A3-9F號</t>
  </si>
  <si>
    <t>D棟D3-11號</t>
  </si>
  <si>
    <t>B棟B1-4F號</t>
  </si>
  <si>
    <t>C棟C3-14F號</t>
  </si>
  <si>
    <t>A棟6號</t>
  </si>
  <si>
    <t>A棟1號</t>
  </si>
  <si>
    <t>R棟5號</t>
  </si>
  <si>
    <t>　5/31　</t>
  </si>
  <si>
    <t>E棟10號</t>
  </si>
  <si>
    <t>B棟28號</t>
  </si>
  <si>
    <t>D棟1-05F號</t>
  </si>
  <si>
    <t>D棟2-12F號</t>
  </si>
  <si>
    <t>S棟7-01F號</t>
  </si>
  <si>
    <t>0房1廳1衛</t>
  </si>
  <si>
    <t>F棟2-14F號</t>
  </si>
  <si>
    <t>B棟2-25F號</t>
  </si>
  <si>
    <t>110/09/06　</t>
  </si>
  <si>
    <t>文吉路及樂善二路路口C05棟13樓</t>
  </si>
  <si>
    <t>C05F13號</t>
  </si>
  <si>
    <t>D棟6-27F號</t>
  </si>
  <si>
    <t>C棟15號</t>
  </si>
  <si>
    <t>　15/31　</t>
  </si>
  <si>
    <t>D棟1-03F號</t>
  </si>
  <si>
    <t>文化一路B1-4F</t>
  </si>
  <si>
    <t>110/09/05　</t>
  </si>
  <si>
    <t>大同路B5棟8樓</t>
  </si>
  <si>
    <t>B5棟8號</t>
  </si>
  <si>
    <t>　8/8　</t>
  </si>
  <si>
    <t>B2棟12號</t>
  </si>
  <si>
    <t>B3棟5號</t>
  </si>
  <si>
    <t>文吉路及樂善二路路口B03棟03樓</t>
  </si>
  <si>
    <t>B03F03號</t>
  </si>
  <si>
    <t>B棟10號</t>
  </si>
  <si>
    <t>　12/22　</t>
  </si>
  <si>
    <t>C棟C4-17F號</t>
  </si>
  <si>
    <t>D棟D5-17F號</t>
  </si>
  <si>
    <t>F棟F5-6F號</t>
  </si>
  <si>
    <t>　6/24　</t>
  </si>
  <si>
    <t>F棟F6-6F號</t>
  </si>
  <si>
    <t>H棟H1-20F號</t>
  </si>
  <si>
    <t>D棟1-6F號</t>
  </si>
  <si>
    <t>S棟5號</t>
  </si>
  <si>
    <t>華亞三路與文化一路交叉口附近</t>
  </si>
  <si>
    <t>新潤翡麗</t>
  </si>
  <si>
    <t>A棟5-10F號</t>
  </si>
  <si>
    <t>D棟1-13F號</t>
  </si>
  <si>
    <t>E棟3-7F號</t>
  </si>
  <si>
    <t>E棟3-11F號</t>
  </si>
  <si>
    <t>D棟6-07F號</t>
  </si>
  <si>
    <t>H棟H5-24F號</t>
  </si>
  <si>
    <t>110/09/04　</t>
  </si>
  <si>
    <t>文吉路及樂善二路路口D08棟18樓</t>
  </si>
  <si>
    <t>D08F18號</t>
  </si>
  <si>
    <t>　15/22　</t>
  </si>
  <si>
    <t>A棟A6-23F號</t>
  </si>
  <si>
    <t>D棟D6-9F號</t>
  </si>
  <si>
    <t>　9/24　</t>
  </si>
  <si>
    <t>E棟E1-17F號</t>
  </si>
  <si>
    <t>F棟F1-7F號</t>
  </si>
  <si>
    <t>H棟H6-21F號</t>
  </si>
  <si>
    <t>C棟8號</t>
  </si>
  <si>
    <t>C棟4號</t>
  </si>
  <si>
    <t>F棟1-07F號</t>
  </si>
  <si>
    <t>C棟8-24F號</t>
  </si>
  <si>
    <t>110/09/03　</t>
  </si>
  <si>
    <t>文吉路及樂善二路路口D06棟03樓</t>
  </si>
  <si>
    <t>D06F03號</t>
  </si>
  <si>
    <t>D棟D2-14F號</t>
  </si>
  <si>
    <t>F棟F2-19F號</t>
  </si>
  <si>
    <t>華亞三路39巷66號14樓</t>
  </si>
  <si>
    <t>華亞三路39巷62號6樓</t>
  </si>
  <si>
    <t>華亞三路39巷40號5樓</t>
  </si>
  <si>
    <t>華亞三路39巷76號4樓</t>
  </si>
  <si>
    <t>華亞三路39巷68號8樓</t>
  </si>
  <si>
    <t>華亞三路39巷46號10樓</t>
  </si>
  <si>
    <t>　10/13　</t>
  </si>
  <si>
    <t>華亞三路39巷76號12樓</t>
  </si>
  <si>
    <t>華亞三路39巷72號12樓</t>
  </si>
  <si>
    <t>華亞三路39巷66號8樓</t>
  </si>
  <si>
    <t>華亞三路39巷66號13樓</t>
  </si>
  <si>
    <t>華亞三路39巷40號8樓</t>
  </si>
  <si>
    <t>華亞三路39巷62號2樓</t>
  </si>
  <si>
    <t>華亞三路39巷60號7樓</t>
  </si>
  <si>
    <t>華亞三路39巷68號7樓</t>
  </si>
  <si>
    <t>華亞三路39巷40號11樓</t>
  </si>
  <si>
    <t>華亞三路39巷38號7樓</t>
  </si>
  <si>
    <t>D棟6-09F號</t>
  </si>
  <si>
    <t>C棟2-3F號</t>
  </si>
  <si>
    <t>C棟3-12F號</t>
  </si>
  <si>
    <t>　12/24　</t>
  </si>
  <si>
    <t>A棟2-9F號</t>
  </si>
  <si>
    <t>110/09/02　</t>
  </si>
  <si>
    <t>A棟1-13F號</t>
  </si>
  <si>
    <t>A棟1-9F號</t>
  </si>
  <si>
    <t>B棟7-12F號</t>
  </si>
  <si>
    <t>B棟7-13F號</t>
  </si>
  <si>
    <t>C棟1-12F號</t>
  </si>
  <si>
    <t>C棟1-11F號</t>
  </si>
  <si>
    <t>C棟1-10F號</t>
  </si>
  <si>
    <t>S棟11號</t>
  </si>
  <si>
    <t>A棟7-02F號</t>
  </si>
  <si>
    <t>A棟8號</t>
  </si>
  <si>
    <t>D棟5-14F號</t>
  </si>
  <si>
    <t>B棟2-2F號</t>
  </si>
  <si>
    <t>B棟2-13F號</t>
  </si>
  <si>
    <t>文化一路A1-14F</t>
  </si>
  <si>
    <t>110/09/01　</t>
  </si>
  <si>
    <t>　4/29　</t>
  </si>
  <si>
    <t>C棟8-14F號</t>
  </si>
  <si>
    <t>F棟F3-2F號</t>
  </si>
  <si>
    <t>文吉路及樂善二路路口D06棟05樓</t>
  </si>
  <si>
    <t>D06F05號</t>
  </si>
  <si>
    <t>文吉路及樂善二路路口D06棟08樓</t>
  </si>
  <si>
    <t>D06F08號</t>
  </si>
  <si>
    <t>　8/22　</t>
  </si>
  <si>
    <t>F棟2-5F號</t>
  </si>
  <si>
    <t>110/08/31　</t>
  </si>
  <si>
    <t>T棟6號</t>
  </si>
  <si>
    <t>　6/31　</t>
  </si>
  <si>
    <t>B2棟14號</t>
  </si>
  <si>
    <t>C棟2-8F號</t>
  </si>
  <si>
    <t>B棟3-3F號</t>
  </si>
  <si>
    <t>大同路C1棟1樓</t>
  </si>
  <si>
    <t>C1棟1號</t>
  </si>
  <si>
    <t>大同路B2棟8樓</t>
  </si>
  <si>
    <t>B2棟8號</t>
  </si>
  <si>
    <t>文吉路及樂善二路路口D08棟21樓</t>
  </si>
  <si>
    <t>D08F21號</t>
  </si>
  <si>
    <t>D棟1-22F號</t>
  </si>
  <si>
    <t>110/08/30　</t>
  </si>
  <si>
    <t>A3-10F號</t>
  </si>
  <si>
    <t>E棟2-13F號</t>
  </si>
  <si>
    <t>A棟S4號</t>
  </si>
  <si>
    <t>　1/14　</t>
  </si>
  <si>
    <t>B棟S5號</t>
  </si>
  <si>
    <t>B棟S6號</t>
  </si>
  <si>
    <t>B棟1-02F號</t>
  </si>
  <si>
    <t>B棟1-10F號</t>
  </si>
  <si>
    <t>F棟F2-15F號</t>
  </si>
  <si>
    <t>E棟E5-2F號</t>
  </si>
  <si>
    <t>F棟F1-9F號</t>
  </si>
  <si>
    <t>F棟F3-4F號</t>
  </si>
  <si>
    <t>C棟2-4F號</t>
  </si>
  <si>
    <t>文吉路及樂善二路路口C06棟05樓</t>
  </si>
  <si>
    <t>C06F05號</t>
  </si>
  <si>
    <t>文吉路及樂善二路路口D05棟06樓</t>
  </si>
  <si>
    <t>D05F06號</t>
  </si>
  <si>
    <t>C棟3-14F號</t>
  </si>
  <si>
    <t>110/08/29　</t>
  </si>
  <si>
    <t>E棟2-10F號</t>
  </si>
  <si>
    <t>F棟5-02F號</t>
  </si>
  <si>
    <t>文吉路及樂善二路路口A02棟14樓</t>
  </si>
  <si>
    <t>A02F14號</t>
  </si>
  <si>
    <t>文吉路及樂善二路路口B02棟02樓</t>
  </si>
  <si>
    <t>B02F02號</t>
  </si>
  <si>
    <t>文吉路及樂善二路路口B03棟02樓</t>
  </si>
  <si>
    <t>B03F02號</t>
  </si>
  <si>
    <t>文吉路及樂善二路路口B03棟13樓</t>
  </si>
  <si>
    <t>B03F13號</t>
  </si>
  <si>
    <t>文吉路及樂善二路路口C08棟19樓</t>
  </si>
  <si>
    <t>C08F19號</t>
  </si>
  <si>
    <t>文吉路及樂善二路路口C08棟20樓</t>
  </si>
  <si>
    <t>C08F20號</t>
  </si>
  <si>
    <t>文吉路及樂善二路路口D08棟19樓</t>
  </si>
  <si>
    <t>D08F19號</t>
  </si>
  <si>
    <t>A2-11F號</t>
  </si>
  <si>
    <t>110/08/28　</t>
  </si>
  <si>
    <t>A棟1-7F號</t>
  </si>
  <si>
    <t>A棟5-2F號</t>
  </si>
  <si>
    <t>F棟1-9F號</t>
  </si>
  <si>
    <t>D棟3-09F號</t>
  </si>
  <si>
    <t>C棟3-16F號</t>
  </si>
  <si>
    <t>E棟1-07F號</t>
  </si>
  <si>
    <t>E棟1-08F號</t>
  </si>
  <si>
    <t>A棟A6-10F號</t>
  </si>
  <si>
    <t>　10/28　</t>
  </si>
  <si>
    <t>A棟A5-12F號</t>
  </si>
  <si>
    <t>Q棟22號</t>
  </si>
  <si>
    <t>A棟7號</t>
  </si>
  <si>
    <t>文吉路及樂善二路路口B02棟09樓</t>
  </si>
  <si>
    <t>B02F09號</t>
  </si>
  <si>
    <t>文吉路及樂善二路路口B02棟10樓</t>
  </si>
  <si>
    <t>B02F10號</t>
  </si>
  <si>
    <t>文吉路及樂善二路路口B02棟12樓</t>
  </si>
  <si>
    <t>B02F12號</t>
  </si>
  <si>
    <t>文吉路及樂善二路路口B02棟13樓</t>
  </si>
  <si>
    <t>B02F13號</t>
  </si>
  <si>
    <t>文吉路及樂善二路路口B03棟14樓</t>
  </si>
  <si>
    <t>B03F14號</t>
  </si>
  <si>
    <t>文吉路及樂善二路路口C03棟02樓</t>
  </si>
  <si>
    <t>C03F02號</t>
  </si>
  <si>
    <t>文吉路及樂善二路路口D05棟15樓</t>
  </si>
  <si>
    <t>D05F15號</t>
  </si>
  <si>
    <t>A棟1-2F號</t>
  </si>
  <si>
    <t>D棟6-10F號</t>
  </si>
  <si>
    <t>A棟5-6F號</t>
  </si>
  <si>
    <t>110/08/27　</t>
  </si>
  <si>
    <t>D棟1-09F號</t>
  </si>
  <si>
    <t>D棟2-13F號</t>
  </si>
  <si>
    <t>華亞三路39巷76號7樓</t>
  </si>
  <si>
    <t>華亞三路39巷76號13樓</t>
  </si>
  <si>
    <t>華亞三路39巷50號3樓</t>
  </si>
  <si>
    <t>華亞三路39巷62號3樓</t>
  </si>
  <si>
    <t>華亞三路39巷42號12樓</t>
  </si>
  <si>
    <t>華亞三路39巷48號9樓</t>
  </si>
  <si>
    <t>華亞三路39巷42號11樓</t>
  </si>
  <si>
    <t>華亞三路39巷42號7樓</t>
  </si>
  <si>
    <t>B5棟5號</t>
  </si>
  <si>
    <t>B棟09F號</t>
  </si>
  <si>
    <t>　9/29　</t>
  </si>
  <si>
    <t>B棟9-28F號</t>
  </si>
  <si>
    <t>A棟1-02F號</t>
  </si>
  <si>
    <t>110/08/26　</t>
  </si>
  <si>
    <t>B棟10-10F號</t>
  </si>
  <si>
    <t>　10/29　</t>
  </si>
  <si>
    <t>E棟2-2F號</t>
  </si>
  <si>
    <t>110/08/25　</t>
  </si>
  <si>
    <t>E棟2-5F號</t>
  </si>
  <si>
    <t>A棟A7-9F號</t>
  </si>
  <si>
    <t>　9/28　</t>
  </si>
  <si>
    <t>文吉路及樂善二路路口C06棟07樓</t>
  </si>
  <si>
    <t>C06F07號</t>
  </si>
  <si>
    <t>文吉路及樂善二路路口D08棟05樓</t>
  </si>
  <si>
    <t>D08F05號</t>
  </si>
  <si>
    <t>C棟1-09F號</t>
  </si>
  <si>
    <t>文吉路及樂善二路路口C05棟18樓</t>
  </si>
  <si>
    <t>C05F18號</t>
  </si>
  <si>
    <t>F棟1-7F號</t>
  </si>
  <si>
    <t>110/08/24　</t>
  </si>
  <si>
    <t>A棟6-12F號</t>
  </si>
  <si>
    <t>A棟6-2F號</t>
  </si>
  <si>
    <t>A棟7-2F號</t>
  </si>
  <si>
    <t>D棟1-2F號</t>
  </si>
  <si>
    <t>C棟2-14F號</t>
  </si>
  <si>
    <t>A棟A6-8F號</t>
  </si>
  <si>
    <t>　8/28　</t>
  </si>
  <si>
    <t>A棟A8-13F號</t>
  </si>
  <si>
    <t>E棟4號</t>
  </si>
  <si>
    <t>文吉路及樂善二路路口C05棟02樓</t>
  </si>
  <si>
    <t>C05F02號</t>
  </si>
  <si>
    <t>C棟3-3F號</t>
  </si>
  <si>
    <t>C棟8-28F號</t>
  </si>
  <si>
    <t>D棟3-02F號</t>
  </si>
  <si>
    <t>110/08/23　</t>
  </si>
  <si>
    <t>文吉路及樂善二路路口D06棟07樓</t>
  </si>
  <si>
    <t>D06F07號</t>
  </si>
  <si>
    <t>文吉路及樂善二路路口C07棟22樓</t>
  </si>
  <si>
    <t>C07F22號</t>
  </si>
  <si>
    <t>文吉路及樂善二路路口C08棟15樓</t>
  </si>
  <si>
    <t>C08F15號</t>
  </si>
  <si>
    <t>F棟2-9F號</t>
  </si>
  <si>
    <t>110/08/22　</t>
  </si>
  <si>
    <t>D棟3-11F號</t>
  </si>
  <si>
    <t>B棟7-3F號</t>
  </si>
  <si>
    <t>D棟3-14F號</t>
  </si>
  <si>
    <t>　4/22　</t>
  </si>
  <si>
    <t>文吉路及樂善二路路口B06棟02樓</t>
  </si>
  <si>
    <t>B06F02號</t>
  </si>
  <si>
    <t>文吉路及樂善二路路口D06棟09樓</t>
  </si>
  <si>
    <t>D06F09號</t>
  </si>
  <si>
    <t>文吉路及樂善二路路口C05棟06樓</t>
  </si>
  <si>
    <t>C05F06號</t>
  </si>
  <si>
    <t>文吉路及樂善二路路口D05棟16樓</t>
  </si>
  <si>
    <t>D05F16號</t>
  </si>
  <si>
    <t>C棟C3-2F號</t>
  </si>
  <si>
    <t>F棟F2-12F號</t>
  </si>
  <si>
    <t>G棟G3-4F號</t>
  </si>
  <si>
    <t>B棟B1-15F號</t>
  </si>
  <si>
    <t>A5棟3號</t>
  </si>
  <si>
    <t>文化一路A5-13F</t>
  </si>
  <si>
    <t>A棟5-11F號</t>
  </si>
  <si>
    <t>110/08/21　</t>
  </si>
  <si>
    <t>3房3廳2衛</t>
  </si>
  <si>
    <t>D棟2-5F號</t>
  </si>
  <si>
    <t>D棟3-4F號</t>
  </si>
  <si>
    <t>D棟2-4F號</t>
  </si>
  <si>
    <t>D棟1-04F號</t>
  </si>
  <si>
    <t>C棟1-02F號</t>
  </si>
  <si>
    <t>R棟15號</t>
  </si>
  <si>
    <t>文吉路及樂善二路路口B03棟06樓</t>
  </si>
  <si>
    <t>B03F06號</t>
  </si>
  <si>
    <t>文吉路及樂善二路路口D06棟10樓</t>
  </si>
  <si>
    <t>D06F10號</t>
  </si>
  <si>
    <t>文化一路B1-15F</t>
  </si>
  <si>
    <t>A棟2-04F號</t>
  </si>
  <si>
    <t>110/08/20　</t>
  </si>
  <si>
    <t>D棟5-03F號</t>
  </si>
  <si>
    <t>G棟29號</t>
  </si>
  <si>
    <t>華亞三路39巷76號9樓</t>
  </si>
  <si>
    <t>D棟D5-14F號</t>
  </si>
  <si>
    <t>華亞三路39巷76號5樓</t>
  </si>
  <si>
    <t>華亞三路39巷40號7樓</t>
  </si>
  <si>
    <t>華亞三路39巷38號10樓</t>
  </si>
  <si>
    <t>華亞三路39巷42號10樓</t>
  </si>
  <si>
    <t>華亞三路39巷40號10樓</t>
  </si>
  <si>
    <t>華亞三路39巷42號4樓</t>
  </si>
  <si>
    <t>　4/13　</t>
  </si>
  <si>
    <t>華亞三路39巷62號7樓</t>
  </si>
  <si>
    <t>華亞三路39巷40號4樓</t>
  </si>
  <si>
    <t>華亞三路39巷50號14樓</t>
  </si>
  <si>
    <t>華亞三路39巷42號6樓</t>
  </si>
  <si>
    <t>華亞三路39巷76號8樓</t>
  </si>
  <si>
    <t>華亞三路39巷42號9樓</t>
  </si>
  <si>
    <t>華亞三路39巷62號14樓</t>
  </si>
  <si>
    <t>文吉路及樂善二路路口B02棟03樓</t>
  </si>
  <si>
    <t>B02F03號</t>
  </si>
  <si>
    <t>文吉路及樂善二路路口A06棟17樓</t>
  </si>
  <si>
    <t>A06F17號</t>
  </si>
  <si>
    <t>E棟E3-21F號</t>
  </si>
  <si>
    <t>A棟A9-11F號</t>
  </si>
  <si>
    <t>110/08/19　</t>
  </si>
  <si>
    <t>　11/28　</t>
  </si>
  <si>
    <t>文吉路及樂善二路路口C03棟04樓</t>
  </si>
  <si>
    <t>C03F04號</t>
  </si>
  <si>
    <t>B棟B3-10F號</t>
  </si>
  <si>
    <t>D棟3-12F號</t>
  </si>
  <si>
    <t>110/08/18　</t>
  </si>
  <si>
    <t>A棟5-03F號</t>
  </si>
  <si>
    <t>A棟7-03F號</t>
  </si>
  <si>
    <t>D棟D1-18F號</t>
  </si>
  <si>
    <t>文吉路及樂善二路路口A02棟15樓</t>
  </si>
  <si>
    <t>A02F15號</t>
  </si>
  <si>
    <t>文吉路及樂善二路路口B06棟16樓</t>
  </si>
  <si>
    <t>B06F16號</t>
  </si>
  <si>
    <t>文吉路及樂善二路路口D05棟17樓</t>
  </si>
  <si>
    <t>D05F17號</t>
  </si>
  <si>
    <t>文吉路及樂善二路路口D06棟14樓</t>
  </si>
  <si>
    <t>D06F14號</t>
  </si>
  <si>
    <t>E棟E5-13F號</t>
  </si>
  <si>
    <t>E棟E3-2F號</t>
  </si>
  <si>
    <t>E棟E2-1F號</t>
  </si>
  <si>
    <t>A3-8F號</t>
  </si>
  <si>
    <t>110/08/17　</t>
  </si>
  <si>
    <t>A3-5F號</t>
  </si>
  <si>
    <t>F棟1-8F號</t>
  </si>
  <si>
    <t>D棟2-6F號</t>
  </si>
  <si>
    <t>D棟S9號</t>
  </si>
  <si>
    <t>D棟S11號</t>
  </si>
  <si>
    <t>A棟8-21F號</t>
  </si>
  <si>
    <t>A棟8-22F號</t>
  </si>
  <si>
    <t>文吉路及樂善二路路口A02棟09樓</t>
  </si>
  <si>
    <t>A02F09號</t>
  </si>
  <si>
    <t>D棟2-8F號</t>
  </si>
  <si>
    <t>大同路A5棟3樓</t>
  </si>
  <si>
    <t>　3/6　</t>
  </si>
  <si>
    <t>文化一路A5-14F</t>
  </si>
  <si>
    <t>文化三路37巷和文化三路交叉口(興華段21，35地號)</t>
  </si>
  <si>
    <t>A棟7-3F號</t>
  </si>
  <si>
    <t>璽來登</t>
  </si>
  <si>
    <t>110/08/16　</t>
  </si>
  <si>
    <t>　3/21　</t>
  </si>
  <si>
    <t>T棟4號</t>
  </si>
  <si>
    <t>A3-12F號</t>
  </si>
  <si>
    <t>110/08/15　</t>
  </si>
  <si>
    <t>D棟1-08F號</t>
  </si>
  <si>
    <t>D棟6-14F號</t>
  </si>
  <si>
    <t>A棟7-12F號</t>
  </si>
  <si>
    <t>A棟A6-5F號</t>
  </si>
  <si>
    <t>　5/28　</t>
  </si>
  <si>
    <t>文吉路及樂善二路路口B02棟05樓</t>
  </si>
  <si>
    <t>B02F05號</t>
  </si>
  <si>
    <t>文吉路及樂善二路路口B02棟15樓</t>
  </si>
  <si>
    <t>B02F15號</t>
  </si>
  <si>
    <t>文吉路及樂善二路路口D02棟20樓</t>
  </si>
  <si>
    <t>D02F20號</t>
  </si>
  <si>
    <t>文吉路及樂善二路路口D06棟12樓</t>
  </si>
  <si>
    <t>D06F12號</t>
  </si>
  <si>
    <t>C棟C3-12F號</t>
  </si>
  <si>
    <t>A棟7-09F號</t>
  </si>
  <si>
    <t>110/08/14　</t>
  </si>
  <si>
    <t>U棟31號</t>
  </si>
  <si>
    <t>文吉路及樂善二路路口D05棟09樓</t>
  </si>
  <si>
    <t>D05F09號</t>
  </si>
  <si>
    <t>文吉路及樂善二路路口A06棟19樓</t>
  </si>
  <si>
    <t>A06F19號</t>
  </si>
  <si>
    <t>文吉路及樂善二路路口C06棟14樓</t>
  </si>
  <si>
    <t>C06F14號</t>
  </si>
  <si>
    <t>C棟3-9F號</t>
  </si>
  <si>
    <t>C棟6-7F號</t>
  </si>
  <si>
    <t>A棟3-8F號</t>
  </si>
  <si>
    <t>A棟A9-10F號</t>
  </si>
  <si>
    <t>土:2 建:1車:0</t>
  </si>
  <si>
    <t>A棟A9-4F號</t>
  </si>
  <si>
    <t>　4/28　</t>
  </si>
  <si>
    <t>A棟A9-8F號</t>
  </si>
  <si>
    <t>A棟A9-13F號</t>
  </si>
  <si>
    <t>110/08/13　</t>
  </si>
  <si>
    <t>復興三路135巷8號旁</t>
  </si>
  <si>
    <t>澄璞</t>
  </si>
  <si>
    <t>　6/12　</t>
  </si>
  <si>
    <t>華亞三路39巷38號11樓</t>
  </si>
  <si>
    <t>華亞三路39巷48號14樓</t>
  </si>
  <si>
    <t>文吉路及樂善二路路口C06棟16樓</t>
  </si>
  <si>
    <t>C06F16號</t>
  </si>
  <si>
    <t>文吉路及樂善二路路口C06棟20樓</t>
  </si>
  <si>
    <t>C06F20號</t>
  </si>
  <si>
    <t>文吉路及樂善二路路口D07棟21樓</t>
  </si>
  <si>
    <t>D07F21號</t>
  </si>
  <si>
    <t>文吉路及樂善二路路口D05棟20樓</t>
  </si>
  <si>
    <t>D05F20號</t>
  </si>
  <si>
    <t>T棟17號</t>
  </si>
  <si>
    <t>110/08/12　</t>
  </si>
  <si>
    <t>　17/31　</t>
  </si>
  <si>
    <t>A棟A1-22F號</t>
  </si>
  <si>
    <t>文化一路A2-10F</t>
  </si>
  <si>
    <t>A2號</t>
  </si>
  <si>
    <t>110/08/11　</t>
  </si>
  <si>
    <t>1房1廳1衛</t>
  </si>
  <si>
    <t>文吉路及樂善二路路口B02棟07樓</t>
  </si>
  <si>
    <t>B02F07號</t>
  </si>
  <si>
    <t>文化二路A3棟13樓</t>
  </si>
  <si>
    <t>A3-13號</t>
  </si>
  <si>
    <t>友文化</t>
  </si>
  <si>
    <t>文化二路C1棟7樓</t>
  </si>
  <si>
    <t>C1-7號</t>
  </si>
  <si>
    <t>文化二路C1棟8樓</t>
  </si>
  <si>
    <t>C1-8號</t>
  </si>
  <si>
    <t>文化二路D1棟2樓</t>
  </si>
  <si>
    <t>D1-2號</t>
  </si>
  <si>
    <t>文化二路D1棟13樓</t>
  </si>
  <si>
    <t>D1-13號</t>
  </si>
  <si>
    <t>文化二路E1棟15樓</t>
  </si>
  <si>
    <t>E1-15號</t>
  </si>
  <si>
    <t>文化二路F1棟5樓</t>
  </si>
  <si>
    <t>F1-5號</t>
  </si>
  <si>
    <t>文化二路D1棟8樓</t>
  </si>
  <si>
    <t>D1-8號</t>
  </si>
  <si>
    <t>文化二路F1棟7樓</t>
  </si>
  <si>
    <t>F1-7號</t>
  </si>
  <si>
    <t>文化二路A3棟11樓</t>
  </si>
  <si>
    <t>A3-11號</t>
  </si>
  <si>
    <t>A棟6-11F號</t>
  </si>
  <si>
    <t>110/08/10　</t>
  </si>
  <si>
    <t>A棟6-13F號</t>
  </si>
  <si>
    <t>A棟8-14F號</t>
  </si>
  <si>
    <t>D棟1-7F號</t>
  </si>
  <si>
    <t>D棟1-8F號</t>
  </si>
  <si>
    <t>D棟3-13F號</t>
  </si>
  <si>
    <t>D棟5-3F號</t>
  </si>
  <si>
    <t>C棟S7號</t>
  </si>
  <si>
    <t>文吉路及樂善二路路口B05棟03樓</t>
  </si>
  <si>
    <t>B05F03號</t>
  </si>
  <si>
    <t>文吉路及樂善二路路口B07棟16樓</t>
  </si>
  <si>
    <t>B07F16號</t>
  </si>
  <si>
    <t>文吉路及樂善二路路口C07棟21樓</t>
  </si>
  <si>
    <t>C07F21號</t>
  </si>
  <si>
    <t>文化二路G1棟3樓</t>
  </si>
  <si>
    <t>G1-3號</t>
  </si>
  <si>
    <t>B3-11F號</t>
  </si>
  <si>
    <t>110/08/09　</t>
  </si>
  <si>
    <t>V棟30號</t>
  </si>
  <si>
    <t>　30/31　</t>
  </si>
  <si>
    <t>H棟H7-21F號</t>
  </si>
  <si>
    <t>B棟7-23F號</t>
  </si>
  <si>
    <t>1房0廳1衛</t>
  </si>
  <si>
    <t>文吉路及樂善二路路口B05棟08樓</t>
  </si>
  <si>
    <t>B05F08號</t>
  </si>
  <si>
    <t>A2-8F號</t>
  </si>
  <si>
    <t>110/08/08　</t>
  </si>
  <si>
    <t>A棟7-10F號</t>
  </si>
  <si>
    <t>B棟3-09F號</t>
  </si>
  <si>
    <t>A棟A7-6F號</t>
  </si>
  <si>
    <t>　6/28　</t>
  </si>
  <si>
    <t>C棟C1-23F號</t>
  </si>
  <si>
    <t>文吉路及樂善二路路口B05棟07樓</t>
  </si>
  <si>
    <t>B05F07號</t>
  </si>
  <si>
    <t>文吉路及樂善二路路口B03棟16樓</t>
  </si>
  <si>
    <t>B03F16號</t>
  </si>
  <si>
    <t>文吉路及樂善二路路口B02棟17樓</t>
  </si>
  <si>
    <t>B02F17號</t>
  </si>
  <si>
    <t>文吉路及樂善二路路口C05棟20樓</t>
  </si>
  <si>
    <t>C05F20號</t>
  </si>
  <si>
    <t>文吉路及樂善二路路口B03棟19樓</t>
  </si>
  <si>
    <t>B03F19號</t>
  </si>
  <si>
    <t>B3-8F號</t>
  </si>
  <si>
    <t>110/08/07　</t>
  </si>
  <si>
    <t>A棟3-06F號</t>
  </si>
  <si>
    <t>D棟D2-2F號</t>
  </si>
  <si>
    <t>　2/29　</t>
  </si>
  <si>
    <t>H棟9號</t>
  </si>
  <si>
    <t>S棟15號</t>
  </si>
  <si>
    <t>A棟A3-19F號</t>
  </si>
  <si>
    <t>文吉路及樂善二路路口B03棟08樓</t>
  </si>
  <si>
    <t>B03F08號</t>
  </si>
  <si>
    <t>文吉路及樂善二路路口B03棟12樓</t>
  </si>
  <si>
    <t>B03F12號</t>
  </si>
  <si>
    <t>文吉路及樂善二路路口C05棟14樓</t>
  </si>
  <si>
    <t>C05F14號</t>
  </si>
  <si>
    <t>文吉路及樂善二路路口C06棟08樓</t>
  </si>
  <si>
    <t>C06F08號</t>
  </si>
  <si>
    <t>文吉路及樂善二路路口D07棟22樓</t>
  </si>
  <si>
    <t>D07F22號</t>
  </si>
  <si>
    <t>文吉路及樂善二路路口D08棟15樓</t>
  </si>
  <si>
    <t>D08F15號</t>
  </si>
  <si>
    <t>文吉路及樂善二路路口A02棟05樓</t>
  </si>
  <si>
    <t>A02F05號</t>
  </si>
  <si>
    <t>文吉路及樂善二路路口D07棟14樓</t>
  </si>
  <si>
    <t>D07F14號</t>
  </si>
  <si>
    <t>大同路B1棟8樓</t>
  </si>
  <si>
    <t>A3-11F號</t>
  </si>
  <si>
    <t>110/08/06　</t>
  </si>
  <si>
    <t>O棟6號</t>
  </si>
  <si>
    <t>華亞三路39巷50號4樓</t>
  </si>
  <si>
    <t>文吉路及樂善二路路口A03棟05樓</t>
  </si>
  <si>
    <t>A03F05號</t>
  </si>
  <si>
    <t>文吉路及樂善二路路口A03棟13樓</t>
  </si>
  <si>
    <t>A03F13號</t>
  </si>
  <si>
    <t>文吉路及樂善二路路口A08棟16樓</t>
  </si>
  <si>
    <t>A08F16號</t>
  </si>
  <si>
    <t>文化一路B6-6F</t>
  </si>
  <si>
    <t>B6號</t>
  </si>
  <si>
    <t>文化一路B1-10F</t>
  </si>
  <si>
    <t>文化一路B6-10F</t>
  </si>
  <si>
    <t>A3-9F號</t>
  </si>
  <si>
    <t>110/08/05　</t>
  </si>
  <si>
    <t>文吉路及樂善二路路口A09棟07樓</t>
  </si>
  <si>
    <t>A09F07號</t>
  </si>
  <si>
    <t>文吉路及樂善二路路口C06棟13樓</t>
  </si>
  <si>
    <t>C06F13號</t>
  </si>
  <si>
    <t>文吉路及樂善二路路口C03棟03樓</t>
  </si>
  <si>
    <t>C03F03號</t>
  </si>
  <si>
    <t>D棟D1-14F號</t>
  </si>
  <si>
    <t>110/08/04　</t>
  </si>
  <si>
    <t>D棟D1-9F號</t>
  </si>
  <si>
    <t>H棟H4-22F號</t>
  </si>
  <si>
    <t>華亞三路39巷60號6樓</t>
  </si>
  <si>
    <t>B5棟13號</t>
  </si>
  <si>
    <t>D棟2-18F號</t>
  </si>
  <si>
    <t>110/08/03　</t>
  </si>
  <si>
    <t>　2/28　</t>
  </si>
  <si>
    <t>F棟F1-22F號</t>
  </si>
  <si>
    <t>H棟H7-18F號</t>
  </si>
  <si>
    <t>文吉路及樂善二路路口A07棟17樓</t>
  </si>
  <si>
    <t>A07F17號</t>
  </si>
  <si>
    <t>文吉路及樂善二路路口C02棟18樓</t>
  </si>
  <si>
    <t>C02F18號</t>
  </si>
  <si>
    <t>文化二路A5棟4樓</t>
  </si>
  <si>
    <t>A5-4號</t>
  </si>
  <si>
    <t>Q棟26號</t>
  </si>
  <si>
    <t>110/08/02　</t>
  </si>
  <si>
    <t>T棟26號</t>
  </si>
  <si>
    <t>Q棟29號</t>
  </si>
  <si>
    <t>E棟2-18F號</t>
  </si>
  <si>
    <t>110/08/01　</t>
  </si>
  <si>
    <t>文吉路及樂善二路路口A03棟07樓</t>
  </si>
  <si>
    <t>A03F07號</t>
  </si>
  <si>
    <t>文吉路及樂善二路路口B02棟14樓</t>
  </si>
  <si>
    <t>B02F14號</t>
  </si>
  <si>
    <t>文吉路及樂善二路路口B05棟06樓</t>
  </si>
  <si>
    <t>B05F06號</t>
  </si>
  <si>
    <t>文吉路及樂善二路路口D08棟10樓</t>
  </si>
  <si>
    <t>D08F10號</t>
  </si>
  <si>
    <t>A棟A2-3F號</t>
  </si>
  <si>
    <t>B棟5-7F號</t>
  </si>
  <si>
    <t>110/07/31　</t>
  </si>
  <si>
    <t>A1棟3號</t>
  </si>
  <si>
    <t>文吉路及樂善二路路口A05棟12樓</t>
  </si>
  <si>
    <t>A05F12號</t>
  </si>
  <si>
    <t>土:4 建:1車:1</t>
  </si>
  <si>
    <t>文吉路及樂善二路路口C01棟18樓</t>
  </si>
  <si>
    <t>C01F18號</t>
  </si>
  <si>
    <t>文吉路及樂善二路路口D02棟17樓</t>
  </si>
  <si>
    <t>D02F17號</t>
  </si>
  <si>
    <t>文吉路及樂善二路路口D07棟17樓</t>
  </si>
  <si>
    <t>D07F17號</t>
  </si>
  <si>
    <t>D2-12F號</t>
  </si>
  <si>
    <t>D6-22F號</t>
  </si>
  <si>
    <t>E棟7-18F號</t>
  </si>
  <si>
    <t>文吉路及樂善二路路口A02棟07樓</t>
  </si>
  <si>
    <t>A02F07號</t>
  </si>
  <si>
    <t>110/07/30　</t>
  </si>
  <si>
    <t>文吉路及樂善二路路口B05棟17樓</t>
  </si>
  <si>
    <t>B05F17號</t>
  </si>
  <si>
    <t>文吉路及樂善二路路口C06棟09樓</t>
  </si>
  <si>
    <t>C06F09號</t>
  </si>
  <si>
    <t>A3-4F號</t>
  </si>
  <si>
    <t>A1-3F號</t>
  </si>
  <si>
    <t>110/07/29　</t>
  </si>
  <si>
    <t>F棟1-10F號</t>
  </si>
  <si>
    <t>文吉路及樂善二路路口C03棟05樓</t>
  </si>
  <si>
    <t>C03F05號</t>
  </si>
  <si>
    <t>110/07/28　</t>
  </si>
  <si>
    <t>文吉路及樂善二路路口A02棟10樓</t>
  </si>
  <si>
    <t>A02F10號</t>
  </si>
  <si>
    <t>文吉路及樂善二路路口A03棟10樓</t>
  </si>
  <si>
    <t>A03F10號</t>
  </si>
  <si>
    <t>文吉路及樂善二路路口C01棟19樓</t>
  </si>
  <si>
    <t>C01F19號</t>
  </si>
  <si>
    <t>文吉路及樂善二路路口A05棟16樓</t>
  </si>
  <si>
    <t>A05F16號</t>
  </si>
  <si>
    <t>110/07/27　</t>
  </si>
  <si>
    <t>文吉路及樂善二路路口C07棟06樓</t>
  </si>
  <si>
    <t>C07F06號</t>
  </si>
  <si>
    <t>文吉路及樂善二路路口D06棟17樓</t>
  </si>
  <si>
    <t>D06F17號</t>
  </si>
  <si>
    <t>110/07/26　</t>
  </si>
  <si>
    <t>文吉路及樂善二路路口A06棟13樓</t>
  </si>
  <si>
    <t>A06F13號</t>
  </si>
  <si>
    <t>文吉路及樂善二路路口A05棟05樓</t>
  </si>
  <si>
    <t>A05F05號</t>
  </si>
  <si>
    <t>110/07/25　</t>
  </si>
  <si>
    <t>A棟9號</t>
  </si>
  <si>
    <t>D棟1-02F號</t>
  </si>
  <si>
    <t>B棟B2-6F號</t>
  </si>
  <si>
    <t>文化一路A1-6F</t>
  </si>
  <si>
    <t>!1號</t>
  </si>
  <si>
    <t>110/07/24　</t>
  </si>
  <si>
    <t>0房0廳2衛</t>
  </si>
  <si>
    <t>A棟3-13F號</t>
  </si>
  <si>
    <t>D棟6-7F號</t>
  </si>
  <si>
    <t>文吉路及樂善二路路口B08棟17樓</t>
  </si>
  <si>
    <t>B08F17號</t>
  </si>
  <si>
    <t>文吉路及樂善二路路口D02棟09樓</t>
  </si>
  <si>
    <t>D02F09號</t>
  </si>
  <si>
    <t>文吉路及樂善二路路口A05棟06樓</t>
  </si>
  <si>
    <t>A05F06號</t>
  </si>
  <si>
    <t>A6-15F號</t>
  </si>
  <si>
    <t>D棟3-07F號</t>
  </si>
  <si>
    <t>C棟6-4F號</t>
  </si>
  <si>
    <t>A3棟9號</t>
  </si>
  <si>
    <t>110/07/23　</t>
  </si>
  <si>
    <t>A3棟10號</t>
  </si>
  <si>
    <t>C棟7號</t>
  </si>
  <si>
    <t>文吉路及樂善二路路口A02棟04樓</t>
  </si>
  <si>
    <t>A02F04號</t>
  </si>
  <si>
    <t>文吉路及樂善二路路口C08棟22樓</t>
  </si>
  <si>
    <t>C08F22號</t>
  </si>
  <si>
    <t>文吉路及樂善二路路口D07棟13樓</t>
  </si>
  <si>
    <t>D07F13號</t>
  </si>
  <si>
    <t>B3-2F號</t>
  </si>
  <si>
    <t>文吉路及樂善二路路口C08棟02樓</t>
  </si>
  <si>
    <t>C08F02號</t>
  </si>
  <si>
    <t>110/07/22　</t>
  </si>
  <si>
    <t>C4-12F號</t>
  </si>
  <si>
    <t>E棟3-3F號</t>
  </si>
  <si>
    <t>110/07/21　</t>
  </si>
  <si>
    <t>文吉路及樂善二路路口C02棟19樓</t>
  </si>
  <si>
    <t>C02F19號</t>
  </si>
  <si>
    <t>文吉路及樂善二路路口B06棟07樓</t>
  </si>
  <si>
    <t>B06F07號</t>
  </si>
  <si>
    <t>文吉路及樂善二路路口C02棟15樓</t>
  </si>
  <si>
    <t>C02F15號</t>
  </si>
  <si>
    <t>文吉路及樂善二路路口D01棟06樓</t>
  </si>
  <si>
    <t>D01F06號</t>
  </si>
  <si>
    <t>110/07/20　</t>
  </si>
  <si>
    <t>文吉路及樂善二路路口A05棟13樓</t>
  </si>
  <si>
    <t>A05F13號</t>
  </si>
  <si>
    <t>文吉路及樂善二路路口B08棟11樓</t>
  </si>
  <si>
    <t>B08F11號</t>
  </si>
  <si>
    <t>文吉路及樂善二路路口C02棟07樓</t>
  </si>
  <si>
    <t>C02F07號</t>
  </si>
  <si>
    <t>文吉路及樂善二路路口D06棟19樓</t>
  </si>
  <si>
    <t>D06F19號</t>
  </si>
  <si>
    <t>文吉路及樂善二路路口D06棟20樓</t>
  </si>
  <si>
    <t>D06F20號</t>
  </si>
  <si>
    <t>土:2 建:1車:2</t>
  </si>
  <si>
    <t>文吉路及樂善二路路口A03棟04樓</t>
  </si>
  <si>
    <t>A03F04號</t>
  </si>
  <si>
    <t>110/07/19　</t>
  </si>
  <si>
    <t>A9-10F號</t>
  </si>
  <si>
    <t>C2-18F號</t>
  </si>
  <si>
    <t>文化二路D1棟7樓</t>
  </si>
  <si>
    <t>D1-7號</t>
  </si>
  <si>
    <t>文化二路A3棟7樓</t>
  </si>
  <si>
    <t>A3-7號</t>
  </si>
  <si>
    <t>文化二路A3棟10樓</t>
  </si>
  <si>
    <t>A3-10號</t>
  </si>
  <si>
    <t>110/07/18　</t>
  </si>
  <si>
    <t>大同路C1棟2樓</t>
  </si>
  <si>
    <t>C1棟2號</t>
  </si>
  <si>
    <t>　2/8　</t>
  </si>
  <si>
    <t>A1棟8號</t>
  </si>
  <si>
    <t>C棟9號</t>
  </si>
  <si>
    <t>文吉路及樂善二路路口D01棟5樓</t>
  </si>
  <si>
    <t>D01F05號</t>
  </si>
  <si>
    <t>C3-24F號</t>
  </si>
  <si>
    <t>C5-15F號</t>
  </si>
  <si>
    <t>110/07/17　</t>
  </si>
  <si>
    <t>文吉路及樂善二路路口A03棟11樓</t>
  </si>
  <si>
    <t>A03F11號</t>
  </si>
  <si>
    <t>文吉路及樂善二路路口B08棟06樓</t>
  </si>
  <si>
    <t>B08F06號</t>
  </si>
  <si>
    <t>文吉路及樂善二路路口D03棟04樓</t>
  </si>
  <si>
    <t>D03F04號</t>
  </si>
  <si>
    <t>文吉路及樂善二路路口A05棟15樓</t>
  </si>
  <si>
    <t>A05F15號</t>
  </si>
  <si>
    <t>A8-13F號</t>
  </si>
  <si>
    <t>D4-2F號</t>
  </si>
  <si>
    <t>　5/24　</t>
  </si>
  <si>
    <t>D棟7-12F號</t>
  </si>
  <si>
    <t>D棟D1-3F號</t>
  </si>
  <si>
    <t>B4-8F號</t>
  </si>
  <si>
    <t>110/07/16　</t>
  </si>
  <si>
    <t>A5棟11號</t>
  </si>
  <si>
    <t>A2-22F號</t>
  </si>
  <si>
    <t>D4-4F號</t>
  </si>
  <si>
    <t>文吉路及樂善二路路口A07棟19樓</t>
  </si>
  <si>
    <t>A07F19號</t>
  </si>
  <si>
    <t>110/07/15　</t>
  </si>
  <si>
    <t>D7-22F號</t>
  </si>
  <si>
    <t>B1棟6號</t>
  </si>
  <si>
    <t>110/07/14　</t>
  </si>
  <si>
    <t>　6/7　</t>
  </si>
  <si>
    <t>文吉路及樂善二路路口B07棟07樓</t>
  </si>
  <si>
    <t>B07F07號</t>
  </si>
  <si>
    <t>U棟15號</t>
  </si>
  <si>
    <t>110/07/13　</t>
  </si>
  <si>
    <t>D8-22F號</t>
  </si>
  <si>
    <t>C棟27號</t>
  </si>
  <si>
    <t>文吉路及樂善二路路口B06棟10樓</t>
  </si>
  <si>
    <t>B06F10號</t>
  </si>
  <si>
    <t>110/07/12　</t>
  </si>
  <si>
    <t>文吉路及樂善二路路口D07棟5樓</t>
  </si>
  <si>
    <t>D07F05號</t>
  </si>
  <si>
    <t>110/07/11　</t>
  </si>
  <si>
    <t>文吉路及樂善二路路口D07棟10樓</t>
  </si>
  <si>
    <t>D07F10號</t>
  </si>
  <si>
    <t>D5-4F號</t>
  </si>
  <si>
    <t>B棟1-2F號</t>
  </si>
  <si>
    <t>H棟16號</t>
  </si>
  <si>
    <t>　16/31　</t>
  </si>
  <si>
    <t>U棟12號</t>
  </si>
  <si>
    <t>文吉路及樂善二路路口A05棟18樓</t>
  </si>
  <si>
    <t>A05F18號</t>
  </si>
  <si>
    <t>110/07/10　</t>
  </si>
  <si>
    <t>文吉路及樂善二路路口B05棟11樓</t>
  </si>
  <si>
    <t>B05F11號</t>
  </si>
  <si>
    <t>文吉路及樂善二路路口B05棟16樓</t>
  </si>
  <si>
    <t>B05F16號</t>
  </si>
  <si>
    <t>文吉路及樂善二路路口B09棟16樓</t>
  </si>
  <si>
    <t>B09F16號</t>
  </si>
  <si>
    <t>文吉路及樂善二路路口B09棟17樓</t>
  </si>
  <si>
    <t>B09F17號</t>
  </si>
  <si>
    <t>文化一路及文桃路交叉路口(D1-5F)</t>
  </si>
  <si>
    <t>D1-5F號</t>
  </si>
  <si>
    <t>樂學路與文達路交叉口(D8-23F)</t>
  </si>
  <si>
    <t>D8-23F號</t>
  </si>
  <si>
    <t>樂學路與文達路交叉口(D7-20F)</t>
  </si>
  <si>
    <t>D7-20F號</t>
  </si>
  <si>
    <t>　20/29　</t>
  </si>
  <si>
    <t>E棟3-14F號</t>
  </si>
  <si>
    <t>110/07/09　</t>
  </si>
  <si>
    <t>B棟3-15F號</t>
  </si>
  <si>
    <t>4房1廳2衛</t>
  </si>
  <si>
    <t>文化一路與文學路交叉路口</t>
  </si>
  <si>
    <t>110/07/08　</t>
  </si>
  <si>
    <t>文吉路及樂善二路路口B05棟14樓</t>
  </si>
  <si>
    <t>B05F14號</t>
  </si>
  <si>
    <t>文吉路及樂善二路路口C01棟16樓</t>
  </si>
  <si>
    <t>C01F16號</t>
  </si>
  <si>
    <t>文化二路B3棟2樓</t>
  </si>
  <si>
    <t>B3-2號</t>
  </si>
  <si>
    <t>樂學路與文達路交叉口(D8-25F)</t>
  </si>
  <si>
    <t>D8-25F號</t>
  </si>
  <si>
    <t>A棟S8號</t>
  </si>
  <si>
    <t>文吉路及樂善二路路口D01棟16樓</t>
  </si>
  <si>
    <t>D01F16號</t>
  </si>
  <si>
    <t>110/07/07　</t>
  </si>
  <si>
    <t>樂學路與文達路交叉口(D8-20F)</t>
  </si>
  <si>
    <t>D8-20F號</t>
  </si>
  <si>
    <t>文吉路及樂善二路路口D01棟12樓</t>
  </si>
  <si>
    <t>D01F12號</t>
  </si>
  <si>
    <t>110/07/06　</t>
  </si>
  <si>
    <t>A棟2-14F號</t>
  </si>
  <si>
    <t>B棟3-1F號</t>
  </si>
  <si>
    <t>樂學路跟長慶一街口</t>
  </si>
  <si>
    <t>A3-08號</t>
  </si>
  <si>
    <t>玉子園</t>
  </si>
  <si>
    <t>大同路C5棟6樓</t>
  </si>
  <si>
    <t>C5棟6號</t>
  </si>
  <si>
    <t>110/07/04　</t>
  </si>
  <si>
    <t>A5棟8號</t>
  </si>
  <si>
    <t>文化一路及文桃路交叉路口(A6-5F)</t>
  </si>
  <si>
    <t>A6-5F號</t>
  </si>
  <si>
    <t>文化一路及文桃路交叉路口(B4-3F)</t>
  </si>
  <si>
    <t>B4-3F號</t>
  </si>
  <si>
    <t>樂學路與文達路交叉口(B6-24F)</t>
  </si>
  <si>
    <t>B6-24F號</t>
  </si>
  <si>
    <t>　24/28　</t>
  </si>
  <si>
    <t>文吉路及樂善二路路口C08棟06樓</t>
  </si>
  <si>
    <t>C08F06號</t>
  </si>
  <si>
    <t>110/07/03　</t>
  </si>
  <si>
    <t>B2棟11號</t>
  </si>
  <si>
    <t>文吉路及樂善二路路口A05棟07樓</t>
  </si>
  <si>
    <t>A05F07號</t>
  </si>
  <si>
    <t>文吉路及樂善二路路口A08棟07樓</t>
  </si>
  <si>
    <t>A08F07號</t>
  </si>
  <si>
    <t>文吉路及樂善二路路口B09棟06樓</t>
  </si>
  <si>
    <t>B09F06號</t>
  </si>
  <si>
    <t>文吉路及樂善二路路口C07棟18樓</t>
  </si>
  <si>
    <t>C07F18號</t>
  </si>
  <si>
    <t>文吉路及樂善二路路口D01棟20樓</t>
  </si>
  <si>
    <t>D01F20號</t>
  </si>
  <si>
    <t>文吉路及樂善二路路口D02棟05樓</t>
  </si>
  <si>
    <t>D02F05號</t>
  </si>
  <si>
    <t>文化一路及文桃路交叉路口(D6-20F)</t>
  </si>
  <si>
    <t>D6-20F號</t>
  </si>
  <si>
    <t>樂學路與文達路交叉口(C6-23F)</t>
  </si>
  <si>
    <t>C6-23F號</t>
  </si>
  <si>
    <t>樂學路與文達路交叉口(C7-23F)</t>
  </si>
  <si>
    <t>C7-23F號</t>
  </si>
  <si>
    <t>V棟31號</t>
  </si>
  <si>
    <t>B1-7F號</t>
  </si>
  <si>
    <t>樂學路與文達路交叉口(E9-22F)</t>
  </si>
  <si>
    <t>E9-22F號</t>
  </si>
  <si>
    <t>110/07/02　</t>
  </si>
  <si>
    <t>文吉路及樂善二路路口C06棟18樓</t>
  </si>
  <si>
    <t>C06F18號</t>
  </si>
  <si>
    <t>文化一路及文桃路交叉路口(D2-6F)</t>
  </si>
  <si>
    <t>D2-6F號</t>
  </si>
  <si>
    <t>樂學路與文達路交叉口(B6-25F)</t>
  </si>
  <si>
    <t>B6-25F號</t>
  </si>
  <si>
    <t>　25/28　</t>
  </si>
  <si>
    <t>A棟6-23F號</t>
  </si>
  <si>
    <t>文化一路D04-07F</t>
  </si>
  <si>
    <t>D棟04號</t>
  </si>
  <si>
    <t>大亮泊</t>
  </si>
  <si>
    <t>110/11/30　</t>
  </si>
  <si>
    <t>文化一路D06-17F</t>
  </si>
  <si>
    <t>D棟06號</t>
  </si>
  <si>
    <t>　17/29　</t>
  </si>
  <si>
    <t>F棟F3-10F號</t>
  </si>
  <si>
    <t>大同路A5棟2樓</t>
  </si>
  <si>
    <t>A5棟2號</t>
  </si>
  <si>
    <t>　2/6　</t>
  </si>
  <si>
    <t>A棟2-15F號</t>
  </si>
  <si>
    <t>G棟G3-13F號</t>
  </si>
  <si>
    <t>G棟G3-15F號</t>
  </si>
  <si>
    <t>A棟A1-15F號</t>
  </si>
  <si>
    <t>A棟A3-15F號</t>
  </si>
  <si>
    <t>D棟D1-13F號</t>
  </si>
  <si>
    <t>G棟G1-3F號</t>
  </si>
  <si>
    <t>樂善二路VS.牛角坡路口</t>
  </si>
  <si>
    <t>A8棟18號</t>
  </si>
  <si>
    <t>玄泰T1</t>
  </si>
  <si>
    <t>　18/25　</t>
  </si>
  <si>
    <t>3房2廳3衛</t>
  </si>
  <si>
    <t>D1棟10號</t>
  </si>
  <si>
    <t>　10/25　</t>
  </si>
  <si>
    <t>文化一路A07-26F</t>
  </si>
  <si>
    <t>A棟07號</t>
  </si>
  <si>
    <t>　26/26　</t>
  </si>
  <si>
    <t>文化一路A07-06F</t>
  </si>
  <si>
    <t>　6/26　</t>
  </si>
  <si>
    <t>文化一路A05-22F</t>
  </si>
  <si>
    <t>A棟05號</t>
  </si>
  <si>
    <t>　22/26　</t>
  </si>
  <si>
    <t>文化一路A3-14F</t>
  </si>
  <si>
    <t>A棟03號</t>
  </si>
  <si>
    <t>　14/26　</t>
  </si>
  <si>
    <t>文化一路A7-21F</t>
  </si>
  <si>
    <t>　21/26　</t>
  </si>
  <si>
    <t>文化一路A01-07F</t>
  </si>
  <si>
    <t>A棟01號</t>
  </si>
  <si>
    <t>　7/26　</t>
  </si>
  <si>
    <t>樂學一路、樂學二路交叉口(樂捷段212、216地號)</t>
  </si>
  <si>
    <t>A棟3-9F號</t>
  </si>
  <si>
    <t>頤昌澄岳</t>
  </si>
  <si>
    <t>F棟1-13F號</t>
  </si>
  <si>
    <t>C01-11號</t>
  </si>
  <si>
    <t>文三一街與文三二街交叉口(興華段246地號)</t>
  </si>
  <si>
    <t>B棟3-11F號</t>
  </si>
  <si>
    <t>富堡大湖?</t>
  </si>
  <si>
    <t>B棟6-7F號</t>
  </si>
  <si>
    <t>B棟5-13F號</t>
  </si>
  <si>
    <t>B9棟8號</t>
  </si>
  <si>
    <t>110/11/29　</t>
  </si>
  <si>
    <t>　8/25　</t>
  </si>
  <si>
    <t>B9棟10號</t>
  </si>
  <si>
    <t>文化一路D09-25F</t>
  </si>
  <si>
    <t>D棟09號</t>
  </si>
  <si>
    <t>文化一路D09-08F</t>
  </si>
  <si>
    <t>　8/29　</t>
  </si>
  <si>
    <t>文化一路D02-06F</t>
  </si>
  <si>
    <t>D棟02號</t>
  </si>
  <si>
    <t>　6/29　</t>
  </si>
  <si>
    <t>文化一路D09-14F</t>
  </si>
  <si>
    <t>文化一路D08-18F</t>
  </si>
  <si>
    <t>D棟08號</t>
  </si>
  <si>
    <t>　18/29　</t>
  </si>
  <si>
    <t>文化一路D09-05F</t>
  </si>
  <si>
    <t>文化一路D06-04F</t>
  </si>
  <si>
    <t>文化一路D01-11F</t>
  </si>
  <si>
    <t>D棟01號</t>
  </si>
  <si>
    <t>　11/29　</t>
  </si>
  <si>
    <t>文化一路D08-05F</t>
  </si>
  <si>
    <t>文化一路D04-05F</t>
  </si>
  <si>
    <t>文化一路D09-17F</t>
  </si>
  <si>
    <t>文化一路D01-17F</t>
  </si>
  <si>
    <t>文化一路D08-16F</t>
  </si>
  <si>
    <t>　16/29　</t>
  </si>
  <si>
    <t>文化一路D09-18F</t>
  </si>
  <si>
    <t>文化一路D07-28F</t>
  </si>
  <si>
    <t>D棟07號</t>
  </si>
  <si>
    <t>文化一路D08-19F</t>
  </si>
  <si>
    <t>　19/29　</t>
  </si>
  <si>
    <t>B3棟6號</t>
  </si>
  <si>
    <t>D棟1-24號</t>
  </si>
  <si>
    <t>F棟F1-2F號</t>
  </si>
  <si>
    <t>　14/25　</t>
  </si>
  <si>
    <t>C5棟5號</t>
  </si>
  <si>
    <t>　5/25　</t>
  </si>
  <si>
    <t>B3棟1號</t>
  </si>
  <si>
    <t>　1/25　</t>
  </si>
  <si>
    <t>文化一路A06-06F</t>
  </si>
  <si>
    <t>A棟06號</t>
  </si>
  <si>
    <t>文化一路A06-04F</t>
  </si>
  <si>
    <t>　4/26　</t>
  </si>
  <si>
    <t>文化一路A06-05F</t>
  </si>
  <si>
    <t>　5/26　</t>
  </si>
  <si>
    <t>文化一路A07-10F</t>
  </si>
  <si>
    <t>　10/26　</t>
  </si>
  <si>
    <t>文化一路A07-13F</t>
  </si>
  <si>
    <t>　13/26　</t>
  </si>
  <si>
    <t>文化一路A05-16F</t>
  </si>
  <si>
    <t>　16/26　</t>
  </si>
  <si>
    <t>文化一路A03-07F</t>
  </si>
  <si>
    <t>文化一路A07-05F</t>
  </si>
  <si>
    <t>文化一路D02-19F</t>
  </si>
  <si>
    <t>E棟7號</t>
  </si>
  <si>
    <t>D棟17號</t>
  </si>
  <si>
    <t>A棟2-7F號</t>
  </si>
  <si>
    <t>B棟1-4F號</t>
  </si>
  <si>
    <t>A棟1-3F號</t>
  </si>
  <si>
    <t>A棟1-11F號</t>
  </si>
  <si>
    <t>A棟2-6F號</t>
  </si>
  <si>
    <t>B棟5-10F號</t>
  </si>
  <si>
    <t>B棟5-9F號</t>
  </si>
  <si>
    <t>B棟6-6F號</t>
  </si>
  <si>
    <t>文三一街，文三二街交叉口(興華段246地號)</t>
  </si>
  <si>
    <t>A棟6-3F號</t>
  </si>
  <si>
    <t>B9棟7號</t>
  </si>
  <si>
    <t>110/11/28　</t>
  </si>
  <si>
    <t>　7/25　</t>
  </si>
  <si>
    <t>B9棟11號</t>
  </si>
  <si>
    <t>　11/25　</t>
  </si>
  <si>
    <t>文化一路D01-14F</t>
  </si>
  <si>
    <t>文化一路D09-13F</t>
  </si>
  <si>
    <t>　13/29　</t>
  </si>
  <si>
    <t>文化一路D07-24F</t>
  </si>
  <si>
    <t>文化一路D04-12F</t>
  </si>
  <si>
    <t>　12/29　</t>
  </si>
  <si>
    <t>文化一路D08-24F</t>
  </si>
  <si>
    <t>文化一路D08-12F</t>
  </si>
  <si>
    <t>文化一路D09-21F</t>
  </si>
  <si>
    <t>　21/29　</t>
  </si>
  <si>
    <t>文化一路D01-22F</t>
  </si>
  <si>
    <t>文化一路D01-18F</t>
  </si>
  <si>
    <t>文化一路D10-13F</t>
  </si>
  <si>
    <t>D棟10號</t>
  </si>
  <si>
    <t>文化一路D06-19F</t>
  </si>
  <si>
    <t>文化一路D04-19F</t>
  </si>
  <si>
    <t>文化一路D03-27F</t>
  </si>
  <si>
    <t>D棟03號</t>
  </si>
  <si>
    <t>文化一路D03-04F</t>
  </si>
  <si>
    <t>文化一路D06-06F</t>
  </si>
  <si>
    <t>文化一路D03-23F</t>
  </si>
  <si>
    <t>A棟2-12F號</t>
  </si>
  <si>
    <t>C5棟11號</t>
  </si>
  <si>
    <t>C5棟15號</t>
  </si>
  <si>
    <t>　15/25　</t>
  </si>
  <si>
    <t>C8棟5號</t>
  </si>
  <si>
    <t>C8棟7號</t>
  </si>
  <si>
    <t>C8棟6號</t>
  </si>
  <si>
    <t>　6/25　</t>
  </si>
  <si>
    <t>C8棟9號</t>
  </si>
  <si>
    <t>　9/25　</t>
  </si>
  <si>
    <t>C5棟2+3號</t>
  </si>
  <si>
    <t>　2/25　</t>
  </si>
  <si>
    <t>C8棟10號</t>
  </si>
  <si>
    <t>D1棟23號</t>
  </si>
  <si>
    <t>　23/25　</t>
  </si>
  <si>
    <t>A棟10號</t>
  </si>
  <si>
    <t>文化一路D09-04F</t>
  </si>
  <si>
    <t>文化一路A06-22F</t>
  </si>
  <si>
    <t>文化一路A06-17F</t>
  </si>
  <si>
    <t>　17/26　</t>
  </si>
  <si>
    <t>文化一路A01-08F</t>
  </si>
  <si>
    <t>　8/26　</t>
  </si>
  <si>
    <t>文化一路D09-16F</t>
  </si>
  <si>
    <t>文化一路D01-19F</t>
  </si>
  <si>
    <t>文化一路A07-07F</t>
  </si>
  <si>
    <t>文化一路A07-12F</t>
  </si>
  <si>
    <t>　12/26　</t>
  </si>
  <si>
    <t>文化一路A02-19F</t>
  </si>
  <si>
    <t>A棟02號</t>
  </si>
  <si>
    <t>　19/26　</t>
  </si>
  <si>
    <t>文化一路A04-05F</t>
  </si>
  <si>
    <t>A棟04號</t>
  </si>
  <si>
    <t>文化一路A01-12F</t>
  </si>
  <si>
    <t>文化一路A05-13F</t>
  </si>
  <si>
    <t>文化一路A04-25F</t>
  </si>
  <si>
    <t>　25/26　</t>
  </si>
  <si>
    <t>文化一路D01-13F</t>
  </si>
  <si>
    <t>文化一路A01-25F</t>
  </si>
  <si>
    <t>文化一路D01-16F</t>
  </si>
  <si>
    <t>文化一路D01-10F</t>
  </si>
  <si>
    <t>文化一路A06-21F</t>
  </si>
  <si>
    <t>文化一路A06-07F</t>
  </si>
  <si>
    <t>文化一路A08-26F</t>
  </si>
  <si>
    <t>A棟08號</t>
  </si>
  <si>
    <t>A棟8-11F號</t>
  </si>
  <si>
    <t>F棟20號</t>
  </si>
  <si>
    <t>　20/31　</t>
  </si>
  <si>
    <t>D01-03號</t>
  </si>
  <si>
    <t>C03-11號</t>
  </si>
  <si>
    <t>文化一路D01-20F</t>
  </si>
  <si>
    <t>110/11/27　</t>
  </si>
  <si>
    <t>文化一路D01-07F</t>
  </si>
  <si>
    <t>文化一路D08-26F</t>
  </si>
  <si>
    <t>文化一路D09-23F</t>
  </si>
  <si>
    <t>文化一路D06-09F</t>
  </si>
  <si>
    <t>文化一路D09-06F</t>
  </si>
  <si>
    <t>文化一路D04-04F</t>
  </si>
  <si>
    <t>文化一路D04-24F</t>
  </si>
  <si>
    <t>文化一路D04-17F</t>
  </si>
  <si>
    <t>文化一路D01-23F</t>
  </si>
  <si>
    <t>文化一路D08-11F</t>
  </si>
  <si>
    <t>文化一路D08-09F</t>
  </si>
  <si>
    <t>文化一路D02-21F</t>
  </si>
  <si>
    <t>文化一路D08-20F</t>
  </si>
  <si>
    <t>文化一路D09-24F</t>
  </si>
  <si>
    <t>文化一路D06-21F</t>
  </si>
  <si>
    <t>文化一路A03-06F</t>
  </si>
  <si>
    <t>文化一路D06-08F</t>
  </si>
  <si>
    <t>B1棟11號</t>
  </si>
  <si>
    <t>D棟3號</t>
  </si>
  <si>
    <t>C5棟16號</t>
  </si>
  <si>
    <t>　16/25　</t>
  </si>
  <si>
    <t>B7棟2+3號</t>
  </si>
  <si>
    <t>C8棟12號</t>
  </si>
  <si>
    <t>　12/25　</t>
  </si>
  <si>
    <t>D1棟7號</t>
  </si>
  <si>
    <t>D2棟7號</t>
  </si>
  <si>
    <t>文化一路D03-12F</t>
  </si>
  <si>
    <t>文化一路D01-29F</t>
  </si>
  <si>
    <t>文化一路A07-25F</t>
  </si>
  <si>
    <t>文化一路A04-22F</t>
  </si>
  <si>
    <t>文化一路A05-25F</t>
  </si>
  <si>
    <t>文化一路A06-13F</t>
  </si>
  <si>
    <t>文化一路A02-16F</t>
  </si>
  <si>
    <t>文化一路A06-14F</t>
  </si>
  <si>
    <t>文化一路A07-09F</t>
  </si>
  <si>
    <t>　9/26　</t>
  </si>
  <si>
    <t>文化一路A07-19F</t>
  </si>
  <si>
    <t>文化一路A01-09F</t>
  </si>
  <si>
    <t>文化一路D02-17F</t>
  </si>
  <si>
    <t>文化一路D08-14F</t>
  </si>
  <si>
    <t>文化一路D06-24F</t>
  </si>
  <si>
    <t>文化一路A02-10F</t>
  </si>
  <si>
    <t>文化一路A06-18F</t>
  </si>
  <si>
    <t>　18/26　</t>
  </si>
  <si>
    <t>J棟7號</t>
  </si>
  <si>
    <t>H棟19號</t>
  </si>
  <si>
    <t>O棟20號</t>
  </si>
  <si>
    <t>A棟A2-9F號</t>
  </si>
  <si>
    <t>A棟A2-10F號</t>
  </si>
  <si>
    <t>A2-2F號</t>
  </si>
  <si>
    <t>B棟6-3F號</t>
  </si>
  <si>
    <t>文化一路D06-07F</t>
  </si>
  <si>
    <t>110/11/26　</t>
  </si>
  <si>
    <t>文化一路D09-07F</t>
  </si>
  <si>
    <t>文化一路D04-21F</t>
  </si>
  <si>
    <t>文化一路D04-16F</t>
  </si>
  <si>
    <t>文化一路D08-15F</t>
  </si>
  <si>
    <t>　15/29　</t>
  </si>
  <si>
    <t>文化一路D08-17F</t>
  </si>
  <si>
    <t>文化一路D04-14F</t>
  </si>
  <si>
    <t>文化一路D02-20F</t>
  </si>
  <si>
    <t>文化一路D01-15F</t>
  </si>
  <si>
    <t>文化一路D08-13F</t>
  </si>
  <si>
    <t>文化一路D03-14F</t>
  </si>
  <si>
    <t>文化一路D10-11F</t>
  </si>
  <si>
    <t>文化一路D04-25F</t>
  </si>
  <si>
    <t>文化一路D06-26F</t>
  </si>
  <si>
    <t>文化一路D06-28F</t>
  </si>
  <si>
    <t>文化一路D02-22F</t>
  </si>
  <si>
    <t>文化一路D06-12F</t>
  </si>
  <si>
    <t>文化一路D06-05F</t>
  </si>
  <si>
    <t>C3棟13號</t>
  </si>
  <si>
    <t>　13/25　</t>
  </si>
  <si>
    <t>C3棟17號</t>
  </si>
  <si>
    <t>　17/25　</t>
  </si>
  <si>
    <t>C5棟9號</t>
  </si>
  <si>
    <t>C6棟17號</t>
  </si>
  <si>
    <t>D2棟24號</t>
  </si>
  <si>
    <t>　24/25　</t>
  </si>
  <si>
    <t>文化一路A06-09F</t>
  </si>
  <si>
    <t>文化一路D04-27F</t>
  </si>
  <si>
    <t>文化一路A05-26F</t>
  </si>
  <si>
    <t>文化一路A06-08F</t>
  </si>
  <si>
    <t>文化一路A01-06F</t>
  </si>
  <si>
    <t>文化一路A04-16F</t>
  </si>
  <si>
    <t>文化一路A05-20F</t>
  </si>
  <si>
    <t>　20/26　</t>
  </si>
  <si>
    <t>文化一路D04-22F</t>
  </si>
  <si>
    <t>文化一路D04-20F</t>
  </si>
  <si>
    <t>文化一路A02-11F</t>
  </si>
  <si>
    <t>　11/26　</t>
  </si>
  <si>
    <t>文化一路A06-11F</t>
  </si>
  <si>
    <t>文化一路A07-17F</t>
  </si>
  <si>
    <t>文化一路A06-20F</t>
  </si>
  <si>
    <t>文化一路A06-10F</t>
  </si>
  <si>
    <t>文化一路A09-05F</t>
  </si>
  <si>
    <t>A棟09號</t>
  </si>
  <si>
    <t>華亞三路39巷72號6樓</t>
  </si>
  <si>
    <t>華亞三路39巷50號7樓</t>
  </si>
  <si>
    <t>E棟12號</t>
  </si>
  <si>
    <t>N棟15號</t>
  </si>
  <si>
    <t>D棟25號</t>
  </si>
  <si>
    <t>D棟26號</t>
  </si>
  <si>
    <t>　4/12　</t>
  </si>
  <si>
    <t>A棟5-15F號</t>
  </si>
  <si>
    <t>C棟2-15F號</t>
  </si>
  <si>
    <t>C棟5-11F號</t>
  </si>
  <si>
    <t>A棟A9-17F號</t>
  </si>
  <si>
    <t>110/11/25　</t>
  </si>
  <si>
    <t>　17/28　</t>
  </si>
  <si>
    <t>B棟3-8F號</t>
  </si>
  <si>
    <t>C2棟2+3號</t>
  </si>
  <si>
    <t>C3棟2+3號</t>
  </si>
  <si>
    <t>華亞三路39巷52號3樓</t>
  </si>
  <si>
    <t>華亞三路39巷62號12樓</t>
  </si>
  <si>
    <t>S棟14號</t>
  </si>
  <si>
    <t>A棟5-7F號</t>
  </si>
  <si>
    <t>110/11/24　</t>
  </si>
  <si>
    <t>A棟6-29號</t>
  </si>
  <si>
    <t>A棟2-14號</t>
  </si>
  <si>
    <t>C8棟13號</t>
  </si>
  <si>
    <t>D1棟25號</t>
  </si>
  <si>
    <t>　25/25　</t>
  </si>
  <si>
    <t>D2棟25號</t>
  </si>
  <si>
    <t>C棟6號</t>
  </si>
  <si>
    <t>K棟12號</t>
  </si>
  <si>
    <t>A棟3-5F號</t>
  </si>
  <si>
    <t>A棟6-6F號</t>
  </si>
  <si>
    <t>B9棟5號</t>
  </si>
  <si>
    <t>110/11/23　</t>
  </si>
  <si>
    <t>C9棟5號</t>
  </si>
  <si>
    <t>C9棟6號</t>
  </si>
  <si>
    <t>A棟A3-7F號</t>
  </si>
  <si>
    <t>B2棟1號</t>
  </si>
  <si>
    <t>B6棟4號</t>
  </si>
  <si>
    <t>　4/25　</t>
  </si>
  <si>
    <t>C5棟10號</t>
  </si>
  <si>
    <t>C1棟15號</t>
  </si>
  <si>
    <t>B6棟2+3號</t>
  </si>
  <si>
    <t>C1棟2+3號</t>
  </si>
  <si>
    <t>K棟13號</t>
  </si>
  <si>
    <t>P棟13號</t>
  </si>
  <si>
    <t>B棟1-14F號</t>
  </si>
  <si>
    <t>C02-14號</t>
  </si>
  <si>
    <t>C03-14號</t>
  </si>
  <si>
    <t>D02-08號</t>
  </si>
  <si>
    <t>B棟1-3F號</t>
  </si>
  <si>
    <t>A棟3-7F號</t>
  </si>
  <si>
    <t>110/11/22　</t>
  </si>
  <si>
    <t>D棟2-25號</t>
  </si>
  <si>
    <t>B1棟1號</t>
  </si>
  <si>
    <t>B6棟17號</t>
  </si>
  <si>
    <t>C6棟9號</t>
  </si>
  <si>
    <t>A5棟22號</t>
  </si>
  <si>
    <t>　22/25　</t>
  </si>
  <si>
    <t>O棟15號</t>
  </si>
  <si>
    <t>M棟17號</t>
  </si>
  <si>
    <t>B棟1-9F號</t>
  </si>
  <si>
    <t>B棟1-11F號</t>
  </si>
  <si>
    <t>B棟1-5F號</t>
  </si>
  <si>
    <t>B棟3-5F號</t>
  </si>
  <si>
    <t>B棟5-8F號</t>
  </si>
  <si>
    <t>B棟5-12F號</t>
  </si>
  <si>
    <t>B棟6-9F號</t>
  </si>
  <si>
    <t>A棟3-3F號</t>
  </si>
  <si>
    <t>A棟3-12F號</t>
  </si>
  <si>
    <t>B9棟13號</t>
  </si>
  <si>
    <t>110/11/21　</t>
  </si>
  <si>
    <t>B1棟5號</t>
  </si>
  <si>
    <t>大同路A棟S5樓店面</t>
  </si>
  <si>
    <t>A棟S5號</t>
  </si>
  <si>
    <t>　1/6　</t>
  </si>
  <si>
    <t>A3棟14號</t>
  </si>
  <si>
    <t>A2棟11號</t>
  </si>
  <si>
    <t>B1棟19號</t>
  </si>
  <si>
    <t>　19/25　</t>
  </si>
  <si>
    <t>C3棟9號</t>
  </si>
  <si>
    <t>C5棟8號</t>
  </si>
  <si>
    <t>C6棟5號</t>
  </si>
  <si>
    <t>C6棟7號</t>
  </si>
  <si>
    <t>A01-05號</t>
  </si>
  <si>
    <t>A棟2-8F號</t>
  </si>
  <si>
    <t>A棟6-8F號</t>
  </si>
  <si>
    <t>B棟5-6F號</t>
  </si>
  <si>
    <t>B棟6-10F號</t>
  </si>
  <si>
    <t>A棟2-5F號</t>
  </si>
  <si>
    <t>A6棟7號</t>
  </si>
  <si>
    <t>110/11/20　</t>
  </si>
  <si>
    <t>B9棟12號</t>
  </si>
  <si>
    <t>C9棟12號</t>
  </si>
  <si>
    <t>大同路A5棟6樓</t>
  </si>
  <si>
    <t>　6/6　</t>
  </si>
  <si>
    <t>A1棟4號</t>
  </si>
  <si>
    <t>A7棟4號</t>
  </si>
  <si>
    <t>A7棟6號</t>
  </si>
  <si>
    <t>A1棟18號</t>
  </si>
  <si>
    <t>A8棟8號</t>
  </si>
  <si>
    <t>A9棟13號</t>
  </si>
  <si>
    <t>B1棟12號</t>
  </si>
  <si>
    <t>B1棟13號</t>
  </si>
  <si>
    <t>B3棟14號</t>
  </si>
  <si>
    <t>C3棟7號</t>
  </si>
  <si>
    <t>C3棟15號</t>
  </si>
  <si>
    <t>C5棟7號</t>
  </si>
  <si>
    <t>C5棟13號</t>
  </si>
  <si>
    <t>B3棟7號</t>
  </si>
  <si>
    <t>A棟11號</t>
  </si>
  <si>
    <t>A棟5-21F號</t>
  </si>
  <si>
    <t>　21/28　</t>
  </si>
  <si>
    <t>Q棟28號</t>
  </si>
  <si>
    <t>B棟1-13F號</t>
  </si>
  <si>
    <t>B棟7-9F號</t>
  </si>
  <si>
    <t>A棟A1-10F號</t>
  </si>
  <si>
    <t>4房2廳3衛</t>
  </si>
  <si>
    <t>D棟3-2F號</t>
  </si>
  <si>
    <t>A棟5-13f號</t>
  </si>
  <si>
    <t>B棟1-15F號</t>
  </si>
  <si>
    <t>D棟2-20F號</t>
  </si>
  <si>
    <t>A棟3-22F號</t>
  </si>
  <si>
    <t>B棟5-4F號</t>
  </si>
  <si>
    <t>110/11/19　</t>
  </si>
  <si>
    <t>A棟A1-3F號</t>
  </si>
  <si>
    <t>B3棟9號</t>
  </si>
  <si>
    <t>B3棟11號</t>
  </si>
  <si>
    <t>B5棟23號</t>
  </si>
  <si>
    <t>C3棟8號</t>
  </si>
  <si>
    <t>C5棟12號</t>
  </si>
  <si>
    <t>C7棟18號</t>
  </si>
  <si>
    <t>D1棟9號</t>
  </si>
  <si>
    <t>B3棟8號</t>
  </si>
  <si>
    <t>S棟13號</t>
  </si>
  <si>
    <t>G棟17號</t>
  </si>
  <si>
    <t>L棟22號</t>
  </si>
  <si>
    <t>A棟5-4F號</t>
  </si>
  <si>
    <t>文三一街，文三二街交叉口興華段246地號</t>
  </si>
  <si>
    <t>A棟5-13F號</t>
  </si>
  <si>
    <t>B棟3-9F號</t>
  </si>
  <si>
    <t>B棟6-11F號</t>
  </si>
  <si>
    <t>A2棟20號</t>
  </si>
  <si>
    <t>110/11/18　</t>
  </si>
  <si>
    <t>　20/25　</t>
  </si>
  <si>
    <t>B5棟2號</t>
  </si>
  <si>
    <t>C3棟16號</t>
  </si>
  <si>
    <t>C8棟8號</t>
  </si>
  <si>
    <t>C6棟2+3號</t>
  </si>
  <si>
    <t>B3棟2號</t>
  </si>
  <si>
    <t>A5棟24號</t>
  </si>
  <si>
    <t>華亞三路39巷46號3樓</t>
  </si>
  <si>
    <t>華亞三路39巷66號10樓</t>
  </si>
  <si>
    <t>華亞三路39巷60號11樓</t>
  </si>
  <si>
    <t>華亞三路39巷46號2樓</t>
  </si>
  <si>
    <t>華亞三路39巷60號12樓</t>
  </si>
  <si>
    <t>H棟18號</t>
  </si>
  <si>
    <t>B棟6-12F號</t>
  </si>
  <si>
    <t>G棟G3-14F號</t>
  </si>
  <si>
    <t>110/11/17　</t>
  </si>
  <si>
    <t>A棟A1-4F號</t>
  </si>
  <si>
    <t>G棟G3-9F號</t>
  </si>
  <si>
    <t>B棟B3-11F號</t>
  </si>
  <si>
    <t>D棟D1-4F號</t>
  </si>
  <si>
    <t>A7棟24號</t>
  </si>
  <si>
    <t>B5棟24號</t>
  </si>
  <si>
    <t>C2棟13號</t>
  </si>
  <si>
    <t>B棟20號</t>
  </si>
  <si>
    <t>D棟D2-24F號</t>
  </si>
  <si>
    <t>A棟A6-21F號</t>
  </si>
  <si>
    <t>A棟7-14F號</t>
  </si>
  <si>
    <t>A棟5-12F號</t>
  </si>
  <si>
    <t>B棟1-8F號</t>
  </si>
  <si>
    <t>B棟1-6F號</t>
  </si>
  <si>
    <t>E棟3-12F號</t>
  </si>
  <si>
    <t>B9棟6號</t>
  </si>
  <si>
    <t>110/11/16　</t>
  </si>
  <si>
    <t>C9棟7號</t>
  </si>
  <si>
    <t>C9棟8號</t>
  </si>
  <si>
    <t>C9棟9號</t>
  </si>
  <si>
    <t>C9棟10號</t>
  </si>
  <si>
    <t>S棟1號</t>
  </si>
  <si>
    <t>C棟2-7F號</t>
  </si>
  <si>
    <t>A8棟21號</t>
  </si>
  <si>
    <t>　21/25　</t>
  </si>
  <si>
    <t>B3棟12號</t>
  </si>
  <si>
    <t>C2棟22號</t>
  </si>
  <si>
    <t>C2棟23號</t>
  </si>
  <si>
    <t>　11/12　</t>
  </si>
  <si>
    <t>E02-12號</t>
  </si>
  <si>
    <t>E03-10號</t>
  </si>
  <si>
    <t>B9棟4號</t>
  </si>
  <si>
    <t>110/11/15　</t>
  </si>
  <si>
    <t>C9棟4號</t>
  </si>
  <si>
    <t>C棟3-25號</t>
  </si>
  <si>
    <t>A7棟2+3號</t>
  </si>
  <si>
    <t>A棟3-27F號</t>
  </si>
  <si>
    <t>　27/28　</t>
  </si>
  <si>
    <t>文工一路</t>
  </si>
  <si>
    <t>頤昌璞岳</t>
  </si>
  <si>
    <t>E棟18號</t>
  </si>
  <si>
    <t>A棟30號</t>
  </si>
  <si>
    <t>A棟5-14F號</t>
  </si>
  <si>
    <t>B棟7-5F號</t>
  </si>
  <si>
    <t>B棟3-14F號</t>
  </si>
  <si>
    <t>D02-07號</t>
  </si>
  <si>
    <t>C03-07號</t>
  </si>
  <si>
    <t>C棟1-5F號</t>
  </si>
  <si>
    <t>110/11/14　</t>
  </si>
  <si>
    <t>A1棟12號</t>
  </si>
  <si>
    <t>B1棟9號</t>
  </si>
  <si>
    <t>B2棟5號</t>
  </si>
  <si>
    <t>B3棟16號</t>
  </si>
  <si>
    <t>A棟12號</t>
  </si>
  <si>
    <t>A棟8-12F號</t>
  </si>
  <si>
    <t>G棟16號</t>
  </si>
  <si>
    <t>F棟18號</t>
  </si>
  <si>
    <t>L棟21號</t>
  </si>
  <si>
    <t>U棟23號</t>
  </si>
  <si>
    <t>　23/31　</t>
  </si>
  <si>
    <t>L棟27號</t>
  </si>
  <si>
    <t>C棟C4-21F號</t>
  </si>
  <si>
    <t>C棟C5-23F號</t>
  </si>
  <si>
    <t>A棟7-13F號</t>
  </si>
  <si>
    <t>A棟7-11F號</t>
  </si>
  <si>
    <t>B棟1-12F號</t>
  </si>
  <si>
    <t>C棟6-16F號</t>
  </si>
  <si>
    <t>D棟7-8F號</t>
  </si>
  <si>
    <t>110/11/13　</t>
  </si>
  <si>
    <t>B棟2-4F號</t>
  </si>
  <si>
    <t>A7棟18號</t>
  </si>
  <si>
    <t>B1棟7號</t>
  </si>
  <si>
    <t>B1棟10號</t>
  </si>
  <si>
    <t>B3棟19號</t>
  </si>
  <si>
    <t>A棟5-28F號</t>
  </si>
  <si>
    <t>　28/28　</t>
  </si>
  <si>
    <t>22房1廳1衛</t>
  </si>
  <si>
    <t>A棟2-27F號</t>
  </si>
  <si>
    <t>E棟5號</t>
  </si>
  <si>
    <t>T棟16號</t>
  </si>
  <si>
    <t>H棟17號</t>
  </si>
  <si>
    <t>A棟A2-6F號</t>
  </si>
  <si>
    <t>F棟1-14F號</t>
  </si>
  <si>
    <t>B棟3-02F號</t>
  </si>
  <si>
    <t>A棟1-22F號</t>
  </si>
  <si>
    <t>B3棟3號</t>
  </si>
  <si>
    <t>110/11/12　</t>
  </si>
  <si>
    <t>　3/25　</t>
  </si>
  <si>
    <t>C6棟6號</t>
  </si>
  <si>
    <t>A9棟4號</t>
  </si>
  <si>
    <t>A8棟9號</t>
  </si>
  <si>
    <t>B1棟23號</t>
  </si>
  <si>
    <t>B1棟24號</t>
  </si>
  <si>
    <t>B3棟17號</t>
  </si>
  <si>
    <t>C8棟4號</t>
  </si>
  <si>
    <t>A5棟19號</t>
  </si>
  <si>
    <t>2房2廳12衛</t>
  </si>
  <si>
    <t>A棟3-15F號</t>
  </si>
  <si>
    <t>E棟8號</t>
  </si>
  <si>
    <t>E棟29號</t>
  </si>
  <si>
    <t>D棟D6-2F號</t>
  </si>
  <si>
    <t>F棟5-14F號</t>
  </si>
  <si>
    <t>E03-08號</t>
  </si>
  <si>
    <t>A1-13F號</t>
  </si>
  <si>
    <t>B1-13F號</t>
  </si>
  <si>
    <t>E棟3-15F號</t>
  </si>
  <si>
    <t>C棟2-04F號</t>
  </si>
  <si>
    <t>B3棟24號</t>
  </si>
  <si>
    <t>110/11/11　</t>
  </si>
  <si>
    <t>華亞三路39巷70號3樓</t>
  </si>
  <si>
    <t>華亞三路39巷52號4樓</t>
  </si>
  <si>
    <t>華亞三路39巷66號12樓</t>
  </si>
  <si>
    <t>華亞三路39巷40號9樓</t>
  </si>
  <si>
    <t>E棟16號</t>
  </si>
  <si>
    <t>F棟15號</t>
  </si>
  <si>
    <t>D棟D1-22F號</t>
  </si>
  <si>
    <t>110/11/10　</t>
  </si>
  <si>
    <t>B5棟3號</t>
  </si>
  <si>
    <t>B5棟12號</t>
  </si>
  <si>
    <t>110/11/09　</t>
  </si>
  <si>
    <t>大同路C2棟3樓</t>
  </si>
  <si>
    <t>C2棟3號</t>
  </si>
  <si>
    <t>　3/8　</t>
  </si>
  <si>
    <t>B1棟4號</t>
  </si>
  <si>
    <t>G棟G1-6F號</t>
  </si>
  <si>
    <t>D棟D1-5F號</t>
  </si>
  <si>
    <t>D棟D2-8F號</t>
  </si>
  <si>
    <t>F棟2-15F號</t>
  </si>
  <si>
    <t>A棟2-11F號</t>
  </si>
  <si>
    <t>A棟A9-20F號</t>
  </si>
  <si>
    <t>110/11/08　</t>
  </si>
  <si>
    <t>D棟3-7F號</t>
  </si>
  <si>
    <t>D1棟17號</t>
  </si>
  <si>
    <t>A8棟17號</t>
  </si>
  <si>
    <t>A3棟1號</t>
  </si>
  <si>
    <t>A棟5-27F號</t>
  </si>
  <si>
    <t>T棟9號</t>
  </si>
  <si>
    <t>G棟28號</t>
  </si>
  <si>
    <t>A棟A2-8F號</t>
  </si>
  <si>
    <t>A02-12號</t>
  </si>
  <si>
    <t>A2-3F號</t>
  </si>
  <si>
    <t>D棟D2-23F號</t>
  </si>
  <si>
    <t>110/11/07　</t>
  </si>
  <si>
    <t>D棟2號</t>
  </si>
  <si>
    <t>B2棟23號</t>
  </si>
  <si>
    <t>C2棟12號</t>
  </si>
  <si>
    <t>D1棟16號</t>
  </si>
  <si>
    <t>A1棟11號</t>
  </si>
  <si>
    <t>A3棟11號</t>
  </si>
  <si>
    <t>A3棟13號</t>
  </si>
  <si>
    <t>A棟5-19F號</t>
  </si>
  <si>
    <t>　19/28　</t>
  </si>
  <si>
    <t>A棟3-14F號</t>
  </si>
  <si>
    <t>A棟6-18F號</t>
  </si>
  <si>
    <t>A棟5-22F號</t>
  </si>
  <si>
    <t>　22/28　</t>
  </si>
  <si>
    <t>D棟D2-20F號</t>
  </si>
  <si>
    <t>A棟A9-16F號</t>
  </si>
  <si>
    <t>　16/28　</t>
  </si>
  <si>
    <t>E棟1-02F號</t>
  </si>
  <si>
    <t>B棟3-13F號</t>
  </si>
  <si>
    <t>D棟1-3F號</t>
  </si>
  <si>
    <t>C棟6-08F號</t>
  </si>
  <si>
    <t>C棟C1-15F號</t>
  </si>
  <si>
    <t>110/11/06　</t>
  </si>
  <si>
    <t>B5棟19號</t>
  </si>
  <si>
    <t>D3棟17號</t>
  </si>
  <si>
    <t>A2棟10號</t>
  </si>
  <si>
    <t>A2棟14號</t>
  </si>
  <si>
    <t>B1棟3號</t>
  </si>
  <si>
    <t>B2棟3號</t>
  </si>
  <si>
    <t>B3棟22號</t>
  </si>
  <si>
    <t>A9棟11號</t>
  </si>
  <si>
    <t>A棟3-6F號</t>
  </si>
  <si>
    <t>A棟3-4F號</t>
  </si>
  <si>
    <t>G棟14號</t>
  </si>
  <si>
    <t>F棟14號</t>
  </si>
  <si>
    <t>B棟1-7F號</t>
  </si>
  <si>
    <t>B棟3-6F號</t>
  </si>
  <si>
    <t>A棟2-2F號</t>
  </si>
  <si>
    <t>B棟7-7F號</t>
  </si>
  <si>
    <t>D棟D2-19F號</t>
  </si>
  <si>
    <t>E棟1-13F號</t>
  </si>
  <si>
    <t>A2-12F號</t>
  </si>
  <si>
    <t>E棟1-15F號</t>
  </si>
  <si>
    <t>文化一路B-1F</t>
  </si>
  <si>
    <t>B棟0號</t>
  </si>
  <si>
    <t>110/11/05　</t>
  </si>
  <si>
    <t>A棟6-22號</t>
  </si>
  <si>
    <t>B3棟4號</t>
  </si>
  <si>
    <t>B3棟15號</t>
  </si>
  <si>
    <t>B6棟6號</t>
  </si>
  <si>
    <t>B7棟10號</t>
  </si>
  <si>
    <t>B7棟11號</t>
  </si>
  <si>
    <t>C2棟7號</t>
  </si>
  <si>
    <t>C7棟8號</t>
  </si>
  <si>
    <t>C7棟11號</t>
  </si>
  <si>
    <t>A1棟10號</t>
  </si>
  <si>
    <t>華亞三路39巷50號11樓</t>
  </si>
  <si>
    <t>華亞三路39巷40號6樓</t>
  </si>
  <si>
    <t>華亞三路39巷56號11樓</t>
  </si>
  <si>
    <t>華亞三路39巷68號9樓</t>
  </si>
  <si>
    <t>　8/12　</t>
  </si>
  <si>
    <t>E棟E6-23F號</t>
  </si>
  <si>
    <t>A03-13號</t>
  </si>
  <si>
    <t>C2-14號</t>
  </si>
  <si>
    <t>A1-12F號</t>
  </si>
  <si>
    <t>C6棟13號</t>
  </si>
  <si>
    <t>110/11/04　</t>
  </si>
  <si>
    <t>O棟12號</t>
  </si>
  <si>
    <t>C棟22號</t>
  </si>
  <si>
    <t>C7棟14號</t>
  </si>
  <si>
    <t>110/11/03　</t>
  </si>
  <si>
    <t>C7棟17號</t>
  </si>
  <si>
    <t>A棟3-12號</t>
  </si>
  <si>
    <t>A6棟4號</t>
  </si>
  <si>
    <t>B2棟18號</t>
  </si>
  <si>
    <t>B2棟21號</t>
  </si>
  <si>
    <t>B3棟23號</t>
  </si>
  <si>
    <t>B5棟4號</t>
  </si>
  <si>
    <t>B7棟17號</t>
  </si>
  <si>
    <t>D2棟15號</t>
  </si>
  <si>
    <t>C3棟1號</t>
  </si>
  <si>
    <t>A棟3-21F號</t>
  </si>
  <si>
    <t>A棟5-26F號</t>
  </si>
  <si>
    <t>　26/28　</t>
  </si>
  <si>
    <t>A棟5-16F號</t>
  </si>
  <si>
    <t>A棟2-21F號</t>
  </si>
  <si>
    <t>B棟5-3F號</t>
  </si>
  <si>
    <t>S棟2-1F號</t>
  </si>
  <si>
    <t>F棟5-11F號</t>
  </si>
  <si>
    <t>B9棟9號</t>
  </si>
  <si>
    <t>110/11/02　</t>
  </si>
  <si>
    <t>B2棟2號</t>
  </si>
  <si>
    <t>C棟3-16號</t>
  </si>
  <si>
    <t>C棟3-15號</t>
  </si>
  <si>
    <t>B2棟24號</t>
  </si>
  <si>
    <t>B3棟10號</t>
  </si>
  <si>
    <t>B8棟11號</t>
  </si>
  <si>
    <t>C8棟11號</t>
  </si>
  <si>
    <t>A1棟15號</t>
  </si>
  <si>
    <t>A2-4F號</t>
  </si>
  <si>
    <t>A6棟16號</t>
  </si>
  <si>
    <t>110/11/01　</t>
  </si>
  <si>
    <t>A棟A9-19F號</t>
  </si>
  <si>
    <t>興華段702地號。文化五路vs興華五街口</t>
  </si>
  <si>
    <t>A棟4號</t>
  </si>
  <si>
    <t>峰裕曦月</t>
  </si>
  <si>
    <t>大同路C2棟2樓</t>
  </si>
  <si>
    <t>C2棟2號</t>
  </si>
  <si>
    <t>3房2222廳22衛</t>
  </si>
  <si>
    <t>A5棟14號</t>
  </si>
  <si>
    <t>A9棟16號</t>
  </si>
  <si>
    <t>B2棟4號</t>
  </si>
  <si>
    <t>B2棟19號</t>
  </si>
  <si>
    <t>B2棟25號</t>
  </si>
  <si>
    <t>B5棟7號</t>
  </si>
  <si>
    <t>B5棟22號</t>
  </si>
  <si>
    <t>B6棟5號</t>
  </si>
  <si>
    <t>B6棟13號</t>
  </si>
  <si>
    <t>B8棟6號</t>
  </si>
  <si>
    <t>C1棟13號</t>
  </si>
  <si>
    <t>C2棟6號</t>
  </si>
  <si>
    <t>C2棟9號</t>
  </si>
  <si>
    <t>C6棟8號</t>
  </si>
  <si>
    <t>C7棟12號</t>
  </si>
  <si>
    <t>B1棟2號</t>
  </si>
  <si>
    <t>N棟12號</t>
  </si>
  <si>
    <t>L棟19號</t>
  </si>
  <si>
    <t>B棟3-12F號</t>
  </si>
  <si>
    <t>B2-10F號</t>
  </si>
  <si>
    <t>B2-9F號</t>
  </si>
  <si>
    <t>110/10/31　</t>
  </si>
  <si>
    <t>D棟2-15F號</t>
  </si>
  <si>
    <t>E棟1-3F號</t>
  </si>
  <si>
    <t>E棟1-5F號</t>
  </si>
  <si>
    <t>A棟A8-22F號</t>
  </si>
  <si>
    <t>A棟2-17F號</t>
  </si>
  <si>
    <t>A7棟12號</t>
  </si>
  <si>
    <t>A9棟12號</t>
  </si>
  <si>
    <t>B2棟22號</t>
  </si>
  <si>
    <t>B3棟13號</t>
  </si>
  <si>
    <t>B3棟21號</t>
  </si>
  <si>
    <t>B5棟9號</t>
  </si>
  <si>
    <t>B5棟10號</t>
  </si>
  <si>
    <t>B5棟15號</t>
  </si>
  <si>
    <t>B5棟17號</t>
  </si>
  <si>
    <t>B5棟20號</t>
  </si>
  <si>
    <t>B5棟25號</t>
  </si>
  <si>
    <t>D2棟16號</t>
  </si>
  <si>
    <t>D2棟17號</t>
  </si>
  <si>
    <t>D3棟11號</t>
  </si>
  <si>
    <t>A1棟17號</t>
  </si>
  <si>
    <t>A2棟5號</t>
  </si>
  <si>
    <t>大同路B2棟1樓</t>
  </si>
  <si>
    <t>大同路C1棟8樓</t>
  </si>
  <si>
    <t>C1棟8號</t>
  </si>
  <si>
    <t>3房222廳2衛</t>
  </si>
  <si>
    <t>110/10/30　</t>
  </si>
  <si>
    <t>D棟3-10F號</t>
  </si>
  <si>
    <t>A棟A9-14F號</t>
  </si>
  <si>
    <t>A棟A6-18F號</t>
  </si>
  <si>
    <t>A3棟12號</t>
  </si>
  <si>
    <t>A5棟12號</t>
  </si>
  <si>
    <t>A5棟13號</t>
  </si>
  <si>
    <t>A7棟10號</t>
  </si>
  <si>
    <t>A8棟14號</t>
  </si>
  <si>
    <t>A9棟10號</t>
  </si>
  <si>
    <t>B2棟10號</t>
  </si>
  <si>
    <t>B3棟18號</t>
  </si>
  <si>
    <t>B3棟20號</t>
  </si>
  <si>
    <t>B5棟11號</t>
  </si>
  <si>
    <t>B5棟14號</t>
  </si>
  <si>
    <t>B5棟18號</t>
  </si>
  <si>
    <t>B5棟21號</t>
  </si>
  <si>
    <t>B6棟7號</t>
  </si>
  <si>
    <t>B6棟8號</t>
  </si>
  <si>
    <t>B6棟11號</t>
  </si>
  <si>
    <t>B6棟15號</t>
  </si>
  <si>
    <t>B7棟13號</t>
  </si>
  <si>
    <t>C2棟4號</t>
  </si>
  <si>
    <t>C2棟10號</t>
  </si>
  <si>
    <t>C5棟22號</t>
  </si>
  <si>
    <t>C6棟11號</t>
  </si>
  <si>
    <t>D2棟10號</t>
  </si>
  <si>
    <t>A1棟16號</t>
  </si>
  <si>
    <t>A6棟10號</t>
  </si>
  <si>
    <t>A6棟11號</t>
  </si>
  <si>
    <t>C5棟4號</t>
  </si>
  <si>
    <t>D棟D3-1F號</t>
  </si>
  <si>
    <t>B3-12F號</t>
  </si>
  <si>
    <t>110/10/29　</t>
  </si>
  <si>
    <t>華亞三路39巷52號6樓</t>
  </si>
  <si>
    <t>華亞三路39巷38號12樓</t>
  </si>
  <si>
    <t>華亞三路39巷60號4樓</t>
  </si>
  <si>
    <t>B棟2-3F號</t>
  </si>
  <si>
    <t>B棟3-7F號</t>
  </si>
  <si>
    <t>A棟3-20F號</t>
  </si>
  <si>
    <t>A棟5-20F號</t>
  </si>
  <si>
    <t>A1棟13號</t>
  </si>
  <si>
    <t>A2棟16號</t>
  </si>
  <si>
    <t>A5棟10號</t>
  </si>
  <si>
    <t>A5棟16號</t>
  </si>
  <si>
    <t>A7棟13號</t>
  </si>
  <si>
    <t>A7棟15號</t>
  </si>
  <si>
    <t>A8棟13號</t>
  </si>
  <si>
    <t>B2棟7號</t>
  </si>
  <si>
    <t>B6棟12號</t>
  </si>
  <si>
    <t>C2棟8號</t>
  </si>
  <si>
    <t>C6棟4號</t>
  </si>
  <si>
    <t>D1棟15號</t>
  </si>
  <si>
    <t>A3棟3號</t>
  </si>
  <si>
    <t>C9棟13號</t>
  </si>
  <si>
    <t>A棟A9-28F號</t>
  </si>
  <si>
    <t>110/10/28　</t>
  </si>
  <si>
    <t>A棟A6-19F號</t>
  </si>
  <si>
    <t>C棟C4-23F號</t>
  </si>
  <si>
    <t>A3棟16號</t>
  </si>
  <si>
    <t>A3棟15號</t>
  </si>
  <si>
    <t>A5棟15號</t>
  </si>
  <si>
    <t>A7棟17號</t>
  </si>
  <si>
    <t>A8棟10號</t>
  </si>
  <si>
    <t>A8棟12號</t>
  </si>
  <si>
    <t>A8棟16號</t>
  </si>
  <si>
    <t>A9棟15號</t>
  </si>
  <si>
    <t>B2棟15號</t>
  </si>
  <si>
    <t>B7棟19號</t>
  </si>
  <si>
    <t>B7棟20號</t>
  </si>
  <si>
    <t>C3棟4號</t>
  </si>
  <si>
    <t>D棟7-14號</t>
  </si>
  <si>
    <t>D棟3-14號</t>
  </si>
  <si>
    <t>C棟3-06號</t>
  </si>
  <si>
    <t>C棟3-04號</t>
  </si>
  <si>
    <t>C棟3-24號</t>
  </si>
  <si>
    <t>C棟3-18號</t>
  </si>
  <si>
    <t>C棟8-13號</t>
  </si>
  <si>
    <t>C棟8-10號</t>
  </si>
  <si>
    <t>A棟6-04號</t>
  </si>
  <si>
    <t>D棟2-27號</t>
  </si>
  <si>
    <t>D棟6-24號</t>
  </si>
  <si>
    <t>A6棟15號</t>
  </si>
  <si>
    <t>D棟6-15F號</t>
  </si>
  <si>
    <t>110/10/27　</t>
  </si>
  <si>
    <t>E棟3-13F號</t>
  </si>
  <si>
    <t>B棟5-15F號</t>
  </si>
  <si>
    <t>A1棟14號</t>
  </si>
  <si>
    <t>A5棟17號</t>
  </si>
  <si>
    <t>A7棟11號</t>
  </si>
  <si>
    <t>A8棟15號</t>
  </si>
  <si>
    <t>B2棟9號</t>
  </si>
  <si>
    <t>B2棟16號</t>
  </si>
  <si>
    <t>B2棟17號</t>
  </si>
  <si>
    <t>B2棟20號</t>
  </si>
  <si>
    <t>B6棟21號</t>
  </si>
  <si>
    <t>B7棟12號</t>
  </si>
  <si>
    <t>C5棟17號</t>
  </si>
  <si>
    <t>A5棟1號</t>
  </si>
  <si>
    <t>A6棟14號</t>
  </si>
  <si>
    <t>F棟1-22F號</t>
  </si>
  <si>
    <t>110/10/26　</t>
  </si>
  <si>
    <t>S棟5-1F號</t>
  </si>
  <si>
    <t>A7棟14號</t>
  </si>
  <si>
    <t>C6棟21號</t>
  </si>
  <si>
    <t>D1棟13號</t>
  </si>
  <si>
    <t>F棟F1-15F號</t>
  </si>
  <si>
    <t>F棟F1-11F號</t>
  </si>
  <si>
    <t>A6棟12號</t>
  </si>
  <si>
    <t>大同路B1棟7樓</t>
  </si>
  <si>
    <t>　7/8　</t>
  </si>
  <si>
    <t>110/10/25　</t>
  </si>
  <si>
    <t>F01-05號</t>
  </si>
  <si>
    <t>F01-13號</t>
  </si>
  <si>
    <t>F03-08號</t>
  </si>
  <si>
    <t>B01-08號</t>
  </si>
  <si>
    <t>A棟2-13F號</t>
  </si>
  <si>
    <t>B棟6-2F號</t>
  </si>
  <si>
    <t>L棟17號</t>
  </si>
  <si>
    <t>C6棟12號</t>
  </si>
  <si>
    <t>D棟1-4F號</t>
  </si>
  <si>
    <t>C棟3-27號</t>
  </si>
  <si>
    <t>110/10/24　</t>
  </si>
  <si>
    <t>B棟25號</t>
  </si>
  <si>
    <t>V棟25號</t>
  </si>
  <si>
    <t>D棟27號</t>
  </si>
  <si>
    <t>C棟23號</t>
  </si>
  <si>
    <t>E棟E5-11F號</t>
  </si>
  <si>
    <t>C棟C1-14F號</t>
  </si>
  <si>
    <t>A7棟16號</t>
  </si>
  <si>
    <t>A2棟13號</t>
  </si>
  <si>
    <t>A2棟8號</t>
  </si>
  <si>
    <t>A6棟17號</t>
  </si>
  <si>
    <t>大同路C2棟6樓</t>
  </si>
  <si>
    <t>110/10/23　</t>
  </si>
  <si>
    <t>A01-06號</t>
  </si>
  <si>
    <t>A01-08號</t>
  </si>
  <si>
    <t>A02-08號</t>
  </si>
  <si>
    <t>T棟5號</t>
  </si>
  <si>
    <t>A棟A6-22F號</t>
  </si>
  <si>
    <t>D棟D5-22F號</t>
  </si>
  <si>
    <t>F棟F3-22F號</t>
  </si>
  <si>
    <t>A棟2-16F號</t>
  </si>
  <si>
    <t>C棟1-8F號</t>
  </si>
  <si>
    <t>A5棟7號</t>
  </si>
  <si>
    <t>110/10/22　</t>
  </si>
  <si>
    <t>華亞三路39巷76號2樓</t>
  </si>
  <si>
    <t>華亞三路39巷56號14樓</t>
  </si>
  <si>
    <t>華亞三路39巷60號14樓</t>
  </si>
  <si>
    <t>華亞三路39巷68號14樓</t>
  </si>
  <si>
    <t>華亞三路39巷50號9樓</t>
  </si>
  <si>
    <t>華亞三路39巷72號10樓</t>
  </si>
  <si>
    <t>華亞三路39巷70號11樓</t>
  </si>
  <si>
    <t>華亞三路39巷56號7樓</t>
  </si>
  <si>
    <t>華亞三路39巷56號9樓</t>
  </si>
  <si>
    <t>華亞三路39巷58號14樓</t>
  </si>
  <si>
    <t>華亞三路39巷70號13樓</t>
  </si>
  <si>
    <t>2房22廳1衛</t>
  </si>
  <si>
    <t>N棟13號</t>
  </si>
  <si>
    <t>C棟C4-19F號</t>
  </si>
  <si>
    <t>C棟8-22號</t>
  </si>
  <si>
    <t>110/10/21　</t>
  </si>
  <si>
    <t>　2/7　</t>
  </si>
  <si>
    <t>S棟3-1F號</t>
  </si>
  <si>
    <t>A棟A3-22F號</t>
  </si>
  <si>
    <t>A1棟9號</t>
  </si>
  <si>
    <t>F棟5-3F號</t>
  </si>
  <si>
    <t>110/10/20　</t>
  </si>
  <si>
    <t>A02-06號</t>
  </si>
  <si>
    <t>A01-13號</t>
  </si>
  <si>
    <t>A02-11號</t>
  </si>
  <si>
    <t>C02-11號</t>
  </si>
  <si>
    <t>A棟1-4F號</t>
  </si>
  <si>
    <t>O棟8號</t>
  </si>
  <si>
    <t>A棟2-25F號</t>
  </si>
  <si>
    <t>A棟3-26F號</t>
  </si>
  <si>
    <t>110/10/19　</t>
  </si>
  <si>
    <t>V棟26號</t>
  </si>
  <si>
    <t>A棟5-17F號</t>
  </si>
  <si>
    <t>A棟2-19F號</t>
  </si>
  <si>
    <t>D棟6-05號</t>
  </si>
  <si>
    <t>D棟5-8F號</t>
  </si>
  <si>
    <t>B棟4號</t>
  </si>
  <si>
    <t>110/10/18　</t>
  </si>
  <si>
    <t>A2-9F號</t>
  </si>
  <si>
    <t>B棟6-4F號</t>
  </si>
  <si>
    <t>B棟6-15F號</t>
  </si>
  <si>
    <t>S棟1-1F號</t>
  </si>
  <si>
    <t>H棟14號</t>
  </si>
  <si>
    <t>A棟3-23F號</t>
  </si>
  <si>
    <t>C棟8-18號</t>
  </si>
  <si>
    <t>D棟5號</t>
  </si>
  <si>
    <t>A3-2F號</t>
  </si>
  <si>
    <t>110/10/17　</t>
  </si>
  <si>
    <t>B1-2F號</t>
  </si>
  <si>
    <t>B2-3F號</t>
  </si>
  <si>
    <t>A棟2-3F號</t>
  </si>
  <si>
    <t>O棟10號</t>
  </si>
  <si>
    <t>Q棟31號</t>
  </si>
  <si>
    <t>C棟C4-22F號</t>
  </si>
  <si>
    <t>H棟H4-23F號</t>
  </si>
  <si>
    <t>H棟H7-23F號</t>
  </si>
  <si>
    <t>A棟5-25F號</t>
  </si>
  <si>
    <t>A棟5-24F號</t>
  </si>
  <si>
    <t>A棟2-24F號</t>
  </si>
  <si>
    <t>D棟3-8F號</t>
  </si>
  <si>
    <t>大同路B1棟1樓</t>
  </si>
  <si>
    <t>C2-09號</t>
  </si>
  <si>
    <t>110/10/16　</t>
  </si>
  <si>
    <t>A03-05號</t>
  </si>
  <si>
    <t>A01-02號</t>
  </si>
  <si>
    <t>C03-05號</t>
  </si>
  <si>
    <t>F03-06號</t>
  </si>
  <si>
    <t>E02-10號</t>
  </si>
  <si>
    <t>J棟8號</t>
  </si>
  <si>
    <t>C棟24號</t>
  </si>
  <si>
    <t>　24/31　</t>
  </si>
  <si>
    <t>C棟C5-22F號</t>
  </si>
  <si>
    <t>D棟D2-21F號</t>
  </si>
  <si>
    <t>D棟D5-18F號</t>
  </si>
  <si>
    <t>D棟D6-19F號</t>
  </si>
  <si>
    <t>E棟E2-21F號</t>
  </si>
  <si>
    <t>E棟E5-21F號</t>
  </si>
  <si>
    <t>F棟F3-20F號</t>
  </si>
  <si>
    <t>A棟5-23F號</t>
  </si>
  <si>
    <t>A棟1-21F號</t>
  </si>
  <si>
    <t>G棟G1-4F號</t>
  </si>
  <si>
    <t>大同路C1棟6樓</t>
  </si>
  <si>
    <t>C1棟6號</t>
  </si>
  <si>
    <t>B3-3F號</t>
  </si>
  <si>
    <t>110/10/15　</t>
  </si>
  <si>
    <t>F棟5-18F號</t>
  </si>
  <si>
    <t>A01-03號</t>
  </si>
  <si>
    <t>A02-05號</t>
  </si>
  <si>
    <t>A03-06號</t>
  </si>
  <si>
    <t>B01-02號</t>
  </si>
  <si>
    <t>B02-03號</t>
  </si>
  <si>
    <t>B02-09號</t>
  </si>
  <si>
    <t>C03-06號</t>
  </si>
  <si>
    <t>D02-13號</t>
  </si>
  <si>
    <t>E02-03號</t>
  </si>
  <si>
    <t>F02-09號</t>
  </si>
  <si>
    <t>F02-10號</t>
  </si>
  <si>
    <t>F03-10號</t>
  </si>
  <si>
    <t>G02-09號</t>
  </si>
  <si>
    <t>B03-10號</t>
  </si>
  <si>
    <t>B03-15號</t>
  </si>
  <si>
    <t>D02-05號</t>
  </si>
  <si>
    <t>E02-09號</t>
  </si>
  <si>
    <t>F03-09號</t>
  </si>
  <si>
    <t>華亞三路39巷70號6樓</t>
  </si>
  <si>
    <t>華亞三路39巷70號4樓</t>
  </si>
  <si>
    <t>華亞三路39巷76號3樓</t>
  </si>
  <si>
    <t>B棟6-14F號</t>
  </si>
  <si>
    <t>S棟8號</t>
  </si>
  <si>
    <t>O棟13號</t>
  </si>
  <si>
    <t>M棟16號</t>
  </si>
  <si>
    <t>M棟18號</t>
  </si>
  <si>
    <t>A棟3-28F號</t>
  </si>
  <si>
    <t>B棟B1-10F號</t>
  </si>
  <si>
    <t>B棟2-12F號</t>
  </si>
  <si>
    <t>頤昌豐岳</t>
  </si>
  <si>
    <t>E02-13號</t>
  </si>
  <si>
    <t>110/10/14　</t>
  </si>
  <si>
    <t>N棟6號</t>
  </si>
  <si>
    <t>F棟F1-19F號</t>
  </si>
  <si>
    <t>B2-8F號</t>
  </si>
  <si>
    <t>110/10/13　</t>
  </si>
  <si>
    <t>A棟3-25F號</t>
  </si>
  <si>
    <t>110/10/12　</t>
  </si>
  <si>
    <t>22房2廳1衛</t>
  </si>
  <si>
    <t>D棟2-19F號</t>
  </si>
  <si>
    <t>A棟2-10F號</t>
  </si>
  <si>
    <t>F棟F6-22F號</t>
  </si>
  <si>
    <t>F棟F1-24F號</t>
  </si>
  <si>
    <t>H棟H5-3F號</t>
  </si>
  <si>
    <t>C棟C1-5F號</t>
  </si>
  <si>
    <t>B2-4F號</t>
  </si>
  <si>
    <t>110/10/11　</t>
  </si>
  <si>
    <t>B2-7F號</t>
  </si>
  <si>
    <t>L棟16號</t>
  </si>
  <si>
    <t>L棟18號</t>
  </si>
  <si>
    <t>A7棟7號</t>
  </si>
  <si>
    <t>E棟3-6F號</t>
  </si>
  <si>
    <t>110/10/10　</t>
  </si>
  <si>
    <t>A02-07號</t>
  </si>
  <si>
    <t>A棟A7-19F號</t>
  </si>
  <si>
    <t>N棟11號</t>
  </si>
  <si>
    <t>V棟13號</t>
  </si>
  <si>
    <t>C棟C4-4F號</t>
  </si>
  <si>
    <t>F棟F6-24F號</t>
  </si>
  <si>
    <t>H棟H6-5F號</t>
  </si>
  <si>
    <t>A棟3-17F號</t>
  </si>
  <si>
    <t>大同路C2棟8樓</t>
  </si>
  <si>
    <t>D1-11號</t>
  </si>
  <si>
    <t>110/10/09　</t>
  </si>
  <si>
    <t>C棟2-11F號</t>
  </si>
  <si>
    <t>D棟1-14F號</t>
  </si>
  <si>
    <t>C03-02號</t>
  </si>
  <si>
    <t>D棟3-15F號</t>
  </si>
  <si>
    <t>N棟10號</t>
  </si>
  <si>
    <t>O棟30號</t>
  </si>
  <si>
    <t>L棟20號</t>
  </si>
  <si>
    <t>D棟D5-19F號</t>
  </si>
  <si>
    <t>A棟7-7F號</t>
  </si>
  <si>
    <t>　7/28　</t>
  </si>
  <si>
    <t>F棟1-11F號</t>
  </si>
  <si>
    <t>110/10/08　</t>
  </si>
  <si>
    <t>華亞三路39巷56號13樓</t>
  </si>
  <si>
    <t>G棟20號</t>
  </si>
  <si>
    <t>H棟20號</t>
  </si>
  <si>
    <t>F棟24號</t>
  </si>
  <si>
    <t>H棟H2-12F號</t>
  </si>
  <si>
    <t>A棟5-18F號</t>
  </si>
  <si>
    <t>G棟G3-2F號</t>
  </si>
  <si>
    <t>A2-6F號</t>
  </si>
  <si>
    <t>110/10/07　</t>
  </si>
  <si>
    <t>E棟1-12F號</t>
  </si>
  <si>
    <t>A棟A7-14F號</t>
  </si>
  <si>
    <t>A棟A6-14F號</t>
  </si>
  <si>
    <t>A棟3-10F號</t>
  </si>
  <si>
    <t>E2-02號</t>
  </si>
  <si>
    <t>110/10/06　</t>
  </si>
  <si>
    <t>A棟7-07F號</t>
  </si>
  <si>
    <t>L棟15號</t>
  </si>
  <si>
    <t>T棟18號</t>
  </si>
  <si>
    <t>U棟22號</t>
  </si>
  <si>
    <t>E棟E1-23F號</t>
  </si>
  <si>
    <t>C棟3-2F號</t>
  </si>
  <si>
    <t>C棟1-15F號</t>
  </si>
  <si>
    <t>110/10/05　</t>
  </si>
  <si>
    <t>F棟1-15F號</t>
  </si>
  <si>
    <t>C棟6-07F號</t>
  </si>
  <si>
    <t>F棟5-13F號</t>
  </si>
  <si>
    <t>E棟E5-15F號</t>
  </si>
  <si>
    <t>G棟G1-12F號</t>
  </si>
  <si>
    <t>110/10/04　</t>
  </si>
  <si>
    <t>O棟9號</t>
  </si>
  <si>
    <t>M棟20號</t>
  </si>
  <si>
    <t>D棟D3-7F號</t>
  </si>
  <si>
    <t>B棟9-8號</t>
  </si>
  <si>
    <t>C棟3-17號</t>
  </si>
  <si>
    <t>D棟2-13號</t>
  </si>
  <si>
    <t>C棟8-17號</t>
  </si>
  <si>
    <t>B棟3-2F號</t>
  </si>
  <si>
    <t>110/10/03　</t>
  </si>
  <si>
    <t>F棟6-1F號</t>
  </si>
  <si>
    <t>A棟A6-13F號</t>
  </si>
  <si>
    <t>A棟A8-3F號</t>
  </si>
  <si>
    <t>D棟D6-4F號</t>
  </si>
  <si>
    <t>C棟C1-2F號</t>
  </si>
  <si>
    <t>D棟1-5F號</t>
  </si>
  <si>
    <t>大同路C3棟1樓</t>
  </si>
  <si>
    <t>2房21廳1衛</t>
  </si>
  <si>
    <t>A2-7F號</t>
  </si>
  <si>
    <t>110/10/02　</t>
  </si>
  <si>
    <t>A棟A7-11F號</t>
  </si>
  <si>
    <t>C棟16號</t>
  </si>
  <si>
    <t>D棟D5-21F號</t>
  </si>
  <si>
    <t>D棟D2-17F號</t>
  </si>
  <si>
    <t>A棟2-26F號</t>
  </si>
  <si>
    <t>C棟1-7F號</t>
  </si>
  <si>
    <t>C棟C4-3F號</t>
  </si>
  <si>
    <t>F棟5-6F號</t>
  </si>
  <si>
    <t>110/10/01　</t>
  </si>
  <si>
    <t>F棟5-05F號</t>
  </si>
  <si>
    <t>F棟2-03F號</t>
  </si>
  <si>
    <t>C棟13號</t>
  </si>
  <si>
    <t>B棟22號</t>
  </si>
  <si>
    <t>D棟D2-3F號</t>
  </si>
  <si>
    <t>F棟F2-23F號</t>
  </si>
  <si>
    <t>A棟2-22F號</t>
  </si>
  <si>
    <t>A棟6-15F號</t>
  </si>
  <si>
    <t>復興二路131巷4弄</t>
  </si>
  <si>
    <t>家心向上</t>
  </si>
  <si>
    <t>110/12/31　</t>
  </si>
  <si>
    <t>　2/5　</t>
  </si>
  <si>
    <t>見使用執照</t>
  </si>
  <si>
    <t>文化一路A06-24F</t>
  </si>
  <si>
    <t>　24/26　</t>
  </si>
  <si>
    <t>文化一路A02-24F</t>
  </si>
  <si>
    <t>文化一路D01-24F</t>
  </si>
  <si>
    <t>文化一路A03-20F</t>
  </si>
  <si>
    <t>文化一路A04-26F</t>
  </si>
  <si>
    <t>文化一路A10-17F</t>
  </si>
  <si>
    <t>E棟6號</t>
  </si>
  <si>
    <t>T棟27號</t>
  </si>
  <si>
    <t>G棟2號</t>
  </si>
  <si>
    <t>文化一路D07-17F</t>
  </si>
  <si>
    <t>110/12/30　</t>
  </si>
  <si>
    <t>文化一路D06-15F</t>
  </si>
  <si>
    <t>D1棟2+3號</t>
  </si>
  <si>
    <t>文化一路A10-12F</t>
  </si>
  <si>
    <t>文化一路A08-11F</t>
  </si>
  <si>
    <t>文化一路A02-20F</t>
  </si>
  <si>
    <t>文化一路D07-04F</t>
  </si>
  <si>
    <t>文化一路A08-14F</t>
  </si>
  <si>
    <t>　4/5　</t>
  </si>
  <si>
    <t>D棟4號</t>
  </si>
  <si>
    <t>D1棟20號</t>
  </si>
  <si>
    <t>110/12/29　</t>
  </si>
  <si>
    <t>文化一路A02-09F</t>
  </si>
  <si>
    <t>文化一路A03-08F</t>
  </si>
  <si>
    <t>文化一路A03-09F</t>
  </si>
  <si>
    <t>文化一路D02-15F</t>
  </si>
  <si>
    <t>文化一路A08-24F</t>
  </si>
  <si>
    <t>文化一路D03-09F</t>
  </si>
  <si>
    <t>110/12/28　</t>
  </si>
  <si>
    <t>　5/5　</t>
  </si>
  <si>
    <t>　3/5　</t>
  </si>
  <si>
    <t>F棟2號</t>
  </si>
  <si>
    <t>文化一路D06-11F</t>
  </si>
  <si>
    <t>文化一路D06-13F</t>
  </si>
  <si>
    <t>文化一路D07-05F</t>
  </si>
  <si>
    <t>110/12/27　</t>
  </si>
  <si>
    <t>文化一路D07-25F</t>
  </si>
  <si>
    <t>文化一路D07-22F</t>
  </si>
  <si>
    <t>文化一路D05-24F</t>
  </si>
  <si>
    <t>D棟05號</t>
  </si>
  <si>
    <t>文化一路D06-16F</t>
  </si>
  <si>
    <t>文化一路D07-20F</t>
  </si>
  <si>
    <t>文化一路A02-25F</t>
  </si>
  <si>
    <t>文化一路A08-19F</t>
  </si>
  <si>
    <t>文化一路D07-12F</t>
  </si>
  <si>
    <t>A棟3-2F號</t>
  </si>
  <si>
    <t>A02-02號</t>
  </si>
  <si>
    <t>A棟1-10F號</t>
  </si>
  <si>
    <t>F棟5號</t>
  </si>
  <si>
    <t>文化一路D07-23F</t>
  </si>
  <si>
    <t>110/12/26　</t>
  </si>
  <si>
    <t>文化一路D05-21F</t>
  </si>
  <si>
    <t>文化一路D05-11F</t>
  </si>
  <si>
    <t>文化一路A10-07F</t>
  </si>
  <si>
    <t>A棟3-24F號</t>
  </si>
  <si>
    <t>A棟3-16F號</t>
  </si>
  <si>
    <t>110/12/25　</t>
  </si>
  <si>
    <t>文化一路A1-9F</t>
  </si>
  <si>
    <t>鋼骨混凝土造</t>
  </si>
  <si>
    <t>D棟5-11F號</t>
  </si>
  <si>
    <t>文化一路A09-14F</t>
  </si>
  <si>
    <t>文化一路A08-18F</t>
  </si>
  <si>
    <t>文化一路A08-17F</t>
  </si>
  <si>
    <t>文化一路A08-06F</t>
  </si>
  <si>
    <t>C棟2-13F號</t>
  </si>
  <si>
    <t>G棟3號</t>
  </si>
  <si>
    <t>G棟4號</t>
  </si>
  <si>
    <t>110/12/24　</t>
  </si>
  <si>
    <t>F棟3號</t>
  </si>
  <si>
    <t>文化一路A04-10F</t>
  </si>
  <si>
    <t>文化一路A08-25F</t>
  </si>
  <si>
    <t>文化一路A09-16F</t>
  </si>
  <si>
    <t>文化一路A10-05F</t>
  </si>
  <si>
    <t>文化一路A08-20F</t>
  </si>
  <si>
    <t>文化一路A08-22F</t>
  </si>
  <si>
    <t>L棟23號</t>
  </si>
  <si>
    <t>　12/12　</t>
  </si>
  <si>
    <t>　3/28　</t>
  </si>
  <si>
    <t>A棟A2-18F號</t>
  </si>
  <si>
    <t>C01-05號</t>
  </si>
  <si>
    <t>B02-02號</t>
  </si>
  <si>
    <t>E棟2號</t>
  </si>
  <si>
    <t>E棟3號</t>
  </si>
  <si>
    <t>文化一路A09-21F</t>
  </si>
  <si>
    <t>110/12/23　</t>
  </si>
  <si>
    <t>文化一路D02-16F</t>
  </si>
  <si>
    <t>文化一路A07-22F</t>
  </si>
  <si>
    <t>文化一路A05-05F</t>
  </si>
  <si>
    <t>文化一路A09-04F</t>
  </si>
  <si>
    <t>華亞三路39巷62號11樓</t>
  </si>
  <si>
    <t>華亞三路39巷72號2樓</t>
  </si>
  <si>
    <t>華亞三路39巷60號10樓</t>
  </si>
  <si>
    <t>華亞三路39巷60號3樓</t>
  </si>
  <si>
    <t>華亞三路39巷60號9樓</t>
  </si>
  <si>
    <t>華亞三路39巷52號7樓</t>
  </si>
  <si>
    <t>華亞三路39巷58號10樓</t>
  </si>
  <si>
    <t>華亞三路39巷56號2樓</t>
  </si>
  <si>
    <t>文化一路D08-27F</t>
  </si>
  <si>
    <t>110/12/22　</t>
  </si>
  <si>
    <t>文化一路D05-28F</t>
  </si>
  <si>
    <t>文化一路D02-05F</t>
  </si>
  <si>
    <t>文化一路A05-15F</t>
  </si>
  <si>
    <t>　15/26　</t>
  </si>
  <si>
    <t>A棟8-9F號</t>
  </si>
  <si>
    <t>A棟8-8F號</t>
  </si>
  <si>
    <t>D棟1-26F號</t>
  </si>
  <si>
    <t>110/12/21　</t>
  </si>
  <si>
    <t>A棟A2-12F號</t>
  </si>
  <si>
    <t>E棟2-19F號</t>
  </si>
  <si>
    <t>A棟A3-2F號</t>
  </si>
  <si>
    <t>110/12/20　</t>
  </si>
  <si>
    <t>文化一路A02-12F</t>
  </si>
  <si>
    <t>A棟2-28F號</t>
  </si>
  <si>
    <t>B棟7-4F號</t>
  </si>
  <si>
    <t>110/12/19　</t>
  </si>
  <si>
    <t>文化一路A08-23F</t>
  </si>
  <si>
    <t>　23/26　</t>
  </si>
  <si>
    <t>文化一路A08-12F</t>
  </si>
  <si>
    <t>文化一路A09-10F</t>
  </si>
  <si>
    <t>文化一路A04-04F</t>
  </si>
  <si>
    <t>文化一路A09-13F</t>
  </si>
  <si>
    <t>文化一路A03-18F</t>
  </si>
  <si>
    <t>文化一路A08-04F</t>
  </si>
  <si>
    <t>文化一路A03-13F</t>
  </si>
  <si>
    <t>文化一路D09-20F</t>
  </si>
  <si>
    <t>110/12/18　</t>
  </si>
  <si>
    <t>文化一路D09-22F</t>
  </si>
  <si>
    <t>文化一路A07-03F</t>
  </si>
  <si>
    <t>　3/26　</t>
  </si>
  <si>
    <t>文化一路D05-23F</t>
  </si>
  <si>
    <t>文化一路D02-08F</t>
  </si>
  <si>
    <t>文化一路D01-05F</t>
  </si>
  <si>
    <t>文化一路A03-17F</t>
  </si>
  <si>
    <t>文化一路A05-04F</t>
  </si>
  <si>
    <t>文化一路A08-09F</t>
  </si>
  <si>
    <t>文化一路A05-18F</t>
  </si>
  <si>
    <t>F棟22號</t>
  </si>
  <si>
    <t>c棟3-10f號</t>
  </si>
  <si>
    <t>文化一路D05-20F</t>
  </si>
  <si>
    <t>110/12/17　</t>
  </si>
  <si>
    <t>文化一路D05-22F</t>
  </si>
  <si>
    <t>D棟D3-8F號</t>
  </si>
  <si>
    <t>D1棟24號</t>
  </si>
  <si>
    <t>文化一路A09-11F</t>
  </si>
  <si>
    <t>文化一路A04-17F</t>
  </si>
  <si>
    <t>文化一路A02-23F</t>
  </si>
  <si>
    <t>D棟6號</t>
  </si>
  <si>
    <t>文化一路D04-08F</t>
  </si>
  <si>
    <t>110/12/16　</t>
  </si>
  <si>
    <t>文化一路D04-28F</t>
  </si>
  <si>
    <t>文化一路D05-16F</t>
  </si>
  <si>
    <t>A棟3-05F號</t>
  </si>
  <si>
    <t>B棟9-06F號</t>
  </si>
  <si>
    <t>文化一路A04-24F</t>
  </si>
  <si>
    <t>文化一路A05-24F</t>
  </si>
  <si>
    <t>文化一路A05-06F</t>
  </si>
  <si>
    <t>文化一路A02-18F</t>
  </si>
  <si>
    <t>文化一路A01-21F</t>
  </si>
  <si>
    <t>文化一路A09-15F</t>
  </si>
  <si>
    <t>D02-12號</t>
  </si>
  <si>
    <t>文化一路A3-02F</t>
  </si>
  <si>
    <t>110/12/15　</t>
  </si>
  <si>
    <t>　2/26　</t>
  </si>
  <si>
    <t>文化一路D07-08F</t>
  </si>
  <si>
    <t>文化一路D04-06F</t>
  </si>
  <si>
    <t>文化一路D07-18F</t>
  </si>
  <si>
    <t>文化一路D04-13F</t>
  </si>
  <si>
    <t>文化一路D07-14F</t>
  </si>
  <si>
    <t>文化一路D02-28F</t>
  </si>
  <si>
    <t>文化一路D08-29F</t>
  </si>
  <si>
    <t>文化一路D05-09F</t>
  </si>
  <si>
    <t>文化一路D05-25F</t>
  </si>
  <si>
    <t>文化一路D05-29F</t>
  </si>
  <si>
    <t>文化一路D02-09F</t>
  </si>
  <si>
    <t>文化一路D05-19F</t>
  </si>
  <si>
    <t>文化一路D07-07F</t>
  </si>
  <si>
    <t>文化一路D05-26F</t>
  </si>
  <si>
    <t>文化一路D03-29F</t>
  </si>
  <si>
    <t>B棟6-8F號</t>
  </si>
  <si>
    <t>A棟6-10F號</t>
  </si>
  <si>
    <t>文化一路D05-13F</t>
  </si>
  <si>
    <t>110/12/14　</t>
  </si>
  <si>
    <t>A棟6-9F號</t>
  </si>
  <si>
    <t>B棟8-10號</t>
  </si>
  <si>
    <t>D棟D2-7F號</t>
  </si>
  <si>
    <t>D2棟2+3號</t>
  </si>
  <si>
    <t>文化一路A03-15F</t>
  </si>
  <si>
    <t>A棟A8-21F號</t>
  </si>
  <si>
    <t>B02-15號</t>
  </si>
  <si>
    <t>A02-14號</t>
  </si>
  <si>
    <t>文化一路D03-06F</t>
  </si>
  <si>
    <t>110/12/13　</t>
  </si>
  <si>
    <t>文化一路D05-12F</t>
  </si>
  <si>
    <t>文化一路D05-06F</t>
  </si>
  <si>
    <t>文化一路D05-10F</t>
  </si>
  <si>
    <t>文化一路D02-12F</t>
  </si>
  <si>
    <t>A棟A3-25F號</t>
  </si>
  <si>
    <t>110/12/12　</t>
  </si>
  <si>
    <t>文化一路A01-16F</t>
  </si>
  <si>
    <t>文化一路A09-06F</t>
  </si>
  <si>
    <t>文化一路A09-09F</t>
  </si>
  <si>
    <t>文化一路A08-08F</t>
  </si>
  <si>
    <t>文化一路A02-05F</t>
  </si>
  <si>
    <t>文化一路A03-04F</t>
  </si>
  <si>
    <t>文化一路A01-17F</t>
  </si>
  <si>
    <t>文化一路A04-23F</t>
  </si>
  <si>
    <t>文化一路A07-04F</t>
  </si>
  <si>
    <t>文化一路A01-20F</t>
  </si>
  <si>
    <t>文化一路A01-14F</t>
  </si>
  <si>
    <t>C棟2-12F號</t>
  </si>
  <si>
    <t>文化一路D06-23F</t>
  </si>
  <si>
    <t>110/12/11　</t>
  </si>
  <si>
    <t>文化一路D01-04F</t>
  </si>
  <si>
    <t>文化一路D06-27F</t>
  </si>
  <si>
    <t>文化一路A01-03F</t>
  </si>
  <si>
    <t>文化一路A09-03F</t>
  </si>
  <si>
    <t>B棟2-03F號</t>
  </si>
  <si>
    <t>D2棟19號</t>
  </si>
  <si>
    <t>文化一路A01-19F</t>
  </si>
  <si>
    <t>文化一路A09-07F</t>
  </si>
  <si>
    <t>文化一路A07-18F</t>
  </si>
  <si>
    <t>文化一路A07-14F</t>
  </si>
  <si>
    <t>文化一路A04-18F</t>
  </si>
  <si>
    <t>文化一路A07-20F</t>
  </si>
  <si>
    <t>文化一路A01-24F</t>
  </si>
  <si>
    <t>N棟16號</t>
  </si>
  <si>
    <t>A棟A7-26F號</t>
  </si>
  <si>
    <t>A02-13號</t>
  </si>
  <si>
    <t>文化一路D04-23F</t>
  </si>
  <si>
    <t>110/12/10　</t>
  </si>
  <si>
    <t>文化一路A09-02F</t>
  </si>
  <si>
    <t>文化一路A03-03F</t>
  </si>
  <si>
    <t>文化一路D03-08F</t>
  </si>
  <si>
    <t>文化一路D05-05F</t>
  </si>
  <si>
    <t>文化一路D07-09F</t>
  </si>
  <si>
    <t>文化一路D07-21F</t>
  </si>
  <si>
    <t>文化一路D03-07F</t>
  </si>
  <si>
    <t>文化一路D05-14F</t>
  </si>
  <si>
    <t>文化一路D03-15F</t>
  </si>
  <si>
    <t>文化一路D07-15F</t>
  </si>
  <si>
    <t>文化一路A07-23F</t>
  </si>
  <si>
    <t>文化一路A01-18F</t>
  </si>
  <si>
    <t>文化一路A05-21F</t>
  </si>
  <si>
    <t>文化一路A05-12F</t>
  </si>
  <si>
    <t>文化一路A01-22F</t>
  </si>
  <si>
    <t>文化一路A08-07F</t>
  </si>
  <si>
    <t>A棟2-18F號</t>
  </si>
  <si>
    <t>A棟6-16F號</t>
  </si>
  <si>
    <t>L棟28號</t>
  </si>
  <si>
    <t>文化一路D06-29F</t>
  </si>
  <si>
    <t>110/12/09　</t>
  </si>
  <si>
    <t>文化一路D05-07F</t>
  </si>
  <si>
    <t>文化一路D01-28F</t>
  </si>
  <si>
    <t>B棟9-23F號</t>
  </si>
  <si>
    <t>華亞三路39巷46號11樓</t>
  </si>
  <si>
    <t>華亞三路39巷60號13樓</t>
  </si>
  <si>
    <t>E01-10號</t>
  </si>
  <si>
    <t>文化一路D02-27F</t>
  </si>
  <si>
    <t>110/12/08　</t>
  </si>
  <si>
    <t>文化一路D05-18F</t>
  </si>
  <si>
    <t>文化一路D09-28F</t>
  </si>
  <si>
    <t>文化一路D07-11F</t>
  </si>
  <si>
    <t>文化一路D07-13F</t>
  </si>
  <si>
    <t>N棟14號</t>
  </si>
  <si>
    <t>D02-15號</t>
  </si>
  <si>
    <t>110/12/07　</t>
  </si>
  <si>
    <t>A棟A3-10F號</t>
  </si>
  <si>
    <t>A3棟2+3號</t>
  </si>
  <si>
    <t>文化一路A02-06F</t>
  </si>
  <si>
    <t>文化一路A04-06F</t>
  </si>
  <si>
    <t>文化一路A04-07F</t>
  </si>
  <si>
    <t>文化一路A03-16F</t>
  </si>
  <si>
    <t>C棟18號</t>
  </si>
  <si>
    <t>H棟21號</t>
  </si>
  <si>
    <t>B棟7-15F號</t>
  </si>
  <si>
    <t>B02-14號</t>
  </si>
  <si>
    <t>B03-06號</t>
  </si>
  <si>
    <t>G03-04號</t>
  </si>
  <si>
    <t>D棟6-6F號</t>
  </si>
  <si>
    <t>文化一路D07-10F</t>
  </si>
  <si>
    <t>110/12/06　</t>
  </si>
  <si>
    <t>文化一路D03-11F</t>
  </si>
  <si>
    <t>文化一路D07-06F</t>
  </si>
  <si>
    <t>A02-09號</t>
  </si>
  <si>
    <t>A02-10號</t>
  </si>
  <si>
    <t>A01-12號</t>
  </si>
  <si>
    <t>C02-09號</t>
  </si>
  <si>
    <t>B棟2-7F號</t>
  </si>
  <si>
    <t>110/12/05　</t>
  </si>
  <si>
    <t>文化一路D09-26F</t>
  </si>
  <si>
    <t>文化一路D09-27F</t>
  </si>
  <si>
    <t>文化一路A06-25F</t>
  </si>
  <si>
    <t>A棟A2-7F號</t>
  </si>
  <si>
    <t>D02-03號</t>
  </si>
  <si>
    <t>A01-11號</t>
  </si>
  <si>
    <t>E02-05號</t>
  </si>
  <si>
    <t>C02-12號</t>
  </si>
  <si>
    <t>D02-11號</t>
  </si>
  <si>
    <t>C2-13號</t>
  </si>
  <si>
    <t>文化一路D06-14F</t>
  </si>
  <si>
    <t>110/12/04　</t>
  </si>
  <si>
    <t>文化一路D08-28F</t>
  </si>
  <si>
    <t>文化一路D01-06F</t>
  </si>
  <si>
    <t>文化一路D07-27F</t>
  </si>
  <si>
    <t>C棟7-13F號</t>
  </si>
  <si>
    <t>文化一路A04-13F</t>
  </si>
  <si>
    <t>文化一路A07-15F</t>
  </si>
  <si>
    <t>E02-08號</t>
  </si>
  <si>
    <t>E棟2-1F號</t>
  </si>
  <si>
    <t>E棟1-1F號</t>
  </si>
  <si>
    <t>文化一路D07-29F</t>
  </si>
  <si>
    <t>110/12/03　</t>
  </si>
  <si>
    <t>文化一路D06-18F</t>
  </si>
  <si>
    <t>文化一路D08-21F</t>
  </si>
  <si>
    <t>文化一路D09-11F</t>
  </si>
  <si>
    <t>文化一路D01-26F</t>
  </si>
  <si>
    <t>文化一路D03-22F</t>
  </si>
  <si>
    <t>文化一路D10-12F</t>
  </si>
  <si>
    <t>文化一路D05-27F</t>
  </si>
  <si>
    <t>文化一路D09-09F</t>
  </si>
  <si>
    <t>F棟F2-9F號</t>
  </si>
  <si>
    <t>D3棟7號</t>
  </si>
  <si>
    <t>D3棟2+3號</t>
  </si>
  <si>
    <t>文化一路A03-05F</t>
  </si>
  <si>
    <t>文化一路A05-08F</t>
  </si>
  <si>
    <t>文化一路A06-15F</t>
  </si>
  <si>
    <t>文化一路A02-26F</t>
  </si>
  <si>
    <t>文化一路A07-11F</t>
  </si>
  <si>
    <t>文化一路A04-08F</t>
  </si>
  <si>
    <t>文化一路A02-17F</t>
  </si>
  <si>
    <t>文化一路D10-09F</t>
  </si>
  <si>
    <t>文化一路A07-24F</t>
  </si>
  <si>
    <t>文化一路A06-19F</t>
  </si>
  <si>
    <t>文化一路A09-08F</t>
  </si>
  <si>
    <t>文化一路D04-11F</t>
  </si>
  <si>
    <t>C棟17號</t>
  </si>
  <si>
    <t>U棟17號</t>
  </si>
  <si>
    <t>E02-14號</t>
  </si>
  <si>
    <t>D棟2-9F號</t>
  </si>
  <si>
    <t>文化一路D08-07F</t>
  </si>
  <si>
    <t>110/12/02　</t>
  </si>
  <si>
    <t>文化一路D04-10F</t>
  </si>
  <si>
    <t>文化一路D04-09F</t>
  </si>
  <si>
    <t>文化一路D04-29F</t>
  </si>
  <si>
    <t>文化一路D05-15F</t>
  </si>
  <si>
    <t>文化一路D10-15F</t>
  </si>
  <si>
    <t>文化一路D08-08F</t>
  </si>
  <si>
    <t>文化一路D06-20F</t>
  </si>
  <si>
    <t>文化一路D08-10F</t>
  </si>
  <si>
    <t>文化一路D01-21F</t>
  </si>
  <si>
    <t>文化一路D03-28F</t>
  </si>
  <si>
    <t>A棟3-10號</t>
  </si>
  <si>
    <t>A棟3-08號</t>
  </si>
  <si>
    <t>C棟3-10號</t>
  </si>
  <si>
    <t>A3棟2號</t>
  </si>
  <si>
    <t>文化一路A06-16F</t>
  </si>
  <si>
    <t>文化一路A04-15F</t>
  </si>
  <si>
    <t>文化一路A01-05F</t>
  </si>
  <si>
    <t>文化一路D04-15F</t>
  </si>
  <si>
    <t>文化一路A02-08F</t>
  </si>
  <si>
    <t>文化一路D08-22F</t>
  </si>
  <si>
    <t>文化一路D10-06F</t>
  </si>
  <si>
    <t>文化一路D10-05F</t>
  </si>
  <si>
    <t>文化一路A06-12F</t>
  </si>
  <si>
    <t>文化一路A10-06F</t>
  </si>
  <si>
    <t>文化一路A03-10F</t>
  </si>
  <si>
    <t>文化一路A03-25F</t>
  </si>
  <si>
    <t>文化一路D01-12F</t>
  </si>
  <si>
    <t>文化一路A01-23F</t>
  </si>
  <si>
    <t>文化一路A01-04F</t>
  </si>
  <si>
    <t>文化一路A01-13F</t>
  </si>
  <si>
    <t>文化一路A02-13F</t>
  </si>
  <si>
    <t>文化一路A01-10F</t>
  </si>
  <si>
    <t>文化一路A02-22F</t>
  </si>
  <si>
    <t>文化一路D08-25F</t>
  </si>
  <si>
    <t>文化一路A02-07F</t>
  </si>
  <si>
    <t>文化一路A02-15F</t>
  </si>
  <si>
    <t>華亞三路39巷60號5樓</t>
  </si>
  <si>
    <t>華亞三路39巷62號13樓</t>
  </si>
  <si>
    <t>華亞三路39巷48號10樓</t>
  </si>
  <si>
    <t>華亞三路39巷48號11樓</t>
  </si>
  <si>
    <t>華亞三路39巷72號11樓</t>
  </si>
  <si>
    <t>華亞三路39巷50號6樓</t>
  </si>
  <si>
    <t>O棟11號</t>
  </si>
  <si>
    <t>E02-06號</t>
  </si>
  <si>
    <t>F03-05號</t>
  </si>
  <si>
    <t>B2-2F號</t>
  </si>
  <si>
    <t>文化一路D09-10F</t>
  </si>
  <si>
    <t>110/12/01　</t>
  </si>
  <si>
    <t>文化一路D09-15F</t>
  </si>
  <si>
    <t>文化一路D09-12F</t>
  </si>
  <si>
    <t>文化一路D09-19F</t>
  </si>
  <si>
    <t>文化一路D06-10F</t>
  </si>
  <si>
    <t>文化一路D08-23F</t>
  </si>
  <si>
    <t>文化一路D01-08F</t>
  </si>
  <si>
    <t>文化一路D04-26F</t>
  </si>
  <si>
    <t>文化一路D06-25F</t>
  </si>
  <si>
    <t>文化一路D04-18F</t>
  </si>
  <si>
    <t>文化一路D10-16F</t>
  </si>
  <si>
    <t>文化一路D06-22F</t>
  </si>
  <si>
    <t>文化一路D08-04F</t>
  </si>
  <si>
    <t>文化一路D08-06F</t>
  </si>
  <si>
    <t>文化一路D03-26F</t>
  </si>
  <si>
    <t>文化一路D02-07F</t>
  </si>
  <si>
    <t>文化一路A01-15F</t>
  </si>
  <si>
    <t>文化一路A07-08F</t>
  </si>
  <si>
    <t>文化一路A02-04F</t>
  </si>
  <si>
    <t>文化一路A03-11F</t>
  </si>
  <si>
    <t>文化一路A05-19F</t>
  </si>
  <si>
    <t>文化一路A05-10F</t>
  </si>
  <si>
    <t>文化一路A07-16F</t>
  </si>
  <si>
    <t>文化一路A03-21F</t>
  </si>
  <si>
    <t>文化一路A03-24F</t>
  </si>
  <si>
    <t>文化一路A05-23F</t>
  </si>
  <si>
    <t>文化一路A04-21F</t>
  </si>
  <si>
    <t>文化一路A05-14F</t>
  </si>
  <si>
    <t>文化一路A04-14F</t>
  </si>
  <si>
    <t>文化一路A04-19F</t>
  </si>
  <si>
    <t>文化一路A01-11F</t>
  </si>
  <si>
    <t>文化一路C05-10F</t>
  </si>
  <si>
    <t>C棟05號</t>
  </si>
  <si>
    <t>111/04/20　</t>
  </si>
  <si>
    <t>華亞三路39巷52號14樓</t>
  </si>
  <si>
    <t>文化一路B07-15F</t>
  </si>
  <si>
    <t>B棟07號</t>
  </si>
  <si>
    <t>111/04/19　</t>
  </si>
  <si>
    <t>B棟9-09號</t>
  </si>
  <si>
    <t>111/04/18　</t>
  </si>
  <si>
    <t>B棟9-10號</t>
  </si>
  <si>
    <t>A9棟17號</t>
  </si>
  <si>
    <t>文化一路C11-06F</t>
  </si>
  <si>
    <t>111/04/17　</t>
  </si>
  <si>
    <t>文化一路B05-10F</t>
  </si>
  <si>
    <t>B棟05號</t>
  </si>
  <si>
    <t>F棟3-11F號</t>
  </si>
  <si>
    <t>A2棟9號</t>
  </si>
  <si>
    <t>111/04/16　</t>
  </si>
  <si>
    <t>文化一路B07-11F</t>
  </si>
  <si>
    <t>文化一路B07-13F</t>
  </si>
  <si>
    <t>文化一路B07-06F</t>
  </si>
  <si>
    <t>A棟8-13F號</t>
  </si>
  <si>
    <t>R棟18號</t>
  </si>
  <si>
    <t>D棟7-13F號</t>
  </si>
  <si>
    <t>111/04/15　</t>
  </si>
  <si>
    <t>文化一路B01-13F</t>
  </si>
  <si>
    <t>B棟01號</t>
  </si>
  <si>
    <t>文化一路B08-13F</t>
  </si>
  <si>
    <t>B棟08號</t>
  </si>
  <si>
    <t>文化一路B03-11F</t>
  </si>
  <si>
    <t>B棟03號</t>
  </si>
  <si>
    <t>文化一路C07-06F</t>
  </si>
  <si>
    <t>C棟07號</t>
  </si>
  <si>
    <t>樂學一路、樂學二路交叉口(樂捷段212地號)</t>
  </si>
  <si>
    <t>B棟5-2F號</t>
  </si>
  <si>
    <t>文化一路C07-08F</t>
  </si>
  <si>
    <t>111/04/14　</t>
  </si>
  <si>
    <t>文化一路C09-12F</t>
  </si>
  <si>
    <t>C棟09號</t>
  </si>
  <si>
    <t>A8棟19號</t>
  </si>
  <si>
    <t>文化一路B04-13F</t>
  </si>
  <si>
    <t>B棟04號</t>
  </si>
  <si>
    <t>D5棟10號</t>
  </si>
  <si>
    <t>111/04/13　</t>
  </si>
  <si>
    <t>華亞三路39巷40號2樓</t>
  </si>
  <si>
    <t>華亞三路39巷52號9樓</t>
  </si>
  <si>
    <t>文化一路B05-12F</t>
  </si>
  <si>
    <t>111/04/12　</t>
  </si>
  <si>
    <t>樂學路622巷</t>
  </si>
  <si>
    <t>B5-8F號</t>
  </si>
  <si>
    <t>豐邑森活</t>
  </si>
  <si>
    <t>　8/21　</t>
  </si>
  <si>
    <t>文化一路C11-04F</t>
  </si>
  <si>
    <t>111/04/11　</t>
  </si>
  <si>
    <t>文化一路C11-11F</t>
  </si>
  <si>
    <t>文化一路B12-10F</t>
  </si>
  <si>
    <t>N棟17號</t>
  </si>
  <si>
    <t>A1-8F號</t>
  </si>
  <si>
    <t>111/04/10　</t>
  </si>
  <si>
    <t>文化一路B10-12F</t>
  </si>
  <si>
    <t>文化一路B01-14F</t>
  </si>
  <si>
    <t>文化一路B08-11F</t>
  </si>
  <si>
    <t>文化一路C08-12F</t>
  </si>
  <si>
    <t>C棟08號</t>
  </si>
  <si>
    <t>文化一路B04-15F</t>
  </si>
  <si>
    <t>A棟6-21F號</t>
  </si>
  <si>
    <t>F棟2-11F號</t>
  </si>
  <si>
    <t>111/04/09　</t>
  </si>
  <si>
    <t>D5棟12號</t>
  </si>
  <si>
    <t>文化一路C07-10F</t>
  </si>
  <si>
    <t>文化一路C01-16F</t>
  </si>
  <si>
    <t>C棟01號</t>
  </si>
  <si>
    <t>文化一路B01-16F</t>
  </si>
  <si>
    <t>文化一路B05-11F</t>
  </si>
  <si>
    <t>文化一路B02-16F</t>
  </si>
  <si>
    <t>B棟02號</t>
  </si>
  <si>
    <t>R棟14號</t>
  </si>
  <si>
    <t>O棟18號</t>
  </si>
  <si>
    <t>111/04/08　</t>
  </si>
  <si>
    <t>A2棟17號</t>
  </si>
  <si>
    <t>A9棟9號</t>
  </si>
  <si>
    <t>文化一路C13-05F</t>
  </si>
  <si>
    <t>文化一路C07-11F</t>
  </si>
  <si>
    <t>文化一路C04-10F</t>
  </si>
  <si>
    <t>C棟04號</t>
  </si>
  <si>
    <t>文化一路B05-07F</t>
  </si>
  <si>
    <t>文化一路B10-11F</t>
  </si>
  <si>
    <t>A9-4F號</t>
  </si>
  <si>
    <t>　4/21　</t>
  </si>
  <si>
    <t>C棟5-10F號</t>
  </si>
  <si>
    <t>111/04/07　</t>
  </si>
  <si>
    <t>A03-14號</t>
  </si>
  <si>
    <t>D3棟20號</t>
  </si>
  <si>
    <t>文化二路528號</t>
  </si>
  <si>
    <t>華亞三路39巷70號10樓</t>
  </si>
  <si>
    <t>G01-05號</t>
  </si>
  <si>
    <t>C01-07號</t>
  </si>
  <si>
    <t>B03-04號</t>
  </si>
  <si>
    <t>S9-1F號</t>
  </si>
  <si>
    <t>　1/21　</t>
  </si>
  <si>
    <t>C棟3-11號</t>
  </si>
  <si>
    <t>111/04/06　</t>
  </si>
  <si>
    <t>S棟20-02F號</t>
  </si>
  <si>
    <t>D棟6-4號</t>
  </si>
  <si>
    <t>D5棟18號</t>
  </si>
  <si>
    <t>文化一路C02-06F</t>
  </si>
  <si>
    <t>C棟02號</t>
  </si>
  <si>
    <t>A棟1-5F號</t>
  </si>
  <si>
    <t>文化一路C06-09F</t>
  </si>
  <si>
    <t>C棟06號</t>
  </si>
  <si>
    <t>111/04/04　</t>
  </si>
  <si>
    <t>A棟6-17F號</t>
  </si>
  <si>
    <t>111/04/03　</t>
  </si>
  <si>
    <t>文化一路C07-09F</t>
  </si>
  <si>
    <t>111/04/02　</t>
  </si>
  <si>
    <t>A3棟19號</t>
  </si>
  <si>
    <t>D2棟22號</t>
  </si>
  <si>
    <t>文化一路C04-05F</t>
  </si>
  <si>
    <t>文化一路B12-05F</t>
  </si>
  <si>
    <t>文化一路B12-12F</t>
  </si>
  <si>
    <t>D1棟22號</t>
  </si>
  <si>
    <t>111/04/01　</t>
  </si>
  <si>
    <t>A8棟11號</t>
  </si>
  <si>
    <t>111/03/31　</t>
  </si>
  <si>
    <t>E棟1-10F號</t>
  </si>
  <si>
    <t>A3棟17號</t>
  </si>
  <si>
    <t>O棟17號</t>
  </si>
  <si>
    <t>A棟1-16F號</t>
  </si>
  <si>
    <t>文化一路B08-05F</t>
  </si>
  <si>
    <t>文化一路B11-11F</t>
  </si>
  <si>
    <t>文化一路B11-10F</t>
  </si>
  <si>
    <t>文化一路A08-10F</t>
  </si>
  <si>
    <t>A3棟18號</t>
  </si>
  <si>
    <t>文化一路C06-12F</t>
  </si>
  <si>
    <t>111/03/30　</t>
  </si>
  <si>
    <t>華亞三路39巷46號6樓</t>
  </si>
  <si>
    <t>A棟8-6F號</t>
  </si>
  <si>
    <t>A7-4F號</t>
  </si>
  <si>
    <t>111/03/29　</t>
  </si>
  <si>
    <t>C棟1-18F號</t>
  </si>
  <si>
    <t>A棟6-20F號</t>
  </si>
  <si>
    <t>111/03/28　</t>
  </si>
  <si>
    <t>　6/21　</t>
  </si>
  <si>
    <t>B棟7-14F號</t>
  </si>
  <si>
    <t>文化一路C13-08F</t>
  </si>
  <si>
    <t>S棟6-1F號</t>
  </si>
  <si>
    <t>111/03/27　</t>
  </si>
  <si>
    <t>A棟8-7F號</t>
  </si>
  <si>
    <t>A棟2-20F號</t>
  </si>
  <si>
    <t>文化一路C08-10F</t>
  </si>
  <si>
    <t>文化一路C02-12F</t>
  </si>
  <si>
    <t>文化一路C02-11F</t>
  </si>
  <si>
    <t>文化一路B07-12F</t>
  </si>
  <si>
    <t>文化一路B08-12F</t>
  </si>
  <si>
    <t>文化一路C08-11F</t>
  </si>
  <si>
    <t>111/03/26　</t>
  </si>
  <si>
    <t>R棟13號</t>
  </si>
  <si>
    <t>P棟14號</t>
  </si>
  <si>
    <t>N棟18號</t>
  </si>
  <si>
    <t>文化一路C01-10F</t>
  </si>
  <si>
    <t>文化一路C01-04F</t>
  </si>
  <si>
    <t>文化一路C13-12F</t>
  </si>
  <si>
    <t>D5棟20號</t>
  </si>
  <si>
    <t>A2棟7號</t>
  </si>
  <si>
    <t>文化一路C11-12F</t>
  </si>
  <si>
    <t>111/03/25　</t>
  </si>
  <si>
    <t>A6-3F號</t>
  </si>
  <si>
    <t>F03-11號</t>
  </si>
  <si>
    <t>B03-08號</t>
  </si>
  <si>
    <t>C01-03號</t>
  </si>
  <si>
    <t>華亞三路39巷46號9樓</t>
  </si>
  <si>
    <t>文化一路C07-12F</t>
  </si>
  <si>
    <t>文化一路C12-12F</t>
  </si>
  <si>
    <t>文化一路B10-10F</t>
  </si>
  <si>
    <t>文化一路B04-09F</t>
  </si>
  <si>
    <t>文化一路B01-10F</t>
  </si>
  <si>
    <t>文化一路C01-09F</t>
  </si>
  <si>
    <t>D棟7-07號</t>
  </si>
  <si>
    <t>D棟7-10號</t>
  </si>
  <si>
    <t>111/03/24　</t>
  </si>
  <si>
    <t>文化一路C13-10F</t>
  </si>
  <si>
    <t>文化一路C01-11F</t>
  </si>
  <si>
    <t>B棟9-22號</t>
  </si>
  <si>
    <t>111/03/23　</t>
  </si>
  <si>
    <t>文化一路C08-09F</t>
  </si>
  <si>
    <t>D棟7-6F號</t>
  </si>
  <si>
    <t>A9-3F號</t>
  </si>
  <si>
    <t>111/03/22　</t>
  </si>
  <si>
    <t>文化一路B13-12F</t>
  </si>
  <si>
    <t>A5棟9號</t>
  </si>
  <si>
    <t>B棟5-14F號</t>
  </si>
  <si>
    <t>111/03/21　</t>
  </si>
  <si>
    <t>文化一路B02-11F</t>
  </si>
  <si>
    <t>C棟C3-7F號</t>
  </si>
  <si>
    <t>D棟3-9F號</t>
  </si>
  <si>
    <t>111/03/20　</t>
  </si>
  <si>
    <t>文化一路C04-11F</t>
  </si>
  <si>
    <t>文化一路B03-09F</t>
  </si>
  <si>
    <t>B棟6-13F號</t>
  </si>
  <si>
    <t>111/03/19　</t>
  </si>
  <si>
    <t>A5棟26號</t>
  </si>
  <si>
    <t>A6棟26號</t>
  </si>
  <si>
    <t>文化一路B09-10F</t>
  </si>
  <si>
    <t>B棟09號</t>
  </si>
  <si>
    <t>文化一路B01-12F</t>
  </si>
  <si>
    <t>A6棟18號</t>
  </si>
  <si>
    <t>B1棟14號</t>
  </si>
  <si>
    <t>111/03/18　</t>
  </si>
  <si>
    <t>A棟1-04F號</t>
  </si>
  <si>
    <t>R棟9號</t>
  </si>
  <si>
    <t>文化一路C05-12F</t>
  </si>
  <si>
    <t>C棟C3-8F號</t>
  </si>
  <si>
    <t>G棟G1-7F號</t>
  </si>
  <si>
    <t>111/03/17　</t>
  </si>
  <si>
    <t>文化一路C13-09F</t>
  </si>
  <si>
    <t>文化一路A1-10F</t>
  </si>
  <si>
    <t>111/03/16　</t>
  </si>
  <si>
    <t>B5-6F號</t>
  </si>
  <si>
    <t>111/03/15　</t>
  </si>
  <si>
    <t>C棟21號</t>
  </si>
  <si>
    <t>華亞三路39巷38號</t>
  </si>
  <si>
    <t>A6棟19號</t>
  </si>
  <si>
    <t>A5棟2+3號</t>
  </si>
  <si>
    <t>文化一路C11-09F</t>
  </si>
  <si>
    <t>111/03/14　</t>
  </si>
  <si>
    <t>B棟6-22F號</t>
  </si>
  <si>
    <t>M棟24號</t>
  </si>
  <si>
    <t>文化一路B13-09F</t>
  </si>
  <si>
    <t>文化一路B07-09F</t>
  </si>
  <si>
    <t>A棟3-25號</t>
  </si>
  <si>
    <t>111/03/13　</t>
  </si>
  <si>
    <t>文化一路B06-10F</t>
  </si>
  <si>
    <t>B棟06號</t>
  </si>
  <si>
    <t>文化一路B11-12F</t>
  </si>
  <si>
    <t>文化一路B04-12F</t>
  </si>
  <si>
    <t>文化一路B13-10F</t>
  </si>
  <si>
    <t>文化一路C02-10F</t>
  </si>
  <si>
    <t>C7棟10號</t>
  </si>
  <si>
    <t>A3棟20號</t>
  </si>
  <si>
    <t>A6棟20號</t>
  </si>
  <si>
    <t>D3棟15號</t>
  </si>
  <si>
    <t>D2棟4號</t>
  </si>
  <si>
    <t>111/03/12　</t>
  </si>
  <si>
    <t>A棟A7-25F號</t>
  </si>
  <si>
    <t>　3/12　</t>
  </si>
  <si>
    <t>文化一路B09-09F</t>
  </si>
  <si>
    <t>文化一路B07-04F</t>
  </si>
  <si>
    <t>文化一路B07-10F</t>
  </si>
  <si>
    <t>文化一路B04-10F</t>
  </si>
  <si>
    <t>文化一路B01-11F</t>
  </si>
  <si>
    <t>文化一路B02-12F</t>
  </si>
  <si>
    <t>文化一路B03-10F</t>
  </si>
  <si>
    <t>文化一路C13-11F</t>
  </si>
  <si>
    <t>A6棟13號</t>
  </si>
  <si>
    <t>A8棟20號</t>
  </si>
  <si>
    <t>文化一路C04-12F</t>
  </si>
  <si>
    <t>111/03/11　</t>
  </si>
  <si>
    <t>S2-1F號</t>
  </si>
  <si>
    <t>G棟25號</t>
  </si>
  <si>
    <t>文化一路B12-09F</t>
  </si>
  <si>
    <t>文化一路B10-09F</t>
  </si>
  <si>
    <t>文化一路B02-09F</t>
  </si>
  <si>
    <t>A6棟9號</t>
  </si>
  <si>
    <t>A9棟14號</t>
  </si>
  <si>
    <t>C棟C1-6F號</t>
  </si>
  <si>
    <t>B01-14號</t>
  </si>
  <si>
    <t>111/03/10　</t>
  </si>
  <si>
    <t>C01-04號</t>
  </si>
  <si>
    <t>華亞三路39巷46號5樓</t>
  </si>
  <si>
    <t>文化一路B08-09F</t>
  </si>
  <si>
    <t>文化一路B13-11F</t>
  </si>
  <si>
    <t>文化一路B08-10F</t>
  </si>
  <si>
    <t>文化一路B11-09F</t>
  </si>
  <si>
    <t>文化一路B04-11F</t>
  </si>
  <si>
    <t>111/03/09　</t>
  </si>
  <si>
    <t>文化一路C04-09F</t>
  </si>
  <si>
    <t>文化一路B02-10F</t>
  </si>
  <si>
    <t>B棟6-5F號</t>
  </si>
  <si>
    <t>111/03/08　</t>
  </si>
  <si>
    <t>文化一路C04-06F</t>
  </si>
  <si>
    <t>B棟3-10號</t>
  </si>
  <si>
    <t>C1棟11號</t>
  </si>
  <si>
    <t>111/03/07　</t>
  </si>
  <si>
    <t>C2棟18號</t>
  </si>
  <si>
    <t>C棟8-23號</t>
  </si>
  <si>
    <t>B棟3-08號</t>
  </si>
  <si>
    <t>文化一路A03-22F</t>
  </si>
  <si>
    <t>A棟A8-27F號</t>
  </si>
  <si>
    <t>111/03/06　</t>
  </si>
  <si>
    <t>A棟A9-25F號</t>
  </si>
  <si>
    <t>111/03/05　</t>
  </si>
  <si>
    <t>R棟6號</t>
  </si>
  <si>
    <t>R棟12號</t>
  </si>
  <si>
    <t>A棟1-20F號</t>
  </si>
  <si>
    <t>A棟1-17F號</t>
  </si>
  <si>
    <t>文化一路B01-04F</t>
  </si>
  <si>
    <t>文化一路B08-08F</t>
  </si>
  <si>
    <t>文化一路B13-04F</t>
  </si>
  <si>
    <t>文化一路B01-09F</t>
  </si>
  <si>
    <t>文化一路C02-07F</t>
  </si>
  <si>
    <t>文化一路C07-07F</t>
  </si>
  <si>
    <t>C1棟14號</t>
  </si>
  <si>
    <t>C7棟13號</t>
  </si>
  <si>
    <t>C2棟15號</t>
  </si>
  <si>
    <t>土:1 建:1車:3</t>
  </si>
  <si>
    <t>A2棟2號</t>
  </si>
  <si>
    <t>A棟1-1F號</t>
  </si>
  <si>
    <t>A棟2-1F號</t>
  </si>
  <si>
    <t>A棟3-1F號</t>
  </si>
  <si>
    <t>A棟5-1F號</t>
  </si>
  <si>
    <t>B棟5-1F號</t>
  </si>
  <si>
    <t>B棟5-11F號</t>
  </si>
  <si>
    <t>111/03/04　</t>
  </si>
  <si>
    <t>E棟17號</t>
  </si>
  <si>
    <t>E棟19號</t>
  </si>
  <si>
    <t>華亞三路39巷66號9樓</t>
  </si>
  <si>
    <t>華亞三路39巷68號2樓</t>
  </si>
  <si>
    <t>華亞三路39巷52號8樓</t>
  </si>
  <si>
    <t>華亞三路39巷52號13樓</t>
  </si>
  <si>
    <t>文化一路B06-08F</t>
  </si>
  <si>
    <t>文化一路B04-08F</t>
  </si>
  <si>
    <t>111/03/03　</t>
  </si>
  <si>
    <t>興華五街66號</t>
  </si>
  <si>
    <t>A-7F號</t>
  </si>
  <si>
    <t>A-2F號</t>
  </si>
  <si>
    <t>C-6F號</t>
  </si>
  <si>
    <t>C-7F號</t>
  </si>
  <si>
    <t>B棟14號</t>
  </si>
  <si>
    <t>文化一路B13-05F</t>
  </si>
  <si>
    <t>文化一路C01-07F</t>
  </si>
  <si>
    <t>文化一路C01-06F</t>
  </si>
  <si>
    <t>文化一路C01-05F</t>
  </si>
  <si>
    <t>C1棟17號</t>
  </si>
  <si>
    <t>C1棟19號</t>
  </si>
  <si>
    <t>D棟7-13號</t>
  </si>
  <si>
    <t>D棟7-25號</t>
  </si>
  <si>
    <t>111/03/02　</t>
  </si>
  <si>
    <t>C-3F號</t>
  </si>
  <si>
    <t>文化一路B13-06F</t>
  </si>
  <si>
    <t>D2棟13號</t>
  </si>
  <si>
    <t>C6棟14號</t>
  </si>
  <si>
    <t>C3棟19號</t>
  </si>
  <si>
    <t>C棟8-21號</t>
  </si>
  <si>
    <t>B1-6F號</t>
  </si>
  <si>
    <t>111/03/01　</t>
  </si>
  <si>
    <t>A棟A2-4F號</t>
  </si>
  <si>
    <t>B棟7-8F號</t>
  </si>
  <si>
    <t>C5棟14號</t>
  </si>
  <si>
    <t>C棟3-19號</t>
  </si>
  <si>
    <t>B棟9-05號</t>
  </si>
  <si>
    <t>文化一路C04-04F</t>
  </si>
  <si>
    <t>111/02/28　</t>
  </si>
  <si>
    <t>文化一路B04-07F</t>
  </si>
  <si>
    <t>文化一路C11-05F</t>
  </si>
  <si>
    <t>文化一路C04-07F</t>
  </si>
  <si>
    <t>C1棟7號</t>
  </si>
  <si>
    <t>文化一路B04-04F</t>
  </si>
  <si>
    <t>文化一路B09-08F</t>
  </si>
  <si>
    <t>文化一路B07-05F</t>
  </si>
  <si>
    <t>文化一路B13-08F</t>
  </si>
  <si>
    <t>文化一路B05-05F</t>
  </si>
  <si>
    <t>文化一路B04-05F</t>
  </si>
  <si>
    <t>111/02/27　</t>
  </si>
  <si>
    <t>文化一路B11-05F</t>
  </si>
  <si>
    <t>文化一路C11-08F</t>
  </si>
  <si>
    <t>C-4F號</t>
  </si>
  <si>
    <t>C2棟20號</t>
  </si>
  <si>
    <t>C2棟17號</t>
  </si>
  <si>
    <t>文化一路B12-07F</t>
  </si>
  <si>
    <t>文化一路C02-08F</t>
  </si>
  <si>
    <t>文化一路B02-07F</t>
  </si>
  <si>
    <t>文化一路B07-08F</t>
  </si>
  <si>
    <t>文化一路B08-06F</t>
  </si>
  <si>
    <t>文化一路B13-07F</t>
  </si>
  <si>
    <t>文化一路B08-04F</t>
  </si>
  <si>
    <t>文化一路B01-06F</t>
  </si>
  <si>
    <t>文化一路B02-04F</t>
  </si>
  <si>
    <t>文化一路B11-07F</t>
  </si>
  <si>
    <t>文化一路B02-06F</t>
  </si>
  <si>
    <t>文化一路B08-07F</t>
  </si>
  <si>
    <t>文化一路C08-08F</t>
  </si>
  <si>
    <t>文化一路C08-04F</t>
  </si>
  <si>
    <t>S7-1F號</t>
  </si>
  <si>
    <t>A5棟5號</t>
  </si>
  <si>
    <t>111/02/26　</t>
  </si>
  <si>
    <t>C1棟10號</t>
  </si>
  <si>
    <t>D2棟9號</t>
  </si>
  <si>
    <t>C1棟9號</t>
  </si>
  <si>
    <t>A7棟19號</t>
  </si>
  <si>
    <t>文化一路B01-07F</t>
  </si>
  <si>
    <t>文化一路B05-06F</t>
  </si>
  <si>
    <t>文化一路C13-04F</t>
  </si>
  <si>
    <t>文化一路C08-07F</t>
  </si>
  <si>
    <t>文化一路C08-06F</t>
  </si>
  <si>
    <t>文化一路B10-08F</t>
  </si>
  <si>
    <t>文化一路B07-07F</t>
  </si>
  <si>
    <t>文化一路B02-08F</t>
  </si>
  <si>
    <t>文化一路B05-08F</t>
  </si>
  <si>
    <t>文化一路C01-08F</t>
  </si>
  <si>
    <t>文化一路C02-04F</t>
  </si>
  <si>
    <t>A棟8-10F號</t>
  </si>
  <si>
    <t>A棟31號</t>
  </si>
  <si>
    <t>文化一路B04-06F</t>
  </si>
  <si>
    <t>111/02/25　</t>
  </si>
  <si>
    <t>文化一路C04-08F</t>
  </si>
  <si>
    <t>A棟6-7F號</t>
  </si>
  <si>
    <t>B棟B3-9F號</t>
  </si>
  <si>
    <t>C1棟18號</t>
  </si>
  <si>
    <t>A1棟19號</t>
  </si>
  <si>
    <t>D2棟20號</t>
  </si>
  <si>
    <t>D3棟24號</t>
  </si>
  <si>
    <t>A7棟9號</t>
  </si>
  <si>
    <t>D2棟12號</t>
  </si>
  <si>
    <t>文化一路B11-04F</t>
  </si>
  <si>
    <t>文化一路B02-05F</t>
  </si>
  <si>
    <t>文化一路B10-05F</t>
  </si>
  <si>
    <t>文化一路B11-06F</t>
  </si>
  <si>
    <t>文化一路B01-05F</t>
  </si>
  <si>
    <t>文化一路B01-08F</t>
  </si>
  <si>
    <t>R棟10號</t>
  </si>
  <si>
    <t>B9-3F號</t>
  </si>
  <si>
    <t>S8-1F號</t>
  </si>
  <si>
    <t>文化一路B11-08F</t>
  </si>
  <si>
    <t>111/02/24　</t>
  </si>
  <si>
    <t>A5棟18號</t>
  </si>
  <si>
    <t>文化一路B06-07F</t>
  </si>
  <si>
    <t>文化一路B12-08F</t>
  </si>
  <si>
    <t>文化一路B12-06F</t>
  </si>
  <si>
    <t>文化一路B03-06F</t>
  </si>
  <si>
    <t>華亞三路39巷72號9樓</t>
  </si>
  <si>
    <t>華亞三路39巷68號12樓</t>
  </si>
  <si>
    <t>華亞三路39巷38號2樓</t>
  </si>
  <si>
    <t>A棟A6-24F號</t>
  </si>
  <si>
    <t>A-5F號</t>
  </si>
  <si>
    <t>D棟7-12號</t>
  </si>
  <si>
    <t>111/02/23　</t>
  </si>
  <si>
    <t>C5棟20號</t>
  </si>
  <si>
    <t>I棟9號</t>
  </si>
  <si>
    <t>B6-6F號</t>
  </si>
  <si>
    <t>　5/12　</t>
  </si>
  <si>
    <t>D棟7-18號</t>
  </si>
  <si>
    <t>111/02/22　</t>
  </si>
  <si>
    <t>C1棟20號</t>
  </si>
  <si>
    <t>&amp;棟5-2F號</t>
  </si>
  <si>
    <t>111/02/21　</t>
  </si>
  <si>
    <t>H棟22號</t>
  </si>
  <si>
    <t>D棟3-5F號</t>
  </si>
  <si>
    <t>111/02/20　</t>
  </si>
  <si>
    <t>C1棟12號</t>
  </si>
  <si>
    <t>C5棟18號</t>
  </si>
  <si>
    <t>D2棟14號</t>
  </si>
  <si>
    <t>E棟11號</t>
  </si>
  <si>
    <t>C棟2-02F號</t>
  </si>
  <si>
    <t>D棟5-6F號</t>
  </si>
  <si>
    <t>111/02/19　</t>
  </si>
  <si>
    <t>C2棟16號</t>
  </si>
  <si>
    <t>D3棟16號</t>
  </si>
  <si>
    <t>C3棟10號</t>
  </si>
  <si>
    <t>A棟A7-24F號</t>
  </si>
  <si>
    <t>E棟6-09F號</t>
  </si>
  <si>
    <t>B-2F號</t>
  </si>
  <si>
    <t>D棟1-25號</t>
  </si>
  <si>
    <t>111/02/18　</t>
  </si>
  <si>
    <t>C2棟11號</t>
  </si>
  <si>
    <t>C7棟19號</t>
  </si>
  <si>
    <t>C2棟19號</t>
  </si>
  <si>
    <t>D3棟18號</t>
  </si>
  <si>
    <t>C3棟12號</t>
  </si>
  <si>
    <t>C3棟6號</t>
  </si>
  <si>
    <t>A棟A8-25F號</t>
  </si>
  <si>
    <t>A棟A2-11F號</t>
  </si>
  <si>
    <t>A棟A2-13F號</t>
  </si>
  <si>
    <t>B01-11號</t>
  </si>
  <si>
    <t>B01-13號</t>
  </si>
  <si>
    <t>D棟1-23號</t>
  </si>
  <si>
    <t>111/02/17　</t>
  </si>
  <si>
    <t>C3棟18號</t>
  </si>
  <si>
    <t>G03-11號</t>
  </si>
  <si>
    <t>D02-10號</t>
  </si>
  <si>
    <t>B1-8F號</t>
  </si>
  <si>
    <t>111/02/16　</t>
  </si>
  <si>
    <t>D1棟4號</t>
  </si>
  <si>
    <t>A6棟2+3號</t>
  </si>
  <si>
    <t>C7棟20號</t>
  </si>
  <si>
    <t>B5-5F號</t>
  </si>
  <si>
    <t>　5/21　</t>
  </si>
  <si>
    <t>華亞三路39巷40號13樓</t>
  </si>
  <si>
    <t>111/02/15　</t>
  </si>
  <si>
    <t>A棟A2-22F號</t>
  </si>
  <si>
    <t>111/02/14　</t>
  </si>
  <si>
    <t>B8-6F號</t>
  </si>
  <si>
    <t>111/02/13　</t>
  </si>
  <si>
    <t>文化一路A10-13F</t>
  </si>
  <si>
    <t>文化一路A10-21F</t>
  </si>
  <si>
    <t>C棟19號</t>
  </si>
  <si>
    <t>C-5F號</t>
  </si>
  <si>
    <t>111/02/12　</t>
  </si>
  <si>
    <t>O棟16號</t>
  </si>
  <si>
    <t>A棟A7-22F號</t>
  </si>
  <si>
    <t>111/02/11　</t>
  </si>
  <si>
    <t>E棟9號</t>
  </si>
  <si>
    <t>N棟24號</t>
  </si>
  <si>
    <t>A01-09號</t>
  </si>
  <si>
    <t>B01-10號</t>
  </si>
  <si>
    <t>D1棟18號</t>
  </si>
  <si>
    <t>111/02/10　</t>
  </si>
  <si>
    <t>A-3F號</t>
  </si>
  <si>
    <t>文化二路526號</t>
  </si>
  <si>
    <t>111/02/09　</t>
  </si>
  <si>
    <t>A棟A5-23F號</t>
  </si>
  <si>
    <t>B棟9-20號</t>
  </si>
  <si>
    <t>111/02/08　</t>
  </si>
  <si>
    <t>A8棟2+3號</t>
  </si>
  <si>
    <t>A棟A8-26F號</t>
  </si>
  <si>
    <t>E棟2-22F號</t>
  </si>
  <si>
    <t>A棟6-5F號</t>
  </si>
  <si>
    <t>111/02/07　</t>
  </si>
  <si>
    <t>D棟1-14號</t>
  </si>
  <si>
    <t>A棟2-07號</t>
  </si>
  <si>
    <t>D棟3-12號</t>
  </si>
  <si>
    <t>I棟8號</t>
  </si>
  <si>
    <t>111/02/06　</t>
  </si>
  <si>
    <t>A棟7-8F號</t>
  </si>
  <si>
    <t>111/02/04　</t>
  </si>
  <si>
    <t>111/02/03　</t>
  </si>
  <si>
    <t>111/01/30　</t>
  </si>
  <si>
    <t>O棟14號</t>
  </si>
  <si>
    <t>111/01/29　</t>
  </si>
  <si>
    <t>111/01/28　</t>
  </si>
  <si>
    <t>D3棟19號</t>
  </si>
  <si>
    <t>111/01/27　</t>
  </si>
  <si>
    <t>D02-14號</t>
  </si>
  <si>
    <t>C棟5-5F號</t>
  </si>
  <si>
    <t>111/01/26　</t>
  </si>
  <si>
    <t>華亞三路39巷52號12樓</t>
  </si>
  <si>
    <t>華亞三路39巷52號10樓</t>
  </si>
  <si>
    <t>111/01/25　</t>
  </si>
  <si>
    <t>A1棟2+3號</t>
  </si>
  <si>
    <t>A棟3-04號</t>
  </si>
  <si>
    <t>111/01/24　</t>
  </si>
  <si>
    <t>K棟23號</t>
  </si>
  <si>
    <t>D棟1號</t>
  </si>
  <si>
    <t>111/01/23　</t>
  </si>
  <si>
    <t>R棟8號</t>
  </si>
  <si>
    <t>D2棟11號</t>
  </si>
  <si>
    <t>C7棟2+3號</t>
  </si>
  <si>
    <t>A1棟2號</t>
  </si>
  <si>
    <t>111/01/22　</t>
  </si>
  <si>
    <t>B-6F號</t>
  </si>
  <si>
    <t>A棟7-9F號</t>
  </si>
  <si>
    <t>A9棟2+3號</t>
  </si>
  <si>
    <t>C棟6-12F號</t>
  </si>
  <si>
    <t>111/01/21　</t>
  </si>
  <si>
    <t>A-6F號</t>
  </si>
  <si>
    <t>111/01/20　</t>
  </si>
  <si>
    <t>B-5F號</t>
  </si>
  <si>
    <t>華亞三路39巷68號13樓</t>
  </si>
  <si>
    <t>S棟12-01號</t>
  </si>
  <si>
    <t>　1/29　</t>
  </si>
  <si>
    <t>F02-02號</t>
  </si>
  <si>
    <t>111/01/19　</t>
  </si>
  <si>
    <t>A02-15號</t>
  </si>
  <si>
    <t>A2棟2+3號</t>
  </si>
  <si>
    <t>C棟C3-15F號</t>
  </si>
  <si>
    <t>111/01/18　</t>
  </si>
  <si>
    <t>G棟G1-14F號</t>
  </si>
  <si>
    <t>E棟3-8F號</t>
  </si>
  <si>
    <t>111/01/17　</t>
  </si>
  <si>
    <t>R棟7號</t>
  </si>
  <si>
    <t>111/01/16　</t>
  </si>
  <si>
    <t>文化一路A10-14F</t>
  </si>
  <si>
    <t>文化一路D03-13F</t>
  </si>
  <si>
    <t>文化一路D02-10F</t>
  </si>
  <si>
    <t>文化一路D02-13F</t>
  </si>
  <si>
    <t>D3棟8號</t>
  </si>
  <si>
    <t>文化一路D03-05F</t>
  </si>
  <si>
    <t>111/01/15　</t>
  </si>
  <si>
    <t>文化一路A03-19F</t>
  </si>
  <si>
    <t>文化一路A09-23F</t>
  </si>
  <si>
    <t>文化一路A02-14F</t>
  </si>
  <si>
    <t>文化一路A10-04F</t>
  </si>
  <si>
    <t>文化一路D03-19F</t>
  </si>
  <si>
    <t>文化一路A09-22F</t>
  </si>
  <si>
    <t>A棟A9-18F號</t>
  </si>
  <si>
    <t>B棟24號</t>
  </si>
  <si>
    <t>111/01/14　</t>
  </si>
  <si>
    <t>華亞三路39巷46號13樓</t>
  </si>
  <si>
    <t>111/01/13　</t>
  </si>
  <si>
    <t>華亞三路39巷62號8樓</t>
  </si>
  <si>
    <t>A棟1-19F號</t>
  </si>
  <si>
    <t>A棟1-18F號</t>
  </si>
  <si>
    <t>文化一路A04-09F</t>
  </si>
  <si>
    <t>文化一路D05-08F</t>
  </si>
  <si>
    <t>文化一路D02-23F</t>
  </si>
  <si>
    <t>文化一路D01-09F</t>
  </si>
  <si>
    <t>文化一路D05-04F</t>
  </si>
  <si>
    <t>文化一路A06-23F</t>
  </si>
  <si>
    <t>文化一路A07-02F</t>
  </si>
  <si>
    <t>D棟2-18號</t>
  </si>
  <si>
    <t>文化一路D03-17F</t>
  </si>
  <si>
    <t>111/01/12　</t>
  </si>
  <si>
    <t>111/01/11　</t>
  </si>
  <si>
    <t>文化一路A09-17F</t>
  </si>
  <si>
    <t>B棟7-2F號</t>
  </si>
  <si>
    <t>111/01/10　</t>
  </si>
  <si>
    <t>文化一路A09-12F</t>
  </si>
  <si>
    <t>文化一路A09-18F</t>
  </si>
  <si>
    <t>D1棟12號</t>
  </si>
  <si>
    <t>111/01/09　</t>
  </si>
  <si>
    <t>A棟A1-6F號</t>
  </si>
  <si>
    <t>　7/12　</t>
  </si>
  <si>
    <t>文化一路A05-17F</t>
  </si>
  <si>
    <t>文化一路D01-25F</t>
  </si>
  <si>
    <t>111/01/08　</t>
  </si>
  <si>
    <t>A棟A8-24F號</t>
  </si>
  <si>
    <t>A棟3-19F號</t>
  </si>
  <si>
    <t>文化一路A03-12F</t>
  </si>
  <si>
    <t>文化一路A05-07F</t>
  </si>
  <si>
    <t>文化一路A10-08F</t>
  </si>
  <si>
    <t>文化一路D07-16F</t>
  </si>
  <si>
    <t>文化一路D03-24F</t>
  </si>
  <si>
    <t>文化一路D01-27F</t>
  </si>
  <si>
    <t>文化一路A10-23F</t>
  </si>
  <si>
    <t>文化一路A10-25F</t>
  </si>
  <si>
    <t>文化一路A09-25F</t>
  </si>
  <si>
    <t>D1棟14號</t>
  </si>
  <si>
    <t>D3棟6號</t>
  </si>
  <si>
    <t>D2棟21號</t>
  </si>
  <si>
    <t>D2棟18號</t>
  </si>
  <si>
    <t>D2棟23號</t>
  </si>
  <si>
    <t>A3棟8號</t>
  </si>
  <si>
    <t>C棟3-7F號</t>
  </si>
  <si>
    <t>111/01/07　</t>
  </si>
  <si>
    <t>D01-06號</t>
  </si>
  <si>
    <t>B01-09號</t>
  </si>
  <si>
    <t>文化一路D03-10F</t>
  </si>
  <si>
    <t>文化一路A10-22F</t>
  </si>
  <si>
    <t>D棟2-15號</t>
  </si>
  <si>
    <t>E03-11號</t>
  </si>
  <si>
    <t>111/01/06　</t>
  </si>
  <si>
    <t>F03-02號</t>
  </si>
  <si>
    <t>G03-03號</t>
  </si>
  <si>
    <t>文化一路A04-12F</t>
  </si>
  <si>
    <t>文化一路D05-17F</t>
  </si>
  <si>
    <t>文化一路D03-16F</t>
  </si>
  <si>
    <t>D1棟11號</t>
  </si>
  <si>
    <t>A棟A2-5F號</t>
  </si>
  <si>
    <t>111/01/05　</t>
  </si>
  <si>
    <t>華亞三路39巷52號5樓</t>
  </si>
  <si>
    <t>華亞三路39巷48號5樓</t>
  </si>
  <si>
    <t>華亞三路39巷52號2樓</t>
  </si>
  <si>
    <t>D1棟8號</t>
  </si>
  <si>
    <t>111/01/04　</t>
  </si>
  <si>
    <t>華亞三路39巷60號2樓</t>
  </si>
  <si>
    <t>N棟19號</t>
  </si>
  <si>
    <t>文化一路A08-05F</t>
  </si>
  <si>
    <t>G棟G3-6F號</t>
  </si>
  <si>
    <t>111/01/03　</t>
  </si>
  <si>
    <t>A棟A6-25F號</t>
  </si>
  <si>
    <t>文化一路A08-16F</t>
  </si>
  <si>
    <t>文化一路A03-26F</t>
  </si>
  <si>
    <t>D1棟19號</t>
  </si>
  <si>
    <t>C棟8-20F號</t>
  </si>
  <si>
    <t>B棟9-17F號</t>
  </si>
  <si>
    <t>文化一路A08-21F</t>
  </si>
  <si>
    <t>111/01/02　</t>
  </si>
  <si>
    <t>D1棟21號</t>
  </si>
  <si>
    <t>文化一路D07-19F</t>
  </si>
  <si>
    <t>111/01/01　</t>
  </si>
  <si>
    <t>A棟A8-28F號</t>
  </si>
  <si>
    <t>A棟A7-21F號</t>
  </si>
  <si>
    <t>文化一路A05-11F</t>
  </si>
  <si>
    <t>文化一路A05-09F</t>
  </si>
  <si>
    <t>文化一路D03-25F</t>
  </si>
  <si>
    <t>單價(萬元/坪)</t>
    <phoneticPr fontId="3" type="noConversion"/>
  </si>
  <si>
    <t>總面積(坪)</t>
    <phoneticPr fontId="3" type="noConversion"/>
  </si>
  <si>
    <t>車位總價(萬元)</t>
    <phoneticPr fontId="3" type="noConversion"/>
  </si>
  <si>
    <t>No</t>
    <phoneticPr fontId="3" type="noConversion"/>
  </si>
  <si>
    <t>00001</t>
    <phoneticPr fontId="3" type="noConversion"/>
  </si>
  <si>
    <t>00002</t>
    <phoneticPr fontId="3" type="noConversion"/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</si>
  <si>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</si>
  <si>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</si>
  <si>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</si>
  <si>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</si>
  <si>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</si>
  <si>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</si>
  <si>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</si>
  <si>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</si>
  <si>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</si>
  <si>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</si>
  <si>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</si>
  <si>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</si>
  <si>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</si>
  <si>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</si>
  <si>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</si>
  <si>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</si>
  <si>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</si>
  <si>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</si>
  <si>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</si>
  <si>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</si>
  <si>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</si>
  <si>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</si>
  <si>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</si>
  <si>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</si>
  <si>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</si>
  <si>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</si>
  <si>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</si>
  <si>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</si>
  <si>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</si>
  <si>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</si>
  <si>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</si>
  <si>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</si>
  <si>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</si>
  <si>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</si>
  <si>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</si>
  <si>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</si>
  <si>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</si>
  <si>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</si>
  <si>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</si>
  <si>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</si>
  <si>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</si>
  <si>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</si>
  <si>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</si>
  <si>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</si>
  <si>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</si>
  <si>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</si>
  <si>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</si>
  <si>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</si>
  <si>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</si>
  <si>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</si>
  <si>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</si>
  <si>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</si>
  <si>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</si>
  <si>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</si>
  <si>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</si>
  <si>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</si>
  <si>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</si>
  <si>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</si>
  <si>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</si>
  <si>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</si>
  <si>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</si>
  <si>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</si>
  <si>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</si>
  <si>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</si>
  <si>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</si>
  <si>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</si>
  <si>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</si>
  <si>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</si>
  <si>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</si>
  <si>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</si>
  <si>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</si>
  <si>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</si>
  <si>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</si>
  <si>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</si>
  <si>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</si>
  <si>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</si>
  <si>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</si>
  <si>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</si>
  <si>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</si>
  <si>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</si>
  <si>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</si>
  <si>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</si>
  <si>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</si>
  <si>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</si>
  <si>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</si>
  <si>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</si>
  <si>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</si>
  <si>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</si>
  <si>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</si>
  <si>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</si>
  <si>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</si>
  <si>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</si>
  <si>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</si>
  <si>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</si>
  <si>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</si>
  <si>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</si>
  <si>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</si>
  <si>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</si>
  <si>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</si>
  <si>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</si>
  <si>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</si>
  <si>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</si>
  <si>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</si>
  <si>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</si>
  <si>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</si>
  <si>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</si>
  <si>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</si>
  <si>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</si>
  <si>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</si>
  <si>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</si>
  <si>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</si>
  <si>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</si>
  <si>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</si>
  <si>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</si>
  <si>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</si>
  <si>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</si>
  <si>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</si>
  <si>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</si>
  <si>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</si>
  <si>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</si>
  <si>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</si>
  <si>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</si>
  <si>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</si>
  <si>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</si>
  <si>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</si>
  <si>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</si>
  <si>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</si>
  <si>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</si>
  <si>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</si>
  <si>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</si>
  <si>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</si>
  <si>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</si>
  <si>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</si>
  <si>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</si>
  <si>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</si>
  <si>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</si>
  <si>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</si>
  <si>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</si>
  <si>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</si>
  <si>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</si>
  <si>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</si>
  <si>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</si>
  <si>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</si>
  <si>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</si>
  <si>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</si>
  <si>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</si>
  <si>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</si>
  <si>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</si>
  <si>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</si>
  <si>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</si>
  <si>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</si>
  <si>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</si>
  <si>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</si>
  <si>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</si>
  <si>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</si>
  <si>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</si>
  <si>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</si>
  <si>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</si>
  <si>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</si>
  <si>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</si>
  <si>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</si>
  <si>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</si>
  <si>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</si>
  <si>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</si>
  <si>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</si>
  <si>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</si>
  <si>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</si>
  <si>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</si>
  <si>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</si>
  <si>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</si>
  <si>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</si>
  <si>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</si>
  <si>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</si>
  <si>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</si>
  <si>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</si>
  <si>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</si>
  <si>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</si>
  <si>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</si>
  <si>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</si>
  <si>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</si>
  <si>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</si>
  <si>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</si>
  <si>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</si>
  <si>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</si>
  <si>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</si>
  <si>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</si>
  <si>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</si>
  <si>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</si>
  <si>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</si>
  <si>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</si>
  <si>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</si>
  <si>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</si>
  <si>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</si>
  <si>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</si>
  <si>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</si>
  <si>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</si>
  <si>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</si>
  <si>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</si>
  <si>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</si>
  <si>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</si>
  <si>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</si>
  <si>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</si>
  <si>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</si>
  <si>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</si>
  <si>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</si>
  <si>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</si>
  <si>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</si>
  <si>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</si>
  <si>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</si>
  <si>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</si>
  <si>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</si>
  <si>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</si>
  <si>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</si>
  <si>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</si>
  <si>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</si>
  <si>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</si>
  <si>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</si>
  <si>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</si>
  <si>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</si>
  <si>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</si>
  <si>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</si>
  <si>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</si>
  <si>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</si>
  <si>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</si>
  <si>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</si>
  <si>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</si>
  <si>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</si>
  <si>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</si>
  <si>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</si>
  <si>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</si>
  <si>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</si>
  <si>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</si>
  <si>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</si>
  <si>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</si>
  <si>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</si>
  <si>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</si>
  <si>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</si>
  <si>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</si>
  <si>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</si>
  <si>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</si>
  <si>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</si>
  <si>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</si>
  <si>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</si>
  <si>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</si>
  <si>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</si>
  <si>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</si>
  <si>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</si>
  <si>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</si>
  <si>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</si>
  <si>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</si>
  <si>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</si>
  <si>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</si>
  <si>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</si>
  <si>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</si>
  <si>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</si>
  <si>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</si>
  <si>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</si>
  <si>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</si>
  <si>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</si>
  <si>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</si>
  <si>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</si>
  <si>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</si>
  <si>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</si>
  <si>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</si>
  <si>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</si>
  <si>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</si>
  <si>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</si>
  <si>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</si>
  <si>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</si>
  <si>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</si>
  <si>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</si>
  <si>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</si>
  <si>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</si>
  <si>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</si>
  <si>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</si>
  <si>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</si>
  <si>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</si>
  <si>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</si>
  <si>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</si>
  <si>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</si>
  <si>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</si>
  <si>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</si>
  <si>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</si>
  <si>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</si>
  <si>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</si>
  <si>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</si>
  <si>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</si>
  <si>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</si>
  <si>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</si>
  <si>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</si>
  <si>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</si>
  <si>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</si>
  <si>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</si>
  <si>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</si>
  <si>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</si>
  <si>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</si>
  <si>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</si>
  <si>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</si>
  <si>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</si>
  <si>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</si>
  <si>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</si>
  <si>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</si>
  <si>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</si>
  <si>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</si>
  <si>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</si>
  <si>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</si>
  <si>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</si>
  <si>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</si>
  <si>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</si>
  <si>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</si>
  <si>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</si>
  <si>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</si>
  <si>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</si>
  <si>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</si>
  <si>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</si>
  <si>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</si>
  <si>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</si>
  <si>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</si>
  <si>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</si>
  <si>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</si>
  <si>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</si>
  <si>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</si>
  <si>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</si>
  <si>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</si>
  <si>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</si>
  <si>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</si>
  <si>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</si>
  <si>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</si>
  <si>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</si>
  <si>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</si>
  <si>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</si>
  <si>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</si>
  <si>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</si>
  <si>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</si>
  <si>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</si>
  <si>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</si>
  <si>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</si>
  <si>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</si>
  <si>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</si>
  <si>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</si>
  <si>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</si>
  <si>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</si>
  <si>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</si>
  <si>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</si>
  <si>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</si>
  <si>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</si>
  <si>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</si>
  <si>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</si>
  <si>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</si>
  <si>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</si>
  <si>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</si>
  <si>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</si>
  <si>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</si>
  <si>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</si>
  <si>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</si>
  <si>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</si>
  <si>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</si>
  <si>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</si>
  <si>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</si>
  <si>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</si>
  <si>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</si>
  <si>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</si>
  <si>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</si>
  <si>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</si>
  <si>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</si>
  <si>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</si>
  <si>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</si>
  <si>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</si>
  <si>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</si>
  <si>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</si>
  <si>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</si>
  <si>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</si>
  <si>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</si>
  <si>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</si>
  <si>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</si>
  <si>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</si>
  <si>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</si>
  <si>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</si>
  <si>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</si>
  <si>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</si>
  <si>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</si>
  <si>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</si>
  <si>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</si>
  <si>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</si>
  <si>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</si>
  <si>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</si>
  <si>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</si>
  <si>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</si>
  <si>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</si>
  <si>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</si>
  <si>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</si>
  <si>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</si>
  <si>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</si>
  <si>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</si>
  <si>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</si>
  <si>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</si>
  <si>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</si>
  <si>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</si>
  <si>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</si>
  <si>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</si>
  <si>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</si>
  <si>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</si>
  <si>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</si>
  <si>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</si>
  <si>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</si>
  <si>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</si>
  <si>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</si>
  <si>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</si>
  <si>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</si>
  <si>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</si>
  <si>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</si>
  <si>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</si>
  <si>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</si>
  <si>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</si>
  <si>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</si>
  <si>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</si>
  <si>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</si>
  <si>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</si>
  <si>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</si>
  <si>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</si>
  <si>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</si>
  <si>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</si>
  <si>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</si>
  <si>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</si>
  <si>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</si>
  <si>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</si>
  <si>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</si>
  <si>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</si>
  <si>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</si>
  <si>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</si>
  <si>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</si>
  <si>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</si>
  <si>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</si>
  <si>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</si>
  <si>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</si>
  <si>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</si>
  <si>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</si>
  <si>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</si>
  <si>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</si>
  <si>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</si>
  <si>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</si>
  <si>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</si>
  <si>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</si>
  <si>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</si>
  <si>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</si>
  <si>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</si>
  <si>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</si>
  <si>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</si>
  <si>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</si>
  <si>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</si>
  <si>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</si>
  <si>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</si>
  <si>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</si>
  <si>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</si>
  <si>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</si>
  <si>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</si>
  <si>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</si>
  <si>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</si>
  <si>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</si>
  <si>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</si>
  <si>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</si>
  <si>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</si>
  <si>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</si>
  <si>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</si>
  <si>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</si>
  <si>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</si>
  <si>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</si>
  <si>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</si>
  <si>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</si>
  <si>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</si>
  <si>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</si>
  <si>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</si>
  <si>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</si>
  <si>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</si>
  <si>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</si>
  <si>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</si>
  <si>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</si>
  <si>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</si>
  <si>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</si>
  <si>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</si>
  <si>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</si>
  <si>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</si>
  <si>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</si>
  <si>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</si>
  <si>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</si>
  <si>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</si>
  <si>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</si>
  <si>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</si>
  <si>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</si>
  <si>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</si>
  <si>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</si>
  <si>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</si>
  <si>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</si>
  <si>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</si>
  <si>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</si>
  <si>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</si>
  <si>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</si>
  <si>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</si>
  <si>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</si>
  <si>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</si>
  <si>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</si>
  <si>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</si>
  <si>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</si>
  <si>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</si>
  <si>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</si>
  <si>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</si>
  <si>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</si>
  <si>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</si>
  <si>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</si>
  <si>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</si>
  <si>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</si>
  <si>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</si>
  <si>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</si>
  <si>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</si>
  <si>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</si>
  <si>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</si>
  <si>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</si>
  <si>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</si>
  <si>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</si>
  <si>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</si>
  <si>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</si>
  <si>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</si>
  <si>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</si>
  <si>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</si>
  <si>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</si>
  <si>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</si>
  <si>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</si>
  <si>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</si>
  <si>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</si>
  <si>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</si>
  <si>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</si>
  <si>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</si>
  <si>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</si>
  <si>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</si>
  <si>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</si>
  <si>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</si>
  <si>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</si>
  <si>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</si>
  <si>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</si>
  <si>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</si>
  <si>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</si>
  <si>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</si>
  <si>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</si>
  <si>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</si>
  <si>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</si>
  <si>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</si>
  <si>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</si>
  <si>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</si>
  <si>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</si>
  <si>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</si>
  <si>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</si>
  <si>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</si>
  <si>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</si>
  <si>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</si>
  <si>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</si>
  <si>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</si>
  <si>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</si>
  <si>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</si>
  <si>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</si>
  <si>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</si>
  <si>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</si>
  <si>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</si>
  <si>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</si>
  <si>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</si>
  <si>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</si>
  <si>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</si>
  <si>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</si>
  <si>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</si>
  <si>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</si>
  <si>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</si>
  <si>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</si>
  <si>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</si>
  <si>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</si>
  <si>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</si>
  <si>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</si>
  <si>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</si>
  <si>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</si>
  <si>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</si>
  <si>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</si>
  <si>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</si>
  <si>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</si>
  <si>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</si>
  <si>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</si>
  <si>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</si>
  <si>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</si>
  <si>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</si>
  <si>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</si>
  <si>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</si>
  <si>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</si>
  <si>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</si>
  <si>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</si>
  <si>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</si>
  <si>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</si>
  <si>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</si>
  <si>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</si>
  <si>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</si>
  <si>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</si>
  <si>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</si>
  <si>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</si>
  <si>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</si>
  <si>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</si>
  <si>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</si>
  <si>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</si>
  <si>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</si>
  <si>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</si>
  <si>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</si>
  <si>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</si>
  <si>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</si>
  <si>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</si>
  <si>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</si>
  <si>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</si>
  <si>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</si>
  <si>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</si>
  <si>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</si>
  <si>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</si>
  <si>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</si>
  <si>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</si>
  <si>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</si>
  <si>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</si>
  <si>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</si>
  <si>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</si>
  <si>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</si>
  <si>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</si>
  <si>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</si>
  <si>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</si>
  <si>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</si>
  <si>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</si>
  <si>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</si>
  <si>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</si>
  <si>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</si>
  <si>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</si>
  <si>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</si>
  <si>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</si>
  <si>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</si>
  <si>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</si>
  <si>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</si>
  <si>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</si>
  <si>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</si>
  <si>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</si>
  <si>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</si>
  <si>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</si>
  <si>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</si>
  <si>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</si>
  <si>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</si>
  <si>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</si>
  <si>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</si>
  <si>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</si>
  <si>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</si>
  <si>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</si>
  <si>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</si>
  <si>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</si>
  <si>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</si>
  <si>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</si>
  <si>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</si>
  <si>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</si>
  <si>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</si>
  <si>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</si>
  <si>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</si>
  <si>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</si>
  <si>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</si>
  <si>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</si>
  <si>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</si>
  <si>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</si>
  <si>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</si>
  <si>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</si>
  <si>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</si>
  <si>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</si>
  <si>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</si>
  <si>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</si>
  <si>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</si>
  <si>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</si>
  <si>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</si>
  <si>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</si>
  <si>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</si>
  <si>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</si>
  <si>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</si>
  <si>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</si>
  <si>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</si>
  <si>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</si>
  <si>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</si>
  <si>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</si>
  <si>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</si>
  <si>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</si>
  <si>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</si>
  <si>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</si>
  <si>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</si>
  <si>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</si>
  <si>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</si>
  <si>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</si>
  <si>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</si>
  <si>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</si>
  <si>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</si>
  <si>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</si>
  <si>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</si>
  <si>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</si>
  <si>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</si>
  <si>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</si>
  <si>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</si>
  <si>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</si>
  <si>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</si>
  <si>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</si>
  <si>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</si>
  <si>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</si>
  <si>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</si>
  <si>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</si>
  <si>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</si>
  <si>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</si>
  <si>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</si>
  <si>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</si>
  <si>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</si>
  <si>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</si>
  <si>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</si>
  <si>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</si>
  <si>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</si>
  <si>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</si>
  <si>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</si>
  <si>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</si>
  <si>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</si>
  <si>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</si>
  <si>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</si>
  <si>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</si>
  <si>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</si>
  <si>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</si>
  <si>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</si>
  <si>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</si>
  <si>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</si>
  <si>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</si>
  <si>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</si>
  <si>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</si>
  <si>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</si>
  <si>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</si>
  <si>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</si>
  <si>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</si>
  <si>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</si>
  <si>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</si>
  <si>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</si>
  <si>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</si>
  <si>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</si>
  <si>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</si>
  <si>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</si>
  <si>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</si>
  <si>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</si>
  <si>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</si>
  <si>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</si>
  <si>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</si>
  <si>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</si>
  <si>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</si>
  <si>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</si>
  <si>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</si>
  <si>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</si>
  <si>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</si>
  <si>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</si>
  <si>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</si>
  <si>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</si>
  <si>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</si>
  <si>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</si>
  <si>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</si>
  <si>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</si>
  <si>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</si>
  <si>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</si>
  <si>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</si>
  <si>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</si>
  <si>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</si>
  <si>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</si>
  <si>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</si>
  <si>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</si>
  <si>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</si>
  <si>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</si>
  <si>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</si>
  <si>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</si>
  <si>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</si>
  <si>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</si>
  <si>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</si>
  <si>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</si>
  <si>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</si>
  <si>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</si>
  <si>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</si>
  <si>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</si>
  <si>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</si>
  <si>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</si>
  <si>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</si>
  <si>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</si>
  <si>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</si>
  <si>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</si>
  <si>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</si>
  <si>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</si>
  <si>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</si>
  <si>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</si>
  <si>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</si>
  <si>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</si>
  <si>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</si>
  <si>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</si>
  <si>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</si>
  <si>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</si>
  <si>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</si>
  <si>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</si>
  <si>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</si>
  <si>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</si>
  <si>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</si>
  <si>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</si>
  <si>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</si>
  <si>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</si>
  <si>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</si>
  <si>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</si>
  <si>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</si>
  <si>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</si>
  <si>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</si>
  <si>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</si>
  <si>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</si>
  <si>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</si>
  <si>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</si>
  <si>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</si>
  <si>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</si>
  <si>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</si>
  <si>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</si>
  <si>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</si>
  <si>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</si>
  <si>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</si>
  <si>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</si>
  <si>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</si>
  <si>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</si>
  <si>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</si>
  <si>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</si>
  <si>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</si>
  <si>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</si>
  <si>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</si>
  <si>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</si>
  <si>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</si>
  <si>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</si>
  <si>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</si>
  <si>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</si>
  <si>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</si>
  <si>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</si>
  <si>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</si>
  <si>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</si>
  <si>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</si>
  <si>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</si>
  <si>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</si>
  <si>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</si>
  <si>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</si>
  <si>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</si>
  <si>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</si>
  <si>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</si>
  <si>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</si>
  <si>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</si>
  <si>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</si>
  <si>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</si>
  <si>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</si>
  <si>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</si>
  <si>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</si>
  <si>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</si>
  <si>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</si>
  <si>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</si>
  <si>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</si>
  <si>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</si>
  <si>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</si>
  <si>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</si>
  <si>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</si>
  <si>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</si>
  <si>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</si>
  <si>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</si>
  <si>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</si>
  <si>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</si>
  <si>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</si>
  <si>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</si>
  <si>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</si>
  <si>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</si>
  <si>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</si>
  <si>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</si>
  <si>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</si>
  <si>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</si>
  <si>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</si>
  <si>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</si>
  <si>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</si>
  <si>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</si>
  <si>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</si>
  <si>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</si>
  <si>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</si>
  <si>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</si>
  <si>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</si>
  <si>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</si>
  <si>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</si>
  <si>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</si>
  <si>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</si>
  <si>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</si>
  <si>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</si>
  <si>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</si>
  <si>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</si>
  <si>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</si>
  <si>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</si>
  <si>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</si>
  <si>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</si>
  <si>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</si>
  <si>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</si>
  <si>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</si>
  <si>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</si>
  <si>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</si>
  <si>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</si>
  <si>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</si>
  <si>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</si>
  <si>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</si>
  <si>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</si>
  <si>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</si>
  <si>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</si>
  <si>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</si>
  <si>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</si>
  <si>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</si>
  <si>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</si>
  <si>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</si>
  <si>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</si>
  <si>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</si>
  <si>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</si>
  <si>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</si>
  <si>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</si>
  <si>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</si>
  <si>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</si>
  <si>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</si>
  <si>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</si>
  <si>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</si>
  <si>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</si>
  <si>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</si>
  <si>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</si>
  <si>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</si>
  <si>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</si>
  <si>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</si>
  <si>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</si>
  <si>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</si>
  <si>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</si>
  <si>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</si>
  <si>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</si>
  <si>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</si>
  <si>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</si>
  <si>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</si>
  <si>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</si>
  <si>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</si>
  <si>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</si>
  <si>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</si>
  <si>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</si>
  <si>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</si>
  <si>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</si>
  <si>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</si>
  <si>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</si>
  <si>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</si>
  <si>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</si>
  <si>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</si>
  <si>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</si>
  <si>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</si>
  <si>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</si>
  <si>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</si>
  <si>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</si>
  <si>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</si>
  <si>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</si>
  <si>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</si>
  <si>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</si>
  <si>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</si>
  <si>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</si>
  <si>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</si>
  <si>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</si>
  <si>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</si>
  <si>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</si>
  <si>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</si>
  <si>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</si>
  <si>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</si>
  <si>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</si>
  <si>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</si>
  <si>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</si>
  <si>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</si>
  <si>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</si>
  <si>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</si>
  <si>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</si>
  <si>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</si>
  <si>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</si>
  <si>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</si>
  <si>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</si>
  <si>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</si>
  <si>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</si>
  <si>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</si>
  <si>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</si>
  <si>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</si>
  <si>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</si>
  <si>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</si>
  <si>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</si>
  <si>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</si>
  <si>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</si>
  <si>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</si>
  <si>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</si>
  <si>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</si>
  <si>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</si>
  <si>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</si>
  <si>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</si>
  <si>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</si>
  <si>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</si>
  <si>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</si>
  <si>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</si>
  <si>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</si>
  <si>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</si>
  <si>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</si>
  <si>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</si>
  <si>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</si>
  <si>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</si>
  <si>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</si>
  <si>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</si>
  <si>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</si>
  <si>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</si>
  <si>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</si>
  <si>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</si>
  <si>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</si>
  <si>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</si>
  <si>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</si>
  <si>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</si>
  <si>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</si>
  <si>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</si>
  <si>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</si>
  <si>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</si>
  <si>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</si>
  <si>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</si>
  <si>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</si>
  <si>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</si>
  <si>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</si>
  <si>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</si>
  <si>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</si>
  <si>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</si>
  <si>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</si>
  <si>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</si>
  <si>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</si>
  <si>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</si>
  <si>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</si>
  <si>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</si>
  <si>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</si>
  <si>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</si>
  <si>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</si>
  <si>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</si>
  <si>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</si>
  <si>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</si>
  <si>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</si>
  <si>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</si>
  <si>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</si>
  <si>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</si>
  <si>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</si>
  <si>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</si>
  <si>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</si>
  <si>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</si>
  <si>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</si>
  <si>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</si>
  <si>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</si>
  <si>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</si>
  <si>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</si>
  <si>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</si>
  <si>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</si>
  <si>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</si>
  <si>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</si>
  <si>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</si>
  <si>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</si>
  <si>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</si>
  <si>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</si>
  <si>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</si>
  <si>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</si>
  <si>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</si>
  <si>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</si>
  <si>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</si>
  <si>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</si>
  <si>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</si>
  <si>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</si>
  <si>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</si>
  <si>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</si>
  <si>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</si>
  <si>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</si>
  <si>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</si>
  <si>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</si>
  <si>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</si>
  <si>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</si>
  <si>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</si>
  <si>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</si>
  <si>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</si>
  <si>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</si>
  <si>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</si>
  <si>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</si>
  <si>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</si>
  <si>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</si>
  <si>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</si>
  <si>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</si>
  <si>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</si>
  <si>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</si>
  <si>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</si>
  <si>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</si>
  <si>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</si>
  <si>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</si>
  <si>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</si>
  <si>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</si>
  <si>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</si>
  <si>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</si>
  <si>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</si>
  <si>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</si>
  <si>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</si>
  <si>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</si>
  <si>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</si>
  <si>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</si>
  <si>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</si>
  <si>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</si>
  <si>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</si>
  <si>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</si>
  <si>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</si>
  <si>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</si>
  <si>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</si>
  <si>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</si>
  <si>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</si>
  <si>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</si>
  <si>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</si>
  <si>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</si>
  <si>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</si>
  <si>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</si>
  <si>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</si>
  <si>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</si>
  <si>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</si>
  <si>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</si>
  <si>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</si>
  <si>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</si>
  <si>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</si>
  <si>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</si>
  <si>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</si>
  <si>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</si>
  <si>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</si>
  <si>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</si>
  <si>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</si>
  <si>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</si>
  <si>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</si>
  <si>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</si>
  <si>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</si>
  <si>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</si>
  <si>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</si>
  <si>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</si>
  <si>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</si>
  <si>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</si>
  <si>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</si>
  <si>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</si>
  <si>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</si>
  <si>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</si>
  <si>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</si>
  <si>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</si>
  <si>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</si>
  <si>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</si>
  <si>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</si>
  <si>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</si>
  <si>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</si>
  <si>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</si>
  <si>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</si>
  <si>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</si>
  <si>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</si>
  <si>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</si>
  <si>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</si>
  <si>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</si>
  <si>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</si>
  <si>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</si>
  <si>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</si>
  <si>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</si>
  <si>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</si>
  <si>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</si>
  <si>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</si>
  <si>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</si>
  <si>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</si>
  <si>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</si>
  <si>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</si>
  <si>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</si>
  <si>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</si>
  <si>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</si>
  <si>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</si>
  <si>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</si>
  <si>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</si>
  <si>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</si>
  <si>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</si>
  <si>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</si>
  <si>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</si>
  <si>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</si>
  <si>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</si>
  <si>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</si>
  <si>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</si>
  <si>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</si>
  <si>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</si>
  <si>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</si>
  <si>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</si>
  <si>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</si>
  <si>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</si>
  <si>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</si>
  <si>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</si>
  <si>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</si>
  <si>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</si>
  <si>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</si>
  <si>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</si>
  <si>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</si>
  <si>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</si>
  <si>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</si>
  <si>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</si>
  <si>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</si>
  <si>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</si>
  <si>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</si>
  <si>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</si>
  <si>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</si>
  <si>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</si>
  <si>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</si>
  <si>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</si>
  <si>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</si>
  <si>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</si>
  <si>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</si>
  <si>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</si>
  <si>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</si>
  <si>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</si>
  <si>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</si>
  <si>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</si>
  <si>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</si>
  <si>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</si>
  <si>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</si>
  <si>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</si>
  <si>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</si>
  <si>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</si>
  <si>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</si>
  <si>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</si>
  <si>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</si>
  <si>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</si>
  <si>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</si>
  <si>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</si>
  <si>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</si>
  <si>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</si>
  <si>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</si>
  <si>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</si>
  <si>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</si>
  <si>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</si>
  <si>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</si>
  <si>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</si>
  <si>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</si>
  <si>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</si>
  <si>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</si>
  <si>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</si>
  <si>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</si>
  <si>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</si>
  <si>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</si>
  <si>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</si>
  <si>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</si>
  <si>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</si>
  <si>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</si>
  <si>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</si>
  <si>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</si>
  <si>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</si>
  <si>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</si>
  <si>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</si>
  <si>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</si>
  <si>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</si>
  <si>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</si>
  <si>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</si>
  <si>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</si>
  <si>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</si>
  <si>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</si>
  <si>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</si>
  <si>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</si>
  <si>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</si>
  <si>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</si>
  <si>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</si>
  <si>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</si>
  <si>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</si>
  <si>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</si>
  <si>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</si>
  <si>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</si>
  <si>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</si>
  <si>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</si>
  <si>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</si>
  <si>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</si>
  <si>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</si>
  <si>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</si>
  <si>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</si>
  <si>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</si>
  <si>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</si>
  <si>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</si>
  <si>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</si>
  <si>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</si>
  <si>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</si>
  <si>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</si>
  <si>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</si>
  <si>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</si>
  <si>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</si>
  <si>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</si>
  <si>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</si>
  <si>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</si>
  <si>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</si>
  <si>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</si>
  <si>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</si>
  <si>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</si>
  <si>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</si>
  <si>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</si>
  <si>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</si>
  <si>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</si>
  <si>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</si>
  <si>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</si>
  <si>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</si>
  <si>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</si>
  <si>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</si>
  <si>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</si>
  <si>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</si>
  <si>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</si>
  <si>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</si>
  <si>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</si>
  <si>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</si>
  <si>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</si>
  <si>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</si>
  <si>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</si>
  <si>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</si>
  <si>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</si>
  <si>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</si>
  <si>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</si>
  <si>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</si>
  <si>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</si>
  <si>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</si>
  <si>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</si>
  <si>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</si>
  <si>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</si>
  <si>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</si>
  <si>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</si>
  <si>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</si>
  <si>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</si>
  <si>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</si>
  <si>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</si>
  <si>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</si>
  <si>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</si>
  <si>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</si>
  <si>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</si>
  <si>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</si>
  <si>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</si>
  <si>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</si>
  <si>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</si>
  <si>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</si>
  <si>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</si>
  <si>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</si>
  <si>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</si>
  <si>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</si>
  <si>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</si>
  <si>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</si>
  <si>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</si>
  <si>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</si>
  <si>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</si>
  <si>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</si>
  <si>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</si>
  <si>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</si>
  <si>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</si>
  <si>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</si>
  <si>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</si>
  <si>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</si>
  <si>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</si>
  <si>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</si>
  <si>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</si>
  <si>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</si>
  <si>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</si>
  <si>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</si>
  <si>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</si>
  <si>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</si>
  <si>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</si>
  <si>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</si>
  <si>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</si>
  <si>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</si>
  <si>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</si>
  <si>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</si>
  <si>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</si>
  <si>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</si>
  <si>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</si>
  <si>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</si>
  <si>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</si>
  <si>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</si>
  <si>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</si>
  <si>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</si>
  <si>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</si>
  <si>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</si>
  <si>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</si>
  <si>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</si>
  <si>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</si>
  <si>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</si>
  <si>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</si>
  <si>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</si>
  <si>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</si>
  <si>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</si>
  <si>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</si>
  <si>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</si>
  <si>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</si>
  <si>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</si>
  <si>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</si>
  <si>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</si>
  <si>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</si>
  <si>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</si>
  <si>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</si>
  <si>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</si>
  <si>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</si>
  <si>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</si>
  <si>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</si>
  <si>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</si>
  <si>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</si>
  <si>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</si>
  <si>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</si>
  <si>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</si>
  <si>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</si>
  <si>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</si>
  <si>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</si>
  <si>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</si>
  <si>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</si>
  <si>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</si>
  <si>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</si>
  <si>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</si>
  <si>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</si>
  <si>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</si>
  <si>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</si>
  <si>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</si>
  <si>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</si>
  <si>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</si>
  <si>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</si>
  <si>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</si>
  <si>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</si>
  <si>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</si>
  <si>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</si>
  <si>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</si>
  <si>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</si>
  <si>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</si>
  <si>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</si>
  <si>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</si>
  <si>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</si>
  <si>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</si>
  <si>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</si>
  <si>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</si>
  <si>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</si>
  <si>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</si>
  <si>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</si>
  <si>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</si>
  <si>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</si>
  <si>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</si>
  <si>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</si>
  <si>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</si>
  <si>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</si>
  <si>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</si>
  <si>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</si>
  <si>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</si>
  <si>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</si>
  <si>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</si>
  <si>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</si>
  <si>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</si>
  <si>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</si>
  <si>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</si>
  <si>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</si>
  <si>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</si>
  <si>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</si>
  <si>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</si>
  <si>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</si>
  <si>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</si>
  <si>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</si>
  <si>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</si>
  <si>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</si>
  <si>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</si>
  <si>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</si>
  <si>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</si>
  <si>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</si>
  <si>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</si>
  <si>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</si>
  <si>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</si>
  <si>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</si>
  <si>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</si>
  <si>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</si>
  <si>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</si>
  <si>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</si>
  <si>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</si>
  <si>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</si>
  <si>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</si>
  <si>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</si>
  <si>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</si>
  <si>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</si>
  <si>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</si>
  <si>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</si>
  <si>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</si>
  <si>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</si>
  <si>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</si>
  <si>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</si>
  <si>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</si>
  <si>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</si>
  <si>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</si>
  <si>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</si>
  <si>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</si>
  <si>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</si>
  <si>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</si>
  <si>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</si>
  <si>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</si>
  <si>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</si>
  <si>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</si>
  <si>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</si>
  <si>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</si>
  <si>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</si>
  <si>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</si>
  <si>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</si>
  <si>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</si>
  <si>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</si>
  <si>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</si>
  <si>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</si>
  <si>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</si>
  <si>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</si>
  <si>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</si>
  <si>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</si>
  <si>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</si>
  <si>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</si>
  <si>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</si>
  <si>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</si>
  <si>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</si>
  <si>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</si>
  <si>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</si>
  <si>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</si>
  <si>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</si>
  <si>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</si>
  <si>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</si>
  <si>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</si>
  <si>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</si>
  <si>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</si>
  <si>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</si>
  <si>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</si>
  <si>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</si>
  <si>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</si>
  <si>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</si>
  <si>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</si>
  <si>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</si>
  <si>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</si>
  <si>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</si>
  <si>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</si>
  <si>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</si>
  <si>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</si>
  <si>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</si>
  <si>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</si>
  <si>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</si>
  <si>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</si>
  <si>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</si>
  <si>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</si>
  <si>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</si>
  <si>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</si>
  <si>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</si>
  <si>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</si>
  <si>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</si>
  <si>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</si>
  <si>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</si>
  <si>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</si>
  <si>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</si>
  <si>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</si>
  <si>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</si>
  <si>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</si>
  <si>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</si>
  <si>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</si>
  <si>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</si>
  <si>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</si>
  <si>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</si>
  <si>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</si>
  <si>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</si>
  <si>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</si>
  <si>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</si>
  <si>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</si>
  <si>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</si>
  <si>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</si>
  <si>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</si>
  <si>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</si>
  <si>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</si>
  <si>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</si>
  <si>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</si>
  <si>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</si>
  <si>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</si>
  <si>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</si>
  <si>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</si>
  <si>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</si>
  <si>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</si>
  <si>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</si>
  <si>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</si>
  <si>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</si>
  <si>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</si>
  <si>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</si>
  <si>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</si>
  <si>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</si>
  <si>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</si>
  <si>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</si>
  <si>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</si>
  <si>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</si>
  <si>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</si>
  <si>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</si>
  <si>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</si>
  <si>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</si>
  <si>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</si>
  <si>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</si>
  <si>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</si>
  <si>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</si>
  <si>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</si>
  <si>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</si>
  <si>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</si>
  <si>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</si>
  <si>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</si>
  <si>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</si>
  <si>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</si>
  <si>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</si>
  <si>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</si>
  <si>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</si>
  <si>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</si>
  <si>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</si>
  <si>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</si>
  <si>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</si>
  <si>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</si>
  <si>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</si>
  <si>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</si>
  <si>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</si>
  <si>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</si>
  <si>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</si>
  <si>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</si>
  <si>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</si>
  <si>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</si>
  <si>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</si>
  <si>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</si>
  <si>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</si>
  <si>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</si>
  <si>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</si>
  <si>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</si>
  <si>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</si>
  <si>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</si>
  <si>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</si>
  <si>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</si>
  <si>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</si>
  <si>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</si>
  <si>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</si>
  <si>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</si>
  <si>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</si>
  <si>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</si>
  <si>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</si>
  <si>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</si>
  <si>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</si>
  <si>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</si>
  <si>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</si>
  <si>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</si>
  <si>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</si>
  <si>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</si>
  <si>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</si>
  <si>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</si>
  <si>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</si>
  <si>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</si>
  <si>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</si>
  <si>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</si>
  <si>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</si>
  <si>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</si>
  <si>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</si>
  <si>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</si>
  <si>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</si>
  <si>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</si>
  <si>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</si>
  <si>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</si>
  <si>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</si>
  <si>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</si>
  <si>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</si>
  <si>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</si>
  <si>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</si>
  <si>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</si>
  <si>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</si>
  <si>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</si>
  <si>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</si>
  <si>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</si>
  <si>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</si>
  <si>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</si>
  <si>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</si>
  <si>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</si>
  <si>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</si>
  <si>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</si>
  <si>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</si>
  <si>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</si>
  <si>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</si>
  <si>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</si>
  <si>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</si>
  <si>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</si>
  <si>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</si>
  <si>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</si>
  <si>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</si>
  <si>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</si>
  <si>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</si>
  <si>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</si>
  <si>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</si>
  <si>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</si>
  <si>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</si>
  <si>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</si>
  <si>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</si>
  <si>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</si>
  <si>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</si>
  <si>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</si>
  <si>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</si>
  <si>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</si>
  <si>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</si>
  <si>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</si>
  <si>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</si>
  <si>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</si>
  <si>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</si>
  <si>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</si>
  <si>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</si>
  <si>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</si>
  <si>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</si>
  <si>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</si>
  <si>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</si>
  <si>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</si>
  <si>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</si>
  <si>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</si>
  <si>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</si>
  <si>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</si>
  <si>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</si>
  <si>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</si>
  <si>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</si>
  <si>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</si>
  <si>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</si>
  <si>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</si>
  <si>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</si>
  <si>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</si>
  <si>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</si>
  <si>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</si>
  <si>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</si>
  <si>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</si>
  <si>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</si>
  <si>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</si>
  <si>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</si>
  <si>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</si>
  <si>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</si>
  <si>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</si>
  <si>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</si>
  <si>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</si>
  <si>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</si>
  <si>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</si>
  <si>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</si>
  <si>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</si>
  <si>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</si>
  <si>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</si>
  <si>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</si>
  <si>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</si>
  <si>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</si>
  <si>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</si>
  <si>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</si>
  <si>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</si>
  <si>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</si>
  <si>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</si>
  <si>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</si>
  <si>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</si>
  <si>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</si>
  <si>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</si>
  <si>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</si>
  <si>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</si>
  <si>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</si>
  <si>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</si>
  <si>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</si>
  <si>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</si>
  <si>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</si>
  <si>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</si>
  <si>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</si>
  <si>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</si>
  <si>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</si>
  <si>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</si>
  <si>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</si>
  <si>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</si>
  <si>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</si>
  <si>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</si>
  <si>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</si>
  <si>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</si>
  <si>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</si>
  <si>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</si>
  <si>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</si>
  <si>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</si>
  <si>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</si>
  <si>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</si>
  <si>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</si>
  <si>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</si>
  <si>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</si>
  <si>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</si>
  <si>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</si>
  <si>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</si>
  <si>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</si>
  <si>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</si>
  <si>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</si>
  <si>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</si>
  <si>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</si>
  <si>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</si>
  <si>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</si>
  <si>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</si>
  <si>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</si>
  <si>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</si>
  <si>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</si>
  <si>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</si>
  <si>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</si>
  <si>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</si>
  <si>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</si>
  <si>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</si>
  <si>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</si>
  <si>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</si>
  <si>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</si>
  <si>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</si>
  <si>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</si>
  <si>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</si>
  <si>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</si>
  <si>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</si>
  <si>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</si>
  <si>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</si>
  <si>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</si>
  <si>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</si>
  <si>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</si>
  <si>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</si>
  <si>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</si>
  <si>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</si>
  <si>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</si>
  <si>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</si>
  <si>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</si>
  <si>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</si>
  <si>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</si>
  <si>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</si>
  <si>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</si>
  <si>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</si>
  <si>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</si>
  <si>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</si>
  <si>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</si>
  <si>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</si>
  <si>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</si>
  <si>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</si>
  <si>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</si>
  <si>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</si>
  <si>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</si>
  <si>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</si>
  <si>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</si>
  <si>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</si>
  <si>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</si>
  <si>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</si>
  <si>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</si>
  <si>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</si>
  <si>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</si>
  <si>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</si>
  <si>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</si>
  <si>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</si>
  <si>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</si>
  <si>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</si>
  <si>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</si>
  <si>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</si>
  <si>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</si>
  <si>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</si>
  <si>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</si>
  <si>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</si>
  <si>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</si>
  <si>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</si>
  <si>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</si>
  <si>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</si>
  <si>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</si>
  <si>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</si>
  <si>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</si>
  <si>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</si>
  <si>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</si>
  <si>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</si>
  <si>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</si>
  <si>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</si>
  <si>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</si>
  <si>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</si>
  <si>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</si>
  <si>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</si>
  <si>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</si>
  <si>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</si>
  <si>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</si>
  <si>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</si>
  <si>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</si>
  <si>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</si>
  <si>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</si>
  <si>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</si>
  <si>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</si>
  <si>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</si>
  <si>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</si>
  <si>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</si>
  <si>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</si>
  <si>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</si>
  <si>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</si>
  <si>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</si>
  <si>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</si>
  <si>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</si>
  <si>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</si>
  <si>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</si>
  <si>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</si>
  <si>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</si>
  <si>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</si>
  <si>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</si>
  <si>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</si>
  <si>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</si>
  <si>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</si>
  <si>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</si>
  <si>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</si>
  <si>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</si>
  <si>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</si>
  <si>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</si>
  <si>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</si>
  <si>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</si>
  <si>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</si>
  <si>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</si>
  <si>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</si>
  <si>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</si>
  <si>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</si>
  <si>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</si>
  <si>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</si>
  <si>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</si>
  <si>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</si>
  <si>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</si>
  <si>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</si>
  <si>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</si>
  <si>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</si>
  <si>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</si>
  <si>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</si>
  <si>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</si>
  <si>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</si>
  <si>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</si>
  <si>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</si>
  <si>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</si>
  <si>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</si>
  <si>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</si>
  <si>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</si>
  <si>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</si>
  <si>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</si>
  <si>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</si>
  <si>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</si>
  <si>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</si>
  <si>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</si>
  <si>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</si>
  <si>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</si>
  <si>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</si>
  <si>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</si>
  <si>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</si>
  <si>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</si>
  <si>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</si>
  <si>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</si>
  <si>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</si>
  <si>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</si>
  <si>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</si>
  <si>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</si>
  <si>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</si>
  <si>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</si>
  <si>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</si>
  <si>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</si>
  <si>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</si>
  <si>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</si>
  <si>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</si>
  <si>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</si>
  <si>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</si>
  <si>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</si>
  <si>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</si>
  <si>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</si>
  <si>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</si>
  <si>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</si>
  <si>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</si>
  <si>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</si>
  <si>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</si>
  <si>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</si>
  <si>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</si>
  <si>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</si>
  <si>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</si>
  <si>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</si>
  <si>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</si>
  <si>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</si>
  <si>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</si>
  <si>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</si>
  <si>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</si>
  <si>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</si>
  <si>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</si>
  <si>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</si>
  <si>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</si>
  <si>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</si>
  <si>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</si>
  <si>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</si>
  <si>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</si>
  <si>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</si>
  <si>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</si>
  <si>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</si>
  <si>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</si>
  <si>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</si>
  <si>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</si>
  <si>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</si>
  <si>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</si>
  <si>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</si>
  <si>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</si>
  <si>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</si>
  <si>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</si>
  <si>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</si>
  <si>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</si>
  <si>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</si>
  <si>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</si>
  <si>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</si>
  <si>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</si>
  <si>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</si>
  <si>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</si>
  <si>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</si>
  <si>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</si>
  <si>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</si>
  <si>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</si>
  <si>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</si>
  <si>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</si>
  <si>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</si>
  <si>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</si>
  <si>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</si>
  <si>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</si>
  <si>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</si>
  <si>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</si>
  <si>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</si>
  <si>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</si>
  <si>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</si>
  <si>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</si>
  <si>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</si>
  <si>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</si>
  <si>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</si>
  <si>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</si>
  <si>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</si>
  <si>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</si>
  <si>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</si>
  <si>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</si>
  <si>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</si>
  <si>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</si>
  <si>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</si>
  <si>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</si>
  <si>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</si>
  <si>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</si>
  <si>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</si>
  <si>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</si>
  <si>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</si>
  <si>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</si>
  <si>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</si>
  <si>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</si>
  <si>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</si>
  <si>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</si>
  <si>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</si>
  <si>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</si>
  <si>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</si>
  <si>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</si>
  <si>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</si>
  <si>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</si>
  <si>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</si>
  <si>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</si>
  <si>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</si>
  <si>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</si>
  <si>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</si>
  <si>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</si>
  <si>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</si>
  <si>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</si>
  <si>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</si>
  <si>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</si>
  <si>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</si>
  <si>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</si>
  <si>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</si>
  <si>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</si>
  <si>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</si>
  <si>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</si>
  <si>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</si>
  <si>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</si>
  <si>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</si>
  <si>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</si>
  <si>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</si>
  <si>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</si>
  <si>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</si>
  <si>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</si>
  <si>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</si>
  <si>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</si>
  <si>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</si>
  <si>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</si>
  <si>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</si>
  <si>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</si>
  <si>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</si>
  <si>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</si>
  <si>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</si>
  <si>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</si>
  <si>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</si>
  <si>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</si>
  <si>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</si>
  <si>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</si>
  <si>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</si>
  <si>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</si>
  <si>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</si>
  <si>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</si>
  <si>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</si>
  <si>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</si>
  <si>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</si>
  <si>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</si>
  <si>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</si>
  <si>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</si>
  <si>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</si>
  <si>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</si>
  <si>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</si>
  <si>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</si>
  <si>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</si>
  <si>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</si>
  <si>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</si>
  <si>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</si>
  <si>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</si>
  <si>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</si>
  <si>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</si>
  <si>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</si>
  <si>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</si>
  <si>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</si>
  <si>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</si>
  <si>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</si>
  <si>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</si>
  <si>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</si>
  <si>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</si>
  <si>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</si>
  <si>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</si>
  <si>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</si>
  <si>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</si>
  <si>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</si>
  <si>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</si>
  <si>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</si>
  <si>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</si>
  <si>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</si>
  <si>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</si>
  <si>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</si>
  <si>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</si>
  <si>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</si>
  <si>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</si>
  <si>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</si>
  <si>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</si>
  <si>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</si>
  <si>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</si>
  <si>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</si>
  <si>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</si>
  <si>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</si>
  <si>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</si>
  <si>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</si>
  <si>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</si>
  <si>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</si>
  <si>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</si>
  <si>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</si>
  <si>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</si>
  <si>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</si>
  <si>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</si>
  <si>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</si>
  <si>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</si>
  <si>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</si>
  <si>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</si>
  <si>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</si>
  <si>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</si>
  <si>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</si>
  <si>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</si>
  <si>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</si>
  <si>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</si>
  <si>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</si>
  <si>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</si>
  <si>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</si>
  <si>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</si>
  <si>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</si>
  <si>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</si>
  <si>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</si>
  <si>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</si>
  <si>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</si>
  <si>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</si>
  <si>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</si>
  <si>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</si>
  <si>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</si>
  <si>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</si>
  <si>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</si>
  <si>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</si>
  <si>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</si>
  <si>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</si>
  <si>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</si>
  <si>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</si>
  <si>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</si>
  <si>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</si>
  <si>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</si>
  <si>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</si>
  <si>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</si>
  <si>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</si>
  <si>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</si>
  <si>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</si>
  <si>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</si>
  <si>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</si>
  <si>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</si>
  <si>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</si>
  <si>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</si>
  <si>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</si>
  <si>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</si>
  <si>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</si>
  <si>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</si>
  <si>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</si>
  <si>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</si>
  <si>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</si>
  <si>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</si>
  <si>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</si>
  <si>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</si>
  <si>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</si>
  <si>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</si>
  <si>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</si>
  <si>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</si>
  <si>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</si>
  <si>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</si>
  <si>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</si>
  <si>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</si>
  <si>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</si>
  <si>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</si>
  <si>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</si>
  <si>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</si>
  <si>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</si>
  <si>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</si>
  <si>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</si>
  <si>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</si>
  <si>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</si>
  <si>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</si>
  <si>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</si>
  <si>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</si>
  <si>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</si>
  <si>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</si>
  <si>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</si>
  <si>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</si>
  <si>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</si>
  <si>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</si>
  <si>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</si>
  <si>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</si>
  <si>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</si>
  <si>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</si>
  <si>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</si>
  <si>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</si>
  <si>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</si>
  <si>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</si>
  <si>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</si>
  <si>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</si>
  <si>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</si>
  <si>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</si>
  <si>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</si>
  <si>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</si>
  <si>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</si>
  <si>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</si>
  <si>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</si>
  <si>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</si>
  <si>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</si>
  <si>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</si>
  <si>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</si>
  <si>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</si>
  <si>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</si>
  <si>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</si>
  <si>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</si>
  <si>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</si>
  <si>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</si>
  <si>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</si>
  <si>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</si>
  <si>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</si>
  <si>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</si>
  <si>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</si>
  <si>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</si>
  <si>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</si>
  <si>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</si>
  <si>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</si>
  <si>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</si>
  <si>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</si>
  <si>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</si>
  <si>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</si>
  <si>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</si>
  <si>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</si>
  <si>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</si>
  <si>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</si>
  <si>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</si>
  <si>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</si>
  <si>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</si>
  <si>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</si>
  <si>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</si>
  <si>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</si>
  <si>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</si>
  <si>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</si>
  <si>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</si>
  <si>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</si>
  <si>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</si>
  <si>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</si>
  <si>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</si>
  <si>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</si>
  <si>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</si>
  <si>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</si>
  <si>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</si>
  <si>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</si>
  <si>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</si>
  <si>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</si>
  <si>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</si>
  <si>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</si>
  <si>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</si>
  <si>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</si>
  <si>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</si>
  <si>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</si>
  <si>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</si>
  <si>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</si>
  <si>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</si>
  <si>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</si>
  <si>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</si>
  <si>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</si>
  <si>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</si>
  <si>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</si>
  <si>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</si>
  <si>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</si>
  <si>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</si>
  <si>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</si>
  <si>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</si>
  <si>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</si>
  <si>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</si>
  <si>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</si>
  <si>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</si>
  <si>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</si>
  <si>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</si>
  <si>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</si>
  <si>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</si>
  <si>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</si>
  <si>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</si>
  <si>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</si>
  <si>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</si>
  <si>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</si>
  <si>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</si>
  <si>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</si>
  <si>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</si>
  <si>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</si>
  <si>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</si>
  <si>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</si>
  <si>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</si>
  <si>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</si>
  <si>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</si>
  <si>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</si>
  <si>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</si>
  <si>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</si>
  <si>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</si>
  <si>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</si>
  <si>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</si>
  <si>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</si>
  <si>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</si>
  <si>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</si>
  <si>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</si>
  <si>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</si>
  <si>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</si>
  <si>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</si>
  <si>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</si>
  <si>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</si>
  <si>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</si>
  <si>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</si>
  <si>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</si>
  <si>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</si>
  <si>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</si>
  <si>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</si>
  <si>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</si>
  <si>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</si>
  <si>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</si>
  <si>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</si>
  <si>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</si>
  <si>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</si>
  <si>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</si>
  <si>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</si>
  <si>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</si>
  <si>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</si>
  <si>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</si>
  <si>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</si>
  <si>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</si>
  <si>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</si>
  <si>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</si>
  <si>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</si>
  <si>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</si>
  <si>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</si>
  <si>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</si>
  <si>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</si>
  <si>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</si>
  <si>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</si>
  <si>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</si>
  <si>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</si>
  <si>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</si>
  <si>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</si>
  <si>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</si>
  <si>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</si>
  <si>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</si>
  <si>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</si>
  <si>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</si>
  <si>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</si>
  <si>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</si>
  <si>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</si>
  <si>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</si>
  <si>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</si>
  <si>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</si>
  <si>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</si>
  <si>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</si>
  <si>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</si>
  <si>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</si>
  <si>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</si>
  <si>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</si>
  <si>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</si>
  <si>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</si>
  <si>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</si>
  <si>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</si>
  <si>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</si>
  <si>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</si>
  <si>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</si>
  <si>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</si>
  <si>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</si>
  <si>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</si>
  <si>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</si>
  <si>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</si>
  <si>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</si>
  <si>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</si>
  <si>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</si>
  <si>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</si>
  <si>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</si>
  <si>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</si>
  <si>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</si>
  <si>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</si>
  <si>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</si>
  <si>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</si>
  <si>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</si>
  <si>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</si>
  <si>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</si>
  <si>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</si>
  <si>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</si>
  <si>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</si>
  <si>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</si>
  <si>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</si>
  <si>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</si>
  <si>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</si>
  <si>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</si>
  <si>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</si>
  <si>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</si>
  <si>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</si>
  <si>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</si>
  <si>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</si>
  <si>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</si>
  <si>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</si>
  <si>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</si>
  <si>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</si>
  <si>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</si>
  <si>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</si>
  <si>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</si>
  <si>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</si>
  <si>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</si>
  <si>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</si>
  <si>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</si>
  <si>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</si>
  <si>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</si>
  <si>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</si>
  <si>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</si>
  <si>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</si>
  <si>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</si>
  <si>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</si>
  <si>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</si>
  <si>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</si>
  <si>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</si>
  <si>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</si>
  <si>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</si>
  <si>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</si>
  <si>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</si>
  <si>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</si>
  <si>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</si>
  <si>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</si>
  <si>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</si>
  <si>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</si>
  <si>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</si>
  <si>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</si>
  <si>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</si>
  <si>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</si>
  <si>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</si>
  <si>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</si>
  <si>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</si>
  <si>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</si>
  <si>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</si>
  <si>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</si>
  <si>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</si>
  <si>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</si>
  <si>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</si>
  <si>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</si>
  <si>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</si>
  <si>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</si>
  <si>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</si>
  <si>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</si>
  <si>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</si>
  <si>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</si>
  <si>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</si>
  <si>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</si>
  <si>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</si>
  <si>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</si>
  <si>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</si>
  <si>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</si>
  <si>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</si>
  <si>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</si>
  <si>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</si>
  <si>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</si>
  <si>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</si>
  <si>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</si>
  <si>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</si>
  <si>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</si>
  <si>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</si>
  <si>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</si>
  <si>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</si>
  <si>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</si>
  <si>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</si>
  <si>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</si>
  <si>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</si>
  <si>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</si>
  <si>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</si>
  <si>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</si>
  <si>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</si>
  <si>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</si>
  <si>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</si>
  <si>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</si>
  <si>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</si>
  <si>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</si>
  <si>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</si>
  <si>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</si>
  <si>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</si>
  <si>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</si>
  <si>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</si>
  <si>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</si>
  <si>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</si>
  <si>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</si>
  <si>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</si>
  <si>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</si>
  <si>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</si>
  <si>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</si>
  <si>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</si>
  <si>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</si>
  <si>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</si>
  <si>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</si>
  <si>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</si>
  <si>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</si>
  <si>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</si>
  <si>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</si>
  <si>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</si>
  <si>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</si>
  <si>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</si>
  <si>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</si>
  <si>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</si>
  <si>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</si>
  <si>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</si>
  <si>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</si>
  <si>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</si>
  <si>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</si>
  <si>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</si>
  <si>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</si>
  <si>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</si>
  <si>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</si>
  <si>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</si>
  <si>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</si>
  <si>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</si>
  <si>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</si>
  <si>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</si>
  <si>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</si>
  <si>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</si>
  <si>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</si>
  <si>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</si>
  <si>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</si>
  <si>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</si>
  <si>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</si>
  <si>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</si>
  <si>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</si>
  <si>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</si>
  <si>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</si>
  <si>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</si>
  <si>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</si>
  <si>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</si>
  <si>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</si>
  <si>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</si>
  <si>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</si>
  <si>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</si>
  <si>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</si>
  <si>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</si>
  <si>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</si>
  <si>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</si>
  <si>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</si>
  <si>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</si>
  <si>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</si>
  <si>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</si>
  <si>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</si>
  <si>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</si>
  <si>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</si>
  <si>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</si>
  <si>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</si>
  <si>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</si>
  <si>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</si>
  <si>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</si>
  <si>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</si>
  <si>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</si>
  <si>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</si>
  <si>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</si>
  <si>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</si>
  <si>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</si>
  <si>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</si>
  <si>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</si>
  <si>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</si>
  <si>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</si>
  <si>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</si>
  <si>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</si>
  <si>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</si>
  <si>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</si>
  <si>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</si>
  <si>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</si>
  <si>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</si>
  <si>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</si>
  <si>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</si>
  <si>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</si>
  <si>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</si>
  <si>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</si>
  <si>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</si>
  <si>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</si>
  <si>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</si>
  <si>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</si>
  <si>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</si>
  <si>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</si>
  <si>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</si>
  <si>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</si>
  <si>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</si>
  <si>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</si>
  <si>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</si>
  <si>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</si>
  <si>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</si>
  <si>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</si>
  <si>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</si>
  <si>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</si>
  <si>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</si>
  <si>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</si>
  <si>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</si>
  <si>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</si>
  <si>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</si>
  <si>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</si>
  <si>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</si>
  <si>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</si>
  <si>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</si>
  <si>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</si>
  <si>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</si>
  <si>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</si>
  <si>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</si>
  <si>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</si>
  <si>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</si>
  <si>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</si>
  <si>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</si>
  <si>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</si>
  <si>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</si>
  <si>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</si>
  <si>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</si>
  <si>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</si>
  <si>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</si>
  <si>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</si>
  <si>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</si>
  <si>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</si>
  <si>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</si>
  <si>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</si>
  <si>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</si>
  <si>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</si>
  <si>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</si>
  <si>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</si>
  <si>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</si>
  <si>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</si>
  <si>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</si>
  <si>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</si>
  <si>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</si>
  <si>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</si>
  <si>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</si>
  <si>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</si>
  <si>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</si>
  <si>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</si>
  <si>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</si>
  <si>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</si>
  <si>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</si>
  <si>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</si>
  <si>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</si>
  <si>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</si>
  <si>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</si>
  <si>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</si>
  <si>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</si>
  <si>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</si>
  <si>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</si>
  <si>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</si>
  <si>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</si>
  <si>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</si>
  <si>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</si>
  <si>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</si>
  <si>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</si>
  <si>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</si>
  <si>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</si>
  <si>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</si>
  <si>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</si>
  <si>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</si>
  <si>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</si>
  <si>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</si>
  <si>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</si>
  <si>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</si>
  <si>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</si>
  <si>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</si>
  <si>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</si>
  <si>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</si>
  <si>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</si>
  <si>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</si>
  <si>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</si>
  <si>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</si>
  <si>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</si>
  <si>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</si>
  <si>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</si>
  <si>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</si>
  <si>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</si>
  <si>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</si>
  <si>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</si>
  <si>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</si>
  <si>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</si>
  <si>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</si>
  <si>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</si>
  <si>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</si>
  <si>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</si>
  <si>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</si>
  <si>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</si>
  <si>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</si>
  <si>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</si>
  <si>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</si>
  <si>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</si>
  <si>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</si>
  <si>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</si>
  <si>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</si>
  <si>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</si>
  <si>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</si>
  <si>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</si>
  <si>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</si>
  <si>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</si>
  <si>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</si>
  <si>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</si>
  <si>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</si>
  <si>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</si>
  <si>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</si>
  <si>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</si>
  <si>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</si>
  <si>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</si>
  <si>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</si>
  <si>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</si>
  <si>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</si>
  <si>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</si>
  <si>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</si>
  <si>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</si>
  <si>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</si>
  <si>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</si>
  <si>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</si>
  <si>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</si>
  <si>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</si>
  <si>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</si>
  <si>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</si>
  <si>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</si>
  <si>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</si>
  <si>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</si>
  <si>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</si>
  <si>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</si>
  <si>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</si>
  <si>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</si>
  <si>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</si>
  <si>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</si>
  <si>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</si>
  <si>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</si>
  <si>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</si>
  <si>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</si>
  <si>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</si>
  <si>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</si>
  <si>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</si>
  <si>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</si>
  <si>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</si>
  <si>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</si>
  <si>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</si>
  <si>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</si>
  <si>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</si>
  <si>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</si>
  <si>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</si>
  <si>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</si>
  <si>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</si>
  <si>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</si>
  <si>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</si>
  <si>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</si>
  <si>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</si>
  <si>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</si>
  <si>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</si>
  <si>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</si>
  <si>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</si>
  <si>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</si>
  <si>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</si>
  <si>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</si>
  <si>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</si>
  <si>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</si>
  <si>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</si>
  <si>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</si>
  <si>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</si>
  <si>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</si>
  <si>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</si>
  <si>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</si>
  <si>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</si>
  <si>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</si>
  <si>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</si>
  <si>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</si>
  <si>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</si>
  <si>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</si>
  <si>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</si>
  <si>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</si>
  <si>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</si>
  <si>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</si>
  <si>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</si>
  <si>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</si>
  <si>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</si>
  <si>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</si>
  <si>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</si>
  <si>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</si>
  <si>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</si>
  <si>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</si>
  <si>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</si>
  <si>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</si>
  <si>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</si>
  <si>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</si>
  <si>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</si>
  <si>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</si>
  <si>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</si>
  <si>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</si>
  <si>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</si>
  <si>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</si>
  <si>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</si>
  <si>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</si>
  <si>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</si>
  <si>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</si>
  <si>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</si>
  <si>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</si>
  <si>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</si>
  <si>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</si>
  <si>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</si>
  <si>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</si>
  <si>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</si>
  <si>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</si>
  <si>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</si>
  <si>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</si>
  <si>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</si>
  <si>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</si>
  <si>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</si>
  <si>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</si>
  <si>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</si>
  <si>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</si>
  <si>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</si>
  <si>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</si>
  <si>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</si>
  <si>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</si>
  <si>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</si>
  <si>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</si>
  <si>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</si>
  <si>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</si>
  <si>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</si>
  <si>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</si>
  <si>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</si>
  <si>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</si>
  <si>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</si>
  <si>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</si>
  <si>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</si>
  <si>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</si>
  <si>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</si>
  <si>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</si>
  <si>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</si>
  <si>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</si>
  <si>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</si>
  <si>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</si>
  <si>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</si>
  <si>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</si>
  <si>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</si>
  <si>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</si>
  <si>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</si>
  <si>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</si>
  <si>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</si>
  <si>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</si>
  <si>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</si>
  <si>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</si>
  <si>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</si>
  <si>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</si>
  <si>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</si>
  <si>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</si>
  <si>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</si>
  <si>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</si>
  <si>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</si>
  <si>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</si>
  <si>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</si>
  <si>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</si>
  <si>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</si>
  <si>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</si>
  <si>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</si>
  <si>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</si>
  <si>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</si>
  <si>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</si>
  <si>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</si>
  <si>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</si>
  <si>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</si>
  <si>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</si>
  <si>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</si>
  <si>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</si>
  <si>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</si>
  <si>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</si>
  <si>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</si>
  <si>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</si>
  <si>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</si>
  <si>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</si>
  <si>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</si>
  <si>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</si>
  <si>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</si>
  <si>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</si>
  <si>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</si>
  <si>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</si>
  <si>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</si>
  <si>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</si>
  <si>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</si>
  <si>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</si>
  <si>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</si>
  <si>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</si>
  <si>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</si>
  <si>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</si>
  <si>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</si>
  <si>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</si>
  <si>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</si>
  <si>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</si>
  <si>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</si>
  <si>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</si>
  <si>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</si>
  <si>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</si>
  <si>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</si>
  <si>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</si>
  <si>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</si>
  <si>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</si>
  <si>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</si>
  <si>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</si>
  <si>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</si>
  <si>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</si>
  <si>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</si>
  <si>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</si>
  <si>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</si>
  <si>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</si>
  <si>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</si>
  <si>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</si>
  <si>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</si>
  <si>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</si>
  <si>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</si>
  <si>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</si>
  <si>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</si>
  <si>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</si>
  <si>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</si>
  <si>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</si>
  <si>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</si>
  <si>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</si>
  <si>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</si>
  <si>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</si>
  <si>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</si>
  <si>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</si>
  <si>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</si>
  <si>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</si>
  <si>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</si>
  <si>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</si>
  <si>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</si>
  <si>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</si>
  <si>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</si>
  <si>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</si>
  <si>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</si>
  <si>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</si>
  <si>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</si>
  <si>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</si>
  <si>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</si>
  <si>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</si>
  <si>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</si>
  <si>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</si>
  <si>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</si>
  <si>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</si>
  <si>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</si>
  <si>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</si>
  <si>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</si>
  <si>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</si>
  <si>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</si>
  <si>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</si>
  <si>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</si>
  <si>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</si>
  <si>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</si>
  <si>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</si>
  <si>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</si>
  <si>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</si>
  <si>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</si>
  <si>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</si>
  <si>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</si>
  <si>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</si>
  <si>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</si>
  <si>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</si>
  <si>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</si>
  <si>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</si>
  <si>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</si>
  <si>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</si>
  <si>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</si>
  <si>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</si>
  <si>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</si>
  <si>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</si>
  <si>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</si>
  <si>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</si>
  <si>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</si>
  <si>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</si>
  <si>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</si>
  <si>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</si>
  <si>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</si>
  <si>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</si>
  <si>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</si>
  <si>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</si>
  <si>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</si>
  <si>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</si>
  <si>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</si>
  <si>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</si>
  <si>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</si>
  <si>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</si>
  <si>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</si>
  <si>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</si>
  <si>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</si>
  <si>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</si>
  <si>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</si>
  <si>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</si>
  <si>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</si>
  <si>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</si>
  <si>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</si>
  <si>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</si>
  <si>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</si>
  <si>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</si>
  <si>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</si>
  <si>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</si>
  <si>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</si>
  <si>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</si>
  <si>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</si>
  <si>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</si>
  <si>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</si>
  <si>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</si>
  <si>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</si>
  <si>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</si>
  <si>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</si>
  <si>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</si>
  <si>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</si>
  <si>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</si>
  <si>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</si>
  <si>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</si>
  <si>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</si>
  <si>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</si>
  <si>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</si>
  <si>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</si>
  <si>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</si>
  <si>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</si>
  <si>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</si>
  <si>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</si>
  <si>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</si>
  <si>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</si>
  <si>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</si>
  <si>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</si>
  <si>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</si>
  <si>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</si>
  <si>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</si>
  <si>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</si>
  <si>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</si>
  <si>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</si>
  <si>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</si>
  <si>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</si>
  <si>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</si>
  <si>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</si>
  <si>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</si>
  <si>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</si>
  <si>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</si>
  <si>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</si>
  <si>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</si>
  <si>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</si>
  <si>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</si>
  <si>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</si>
  <si>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</si>
  <si>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</si>
  <si>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</si>
  <si>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</si>
  <si>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</si>
  <si>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</si>
  <si>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</si>
  <si>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</si>
  <si>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</si>
  <si>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</si>
  <si>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</si>
  <si>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</si>
  <si>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</si>
  <si>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</si>
  <si>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</si>
  <si>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</si>
  <si>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</si>
  <si>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</si>
  <si>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</si>
  <si>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</si>
  <si>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</si>
  <si>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</si>
  <si>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</si>
  <si>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</si>
  <si>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</si>
  <si>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</si>
  <si>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</si>
  <si>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</si>
  <si>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</si>
  <si>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</si>
  <si>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</si>
  <si>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</si>
  <si>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</si>
  <si>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</si>
  <si>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</si>
  <si>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</si>
  <si>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</si>
  <si>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</si>
  <si>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</si>
  <si>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</si>
  <si>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</si>
  <si>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</si>
  <si>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</si>
  <si>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</si>
  <si>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</si>
  <si>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</si>
  <si>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</si>
  <si>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</si>
  <si>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</si>
  <si>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</si>
  <si>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</si>
  <si>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</si>
  <si>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</si>
  <si>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</si>
  <si>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</si>
  <si>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</si>
  <si>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</si>
  <si>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</si>
  <si>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</si>
  <si>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</si>
  <si>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</si>
  <si>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</si>
  <si>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</si>
  <si>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</si>
  <si>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</si>
  <si>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</si>
  <si>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</si>
  <si>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</si>
  <si>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</si>
  <si>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</si>
  <si>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</si>
  <si>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</si>
  <si>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</si>
  <si>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</si>
  <si>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</si>
  <si>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</si>
  <si>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</si>
  <si>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</si>
  <si>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</si>
  <si>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</si>
  <si>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</si>
  <si>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</si>
  <si>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</si>
  <si>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</si>
  <si>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</si>
  <si>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</si>
  <si>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</si>
  <si>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</si>
  <si>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</si>
  <si>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</si>
  <si>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</si>
  <si>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</si>
  <si>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</si>
  <si>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</si>
  <si>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</si>
  <si>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</si>
  <si>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</si>
  <si>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</si>
  <si>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</si>
  <si>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</si>
  <si>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</si>
  <si>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</si>
  <si>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</si>
  <si>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</si>
  <si>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</si>
  <si>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</si>
  <si>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</si>
  <si>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</si>
  <si>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</si>
  <si>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</si>
  <si>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</si>
  <si>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</si>
  <si>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</si>
  <si>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</si>
  <si>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</si>
  <si>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</si>
  <si>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</si>
  <si>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</si>
  <si>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</si>
  <si>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</si>
  <si>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</si>
  <si>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</si>
  <si>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</si>
  <si>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</si>
  <si>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</si>
  <si>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</si>
  <si>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</si>
  <si>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</si>
  <si>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</si>
  <si>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</si>
  <si>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</si>
  <si>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</si>
  <si>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</si>
  <si>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</si>
  <si>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</si>
  <si>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</si>
  <si>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</si>
  <si>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</si>
  <si>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</si>
  <si>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</si>
  <si>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</si>
  <si>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</si>
  <si>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</si>
  <si>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</si>
  <si>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</si>
  <si>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</si>
  <si>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</si>
  <si>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</si>
  <si>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</si>
  <si>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</si>
  <si>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</si>
  <si>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</si>
  <si>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</si>
  <si>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</si>
  <si>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</si>
  <si>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</si>
  <si>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</si>
  <si>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</si>
  <si>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</si>
  <si>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</si>
  <si>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</si>
  <si>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</si>
  <si>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</si>
  <si>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</si>
  <si>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</si>
  <si>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</si>
  <si>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</si>
  <si>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</si>
  <si>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</si>
  <si>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</si>
  <si>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</si>
  <si>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</si>
  <si>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</si>
  <si>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</si>
  <si>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</si>
  <si>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</si>
  <si>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</si>
  <si>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</si>
  <si>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</si>
  <si>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</si>
  <si>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</si>
  <si>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</si>
  <si>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</si>
  <si>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</si>
  <si>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</si>
  <si>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</si>
  <si>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</si>
  <si>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</si>
  <si>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</si>
  <si>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</si>
  <si>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</si>
  <si>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</si>
  <si>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</si>
  <si>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</si>
  <si>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</si>
  <si>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</si>
  <si>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</si>
  <si>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</si>
  <si>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</si>
  <si>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</si>
  <si>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</si>
  <si>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</si>
  <si>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</si>
  <si>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</si>
  <si>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</si>
  <si>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</si>
  <si>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</si>
  <si>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</si>
  <si>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</si>
  <si>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</si>
  <si>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</si>
  <si>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</si>
  <si>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</si>
  <si>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</si>
  <si>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</si>
  <si>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</si>
  <si>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</si>
  <si>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</si>
  <si>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</si>
  <si>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</si>
  <si>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</si>
  <si>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</si>
  <si>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</si>
  <si>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</si>
  <si>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</si>
  <si>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</si>
  <si>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</si>
  <si>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</si>
  <si>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</si>
  <si>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</si>
  <si>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</si>
  <si>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</si>
  <si>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</si>
  <si>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</si>
  <si>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</si>
  <si>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</si>
  <si>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</si>
  <si>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</si>
  <si>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</si>
  <si>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</si>
  <si>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</si>
  <si>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</si>
  <si>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</si>
  <si>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</si>
  <si>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</si>
  <si>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</si>
  <si>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</si>
  <si>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</si>
  <si>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</si>
  <si>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</si>
  <si>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</si>
  <si>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</si>
  <si>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</si>
  <si>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</si>
  <si>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</si>
  <si>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</si>
  <si>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</si>
  <si>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</si>
  <si>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</si>
  <si>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</si>
  <si>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</si>
  <si>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</si>
  <si>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</si>
  <si>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</si>
  <si>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</si>
  <si>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</si>
  <si>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</si>
  <si>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</si>
  <si>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</si>
  <si>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</si>
  <si>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</si>
  <si>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</si>
  <si>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</si>
  <si>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</si>
  <si>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</si>
  <si>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</si>
  <si>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</si>
  <si>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</si>
  <si>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</si>
  <si>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</si>
  <si>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</si>
  <si>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</si>
  <si>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</si>
  <si>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</si>
  <si>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</si>
  <si>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</si>
  <si>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</si>
  <si>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</si>
  <si>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</si>
  <si>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</si>
  <si>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</si>
  <si>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</si>
  <si>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</si>
  <si>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</si>
  <si>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</si>
  <si>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</si>
  <si>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</si>
  <si>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</si>
  <si>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</si>
  <si>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</si>
  <si>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</si>
  <si>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</si>
  <si>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</si>
  <si>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</si>
  <si>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</si>
  <si>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</si>
  <si>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</si>
  <si>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</si>
  <si>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</si>
  <si>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</si>
  <si>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</si>
  <si>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</si>
  <si>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</si>
  <si>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</si>
  <si>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</si>
  <si>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</si>
  <si>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</si>
  <si>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</si>
  <si>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</si>
  <si>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</si>
  <si>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</si>
  <si>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</si>
  <si>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</si>
  <si>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</si>
  <si>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</si>
  <si>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</si>
  <si>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</si>
  <si>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</si>
  <si>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</si>
  <si>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</si>
  <si>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</si>
  <si>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</si>
  <si>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</si>
  <si>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</si>
  <si>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</si>
  <si>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</si>
  <si>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</si>
  <si>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</si>
  <si>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</si>
  <si>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</si>
  <si>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</si>
  <si>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</si>
  <si>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</si>
  <si>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</si>
  <si>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</si>
  <si>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</si>
  <si>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</si>
  <si>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</si>
  <si>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</si>
  <si>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</si>
  <si>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</si>
  <si>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</si>
  <si>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</si>
  <si>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</si>
  <si>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</si>
  <si>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</si>
  <si>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</si>
  <si>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</si>
  <si>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</si>
  <si>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</si>
  <si>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</si>
  <si>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</si>
  <si>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</si>
  <si>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</si>
  <si>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</si>
  <si>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</si>
  <si>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</si>
  <si>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</si>
  <si>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</si>
  <si>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</si>
  <si>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</si>
  <si>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</si>
  <si>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</si>
  <si>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</si>
  <si>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</si>
  <si>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</si>
  <si>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</si>
  <si>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</si>
  <si>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</si>
  <si>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</si>
  <si>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</si>
  <si>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</si>
  <si>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</si>
  <si>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</si>
  <si>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</si>
  <si>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</si>
  <si>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</si>
  <si>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</si>
  <si>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</si>
  <si>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</si>
  <si>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</si>
  <si>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</si>
  <si>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</si>
  <si>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</si>
  <si>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</si>
  <si>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</si>
  <si>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</si>
  <si>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</si>
  <si>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</si>
  <si>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</si>
  <si>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</si>
  <si>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</si>
  <si>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</si>
  <si>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</si>
  <si>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</si>
  <si>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</si>
  <si>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</si>
  <si>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</si>
  <si>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</si>
  <si>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</si>
  <si>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</si>
  <si>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</si>
  <si>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</si>
  <si>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</si>
  <si>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</si>
  <si>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</si>
  <si>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</si>
  <si>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</si>
  <si>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</si>
  <si>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</si>
  <si>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</si>
  <si>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</si>
  <si>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</si>
  <si>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</si>
  <si>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</si>
  <si>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</si>
  <si>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</si>
  <si>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</si>
  <si>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</si>
  <si>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</si>
  <si>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</si>
  <si>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</si>
  <si>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</si>
  <si>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</si>
  <si>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</si>
  <si>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</si>
  <si>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</si>
  <si>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</si>
  <si>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</si>
  <si>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</si>
  <si>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</si>
  <si>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</si>
  <si>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</si>
  <si>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</si>
  <si>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</si>
  <si>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</si>
  <si>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</si>
  <si>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</si>
  <si>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</si>
  <si>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</si>
  <si>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</si>
  <si>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</si>
  <si>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</si>
  <si>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</si>
  <si>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</si>
  <si>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</si>
  <si>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</si>
  <si>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</si>
  <si>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</si>
  <si>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</si>
  <si>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</si>
  <si>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</si>
  <si>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</si>
  <si>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</si>
  <si>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</si>
  <si>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</si>
  <si>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</si>
  <si>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</si>
  <si>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</si>
  <si>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</si>
  <si>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</si>
  <si>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</si>
  <si>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</si>
  <si>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</si>
  <si>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</si>
  <si>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</si>
  <si>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</si>
  <si>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</si>
  <si>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</si>
  <si>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</si>
  <si>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</si>
  <si>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</si>
  <si>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</si>
  <si>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</si>
  <si>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</si>
  <si>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</si>
  <si>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</si>
  <si>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</si>
  <si>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</si>
  <si>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</si>
  <si>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</si>
  <si>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</si>
  <si>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</si>
  <si>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</si>
  <si>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</si>
  <si>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</si>
  <si>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</si>
  <si>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</si>
  <si>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</si>
  <si>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</si>
  <si>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</si>
  <si>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</si>
  <si>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</si>
  <si>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</si>
  <si>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</si>
  <si>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</si>
  <si>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</si>
  <si>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</si>
  <si>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</si>
  <si>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</si>
  <si>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</si>
  <si>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</si>
  <si>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</si>
  <si>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</si>
  <si>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</si>
  <si>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</si>
  <si>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</si>
  <si>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</si>
  <si>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</si>
  <si>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</si>
  <si>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</si>
  <si>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</si>
  <si>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</si>
  <si>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</si>
  <si>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</si>
  <si>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</si>
  <si>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</si>
  <si>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</si>
  <si>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</si>
  <si>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</si>
  <si>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</si>
  <si>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</si>
  <si>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</si>
  <si>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</si>
  <si>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</si>
  <si>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</si>
  <si>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</si>
  <si>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</si>
  <si>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</si>
  <si>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</si>
  <si>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</si>
  <si>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</si>
  <si>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</si>
  <si>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</si>
  <si>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</si>
  <si>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</si>
  <si>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</si>
  <si>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</si>
  <si>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</si>
  <si>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</si>
  <si>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</si>
  <si>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</si>
  <si>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</si>
  <si>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</si>
  <si>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</si>
  <si>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</si>
  <si>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</si>
  <si>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</si>
  <si>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</si>
  <si>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</si>
  <si>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</si>
  <si>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</si>
  <si>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</si>
  <si>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</si>
  <si>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</si>
  <si>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</si>
  <si>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</si>
  <si>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</si>
  <si>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</si>
  <si>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</si>
  <si>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</si>
  <si>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</si>
  <si>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</si>
  <si>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</si>
  <si>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</si>
  <si>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</si>
  <si>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</si>
  <si>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</si>
  <si>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</si>
  <si>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</si>
  <si>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</si>
  <si>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</si>
  <si>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</si>
  <si>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</si>
  <si>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</si>
  <si>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</si>
  <si>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</si>
  <si>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</si>
  <si>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</si>
  <si>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</si>
  <si>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</si>
  <si>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</si>
  <si>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</si>
  <si>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</si>
  <si>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</si>
  <si>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</si>
  <si>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</si>
  <si>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</si>
  <si>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</si>
  <si>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日期-年</t>
    <phoneticPr fontId="3" type="noConversion"/>
  </si>
  <si>
    <t>日期-年季</t>
    <phoneticPr fontId="3" type="noConversion"/>
  </si>
  <si>
    <t>日期-月</t>
    <phoneticPr fontId="3" type="noConversion"/>
  </si>
  <si>
    <t>日期-季</t>
    <phoneticPr fontId="3" type="noConversion"/>
  </si>
  <si>
    <t>列標籤</t>
  </si>
  <si>
    <t>總計</t>
  </si>
  <si>
    <t>平均值 - 單價(萬元/坪)</t>
  </si>
  <si>
    <t>欄標籤</t>
  </si>
  <si>
    <t>最大 - 單價(萬元/坪)</t>
  </si>
  <si>
    <t>(多重項目)</t>
  </si>
  <si>
    <t>110</t>
  </si>
  <si>
    <t>111</t>
  </si>
  <si>
    <t>07</t>
  </si>
  <si>
    <t>08</t>
  </si>
  <si>
    <t>09</t>
  </si>
  <si>
    <t>10</t>
  </si>
  <si>
    <t>11</t>
  </si>
  <si>
    <t>12</t>
  </si>
  <si>
    <t>01</t>
  </si>
  <si>
    <t>02</t>
  </si>
  <si>
    <t>03</t>
  </si>
  <si>
    <t>04</t>
  </si>
  <si>
    <t>110 合計</t>
  </si>
  <si>
    <t>111 合計</t>
  </si>
  <si>
    <t>最大 - 總價(萬元)</t>
  </si>
  <si>
    <t>(空白)</t>
  </si>
  <si>
    <t>店面</t>
  </si>
  <si>
    <t>店面</t>
    <phoneticPr fontId="3" type="noConversion"/>
  </si>
  <si>
    <t>Y</t>
    <phoneticPr fontId="3" type="noConversion"/>
  </si>
  <si>
    <t>樂學路622巷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</si>
</sst>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"/>
    <numFmt numFmtId="178" formatCode="#,##0.00_ "/>
  </numFmts>
  <fonts count="7">
    <font>
      <sz val="12"/>
      <color theme="1"/>
      <name val="新細明體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楷體-繁 標準體"/>
      <family val="3"/>
      <charset val="136"/>
    </font>
    <font>
      <sz val="12"/>
      <color theme="1"/>
      <name val="楷體-繁 標準體"/>
      <charset val="136"/>
    </font>
  </fonts>
  <fills count="3">
    <fill>
      <patternFill patternType="none"/>
    </fill>
    <fill>
      <patternFill patternType="gray125"/>
    </fill>
    <fill>
      <patternFill patternType="solid">
        <fgColor rgb="FF87AFC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vertical="center" wrapText="1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vertical="center" wrapText="1"/>
    </xf>
    <xf numFmtId="176" fontId="0" fillId="0" borderId="0" xfId="0" applyNumberFormat="1">
      <alignment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177" fontId="2" fillId="2" borderId="2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vertical="center" wrapText="1"/>
    </xf>
    <xf numFmtId="177" fontId="0" fillId="0" borderId="0" xfId="0" applyNumberFormat="1">
      <alignment vertical="center"/>
    </xf>
    <xf numFmtId="178" fontId="2" fillId="2" borderId="2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vertical="center" wrapText="1"/>
    </xf>
    <xf numFmtId="178" fontId="0" fillId="0" borderId="0" xfId="0" applyNumberFormat="1">
      <alignment vertical="center"/>
    </xf>
    <xf numFmtId="0" fontId="4" fillId="2" borderId="4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pivotButton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 indent="1"/>
    </xf>
    <xf numFmtId="176" fontId="6" fillId="0" borderId="0" xfId="0" applyNumberFormat="1" applyFont="1">
      <alignment vertical="center"/>
    </xf>
  </cellXfs>
  <cellStyles count="1">
    <cellStyle name="一般" xfId="0" builtinId="0"/>
  </cellStyles>
  <dxfs count="54"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  <dxf>
      <font>
        <name val="楷體-繁 標準體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[A7XLK-1110-預售統計11007-11105.xlsx]分析圖-01!樞紐分析表2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'分析圖-01'!$C$5:$C$6</c:f>
              <c:strCache>
                <c:ptCount val="1"/>
                <c:pt idx="0">
                  <c:v>大亮泊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'分析圖-01'!$C$7:$C$19</c:f>
              <c:numCache>
                <c:formatCode>#,##0.0_ </c:formatCode>
                <c:ptCount val="10"/>
                <c:pt idx="4">
                  <c:v>32.415441176470608</c:v>
                </c:pt>
                <c:pt idx="5">
                  <c:v>33.258527131782934</c:v>
                </c:pt>
                <c:pt idx="6">
                  <c:v>35.022448979591829</c:v>
                </c:pt>
                <c:pt idx="7">
                  <c:v>35.088461538461551</c:v>
                </c:pt>
                <c:pt idx="8">
                  <c:v>36.234666666666662</c:v>
                </c:pt>
                <c:pt idx="9">
                  <c:v>36.884615384615387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B-B14B-92BD-F6686E388A42}"/>
            </c:ext>
          </c:extLst>
        </c:ser>
        <c:ser>
          <c:idx val="1"/>
          <c:order val="1"/>
          <c:tx>
            <c:strRef>
              <c:f>'分析圖-01'!$D$5:$D$6</c:f>
              <c:strCache>
                <c:ptCount val="1"/>
                <c:pt idx="0">
                  <c:v>大亮時代A7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'分析圖-01'!$D$7:$D$19</c:f>
              <c:numCache>
                <c:formatCode>#,##0.0_ </c:formatCode>
                <c:ptCount val="10"/>
                <c:pt idx="0">
                  <c:v>28.6</c:v>
                </c:pt>
                <c:pt idx="1">
                  <c:v>30.828571428571429</c:v>
                </c:pt>
                <c:pt idx="2">
                  <c:v>31.639999999999997</c:v>
                </c:pt>
                <c:pt idx="4">
                  <c:v>48</c:v>
                </c:pt>
                <c:pt idx="5">
                  <c:v>31</c:v>
                </c:pt>
                <c:pt idx="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B-B14B-92BD-F6686E388A42}"/>
            </c:ext>
          </c:extLst>
        </c:ser>
        <c:ser>
          <c:idx val="2"/>
          <c:order val="2"/>
          <c:tx>
            <c:strRef>
              <c:f>'分析圖-01'!$E$5:$E$6</c:f>
              <c:strCache>
                <c:ptCount val="1"/>
                <c:pt idx="0">
                  <c:v>允將大作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'分析圖-01'!$E$7:$E$19</c:f>
              <c:numCache>
                <c:formatCode>#,##0.0_ </c:formatCode>
                <c:ptCount val="10"/>
                <c:pt idx="0">
                  <c:v>29.28</c:v>
                </c:pt>
                <c:pt idx="1">
                  <c:v>29.137499999999999</c:v>
                </c:pt>
                <c:pt idx="2">
                  <c:v>29.604255319148933</c:v>
                </c:pt>
                <c:pt idx="3">
                  <c:v>30.112820512820516</c:v>
                </c:pt>
                <c:pt idx="4">
                  <c:v>31.313043478260862</c:v>
                </c:pt>
                <c:pt idx="5">
                  <c:v>33.664705882352948</c:v>
                </c:pt>
                <c:pt idx="6">
                  <c:v>31.425000000000001</c:v>
                </c:pt>
                <c:pt idx="7">
                  <c:v>32.846153846153847</c:v>
                </c:pt>
                <c:pt idx="8">
                  <c:v>34.206666666666663</c:v>
                </c:pt>
                <c:pt idx="9">
                  <c:v>33.625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B-B14B-92BD-F6686E388A42}"/>
            </c:ext>
          </c:extLst>
        </c:ser>
        <c:ser>
          <c:idx val="3"/>
          <c:order val="3"/>
          <c:tx>
            <c:strRef>
              <c:f>'分析圖-01'!$F$5:$F$6</c:f>
              <c:strCache>
                <c:ptCount val="1"/>
                <c:pt idx="0">
                  <c:v>友文化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'分析圖-01'!$F$7:$F$19</c:f>
              <c:numCache>
                <c:formatCode>#,##0.0_ </c:formatCode>
                <c:ptCount val="10"/>
                <c:pt idx="0">
                  <c:v>23.074999999999996</c:v>
                </c:pt>
                <c:pt idx="1">
                  <c:v>22.458333333333339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1B-B14B-92BD-F6686E388A42}"/>
            </c:ext>
          </c:extLst>
        </c:ser>
        <c:ser>
          <c:idx val="4"/>
          <c:order val="4"/>
          <c:tx>
            <c:strRef>
              <c:f>'分析圖-01'!$G$5:$G$6</c:f>
              <c:strCache>
                <c:ptCount val="1"/>
                <c:pt idx="0">
                  <c:v>文華天際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'分析圖-01'!$G$7:$G$19</c:f>
              <c:numCache>
                <c:formatCode>#,##0.0_ </c:formatCode>
                <c:ptCount val="10"/>
                <c:pt idx="0">
                  <c:v>25.338461538461541</c:v>
                </c:pt>
                <c:pt idx="1">
                  <c:v>25.352941176470583</c:v>
                </c:pt>
                <c:pt idx="2">
                  <c:v>26.174999999999997</c:v>
                </c:pt>
                <c:pt idx="3">
                  <c:v>26.146666666666668</c:v>
                </c:pt>
                <c:pt idx="4">
                  <c:v>27.839568345323737</c:v>
                </c:pt>
                <c:pt idx="5">
                  <c:v>30.75</c:v>
                </c:pt>
                <c:pt idx="6">
                  <c:v>32.505882352941178</c:v>
                </c:pt>
                <c:pt idx="7">
                  <c:v>32.43333333333333</c:v>
                </c:pt>
                <c:pt idx="8">
                  <c:v>32.389473684210529</c:v>
                </c:pt>
                <c:pt idx="9">
                  <c:v>32.81666666666667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1B-B14B-92BD-F6686E388A42}"/>
            </c:ext>
          </c:extLst>
        </c:ser>
        <c:ser>
          <c:idx val="5"/>
          <c:order val="5"/>
          <c:tx>
            <c:strRef>
              <c:f>'分析圖-01'!$H$5:$H$6</c:f>
              <c:strCache>
                <c:ptCount val="1"/>
                <c:pt idx="0">
                  <c:v>水悅青青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'分析圖-01'!$H$7:$H$19</c:f>
              <c:numCache>
                <c:formatCode>#,##0.0_ </c:formatCode>
                <c:ptCount val="10"/>
                <c:pt idx="1">
                  <c:v>24.157692307692304</c:v>
                </c:pt>
                <c:pt idx="2">
                  <c:v>24.867272727272731</c:v>
                </c:pt>
                <c:pt idx="3">
                  <c:v>26.349999999999998</c:v>
                </c:pt>
                <c:pt idx="4">
                  <c:v>27.629411764705882</c:v>
                </c:pt>
                <c:pt idx="5">
                  <c:v>28.112500000000001</c:v>
                </c:pt>
                <c:pt idx="6">
                  <c:v>30.688888888888886</c:v>
                </c:pt>
                <c:pt idx="7">
                  <c:v>30.919999999999998</c:v>
                </c:pt>
                <c:pt idx="8">
                  <c:v>33.524999999999999</c:v>
                </c:pt>
                <c:pt idx="9">
                  <c:v>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1B-B14B-92BD-F6686E388A42}"/>
            </c:ext>
          </c:extLst>
        </c:ser>
        <c:ser>
          <c:idx val="6"/>
          <c:order val="6"/>
          <c:tx>
            <c:strRef>
              <c:f>'分析圖-01'!$I$5:$I$6</c:f>
              <c:strCache>
                <c:ptCount val="1"/>
                <c:pt idx="0">
                  <c:v>台北國際村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'分析圖-01'!$I$7:$I$19</c:f>
              <c:numCache>
                <c:formatCode>#,##0.0_ </c:formatCode>
                <c:ptCount val="10"/>
                <c:pt idx="2">
                  <c:v>35.9</c:v>
                </c:pt>
                <c:pt idx="5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1B-B14B-92BD-F6686E388A42}"/>
            </c:ext>
          </c:extLst>
        </c:ser>
        <c:ser>
          <c:idx val="7"/>
          <c:order val="7"/>
          <c:tx>
            <c:strRef>
              <c:f>'分析圖-01'!$J$5:$J$6</c:f>
              <c:strCache>
                <c:ptCount val="1"/>
                <c:pt idx="0">
                  <c:v>玄泰T1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'分析圖-01'!$J$7:$J$19</c:f>
              <c:numCache>
                <c:formatCode>#,##0.0_ </c:formatCode>
                <c:ptCount val="10"/>
                <c:pt idx="3">
                  <c:v>26.034693877551025</c:v>
                </c:pt>
                <c:pt idx="4">
                  <c:v>26.305405405405381</c:v>
                </c:pt>
                <c:pt idx="5">
                  <c:v>28.587500000000002</c:v>
                </c:pt>
                <c:pt idx="6">
                  <c:v>30.658823529411762</c:v>
                </c:pt>
                <c:pt idx="7">
                  <c:v>30.185365853658535</c:v>
                </c:pt>
                <c:pt idx="8">
                  <c:v>31.76071428571429</c:v>
                </c:pt>
                <c:pt idx="9">
                  <c:v>34.207692307692312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1B-B14B-92BD-F6686E388A42}"/>
            </c:ext>
          </c:extLst>
        </c:ser>
        <c:ser>
          <c:idx val="8"/>
          <c:order val="8"/>
          <c:tx>
            <c:strRef>
              <c:f>'分析圖-01'!$K$5:$K$6</c:f>
              <c:strCache>
                <c:ptCount val="1"/>
                <c:pt idx="0">
                  <c:v>玉子園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'分析圖-01'!$K$7:$K$19</c:f>
              <c:numCache>
                <c:formatCode>#,##0.0_ </c:formatCode>
                <c:ptCount val="10"/>
                <c:pt idx="0">
                  <c:v>21.8</c:v>
                </c:pt>
                <c:pt idx="3">
                  <c:v>21.3</c:v>
                </c:pt>
                <c:pt idx="4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1B-B14B-92BD-F6686E388A42}"/>
            </c:ext>
          </c:extLst>
        </c:ser>
        <c:ser>
          <c:idx val="9"/>
          <c:order val="9"/>
          <c:tx>
            <c:strRef>
              <c:f>'分析圖-01'!$L$5:$L$6</c:f>
              <c:strCache>
                <c:ptCount val="1"/>
                <c:pt idx="0">
                  <c:v>禾悅花園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'分析圖-01'!$L$7:$L$19</c:f>
              <c:numCache>
                <c:formatCode>#,##0.0_ </c:formatCode>
                <c:ptCount val="10"/>
                <c:pt idx="0">
                  <c:v>28.846153846153843</c:v>
                </c:pt>
                <c:pt idx="1">
                  <c:v>31.771428571428572</c:v>
                </c:pt>
                <c:pt idx="2">
                  <c:v>34.625</c:v>
                </c:pt>
                <c:pt idx="3">
                  <c:v>35.066666666666663</c:v>
                </c:pt>
                <c:pt idx="4">
                  <c:v>36.150000000000006</c:v>
                </c:pt>
                <c:pt idx="5">
                  <c:v>37.357142857142854</c:v>
                </c:pt>
                <c:pt idx="6">
                  <c:v>36.5</c:v>
                </c:pt>
                <c:pt idx="7">
                  <c:v>37.14</c:v>
                </c:pt>
                <c:pt idx="8">
                  <c:v>38.199999999999996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1B-B14B-92BD-F6686E388A42}"/>
            </c:ext>
          </c:extLst>
        </c:ser>
        <c:ser>
          <c:idx val="10"/>
          <c:order val="10"/>
          <c:tx>
            <c:strRef>
              <c:f>'分析圖-01'!$M$5:$M$6</c:f>
              <c:strCache>
                <c:ptCount val="1"/>
                <c:pt idx="0">
                  <c:v>合輝豐秀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'分析圖-01'!$M$7:$M$19</c:f>
              <c:numCache>
                <c:formatCode>#,##0.0_ </c:formatCode>
                <c:ptCount val="10"/>
                <c:pt idx="0">
                  <c:v>38.950000000000003</c:v>
                </c:pt>
                <c:pt idx="1">
                  <c:v>40.589999999999996</c:v>
                </c:pt>
                <c:pt idx="2">
                  <c:v>39.637500000000003</c:v>
                </c:pt>
                <c:pt idx="3">
                  <c:v>40.949999999999996</c:v>
                </c:pt>
                <c:pt idx="4">
                  <c:v>43.211111111111116</c:v>
                </c:pt>
                <c:pt idx="5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1B-B14B-92BD-F6686E388A42}"/>
            </c:ext>
          </c:extLst>
        </c:ser>
        <c:ser>
          <c:idx val="11"/>
          <c:order val="11"/>
          <c:tx>
            <c:strRef>
              <c:f>'分析圖-01'!$N$5:$N$6</c:f>
              <c:strCache>
                <c:ptCount val="1"/>
                <c:pt idx="0">
                  <c:v>合謙學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'分析圖-01'!$N$7:$N$19</c:f>
              <c:numCache>
                <c:formatCode>#,##0.0_ </c:formatCode>
                <c:ptCount val="10"/>
                <c:pt idx="0">
                  <c:v>28.662499999999998</c:v>
                </c:pt>
                <c:pt idx="1">
                  <c:v>29.475000000000001</c:v>
                </c:pt>
                <c:pt idx="2">
                  <c:v>29.439999999999998</c:v>
                </c:pt>
                <c:pt idx="3">
                  <c:v>30.331250000000001</c:v>
                </c:pt>
                <c:pt idx="4">
                  <c:v>31.28</c:v>
                </c:pt>
                <c:pt idx="5">
                  <c:v>32.955555555555549</c:v>
                </c:pt>
                <c:pt idx="6">
                  <c:v>32.383333333333333</c:v>
                </c:pt>
                <c:pt idx="7">
                  <c:v>31.9</c:v>
                </c:pt>
                <c:pt idx="8">
                  <c:v>33.966666666666661</c:v>
                </c:pt>
                <c:pt idx="9">
                  <c:v>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1B-B14B-92BD-F6686E388A42}"/>
            </c:ext>
          </c:extLst>
        </c:ser>
        <c:ser>
          <c:idx val="12"/>
          <c:order val="12"/>
          <c:tx>
            <c:strRef>
              <c:f>'分析圖-01'!$O$5:$O$6</c:f>
              <c:strCache>
                <c:ptCount val="1"/>
                <c:pt idx="0">
                  <c:v>竹城甲子園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'分析圖-01'!$O$7:$O$19</c:f>
              <c:numCache>
                <c:formatCode>#,##0.0_ </c:formatCode>
                <c:ptCount val="10"/>
                <c:pt idx="0">
                  <c:v>25.347619047619045</c:v>
                </c:pt>
                <c:pt idx="1">
                  <c:v>27.573333333333331</c:v>
                </c:pt>
                <c:pt idx="2">
                  <c:v>25.927272727272722</c:v>
                </c:pt>
                <c:pt idx="3">
                  <c:v>27.643902439024387</c:v>
                </c:pt>
                <c:pt idx="4">
                  <c:v>28.188888888888894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F1B-B14B-92BD-F6686E388A42}"/>
            </c:ext>
          </c:extLst>
        </c:ser>
        <c:ser>
          <c:idx val="13"/>
          <c:order val="13"/>
          <c:tx>
            <c:strRef>
              <c:f>'分析圖-01'!$P$5:$P$6</c:f>
              <c:strCache>
                <c:ptCount val="1"/>
                <c:pt idx="0">
                  <c:v>君邑丘比特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'分析圖-01'!$P$7:$P$19</c:f>
              <c:numCache>
                <c:formatCode>#,##0.0_ </c:formatCode>
                <c:ptCount val="10"/>
                <c:pt idx="0">
                  <c:v>26.9</c:v>
                </c:pt>
                <c:pt idx="1">
                  <c:v>28.027272727272727</c:v>
                </c:pt>
                <c:pt idx="2">
                  <c:v>29.262500000000006</c:v>
                </c:pt>
                <c:pt idx="3">
                  <c:v>29.181818181818176</c:v>
                </c:pt>
                <c:pt idx="4">
                  <c:v>29.3</c:v>
                </c:pt>
                <c:pt idx="5">
                  <c:v>30.049999999999997</c:v>
                </c:pt>
                <c:pt idx="7">
                  <c:v>28.9</c:v>
                </c:pt>
                <c:pt idx="9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1B-B14B-92BD-F6686E388A42}"/>
            </c:ext>
          </c:extLst>
        </c:ser>
        <c:ser>
          <c:idx val="14"/>
          <c:order val="14"/>
          <c:tx>
            <c:strRef>
              <c:f>'分析圖-01'!$Q$5:$Q$6</c:f>
              <c:strCache>
                <c:ptCount val="1"/>
                <c:pt idx="0">
                  <c:v>和洲金剛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'分析圖-01'!$Q$7:$Q$19</c:f>
              <c:numCache>
                <c:formatCode>#,##0.0_ </c:formatCode>
                <c:ptCount val="10"/>
                <c:pt idx="2">
                  <c:v>27.219047619047615</c:v>
                </c:pt>
                <c:pt idx="3">
                  <c:v>27.166666666666668</c:v>
                </c:pt>
                <c:pt idx="4">
                  <c:v>28.95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F1B-B14B-92BD-F6686E388A42}"/>
            </c:ext>
          </c:extLst>
        </c:ser>
        <c:ser>
          <c:idx val="15"/>
          <c:order val="15"/>
          <c:tx>
            <c:strRef>
              <c:f>'分析圖-01'!$R$5:$R$6</c:f>
              <c:strCache>
                <c:ptCount val="1"/>
                <c:pt idx="0">
                  <c:v>和發大境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'分析圖-01'!$R$7:$R$19</c:f>
              <c:numCache>
                <c:formatCode>#,##0.0_ </c:formatCode>
                <c:ptCount val="10"/>
                <c:pt idx="0">
                  <c:v>26.9</c:v>
                </c:pt>
                <c:pt idx="1">
                  <c:v>27.222222222222229</c:v>
                </c:pt>
                <c:pt idx="2">
                  <c:v>27.908333333333328</c:v>
                </c:pt>
                <c:pt idx="3">
                  <c:v>29.782142857142862</c:v>
                </c:pt>
                <c:pt idx="4">
                  <c:v>29.911111111111115</c:v>
                </c:pt>
                <c:pt idx="5">
                  <c:v>32.0625</c:v>
                </c:pt>
                <c:pt idx="6">
                  <c:v>32.24444444444444</c:v>
                </c:pt>
                <c:pt idx="7">
                  <c:v>32.557142857142864</c:v>
                </c:pt>
                <c:pt idx="8">
                  <c:v>32.971428571428568</c:v>
                </c:pt>
                <c:pt idx="9">
                  <c:v>32.033333333333331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1B-B14B-92BD-F6686E388A42}"/>
            </c:ext>
          </c:extLst>
        </c:ser>
        <c:ser>
          <c:idx val="16"/>
          <c:order val="16"/>
          <c:tx>
            <c:strRef>
              <c:f>'分析圖-01'!$S$5:$S$6</c:f>
              <c:strCache>
                <c:ptCount val="1"/>
                <c:pt idx="0">
                  <c:v>和耀恆美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'分析圖-01'!$S$7:$S$19</c:f>
              <c:numCache>
                <c:formatCode>#,##0.0_ </c:formatCode>
                <c:ptCount val="10"/>
                <c:pt idx="2">
                  <c:v>24.709375000000005</c:v>
                </c:pt>
                <c:pt idx="3">
                  <c:v>25.351351351351344</c:v>
                </c:pt>
                <c:pt idx="4">
                  <c:v>26.942857142857147</c:v>
                </c:pt>
                <c:pt idx="5">
                  <c:v>26.180769230769229</c:v>
                </c:pt>
                <c:pt idx="6">
                  <c:v>29.862499999999997</c:v>
                </c:pt>
                <c:pt idx="7">
                  <c:v>31.666666666666668</c:v>
                </c:pt>
                <c:pt idx="8">
                  <c:v>29.939999999999998</c:v>
                </c:pt>
                <c:pt idx="9">
                  <c:v>30.35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F1B-B14B-92BD-F6686E388A42}"/>
            </c:ext>
          </c:extLst>
        </c:ser>
        <c:ser>
          <c:idx val="17"/>
          <c:order val="17"/>
          <c:tx>
            <c:strRef>
              <c:f>'分析圖-01'!$T$5:$T$6</c:f>
              <c:strCache>
                <c:ptCount val="1"/>
                <c:pt idx="0">
                  <c:v>昇捷M+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'分析圖-01'!$T$7:$T$19</c:f>
              <c:numCache>
                <c:formatCode>#,##0.0_ </c:formatCode>
                <c:ptCount val="10"/>
                <c:pt idx="0">
                  <c:v>26</c:v>
                </c:pt>
                <c:pt idx="2">
                  <c:v>25.950000000000003</c:v>
                </c:pt>
                <c:pt idx="3">
                  <c:v>26.4</c:v>
                </c:pt>
                <c:pt idx="4">
                  <c:v>27</c:v>
                </c:pt>
                <c:pt idx="5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1B-B14B-92BD-F6686E388A42}"/>
            </c:ext>
          </c:extLst>
        </c:ser>
        <c:ser>
          <c:idx val="18"/>
          <c:order val="18"/>
          <c:tx>
            <c:strRef>
              <c:f>'分析圖-01'!$U$5:$U$6</c:f>
              <c:strCache>
                <c:ptCount val="1"/>
                <c:pt idx="0">
                  <c:v>皇普MVP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'分析圖-01'!$U$7:$U$19</c:f>
              <c:numCache>
                <c:formatCode>#,##0.0_ </c:formatCode>
                <c:ptCount val="10"/>
                <c:pt idx="0">
                  <c:v>24</c:v>
                </c:pt>
                <c:pt idx="1">
                  <c:v>23.913333333333338</c:v>
                </c:pt>
                <c:pt idx="2">
                  <c:v>25.216666666666669</c:v>
                </c:pt>
                <c:pt idx="3">
                  <c:v>25.133333333333336</c:v>
                </c:pt>
                <c:pt idx="4">
                  <c:v>26.245454545454546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F1B-B14B-92BD-F6686E388A42}"/>
            </c:ext>
          </c:extLst>
        </c:ser>
        <c:ser>
          <c:idx val="19"/>
          <c:order val="19"/>
          <c:tx>
            <c:strRef>
              <c:f>'分析圖-01'!$V$5:$V$6</c:f>
              <c:strCache>
                <c:ptCount val="1"/>
                <c:pt idx="0">
                  <c:v>家心向上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'分析圖-01'!$V$7:$V$19</c:f>
              <c:numCache>
                <c:formatCode>#,##0.0_ </c:formatCode>
                <c:ptCount val="10"/>
                <c:pt idx="5">
                  <c:v>45.958333333333336</c:v>
                </c:pt>
                <c:pt idx="6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1B-B14B-92BD-F6686E388A42}"/>
            </c:ext>
          </c:extLst>
        </c:ser>
        <c:ser>
          <c:idx val="20"/>
          <c:order val="20"/>
          <c:tx>
            <c:strRef>
              <c:f>'分析圖-01'!$W$5:$W$6</c:f>
              <c:strCache>
                <c:ptCount val="1"/>
                <c:pt idx="0">
                  <c:v>峰裕曦月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'分析圖-01'!$W$7:$W$19</c:f>
              <c:numCache>
                <c:formatCode>#,##0.0_ </c:formatCode>
                <c:ptCount val="10"/>
                <c:pt idx="3">
                  <c:v>41.6</c:v>
                </c:pt>
                <c:pt idx="4">
                  <c:v>39</c:v>
                </c:pt>
                <c:pt idx="6">
                  <c:v>41.833333333333336</c:v>
                </c:pt>
                <c:pt idx="7">
                  <c:v>40.700000000000003</c:v>
                </c:pt>
                <c:pt idx="8">
                  <c:v>41.02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F1B-B14B-92BD-F6686E388A42}"/>
            </c:ext>
          </c:extLst>
        </c:ser>
        <c:ser>
          <c:idx val="21"/>
          <c:order val="21"/>
          <c:tx>
            <c:strRef>
              <c:f>'分析圖-01'!$X$5:$X$6</c:f>
              <c:strCache>
                <c:ptCount val="1"/>
                <c:pt idx="0">
                  <c:v>捷市達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'分析圖-01'!$X$7:$X$19</c:f>
              <c:numCache>
                <c:formatCode>#,##0.0_ </c:formatCode>
                <c:ptCount val="10"/>
                <c:pt idx="0">
                  <c:v>33.4</c:v>
                </c:pt>
                <c:pt idx="1">
                  <c:v>31.400000000000002</c:v>
                </c:pt>
                <c:pt idx="2">
                  <c:v>32.726470588235294</c:v>
                </c:pt>
                <c:pt idx="3">
                  <c:v>32.826315789473689</c:v>
                </c:pt>
                <c:pt idx="4">
                  <c:v>35.68888888888889</c:v>
                </c:pt>
                <c:pt idx="5">
                  <c:v>37.987500000000004</c:v>
                </c:pt>
                <c:pt idx="6">
                  <c:v>38.06666666666667</c:v>
                </c:pt>
                <c:pt idx="7">
                  <c:v>38.6</c:v>
                </c:pt>
                <c:pt idx="8">
                  <c:v>39.61666666666666</c:v>
                </c:pt>
                <c:pt idx="9">
                  <c:v>40.049999999999997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1B-B14B-92BD-F6686E388A42}"/>
            </c:ext>
          </c:extLst>
        </c:ser>
        <c:ser>
          <c:idx val="22"/>
          <c:order val="22"/>
          <c:tx>
            <c:strRef>
              <c:f>'分析圖-01'!$Y$5:$Y$6</c:f>
              <c:strCache>
                <c:ptCount val="1"/>
                <c:pt idx="0">
                  <c:v>富宇上城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'分析圖-01'!$Y$7:$Y$19</c:f>
              <c:numCache>
                <c:formatCode>#,##0.0_ </c:formatCode>
                <c:ptCount val="10"/>
                <c:pt idx="0">
                  <c:v>30.763636363636365</c:v>
                </c:pt>
                <c:pt idx="1">
                  <c:v>31.983333333333331</c:v>
                </c:pt>
                <c:pt idx="2">
                  <c:v>31.881818181818179</c:v>
                </c:pt>
                <c:pt idx="3">
                  <c:v>33.345454545454544</c:v>
                </c:pt>
                <c:pt idx="4">
                  <c:v>34.49</c:v>
                </c:pt>
                <c:pt idx="5">
                  <c:v>35.5</c:v>
                </c:pt>
                <c:pt idx="6">
                  <c:v>38.1</c:v>
                </c:pt>
                <c:pt idx="7">
                  <c:v>36.65</c:v>
                </c:pt>
                <c:pt idx="8">
                  <c:v>38.533333333333339</c:v>
                </c:pt>
                <c:pt idx="9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F1B-B14B-92BD-F6686E388A42}"/>
            </c:ext>
          </c:extLst>
        </c:ser>
        <c:ser>
          <c:idx val="23"/>
          <c:order val="23"/>
          <c:tx>
            <c:strRef>
              <c:f>'分析圖-01'!$Z$5:$Z$6</c:f>
              <c:strCache>
                <c:ptCount val="1"/>
                <c:pt idx="0">
                  <c:v>富宇天匯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'分析圖-01'!$Z$7:$Z$19</c:f>
              <c:numCache>
                <c:formatCode>#,##0.0_ </c:formatCode>
                <c:ptCount val="10"/>
                <c:pt idx="0">
                  <c:v>33.9</c:v>
                </c:pt>
                <c:pt idx="1">
                  <c:v>34.5</c:v>
                </c:pt>
                <c:pt idx="2">
                  <c:v>33.856521739130429</c:v>
                </c:pt>
                <c:pt idx="3">
                  <c:v>33.239999999999995</c:v>
                </c:pt>
                <c:pt idx="4">
                  <c:v>34.583333333333329</c:v>
                </c:pt>
                <c:pt idx="5">
                  <c:v>36.049999999999997</c:v>
                </c:pt>
                <c:pt idx="6">
                  <c:v>36.599999999999994</c:v>
                </c:pt>
                <c:pt idx="7">
                  <c:v>35.9</c:v>
                </c:pt>
                <c:pt idx="8">
                  <c:v>35.049999999999997</c:v>
                </c:pt>
                <c:pt idx="9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1B-B14B-92BD-F6686E388A42}"/>
            </c:ext>
          </c:extLst>
        </c:ser>
        <c:ser>
          <c:idx val="24"/>
          <c:order val="24"/>
          <c:tx>
            <c:strRef>
              <c:f>'分析圖-01'!$AA$5:$AA$6</c:f>
              <c:strCache>
                <c:ptCount val="1"/>
                <c:pt idx="0">
                  <c:v>富宇哈佛苑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'分析圖-01'!$AA$7:$AA$19</c:f>
              <c:numCache>
                <c:formatCode>#,##0.0_ </c:formatCode>
                <c:ptCount val="10"/>
                <c:pt idx="0">
                  <c:v>33.290909090909082</c:v>
                </c:pt>
                <c:pt idx="1">
                  <c:v>34.333333333333336</c:v>
                </c:pt>
                <c:pt idx="2">
                  <c:v>35.466666666666661</c:v>
                </c:pt>
                <c:pt idx="3">
                  <c:v>36.600000000000009</c:v>
                </c:pt>
                <c:pt idx="4">
                  <c:v>37.6</c:v>
                </c:pt>
                <c:pt idx="5">
                  <c:v>40.455555555555556</c:v>
                </c:pt>
                <c:pt idx="6">
                  <c:v>39.225000000000001</c:v>
                </c:pt>
                <c:pt idx="7">
                  <c:v>42.366666666666667</c:v>
                </c:pt>
                <c:pt idx="8">
                  <c:v>42.3</c:v>
                </c:pt>
                <c:pt idx="9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F1B-B14B-92BD-F6686E388A42}"/>
            </c:ext>
          </c:extLst>
        </c:ser>
        <c:ser>
          <c:idx val="25"/>
          <c:order val="25"/>
          <c:tx>
            <c:strRef>
              <c:f>'分析圖-01'!$AB$5:$AB$6</c:f>
              <c:strCache>
                <c:ptCount val="1"/>
                <c:pt idx="0">
                  <c:v>富宇悅峰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'分析圖-01'!$AB$7:$AB$19</c:f>
              <c:numCache>
                <c:formatCode>#,##0.0_ </c:formatCode>
                <c:ptCount val="10"/>
                <c:pt idx="1">
                  <c:v>23.95</c:v>
                </c:pt>
                <c:pt idx="2">
                  <c:v>24.599999999999998</c:v>
                </c:pt>
                <c:pt idx="3">
                  <c:v>26.200000000000003</c:v>
                </c:pt>
                <c:pt idx="4">
                  <c:v>25.639999999999997</c:v>
                </c:pt>
                <c:pt idx="5">
                  <c:v>26.160000000000004</c:v>
                </c:pt>
                <c:pt idx="6">
                  <c:v>25.866666666666664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1B-B14B-92BD-F6686E388A42}"/>
            </c:ext>
          </c:extLst>
        </c:ser>
        <c:ser>
          <c:idx val="26"/>
          <c:order val="26"/>
          <c:tx>
            <c:strRef>
              <c:f>'分析圖-01'!$AC$5:$AC$6</c:f>
              <c:strCache>
                <c:ptCount val="1"/>
                <c:pt idx="0">
                  <c:v>富堡大湖?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'分析圖-01'!$AC$7:$AC$19</c:f>
              <c:numCache>
                <c:formatCode>#,##0.0_ </c:formatCode>
                <c:ptCount val="10"/>
                <c:pt idx="4">
                  <c:v>40.041999999999994</c:v>
                </c:pt>
                <c:pt idx="5">
                  <c:v>40.541666666666657</c:v>
                </c:pt>
                <c:pt idx="6">
                  <c:v>41.399999999999991</c:v>
                </c:pt>
                <c:pt idx="7">
                  <c:v>41.224999999999994</c:v>
                </c:pt>
                <c:pt idx="8">
                  <c:v>41.483333333333334</c:v>
                </c:pt>
                <c:pt idx="9">
                  <c:v>41.833333333333336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F1B-B14B-92BD-F6686E388A42}"/>
            </c:ext>
          </c:extLst>
        </c:ser>
        <c:ser>
          <c:idx val="27"/>
          <c:order val="27"/>
          <c:tx>
            <c:strRef>
              <c:f>'分析圖-01'!$AD$5:$AD$6</c:f>
              <c:strCache>
                <c:ptCount val="1"/>
                <c:pt idx="0">
                  <c:v>詠勝市中欣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'分析圖-01'!$AD$7:$AD$19</c:f>
              <c:numCache>
                <c:formatCode>#,##0.0_ </c:formatCode>
                <c:ptCount val="10"/>
                <c:pt idx="1">
                  <c:v>21.15</c:v>
                </c:pt>
                <c:pt idx="2">
                  <c:v>39.700000000000003</c:v>
                </c:pt>
                <c:pt idx="5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1B-B14B-92BD-F6686E388A42}"/>
            </c:ext>
          </c:extLst>
        </c:ser>
        <c:ser>
          <c:idx val="28"/>
          <c:order val="28"/>
          <c:tx>
            <c:strRef>
              <c:f>'分析圖-01'!$AE$5:$AE$6</c:f>
              <c:strCache>
                <c:ptCount val="1"/>
                <c:pt idx="0">
                  <c:v>傳佳詠心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'分析圖-01'!$AE$7:$AE$19</c:f>
              <c:numCache>
                <c:formatCode>#,##0.0_ </c:formatCode>
                <c:ptCount val="10"/>
                <c:pt idx="0">
                  <c:v>20.6</c:v>
                </c:pt>
                <c:pt idx="1">
                  <c:v>20.150000000000002</c:v>
                </c:pt>
                <c:pt idx="2">
                  <c:v>21.05</c:v>
                </c:pt>
                <c:pt idx="3">
                  <c:v>21.024999999999999</c:v>
                </c:pt>
                <c:pt idx="4">
                  <c:v>21.12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F1B-B14B-92BD-F6686E388A42}"/>
            </c:ext>
          </c:extLst>
        </c:ser>
        <c:ser>
          <c:idx val="29"/>
          <c:order val="29"/>
          <c:tx>
            <c:strRef>
              <c:f>'分析圖-01'!$AF$5:$AF$6</c:f>
              <c:strCache>
                <c:ptCount val="1"/>
                <c:pt idx="0">
                  <c:v>新潤翡麗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'分析圖-01'!$AF$7:$AF$19</c:f>
              <c:numCache>
                <c:formatCode>#,##0.0_ </c:formatCode>
                <c:ptCount val="10"/>
                <c:pt idx="0">
                  <c:v>26.275000000000002</c:v>
                </c:pt>
                <c:pt idx="1">
                  <c:v>27.157142857142855</c:v>
                </c:pt>
                <c:pt idx="2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1B-B14B-92BD-F6686E388A42}"/>
            </c:ext>
          </c:extLst>
        </c:ser>
        <c:ser>
          <c:idx val="30"/>
          <c:order val="30"/>
          <c:tx>
            <c:strRef>
              <c:f>'分析圖-01'!$AG$5:$AG$6</c:f>
              <c:strCache>
                <c:ptCount val="1"/>
                <c:pt idx="0">
                  <c:v>維特魯威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'分析圖-01'!$AG$7:$AG$19</c:f>
              <c:numCache>
                <c:formatCode>#,##0.0_ </c:formatCode>
                <c:ptCount val="10"/>
                <c:pt idx="2">
                  <c:v>30.75</c:v>
                </c:pt>
                <c:pt idx="3">
                  <c:v>31.270967741935483</c:v>
                </c:pt>
                <c:pt idx="4">
                  <c:v>31.146153846153855</c:v>
                </c:pt>
                <c:pt idx="5">
                  <c:v>31.481818181818184</c:v>
                </c:pt>
                <c:pt idx="6">
                  <c:v>31.642857142857142</c:v>
                </c:pt>
                <c:pt idx="7">
                  <c:v>32.799999999999997</c:v>
                </c:pt>
                <c:pt idx="8">
                  <c:v>34.388888888888886</c:v>
                </c:pt>
                <c:pt idx="9">
                  <c:v>35.160000000000004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F1B-B14B-92BD-F6686E388A42}"/>
            </c:ext>
          </c:extLst>
        </c:ser>
        <c:ser>
          <c:idx val="31"/>
          <c:order val="31"/>
          <c:tx>
            <c:strRef>
              <c:f>'分析圖-01'!$AH$5:$AH$6</c:f>
              <c:strCache>
                <c:ptCount val="1"/>
                <c:pt idx="0">
                  <c:v>遠雄新未來3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'分析圖-01'!$AH$7:$AH$19</c:f>
              <c:numCache>
                <c:formatCode>#,##0.0_ </c:formatCode>
                <c:ptCount val="10"/>
                <c:pt idx="0">
                  <c:v>29.803333333333338</c:v>
                </c:pt>
                <c:pt idx="1">
                  <c:v>30.225316455696216</c:v>
                </c:pt>
                <c:pt idx="2">
                  <c:v>30.291304347826085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1B-B14B-92BD-F6686E388A42}"/>
            </c:ext>
          </c:extLst>
        </c:ser>
        <c:ser>
          <c:idx val="32"/>
          <c:order val="32"/>
          <c:tx>
            <c:strRef>
              <c:f>'分析圖-01'!$AI$5:$AI$6</c:f>
              <c:strCache>
                <c:ptCount val="1"/>
                <c:pt idx="0">
                  <c:v>樂田田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'分析圖-01'!$AI$7:$AI$19</c:f>
              <c:numCache>
                <c:formatCode>#,##0.0_ </c:formatCode>
                <c:ptCount val="10"/>
                <c:pt idx="1">
                  <c:v>23.152380952380948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F1B-B14B-92BD-F6686E388A42}"/>
            </c:ext>
          </c:extLst>
        </c:ser>
        <c:ser>
          <c:idx val="33"/>
          <c:order val="33"/>
          <c:tx>
            <c:strRef>
              <c:f>'分析圖-01'!$AJ$5:$AJ$6</c:f>
              <c:strCache>
                <c:ptCount val="1"/>
                <c:pt idx="0">
                  <c:v>澄璞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'分析圖-01'!$AJ$7:$AJ$19</c:f>
              <c:numCache>
                <c:formatCode>#,##0.0_ </c:formatCode>
                <c:ptCount val="10"/>
                <c:pt idx="1">
                  <c:v>36.4</c:v>
                </c:pt>
                <c:pt idx="3">
                  <c:v>44.3</c:v>
                </c:pt>
                <c:pt idx="4">
                  <c:v>37.9</c:v>
                </c:pt>
                <c:pt idx="5">
                  <c:v>41</c:v>
                </c:pt>
                <c:pt idx="6">
                  <c:v>33.299999999999997</c:v>
                </c:pt>
                <c:pt idx="7">
                  <c:v>33.299999999999997</c:v>
                </c:pt>
                <c:pt idx="8">
                  <c:v>32.700000000000003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1B-B14B-92BD-F6686E388A42}"/>
            </c:ext>
          </c:extLst>
        </c:ser>
        <c:ser>
          <c:idx val="34"/>
          <c:order val="34"/>
          <c:tx>
            <c:strRef>
              <c:f>'分析圖-01'!$AK$5:$AK$6</c:f>
              <c:strCache>
                <c:ptCount val="1"/>
                <c:pt idx="0">
                  <c:v>頤昌澄岳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'分析圖-01'!$AK$7:$AK$19</c:f>
              <c:numCache>
                <c:formatCode>#,##0.0_ </c:formatCode>
                <c:ptCount val="10"/>
                <c:pt idx="3">
                  <c:v>32.376666666666665</c:v>
                </c:pt>
                <c:pt idx="4">
                  <c:v>32.406382978723386</c:v>
                </c:pt>
                <c:pt idx="5">
                  <c:v>33.99545454545455</c:v>
                </c:pt>
                <c:pt idx="6">
                  <c:v>36.112499999999997</c:v>
                </c:pt>
                <c:pt idx="7">
                  <c:v>35.799999999999997</c:v>
                </c:pt>
                <c:pt idx="8">
                  <c:v>37.212500000000006</c:v>
                </c:pt>
                <c:pt idx="9">
                  <c:v>37.299999999999997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F1B-B14B-92BD-F6686E388A42}"/>
            </c:ext>
          </c:extLst>
        </c:ser>
        <c:ser>
          <c:idx val="35"/>
          <c:order val="35"/>
          <c:tx>
            <c:strRef>
              <c:f>'分析圖-01'!$AL$5:$AL$6</c:f>
              <c:strCache>
                <c:ptCount val="1"/>
                <c:pt idx="0">
                  <c:v>頤昌璞岳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'分析圖-01'!$AL$7:$AL$19</c:f>
              <c:numCache>
                <c:formatCode>#,##0.0_ </c:formatCode>
                <c:ptCount val="10"/>
                <c:pt idx="4">
                  <c:v>27.4</c:v>
                </c:pt>
                <c:pt idx="5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1B-B14B-92BD-F6686E388A42}"/>
            </c:ext>
          </c:extLst>
        </c:ser>
        <c:ser>
          <c:idx val="36"/>
          <c:order val="36"/>
          <c:tx>
            <c:strRef>
              <c:f>'分析圖-01'!$AM$5:$AM$6</c:f>
              <c:strCache>
                <c:ptCount val="1"/>
                <c:pt idx="0">
                  <c:v>鴻廣新A7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'分析圖-01'!$AM$7:$AM$19</c:f>
              <c:numCache>
                <c:formatCode>#,##0.0_ </c:formatCode>
                <c:ptCount val="10"/>
                <c:pt idx="1">
                  <c:v>26.692307692307693</c:v>
                </c:pt>
                <c:pt idx="2">
                  <c:v>26.933333333333334</c:v>
                </c:pt>
                <c:pt idx="3">
                  <c:v>27.28</c:v>
                </c:pt>
                <c:pt idx="4">
                  <c:v>28.657894736842099</c:v>
                </c:pt>
                <c:pt idx="5">
                  <c:v>29.55</c:v>
                </c:pt>
                <c:pt idx="6">
                  <c:v>29.366666666666664</c:v>
                </c:pt>
                <c:pt idx="7">
                  <c:v>31.7</c:v>
                </c:pt>
                <c:pt idx="8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F1B-B14B-92BD-F6686E388A42}"/>
            </c:ext>
          </c:extLst>
        </c:ser>
        <c:ser>
          <c:idx val="37"/>
          <c:order val="37"/>
          <c:tx>
            <c:strRef>
              <c:f>'分析圖-01'!$AN$5:$AN$6</c:f>
              <c:strCache>
                <c:ptCount val="1"/>
                <c:pt idx="0">
                  <c:v>鴻築鴻典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'分析圖-01'!$AN$7:$AN$19</c:f>
              <c:numCache>
                <c:formatCode>#,##0.0_ </c:formatCode>
                <c:ptCount val="10"/>
                <c:pt idx="1">
                  <c:v>25.011764705882353</c:v>
                </c:pt>
                <c:pt idx="2">
                  <c:v>25.227272727272727</c:v>
                </c:pt>
                <c:pt idx="3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1B-B14B-92BD-F6686E388A42}"/>
            </c:ext>
          </c:extLst>
        </c:ser>
        <c:ser>
          <c:idx val="38"/>
          <c:order val="38"/>
          <c:tx>
            <c:strRef>
              <c:f>'分析圖-01'!$AO$5:$AO$6</c:f>
              <c:strCache>
                <c:ptCount val="1"/>
                <c:pt idx="0">
                  <c:v>豐邑森活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'分析圖-01'!$AO$7:$AO$19</c:f>
              <c:numCache>
                <c:formatCode>#,##0.0_ </c:formatCode>
                <c:ptCount val="10"/>
                <c:pt idx="7">
                  <c:v>37.260000000000005</c:v>
                </c:pt>
                <c:pt idx="8">
                  <c:v>36.428571428571431</c:v>
                </c:pt>
                <c:pt idx="9">
                  <c:v>36.599999999999994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F1B-B14B-92BD-F6686E388A42}"/>
            </c:ext>
          </c:extLst>
        </c:ser>
        <c:ser>
          <c:idx val="39"/>
          <c:order val="39"/>
          <c:tx>
            <c:strRef>
              <c:f>'分析圖-01'!$AP$5:$AP$6</c:f>
              <c:strCache>
                <c:ptCount val="1"/>
                <c:pt idx="0">
                  <c:v>璽來登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'分析圖-01'!$B$7:$B$19</c:f>
              <c:multiLvlStrCache>
                <c:ptCount val="10"/>
                <c:lvl>
                  <c:pt idx="0">
                    <c:v>07</c:v>
                  </c:pt>
                  <c:pt idx="1">
                    <c:v>08</c:v>
                  </c:pt>
                  <c:pt idx="2">
                    <c:v>09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01</c:v>
                  </c:pt>
                  <c:pt idx="7">
                    <c:v>02</c:v>
                  </c:pt>
                  <c:pt idx="8">
                    <c:v>03</c:v>
                  </c:pt>
                  <c:pt idx="9">
                    <c:v>04</c:v>
                  </c:pt>
                </c:lvl>
                <c:lvl>
                  <c:pt idx="0">
                    <c:v>110</c:v>
                  </c:pt>
                  <c:pt idx="6">
                    <c:v>111</c:v>
                  </c:pt>
                </c:lvl>
              </c:multiLvlStrCache>
            </c:multiLvlStrRef>
          </c:cat>
          <c:val>
            <c:numRef>
              <c:f>'分析圖-01'!$AP$7:$AP$19</c:f>
              <c:numCache>
                <c:formatCode>#,##0.0_ </c:formatCode>
                <c:ptCount val="10"/>
                <c:pt idx="1">
                  <c:v>36.15</c:v>
                </c:pt>
                <c:pt idx="4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1B-B14B-92BD-F6686E38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550191"/>
        <c:axId val="381134063"/>
      </c:lineChart>
      <c:catAx>
        <c:axId val="3305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1134063"/>
        <c:crosses val="autoZero"/>
        <c:auto val="1"/>
        <c:lblAlgn val="ctr"/>
        <c:lblOffset val="100"/>
        <c:noMultiLvlLbl val="0"/>
      </c:catAx>
      <c:valAx>
        <c:axId val="3811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5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[A7XLK-1110-預售統計11007-11105.xlsx]分析圖-01!樞紐分析表3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'分析圖-01'!$C$45:$C$47</c:f>
              <c:strCache>
                <c:ptCount val="1"/>
                <c:pt idx="0">
                  <c:v>110 - 07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'分析圖-01'!$C$48:$C$79</c:f>
              <c:numCache>
                <c:formatCode>#,##0.0_ </c:formatCode>
                <c:ptCount val="31"/>
                <c:pt idx="0">
                  <c:v>33.290909090909082</c:v>
                </c:pt>
                <c:pt idx="2">
                  <c:v>33.4</c:v>
                </c:pt>
                <c:pt idx="3">
                  <c:v>33.9</c:v>
                </c:pt>
                <c:pt idx="4">
                  <c:v>28.846153846153843</c:v>
                </c:pt>
                <c:pt idx="6">
                  <c:v>30.96</c:v>
                </c:pt>
                <c:pt idx="9">
                  <c:v>28.662499999999998</c:v>
                </c:pt>
                <c:pt idx="10">
                  <c:v>29.28</c:v>
                </c:pt>
                <c:pt idx="11">
                  <c:v>28.6</c:v>
                </c:pt>
                <c:pt idx="12">
                  <c:v>29.803333333333338</c:v>
                </c:pt>
                <c:pt idx="13">
                  <c:v>26.9</c:v>
                </c:pt>
                <c:pt idx="14">
                  <c:v>26.9</c:v>
                </c:pt>
                <c:pt idx="16">
                  <c:v>25.338461538461541</c:v>
                </c:pt>
                <c:pt idx="19">
                  <c:v>26.275000000000002</c:v>
                </c:pt>
                <c:pt idx="21">
                  <c:v>25.347619047619045</c:v>
                </c:pt>
                <c:pt idx="26">
                  <c:v>24</c:v>
                </c:pt>
                <c:pt idx="28">
                  <c:v>23.074999999999996</c:v>
                </c:pt>
                <c:pt idx="30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B-FA4C-88B2-5B60F5C1FDB5}"/>
            </c:ext>
          </c:extLst>
        </c:ser>
        <c:ser>
          <c:idx val="1"/>
          <c:order val="1"/>
          <c:tx>
            <c:strRef>
              <c:f>'分析圖-01'!$D$45:$D$47</c:f>
              <c:strCache>
                <c:ptCount val="1"/>
                <c:pt idx="0">
                  <c:v>110 - 08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'分析圖-01'!$D$48:$D$79</c:f>
              <c:numCache>
                <c:formatCode>#,##0.0_ </c:formatCode>
                <c:ptCount val="31"/>
                <c:pt idx="0">
                  <c:v>34.333333333333336</c:v>
                </c:pt>
                <c:pt idx="2">
                  <c:v>31.400000000000002</c:v>
                </c:pt>
                <c:pt idx="3">
                  <c:v>34.5</c:v>
                </c:pt>
                <c:pt idx="4">
                  <c:v>31.771428571428572</c:v>
                </c:pt>
                <c:pt idx="6">
                  <c:v>31.983333333333331</c:v>
                </c:pt>
                <c:pt idx="9">
                  <c:v>29.475000000000001</c:v>
                </c:pt>
                <c:pt idx="10">
                  <c:v>29.137499999999999</c:v>
                </c:pt>
                <c:pt idx="11">
                  <c:v>30.828571428571429</c:v>
                </c:pt>
                <c:pt idx="12">
                  <c:v>30.225316455696216</c:v>
                </c:pt>
                <c:pt idx="13">
                  <c:v>27.222222222222229</c:v>
                </c:pt>
                <c:pt idx="14">
                  <c:v>28.027272727272727</c:v>
                </c:pt>
                <c:pt idx="15">
                  <c:v>26.692307692307693</c:v>
                </c:pt>
                <c:pt idx="16">
                  <c:v>25.352941176470583</c:v>
                </c:pt>
                <c:pt idx="19">
                  <c:v>27.157142857142855</c:v>
                </c:pt>
                <c:pt idx="21">
                  <c:v>27.085714285714285</c:v>
                </c:pt>
                <c:pt idx="22">
                  <c:v>24.157692307692304</c:v>
                </c:pt>
                <c:pt idx="24">
                  <c:v>23.95</c:v>
                </c:pt>
                <c:pt idx="25">
                  <c:v>25.011764705882353</c:v>
                </c:pt>
                <c:pt idx="26">
                  <c:v>23.913333333333338</c:v>
                </c:pt>
                <c:pt idx="27">
                  <c:v>23.152380952380948</c:v>
                </c:pt>
                <c:pt idx="28">
                  <c:v>22.458333333333339</c:v>
                </c:pt>
                <c:pt idx="29">
                  <c:v>21.15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B-FA4C-88B2-5B60F5C1FDB5}"/>
            </c:ext>
          </c:extLst>
        </c:ser>
        <c:ser>
          <c:idx val="2"/>
          <c:order val="2"/>
          <c:tx>
            <c:strRef>
              <c:f>'分析圖-01'!$E$45:$E$47</c:f>
              <c:strCache>
                <c:ptCount val="1"/>
                <c:pt idx="0">
                  <c:v>110 - 09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'分析圖-01'!$E$48:$E$79</c:f>
              <c:numCache>
                <c:formatCode>#,##0.0_ </c:formatCode>
                <c:ptCount val="31"/>
                <c:pt idx="0">
                  <c:v>35.466666666666661</c:v>
                </c:pt>
                <c:pt idx="2">
                  <c:v>32.726470588235294</c:v>
                </c:pt>
                <c:pt idx="3">
                  <c:v>33.856521739130429</c:v>
                </c:pt>
                <c:pt idx="4">
                  <c:v>34.625</c:v>
                </c:pt>
                <c:pt idx="6">
                  <c:v>32</c:v>
                </c:pt>
                <c:pt idx="8">
                  <c:v>30.75</c:v>
                </c:pt>
                <c:pt idx="9">
                  <c:v>29.439999999999998</c:v>
                </c:pt>
                <c:pt idx="10">
                  <c:v>29.604255319148933</c:v>
                </c:pt>
                <c:pt idx="11">
                  <c:v>31.639999999999997</c:v>
                </c:pt>
                <c:pt idx="12">
                  <c:v>30.291304347826085</c:v>
                </c:pt>
                <c:pt idx="13">
                  <c:v>27.908333333333328</c:v>
                </c:pt>
                <c:pt idx="14">
                  <c:v>29.262500000000006</c:v>
                </c:pt>
                <c:pt idx="15">
                  <c:v>26.905882352941177</c:v>
                </c:pt>
                <c:pt idx="16">
                  <c:v>26.174999999999997</c:v>
                </c:pt>
                <c:pt idx="19">
                  <c:v>31.3</c:v>
                </c:pt>
                <c:pt idx="20">
                  <c:v>27.04</c:v>
                </c:pt>
                <c:pt idx="21">
                  <c:v>25.927272727272722</c:v>
                </c:pt>
                <c:pt idx="22">
                  <c:v>24.867272727272731</c:v>
                </c:pt>
                <c:pt idx="23">
                  <c:v>24.709375000000005</c:v>
                </c:pt>
                <c:pt idx="24">
                  <c:v>24.599999999999998</c:v>
                </c:pt>
                <c:pt idx="25">
                  <c:v>24.976190476190474</c:v>
                </c:pt>
                <c:pt idx="26">
                  <c:v>25.216666666666669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B-FA4C-88B2-5B60F5C1FDB5}"/>
            </c:ext>
          </c:extLst>
        </c:ser>
        <c:ser>
          <c:idx val="3"/>
          <c:order val="3"/>
          <c:tx>
            <c:strRef>
              <c:f>'分析圖-01'!$F$45:$F$47</c:f>
              <c:strCache>
                <c:ptCount val="1"/>
                <c:pt idx="0">
                  <c:v>110 - 10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'分析圖-01'!$F$48:$F$79</c:f>
              <c:numCache>
                <c:formatCode>#,##0.0_ </c:formatCode>
                <c:ptCount val="31"/>
                <c:pt idx="0">
                  <c:v>36.600000000000009</c:v>
                </c:pt>
                <c:pt idx="2">
                  <c:v>32.826315789473689</c:v>
                </c:pt>
                <c:pt idx="3">
                  <c:v>33.239999999999995</c:v>
                </c:pt>
                <c:pt idx="4">
                  <c:v>35.066666666666663</c:v>
                </c:pt>
                <c:pt idx="6">
                  <c:v>33.679999999999993</c:v>
                </c:pt>
                <c:pt idx="7">
                  <c:v>32.376666666666665</c:v>
                </c:pt>
                <c:pt idx="8">
                  <c:v>31.270967741935483</c:v>
                </c:pt>
                <c:pt idx="9">
                  <c:v>30.331250000000001</c:v>
                </c:pt>
                <c:pt idx="10">
                  <c:v>30.112820512820516</c:v>
                </c:pt>
                <c:pt idx="13">
                  <c:v>29.782142857142862</c:v>
                </c:pt>
                <c:pt idx="14">
                  <c:v>29.181818181818176</c:v>
                </c:pt>
                <c:pt idx="15">
                  <c:v>27.28</c:v>
                </c:pt>
                <c:pt idx="16">
                  <c:v>26.146666666666668</c:v>
                </c:pt>
                <c:pt idx="17">
                  <c:v>26.034693877551025</c:v>
                </c:pt>
                <c:pt idx="20">
                  <c:v>27.166666666666668</c:v>
                </c:pt>
                <c:pt idx="21">
                  <c:v>27.434999999999995</c:v>
                </c:pt>
                <c:pt idx="22">
                  <c:v>26.349999999999998</c:v>
                </c:pt>
                <c:pt idx="23">
                  <c:v>25.351351351351344</c:v>
                </c:pt>
                <c:pt idx="24">
                  <c:v>26.200000000000003</c:v>
                </c:pt>
                <c:pt idx="25">
                  <c:v>24.8</c:v>
                </c:pt>
                <c:pt idx="26">
                  <c:v>25.133333333333336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B-FA4C-88B2-5B60F5C1FDB5}"/>
            </c:ext>
          </c:extLst>
        </c:ser>
        <c:ser>
          <c:idx val="4"/>
          <c:order val="4"/>
          <c:tx>
            <c:strRef>
              <c:f>'分析圖-01'!$G$45:$G$47</c:f>
              <c:strCache>
                <c:ptCount val="1"/>
                <c:pt idx="0">
                  <c:v>110 - 11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'分析圖-01'!$G$48:$G$79</c:f>
              <c:numCache>
                <c:formatCode>#,##0.0_ </c:formatCode>
                <c:ptCount val="31"/>
                <c:pt idx="0">
                  <c:v>37.6</c:v>
                </c:pt>
                <c:pt idx="2">
                  <c:v>35.68888888888889</c:v>
                </c:pt>
                <c:pt idx="3">
                  <c:v>34.583333333333329</c:v>
                </c:pt>
                <c:pt idx="4">
                  <c:v>36.150000000000006</c:v>
                </c:pt>
                <c:pt idx="5">
                  <c:v>32.415441176470608</c:v>
                </c:pt>
                <c:pt idx="6">
                  <c:v>34.49</c:v>
                </c:pt>
                <c:pt idx="7">
                  <c:v>32.406382978723386</c:v>
                </c:pt>
                <c:pt idx="8">
                  <c:v>31.146153846153855</c:v>
                </c:pt>
                <c:pt idx="9">
                  <c:v>31.28</c:v>
                </c:pt>
                <c:pt idx="10">
                  <c:v>31.313043478260862</c:v>
                </c:pt>
                <c:pt idx="13">
                  <c:v>29.911111111111115</c:v>
                </c:pt>
                <c:pt idx="14">
                  <c:v>29.3</c:v>
                </c:pt>
                <c:pt idx="15">
                  <c:v>28.657894736842099</c:v>
                </c:pt>
                <c:pt idx="16">
                  <c:v>27.666423357664229</c:v>
                </c:pt>
                <c:pt idx="17">
                  <c:v>26.305405405405381</c:v>
                </c:pt>
                <c:pt idx="18">
                  <c:v>27.4</c:v>
                </c:pt>
                <c:pt idx="20">
                  <c:v>26.7</c:v>
                </c:pt>
                <c:pt idx="21">
                  <c:v>28.188888888888894</c:v>
                </c:pt>
                <c:pt idx="22">
                  <c:v>27.629411764705882</c:v>
                </c:pt>
                <c:pt idx="23">
                  <c:v>26.942857142857147</c:v>
                </c:pt>
                <c:pt idx="24">
                  <c:v>25.639999999999997</c:v>
                </c:pt>
                <c:pt idx="26">
                  <c:v>26.245454545454546</c:v>
                </c:pt>
                <c:pt idx="30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B-FA4C-88B2-5B60F5C1FDB5}"/>
            </c:ext>
          </c:extLst>
        </c:ser>
        <c:ser>
          <c:idx val="5"/>
          <c:order val="5"/>
          <c:tx>
            <c:strRef>
              <c:f>'分析圖-01'!$H$45:$H$47</c:f>
              <c:strCache>
                <c:ptCount val="1"/>
                <c:pt idx="0">
                  <c:v>110 - 12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'分析圖-01'!$H$48:$H$79</c:f>
              <c:numCache>
                <c:formatCode>#,##0.0_ </c:formatCode>
                <c:ptCount val="31"/>
                <c:pt idx="0">
                  <c:v>40.455555555555556</c:v>
                </c:pt>
                <c:pt idx="2">
                  <c:v>37.987500000000004</c:v>
                </c:pt>
                <c:pt idx="3">
                  <c:v>36.049999999999997</c:v>
                </c:pt>
                <c:pt idx="4">
                  <c:v>37.357142857142854</c:v>
                </c:pt>
                <c:pt idx="5">
                  <c:v>33.258527131782934</c:v>
                </c:pt>
                <c:pt idx="6">
                  <c:v>35.5</c:v>
                </c:pt>
                <c:pt idx="7">
                  <c:v>33.99545454545455</c:v>
                </c:pt>
                <c:pt idx="8">
                  <c:v>31.481818181818184</c:v>
                </c:pt>
                <c:pt idx="9">
                  <c:v>32.955555555555549</c:v>
                </c:pt>
                <c:pt idx="10">
                  <c:v>33.664705882352948</c:v>
                </c:pt>
                <c:pt idx="11">
                  <c:v>31</c:v>
                </c:pt>
                <c:pt idx="13">
                  <c:v>32.0625</c:v>
                </c:pt>
                <c:pt idx="14">
                  <c:v>30.049999999999997</c:v>
                </c:pt>
                <c:pt idx="15">
                  <c:v>29.55</c:v>
                </c:pt>
                <c:pt idx="16">
                  <c:v>30.75</c:v>
                </c:pt>
                <c:pt idx="17">
                  <c:v>28.587500000000002</c:v>
                </c:pt>
                <c:pt idx="18">
                  <c:v>27.2</c:v>
                </c:pt>
                <c:pt idx="22">
                  <c:v>28.112500000000001</c:v>
                </c:pt>
                <c:pt idx="23">
                  <c:v>26.180769230769229</c:v>
                </c:pt>
                <c:pt idx="24">
                  <c:v>26.160000000000004</c:v>
                </c:pt>
                <c:pt idx="29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B-FA4C-88B2-5B60F5C1FDB5}"/>
            </c:ext>
          </c:extLst>
        </c:ser>
        <c:ser>
          <c:idx val="6"/>
          <c:order val="6"/>
          <c:tx>
            <c:strRef>
              <c:f>'分析圖-01'!$J$45:$J$47</c:f>
              <c:strCache>
                <c:ptCount val="1"/>
                <c:pt idx="0">
                  <c:v>111 - 01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'分析圖-01'!$J$48:$J$79</c:f>
              <c:numCache>
                <c:formatCode>#,##0.0_ </c:formatCode>
                <c:ptCount val="31"/>
                <c:pt idx="0">
                  <c:v>39.225000000000001</c:v>
                </c:pt>
                <c:pt idx="2">
                  <c:v>38.06666666666667</c:v>
                </c:pt>
                <c:pt idx="3">
                  <c:v>36.6</c:v>
                </c:pt>
                <c:pt idx="4">
                  <c:v>36.5</c:v>
                </c:pt>
                <c:pt idx="5">
                  <c:v>35.022448979591843</c:v>
                </c:pt>
                <c:pt idx="6">
                  <c:v>38.1</c:v>
                </c:pt>
                <c:pt idx="7">
                  <c:v>36.112500000000004</c:v>
                </c:pt>
                <c:pt idx="8">
                  <c:v>31.642857142857142</c:v>
                </c:pt>
                <c:pt idx="9">
                  <c:v>32.38333333333334</c:v>
                </c:pt>
                <c:pt idx="10">
                  <c:v>31.425000000000001</c:v>
                </c:pt>
                <c:pt idx="13">
                  <c:v>32.244444444444447</c:v>
                </c:pt>
                <c:pt idx="15">
                  <c:v>29.366666666666664</c:v>
                </c:pt>
                <c:pt idx="16">
                  <c:v>32.505882352941178</c:v>
                </c:pt>
                <c:pt idx="17">
                  <c:v>30.658823529411762</c:v>
                </c:pt>
                <c:pt idx="22">
                  <c:v>30.688888888888886</c:v>
                </c:pt>
                <c:pt idx="23">
                  <c:v>29.862500000000001</c:v>
                </c:pt>
                <c:pt idx="24">
                  <c:v>25.866666666666664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CB-FA4C-88B2-5B60F5C1FDB5}"/>
            </c:ext>
          </c:extLst>
        </c:ser>
        <c:ser>
          <c:idx val="7"/>
          <c:order val="7"/>
          <c:tx>
            <c:strRef>
              <c:f>'分析圖-01'!$K$45:$K$47</c:f>
              <c:strCache>
                <c:ptCount val="1"/>
                <c:pt idx="0">
                  <c:v>111 - 02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'分析圖-01'!$K$48:$K$79</c:f>
              <c:numCache>
                <c:formatCode>#,##0.0_ </c:formatCode>
                <c:ptCount val="31"/>
                <c:pt idx="0">
                  <c:v>42.366666666666667</c:v>
                </c:pt>
                <c:pt idx="1">
                  <c:v>37.260000000000005</c:v>
                </c:pt>
                <c:pt idx="2">
                  <c:v>38.6</c:v>
                </c:pt>
                <c:pt idx="3">
                  <c:v>35.9</c:v>
                </c:pt>
                <c:pt idx="4">
                  <c:v>37.139999999999993</c:v>
                </c:pt>
                <c:pt idx="5">
                  <c:v>35.088461538461544</c:v>
                </c:pt>
                <c:pt idx="6">
                  <c:v>36.65</c:v>
                </c:pt>
                <c:pt idx="7">
                  <c:v>35.799999999999997</c:v>
                </c:pt>
                <c:pt idx="8">
                  <c:v>32.799999999999997</c:v>
                </c:pt>
                <c:pt idx="9">
                  <c:v>31.9</c:v>
                </c:pt>
                <c:pt idx="10">
                  <c:v>32.846153846153847</c:v>
                </c:pt>
                <c:pt idx="13">
                  <c:v>32.557142857142857</c:v>
                </c:pt>
                <c:pt idx="14">
                  <c:v>28.599999999999998</c:v>
                </c:pt>
                <c:pt idx="15">
                  <c:v>31.7</c:v>
                </c:pt>
                <c:pt idx="16">
                  <c:v>32.433333333333337</c:v>
                </c:pt>
                <c:pt idx="17">
                  <c:v>30.185365853658528</c:v>
                </c:pt>
                <c:pt idx="22">
                  <c:v>29.75</c:v>
                </c:pt>
                <c:pt idx="23">
                  <c:v>31.666666666666668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CB-FA4C-88B2-5B60F5C1FDB5}"/>
            </c:ext>
          </c:extLst>
        </c:ser>
        <c:ser>
          <c:idx val="8"/>
          <c:order val="8"/>
          <c:tx>
            <c:strRef>
              <c:f>'分析圖-01'!$L$45:$L$47</c:f>
              <c:strCache>
                <c:ptCount val="1"/>
                <c:pt idx="0">
                  <c:v>111 - 03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'分析圖-01'!$L$48:$L$79</c:f>
              <c:numCache>
                <c:formatCode>#,##0.0_ </c:formatCode>
                <c:ptCount val="31"/>
                <c:pt idx="0">
                  <c:v>42.3</c:v>
                </c:pt>
                <c:pt idx="1">
                  <c:v>36.428571428571431</c:v>
                </c:pt>
                <c:pt idx="2">
                  <c:v>39.61666666666666</c:v>
                </c:pt>
                <c:pt idx="3">
                  <c:v>39.625</c:v>
                </c:pt>
                <c:pt idx="4">
                  <c:v>38.199999999999996</c:v>
                </c:pt>
                <c:pt idx="5">
                  <c:v>36.234666666666662</c:v>
                </c:pt>
                <c:pt idx="6">
                  <c:v>38.533333333333339</c:v>
                </c:pt>
                <c:pt idx="7">
                  <c:v>37.212500000000006</c:v>
                </c:pt>
                <c:pt idx="8">
                  <c:v>34.388888888888886</c:v>
                </c:pt>
                <c:pt idx="9">
                  <c:v>33.966666666666661</c:v>
                </c:pt>
                <c:pt idx="10">
                  <c:v>34.206666666666663</c:v>
                </c:pt>
                <c:pt idx="11">
                  <c:v>31</c:v>
                </c:pt>
                <c:pt idx="13">
                  <c:v>32.971428571428568</c:v>
                </c:pt>
                <c:pt idx="15">
                  <c:v>30.5</c:v>
                </c:pt>
                <c:pt idx="16">
                  <c:v>32.389473684210529</c:v>
                </c:pt>
                <c:pt idx="17">
                  <c:v>31.76071428571429</c:v>
                </c:pt>
                <c:pt idx="22">
                  <c:v>32.071428571428569</c:v>
                </c:pt>
                <c:pt idx="23">
                  <c:v>29.939999999999998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CB-FA4C-88B2-5B60F5C1FDB5}"/>
            </c:ext>
          </c:extLst>
        </c:ser>
        <c:ser>
          <c:idx val="9"/>
          <c:order val="9"/>
          <c:tx>
            <c:strRef>
              <c:f>'分析圖-01'!$M$45:$M$47</c:f>
              <c:strCache>
                <c:ptCount val="1"/>
                <c:pt idx="0">
                  <c:v>111 - 04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'分析圖-01'!$B$48:$B$79</c:f>
              <c:strCache>
                <c:ptCount val="31"/>
                <c:pt idx="0">
                  <c:v>富宇哈佛苑</c:v>
                </c:pt>
                <c:pt idx="1">
                  <c:v>豐邑森活</c:v>
                </c:pt>
                <c:pt idx="2">
                  <c:v>捷市達</c:v>
                </c:pt>
                <c:pt idx="3">
                  <c:v>富宇天匯</c:v>
                </c:pt>
                <c:pt idx="4">
                  <c:v>禾悅花園</c:v>
                </c:pt>
                <c:pt idx="5">
                  <c:v>大亮泊</c:v>
                </c:pt>
                <c:pt idx="6">
                  <c:v>富宇上城</c:v>
                </c:pt>
                <c:pt idx="7">
                  <c:v>頤昌澄岳</c:v>
                </c:pt>
                <c:pt idx="8">
                  <c:v>維特魯威</c:v>
                </c:pt>
                <c:pt idx="9">
                  <c:v>合謙學</c:v>
                </c:pt>
                <c:pt idx="10">
                  <c:v>允將大作</c:v>
                </c:pt>
                <c:pt idx="11">
                  <c:v>大亮時代A7</c:v>
                </c:pt>
                <c:pt idx="12">
                  <c:v>遠雄新未來3</c:v>
                </c:pt>
                <c:pt idx="13">
                  <c:v>和發大境</c:v>
                </c:pt>
                <c:pt idx="14">
                  <c:v>君邑丘比特</c:v>
                </c:pt>
                <c:pt idx="15">
                  <c:v>鴻廣新A7</c:v>
                </c:pt>
                <c:pt idx="16">
                  <c:v>文華天際</c:v>
                </c:pt>
                <c:pt idx="17">
                  <c:v>玄泰T1</c:v>
                </c:pt>
                <c:pt idx="18">
                  <c:v>頤昌璞岳</c:v>
                </c:pt>
                <c:pt idx="19">
                  <c:v>新潤翡麗</c:v>
                </c:pt>
                <c:pt idx="20">
                  <c:v>和洲金剛</c:v>
                </c:pt>
                <c:pt idx="21">
                  <c:v>竹城甲子園</c:v>
                </c:pt>
                <c:pt idx="22">
                  <c:v>水悅青青</c:v>
                </c:pt>
                <c:pt idx="23">
                  <c:v>和耀恆美</c:v>
                </c:pt>
                <c:pt idx="24">
                  <c:v>富宇悅峰</c:v>
                </c:pt>
                <c:pt idx="25">
                  <c:v>鴻築鴻典</c:v>
                </c:pt>
                <c:pt idx="26">
                  <c:v>皇普MVP</c:v>
                </c:pt>
                <c:pt idx="27">
                  <c:v>樂田田</c:v>
                </c:pt>
                <c:pt idx="28">
                  <c:v>友文化</c:v>
                </c:pt>
                <c:pt idx="29">
                  <c:v>詠勝市中欣</c:v>
                </c:pt>
                <c:pt idx="30">
                  <c:v>玉子園</c:v>
                </c:pt>
              </c:strCache>
            </c:strRef>
          </c:cat>
          <c:val>
            <c:numRef>
              <c:f>'分析圖-01'!$M$48:$M$79</c:f>
              <c:numCache>
                <c:formatCode>#,##0.0_ </c:formatCode>
                <c:ptCount val="31"/>
                <c:pt idx="0">
                  <c:v>45.3</c:v>
                </c:pt>
                <c:pt idx="1">
                  <c:v>36.599999999999994</c:v>
                </c:pt>
                <c:pt idx="2">
                  <c:v>40.049999999999997</c:v>
                </c:pt>
                <c:pt idx="3">
                  <c:v>40.700000000000003</c:v>
                </c:pt>
                <c:pt idx="5">
                  <c:v>36.884615384615387</c:v>
                </c:pt>
                <c:pt idx="6">
                  <c:v>38.5</c:v>
                </c:pt>
                <c:pt idx="7">
                  <c:v>37.299999999999997</c:v>
                </c:pt>
                <c:pt idx="8">
                  <c:v>35.160000000000004</c:v>
                </c:pt>
                <c:pt idx="9">
                  <c:v>34.5</c:v>
                </c:pt>
                <c:pt idx="10">
                  <c:v>33.625</c:v>
                </c:pt>
                <c:pt idx="13">
                  <c:v>32.033333333333331</c:v>
                </c:pt>
                <c:pt idx="14">
                  <c:v>26.5</c:v>
                </c:pt>
                <c:pt idx="16">
                  <c:v>32.81666666666667</c:v>
                </c:pt>
                <c:pt idx="17">
                  <c:v>34.207692307692312</c:v>
                </c:pt>
                <c:pt idx="22">
                  <c:v>32.575000000000003</c:v>
                </c:pt>
                <c:pt idx="23">
                  <c:v>30.35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CB-FA4C-88B2-5B60F5C1FD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866511"/>
        <c:axId val="328190287"/>
      </c:barChart>
      <c:catAx>
        <c:axId val="32786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8190287"/>
        <c:crosses val="autoZero"/>
        <c:auto val="1"/>
        <c:lblAlgn val="ctr"/>
        <c:lblOffset val="100"/>
        <c:noMultiLvlLbl val="0"/>
      </c:catAx>
      <c:valAx>
        <c:axId val="328190287"/>
        <c:scaling>
          <c:orientation val="minMax"/>
        </c:scaling>
        <c:delete val="1"/>
        <c:axPos val="b"/>
        <c:numFmt formatCode="#,##0.0_ " sourceLinked="1"/>
        <c:majorTickMark val="none"/>
        <c:minorTickMark val="none"/>
        <c:tickLblPos val="nextTo"/>
        <c:crossAx val="3278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13</xdr:row>
      <xdr:rowOff>0</xdr:rowOff>
    </xdr:from>
    <xdr:to>
      <xdr:col>16</xdr:col>
      <xdr:colOff>1308100</xdr:colOff>
      <xdr:row>39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288C7D1-963B-57DB-08B3-4EE7EB0FE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762000</xdr:colOff>
      <xdr:row>45</xdr:row>
      <xdr:rowOff>88900</xdr:rowOff>
    </xdr:from>
    <xdr:to>
      <xdr:col>26</xdr:col>
      <xdr:colOff>850900</xdr:colOff>
      <xdr:row>100</xdr:row>
      <xdr:rowOff>127000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F7E6F8F-1B8B-D171-43F9-0EC7ED93C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16.649996296299" createdVersion="8" refreshedVersion="8" minRefreshableVersion="3" recordCount="3644" xr:uid="{2F997523-4FB6-0B43-B0D9-6870AF730CD8}">
  <cacheSource type="worksheet">
    <worksheetSource ref="A1:U3645" sheet="預售屋資訊"/>
  </cacheSource>
  <cacheFields count="21">
    <cacheField name="No" numFmtId="49">
      <sharedItems/>
    </cacheField>
    <cacheField name="建物坐落" numFmtId="0">
      <sharedItems/>
    </cacheField>
    <cacheField name="棟及號" numFmtId="0">
      <sharedItems/>
    </cacheField>
    <cacheField name="建案名稱" numFmtId="0">
      <sharedItems count="41">
        <s v="和洲金剛"/>
        <s v="富宇哈佛苑"/>
        <s v="水悅青青"/>
        <s v="允將大作"/>
        <s v="和耀恆美"/>
        <s v="鴻築鴻典"/>
        <s v="富宇天匯"/>
        <s v="維特魯威"/>
        <s v="合輝豐秀"/>
        <s v="傳佳詠心"/>
        <s v="捷市達"/>
        <s v="文華天際"/>
        <s v="禾悅花園"/>
        <s v="和發大境"/>
        <s v="富宇上城"/>
        <s v="遠雄新未來3"/>
        <s v="皇普MVP"/>
        <s v="合謙學"/>
        <s v="鴻廣新A7"/>
        <s v="竹城甲子園"/>
        <s v="大亮時代A7"/>
        <s v="昇捷M+"/>
        <s v="玄泰T1"/>
        <s v="富宇悅峰"/>
        <s v="君邑丘比特"/>
        <s v="新潤翡麗"/>
        <s v="樂田田"/>
        <s v="詠勝市中欣"/>
        <s v="頤昌豐岳"/>
        <s v="璽來登"/>
        <s v="澄璞"/>
        <s v="友文化"/>
        <s v="玉子園"/>
        <s v="大亮泊"/>
        <s v="頤昌澄岳"/>
        <s v="富堡大湖?"/>
        <s v="豐邑森活"/>
        <s v="頤昌璞岳"/>
        <s v="台北國際村"/>
        <s v="峰裕曦月"/>
        <s v="家心向上"/>
      </sharedItems>
    </cacheField>
    <cacheField name="交易年月" numFmtId="0">
      <sharedItems/>
    </cacheField>
    <cacheField name="總價(萬元)" numFmtId="176">
      <sharedItems containsSemiMixedTypes="0" containsString="0" containsNumber="1" minValue="478" maxValue="5296"/>
    </cacheField>
    <cacheField name="單價(萬元/坪)" numFmtId="177">
      <sharedItems containsSemiMixedTypes="0" containsString="0" containsNumber="1" minValue="18.600000000000001" maxValue="73.3"/>
    </cacheField>
    <cacheField name="總面積(坪)" numFmtId="178">
      <sharedItems containsSemiMixedTypes="0" containsString="0" containsNumber="1" minValue="14.15" maxValue="127.16"/>
    </cacheField>
    <cacheField name="主建物佔比" numFmtId="0">
      <sharedItems containsString="0" containsBlank="1" containsNumber="1" minValue="0.315" maxValue="0.73" count="655">
        <n v="0.51949999999999996"/>
        <n v="0.51629999999999998"/>
        <n v="0.50839999999999996"/>
        <n v="0.50560000000000005"/>
        <n v="0.46460000000000001"/>
        <n v="0.46339999999999998"/>
        <n v="0.49440000000000001"/>
        <n v="0.49259999999999998"/>
        <n v="0.51119999999999999"/>
        <n v="0.48499999999999999"/>
        <n v="0.4531"/>
        <n v="0.4975"/>
        <n v="0.44469999999999998"/>
        <n v="0.49559999999999998"/>
        <n v="0.42459999999999998"/>
        <n v="0.45029999999999998"/>
        <n v="0.43409999999999999"/>
        <n v="0.3624"/>
        <n v="0.48420000000000002"/>
        <n v="0.44500000000000001"/>
        <n v="0.50780000000000003"/>
        <n v="0.40010000000000001"/>
        <n v="0.45600000000000002"/>
        <n v="0.45779999999999998"/>
        <n v="0.47960000000000003"/>
        <n v="0.48559999999999998"/>
        <n v="0.41460000000000002"/>
        <n v="0.48970000000000002"/>
        <n v="0.4854"/>
        <n v="0.46129999999999999"/>
        <n v="0.48470000000000002"/>
        <n v="0.5111"/>
        <n v="0.48430000000000001"/>
        <n v="0.42080000000000001"/>
        <n v="0.50880000000000003"/>
        <n v="0.50580000000000003"/>
        <n v="0.4909"/>
        <n v="0.48980000000000001"/>
        <n v="0.51919999999999999"/>
        <n v="0.48659999999999998"/>
        <n v="0.46729999999999999"/>
        <n v="0.4924"/>
        <n v="0.4955"/>
        <n v="0.50170000000000003"/>
        <n v="0.51049999999999995"/>
        <n v="0.45090000000000002"/>
        <n v="0.45440000000000003"/>
        <n v="0.49819999999999998"/>
        <n v="0.47539999999999999"/>
        <n v="0.50680000000000003"/>
        <n v="0.40579999999999999"/>
        <n v="0.49569999999999997"/>
        <n v="0.4834"/>
        <n v="0.50919999999999999"/>
        <n v="0.51670000000000005"/>
        <n v="0.49840000000000001"/>
        <n v="0.4299"/>
        <n v="0.40789999999999998"/>
        <n v="0.4289"/>
        <n v="0.45140000000000002"/>
        <n v="0.63390000000000002"/>
        <n v="0.43159999999999998"/>
        <n v="0.43980000000000002"/>
        <n v="0.44540000000000002"/>
        <n v="0.47610000000000002"/>
        <n v="0.48309999999999997"/>
        <n v="0.44350000000000001"/>
        <n v="0.43890000000000001"/>
        <n v="0.50180000000000002"/>
        <n v="0.42270000000000002"/>
        <n v="0.4637"/>
        <m/>
        <n v="0.47620000000000001"/>
        <n v="0.46660000000000001"/>
        <n v="0.53639999999999999"/>
        <n v="0.50539999999999996"/>
        <n v="0.50739999999999996"/>
        <n v="0.44819999999999999"/>
        <n v="0.44700000000000001"/>
        <n v="0.45700000000000002"/>
        <n v="0.36840000000000001"/>
        <n v="0.42849999999999999"/>
        <n v="0.46760000000000002"/>
        <n v="0.47389999999999999"/>
        <n v="0.44230000000000003"/>
        <n v="0.45390000000000003"/>
        <n v="0.49099999999999999"/>
        <n v="0.49180000000000001"/>
        <n v="0.42909999999999998"/>
        <n v="0.36659999999999998"/>
        <n v="0.4103"/>
        <n v="0.48730000000000001"/>
        <n v="0.44940000000000002"/>
        <n v="0.44009999999999999"/>
        <n v="0.46139999999999998"/>
        <n v="0.4138"/>
        <n v="0.4904"/>
        <n v="0.48220000000000002"/>
        <n v="0.51739999999999997"/>
        <n v="0.46260000000000001"/>
        <n v="0.44800000000000001"/>
        <n v="0.45429999999999998"/>
        <n v="0.44090000000000001"/>
        <n v="0.46029999999999999"/>
        <n v="0.41620000000000001"/>
        <n v="0.47670000000000001"/>
        <n v="0.4889"/>
        <n v="0.44829999999999998"/>
        <n v="0.45989999999999998"/>
        <n v="0.6069"/>
        <n v="0.5988"/>
        <n v="0.50080000000000002"/>
        <n v="0.439"/>
        <n v="0.51190000000000002"/>
        <n v="0.51080000000000003"/>
        <n v="0.46429999999999999"/>
        <n v="0.49199999999999999"/>
        <n v="0.49719999999999998"/>
        <n v="0.4244"/>
        <n v="0.42109999999999997"/>
        <n v="0.502"/>
        <n v="0.4829"/>
        <n v="0.50939999999999996"/>
        <n v="0.44750000000000001"/>
        <n v="0.47120000000000001"/>
        <n v="0.53839999999999999"/>
        <n v="0.50600000000000001"/>
        <n v="0.5171"/>
        <n v="0.50670000000000004"/>
        <n v="0.41549999999999998"/>
        <n v="0.45369999999999999"/>
        <n v="0.47510000000000002"/>
        <n v="0.5968"/>
        <n v="0.50219999999999998"/>
        <n v="0.60040000000000004"/>
        <n v="0.61299999999999999"/>
        <n v="0.44850000000000001"/>
        <n v="0.42249999999999999"/>
        <n v="0.49309999999999998"/>
        <n v="0.48299999999999998"/>
        <n v="0.40039999999999998"/>
        <n v="0.53690000000000004"/>
        <n v="0.49170000000000003"/>
        <n v="0.48670000000000002"/>
        <n v="0.48270000000000002"/>
        <n v="0.40820000000000001"/>
        <n v="0.48759999999999998"/>
        <n v="0.60929999999999995"/>
        <n v="0.41599999999999998"/>
        <n v="0.43880000000000002"/>
        <n v="0.50929999999999997"/>
        <n v="0.51770000000000005"/>
        <n v="0.48959999999999998"/>
        <n v="0.53549999999999998"/>
        <n v="0.50239999999999996"/>
        <n v="0.434"/>
        <n v="0.42230000000000001"/>
        <n v="0.54710000000000003"/>
        <n v="0.501"/>
        <n v="0.49780000000000002"/>
        <n v="0.49469999999999997"/>
        <n v="0.40179999999999999"/>
        <n v="0.50090000000000001"/>
        <n v="0.53129999999999999"/>
        <n v="0.44059999999999999"/>
        <n v="0.44729999999999998"/>
        <n v="0.4597"/>
        <n v="0.50380000000000003"/>
        <n v="0.49990000000000001"/>
        <n v="0.47599999999999998"/>
        <n v="0.4929"/>
        <n v="0.60640000000000005"/>
        <n v="0.46939999999999998"/>
        <n v="0.3982"/>
        <n v="0.60909999999999997"/>
        <n v="0.59740000000000004"/>
        <n v="0.44340000000000002"/>
        <n v="0.63160000000000005"/>
        <n v="0.43659999999999999"/>
        <n v="0.41539999999999999"/>
        <n v="0.50490000000000002"/>
        <n v="0.4773"/>
        <n v="0.51970000000000005"/>
        <n v="0.49919999999999998"/>
        <n v="0.51539999999999997"/>
        <n v="0.38619999999999999"/>
        <n v="0.62860000000000005"/>
        <n v="0.48849999999999999"/>
        <n v="0.43459999999999999"/>
        <n v="0.52559999999999996"/>
        <n v="0.42859999999999998"/>
        <n v="0.46239999999999998"/>
        <n v="0.44019999999999998"/>
        <n v="0.46829999999999999"/>
        <n v="0.36849999999999999"/>
        <n v="0.50160000000000005"/>
        <n v="0.50070000000000003"/>
        <n v="0.4884"/>
        <n v="0.46"/>
        <n v="0.53890000000000005"/>
        <n v="0.47460000000000002"/>
        <n v="0.43209999999999998"/>
        <n v="0.48870000000000002"/>
        <n v="0.42420000000000002"/>
        <n v="0.47089999999999999"/>
        <n v="0.36870000000000003"/>
        <n v="0.59709999999999996"/>
        <n v="0.62329999999999997"/>
        <n v="0.53220000000000001"/>
        <n v="0.47560000000000002"/>
        <n v="0.49299999999999999"/>
        <n v="0.44400000000000001"/>
        <n v="0.44900000000000001"/>
        <n v="0.46650000000000003"/>
        <n v="0.46989999999999998"/>
        <n v="0.50109999999999999"/>
        <n v="0.50129999999999997"/>
        <n v="0.46929999999999999"/>
        <n v="0.48799999999999999"/>
        <n v="0.49740000000000001"/>
        <n v="0.47210000000000002"/>
        <n v="0.47520000000000001"/>
        <n v="0.4677"/>
        <n v="0.43109999999999998"/>
        <n v="0.49940000000000001"/>
        <n v="0.48409999999999997"/>
        <n v="0.46250000000000002"/>
        <n v="0.4849"/>
        <n v="0.50190000000000001"/>
        <n v="0.48680000000000001"/>
        <n v="0.61599999999999999"/>
        <n v="0.4551"/>
        <n v="0.3926"/>
        <n v="0.443"/>
        <n v="0.48110000000000003"/>
        <n v="0.50949999999999995"/>
        <n v="0.51090000000000002"/>
        <n v="0.49730000000000002"/>
        <n v="0.44619999999999999"/>
        <n v="0.43990000000000001"/>
        <n v="0.48709999999999998"/>
        <n v="0.60940000000000005"/>
        <n v="0.47870000000000001"/>
        <n v="0.51280000000000003"/>
        <n v="0.51180000000000003"/>
        <n v="0.62180000000000002"/>
        <n v="0.5131"/>
        <n v="0.60719999999999996"/>
        <n v="0.61329999999999996"/>
        <n v="0.60560000000000003"/>
        <n v="0.61539999999999995"/>
        <n v="0.3876"/>
        <n v="0.51680000000000004"/>
        <n v="0.50770000000000004"/>
        <n v="0.60650000000000004"/>
        <n v="0.50990000000000002"/>
        <n v="0.50639999999999996"/>
        <n v="0.50229999999999997"/>
        <n v="0.50370000000000004"/>
        <n v="0.53869999999999996"/>
        <n v="0.43540000000000001"/>
        <n v="0.4355"/>
        <n v="0.44569999999999999"/>
        <n v="0.50349999999999995"/>
        <n v="0.48130000000000001"/>
        <n v="0.52669999999999995"/>
        <n v="0.4345"/>
        <n v="0.499"/>
        <n v="0.53120000000000001"/>
        <n v="0.36890000000000001"/>
        <n v="0.62"/>
        <n v="0.43380000000000002"/>
        <n v="0.45619999999999999"/>
        <n v="0.47989999999999999"/>
        <n v="0.36899999999999999"/>
        <n v="0.41820000000000002"/>
        <n v="0.61109999999999998"/>
        <n v="0.54039999999999999"/>
        <n v="0.50829999999999997"/>
        <n v="0.41020000000000001"/>
        <n v="0.41420000000000001"/>
        <n v="0.44390000000000002"/>
        <n v="0.44979999999999998"/>
        <n v="0.55730000000000002"/>
        <n v="0.59040000000000004"/>
        <n v="0.48699999999999999"/>
        <n v="0.4516"/>
        <n v="0.47720000000000001"/>
        <n v="0.44180000000000003"/>
        <n v="0.43969999999999998"/>
        <n v="0.52010000000000001"/>
        <n v="0.49380000000000002"/>
        <n v="0.53259999999999996"/>
        <n v="0.36930000000000002"/>
        <n v="0.43430000000000002"/>
        <n v="0.54649999999999999"/>
        <n v="0.47789999999999999"/>
        <n v="0.41099999999999998"/>
        <n v="0.51849999999999996"/>
        <n v="0.48089999999999999"/>
        <n v="0.49070000000000003"/>
        <n v="0.53480000000000005"/>
        <n v="0.59370000000000001"/>
        <n v="0.47149999999999997"/>
        <n v="0.53949999999999998"/>
        <n v="0.58079999999999998"/>
        <n v="0.4919"/>
        <n v="0.51400000000000001"/>
        <n v="0.47889999999999999"/>
        <n v="0.3947"/>
        <n v="0.61629999999999996"/>
        <n v="0.52869999999999995"/>
        <n v="0.48099999999999998"/>
        <n v="0.52590000000000003"/>
        <n v="0.40489999999999998"/>
        <n v="0.51570000000000005"/>
        <n v="0.43490000000000001"/>
        <n v="0.40629999999999999"/>
        <n v="0.52510000000000001"/>
        <n v="0.51800000000000002"/>
        <n v="0.52100000000000002"/>
        <n v="0.437"/>
        <n v="0.54339999999999999"/>
        <n v="0.52749999999999997"/>
        <n v="0.41310000000000002"/>
        <n v="0.40560000000000002"/>
        <n v="0.41399999999999998"/>
        <n v="0.61499999999999999"/>
        <n v="0.60499999999999998"/>
        <n v="0.59209999999999996"/>
        <n v="0.4577"/>
        <n v="0.48520000000000002"/>
        <n v="0.51759999999999995"/>
        <n v="0.51549999999999996"/>
        <n v="0.48509999999999998"/>
        <n v="0.39589999999999997"/>
        <n v="0.39379999999999998"/>
        <n v="0.39610000000000001"/>
        <n v="0.44990000000000002"/>
        <n v="0.48320000000000002"/>
        <n v="0.4894"/>
        <n v="0.61080000000000001"/>
        <n v="0.60550000000000004"/>
        <n v="0.61"/>
        <n v="0.6159"/>
        <n v="0.61619999999999997"/>
        <n v="0.4461"/>
        <n v="0.45639999999999997"/>
        <n v="0.37959999999999999"/>
        <n v="0.3906"/>
        <n v="0.40699999999999997"/>
        <n v="0.40679999999999999"/>
        <n v="0.43690000000000001"/>
        <n v="0.48209999999999997"/>
        <n v="0.48630000000000001"/>
        <n v="0.48280000000000001"/>
        <n v="0.41810000000000003"/>
        <n v="0.46410000000000001"/>
        <n v="0.47939999999999999"/>
        <n v="0.4506"/>
        <n v="0.51910000000000001"/>
        <n v="0.52180000000000004"/>
        <n v="0.49869999999999998"/>
        <n v="0.3987"/>
        <n v="0.38790000000000002"/>
        <n v="0.43959999999999999"/>
        <n v="0.4385"/>
        <n v="0.43840000000000001"/>
        <n v="0.42830000000000001"/>
        <n v="0.44929999999999998"/>
        <n v="0.4173"/>
        <n v="0.41060000000000002"/>
        <n v="0.49059999999999998"/>
        <n v="0.60829999999999995"/>
        <n v="0.50260000000000005"/>
        <n v="0.43830000000000002"/>
        <n v="0.50529999999999997"/>
        <n v="0.41039999999999999"/>
        <n v="0.50629999999999997"/>
        <n v="0.47739999999999999"/>
        <n v="0.38400000000000001"/>
        <n v="0.42930000000000001"/>
        <n v="0.41510000000000002"/>
        <n v="0.45800000000000002"/>
        <n v="0.4325"/>
        <n v="0.42649999999999999"/>
        <n v="0.45729999999999998"/>
        <n v="0.44109999999999999"/>
        <n v="0.52229999999999999"/>
        <n v="0.45660000000000001"/>
        <n v="0.47899999999999998"/>
        <n v="0.60919999999999996"/>
        <n v="0.52680000000000005"/>
        <n v="0.52580000000000005"/>
        <n v="0.45839999999999997"/>
        <n v="0.59109999999999996"/>
        <n v="0.4859"/>
        <n v="0.4541"/>
        <n v="0.49909999999999999"/>
        <n v="0.45169999999999999"/>
        <n v="0.46560000000000001"/>
        <n v="0.55030000000000001"/>
        <n v="0.48780000000000001"/>
        <n v="0.42720000000000002"/>
        <n v="0.376"/>
        <n v="0.51749999999999996"/>
        <n v="0.48549999999999999"/>
        <n v="0.46310000000000001"/>
        <n v="0.4496"/>
        <n v="0.4738"/>
        <n v="0.38119999999999998"/>
        <n v="0.46200000000000002"/>
        <n v="0.60240000000000005"/>
        <n v="0.42530000000000001"/>
        <n v="0.50449999999999995"/>
        <n v="0.4476"/>
        <n v="0.50060000000000004"/>
        <n v="0.48010000000000003"/>
        <n v="0.6129"/>
        <n v="0.45419999999999999"/>
        <n v="0.5"/>
        <n v="0.45750000000000002"/>
        <n v="0.46400000000000002"/>
        <n v="0.45850000000000002"/>
        <n v="0.51339999999999997"/>
        <n v="0.4204"/>
        <n v="0.48170000000000002"/>
        <n v="0.48230000000000001"/>
        <n v="0.4365"/>
        <n v="0.42820000000000003"/>
        <n v="0.46529999999999999"/>
        <n v="0.45479999999999998"/>
        <n v="0.55159999999999998"/>
        <n v="0.43180000000000002"/>
        <n v="0.52"/>
        <n v="0.47360000000000002"/>
        <n v="0.45579999999999998"/>
        <n v="0.50429999999999997"/>
        <n v="0.498"/>
        <n v="0.55489999999999995"/>
        <n v="0.55740000000000001"/>
        <n v="0.50619999999999998"/>
        <n v="0.38919999999999999"/>
        <n v="0.47299999999999998"/>
        <n v="0.49209999999999998"/>
        <n v="0.51470000000000005"/>
        <n v="0.54590000000000005"/>
        <n v="0.45069999999999999"/>
        <n v="0.48480000000000001"/>
        <n v="0.40939999999999999"/>
        <n v="0.49759999999999999"/>
        <n v="0.50660000000000005"/>
        <n v="0.47260000000000002"/>
        <n v="0.46550000000000002"/>
        <n v="0.4229"/>
        <n v="0.58630000000000004"/>
        <n v="0.50419999999999998"/>
        <n v="0.54269999999999996"/>
        <n v="0.52159999999999995"/>
        <n v="0.45100000000000001"/>
        <n v="0.38940000000000002"/>
        <n v="0.42630000000000001"/>
        <n v="0.42609999999999998"/>
        <n v="0.4501"/>
        <n v="0.54490000000000005"/>
        <n v="0.60580000000000001"/>
        <n v="0.45950000000000002"/>
        <n v="0.45300000000000001"/>
        <n v="0.50309999999999999"/>
        <n v="0.42259999999999998"/>
        <n v="0.45340000000000003"/>
        <n v="0.42"/>
        <n v="0.48259999999999997"/>
        <n v="0.55520000000000003"/>
        <n v="0.43330000000000002"/>
        <n v="0.42899999999999999"/>
        <n v="0.40250000000000002"/>
        <n v="0.47239999999999999"/>
        <n v="0.48820000000000002"/>
        <n v="0.48909999999999998"/>
        <n v="0.44240000000000002"/>
        <n v="0.56269999999999998"/>
        <n v="0.55510000000000004"/>
        <n v="0.42730000000000001"/>
        <n v="0.53290000000000004"/>
        <n v="0.6008"/>
        <n v="0.61470000000000002"/>
        <n v="0.4662"/>
        <n v="0.43030000000000002"/>
        <n v="0.40139999999999998"/>
        <n v="0.59299999999999997"/>
        <n v="0.46350000000000002"/>
        <n v="0.43819999999999998"/>
        <n v="0.3644"/>
        <n v="0.4798"/>
        <n v="0.46960000000000002"/>
        <n v="0.46789999999999998"/>
        <n v="0.50460000000000005"/>
        <n v="0.51900000000000002"/>
        <n v="0.44840000000000002"/>
        <n v="0.47710000000000002"/>
        <n v="0.41070000000000001"/>
        <n v="0.41909999999999997"/>
        <n v="0.40479999999999999"/>
        <n v="0.60860000000000003"/>
        <n v="0.47"/>
        <n v="0.43740000000000001"/>
        <n v="0.67100000000000004"/>
        <n v="0.43519999999999998"/>
        <n v="0.4521"/>
        <n v="0.46610000000000001"/>
        <n v="0.4914"/>
        <n v="0.42220000000000002"/>
        <n v="0.4546"/>
        <n v="0.53649999999999998"/>
        <n v="0.51149999999999995"/>
        <n v="0.40870000000000001"/>
        <n v="0.60409999999999997"/>
        <n v="0.4178"/>
        <n v="0.45379999999999998"/>
        <n v="0.56740000000000002"/>
        <n v="0.46810000000000002"/>
        <n v="0.43630000000000002"/>
        <n v="0.51429999999999998"/>
        <n v="0.50719999999999998"/>
        <n v="0.49640000000000001"/>
        <n v="0.43080000000000002"/>
        <n v="0.49680000000000002"/>
        <n v="0.45879999999999999"/>
        <n v="0.47160000000000002"/>
        <n v="0.47049999999999997"/>
        <n v="0.37430000000000002"/>
        <n v="0.51939999999999997"/>
        <n v="0.51319999999999999"/>
        <n v="0.41439999999999999"/>
        <n v="0.50470000000000004"/>
        <n v="0.41830000000000001"/>
        <n v="0.505"/>
        <n v="0.50760000000000005"/>
        <n v="0.41470000000000001"/>
        <n v="0.40200000000000002"/>
        <n v="0.44030000000000002"/>
        <n v="0.61970000000000003"/>
        <n v="0.41570000000000001"/>
        <n v="0.46589999999999998"/>
        <n v="0.34129999999999999"/>
        <n v="0.61829999999999996"/>
        <n v="0.48"/>
        <n v="0.57150000000000001"/>
        <n v="0.42349999999999999"/>
        <n v="0.35880000000000001"/>
        <n v="0.50970000000000004"/>
        <n v="0.34110000000000001"/>
        <n v="0.35399999999999998"/>
        <n v="0.38440000000000002"/>
        <n v="0.57379999999999998"/>
        <n v="0.42799999999999999"/>
        <n v="0.34970000000000001"/>
        <n v="0.34860000000000002"/>
        <n v="0.39290000000000003"/>
        <n v="0.34960000000000002"/>
        <n v="0.57509999999999994"/>
        <n v="0.4219"/>
        <n v="0.315"/>
        <n v="0.61460000000000004"/>
        <n v="0.51290000000000002"/>
        <n v="0.48599999999999999"/>
        <n v="0.49330000000000002"/>
        <n v="0.33289999999999997"/>
        <n v="0.49120000000000003"/>
        <n v="0.44740000000000002"/>
        <n v="0.45900000000000002"/>
        <n v="0.48859999999999998"/>
        <n v="0.58520000000000005"/>
        <n v="0.53590000000000004"/>
        <n v="0.43259999999999998"/>
        <n v="0.41560000000000002"/>
        <n v="0.56169999999999998"/>
        <n v="0.49580000000000002"/>
        <n v="0.41930000000000001"/>
        <n v="0.73"/>
        <n v="0.52210000000000001"/>
        <n v="0.40739999999999998"/>
        <n v="0.44040000000000001"/>
        <n v="0.39150000000000001"/>
        <n v="0.60470000000000002"/>
        <n v="0.40260000000000001"/>
        <n v="0.43319999999999997"/>
        <n v="0.45689999999999997"/>
        <n v="0.6109"/>
        <n v="0.40799999999999997"/>
        <n v="0.43580000000000002"/>
        <n v="0.3957"/>
        <n v="0.44080000000000003"/>
        <n v="0.49959999999999999"/>
        <n v="0.41899999999999998"/>
        <n v="0.44769999999999999"/>
        <n v="0.50019999999999998"/>
        <n v="0.44669999999999999"/>
        <n v="0.40279999999999999"/>
        <n v="0.35010000000000002"/>
        <n v="0.44440000000000002"/>
        <n v="0.48399999999999999"/>
        <n v="0.66080000000000005"/>
        <n v="0.4214"/>
        <n v="0.49419999999999997"/>
        <n v="0.40129999999999999"/>
        <n v="0.43869999999999998"/>
        <n v="0.51349999999999996"/>
        <n v="0.51380000000000003"/>
        <n v="0.42949999999999999"/>
        <n v="0.54630000000000001"/>
        <n v="0.37819999999999998"/>
        <n v="0.60680000000000001"/>
        <n v="0.50209999999999999"/>
        <n v="0.41839999999999999"/>
        <n v="0.4133"/>
        <n v="0.49519999999999997"/>
        <n v="0.45669999999999999"/>
        <n v="0.40839999999999999"/>
        <n v="0.49"/>
        <n v="0.41210000000000002"/>
        <n v="0.72970000000000002"/>
        <n v="0.60840000000000005"/>
        <n v="0.41760000000000003"/>
        <n v="0.41770000000000002"/>
        <n v="0.503"/>
        <n v="0.45219999999999999"/>
        <n v="0.6179"/>
        <n v="0.43469999999999998"/>
        <n v="0.42670000000000002"/>
        <n v="0.4627"/>
        <n v="0.53739999999999999"/>
        <n v="0.44069999999999998"/>
        <n v="0.41010000000000002"/>
        <n v="0.45469999999999999"/>
        <n v="0.40849999999999997"/>
        <n v="0.51300000000000001"/>
        <n v="0.53280000000000005"/>
        <n v="0.37319999999999998"/>
        <n v="0.45500000000000002"/>
        <n v="0.52070000000000005"/>
        <n v="0.57189999999999996"/>
        <n v="0.41260000000000002"/>
        <n v="0.56789999999999996"/>
        <n v="0.4113"/>
        <n v="0.45519999999999999"/>
        <n v="0.43130000000000002"/>
        <n v="0.47410000000000002"/>
        <n v="0.38390000000000002"/>
        <n v="0.53110000000000002"/>
        <n v="0.49049999999999999"/>
        <n v="0.44969999999999999"/>
        <n v="0.4264"/>
        <n v="0.39360000000000001"/>
      </sharedItems>
    </cacheField>
    <cacheField name="型態" numFmtId="0">
      <sharedItems count="3">
        <s v="住宅大樓(11層含以上有電梯)"/>
        <s v="華廈(10層含以下有電梯)"/>
        <s v="店面（店舖)"/>
      </sharedItems>
    </cacheField>
    <cacheField name="樓別/樓高" numFmtId="0">
      <sharedItems/>
    </cacheField>
    <cacheField name="交易標的" numFmtId="0">
      <sharedItems/>
    </cacheField>
    <cacheField name="交易筆棟數" numFmtId="0">
      <sharedItems/>
    </cacheField>
    <cacheField name="建物格局" numFmtId="0">
      <sharedItems containsBlank="1"/>
    </cacheField>
    <cacheField name="車位總價(萬元)" numFmtId="0">
      <sharedItems containsString="0" containsBlank="1" containsNumber="1" containsInteger="1" minValue="80" maxValue="595"/>
    </cacheField>
    <cacheField name="主要用途" numFmtId="0">
      <sharedItems/>
    </cacheField>
    <cacheField name="主要建材" numFmtId="0">
      <sharedItems/>
    </cacheField>
    <cacheField name="日期-年" numFmtId="0">
      <sharedItems count="2">
        <s v="110"/>
        <s v="111"/>
      </sharedItems>
    </cacheField>
    <cacheField name="日期-月" numFmtId="0">
      <sharedItems count="10">
        <s v="09"/>
        <s v="10"/>
        <s v="11"/>
        <s v="03"/>
        <s v="08"/>
        <s v="01"/>
        <s v="07"/>
        <s v="04"/>
        <s v="12"/>
        <s v="02"/>
      </sharedItems>
    </cacheField>
    <cacheField name="日期-季" numFmtId="0">
      <sharedItems/>
    </cacheField>
    <cacheField name="日期-年季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16.650984722219" createdVersion="8" refreshedVersion="8" minRefreshableVersion="3" recordCount="3644" xr:uid="{017A51CA-D0CE-CC4C-B5CB-6A741DCE17BF}">
  <cacheSource type="worksheet">
    <worksheetSource ref="A1:V3645" sheet="預售屋資訊"/>
  </cacheSource>
  <cacheFields count="22">
    <cacheField name="No" numFmtId="49">
      <sharedItems/>
    </cacheField>
    <cacheField name="建物坐落" numFmtId="0">
      <sharedItems/>
    </cacheField>
    <cacheField name="棟及號" numFmtId="0">
      <sharedItems/>
    </cacheField>
    <cacheField name="建案名稱" numFmtId="0">
      <sharedItems count="41">
        <s v="和洲金剛"/>
        <s v="富宇哈佛苑"/>
        <s v="水悅青青"/>
        <s v="允將大作"/>
        <s v="和耀恆美"/>
        <s v="鴻築鴻典"/>
        <s v="富宇天匯"/>
        <s v="維特魯威"/>
        <s v="合輝豐秀"/>
        <s v="傳佳詠心"/>
        <s v="捷市達"/>
        <s v="文華天際"/>
        <s v="禾悅花園"/>
        <s v="和發大境"/>
        <s v="富宇上城"/>
        <s v="遠雄新未來3"/>
        <s v="皇普MVP"/>
        <s v="合謙學"/>
        <s v="鴻廣新A7"/>
        <s v="竹城甲子園"/>
        <s v="大亮時代A7"/>
        <s v="昇捷M+"/>
        <s v="玄泰T1"/>
        <s v="富宇悅峰"/>
        <s v="君邑丘比特"/>
        <s v="新潤翡麗"/>
        <s v="樂田田"/>
        <s v="詠勝市中欣"/>
        <s v="頤昌豐岳"/>
        <s v="璽來登"/>
        <s v="澄璞"/>
        <s v="友文化"/>
        <s v="玉子園"/>
        <s v="大亮泊"/>
        <s v="頤昌澄岳"/>
        <s v="富堡大湖?"/>
        <s v="豐邑森活"/>
        <s v="頤昌璞岳"/>
        <s v="台北國際村"/>
        <s v="峰裕曦月"/>
        <s v="家心向上"/>
      </sharedItems>
    </cacheField>
    <cacheField name="交易年月" numFmtId="0">
      <sharedItems/>
    </cacheField>
    <cacheField name="總價(萬元)" numFmtId="176">
      <sharedItems containsSemiMixedTypes="0" containsString="0" containsNumber="1" minValue="478" maxValue="5296"/>
    </cacheField>
    <cacheField name="單價(萬元/坪)" numFmtId="177">
      <sharedItems containsSemiMixedTypes="0" containsString="0" containsNumber="1" minValue="18.600000000000001" maxValue="73.3"/>
    </cacheField>
    <cacheField name="總面積(坪)" numFmtId="178">
      <sharedItems containsSemiMixedTypes="0" containsString="0" containsNumber="1" minValue="14.15" maxValue="127.16"/>
    </cacheField>
    <cacheField name="主建物佔比" numFmtId="0">
      <sharedItems containsString="0" containsBlank="1" containsNumber="1" minValue="0.315" maxValue="0.73"/>
    </cacheField>
    <cacheField name="型態" numFmtId="0">
      <sharedItems count="3">
        <s v="住宅大樓(11層含以上有電梯)"/>
        <s v="華廈(10層含以下有電梯)"/>
        <s v="店面（店舖)"/>
      </sharedItems>
    </cacheField>
    <cacheField name="樓別/樓高" numFmtId="0">
      <sharedItems/>
    </cacheField>
    <cacheField name="交易標的" numFmtId="0">
      <sharedItems/>
    </cacheField>
    <cacheField name="交易筆棟數" numFmtId="0">
      <sharedItems/>
    </cacheField>
    <cacheField name="建物格局" numFmtId="0">
      <sharedItems containsBlank="1"/>
    </cacheField>
    <cacheField name="車位總價(萬元)" numFmtId="0">
      <sharedItems containsString="0" containsBlank="1" containsNumber="1" containsInteger="1" minValue="80" maxValue="595"/>
    </cacheField>
    <cacheField name="主要用途" numFmtId="0">
      <sharedItems/>
    </cacheField>
    <cacheField name="主要建材" numFmtId="0">
      <sharedItems/>
    </cacheField>
    <cacheField name="日期-年" numFmtId="0">
      <sharedItems count="2">
        <s v="110"/>
        <s v="111"/>
      </sharedItems>
    </cacheField>
    <cacheField name="日期-月" numFmtId="0">
      <sharedItems count="10">
        <s v="09"/>
        <s v="10"/>
        <s v="11"/>
        <s v="03"/>
        <s v="08"/>
        <s v="01"/>
        <s v="07"/>
        <s v="04"/>
        <s v="12"/>
        <s v="02"/>
      </sharedItems>
    </cacheField>
    <cacheField name="日期-季" numFmtId="0">
      <sharedItems/>
    </cacheField>
    <cacheField name="日期-年季" numFmtId="0">
      <sharedItems/>
    </cacheField>
    <cacheField name="店面" numFmtId="0">
      <sharedItems containsBlank="1" count="2">
        <m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4">
  <r>
    <s v="00001"/>
    <s v="樂善二路與文吉路"/>
    <s v="C棟2號"/>
    <x v="0"/>
    <s v="110/09/30　"/>
    <n v="1270"/>
    <n v="27.4"/>
    <n v="47.04"/>
    <x v="0"/>
    <x v="0"/>
    <s v="　11/15　"/>
    <s v="房地(土地+建物)+車位"/>
    <s v="土:1 建:1車:1"/>
    <s v="3房2廳2衛"/>
    <n v="190"/>
    <s v="住家用"/>
    <s v="鋼筋混凝土造"/>
    <x v="0"/>
    <x v="0"/>
    <s v="Q3"/>
    <s v="110 Q3"/>
  </r>
  <r>
    <s v="00002"/>
    <s v="樂善二路與文吉路"/>
    <s v="C棟2號"/>
    <x v="0"/>
    <s v="110/09/30　"/>
    <n v="1270"/>
    <n v="27.3"/>
    <n v="47.33"/>
    <x v="1"/>
    <x v="0"/>
    <s v="　5/15　"/>
    <s v="房地(土地+建物)+車位"/>
    <s v="土:1 建:1車:1"/>
    <s v="3房2廳2衛"/>
    <n v="195"/>
    <s v="住家用"/>
    <s v="鋼筋混凝土造"/>
    <x v="0"/>
    <x v="0"/>
    <s v="Q3"/>
    <s v="110 Q3"/>
  </r>
  <r>
    <s v="00003"/>
    <s v="樂善二路與文吉路"/>
    <s v="C棟2號"/>
    <x v="0"/>
    <s v="110/09/30　"/>
    <n v="1288"/>
    <n v="27.8"/>
    <n v="47.33"/>
    <x v="1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</r>
  <r>
    <s v="00004"/>
    <s v="樂善二路與文吉路"/>
    <s v="A棟2號"/>
    <x v="0"/>
    <s v="110/09/30　"/>
    <n v="1308"/>
    <n v="27.5"/>
    <n v="48.06"/>
    <x v="2"/>
    <x v="0"/>
    <s v="　15/15　"/>
    <s v="房地(土地+建物)+車位"/>
    <s v="土:1 建:1車:1"/>
    <s v="3房2廳2衛"/>
    <n v="205"/>
    <s v="住家用"/>
    <s v="鋼筋混凝土造"/>
    <x v="0"/>
    <x v="0"/>
    <s v="Q3"/>
    <s v="110 Q3"/>
  </r>
  <r>
    <s v="00005"/>
    <s v="樂善二路與文吉路"/>
    <s v="A棟2號"/>
    <x v="0"/>
    <s v="110/09/30　"/>
    <n v="1293"/>
    <n v="27.1"/>
    <n v="48.06"/>
    <x v="2"/>
    <x v="0"/>
    <s v="　14/15　"/>
    <s v="房地(土地+建物)+車位"/>
    <s v="土:1 建:1車:1"/>
    <s v="3房2廳2衛"/>
    <n v="205"/>
    <s v="住家用"/>
    <s v="鋼筋混凝土造"/>
    <x v="0"/>
    <x v="0"/>
    <s v="Q3"/>
    <s v="110 Q3"/>
  </r>
  <r>
    <s v="00006"/>
    <s v="樂善二路與文吉路"/>
    <s v="C棟2號"/>
    <x v="0"/>
    <s v="110/09/30　"/>
    <n v="1288"/>
    <n v="27.5"/>
    <n v="47.33"/>
    <x v="1"/>
    <x v="0"/>
    <s v="　8/15　"/>
    <s v="房地(土地+建物)+車位"/>
    <s v="土:1 建:1車:1"/>
    <s v="3房2廳2衛"/>
    <n v="205"/>
    <s v="住家用"/>
    <s v="鋼筋混凝土造"/>
    <x v="0"/>
    <x v="0"/>
    <s v="Q3"/>
    <s v="110 Q3"/>
  </r>
  <r>
    <s v="00007"/>
    <s v="樂善二路與文吉路"/>
    <s v="A棟2號"/>
    <x v="0"/>
    <s v="110/09/30　"/>
    <n v="1296"/>
    <n v="27.2"/>
    <n v="48.06"/>
    <x v="2"/>
    <x v="0"/>
    <s v="　10/15　"/>
    <s v="房地(土地+建物)+車位"/>
    <s v="土:1 建:1車:1"/>
    <s v="3房2廳2衛"/>
    <n v="205"/>
    <s v="住家用"/>
    <s v="鋼筋混凝土造"/>
    <x v="0"/>
    <x v="0"/>
    <s v="Q3"/>
    <s v="110 Q3"/>
  </r>
  <r>
    <s v="00008"/>
    <s v="樂善二路"/>
    <s v="B棟1號"/>
    <x v="1"/>
    <s v="110/09/30　"/>
    <n v="1888"/>
    <n v="37.1"/>
    <n v="52.51"/>
    <x v="3"/>
    <x v="0"/>
    <s v="　22/24　"/>
    <s v="房地(土地+建物)+車位"/>
    <s v="土:1 建:1車:1"/>
    <s v="4房2廳2衛"/>
    <n v="235"/>
    <s v="住家用"/>
    <s v="鋼筋混凝土造"/>
    <x v="0"/>
    <x v="0"/>
    <s v="Q3"/>
    <s v="110 Q3"/>
  </r>
  <r>
    <s v="00009"/>
    <s v="華亞三路39巷68號3樓"/>
    <s v="C棟5號"/>
    <x v="2"/>
    <s v="110/09/30　"/>
    <n v="872"/>
    <n v="23.6"/>
    <n v="38.71"/>
    <x v="4"/>
    <x v="0"/>
    <s v="　3/14　"/>
    <s v="房地(土地+建物)+車位"/>
    <s v="土:1 建:1車:1"/>
    <s v="2房1廳1衛"/>
    <n v="195"/>
    <s v="住家用"/>
    <s v="鋼筋混凝土造"/>
    <x v="0"/>
    <x v="0"/>
    <s v="Q3"/>
    <s v="110 Q3"/>
  </r>
  <r>
    <s v="00010"/>
    <s v="華亞三路39巷52號11樓"/>
    <s v="B棟3號"/>
    <x v="2"/>
    <s v="110/09/30　"/>
    <n v="1084"/>
    <n v="25.6"/>
    <n v="44.42"/>
    <x v="5"/>
    <x v="0"/>
    <s v="　11/14　"/>
    <s v="房地(土地+建物)+車位"/>
    <s v="土:1 建:1車:1"/>
    <s v="2房2廳2衛"/>
    <n v="205"/>
    <s v="住家用"/>
    <s v="鋼筋混凝土造"/>
    <x v="0"/>
    <x v="0"/>
    <s v="Q3"/>
    <s v="110 Q3"/>
  </r>
  <r>
    <s v="00011"/>
    <s v="華亞三路39巷70號5樓"/>
    <s v="C棟3號"/>
    <x v="2"/>
    <s v="110/09/30　"/>
    <n v="1170"/>
    <n v="24.7"/>
    <n v="49.32"/>
    <x v="6"/>
    <x v="0"/>
    <s v="　5/14　"/>
    <s v="房地(土地+建物)+車位"/>
    <s v="土:1 建:1車:1"/>
    <s v="3房2廳2衛"/>
    <n v="200"/>
    <s v="住家用"/>
    <s v="鋼筋混凝土造"/>
    <x v="0"/>
    <x v="0"/>
    <s v="Q3"/>
    <s v="110 Q3"/>
  </r>
  <r>
    <s v="00012"/>
    <s v="華亞三路39巷42號3樓"/>
    <s v="A棟2號"/>
    <x v="2"/>
    <s v="110/09/30　"/>
    <n v="1132"/>
    <n v="24.2"/>
    <n v="48.8"/>
    <x v="7"/>
    <x v="0"/>
    <s v="　3/13　"/>
    <s v="房地(土地+建物)+車位"/>
    <s v="土:1 建:1車:1"/>
    <s v="3房2廳2衛"/>
    <n v="195"/>
    <s v="住家用"/>
    <s v="鋼筋混凝土造"/>
    <x v="0"/>
    <x v="0"/>
    <s v="Q3"/>
    <s v="110 Q3"/>
  </r>
  <r>
    <s v="00013"/>
    <s v="華亞三路39巷72號13樓"/>
    <s v="C棟2號"/>
    <x v="2"/>
    <s v="110/09/30　"/>
    <n v="1407"/>
    <n v="25.6"/>
    <n v="57.03"/>
    <x v="8"/>
    <x v="0"/>
    <s v="　13/14　"/>
    <s v="房地(土地+建物)+車位"/>
    <s v="土:1 建:1車:1"/>
    <s v="4房2廳2衛"/>
    <n v="205"/>
    <s v="住家用"/>
    <s v="鋼筋混凝土造"/>
    <x v="0"/>
    <x v="0"/>
    <s v="Q3"/>
    <s v="110 Q3"/>
  </r>
  <r>
    <s v="00014"/>
    <s v="華亞三路39巷76號14樓"/>
    <s v="C棟1號"/>
    <x v="2"/>
    <s v="110/09/30　"/>
    <n v="1168"/>
    <n v="25.1"/>
    <n v="48.22"/>
    <x v="9"/>
    <x v="0"/>
    <s v="　14/14　"/>
    <s v="房地(土地+建物)+車位"/>
    <s v="土:1 建:1車:1"/>
    <s v="3房2廳2衛"/>
    <n v="210"/>
    <s v="住家用"/>
    <s v="鋼筋混凝土造"/>
    <x v="0"/>
    <x v="0"/>
    <s v="Q3"/>
    <s v="110 Q3"/>
  </r>
  <r>
    <s v="00015"/>
    <s v="華亞三路39巷56號6樓"/>
    <s v="B棟5號"/>
    <x v="2"/>
    <s v="110/09/30　"/>
    <n v="840"/>
    <n v="25.4"/>
    <n v="35.409999999999997"/>
    <x v="10"/>
    <x v="0"/>
    <s v="　6/14　"/>
    <s v="房地(土地+建物)+車位"/>
    <s v="土:1 建:1車:1"/>
    <s v="2房1廳1衛"/>
    <n v="195"/>
    <s v="住家用"/>
    <s v="鋼筋混凝土造"/>
    <x v="0"/>
    <x v="0"/>
    <s v="Q3"/>
    <s v="110 Q3"/>
  </r>
  <r>
    <s v="00016"/>
    <s v="華亞三路39巷42號2樓"/>
    <s v="A棟2號"/>
    <x v="2"/>
    <s v="110/09/30　"/>
    <n v="1235"/>
    <n v="26.7"/>
    <n v="48.8"/>
    <x v="7"/>
    <x v="0"/>
    <s v="　2/13　"/>
    <s v="房地(土地+建物)+車位"/>
    <s v="土:1 建:1車:1"/>
    <s v="3房2廳2衛"/>
    <n v="200"/>
    <s v="住家用"/>
    <s v="鋼筋混凝土造"/>
    <x v="0"/>
    <x v="0"/>
    <s v="Q3"/>
    <s v="110 Q3"/>
  </r>
  <r>
    <s v="00017"/>
    <s v="華亞三路39巷72號8樓"/>
    <s v="C棟2號"/>
    <x v="2"/>
    <s v="110/09/30　"/>
    <n v="1381"/>
    <n v="25.2"/>
    <n v="57.03"/>
    <x v="8"/>
    <x v="0"/>
    <s v="　8/14　"/>
    <s v="房地(土地+建物)+車位"/>
    <s v="土:1 建:1車:1"/>
    <s v="4房2廳2衛"/>
    <n v="195"/>
    <s v="住家用"/>
    <s v="鋼筋混凝土造"/>
    <x v="0"/>
    <x v="0"/>
    <s v="Q3"/>
    <s v="110 Q3"/>
  </r>
  <r>
    <s v="00018"/>
    <s v="華亞三路39巷58號13樓"/>
    <s v="B棟6號"/>
    <x v="2"/>
    <s v="110/09/30　"/>
    <n v="862"/>
    <n v="26.3"/>
    <n v="35.409999999999997"/>
    <x v="10"/>
    <x v="0"/>
    <s v="　13/14　"/>
    <s v="房地(土地+建物)+車位"/>
    <s v="土:1 建:1車:1"/>
    <s v="21房11廳1衛"/>
    <n v="195"/>
    <s v="住家用"/>
    <s v="鋼筋混凝土造"/>
    <x v="0"/>
    <x v="0"/>
    <s v="Q3"/>
    <s v="110 Q3"/>
  </r>
  <r>
    <s v="00019"/>
    <s v="華亞三路39巷56號12樓"/>
    <s v="B棟5號"/>
    <x v="2"/>
    <s v="110/09/30　"/>
    <n v="865"/>
    <n v="25.8"/>
    <n v="35.409999999999997"/>
    <x v="10"/>
    <x v="0"/>
    <s v="　12/14　"/>
    <s v="房地(土地+建物)+車位"/>
    <s v="土:1 建:1車:1"/>
    <s v="21房11廳1衛"/>
    <n v="210"/>
    <s v="住家用"/>
    <s v="鋼筋混凝土造"/>
    <x v="0"/>
    <x v="0"/>
    <s v="Q3"/>
    <s v="110 Q3"/>
  </r>
  <r>
    <s v="00020"/>
    <s v="華亞三路39巷70號9樓"/>
    <s v="C棟3號"/>
    <x v="2"/>
    <s v="110/09/30　"/>
    <n v="1188"/>
    <n v="25"/>
    <n v="49.02"/>
    <x v="11"/>
    <x v="0"/>
    <s v="　9/14　"/>
    <s v="房地(土地+建物)+車位"/>
    <s v="土:1 建:1車:1"/>
    <s v="3房2廳2衛"/>
    <n v="205"/>
    <s v="住家用"/>
    <s v="鋼筋混凝土造"/>
    <x v="0"/>
    <x v="0"/>
    <s v="Q3"/>
    <s v="110 Q3"/>
  </r>
  <r>
    <s v="00021"/>
    <s v="華亞三路39巷38號8樓"/>
    <s v="A棟5號"/>
    <x v="2"/>
    <s v="110/09/30　"/>
    <n v="1161"/>
    <n v="25.2"/>
    <n v="48.22"/>
    <x v="9"/>
    <x v="0"/>
    <s v="　8/13　"/>
    <s v="房地(土地+建物)+車位"/>
    <s v="土:1 建:1車:1"/>
    <s v="3房2廳2衛"/>
    <n v="200"/>
    <s v="住家用"/>
    <s v="鋼筋混凝土造"/>
    <x v="0"/>
    <x v="0"/>
    <s v="Q3"/>
    <s v="110 Q3"/>
  </r>
  <r>
    <s v="00022"/>
    <s v="華亞三路39巷62號10樓"/>
    <s v="B棟8號"/>
    <x v="2"/>
    <s v="110/09/30　"/>
    <n v="940"/>
    <n v="26.5"/>
    <n v="38.200000000000003"/>
    <x v="12"/>
    <x v="0"/>
    <s v="　10/14　"/>
    <s v="房地(土地+建物)+車位"/>
    <s v="土:1 建:1車:1"/>
    <s v="2房1廳1衛"/>
    <n v="195"/>
    <s v="住家用"/>
    <s v="鋼筋混凝土造"/>
    <x v="0"/>
    <x v="0"/>
    <s v="Q3"/>
    <s v="110 Q3"/>
  </r>
  <r>
    <s v="00023"/>
    <s v="華亞三路39巷42號5樓"/>
    <s v="A棟2號"/>
    <x v="2"/>
    <s v="110/09/30　"/>
    <n v="1200"/>
    <n v="25.7"/>
    <n v="48.5"/>
    <x v="13"/>
    <x v="0"/>
    <s v="　5/13　"/>
    <s v="房地(土地+建物)+車位"/>
    <s v="土:1 建:1車:1"/>
    <s v="3房2廳2衛"/>
    <n v="205"/>
    <s v="住家用"/>
    <s v="鋼筋混凝土造"/>
    <x v="0"/>
    <x v="0"/>
    <s v="Q3"/>
    <s v="110 Q3"/>
  </r>
  <r>
    <s v="00024"/>
    <s v="華亞三路39巷68號11樓"/>
    <s v="C棟5號"/>
    <x v="2"/>
    <s v="110/09/30　"/>
    <n v="929"/>
    <n v="25.3"/>
    <n v="38.71"/>
    <x v="4"/>
    <x v="0"/>
    <s v="　11/14　"/>
    <s v="房地(土地+建物)+車位"/>
    <s v="土:1 建:1車:1"/>
    <s v="2房1廳1衛"/>
    <n v="205"/>
    <s v="住家用"/>
    <s v="鋼筋混凝土造"/>
    <x v="0"/>
    <x v="0"/>
    <s v="Q3"/>
    <s v="110 Q3"/>
  </r>
  <r>
    <s v="00025"/>
    <s v="文化一路樂善三路交叉路口"/>
    <s v="S棟10號"/>
    <x v="3"/>
    <s v="110/09/30　"/>
    <n v="1215"/>
    <n v="29.2"/>
    <n v="44.91"/>
    <x v="14"/>
    <x v="0"/>
    <s v="　10/31　"/>
    <s v="房地(土地+建物)+車位"/>
    <s v="土:1 建:1車:1"/>
    <s v="3房2廳2衛"/>
    <n v="180"/>
    <s v="住家用"/>
    <s v="鋼筋混凝土造"/>
    <x v="0"/>
    <x v="0"/>
    <s v="Q3"/>
    <s v="110 Q3"/>
  </r>
  <r>
    <s v="00026"/>
    <s v="文化一路樂善三路交叉路口"/>
    <s v="A棟25號"/>
    <x v="3"/>
    <s v="110/09/30　"/>
    <n v="1432"/>
    <n v="31.8"/>
    <n v="49.19"/>
    <x v="15"/>
    <x v="0"/>
    <s v="　25/31　"/>
    <s v="房地(土地+建物)+車位"/>
    <s v="土:1 建:1車:1"/>
    <s v="3房2廳2衛"/>
    <n v="170"/>
    <s v="住家用"/>
    <s v="鋼筋混凝土造"/>
    <x v="0"/>
    <x v="0"/>
    <s v="Q3"/>
    <s v="110 Q3"/>
  </r>
  <r>
    <s v="00027"/>
    <s v="文化一路樂善三路交叉路口"/>
    <s v="E棟28號"/>
    <x v="3"/>
    <s v="110/09/30　"/>
    <n v="1028"/>
    <n v="32.5"/>
    <n v="36.24"/>
    <x v="16"/>
    <x v="0"/>
    <s v="　28/31　"/>
    <s v="房地(土地+建物)+車位"/>
    <s v="土:1 建:1車:1"/>
    <s v="2房2廳2衛"/>
    <n v="160"/>
    <s v="住家用"/>
    <s v="鋼筋混凝土造"/>
    <x v="0"/>
    <x v="0"/>
    <s v="Q3"/>
    <s v="110 Q3"/>
  </r>
  <r>
    <s v="00028"/>
    <s v="文化一路樂善三路交叉路口"/>
    <s v="A棟27號"/>
    <x v="3"/>
    <s v="110/09/30　"/>
    <n v="1596"/>
    <n v="29.8"/>
    <n v="61.12"/>
    <x v="17"/>
    <x v="0"/>
    <s v="　27/31　"/>
    <s v="房地(土地+建物)+車位"/>
    <s v="土:1 建:1車:2"/>
    <s v="3房2廳2衛"/>
    <n v="340"/>
    <s v="住家用"/>
    <s v="鋼筋混凝土造"/>
    <x v="0"/>
    <x v="0"/>
    <s v="Q3"/>
    <s v="110 Q3"/>
  </r>
  <r>
    <s v="00029"/>
    <s v="樂安街205巷99號之一附近"/>
    <s v="C01-06號"/>
    <x v="4"/>
    <s v="110/09/30　"/>
    <n v="1145"/>
    <n v="23.8"/>
    <n v="47.55"/>
    <x v="18"/>
    <x v="0"/>
    <s v="　6/15　"/>
    <s v="房地(土地+建物)+車位"/>
    <s v="土:1 建:1車:1"/>
    <s v="3房2廳2衛"/>
    <n v="200"/>
    <s v="住家用"/>
    <s v="鋼筋混凝土造"/>
    <x v="0"/>
    <x v="0"/>
    <s v="Q3"/>
    <s v="110 Q3"/>
  </r>
  <r>
    <s v="00030"/>
    <s v="樂學路"/>
    <s v="D棟5-09F號"/>
    <x v="5"/>
    <s v="110/09/30　"/>
    <n v="950"/>
    <n v="26.2"/>
    <n v="38.51"/>
    <x v="19"/>
    <x v="0"/>
    <s v="　9/15　"/>
    <s v="房地(土地+建物)+車位"/>
    <s v="土:1 建:1車:1"/>
    <s v="2房2廳2衛"/>
    <n v="210"/>
    <s v="住家用"/>
    <s v="鋼筋混凝土造"/>
    <x v="0"/>
    <x v="0"/>
    <s v="Q3"/>
    <s v="110 Q3"/>
  </r>
  <r>
    <s v="00031"/>
    <s v="文青二路"/>
    <s v="A棟1-12F號"/>
    <x v="6"/>
    <s v="110/09/29　"/>
    <n v="1550"/>
    <n v="33.1"/>
    <n v="48.89"/>
    <x v="20"/>
    <x v="0"/>
    <s v="　12/15　"/>
    <s v="房地(土地+建物)+車位"/>
    <s v="土:1 建:1車:1"/>
    <s v="3房1廳2衛"/>
    <n v="215"/>
    <s v="住家用"/>
    <s v="鋼筋混凝土造"/>
    <x v="0"/>
    <x v="0"/>
    <s v="Q3"/>
    <s v="110 Q3"/>
  </r>
  <r>
    <s v="00032"/>
    <s v="文桃路"/>
    <s v="A棟3-18F號"/>
    <x v="7"/>
    <s v="110/09/29　"/>
    <n v="1065"/>
    <n v="31.8"/>
    <n v="39.700000000000003"/>
    <x v="21"/>
    <x v="0"/>
    <s v="　18/28　"/>
    <s v="房地(土地+建物)+車位"/>
    <s v="土:1 建:1車:1"/>
    <s v="2房2廳1衛"/>
    <n v="200"/>
    <s v="住商用"/>
    <s v="鋼筋混凝土造"/>
    <x v="0"/>
    <x v="0"/>
    <s v="Q3"/>
    <s v="110 Q3"/>
  </r>
  <r>
    <s v="00033"/>
    <s v="文昌一街與文昌三街交叉口附近"/>
    <s v="A2-5F號"/>
    <x v="8"/>
    <s v="110/09/29　"/>
    <n v="1427"/>
    <n v="39"/>
    <n v="42.8"/>
    <x v="22"/>
    <x v="0"/>
    <s v="　5/13　"/>
    <s v="房地(土地+建物)+車位"/>
    <s v="土:2 建:1車:1"/>
    <s v="3房2廳2衛"/>
    <n v="200"/>
    <s v="住家用"/>
    <s v="鋼筋混凝土造"/>
    <x v="0"/>
    <x v="0"/>
    <s v="Q3"/>
    <s v="110 Q3"/>
  </r>
  <r>
    <s v="00034"/>
    <s v="大同路C2棟5樓"/>
    <s v="C2棟5號"/>
    <x v="9"/>
    <s v="110/09/28　"/>
    <n v="998"/>
    <n v="20.9"/>
    <n v="51.56"/>
    <x v="23"/>
    <x v="1"/>
    <s v="　5/8　"/>
    <s v="房地(土地+建物)+車位"/>
    <s v="土:1 建:1車:1"/>
    <s v="3房2廳2衛"/>
    <n v="180"/>
    <s v="住家用"/>
    <s v="鋼筋混凝土造"/>
    <x v="0"/>
    <x v="0"/>
    <s v="Q3"/>
    <s v="110 Q3"/>
  </r>
  <r>
    <s v="00035"/>
    <s v="文化一路與文學路交叉口"/>
    <s v="B棟9-24F號"/>
    <x v="10"/>
    <s v="110/09/28　"/>
    <n v="1328"/>
    <n v="33.799999999999997"/>
    <n v="42.77"/>
    <x v="24"/>
    <x v="0"/>
    <s v="　24/29　"/>
    <s v="房地(土地+建物)+車位"/>
    <s v="土:1 建:1車:1"/>
    <s v="3房2廳2衛"/>
    <n v="190"/>
    <s v="住家用"/>
    <s v="鋼筋混凝土造"/>
    <x v="0"/>
    <x v="0"/>
    <s v="Q3"/>
    <s v="110 Q3"/>
  </r>
  <r>
    <s v="00036"/>
    <s v="華亞三路"/>
    <s v="B棟11號"/>
    <x v="11"/>
    <s v="110/09/28　"/>
    <n v="916"/>
    <n v="27.7"/>
    <n v="33.299999999999997"/>
    <x v="25"/>
    <x v="0"/>
    <s v="　21/22　"/>
    <s v="房地(土地+建物)+車位"/>
    <s v="土:1 建:1車:1"/>
    <s v="2房2廳1衛"/>
    <n v="202"/>
    <s v="住家用"/>
    <s v="鋼筋混凝土造"/>
    <x v="0"/>
    <x v="0"/>
    <s v="Q3"/>
    <s v="110 Q3"/>
  </r>
  <r>
    <s v="00037"/>
    <s v="樂學路與文達路交叉口"/>
    <s v="A棟A7-13F號"/>
    <x v="12"/>
    <s v="110/09/28　"/>
    <n v="915"/>
    <n v="34.4"/>
    <n v="33.35"/>
    <x v="26"/>
    <x v="0"/>
    <s v="　13/28　"/>
    <s v="房地(土地+建物)+車位"/>
    <s v="土:2 建:1車:1"/>
    <s v="3房2廳1衛"/>
    <n v="140"/>
    <s v="住家用"/>
    <s v="鋼筋混凝土造"/>
    <x v="0"/>
    <x v="0"/>
    <s v="Q3"/>
    <s v="110 Q3"/>
  </r>
  <r>
    <s v="00038"/>
    <s v="長慶三街"/>
    <s v="F棟1-12F號"/>
    <x v="13"/>
    <s v="110/09/28　"/>
    <n v="1030"/>
    <n v="27.4"/>
    <n v="42.12"/>
    <x v="27"/>
    <x v="0"/>
    <s v="　12/15　"/>
    <s v="房地(土地+建物)+車位"/>
    <s v="土:1 建:1車:1"/>
    <s v="2房2廳1衛"/>
    <n v="128"/>
    <s v="住家用"/>
    <s v="鋼筋混凝土造"/>
    <x v="0"/>
    <x v="0"/>
    <s v="Q3"/>
    <s v="110 Q3"/>
  </r>
  <r>
    <s v="00039"/>
    <s v="文禾路"/>
    <s v="F棟5-08F號"/>
    <x v="14"/>
    <s v="110/09/28　"/>
    <n v="1345"/>
    <n v="33.1"/>
    <n v="42.32"/>
    <x v="28"/>
    <x v="0"/>
    <s v="　8/24　"/>
    <s v="房地(土地+建物)+車位"/>
    <s v="土:2 建:1車:1"/>
    <s v="3房1廳2衛"/>
    <n v="210"/>
    <s v="住家用"/>
    <s v="鋼筋混凝土造"/>
    <x v="0"/>
    <x v="0"/>
    <s v="Q3"/>
    <s v="110 Q3"/>
  </r>
  <r>
    <s v="00040"/>
    <s v="文化一路與文學路交叉口"/>
    <s v="D棟7-26F號"/>
    <x v="10"/>
    <s v="110/09/27　"/>
    <n v="1040"/>
    <n v="33.4"/>
    <n v="34.54"/>
    <x v="29"/>
    <x v="0"/>
    <s v="　26/29　"/>
    <s v="房地(土地+建物)+車位"/>
    <s v="土:1 建:1車:1"/>
    <s v="2房2廳2衛"/>
    <n v="190"/>
    <s v="住家用"/>
    <s v="鋼筋混凝土造"/>
    <x v="0"/>
    <x v="0"/>
    <s v="Q3"/>
    <s v="110 Q3"/>
  </r>
  <r>
    <s v="00041"/>
    <s v="文化一路與文學路交叉口"/>
    <s v="D棟7-23F號"/>
    <x v="10"/>
    <s v="110/09/27　"/>
    <n v="1025"/>
    <n v="32.6"/>
    <n v="34.54"/>
    <x v="29"/>
    <x v="0"/>
    <s v="　23/29　"/>
    <s v="房地(土地+建物)+車位"/>
    <s v="土:1 建:1車:1"/>
    <s v="2房2廳2衛"/>
    <n v="195"/>
    <s v="住家用"/>
    <s v="鋼筋混凝土造"/>
    <x v="0"/>
    <x v="0"/>
    <s v="Q3"/>
    <s v="110 Q3"/>
  </r>
  <r>
    <s v="00042"/>
    <s v="文吉路及樂善二路路口A02棟11樓"/>
    <s v="A02F11號"/>
    <x v="15"/>
    <s v="110/09/27　"/>
    <n v="998"/>
    <n v="30.1"/>
    <n v="34.78"/>
    <x v="30"/>
    <x v="0"/>
    <s v="　11/22　"/>
    <s v="房地(土地+建物)+車位"/>
    <s v="土:1 建:1車:1"/>
    <s v="2房2廳1衛"/>
    <n v="178"/>
    <s v="住家用"/>
    <s v="鋼筋混凝土造"/>
    <x v="0"/>
    <x v="0"/>
    <s v="Q3"/>
    <s v="110 Q3"/>
  </r>
  <r>
    <s v="00043"/>
    <s v="華亞三路"/>
    <s v="B棟8號"/>
    <x v="11"/>
    <s v="110/09/27　"/>
    <n v="1108"/>
    <n v="25"/>
    <n v="43.77"/>
    <x v="31"/>
    <x v="0"/>
    <s v="　10/22　"/>
    <s v="房地(土地+建物)+車位"/>
    <s v="土:1 建:1車:1"/>
    <s v="3房2廳2衛"/>
    <n v="200"/>
    <s v="住家用"/>
    <s v="鋼筋混凝土造"/>
    <x v="0"/>
    <x v="0"/>
    <s v="Q3"/>
    <s v="110 Q3"/>
  </r>
  <r>
    <s v="00044"/>
    <s v="華亞三路"/>
    <s v="B棟11號"/>
    <x v="11"/>
    <s v="110/09/27　"/>
    <n v="908"/>
    <n v="27.6"/>
    <n v="33.299999999999997"/>
    <x v="25"/>
    <x v="0"/>
    <s v="　20/22　"/>
    <s v="房地(土地+建物)+車位"/>
    <s v="土:1 建:1車:1"/>
    <s v="2房2廳1衛"/>
    <n v="197"/>
    <s v="住家用"/>
    <s v="鋼筋混凝土造"/>
    <x v="0"/>
    <x v="0"/>
    <s v="Q3"/>
    <s v="110 Q3"/>
  </r>
  <r>
    <s v="00045"/>
    <s v="華亞三路"/>
    <s v="B棟13號"/>
    <x v="11"/>
    <s v="110/09/27　"/>
    <n v="866"/>
    <n v="26.3"/>
    <n v="33.130000000000003"/>
    <x v="32"/>
    <x v="0"/>
    <s v="　11/22　"/>
    <s v="房地(土地+建物)+車位"/>
    <s v="土:1 建:1車:1"/>
    <s v="2房2廳1衛"/>
    <n v="191"/>
    <s v="住家用"/>
    <s v="鋼筋混凝土造"/>
    <x v="0"/>
    <x v="0"/>
    <s v="Q3"/>
    <s v="110 Q3"/>
  </r>
  <r>
    <s v="00046"/>
    <s v="文化一路樂善三路交叉路口"/>
    <s v="N棟8號"/>
    <x v="3"/>
    <s v="110/09/27　"/>
    <n v="843"/>
    <n v="28.2"/>
    <n v="33.74"/>
    <x v="33"/>
    <x v="0"/>
    <s v="　8/31　"/>
    <s v="房地(土地+建物)+車位"/>
    <s v="土:1 建:1車:1"/>
    <s v="2房2廳1衛"/>
    <n v="160"/>
    <s v="住家用"/>
    <s v="鋼筋混凝土造"/>
    <x v="0"/>
    <x v="0"/>
    <s v="Q3"/>
    <s v="110 Q3"/>
  </r>
  <r>
    <s v="00047"/>
    <s v="文達路（樂捷段181地號）"/>
    <s v="A棟1-15F號"/>
    <x v="16"/>
    <s v="110/09/27　"/>
    <n v="1130"/>
    <n v="25.2"/>
    <n v="45.32"/>
    <x v="34"/>
    <x v="0"/>
    <s v="　15/15　"/>
    <s v="房地(土地+建物)+車位"/>
    <s v="土:1 建:1車:1"/>
    <s v="3房2廳2衛"/>
    <n v="190"/>
    <s v="住家用"/>
    <s v="鋼筋混凝土造"/>
    <x v="0"/>
    <x v="0"/>
    <s v="Q3"/>
    <s v="110 Q3"/>
  </r>
  <r>
    <s v="00048"/>
    <s v="文達路（樂捷段181地號）"/>
    <s v="F棟5-07F號"/>
    <x v="16"/>
    <s v="110/09/27　"/>
    <n v="1170"/>
    <n v="25.4"/>
    <n v="46.25"/>
    <x v="35"/>
    <x v="0"/>
    <s v="　7/15　"/>
    <s v="房地(土地+建物)+車位"/>
    <s v="土:1 建:1車:1"/>
    <s v="3房2廳2衛"/>
    <n v="200"/>
    <s v="住家用"/>
    <s v="鋼筋混凝土造"/>
    <x v="0"/>
    <x v="0"/>
    <s v="Q3"/>
    <s v="110 Q3"/>
  </r>
  <r>
    <s v="00049"/>
    <s v="樂安街205巷99號之一附近"/>
    <s v="B03-05號"/>
    <x v="4"/>
    <s v="110/09/27　"/>
    <n v="1200"/>
    <n v="24.9"/>
    <n v="47.91"/>
    <x v="36"/>
    <x v="0"/>
    <s v="　5/15　"/>
    <s v="房地(土地+建物)+車位"/>
    <s v="土:1 建:1車:1"/>
    <s v="3房2廳2衛"/>
    <n v="200"/>
    <s v="住家用"/>
    <s v="鋼筋混凝土造"/>
    <x v="0"/>
    <x v="0"/>
    <s v="Q3"/>
    <s v="110 Q3"/>
  </r>
  <r>
    <s v="00050"/>
    <s v="樂安街205巷99號之一附近"/>
    <s v="A02-03號"/>
    <x v="4"/>
    <s v="110/09/27　"/>
    <n v="858"/>
    <n v="25.5"/>
    <n v="33.21"/>
    <x v="37"/>
    <x v="0"/>
    <s v="　3/15　"/>
    <s v="房地(土地+建物)+車位"/>
    <s v="土:1 建:1車:1"/>
    <s v="2房2廳1衛"/>
    <n v="145"/>
    <s v="住家用"/>
    <s v="鋼筋混凝土造"/>
    <x v="0"/>
    <x v="0"/>
    <s v="Q3"/>
    <s v="110 Q3"/>
  </r>
  <r>
    <s v="00051"/>
    <s v="樂安街205巷99號之一附近"/>
    <s v="E03-07號"/>
    <x v="4"/>
    <s v="110/09/27　"/>
    <n v="1388"/>
    <n v="24.4"/>
    <n v="56.36"/>
    <x v="38"/>
    <x v="0"/>
    <s v="　7/15　"/>
    <s v="房地(土地+建物)+車位"/>
    <s v="土:1 建:1車:1"/>
    <s v="4房2廳2衛"/>
    <n v="205"/>
    <s v="住家用"/>
    <s v="鋼筋混凝土造"/>
    <x v="0"/>
    <x v="0"/>
    <s v="Q3"/>
    <s v="110 Q3"/>
  </r>
  <r>
    <s v="00052"/>
    <s v="樂安街205巷99號之一附近"/>
    <s v="C03-04號"/>
    <x v="4"/>
    <s v="110/09/27　"/>
    <n v="1112"/>
    <n v="22.8"/>
    <n v="47.55"/>
    <x v="18"/>
    <x v="0"/>
    <s v="　4/15　"/>
    <s v="房地(土地+建物)+車位"/>
    <s v="土:1 建:1車:1"/>
    <s v="3房2廳2衛"/>
    <n v="205"/>
    <s v="住家用"/>
    <s v="鋼筋混凝土造"/>
    <x v="0"/>
    <x v="0"/>
    <s v="Q3"/>
    <s v="110 Q3"/>
  </r>
  <r>
    <s v="00053"/>
    <s v="樂安街205巷99號之一附近"/>
    <s v="C02-10號"/>
    <x v="4"/>
    <s v="110/09/27　"/>
    <n v="892"/>
    <n v="24.4"/>
    <n v="35.83"/>
    <x v="39"/>
    <x v="0"/>
    <s v="　10/15　"/>
    <s v="房地(土地+建物)+車位"/>
    <s v="土:1 建:1車:1"/>
    <s v="2房2廳1衛"/>
    <n v="200"/>
    <s v="住家用"/>
    <s v="鋼筋混凝土造"/>
    <x v="0"/>
    <x v="0"/>
    <s v="Q3"/>
    <s v="110 Q3"/>
  </r>
  <r>
    <s v="00054"/>
    <s v="樂安街205巷99號之一附近"/>
    <s v="E01-07號"/>
    <x v="4"/>
    <s v="110/09/27　"/>
    <n v="1173"/>
    <n v="24.1"/>
    <n v="47.96"/>
    <x v="30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</r>
  <r>
    <s v="00055"/>
    <s v="樂安街205巷99號之一附近"/>
    <s v="F02-15號"/>
    <x v="4"/>
    <s v="110/09/27　"/>
    <n v="907"/>
    <n v="25"/>
    <n v="35.93"/>
    <x v="40"/>
    <x v="0"/>
    <s v="　15/15　"/>
    <s v="房地(土地+建物)+車位"/>
    <s v="土:1 建:1車:1"/>
    <s v="2房2廳1衛"/>
    <n v="205"/>
    <s v="住家用"/>
    <s v="鋼筋混凝土造"/>
    <x v="0"/>
    <x v="0"/>
    <s v="Q3"/>
    <s v="110 Q3"/>
  </r>
  <r>
    <s v="00056"/>
    <s v="樂安街205巷99號之一附近"/>
    <s v="G01-07號"/>
    <x v="4"/>
    <s v="110/09/27　"/>
    <n v="1160"/>
    <n v="24.8"/>
    <n v="46.29"/>
    <x v="41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</r>
  <r>
    <s v="00057"/>
    <s v="樂安街205巷99號之一附近"/>
    <s v="F01-14號"/>
    <x v="4"/>
    <s v="110/09/27　"/>
    <n v="1220"/>
    <n v="26.6"/>
    <n v="46.12"/>
    <x v="42"/>
    <x v="0"/>
    <s v="　14/15　"/>
    <s v="房地(土地+建物)+車位"/>
    <s v="土:1 建:1車:1"/>
    <s v="3房2廳2衛"/>
    <n v="200"/>
    <s v="住家用"/>
    <s v="鋼筋混凝土造"/>
    <x v="0"/>
    <x v="0"/>
    <s v="Q3"/>
    <s v="110 Q3"/>
  </r>
  <r>
    <s v="00058"/>
    <s v="樂安街205巷99號之一附近"/>
    <s v="F02-13號"/>
    <x v="4"/>
    <s v="110/09/27　"/>
    <n v="890"/>
    <n v="26.7"/>
    <n v="33.47"/>
    <x v="43"/>
    <x v="0"/>
    <s v="　13/15　"/>
    <s v="房地(土地+建物)+車位"/>
    <s v="土:1 建:1車:1"/>
    <s v="2房2廳1衛"/>
    <n v="140"/>
    <s v="住家用"/>
    <s v="鋼筋混凝土造"/>
    <x v="0"/>
    <x v="0"/>
    <s v="Q3"/>
    <s v="110 Q3"/>
  </r>
  <r>
    <s v="00059"/>
    <s v="樂安街205巷99號之一附近"/>
    <s v="G03-13號"/>
    <x v="4"/>
    <s v="110/09/27　"/>
    <n v="1196"/>
    <n v="26.8"/>
    <n v="44.79"/>
    <x v="44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</r>
  <r>
    <s v="00060"/>
    <s v="樂安街205巷99號之一附近"/>
    <s v="A03-10號"/>
    <x v="4"/>
    <s v="110/09/27　"/>
    <n v="945"/>
    <n v="25"/>
    <n v="37.6"/>
    <x v="45"/>
    <x v="0"/>
    <s v="　10/15　"/>
    <s v="房地(土地+建物)+車位"/>
    <s v="土:1 建:1車:1"/>
    <s v="2房2廳1衛"/>
    <n v="200"/>
    <s v="住家用"/>
    <s v="鋼筋混凝土造"/>
    <x v="0"/>
    <x v="0"/>
    <s v="Q3"/>
    <s v="110 Q3"/>
  </r>
  <r>
    <s v="00061"/>
    <s v="樂學路"/>
    <s v="D棟5-12F號"/>
    <x v="5"/>
    <s v="110/09/27　"/>
    <n v="959"/>
    <n v="26.5"/>
    <n v="38.51"/>
    <x v="19"/>
    <x v="0"/>
    <s v="　12/15　"/>
    <s v="房地(土地+建物)+車位"/>
    <s v="土:1 建:1車:1"/>
    <s v="2房2廳2衛"/>
    <n v="210"/>
    <s v="住家用"/>
    <s v="鋼筋混凝土造"/>
    <x v="0"/>
    <x v="0"/>
    <s v="Q3"/>
    <s v="110 Q3"/>
  </r>
  <r>
    <s v="00062"/>
    <s v="文昌一街與文昌三街交叉口附近"/>
    <s v="B2-6F號"/>
    <x v="8"/>
    <s v="110/09/27　"/>
    <n v="1442"/>
    <n v="39.5"/>
    <n v="42.8"/>
    <x v="22"/>
    <x v="0"/>
    <s v="　6/13　"/>
    <s v="房地(土地+建物)+車位"/>
    <s v="土:2 建:1車:1"/>
    <s v="3房2廳2衛"/>
    <n v="200"/>
    <s v="住家用"/>
    <s v="鋼筋混凝土造"/>
    <x v="0"/>
    <x v="0"/>
    <s v="Q3"/>
    <s v="110 Q3"/>
  </r>
  <r>
    <s v="00063"/>
    <s v="大同路B2棟6樓"/>
    <s v="B2棟6號"/>
    <x v="9"/>
    <s v="110/09/26　"/>
    <n v="1000"/>
    <n v="21.4"/>
    <n v="51.76"/>
    <x v="46"/>
    <x v="1"/>
    <s v="　6/8　"/>
    <s v="房地(土地+建物)+車位"/>
    <s v="土:1 建:1車:1"/>
    <s v="3房22廳22衛"/>
    <n v="165"/>
    <s v="住家用"/>
    <s v="鋼筋混凝土造"/>
    <x v="0"/>
    <x v="0"/>
    <s v="Q3"/>
    <s v="110 Q3"/>
  </r>
  <r>
    <s v="00064"/>
    <s v="文青二路"/>
    <s v="B棟2-10F號"/>
    <x v="6"/>
    <s v="110/09/26　"/>
    <n v="1380"/>
    <n v="32.299999999999997"/>
    <n v="45.35"/>
    <x v="47"/>
    <x v="0"/>
    <s v="　10/15　"/>
    <s v="房地(土地+建物)+車位"/>
    <s v="土:1 建:1車:1"/>
    <s v="3房1廳2衛"/>
    <n v="190"/>
    <s v="住家用"/>
    <s v="鋼筋混凝土造"/>
    <x v="0"/>
    <x v="0"/>
    <s v="Q3"/>
    <s v="110 Q3"/>
  </r>
  <r>
    <s v="00065"/>
    <s v="文青二路"/>
    <s v="C棟3-11F號"/>
    <x v="6"/>
    <s v="110/09/26　"/>
    <n v="1180"/>
    <n v="34.5"/>
    <n v="36.51"/>
    <x v="48"/>
    <x v="0"/>
    <s v="　11/14　"/>
    <s v="房地(土地+建物)+車位"/>
    <s v="土:1 建:1車:1"/>
    <s v="2房1廳1衛"/>
    <n v="215"/>
    <s v="住家用"/>
    <s v="鋼筋混凝土造"/>
    <x v="0"/>
    <x v="0"/>
    <s v="Q3"/>
    <s v="110 Q3"/>
  </r>
  <r>
    <s v="00066"/>
    <s v="文青二路"/>
    <s v="C棟3-13F號"/>
    <x v="6"/>
    <s v="110/09/26　"/>
    <n v="1180"/>
    <n v="34.5"/>
    <n v="36.51"/>
    <x v="48"/>
    <x v="0"/>
    <s v="　13/14　"/>
    <s v="房地(土地+建物)+車位"/>
    <s v="土:1 建:1車:1"/>
    <s v="2房1廳1衛"/>
    <n v="215"/>
    <s v="住家用"/>
    <s v="鋼筋混凝土造"/>
    <x v="0"/>
    <x v="0"/>
    <s v="Q3"/>
    <s v="110 Q3"/>
  </r>
  <r>
    <s v="00067"/>
    <s v="文青二路"/>
    <s v="B棟2-9F號"/>
    <x v="6"/>
    <s v="110/09/26　"/>
    <n v="1395"/>
    <n v="32.200000000000003"/>
    <n v="45.35"/>
    <x v="47"/>
    <x v="0"/>
    <s v="　9/15　"/>
    <s v="房地(土地+建物)+車位"/>
    <s v="土:1 建:1車:1"/>
    <s v="3房1廳2衛"/>
    <n v="210"/>
    <s v="住家用"/>
    <s v="鋼筋混凝土造"/>
    <x v="0"/>
    <x v="0"/>
    <s v="Q3"/>
    <s v="110 Q3"/>
  </r>
  <r>
    <s v="00068"/>
    <s v="文青二路"/>
    <s v="A棟5-8F號"/>
    <x v="6"/>
    <s v="110/09/26　"/>
    <n v="1680"/>
    <n v="35.799999999999997"/>
    <n v="49.53"/>
    <x v="49"/>
    <x v="0"/>
    <s v="　8/15　"/>
    <s v="房地(土地+建物)+車位"/>
    <s v="土:1 建:1車:1"/>
    <s v="3房1廳2衛"/>
    <n v="210"/>
    <s v="住家用"/>
    <s v="鋼筋混凝土造"/>
    <x v="0"/>
    <x v="0"/>
    <s v="Q3"/>
    <s v="110 Q3"/>
  </r>
  <r>
    <s v="00069"/>
    <s v="牛角坡路"/>
    <s v="B2棟13號"/>
    <x v="17"/>
    <s v="110/09/26　"/>
    <n v="928"/>
    <n v="29.1"/>
    <n v="37.79"/>
    <x v="50"/>
    <x v="0"/>
    <s v="　13/14　"/>
    <s v="房地(土地+建物)+車位"/>
    <s v="土:1 建:1車:1"/>
    <s v="2房2廳1衛"/>
    <n v="200"/>
    <s v="住家用"/>
    <s v="鋼筋混凝土造"/>
    <x v="0"/>
    <x v="0"/>
    <s v="Q3"/>
    <s v="110 Q3"/>
  </r>
  <r>
    <s v="00070"/>
    <s v="樂善二路"/>
    <s v="F棟F1-3F號"/>
    <x v="18"/>
    <s v="110/09/26　"/>
    <n v="1173"/>
    <n v="26"/>
    <n v="45.9"/>
    <x v="51"/>
    <x v="0"/>
    <s v="　3/15　"/>
    <s v="房地(土地+建物)+車位"/>
    <s v="土:1 建:1車:1"/>
    <s v="3房2廳2衛"/>
    <n v="195"/>
    <s v="住家用"/>
    <s v="鋼筋混凝土造"/>
    <x v="0"/>
    <x v="0"/>
    <s v="Q3"/>
    <s v="110 Q3"/>
  </r>
  <r>
    <s v="00071"/>
    <s v="文吉路及樂善二路路口C06棟03樓"/>
    <s v="C06F03號"/>
    <x v="15"/>
    <s v="110/09/26　"/>
    <n v="1033"/>
    <n v="29.8"/>
    <n v="35.89"/>
    <x v="52"/>
    <x v="0"/>
    <s v="　3/22　"/>
    <s v="房地(土地+建物)+車位"/>
    <s v="土:1 建:1車:1"/>
    <s v="2房2廳1衛"/>
    <n v="190"/>
    <s v="住家用"/>
    <s v="鋼筋混凝土造"/>
    <x v="0"/>
    <x v="0"/>
    <s v="Q3"/>
    <s v="110 Q3"/>
  </r>
  <r>
    <s v="00072"/>
    <s v="華亞三路"/>
    <s v="B棟1號"/>
    <x v="11"/>
    <s v="110/09/26　"/>
    <n v="1335"/>
    <n v="27.2"/>
    <n v="49.21"/>
    <x v="53"/>
    <x v="0"/>
    <s v="　22/22　"/>
    <s v="房地(土地+建物)+車位"/>
    <s v="土:1 建:1車:1"/>
    <s v="3房2廳2衛"/>
    <n v="199"/>
    <s v="住家用"/>
    <s v="鋼筋混凝土造"/>
    <x v="0"/>
    <x v="0"/>
    <s v="Q3"/>
    <s v="110 Q3"/>
  </r>
  <r>
    <s v="00073"/>
    <s v="華亞三路"/>
    <s v="B棟9號"/>
    <x v="11"/>
    <s v="110/09/26　"/>
    <n v="1088"/>
    <n v="24.7"/>
    <n v="43.13"/>
    <x v="54"/>
    <x v="0"/>
    <s v="　9/22　"/>
    <s v="房地(土地+建物)+車位"/>
    <s v="土:1 建:1車:1"/>
    <s v="3房2廳2衛"/>
    <n v="195"/>
    <s v="住家用"/>
    <s v="鋼筋混凝土造"/>
    <x v="0"/>
    <x v="0"/>
    <s v="Q3"/>
    <s v="110 Q3"/>
  </r>
  <r>
    <s v="00074"/>
    <s v="華亞三路"/>
    <s v="B棟13號"/>
    <x v="11"/>
    <s v="110/09/26　"/>
    <n v="883"/>
    <n v="26.6"/>
    <n v="33.130000000000003"/>
    <x v="32"/>
    <x v="0"/>
    <s v="　14/22　"/>
    <s v="房地(土地+建物)+車位"/>
    <s v="土:1 建:1車:1"/>
    <s v="2房2廳1衛"/>
    <n v="200"/>
    <s v="住家用"/>
    <s v="鋼筋混凝土造"/>
    <x v="0"/>
    <x v="0"/>
    <s v="Q3"/>
    <s v="110 Q3"/>
  </r>
  <r>
    <s v="00075"/>
    <s v="文化一路及文桃路交叉路口"/>
    <s v="D棟D2-18F號"/>
    <x v="19"/>
    <s v="110/09/26　"/>
    <n v="1158"/>
    <n v="27.7"/>
    <n v="43.71"/>
    <x v="55"/>
    <x v="0"/>
    <s v="　18/24　"/>
    <s v="房地(土地+建物)+車位"/>
    <s v="土:1 建:1車:1"/>
    <s v="3房2廳2衛"/>
    <n v="150"/>
    <s v="住商用"/>
    <s v="鋼筋混凝土造"/>
    <x v="0"/>
    <x v="0"/>
    <s v="Q3"/>
    <s v="110 Q3"/>
  </r>
  <r>
    <s v="00076"/>
    <s v="文化一路及文桃路交叉路口"/>
    <s v="E棟E5-23F號"/>
    <x v="19"/>
    <s v="110/09/26　"/>
    <n v="1155"/>
    <n v="27.4"/>
    <n v="43.71"/>
    <x v="55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</r>
  <r>
    <s v="00077"/>
    <s v="文化一路樂善三路交叉路口"/>
    <s v="D棟31號"/>
    <x v="3"/>
    <s v="110/09/26　"/>
    <n v="1520"/>
    <n v="31.6"/>
    <n v="51.54"/>
    <x v="56"/>
    <x v="0"/>
    <s v="　31/31　"/>
    <s v="房地(土地+建物)+車位"/>
    <s v="土:1 建:1車:1"/>
    <s v="3房2廳2衛"/>
    <n v="190"/>
    <s v="住家用"/>
    <s v="鋼筋混凝土造"/>
    <x v="0"/>
    <x v="0"/>
    <s v="Q3"/>
    <s v="110 Q3"/>
  </r>
  <r>
    <s v="00078"/>
    <s v="文化一路樂善三路交叉路口"/>
    <s v="Q棟27號"/>
    <x v="3"/>
    <s v="110/09/26　"/>
    <n v="863"/>
    <n v="30"/>
    <n v="32.92"/>
    <x v="57"/>
    <x v="0"/>
    <s v="　27/31　"/>
    <s v="房地(土地+建物)+車位"/>
    <s v="土:1 建:1車:1"/>
    <s v="2房2廳1衛"/>
    <n v="160"/>
    <s v="住家用"/>
    <s v="鋼筋混凝土造"/>
    <x v="0"/>
    <x v="0"/>
    <s v="Q3"/>
    <s v="110 Q3"/>
  </r>
  <r>
    <s v="00079"/>
    <s v="文化一路樂善三路交叉路口"/>
    <s v="E棟13號"/>
    <x v="3"/>
    <s v="110/09/26　"/>
    <n v="1000"/>
    <n v="30.9"/>
    <n v="36.67"/>
    <x v="58"/>
    <x v="0"/>
    <s v="　13/31　"/>
    <s v="房地(土地+建物)+車位"/>
    <s v="土:1 建:1車:1"/>
    <s v="2房2廳2衛"/>
    <n v="160"/>
    <s v="住家用"/>
    <s v="鋼筋混凝土造"/>
    <x v="0"/>
    <x v="0"/>
    <s v="Q3"/>
    <s v="110 Q3"/>
  </r>
  <r>
    <s v="00080"/>
    <s v="文達路(樂捷段181地號)"/>
    <s v="F棟5-12F號"/>
    <x v="16"/>
    <s v="110/09/26　"/>
    <n v="1152"/>
    <n v="24.9"/>
    <n v="46.25"/>
    <x v="35"/>
    <x v="0"/>
    <s v="　12/15　"/>
    <s v="房地(土地+建物)+車位"/>
    <s v="土:1 建:1車:1"/>
    <s v="3房2廳2衛"/>
    <n v="200"/>
    <s v="住家用"/>
    <s v="鋼筋混凝土造"/>
    <x v="0"/>
    <x v="0"/>
    <s v="Q3"/>
    <s v="110 Q3"/>
  </r>
  <r>
    <s v="00081"/>
    <s v="長慶三街"/>
    <s v="C棟1-4F號"/>
    <x v="13"/>
    <s v="110/09/26　"/>
    <n v="940"/>
    <n v="28.2"/>
    <n v="38.04"/>
    <x v="59"/>
    <x v="0"/>
    <s v="　4/15　"/>
    <s v="房地(土地+建物)+車位"/>
    <s v="土:1 建:1車:1"/>
    <s v="2房2廳1衛"/>
    <n v="128"/>
    <s v="住家用"/>
    <s v="鋼筋混凝土造"/>
    <x v="0"/>
    <x v="0"/>
    <s v="Q3"/>
    <s v="110 Q3"/>
  </r>
  <r>
    <s v="00082"/>
    <s v="長慶三街"/>
    <s v="C棟2-5F號"/>
    <x v="13"/>
    <s v="110/09/26　"/>
    <n v="938"/>
    <n v="29.2"/>
    <n v="37.270000000000003"/>
    <x v="46"/>
    <x v="0"/>
    <s v="　5/15　"/>
    <s v="房地(土地+建物)+車位"/>
    <s v="土:1 建:1車:1"/>
    <s v="2房2廳1衛"/>
    <n v="119"/>
    <s v="住家用"/>
    <s v="鋼筋混凝土造"/>
    <x v="0"/>
    <x v="0"/>
    <s v="Q3"/>
    <s v="110 Q3"/>
  </r>
  <r>
    <s v="00083"/>
    <s v="文化一路A1-15F"/>
    <s v="A1號"/>
    <x v="20"/>
    <s v="110/09/25　"/>
    <n v="811"/>
    <n v="31"/>
    <n v="26.15"/>
    <x v="60"/>
    <x v="0"/>
    <s v="　15/15　"/>
    <s v="房地(土地+建物)"/>
    <s v="土:1 建:1車:0"/>
    <s v="3房2廳2衛"/>
    <m/>
    <s v="住家用"/>
    <s v="鋼筋混凝土造"/>
    <x v="0"/>
    <x v="0"/>
    <s v="Q3"/>
    <s v="110 Q3"/>
  </r>
  <r>
    <s v="00084"/>
    <s v="文青二路"/>
    <s v="D棟6-13F號"/>
    <x v="6"/>
    <s v="110/09/25　"/>
    <n v="965"/>
    <n v="36.200000000000003"/>
    <n v="29.36"/>
    <x v="61"/>
    <x v="0"/>
    <s v="　13/13　"/>
    <s v="房地(土地+建物)+車位"/>
    <s v="土:1 建:1車:1"/>
    <s v="2房1廳1衛"/>
    <n v="210"/>
    <s v="住家用"/>
    <s v="鋼筋混凝土造"/>
    <x v="0"/>
    <x v="0"/>
    <s v="Q3"/>
    <s v="110 Q3"/>
  </r>
  <r>
    <s v="00085"/>
    <s v="文青二路"/>
    <s v="D棟6-12F號"/>
    <x v="6"/>
    <s v="110/09/25　"/>
    <n v="970"/>
    <n v="36.4"/>
    <n v="29.36"/>
    <x v="61"/>
    <x v="0"/>
    <s v="　12/13　"/>
    <s v="房地(土地+建物)+車位"/>
    <s v="土:1 建:1車:1"/>
    <s v="2房1廳1衛"/>
    <n v="210"/>
    <s v="住家用"/>
    <s v="鋼筋混凝土造"/>
    <x v="0"/>
    <x v="0"/>
    <s v="Q3"/>
    <s v="110 Q3"/>
  </r>
  <r>
    <s v="00086"/>
    <s v="文青二路"/>
    <s v="B棟2-6F號"/>
    <x v="6"/>
    <s v="110/09/25　"/>
    <n v="1390"/>
    <n v="31.9"/>
    <n v="45.35"/>
    <x v="47"/>
    <x v="0"/>
    <s v="　6/15　"/>
    <s v="房地(土地+建物)+車位"/>
    <s v="土:1 建:1車:1"/>
    <s v="3房1廳2衛"/>
    <n v="215"/>
    <s v="住家用"/>
    <s v="鋼筋混凝土造"/>
    <x v="0"/>
    <x v="0"/>
    <s v="Q3"/>
    <s v="110 Q3"/>
  </r>
  <r>
    <s v="00087"/>
    <s v="文青二路"/>
    <s v="B棟2-14F號"/>
    <x v="6"/>
    <s v="110/09/25　"/>
    <n v="1420"/>
    <n v="32.799999999999997"/>
    <n v="45.35"/>
    <x v="47"/>
    <x v="0"/>
    <s v="　14/15　"/>
    <s v="房地(土地+建物)+車位"/>
    <s v="土:1 建:1車:1"/>
    <s v="3房1廳2衛"/>
    <n v="210"/>
    <s v="住家用"/>
    <s v="鋼筋混凝土造"/>
    <x v="0"/>
    <x v="0"/>
    <s v="Q3"/>
    <s v="110 Q3"/>
  </r>
  <r>
    <s v="00088"/>
    <s v="牛角坡路"/>
    <s v="B5棟6號"/>
    <x v="17"/>
    <s v="110/09/25　"/>
    <n v="1224"/>
    <n v="30"/>
    <n v="46.94"/>
    <x v="62"/>
    <x v="0"/>
    <s v="　6/14　"/>
    <s v="房地(土地+建物)+車位"/>
    <s v="土:1 建:1車:1"/>
    <s v="3房2廳2衛"/>
    <n v="200"/>
    <s v="住家用"/>
    <s v="鋼筋混凝土造"/>
    <x v="0"/>
    <x v="0"/>
    <s v="Q3"/>
    <s v="110 Q3"/>
  </r>
  <r>
    <s v="00089"/>
    <s v="牛角坡路"/>
    <s v="A5棟4號"/>
    <x v="17"/>
    <s v="110/09/25　"/>
    <n v="1250"/>
    <n v="29.3"/>
    <n v="48.92"/>
    <x v="63"/>
    <x v="0"/>
    <s v="　4/14　"/>
    <s v="房地(土地+建物)+車位"/>
    <s v="土:1 建:1車:1"/>
    <s v="3房2廳2衛"/>
    <n v="190"/>
    <s v="住家用"/>
    <s v="鋼筋混凝土造"/>
    <x v="0"/>
    <x v="0"/>
    <s v="Q3"/>
    <s v="110 Q3"/>
  </r>
  <r>
    <s v="00090"/>
    <s v="文化一路A5-6F"/>
    <s v="A5號"/>
    <x v="20"/>
    <s v="110/09/25　"/>
    <n v="969"/>
    <n v="34.200000000000003"/>
    <n v="33.770000000000003"/>
    <x v="33"/>
    <x v="0"/>
    <s v="　6/15　"/>
    <s v="房地(土地+建物)+車位"/>
    <s v="土:1 建:1車:1"/>
    <s v="30房20廳11衛"/>
    <n v="179"/>
    <s v="商業用"/>
    <s v="鋼筋混凝土造"/>
    <x v="0"/>
    <x v="0"/>
    <s v="Q3"/>
    <s v="110 Q3"/>
  </r>
  <r>
    <s v="00091"/>
    <s v="華亞三路"/>
    <s v="B棟13號"/>
    <x v="11"/>
    <s v="110/09/25　"/>
    <n v="896"/>
    <n v="27.2"/>
    <n v="33.130000000000003"/>
    <x v="32"/>
    <x v="0"/>
    <s v="　19/22　"/>
    <s v="房地(土地+建物)+車位"/>
    <s v="土:1 建:1車:1"/>
    <s v="2房2廳1衛"/>
    <n v="200"/>
    <s v="住家用"/>
    <s v="鋼筋混凝土造"/>
    <x v="0"/>
    <x v="0"/>
    <s v="Q3"/>
    <s v="110 Q3"/>
  </r>
  <r>
    <s v="00092"/>
    <s v="華亞三路"/>
    <s v="B棟13號"/>
    <x v="11"/>
    <s v="110/09/25　"/>
    <n v="877"/>
    <n v="26.5"/>
    <n v="33.130000000000003"/>
    <x v="32"/>
    <x v="0"/>
    <s v="　13/22　"/>
    <s v="房地(土地+建物)+車位"/>
    <s v="土:1 建:1車:1"/>
    <s v="2房2廳1衛"/>
    <n v="197"/>
    <s v="住家用"/>
    <s v="鋼筋混凝土造"/>
    <x v="0"/>
    <x v="0"/>
    <s v="Q3"/>
    <s v="110 Q3"/>
  </r>
  <r>
    <s v="00093"/>
    <s v="文桃路"/>
    <s v="A棟2-23F號"/>
    <x v="7"/>
    <s v="110/09/25　"/>
    <n v="1627"/>
    <n v="29.7"/>
    <n v="61.31"/>
    <x v="64"/>
    <x v="0"/>
    <s v="　23/28　"/>
    <s v="房地(土地+建物)+車位"/>
    <s v="土:1 建:1車:1"/>
    <s v="4房2廳2衛"/>
    <n v="210"/>
    <s v="住商用"/>
    <s v="鋼筋混凝土造"/>
    <x v="0"/>
    <x v="0"/>
    <s v="Q3"/>
    <s v="110 Q3"/>
  </r>
  <r>
    <s v="00094"/>
    <s v="文化一路及文桃路交叉路口"/>
    <s v="E棟E1-21F號"/>
    <x v="19"/>
    <s v="110/09/25　"/>
    <n v="1218"/>
    <n v="27"/>
    <n v="46.94"/>
    <x v="43"/>
    <x v="0"/>
    <s v="　21/24　"/>
    <s v="房地(土地+建物)+車位"/>
    <s v="土:1 建:1車:1"/>
    <s v="3房2廳2衛"/>
    <n v="150"/>
    <s v="住商用"/>
    <s v="鋼筋混凝土造"/>
    <x v="0"/>
    <x v="0"/>
    <s v="Q3"/>
    <s v="110 Q3"/>
  </r>
  <r>
    <s v="00095"/>
    <s v="樂安街205巷99號之一附近"/>
    <s v="A03-04號"/>
    <x v="4"/>
    <s v="110/09/25　"/>
    <n v="895"/>
    <n v="23.3"/>
    <n v="37.6"/>
    <x v="45"/>
    <x v="0"/>
    <s v="　4/15　"/>
    <s v="房地(土地+建物)+車位"/>
    <s v="土:1 建:1車:1"/>
    <s v="2房2廳1衛"/>
    <n v="200"/>
    <s v="住家用"/>
    <s v="鋼筋混凝土造"/>
    <x v="0"/>
    <x v="0"/>
    <s v="Q3"/>
    <s v="110 Q3"/>
  </r>
  <r>
    <s v="00096"/>
    <s v="樂安街205巷99號之一附近"/>
    <s v="A03-03號"/>
    <x v="4"/>
    <s v="110/09/25　"/>
    <n v="898"/>
    <n v="23.4"/>
    <n v="37.6"/>
    <x v="45"/>
    <x v="0"/>
    <s v="　3/15　"/>
    <s v="房地(土地+建物)+車位"/>
    <s v="土:1 建:1車:1"/>
    <s v="2房2廳1衛"/>
    <n v="200"/>
    <s v="住家用"/>
    <s v="鋼筋混凝土造"/>
    <x v="0"/>
    <x v="0"/>
    <s v="Q3"/>
    <s v="110 Q3"/>
  </r>
  <r>
    <s v="00097"/>
    <s v="長慶三街"/>
    <s v="D棟1-15F號"/>
    <x v="13"/>
    <s v="110/09/25　"/>
    <n v="1260"/>
    <n v="28.6"/>
    <n v="48.52"/>
    <x v="65"/>
    <x v="0"/>
    <s v="　15/15　"/>
    <s v="房地(土地+建物)+車位"/>
    <s v="土:1 建:1車:1"/>
    <s v="3房2廳2衛"/>
    <n v="138"/>
    <s v="住家用"/>
    <s v="鋼筋混凝土造"/>
    <x v="0"/>
    <x v="0"/>
    <s v="Q3"/>
    <s v="110 Q3"/>
  </r>
  <r>
    <s v="00098"/>
    <s v="長慶三街"/>
    <s v="B棟2-15F號"/>
    <x v="13"/>
    <s v="110/09/25　"/>
    <n v="880"/>
    <n v="28.6"/>
    <n v="35.869999999999997"/>
    <x v="66"/>
    <x v="0"/>
    <s v="　15/15　"/>
    <s v="房地(土地+建物)+車位"/>
    <s v="土:1 建:1車:1"/>
    <s v="2房2廳1衛"/>
    <n v="119"/>
    <s v="住家用"/>
    <s v="鋼筋混凝土造"/>
    <x v="0"/>
    <x v="0"/>
    <s v="Q3"/>
    <s v="110 Q3"/>
  </r>
  <r>
    <s v="00099"/>
    <s v="文禾路"/>
    <s v="C棟6-11F號"/>
    <x v="14"/>
    <s v="110/09/25　"/>
    <n v="1300"/>
    <n v="32.1"/>
    <n v="42.32"/>
    <x v="28"/>
    <x v="0"/>
    <s v="　11/24　"/>
    <s v="房地(土地+建物)+車位"/>
    <s v="土:2 建:1車:1"/>
    <s v="3房1廳2衛"/>
    <n v="200"/>
    <s v="住家用"/>
    <s v="鋼筋混凝土造"/>
    <x v="0"/>
    <x v="0"/>
    <s v="Q3"/>
    <s v="110 Q3"/>
  </r>
  <r>
    <s v="00100"/>
    <s v="中興路"/>
    <s v="A2棟4號"/>
    <x v="21"/>
    <s v="110/09/24　"/>
    <n v="950"/>
    <n v="25.9"/>
    <n v="42.94"/>
    <x v="67"/>
    <x v="1"/>
    <s v="　4/7　"/>
    <s v="房地(土地+建物)+車位"/>
    <s v="土:1 建:1車:1"/>
    <s v="2房2廳2衛"/>
    <n v="115"/>
    <s v="住家用"/>
    <s v="鋼筋混凝土造"/>
    <x v="0"/>
    <x v="0"/>
    <s v="Q3"/>
    <s v="110 Q3"/>
  </r>
  <r>
    <s v="00101"/>
    <s v="文青二路"/>
    <s v="B棟2-11F號"/>
    <x v="6"/>
    <s v="110/09/24　"/>
    <n v="1405"/>
    <n v="32.4"/>
    <n v="45.35"/>
    <x v="47"/>
    <x v="0"/>
    <s v="　11/15　"/>
    <s v="房地(土地+建物)+車位"/>
    <s v="土:1 建:1車:1"/>
    <s v="3房1廳2衛"/>
    <n v="210"/>
    <s v="住家用"/>
    <s v="鋼筋混凝土造"/>
    <x v="0"/>
    <x v="0"/>
    <s v="Q3"/>
    <s v="110 Q3"/>
  </r>
  <r>
    <s v="00102"/>
    <s v="文青二路"/>
    <s v="B棟5-5F號"/>
    <x v="6"/>
    <s v="110/09/24　"/>
    <n v="1510"/>
    <n v="33.4"/>
    <n v="47.31"/>
    <x v="68"/>
    <x v="0"/>
    <s v="　5/15　"/>
    <s v="房地(土地+建物)+車位"/>
    <s v="土:1 建:1車:1"/>
    <s v="3房1廳2衛"/>
    <n v="215"/>
    <s v="住家用"/>
    <s v="鋼筋混凝土造"/>
    <x v="0"/>
    <x v="0"/>
    <s v="Q3"/>
    <s v="110 Q3"/>
  </r>
  <r>
    <s v="00103"/>
    <s v="文化一路與文學路交叉口"/>
    <s v="D棟7-22F號"/>
    <x v="10"/>
    <s v="110/09/24　"/>
    <n v="1020"/>
    <n v="32.6"/>
    <n v="34.54"/>
    <x v="29"/>
    <x v="0"/>
    <s v="　22/29　"/>
    <s v="房地(土地+建物)+車位"/>
    <s v="土:1 建:1車:1"/>
    <s v="2房2廳2衛"/>
    <n v="190"/>
    <s v="住家用"/>
    <s v="鋼筋混凝土造"/>
    <x v="0"/>
    <x v="0"/>
    <s v="Q3"/>
    <s v="110 Q3"/>
  </r>
  <r>
    <s v="00104"/>
    <s v="文化一路與文學路交叉口"/>
    <s v="D棟3-24F號"/>
    <x v="10"/>
    <s v="110/09/24　"/>
    <n v="970"/>
    <n v="31.3"/>
    <n v="33.729999999999997"/>
    <x v="69"/>
    <x v="0"/>
    <s v="　24/29　"/>
    <s v="房地(土地+建物)+車位"/>
    <s v="土:1 建:1車:1"/>
    <s v="2房2廳2衛"/>
    <n v="190"/>
    <s v="住家用"/>
    <s v="鋼筋混凝土造"/>
    <x v="0"/>
    <x v="0"/>
    <s v="Q3"/>
    <s v="110 Q3"/>
  </r>
  <r>
    <s v="00105"/>
    <s v="文化一路與文學路交叉口"/>
    <s v="B棟1-25F號"/>
    <x v="10"/>
    <s v="110/09/24　"/>
    <n v="1040"/>
    <n v="32.5"/>
    <n v="35.56"/>
    <x v="70"/>
    <x v="0"/>
    <s v="　25/29　"/>
    <s v="房地(土地+建物)+車位"/>
    <s v="土:1 建:1車:1"/>
    <s v="2房2廳1衛"/>
    <n v="180"/>
    <s v="住家用"/>
    <s v="鋼筋混凝土造"/>
    <x v="0"/>
    <x v="0"/>
    <s v="Q3"/>
    <s v="110 Q3"/>
  </r>
  <r>
    <s v="02042"/>
    <s v="樂善二路VS.牛角坡路口"/>
    <s v="A5棟1號"/>
    <x v="22"/>
    <s v="110/10/27　"/>
    <n v="5296"/>
    <n v="44.6"/>
    <n v="127.16"/>
    <x v="71"/>
    <x v="2"/>
    <s v="　1/25　"/>
    <s v="房地(土地+建物)+車位"/>
    <s v="土:1 建:1車:2"/>
    <s v="0房0廳1衛"/>
    <n v="390"/>
    <s v="商業用"/>
    <s v="鋼筋混凝土造"/>
    <x v="0"/>
    <x v="1"/>
    <s v="Q4"/>
    <s v="110 Q4"/>
  </r>
  <r>
    <s v="00107"/>
    <s v="樂善二路"/>
    <s v="D棟D1-2F號"/>
    <x v="18"/>
    <s v="110/09/24　"/>
    <n v="1198"/>
    <n v="26.8"/>
    <n v="45.9"/>
    <x v="51"/>
    <x v="0"/>
    <s v="　2/15　"/>
    <s v="房地(土地+建物)+車位"/>
    <s v="土:1 建:1車:1"/>
    <s v="3房2廳2衛"/>
    <n v="190"/>
    <s v="住家用"/>
    <s v="鋼筋混凝土造"/>
    <x v="0"/>
    <x v="0"/>
    <s v="Q3"/>
    <s v="110 Q3"/>
  </r>
  <r>
    <s v="00108"/>
    <s v="樂善二路"/>
    <s v="F棟F3-14F號"/>
    <x v="18"/>
    <s v="110/09/24　"/>
    <n v="898"/>
    <n v="27.1"/>
    <n v="34.76"/>
    <x v="72"/>
    <x v="0"/>
    <s v="　14/15　"/>
    <s v="房地(土地+建物)+車位"/>
    <s v="土:1 建:1車:1"/>
    <s v="3房2廳1衛"/>
    <n v="140"/>
    <s v="住家用"/>
    <s v="鋼筋混凝土造"/>
    <x v="0"/>
    <x v="0"/>
    <s v="Q3"/>
    <s v="110 Q3"/>
  </r>
  <r>
    <s v="00109"/>
    <s v="樂善二路"/>
    <s v="F棟F2-14F號"/>
    <x v="18"/>
    <s v="110/09/24　"/>
    <n v="784"/>
    <n v="27.6"/>
    <n v="30.51"/>
    <x v="73"/>
    <x v="0"/>
    <s v="　14/15　"/>
    <s v="房地(土地+建物)+車位"/>
    <s v="土:1 建:1車:1"/>
    <s v="2房2廳1衛"/>
    <n v="130"/>
    <s v="住家用"/>
    <s v="鋼筋混凝土造"/>
    <x v="0"/>
    <x v="0"/>
    <s v="Q3"/>
    <s v="110 Q3"/>
  </r>
  <r>
    <s v="00110"/>
    <s v="樂善二路"/>
    <s v="D棟D1-12F號"/>
    <x v="18"/>
    <s v="110/09/24　"/>
    <n v="1205"/>
    <n v="26.9"/>
    <n v="45.9"/>
    <x v="51"/>
    <x v="0"/>
    <s v="　12/15　"/>
    <s v="房地(土地+建物)+車位"/>
    <s v="土:1 建:1車:1"/>
    <s v="3房2廳2衛"/>
    <n v="195"/>
    <s v="住家用"/>
    <s v="鋼筋混凝土造"/>
    <x v="0"/>
    <x v="0"/>
    <s v="Q3"/>
    <s v="110 Q3"/>
  </r>
  <r>
    <s v="00111"/>
    <s v="樂善二路"/>
    <s v="B棟B3-3F號"/>
    <x v="18"/>
    <s v="110/09/24　"/>
    <n v="1062"/>
    <n v="27"/>
    <n v="41.31"/>
    <x v="74"/>
    <x v="0"/>
    <s v="　3/15　"/>
    <s v="房地(土地+建物)+車位"/>
    <s v="土:1 建:1車:1"/>
    <s v="3房2廳2衛"/>
    <n v="130"/>
    <s v="住家用"/>
    <s v="鋼筋混凝土造"/>
    <x v="0"/>
    <x v="0"/>
    <s v="Q3"/>
    <s v="110 Q3"/>
  </r>
  <r>
    <s v="00112"/>
    <s v="文化一路及文桃路交叉路口"/>
    <s v="D棟D1-19F號"/>
    <x v="19"/>
    <s v="110/09/24　"/>
    <n v="1264"/>
    <n v="28.1"/>
    <n v="46.6"/>
    <x v="75"/>
    <x v="0"/>
    <s v="　19/24　"/>
    <s v="房地(土地+建物)+車位"/>
    <s v="土:1 建:1車:1"/>
    <s v="3房2廳2衛"/>
    <n v="160"/>
    <s v="住商用"/>
    <s v="鋼筋混凝土造"/>
    <x v="0"/>
    <x v="0"/>
    <s v="Q3"/>
    <s v="110 Q3"/>
  </r>
  <r>
    <s v="00113"/>
    <s v="文化一路及文桃路交叉路口"/>
    <s v="D棟D1-20F號"/>
    <x v="19"/>
    <s v="110/09/24　"/>
    <n v="1265"/>
    <n v="28.1"/>
    <n v="46.6"/>
    <x v="75"/>
    <x v="0"/>
    <s v="　20/24　"/>
    <s v="房地(土地+建物)+車位"/>
    <s v="土:1 建:1車:1"/>
    <s v="3房2廳2衛"/>
    <n v="160"/>
    <s v="住商用"/>
    <s v="鋼筋混凝土造"/>
    <x v="0"/>
    <x v="0"/>
    <s v="Q3"/>
    <s v="110 Q3"/>
  </r>
  <r>
    <s v="00114"/>
    <s v="文化一路及文桃路交叉路口"/>
    <s v="F棟F1-23F號"/>
    <x v="19"/>
    <s v="110/09/24　"/>
    <n v="1179"/>
    <n v="26.8"/>
    <n v="45.3"/>
    <x v="76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</r>
  <r>
    <s v="00115"/>
    <s v="華亞三路39巷62號9樓"/>
    <s v="B棟8號"/>
    <x v="2"/>
    <s v="110/09/24　"/>
    <n v="915"/>
    <n v="25.2"/>
    <n v="38.200000000000003"/>
    <x v="12"/>
    <x v="0"/>
    <s v="　9/14　"/>
    <s v="房地(土地+建物)+車位"/>
    <s v="土:1 建:1車:1"/>
    <s v="2房1廳1衛"/>
    <n v="205"/>
    <s v="住家用"/>
    <s v="鋼筋混凝土造"/>
    <x v="0"/>
    <x v="0"/>
    <s v="Q3"/>
    <s v="110 Q3"/>
  </r>
  <r>
    <s v="00116"/>
    <s v="華亞三路39巷56號10樓"/>
    <s v="B棟5號"/>
    <x v="2"/>
    <s v="110/09/24　"/>
    <n v="853"/>
    <n v="25.7"/>
    <n v="35.409999999999997"/>
    <x v="10"/>
    <x v="0"/>
    <s v="　10/14　"/>
    <s v="房地(土地+建物)+車位"/>
    <s v="土:1 建:1車:1"/>
    <s v="2房1廳1衛"/>
    <n v="200"/>
    <s v="住家用"/>
    <s v="鋼筋混凝土造"/>
    <x v="0"/>
    <x v="0"/>
    <s v="Q3"/>
    <s v="110 Q3"/>
  </r>
  <r>
    <s v="00117"/>
    <s v="華亞三路39巷58號7樓"/>
    <s v="B棟6號"/>
    <x v="2"/>
    <s v="110/09/24　"/>
    <n v="858"/>
    <n v="25.5"/>
    <n v="35.799999999999997"/>
    <x v="77"/>
    <x v="0"/>
    <s v="　7/14　"/>
    <s v="房地(土地+建物)+車位"/>
    <s v="土:1 建:1車:1"/>
    <s v="2房1廳1衛"/>
    <n v="210"/>
    <s v="住家用"/>
    <s v="鋼筋混凝土造"/>
    <x v="0"/>
    <x v="0"/>
    <s v="Q3"/>
    <s v="110 Q3"/>
  </r>
  <r>
    <s v="00118"/>
    <s v="華亞三路39巷68號10樓"/>
    <s v="C棟5號"/>
    <x v="2"/>
    <s v="110/09/24　"/>
    <n v="921"/>
    <n v="25.3"/>
    <n v="38.71"/>
    <x v="4"/>
    <x v="0"/>
    <s v="　10/14　"/>
    <s v="房地(土地+建物)+車位"/>
    <s v="土:1 建:1車:1"/>
    <s v="2房1廳1衛"/>
    <n v="195"/>
    <s v="住家用"/>
    <s v="鋼筋混凝土造"/>
    <x v="0"/>
    <x v="0"/>
    <s v="Q3"/>
    <s v="110 Q3"/>
  </r>
  <r>
    <s v="00119"/>
    <s v="華亞三路39巷58號9樓"/>
    <s v="B棟6號"/>
    <x v="2"/>
    <s v="110/09/24　"/>
    <n v="858"/>
    <n v="25.7"/>
    <n v="35.409999999999997"/>
    <x v="10"/>
    <x v="0"/>
    <s v="　9/14　"/>
    <s v="房地(土地+建物)+車位"/>
    <s v="土:1 建:1車:1"/>
    <s v="2房1廳1衛"/>
    <n v="205"/>
    <s v="住家用"/>
    <s v="鋼筋混凝土造"/>
    <x v="0"/>
    <x v="0"/>
    <s v="Q3"/>
    <s v="110 Q3"/>
  </r>
  <r>
    <s v="00120"/>
    <s v="華亞三路39巷42號8樓"/>
    <s v="A棟2號"/>
    <x v="2"/>
    <s v="110/09/24　"/>
    <n v="1153"/>
    <n v="24.7"/>
    <n v="48.8"/>
    <x v="7"/>
    <x v="0"/>
    <s v="　8/13　"/>
    <s v="房地(土地+建物)+車位"/>
    <s v="土:1 建:1車:1"/>
    <s v="3房2廳2衛"/>
    <n v="195"/>
    <s v="住家用"/>
    <s v="鋼筋混凝土造"/>
    <x v="0"/>
    <x v="0"/>
    <s v="Q3"/>
    <s v="110 Q3"/>
  </r>
  <r>
    <s v="00121"/>
    <s v="華亞三路39巷48號13樓"/>
    <s v="B棟1號"/>
    <x v="2"/>
    <s v="110/09/24　"/>
    <n v="840"/>
    <n v="25.1"/>
    <n v="35.5"/>
    <x v="78"/>
    <x v="0"/>
    <s v="　13/14　"/>
    <s v="房地(土地+建物)+車位"/>
    <s v="土:1 建:1車:1"/>
    <s v="2房1廳1衛"/>
    <n v="200"/>
    <s v="住家用"/>
    <s v="鋼筋混凝土造"/>
    <x v="0"/>
    <x v="0"/>
    <s v="Q3"/>
    <s v="110 Q3"/>
  </r>
  <r>
    <s v="00122"/>
    <s v="華亞三路39巷58號12樓"/>
    <s v="B棟6號"/>
    <x v="2"/>
    <s v="110/09/24　"/>
    <n v="865"/>
    <n v="26.2"/>
    <n v="35.11"/>
    <x v="79"/>
    <x v="0"/>
    <s v="　12/14　"/>
    <s v="房地(土地+建物)+車位"/>
    <s v="土:1 建:1車:1"/>
    <s v="2房1廳1衛"/>
    <n v="200"/>
    <s v="住家用"/>
    <s v="鋼筋混凝土造"/>
    <x v="0"/>
    <x v="0"/>
    <s v="Q3"/>
    <s v="110 Q3"/>
  </r>
  <r>
    <s v="00123"/>
    <s v="華亞三路39巷38號9樓"/>
    <s v="A棟5號"/>
    <x v="2"/>
    <s v="110/09/24　"/>
    <n v="1138"/>
    <n v="24.4"/>
    <n v="48.22"/>
    <x v="9"/>
    <x v="0"/>
    <s v="　9/13　"/>
    <s v="房地(土地+建物)+車位"/>
    <s v="土:1 建:1車:1"/>
    <s v="3房2廳2衛"/>
    <n v="205"/>
    <s v="住家用"/>
    <s v="鋼筋混凝土造"/>
    <x v="0"/>
    <x v="0"/>
    <s v="Q3"/>
    <s v="110 Q3"/>
  </r>
  <r>
    <s v="00124"/>
    <s v="華亞三路39巷50號10樓"/>
    <s v="B棟2號"/>
    <x v="2"/>
    <s v="110/09/24　"/>
    <n v="902"/>
    <n v="24.9"/>
    <n v="38.200000000000003"/>
    <x v="12"/>
    <x v="0"/>
    <s v="　10/14　"/>
    <s v="房地(土地+建物)+車位"/>
    <s v="土:1 建:1車:1"/>
    <s v="2房1廳1衛"/>
    <n v="200"/>
    <s v="住家用"/>
    <s v="鋼筋混凝土造"/>
    <x v="0"/>
    <x v="0"/>
    <s v="Q3"/>
    <s v="110 Q3"/>
  </r>
  <r>
    <s v="00125"/>
    <s v="文化二路"/>
    <s v="B棟1號"/>
    <x v="23"/>
    <s v="110/09/24　"/>
    <n v="1070"/>
    <n v="24.8"/>
    <n v="43.57"/>
    <x v="80"/>
    <x v="0"/>
    <s v="　12/14　"/>
    <s v="房地(土地+建物)+車位"/>
    <s v="土:1 建:1車:1"/>
    <s v="3房3廳3衛"/>
    <n v="200"/>
    <s v="住家用"/>
    <s v="鋼筋混凝土造"/>
    <x v="0"/>
    <x v="0"/>
    <s v="Q3"/>
    <s v="110 Q3"/>
  </r>
  <r>
    <s v="00126"/>
    <s v="文化一路樂善三路交叉路口"/>
    <s v="B棟12號"/>
    <x v="3"/>
    <s v="110/09/24　"/>
    <n v="1023"/>
    <n v="30.5"/>
    <n v="37.14"/>
    <x v="81"/>
    <x v="0"/>
    <s v="　12/31　"/>
    <s v="房地(土地+建物)+車位"/>
    <s v="土:1 建:1車:1"/>
    <s v="2房2廳2衛"/>
    <n v="180"/>
    <s v="住家用"/>
    <s v="鋼筋混凝土造"/>
    <x v="0"/>
    <x v="0"/>
    <s v="Q3"/>
    <s v="110 Q3"/>
  </r>
  <r>
    <s v="00127"/>
    <s v="文化一路樂善三路交叉路口"/>
    <s v="N棟7號"/>
    <x v="3"/>
    <s v="110/09/24　"/>
    <n v="828"/>
    <n v="28"/>
    <n v="33.74"/>
    <x v="33"/>
    <x v="0"/>
    <s v="　7/31　"/>
    <s v="房地(土地+建物)+車位"/>
    <s v="土:1 建:1車:1"/>
    <s v="2房2廳1衛"/>
    <n v="150"/>
    <s v="住家用"/>
    <s v="鋼筋混凝土造"/>
    <x v="0"/>
    <x v="0"/>
    <s v="Q3"/>
    <s v="110 Q3"/>
  </r>
  <r>
    <s v="00128"/>
    <s v="樂學路"/>
    <s v="A棟2-02F號"/>
    <x v="5"/>
    <s v="110/09/24　"/>
    <n v="1080"/>
    <n v="24"/>
    <n v="46.96"/>
    <x v="72"/>
    <x v="0"/>
    <s v="　2/15　"/>
    <s v="房地(土地+建物)+車位"/>
    <s v="土:1 建:1車:1"/>
    <s v="3房2廳2衛"/>
    <n v="200"/>
    <s v="住家用"/>
    <s v="鋼筋混凝土造"/>
    <x v="0"/>
    <x v="0"/>
    <s v="Q3"/>
    <s v="110 Q3"/>
  </r>
  <r>
    <s v="00129"/>
    <s v="樂學路"/>
    <s v="D棟6-04F號"/>
    <x v="5"/>
    <s v="110/09/24　"/>
    <n v="1013"/>
    <n v="24.3"/>
    <n v="43.74"/>
    <x v="82"/>
    <x v="0"/>
    <s v="　4/15　"/>
    <s v="房地(土地+建物)+車位"/>
    <s v="土:1 建:1車:1"/>
    <s v="3房2廳2衛"/>
    <n v="200"/>
    <s v="住家用"/>
    <s v="鋼筋混凝土造"/>
    <x v="0"/>
    <x v="0"/>
    <s v="Q3"/>
    <s v="110 Q3"/>
  </r>
  <r>
    <s v="00130"/>
    <s v="文禾路"/>
    <s v="C棟6-02F號"/>
    <x v="14"/>
    <s v="110/09/24　"/>
    <n v="1220"/>
    <n v="30"/>
    <n v="42.32"/>
    <x v="28"/>
    <x v="0"/>
    <s v="　2/24　"/>
    <s v="房地(土地+建物)+車位"/>
    <s v="土:2 建:1車:1"/>
    <s v="3房1廳2衛"/>
    <n v="190"/>
    <s v="住家用"/>
    <s v="鋼筋混凝土造"/>
    <x v="0"/>
    <x v="0"/>
    <s v="Q3"/>
    <s v="110 Q3"/>
  </r>
  <r>
    <s v="00131"/>
    <s v="文禾路"/>
    <s v="C棟6-10F號"/>
    <x v="14"/>
    <s v="110/09/24　"/>
    <n v="1298"/>
    <n v="31.7"/>
    <n v="42.32"/>
    <x v="28"/>
    <x v="0"/>
    <s v="　10/24　"/>
    <s v="房地(土地+建物)+車位"/>
    <s v="土:2 建:1車:1"/>
    <s v="3房1廳2衛"/>
    <n v="210"/>
    <s v="住家用"/>
    <s v="鋼筋混凝土造"/>
    <x v="0"/>
    <x v="0"/>
    <s v="Q3"/>
    <s v="110 Q3"/>
  </r>
  <r>
    <s v="00132"/>
    <s v="文青二路"/>
    <s v="D棟5-13F號"/>
    <x v="6"/>
    <s v="110/09/23　"/>
    <n v="1255"/>
    <n v="37.6"/>
    <n v="36.14"/>
    <x v="83"/>
    <x v="0"/>
    <s v="　13/13　"/>
    <s v="房地(土地+建物)+車位"/>
    <s v="土:1 建:1車:1"/>
    <s v="2房1廳1衛"/>
    <n v="215"/>
    <s v="住家用"/>
    <s v="鋼筋混凝土造"/>
    <x v="0"/>
    <x v="0"/>
    <s v="Q3"/>
    <s v="110 Q3"/>
  </r>
  <r>
    <s v="00133"/>
    <s v="文化一路與文學路交叉口"/>
    <s v="D棟2-22F號"/>
    <x v="10"/>
    <s v="110/09/23　"/>
    <n v="1009"/>
    <n v="32.5"/>
    <n v="33.979999999999997"/>
    <x v="84"/>
    <x v="0"/>
    <s v="　22/29　"/>
    <s v="房地(土地+建物)+車位"/>
    <s v="土:1 建:1車:1"/>
    <s v="2房2廳2衛"/>
    <n v="190"/>
    <s v="住家用"/>
    <s v="鋼筋混凝土造"/>
    <x v="0"/>
    <x v="0"/>
    <s v="Q3"/>
    <s v="110 Q3"/>
  </r>
  <r>
    <s v="00134"/>
    <s v="文化一路與文學路交叉口"/>
    <s v="D棟2-26F號"/>
    <x v="10"/>
    <s v="110/09/23　"/>
    <n v="1014"/>
    <n v="32.5"/>
    <n v="33.979999999999997"/>
    <x v="84"/>
    <x v="0"/>
    <s v="　26/29　"/>
    <s v="房地(土地+建物)+車位"/>
    <s v="土:1 建:1車:1"/>
    <s v="2房2廳2衛"/>
    <n v="195"/>
    <s v="住家用"/>
    <s v="鋼筋混凝土造"/>
    <x v="0"/>
    <x v="0"/>
    <s v="Q3"/>
    <s v="110 Q3"/>
  </r>
  <r>
    <s v="00135"/>
    <s v="文化一路與文學路交叉口"/>
    <s v="D棟2-23F號"/>
    <x v="10"/>
    <s v="110/09/23　"/>
    <n v="1009"/>
    <n v="32.5"/>
    <n v="33.979999999999997"/>
    <x v="84"/>
    <x v="0"/>
    <s v="　23/29　"/>
    <s v="房地(土地+建物)+車位"/>
    <s v="土:1 建:1車:1"/>
    <s v="2房2廳2衛"/>
    <n v="190"/>
    <s v="住家用"/>
    <s v="鋼筋混凝土造"/>
    <x v="0"/>
    <x v="0"/>
    <s v="Q3"/>
    <s v="110 Q3"/>
  </r>
  <r>
    <s v="00136"/>
    <s v="文化一路與文學路交叉口"/>
    <s v="C棟2-27F號"/>
    <x v="10"/>
    <s v="110/09/23　"/>
    <n v="1250"/>
    <n v="31.5"/>
    <n v="42.77"/>
    <x v="24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</r>
  <r>
    <s v="00137"/>
    <s v="文化一路樂善三路交叉路口"/>
    <s v="N棟9號"/>
    <x v="3"/>
    <s v="110/09/23　"/>
    <n v="840"/>
    <n v="28.1"/>
    <n v="33.74"/>
    <x v="33"/>
    <x v="0"/>
    <s v="　9/31　"/>
    <s v="房地(土地+建物)+車位"/>
    <s v="土:1 建:1車:1"/>
    <s v="2房2廳1衛"/>
    <n v="160"/>
    <s v="住家用"/>
    <s v="鋼筋混凝土造"/>
    <x v="0"/>
    <x v="0"/>
    <s v="Q3"/>
    <s v="110 Q3"/>
  </r>
  <r>
    <s v="00138"/>
    <s v="樂學路"/>
    <s v="D棟1-12F號"/>
    <x v="5"/>
    <s v="110/09/23　"/>
    <n v="1015"/>
    <n v="24.9"/>
    <n v="43.74"/>
    <x v="82"/>
    <x v="0"/>
    <s v="　12/15　"/>
    <s v="房地(土地+建物)+車位"/>
    <s v="土:1 建:1車:1"/>
    <s v="3房2廳2衛"/>
    <n v="180"/>
    <s v="住家用"/>
    <s v="鋼筋混凝土造"/>
    <x v="0"/>
    <x v="0"/>
    <s v="Q3"/>
    <s v="110 Q3"/>
  </r>
  <r>
    <s v="00139"/>
    <s v="長慶三街"/>
    <s v="B棟3-4F號"/>
    <x v="13"/>
    <s v="110/09/23　"/>
    <n v="930"/>
    <n v="28.6"/>
    <n v="37.64"/>
    <x v="85"/>
    <x v="0"/>
    <s v="　4/15　"/>
    <s v="房地(土地+建物)+車位"/>
    <s v="土:1 建:1車:1"/>
    <s v="2房2廳1衛"/>
    <n v="119"/>
    <s v="住家用"/>
    <s v="鋼筋混凝土造"/>
    <x v="0"/>
    <x v="0"/>
    <s v="Q3"/>
    <s v="110 Q3"/>
  </r>
  <r>
    <s v="00140"/>
    <s v="文昌一街與文昌三街交叉口附近"/>
    <s v="B2-11F號"/>
    <x v="8"/>
    <s v="110/09/23　"/>
    <n v="1497"/>
    <n v="40.9"/>
    <n v="42.8"/>
    <x v="22"/>
    <x v="0"/>
    <s v="　11/13　"/>
    <s v="房地(土地+建物)+車位"/>
    <s v="土:2 建:1車:1"/>
    <s v="3房2廳2衛"/>
    <n v="210"/>
    <s v="住家用"/>
    <s v="鋼筋混凝土造"/>
    <x v="0"/>
    <x v="0"/>
    <s v="Q3"/>
    <s v="110 Q3"/>
  </r>
  <r>
    <s v="00141"/>
    <s v="文青二路"/>
    <s v="B棟2-8F號"/>
    <x v="6"/>
    <s v="110/09/22　"/>
    <n v="1379"/>
    <n v="32"/>
    <n v="45.35"/>
    <x v="47"/>
    <x v="0"/>
    <s v="　8/15　"/>
    <s v="房地(土地+建物)+車位"/>
    <s v="土:1 建:1車:1"/>
    <s v="3房1廳2衛"/>
    <n v="200"/>
    <s v="住家用"/>
    <s v="鋼筋混凝土造"/>
    <x v="0"/>
    <x v="0"/>
    <s v="Q3"/>
    <s v="110 Q3"/>
  </r>
  <r>
    <s v="00142"/>
    <s v="文化一路與文學路交叉口"/>
    <s v="C棟8-26F號"/>
    <x v="10"/>
    <s v="110/09/22　"/>
    <n v="1358"/>
    <n v="32.799999999999997"/>
    <n v="44.54"/>
    <x v="86"/>
    <x v="0"/>
    <s v="　26/29　"/>
    <s v="房地(土地+建物)+車位"/>
    <s v="土:1 建:1車:1"/>
    <s v="3房2廳2衛"/>
    <n v="195"/>
    <s v="住家用"/>
    <s v="鋼筋混凝土造"/>
    <x v="0"/>
    <x v="0"/>
    <s v="Q3"/>
    <s v="110 Q3"/>
  </r>
  <r>
    <s v="00143"/>
    <s v="文化一路與文學路交叉口"/>
    <s v="B棟2-27F號"/>
    <x v="10"/>
    <s v="110/09/22　"/>
    <n v="1328"/>
    <n v="33.799999999999997"/>
    <n v="42.77"/>
    <x v="24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</r>
  <r>
    <s v="00144"/>
    <s v="文化一路與文學路交叉口"/>
    <s v="B棟3-07F號"/>
    <x v="10"/>
    <s v="110/09/22　"/>
    <n v="1400"/>
    <n v="34"/>
    <n v="44.59"/>
    <x v="87"/>
    <x v="0"/>
    <s v="　7/29　"/>
    <s v="房地(土地+建物)+車位"/>
    <s v="土:1 建:1車:1"/>
    <s v="3房2廳2衛"/>
    <n v="195"/>
    <s v="住家用"/>
    <s v="鋼筋混凝土造"/>
    <x v="0"/>
    <x v="0"/>
    <s v="Q3"/>
    <s v="110 Q3"/>
  </r>
  <r>
    <s v="00145"/>
    <s v="樂善二路"/>
    <s v="D棟D3-6F號"/>
    <x v="18"/>
    <s v="110/09/22　"/>
    <n v="892"/>
    <n v="26.9"/>
    <n v="34.76"/>
    <x v="72"/>
    <x v="0"/>
    <s v="　6/15　"/>
    <s v="房地(土地+建物)+車位"/>
    <s v="土:1 建:1車:1"/>
    <s v="3房2廳1衛"/>
    <n v="140"/>
    <s v="住家用"/>
    <s v="鋼筋混凝土造"/>
    <x v="0"/>
    <x v="0"/>
    <s v="Q3"/>
    <s v="110 Q3"/>
  </r>
  <r>
    <s v="00146"/>
    <s v="文化一路樂善三路交叉路口"/>
    <s v="O棟19號"/>
    <x v="3"/>
    <s v="110/09/22　"/>
    <n v="846"/>
    <n v="28.7"/>
    <n v="33.74"/>
    <x v="33"/>
    <x v="0"/>
    <s v="　19/31　"/>
    <s v="房地(土地+建物)+車位"/>
    <s v="土:1 建:1車:1"/>
    <s v="2房2廳1衛"/>
    <n v="150"/>
    <s v="住家用"/>
    <s v="鋼筋混凝土造"/>
    <x v="0"/>
    <x v="0"/>
    <s v="Q3"/>
    <s v="110 Q3"/>
  </r>
  <r>
    <s v="00147"/>
    <s v="文化一路樂善三路交叉路口"/>
    <s v="A棟19號"/>
    <x v="3"/>
    <s v="110/09/22　"/>
    <n v="1432"/>
    <n v="30"/>
    <n v="51.62"/>
    <x v="88"/>
    <x v="0"/>
    <s v="　19/31　"/>
    <s v="房地(土地+建物)+車位"/>
    <s v="土:1 建:1車:1"/>
    <s v="3房2廳2衛"/>
    <n v="170"/>
    <s v="住家用"/>
    <s v="鋼筋混凝土造"/>
    <x v="0"/>
    <x v="0"/>
    <s v="Q3"/>
    <s v="110 Q3"/>
  </r>
  <r>
    <s v="00148"/>
    <s v="文化一路樂善三路交叉路口"/>
    <s v="D棟12號"/>
    <x v="3"/>
    <s v="110/09/22　"/>
    <n v="1651"/>
    <n v="30.7"/>
    <n v="60.44"/>
    <x v="89"/>
    <x v="0"/>
    <s v="　12/31　"/>
    <s v="房地(土地+建物)+車位"/>
    <s v="土:1 建:1車:2"/>
    <s v="3房2廳2衛"/>
    <n v="380"/>
    <s v="住家用"/>
    <s v="鋼筋混凝土造"/>
    <x v="0"/>
    <x v="0"/>
    <s v="Q3"/>
    <s v="110 Q3"/>
  </r>
  <r>
    <s v="00149"/>
    <s v="文化一路樂善三路交叉路口"/>
    <s v="O棟7號"/>
    <x v="3"/>
    <s v="110/09/22　"/>
    <n v="840"/>
    <n v="28.1"/>
    <n v="33.74"/>
    <x v="33"/>
    <x v="0"/>
    <s v="　7/31　"/>
    <s v="房地(土地+建物)+車位"/>
    <s v="土:1 建:1車:1"/>
    <s v="2房2廳1衛"/>
    <n v="160"/>
    <s v="住家用"/>
    <s v="鋼筋混凝土造"/>
    <x v="0"/>
    <x v="0"/>
    <s v="Q3"/>
    <s v="110 Q3"/>
  </r>
  <r>
    <s v="00150"/>
    <s v="樂學路"/>
    <s v="D棟1-15F號"/>
    <x v="5"/>
    <s v="110/09/22　"/>
    <n v="1020"/>
    <n v="24.2"/>
    <n v="43.74"/>
    <x v="82"/>
    <x v="0"/>
    <s v="　15/15　"/>
    <s v="房地(土地+建物)+車位"/>
    <s v="土:1 建:1車:1"/>
    <s v="3房2廳2衛"/>
    <n v="210"/>
    <s v="住家用"/>
    <s v="鋼筋混凝土造"/>
    <x v="0"/>
    <x v="0"/>
    <s v="Q3"/>
    <s v="110 Q3"/>
  </r>
  <r>
    <s v="00151"/>
    <s v="牛角坡路"/>
    <s v="A2棟12號"/>
    <x v="17"/>
    <s v="110/09/21　"/>
    <n v="960"/>
    <n v="30"/>
    <n v="38.43"/>
    <x v="90"/>
    <x v="0"/>
    <s v="　12/14　"/>
    <s v="房地(土地+建物)+車位"/>
    <s v="土:1 建:1車:1"/>
    <s v="2房2廳2衛"/>
    <n v="190"/>
    <s v="住家用"/>
    <s v="鋼筋混凝土造"/>
    <x v="0"/>
    <x v="0"/>
    <s v="Q3"/>
    <s v="110 Q3"/>
  </r>
  <r>
    <s v="00152"/>
    <s v="樂善二路"/>
    <s v="G棟G3-5F號"/>
    <x v="18"/>
    <s v="110/09/21　"/>
    <n v="1121"/>
    <n v="26.3"/>
    <n v="45.05"/>
    <x v="91"/>
    <x v="0"/>
    <s v="　5/15　"/>
    <s v="房地(土地+建物)+車位"/>
    <s v="土:1 建:1車:1"/>
    <s v="3房2廳2衛"/>
    <n v="150"/>
    <s v="住家用"/>
    <s v="鋼筋混凝土造"/>
    <x v="0"/>
    <x v="0"/>
    <s v="Q3"/>
    <s v="110 Q3"/>
  </r>
  <r>
    <s v="00153"/>
    <s v="文吉路及樂善二路路口C05棟16樓"/>
    <s v="C05F16號"/>
    <x v="15"/>
    <s v="110/09/21　"/>
    <n v="868"/>
    <n v="30.4"/>
    <n v="30.62"/>
    <x v="92"/>
    <x v="0"/>
    <s v="　16/22　"/>
    <s v="房地(土地+建物)+車位"/>
    <s v="土:1 建:1車:1"/>
    <s v="2房2廳1衛"/>
    <n v="168"/>
    <s v="住家用"/>
    <s v="鋼筋混凝土造"/>
    <x v="0"/>
    <x v="0"/>
    <s v="Q3"/>
    <s v="110 Q3"/>
  </r>
  <r>
    <s v="00154"/>
    <s v="文化一路樂善三路交叉路口"/>
    <s v="G棟26號"/>
    <x v="3"/>
    <s v="110/09/21　"/>
    <n v="1185"/>
    <n v="30.9"/>
    <n v="41.68"/>
    <x v="93"/>
    <x v="0"/>
    <s v="　26/31　"/>
    <s v="房地(土地+建物)+車位"/>
    <s v="土:1 建:1車:1"/>
    <s v="3房2廳2衛"/>
    <n v="190"/>
    <s v="住家用"/>
    <s v="鋼筋混凝土造"/>
    <x v="0"/>
    <x v="0"/>
    <s v="Q3"/>
    <s v="110 Q3"/>
  </r>
  <r>
    <s v="00155"/>
    <s v="文化一路樂善三路交叉路口"/>
    <s v="E棟26號"/>
    <x v="3"/>
    <s v="110/09/21　"/>
    <n v="988"/>
    <n v="30.8"/>
    <n v="36.67"/>
    <x v="58"/>
    <x v="0"/>
    <s v="　26/31　"/>
    <s v="房地(土地+建物)+車位"/>
    <s v="土:1 建:1車:1"/>
    <s v="2房2廳2衛"/>
    <n v="150"/>
    <s v="住家用"/>
    <s v="鋼筋混凝土造"/>
    <x v="0"/>
    <x v="0"/>
    <s v="Q3"/>
    <s v="110 Q3"/>
  </r>
  <r>
    <s v="00156"/>
    <s v="文化一路樂善三路交叉路口"/>
    <s v="C棟25號"/>
    <x v="3"/>
    <s v="110/09/21　"/>
    <n v="1000"/>
    <n v="30"/>
    <n v="37.14"/>
    <x v="81"/>
    <x v="0"/>
    <s v="　25/31　"/>
    <s v="房地(土地+建物)+車位"/>
    <s v="土:1 建:1車:1"/>
    <s v="2房2廳2衛"/>
    <n v="170"/>
    <s v="住家用"/>
    <s v="鋼筋混凝土造"/>
    <x v="0"/>
    <x v="0"/>
    <s v="Q3"/>
    <s v="110 Q3"/>
  </r>
  <r>
    <s v="00157"/>
    <s v="樂安街205巷99號之一附近"/>
    <s v="F03-07號"/>
    <x v="4"/>
    <s v="110/09/21　"/>
    <n v="910"/>
    <n v="24.6"/>
    <n v="36.94"/>
    <x v="94"/>
    <x v="0"/>
    <s v="　7/15　"/>
    <s v="房地(土地+建物)+車位"/>
    <s v="土:1 建:1車:1"/>
    <s v="2房2廳1衛"/>
    <n v="195"/>
    <s v="住家用"/>
    <s v="鋼筋混凝土造"/>
    <x v="0"/>
    <x v="0"/>
    <s v="Q3"/>
    <s v="110 Q3"/>
  </r>
  <r>
    <s v="00158"/>
    <s v="長慶三街"/>
    <s v="C棟1-3F號"/>
    <x v="13"/>
    <s v="110/09/21　"/>
    <n v="939"/>
    <n v="28.5"/>
    <n v="38.04"/>
    <x v="59"/>
    <x v="0"/>
    <s v="　3/15　"/>
    <s v="房地(土地+建物)+車位"/>
    <s v="土:1 建:1車:1"/>
    <s v="2房2廳1衛"/>
    <n v="119"/>
    <s v="住家用"/>
    <s v="鋼筋混凝土造"/>
    <x v="0"/>
    <x v="0"/>
    <s v="Q3"/>
    <s v="110 Q3"/>
  </r>
  <r>
    <s v="00159"/>
    <s v="長慶三街"/>
    <s v="A棟1-6F號"/>
    <x v="13"/>
    <s v="110/09/21　"/>
    <n v="1000"/>
    <n v="26.2"/>
    <n v="42.12"/>
    <x v="27"/>
    <x v="0"/>
    <s v="　6/15　"/>
    <s v="房地(土地+建物)+車位"/>
    <s v="土:1 建:1車:1"/>
    <s v="2房2廳1衛"/>
    <n v="138"/>
    <s v="住家用"/>
    <s v="鋼筋混凝土造"/>
    <x v="0"/>
    <x v="0"/>
    <s v="Q3"/>
    <s v="110 Q3"/>
  </r>
  <r>
    <s v="00160"/>
    <s v="樂學路與文達路交叉口"/>
    <s v="A棟A6-20F號"/>
    <x v="12"/>
    <s v="110/09/20　"/>
    <n v="928"/>
    <n v="34.799999999999997"/>
    <n v="33.42"/>
    <x v="95"/>
    <x v="0"/>
    <s v="　20/28　"/>
    <s v="房地(土地+建物)+車位"/>
    <s v="土:2 建:1車:1"/>
    <s v="3房2廳1衛"/>
    <n v="145"/>
    <s v="住家用"/>
    <s v="鋼筋混凝土造"/>
    <x v="0"/>
    <x v="0"/>
    <s v="Q3"/>
    <s v="110 Q3"/>
  </r>
  <r>
    <s v="00161"/>
    <s v="樂安街205巷99號之一附近"/>
    <s v="A01-15號"/>
    <x v="4"/>
    <s v="110/09/20　"/>
    <n v="1200"/>
    <n v="25.2"/>
    <n v="47.64"/>
    <x v="96"/>
    <x v="0"/>
    <s v="　15/15　"/>
    <s v="房地(土地+建物)+車位"/>
    <s v="土:1 建:1車:1"/>
    <s v="3房2廳2衛"/>
    <n v="195"/>
    <s v="住家用"/>
    <s v="鋼筋混凝土造"/>
    <x v="0"/>
    <x v="0"/>
    <s v="Q3"/>
    <s v="110 Q3"/>
  </r>
  <r>
    <s v="00162"/>
    <s v="樂安街205巷99號之一附近"/>
    <s v="C02-02號"/>
    <x v="4"/>
    <s v="110/09/20　"/>
    <n v="853"/>
    <n v="23.2"/>
    <n v="36.15"/>
    <x v="97"/>
    <x v="0"/>
    <s v="　2/15　"/>
    <s v="房地(土地+建物)+車位"/>
    <s v="土:1 建:1車:1"/>
    <s v="2房2廳1衛"/>
    <n v="195"/>
    <s v="住家用"/>
    <s v="鋼筋混凝土造"/>
    <x v="0"/>
    <x v="0"/>
    <s v="Q3"/>
    <s v="110 Q3"/>
  </r>
  <r>
    <s v="00163"/>
    <s v="樂安街205巷99號之一附近"/>
    <s v="B03-07號"/>
    <x v="4"/>
    <s v="110/09/20　"/>
    <n v="1186"/>
    <n v="24.5"/>
    <n v="47.91"/>
    <x v="36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</r>
  <r>
    <s v="00164"/>
    <s v="樂安街205巷99號之一附近"/>
    <s v="C02-04號"/>
    <x v="4"/>
    <s v="110/09/20　"/>
    <n v="780"/>
    <n v="23.1"/>
    <n v="33.69"/>
    <x v="98"/>
    <x v="0"/>
    <s v="　4/15　"/>
    <s v="房地(土地+建物)+車位"/>
    <s v="土:1 建:1車:1"/>
    <s v="2房2廳1衛"/>
    <n v="125"/>
    <s v="住家用"/>
    <s v="鋼筋混凝土造"/>
    <x v="0"/>
    <x v="0"/>
    <s v="Q3"/>
    <s v="110 Q3"/>
  </r>
  <r>
    <s v="00165"/>
    <s v="樂安街205巷99號之一附近"/>
    <s v="E02-11號"/>
    <x v="4"/>
    <s v="110/09/20　"/>
    <n v="868"/>
    <n v="23.7"/>
    <n v="36.18"/>
    <x v="99"/>
    <x v="0"/>
    <s v="　11/15　"/>
    <s v="房地(土地+建物)+車位"/>
    <s v="土:1 建:1車:1"/>
    <s v="2房2廳1衛"/>
    <n v="195"/>
    <s v="住家用"/>
    <s v="鋼筋混凝土造"/>
    <x v="0"/>
    <x v="0"/>
    <s v="Q3"/>
    <s v="110 Q3"/>
  </r>
  <r>
    <s v="00166"/>
    <s v="樂安街205巷99號之一附近"/>
    <s v="F01-02號"/>
    <x v="4"/>
    <s v="110/09/20　"/>
    <n v="1165"/>
    <n v="25.1"/>
    <n v="46.12"/>
    <x v="42"/>
    <x v="0"/>
    <s v="　2/15　"/>
    <s v="房地(土地+建物)+車位"/>
    <s v="土:1 建:1車:1"/>
    <s v="3房2廳2衛"/>
    <n v="205"/>
    <s v="住家用"/>
    <s v="鋼筋混凝土造"/>
    <x v="0"/>
    <x v="0"/>
    <s v="Q3"/>
    <s v="110 Q3"/>
  </r>
  <r>
    <s v="00167"/>
    <s v="樂安街205巷99號之一附近"/>
    <s v="C02-15號"/>
    <x v="4"/>
    <s v="110/09/20　"/>
    <n v="878"/>
    <n v="24.1"/>
    <n v="36.15"/>
    <x v="97"/>
    <x v="0"/>
    <s v="　15/15　"/>
    <s v="房地(土地+建物)+車位"/>
    <s v="土:1 建:1車:1"/>
    <s v="2房2廳1衛"/>
    <n v="195"/>
    <s v="住家用"/>
    <s v="鋼筋混凝土造"/>
    <x v="0"/>
    <x v="0"/>
    <s v="Q3"/>
    <s v="110 Q3"/>
  </r>
  <r>
    <s v="00168"/>
    <s v="樂安街205巷99號之一附近"/>
    <s v="E03-15號"/>
    <x v="4"/>
    <s v="110/09/20　"/>
    <n v="1418"/>
    <n v="24.9"/>
    <n v="56.36"/>
    <x v="38"/>
    <x v="0"/>
    <s v="　15/15　"/>
    <s v="房地(土地+建物)+車位"/>
    <s v="土:1 建:1車:1"/>
    <s v="4房2廳2衛"/>
    <n v="210"/>
    <s v="住家用"/>
    <s v="鋼筋混凝土造"/>
    <x v="0"/>
    <x v="0"/>
    <s v="Q3"/>
    <s v="110 Q3"/>
  </r>
  <r>
    <s v="00169"/>
    <s v="樂安街205巷99號之一附近"/>
    <s v="F03-12號"/>
    <x v="4"/>
    <s v="110/09/20　"/>
    <n v="925"/>
    <n v="24.7"/>
    <n v="36.94"/>
    <x v="94"/>
    <x v="0"/>
    <s v="　12/15　"/>
    <s v="房地(土地+建物)+車位"/>
    <s v="土:1 建:1車:1"/>
    <s v="2房2廳1衛"/>
    <n v="205"/>
    <s v="住家用"/>
    <s v="鋼筋混凝土造"/>
    <x v="0"/>
    <x v="0"/>
    <s v="Q3"/>
    <s v="110 Q3"/>
  </r>
  <r>
    <s v="00170"/>
    <s v="樂安街205巷99號之一附近"/>
    <s v="G03-05號"/>
    <x v="4"/>
    <s v="110/09/20　"/>
    <n v="1165"/>
    <n v="26"/>
    <n v="44.79"/>
    <x v="44"/>
    <x v="0"/>
    <s v="　5/15　"/>
    <s v="房地(土地+建物)+車位"/>
    <s v="土:1 建:1車:1"/>
    <s v="3房2廳2衛"/>
    <n v="205"/>
    <s v="住家用"/>
    <s v="鋼筋混凝土造"/>
    <x v="0"/>
    <x v="0"/>
    <s v="Q3"/>
    <s v="110 Q3"/>
  </r>
  <r>
    <s v="00171"/>
    <s v="文吉路及樂善二路路口C06棟06樓"/>
    <s v="C06F06號"/>
    <x v="15"/>
    <s v="110/09/19　"/>
    <n v="1039"/>
    <n v="29.9"/>
    <n v="35.89"/>
    <x v="52"/>
    <x v="0"/>
    <s v="　6/22　"/>
    <s v="房地(土地+建物)+車位"/>
    <s v="土:1 建:1車:1"/>
    <s v="2房2廳1衛"/>
    <n v="194"/>
    <s v="住家用"/>
    <s v="鋼筋混凝土造"/>
    <x v="0"/>
    <x v="0"/>
    <s v="Q3"/>
    <s v="110 Q3"/>
  </r>
  <r>
    <s v="00172"/>
    <s v="文吉路及樂善二路路口C08棟18樓"/>
    <s v="C08F18號"/>
    <x v="15"/>
    <s v="110/09/19　"/>
    <n v="896"/>
    <n v="30.7"/>
    <n v="30.39"/>
    <x v="100"/>
    <x v="0"/>
    <s v="　18/22　"/>
    <s v="房地(土地+建物)+車位"/>
    <s v="土:1 建:1車:1"/>
    <s v="2房2廳1衛"/>
    <n v="196"/>
    <s v="住家用"/>
    <s v="鋼筋混凝土造"/>
    <x v="0"/>
    <x v="0"/>
    <s v="Q3"/>
    <s v="110 Q3"/>
  </r>
  <r>
    <s v="00173"/>
    <s v="文化一路樂善三路交叉路口"/>
    <s v="D棟19號"/>
    <x v="3"/>
    <s v="110/09/19　"/>
    <n v="1405"/>
    <n v="31.2"/>
    <n v="48.78"/>
    <x v="101"/>
    <x v="0"/>
    <s v="　19/31　"/>
    <s v="房地(土地+建物)+車位"/>
    <s v="土:1 建:1車:1"/>
    <s v="3房2廳2衛"/>
    <n v="180"/>
    <s v="住家用"/>
    <s v="鋼筋混凝土造"/>
    <x v="0"/>
    <x v="0"/>
    <s v="Q3"/>
    <s v="110 Q3"/>
  </r>
  <r>
    <s v="00174"/>
    <s v="文化一路樂善三路交叉路口"/>
    <s v="H棟13號"/>
    <x v="3"/>
    <s v="110/09/19　"/>
    <n v="1273"/>
    <n v="29"/>
    <n v="47.2"/>
    <x v="102"/>
    <x v="0"/>
    <s v="　13/31　"/>
    <s v="房地(土地+建物)+車位"/>
    <s v="土:1 建:1車:1"/>
    <s v="3房2廳2衛"/>
    <n v="180"/>
    <s v="住家用"/>
    <s v="鋼筋混凝土造"/>
    <x v="0"/>
    <x v="0"/>
    <s v="Q3"/>
    <s v="110 Q3"/>
  </r>
  <r>
    <s v="00175"/>
    <s v="樂學路與文達路交叉口"/>
    <s v="A棟A8-14F號"/>
    <x v="12"/>
    <s v="110/09/19　"/>
    <n v="1240"/>
    <n v="34.6"/>
    <n v="42.3"/>
    <x v="103"/>
    <x v="0"/>
    <s v="　14/28　"/>
    <s v="房地(土地+建物)+車位"/>
    <s v="土:2 建:1車:1"/>
    <s v="3房2廳2衛"/>
    <n v="155"/>
    <s v="住家用"/>
    <s v="鋼筋混凝土造"/>
    <x v="0"/>
    <x v="0"/>
    <s v="Q3"/>
    <s v="110 Q3"/>
  </r>
  <r>
    <s v="00176"/>
    <s v="樂學路與文達路交叉口"/>
    <s v="A棟A9-15F號"/>
    <x v="12"/>
    <s v="110/09/19　"/>
    <n v="930"/>
    <n v="34.6"/>
    <n v="32.99"/>
    <x v="104"/>
    <x v="0"/>
    <s v="　15/28　"/>
    <s v="房地(土地+建物)+車位"/>
    <s v="土:2 建:1車:1"/>
    <s v="1房2廳1衛"/>
    <n v="165"/>
    <s v="住家用"/>
    <s v="鋼筋混凝土造"/>
    <x v="0"/>
    <x v="0"/>
    <s v="Q3"/>
    <s v="110 Q3"/>
  </r>
  <r>
    <s v="00177"/>
    <s v="長慶三街"/>
    <s v="A棟2-4F號"/>
    <x v="13"/>
    <s v="110/09/19　"/>
    <n v="1020"/>
    <n v="26.9"/>
    <n v="42.78"/>
    <x v="105"/>
    <x v="0"/>
    <s v="　4/15　"/>
    <s v="房地(土地+建物)+車位"/>
    <s v="土:1 建:1車:1"/>
    <s v="2房2廳1衛"/>
    <n v="119"/>
    <s v="住家用"/>
    <s v="鋼筋混凝土造"/>
    <x v="0"/>
    <x v="0"/>
    <s v="Q3"/>
    <s v="110 Q3"/>
  </r>
  <r>
    <s v="00178"/>
    <s v="長慶三街"/>
    <s v="D棟2-14F號"/>
    <x v="13"/>
    <s v="110/09/19　"/>
    <n v="940"/>
    <n v="29.3"/>
    <n v="37.270000000000003"/>
    <x v="46"/>
    <x v="0"/>
    <s v="　14/15　"/>
    <s v="房地(土地+建物)+車位"/>
    <s v="土:1 建:1車:1"/>
    <s v="2房2廳1衛"/>
    <n v="119"/>
    <s v="住家用"/>
    <s v="鋼筋混凝土造"/>
    <x v="0"/>
    <x v="0"/>
    <s v="Q3"/>
    <s v="110 Q3"/>
  </r>
  <r>
    <s v="00179"/>
    <s v="長慶三街"/>
    <s v="F棟5-7F號"/>
    <x v="13"/>
    <s v="110/09/19　"/>
    <n v="1226"/>
    <n v="27.8"/>
    <n v="48.69"/>
    <x v="106"/>
    <x v="0"/>
    <s v="　7/15　"/>
    <s v="房地(土地+建物)+車位"/>
    <s v="土:1 建:1車:1"/>
    <s v="3房2廳2衛"/>
    <n v="128"/>
    <s v="住家用"/>
    <s v="鋼筋混凝土造"/>
    <x v="0"/>
    <x v="0"/>
    <s v="Q3"/>
    <s v="110 Q3"/>
  </r>
  <r>
    <s v="00180"/>
    <s v="文禾路"/>
    <s v="E棟2-21F號"/>
    <x v="14"/>
    <s v="110/09/19　"/>
    <n v="1025"/>
    <n v="34.4"/>
    <n v="32.01"/>
    <x v="107"/>
    <x v="0"/>
    <s v="　21/24　"/>
    <s v="房地(土地+建物)+車位"/>
    <s v="土:2 建:1車:1"/>
    <s v="2房1廳1衛"/>
    <n v="200"/>
    <s v="住家用"/>
    <s v="鋼筋混凝土造"/>
    <x v="0"/>
    <x v="0"/>
    <s v="Q3"/>
    <s v="110 Q3"/>
  </r>
  <r>
    <s v="00181"/>
    <s v="文昌一街與文昌三街交叉口附近"/>
    <s v="A1-5F號"/>
    <x v="8"/>
    <s v="110/09/19　"/>
    <n v="1716"/>
    <n v="39.200000000000003"/>
    <n v="49.91"/>
    <x v="108"/>
    <x v="0"/>
    <s v="　5/13　"/>
    <s v="房地(土地+建物)+車位"/>
    <s v="土:2 建:1車:1"/>
    <s v="3房2廳2衛"/>
    <n v="205"/>
    <s v="住家用"/>
    <s v="鋼筋混凝土造"/>
    <x v="0"/>
    <x v="0"/>
    <s v="Q3"/>
    <s v="110 Q3"/>
  </r>
  <r>
    <s v="00182"/>
    <s v="文化一路及文桃路交叉路口"/>
    <s v="D棟D3-15F號"/>
    <x v="19"/>
    <s v="110/09/18　"/>
    <n v="783"/>
    <n v="28"/>
    <n v="28"/>
    <x v="109"/>
    <x v="0"/>
    <s v="　15/24　"/>
    <s v="房地(土地+建物)"/>
    <s v="土:1 建:1車:0"/>
    <s v="2房2廳1衛"/>
    <m/>
    <s v="住商用"/>
    <s v="鋼筋混凝土造"/>
    <x v="0"/>
    <x v="0"/>
    <s v="Q3"/>
    <s v="110 Q3"/>
  </r>
  <r>
    <s v="00183"/>
    <s v="文化一路及文桃路交叉路口"/>
    <s v="D棟D3-18F號"/>
    <x v="19"/>
    <s v="110/09/18　"/>
    <n v="788"/>
    <n v="28.1"/>
    <n v="28"/>
    <x v="109"/>
    <x v="0"/>
    <s v="　18/24　"/>
    <s v="房地(土地+建物)"/>
    <s v="土:1 建:1車:0"/>
    <s v="2房2廳1衛"/>
    <m/>
    <s v="住商用"/>
    <s v="鋼筋混凝土造"/>
    <x v="0"/>
    <x v="0"/>
    <s v="Q3"/>
    <s v="110 Q3"/>
  </r>
  <r>
    <s v="00184"/>
    <s v="文化一路及文桃路交叉路口"/>
    <s v="D棟D5-23F號"/>
    <x v="19"/>
    <s v="110/09/18　"/>
    <n v="1003"/>
    <n v="27.6"/>
    <n v="36.380000000000003"/>
    <x v="110"/>
    <x v="0"/>
    <s v="　23/24　"/>
    <s v="房地(土地+建物)"/>
    <s v="土:1 建:1車:0"/>
    <s v="3房2廳2衛"/>
    <m/>
    <s v="住商用"/>
    <s v="鋼筋混凝土造"/>
    <x v="0"/>
    <x v="0"/>
    <s v="Q3"/>
    <s v="110 Q3"/>
  </r>
  <r>
    <s v="00185"/>
    <s v="文青二路"/>
    <s v="D棟5-2F號"/>
    <x v="6"/>
    <s v="110/09/18　"/>
    <n v="1165"/>
    <n v="34.4"/>
    <n v="36.14"/>
    <x v="83"/>
    <x v="0"/>
    <s v="　2/13　"/>
    <s v="房地(土地+建物)+車位"/>
    <s v="土:1 建:1車:1"/>
    <s v="2房1廳1衛"/>
    <n v="215"/>
    <s v="住家用"/>
    <s v="鋼筋混凝土造"/>
    <x v="0"/>
    <x v="0"/>
    <s v="Q3"/>
    <s v="110 Q3"/>
  </r>
  <r>
    <s v="00186"/>
    <s v="文青二路"/>
    <s v="C棟1-6F號"/>
    <x v="6"/>
    <s v="110/09/18　"/>
    <n v="1300"/>
    <n v="31.5"/>
    <n v="43.38"/>
    <x v="111"/>
    <x v="0"/>
    <s v="　6/14　"/>
    <s v="房地(土地+建物)+車位"/>
    <s v="土:1 建:1車:1"/>
    <s v="3房1廳2衛"/>
    <n v="200"/>
    <s v="住家用"/>
    <s v="鋼筋混凝土造"/>
    <x v="0"/>
    <x v="0"/>
    <s v="Q3"/>
    <s v="110 Q3"/>
  </r>
  <r>
    <s v="00187"/>
    <s v="文青二路"/>
    <s v="A棟1-8F號"/>
    <x v="6"/>
    <s v="110/09/18　"/>
    <n v="1508"/>
    <n v="32"/>
    <n v="48.89"/>
    <x v="20"/>
    <x v="0"/>
    <s v="　8/15　"/>
    <s v="房地(土地+建物)+車位"/>
    <s v="土:1 建:1車:1"/>
    <s v="3房1廳2衛"/>
    <n v="215"/>
    <s v="住家用"/>
    <s v="鋼筋混凝土造"/>
    <x v="0"/>
    <x v="0"/>
    <s v="Q3"/>
    <s v="110 Q3"/>
  </r>
  <r>
    <s v="00188"/>
    <s v="文青二路"/>
    <s v="B棟2-5F號"/>
    <x v="6"/>
    <s v="110/09/18　"/>
    <n v="1350"/>
    <n v="30.9"/>
    <n v="45.35"/>
    <x v="47"/>
    <x v="0"/>
    <s v="　5/15　"/>
    <s v="房地(土地+建物)+車位"/>
    <s v="土:1 建:1車:1"/>
    <s v="3房1廳2衛"/>
    <n v="210"/>
    <s v="住家用"/>
    <s v="鋼筋混凝土造"/>
    <x v="0"/>
    <x v="0"/>
    <s v="Q3"/>
    <s v="110 Q3"/>
  </r>
  <r>
    <s v="00189"/>
    <s v="文青二路"/>
    <s v="D棟6-11F號"/>
    <x v="6"/>
    <s v="110/09/18　"/>
    <n v="940"/>
    <n v="36.4"/>
    <n v="28.87"/>
    <x v="112"/>
    <x v="0"/>
    <s v="　11/13　"/>
    <s v="房地(土地+建物)+車位"/>
    <s v="土:1 建:1車:2"/>
    <s v="2房1廳1衛"/>
    <n v="180"/>
    <s v="住家用"/>
    <s v="鋼筋混凝土造"/>
    <x v="0"/>
    <x v="0"/>
    <s v="Q3"/>
    <s v="110 Q3"/>
  </r>
  <r>
    <s v="00190"/>
    <s v="牛角坡路"/>
    <s v="A5棟6號"/>
    <x v="17"/>
    <s v="110/09/18　"/>
    <n v="1260"/>
    <n v="29.6"/>
    <n v="48.92"/>
    <x v="63"/>
    <x v="0"/>
    <s v="　6/14　"/>
    <s v="房地(土地+建物)+車位"/>
    <s v="土:1 建:1車:1"/>
    <s v="3房2廳2衛"/>
    <n v="190"/>
    <s v="住家用"/>
    <s v="鋼筋混凝土造"/>
    <x v="0"/>
    <x v="0"/>
    <s v="Q3"/>
    <s v="110 Q3"/>
  </r>
  <r>
    <s v="00191"/>
    <s v="華亞三路"/>
    <s v="B棟1號"/>
    <x v="11"/>
    <s v="110/09/18　"/>
    <n v="1306"/>
    <n v="26.5"/>
    <n v="49.21"/>
    <x v="53"/>
    <x v="0"/>
    <s v="　13/22　"/>
    <s v="房地(土地+建物)+車位"/>
    <s v="土:1 建:1車:1"/>
    <s v="3房2廳2衛"/>
    <n v="199"/>
    <s v="住家用"/>
    <s v="鋼筋混凝土造"/>
    <x v="0"/>
    <x v="0"/>
    <s v="Q3"/>
    <s v="110 Q3"/>
  </r>
  <r>
    <s v="00192"/>
    <s v="華亞三路"/>
    <s v="B棟6號"/>
    <x v="11"/>
    <s v="110/09/18　"/>
    <n v="932"/>
    <n v="25.8"/>
    <n v="35.47"/>
    <x v="113"/>
    <x v="0"/>
    <s v="　11/22　"/>
    <s v="房地(土地+建物)+車位"/>
    <s v="土:1 建:1車:1"/>
    <s v="2房2廳2衛"/>
    <n v="198"/>
    <s v="住家用"/>
    <s v="鋼筋混凝土造"/>
    <x v="0"/>
    <x v="0"/>
    <s v="Q3"/>
    <s v="110 Q3"/>
  </r>
  <r>
    <s v="00193"/>
    <s v="華亞三路"/>
    <s v="B棟9號"/>
    <x v="11"/>
    <s v="110/09/18　"/>
    <n v="1116"/>
    <n v="25.5"/>
    <n v="43.63"/>
    <x v="114"/>
    <x v="0"/>
    <s v="　17/22　"/>
    <s v="房地(土地+建物)+車位"/>
    <s v="土:1 建:1車:1"/>
    <s v="3房2廳2衛"/>
    <n v="194"/>
    <s v="住家用"/>
    <s v="鋼筋混凝土造"/>
    <x v="0"/>
    <x v="0"/>
    <s v="Q3"/>
    <s v="110 Q3"/>
  </r>
  <r>
    <s v="00194"/>
    <s v="華亞三路"/>
    <s v="B棟9號"/>
    <x v="11"/>
    <s v="110/09/18　"/>
    <n v="1146"/>
    <n v="25.9"/>
    <n v="43.63"/>
    <x v="114"/>
    <x v="0"/>
    <s v="　21/22　"/>
    <s v="房地(土地+建物)+車位"/>
    <s v="土:1 建:1車:1"/>
    <s v="3房2廳2衛"/>
    <n v="209"/>
    <s v="住家用"/>
    <s v="鋼筋混凝土造"/>
    <x v="0"/>
    <x v="0"/>
    <s v="Q3"/>
    <s v="110 Q3"/>
  </r>
  <r>
    <s v="00195"/>
    <s v="華亞三路"/>
    <s v="B棟11號"/>
    <x v="11"/>
    <s v="110/09/18　"/>
    <n v="895"/>
    <n v="27.4"/>
    <n v="33.299999999999997"/>
    <x v="25"/>
    <x v="0"/>
    <s v="　18/22　"/>
    <s v="房地(土地+建物)+車位"/>
    <s v="土:1 建:1車:1"/>
    <s v="2房2廳1衛"/>
    <n v="189"/>
    <s v="住家用"/>
    <s v="鋼筋混凝土造"/>
    <x v="0"/>
    <x v="0"/>
    <s v="Q3"/>
    <s v="110 Q3"/>
  </r>
  <r>
    <s v="00196"/>
    <s v="文化一路及文桃路交叉路口"/>
    <s v="A棟A2-14F號"/>
    <x v="19"/>
    <s v="110/09/18　"/>
    <n v="770"/>
    <n v="23.4"/>
    <n v="34.29"/>
    <x v="115"/>
    <x v="0"/>
    <s v="　14/24　"/>
    <s v="房地(土地+建物)+車位"/>
    <s v="土:1 建:1車:1"/>
    <s v="2房2廳1衛"/>
    <n v="140"/>
    <s v="住商用"/>
    <s v="鋼筋混凝土造"/>
    <x v="0"/>
    <x v="0"/>
    <s v="Q3"/>
    <s v="110 Q3"/>
  </r>
  <r>
    <s v="00197"/>
    <s v="文化一路及文桃路交叉路口"/>
    <s v="A棟A6-3F號"/>
    <x v="19"/>
    <s v="110/09/18　"/>
    <n v="1135"/>
    <n v="25.3"/>
    <n v="46.29"/>
    <x v="35"/>
    <x v="0"/>
    <s v="　3/24　"/>
    <s v="房地(土地+建物)+車位"/>
    <s v="土:1 建:1車:1"/>
    <s v="3房2廳2衛"/>
    <n v="150"/>
    <s v="住商用"/>
    <s v="鋼筋混凝土造"/>
    <x v="0"/>
    <x v="0"/>
    <s v="Q3"/>
    <s v="110 Q3"/>
  </r>
  <r>
    <s v="00198"/>
    <s v="文化一路及文桃路交叉路口"/>
    <s v="F棟F4-8F號"/>
    <x v="19"/>
    <s v="110/09/18　"/>
    <n v="815"/>
    <n v="23.4"/>
    <n v="36.83"/>
    <x v="116"/>
    <x v="0"/>
    <s v="　8/24　"/>
    <s v="房地(土地+建物)+車位"/>
    <s v="土:1 建:1車:1"/>
    <s v="2房2廳1衛"/>
    <n v="125"/>
    <s v="住商用"/>
    <s v="鋼筋混凝土造"/>
    <x v="0"/>
    <x v="0"/>
    <s v="Q3"/>
    <s v="110 Q3"/>
  </r>
  <r>
    <s v="00199"/>
    <s v="文吉路"/>
    <s v="D棟5-10F號"/>
    <x v="24"/>
    <s v="110/09/18　"/>
    <n v="1580"/>
    <n v="29.2"/>
    <n v="57.57"/>
    <x v="117"/>
    <x v="0"/>
    <s v="　10/15　"/>
    <s v="房地(土地+建物)+車位"/>
    <s v="土:1 建:1車:1"/>
    <s v="3房2廳2衛"/>
    <n v="225"/>
    <s v="住家用"/>
    <s v="鋼筋混凝土造"/>
    <x v="0"/>
    <x v="0"/>
    <s v="Q3"/>
    <s v="110 Q3"/>
  </r>
  <r>
    <s v="00200"/>
    <s v="文吉路"/>
    <s v="C棟1-14F號"/>
    <x v="24"/>
    <s v="110/09/18　"/>
    <n v="1025"/>
    <n v="28.1"/>
    <n v="39.64"/>
    <x v="118"/>
    <x v="0"/>
    <s v="　14/14　"/>
    <s v="房地(土地+建物)+車位"/>
    <s v="土:1 建:1車:1"/>
    <s v="2房2廳1衛"/>
    <n v="225"/>
    <s v="住家用"/>
    <s v="鋼筋混凝土造"/>
    <x v="0"/>
    <x v="0"/>
    <s v="Q3"/>
    <s v="110 Q3"/>
  </r>
  <r>
    <s v="00201"/>
    <s v="文化一路樂善三路交叉路口"/>
    <s v="K棟19號"/>
    <x v="3"/>
    <s v="110/09/18　"/>
    <n v="901"/>
    <n v="28.8"/>
    <n v="34.92"/>
    <x v="119"/>
    <x v="0"/>
    <s v="　19/31　"/>
    <s v="房地(土地+建物)+車位"/>
    <s v="土:1 建:1車:1"/>
    <s v="2房2廳1衛"/>
    <n v="170"/>
    <s v="住家用"/>
    <s v="鋼筋混凝土造"/>
    <x v="0"/>
    <x v="0"/>
    <s v="Q3"/>
    <s v="110 Q3"/>
  </r>
  <r>
    <s v="00202"/>
    <s v="樂學路與文達路交叉口"/>
    <s v="A棟A7-12F號"/>
    <x v="12"/>
    <s v="110/09/18　"/>
    <n v="912"/>
    <n v="34.1"/>
    <n v="33.42"/>
    <x v="95"/>
    <x v="0"/>
    <s v="　12/28　"/>
    <s v="房地(土地+建物)+車位"/>
    <s v="土:2 建:1車:1"/>
    <s v="3房2廳1衛"/>
    <n v="145"/>
    <s v="住家用"/>
    <s v="鋼筋混凝土造"/>
    <x v="0"/>
    <x v="0"/>
    <s v="Q3"/>
    <s v="110 Q3"/>
  </r>
  <r>
    <s v="00203"/>
    <s v="樂學路與文達路交叉口"/>
    <s v="A棟A8-20F號"/>
    <x v="12"/>
    <s v="110/09/18　"/>
    <n v="1243"/>
    <n v="35"/>
    <n v="42.3"/>
    <x v="103"/>
    <x v="0"/>
    <s v="　20/28　"/>
    <s v="房地(土地+建物)+車位"/>
    <s v="土:2 建:1車:1"/>
    <s v="3房2廳2衛"/>
    <n v="145"/>
    <s v="住家用"/>
    <s v="鋼筋混凝土造"/>
    <x v="0"/>
    <x v="0"/>
    <s v="Q3"/>
    <s v="110 Q3"/>
  </r>
  <r>
    <s v="00204"/>
    <s v="文達路（樂捷段181地號）"/>
    <s v="C棟1-14F號"/>
    <x v="16"/>
    <s v="110/09/18　"/>
    <n v="1190"/>
    <n v="25.9"/>
    <n v="46.19"/>
    <x v="120"/>
    <x v="0"/>
    <s v="　14/15　"/>
    <s v="房地(土地+建物)+車位"/>
    <s v="土:1 建:1車:1"/>
    <s v="3房2廳2衛"/>
    <n v="200"/>
    <s v="住家用"/>
    <s v="鋼筋混凝土造"/>
    <x v="0"/>
    <x v="0"/>
    <s v="Q3"/>
    <s v="110 Q3"/>
  </r>
  <r>
    <s v="00205"/>
    <s v="樂安街205巷99號之一附近"/>
    <s v="F02-14號"/>
    <x v="4"/>
    <s v="110/09/18　"/>
    <n v="896"/>
    <n v="26.7"/>
    <n v="33.47"/>
    <x v="43"/>
    <x v="0"/>
    <s v="　14/15　"/>
    <s v="房地(土地+建物)+車位"/>
    <s v="土:1 建:1車:1"/>
    <s v="2房2廳1衛"/>
    <n v="145"/>
    <s v="住家用"/>
    <s v="鋼筋混凝土造"/>
    <x v="0"/>
    <x v="0"/>
    <s v="Q3"/>
    <s v="110 Q3"/>
  </r>
  <r>
    <s v="00206"/>
    <s v="樂學路"/>
    <s v="D棟6-06F號"/>
    <x v="5"/>
    <s v="110/09/18　"/>
    <n v="1040"/>
    <n v="24.8"/>
    <n v="43.74"/>
    <x v="82"/>
    <x v="0"/>
    <s v="　6/15　"/>
    <s v="房地(土地+建物)+車位"/>
    <s v="土:1 建:1車:1"/>
    <s v="3房2廳2衛"/>
    <n v="210"/>
    <s v="住家用"/>
    <s v="鋼筋混凝土造"/>
    <x v="0"/>
    <x v="0"/>
    <s v="Q3"/>
    <s v="110 Q3"/>
  </r>
  <r>
    <s v="00207"/>
    <s v="長慶三街"/>
    <s v="C棟3-15F號"/>
    <x v="13"/>
    <s v="110/09/18　"/>
    <n v="1230"/>
    <n v="27.8"/>
    <n v="48.54"/>
    <x v="121"/>
    <x v="0"/>
    <s v="　15/15　"/>
    <s v="房地(土地+建物)+車位"/>
    <s v="土:1 建:1車:1"/>
    <s v="3房2廳2衛"/>
    <n v="138"/>
    <s v="住家用"/>
    <s v="鋼筋混凝土造"/>
    <x v="0"/>
    <x v="0"/>
    <s v="Q3"/>
    <s v="110 Q3"/>
  </r>
  <r>
    <s v="00208"/>
    <s v="長慶三街"/>
    <s v="A棟5-3F號"/>
    <x v="13"/>
    <s v="110/09/18　"/>
    <n v="1248"/>
    <n v="28.1"/>
    <n v="48.69"/>
    <x v="106"/>
    <x v="0"/>
    <s v="　3/15　"/>
    <s v="房地(土地+建物)+車位"/>
    <s v="土:1 建:1車:1"/>
    <s v="3房2廳2衛"/>
    <n v="138"/>
    <s v="住家用"/>
    <s v="鋼筋混凝土造"/>
    <x v="0"/>
    <x v="0"/>
    <s v="Q3"/>
    <s v="110 Q3"/>
  </r>
  <r>
    <s v="00209"/>
    <s v="長慶三街"/>
    <s v="F棟2-13F號"/>
    <x v="13"/>
    <s v="110/09/18　"/>
    <n v="1092"/>
    <n v="28.7"/>
    <n v="42.78"/>
    <x v="105"/>
    <x v="0"/>
    <s v="　13/15　"/>
    <s v="房地(土地+建物)+車位"/>
    <s v="土:1 建:1車:1"/>
    <s v="2房1廳1衛"/>
    <n v="128"/>
    <s v="住家用"/>
    <s v="鋼筋混凝土造"/>
    <x v="0"/>
    <x v="0"/>
    <s v="Q3"/>
    <s v="110 Q3"/>
  </r>
  <r>
    <s v="00210"/>
    <s v="文青二路"/>
    <s v="A棟3-11F號"/>
    <x v="6"/>
    <s v="110/09/17　"/>
    <n v="1770"/>
    <n v="37.299999999999997"/>
    <n v="50.36"/>
    <x v="122"/>
    <x v="0"/>
    <s v="　11/15　"/>
    <s v="房地(土地+建物)+車位"/>
    <s v="土:1 建:1車:1"/>
    <s v="3房1廳2衛"/>
    <n v="210"/>
    <s v="住家用"/>
    <s v="鋼筋混凝土造"/>
    <x v="0"/>
    <x v="0"/>
    <s v="Q3"/>
    <s v="110 Q3"/>
  </r>
  <r>
    <s v="00211"/>
    <s v="牛角坡路"/>
    <s v="B1棟8號"/>
    <x v="17"/>
    <s v="110/09/17　"/>
    <n v="1231"/>
    <n v="27.9"/>
    <n v="49.7"/>
    <x v="123"/>
    <x v="0"/>
    <s v="　8/14　"/>
    <s v="房地(土地+建物)+車位"/>
    <s v="土:1 建:1車:1"/>
    <s v="3房2廳2衛"/>
    <n v="200"/>
    <s v="住家用"/>
    <s v="鋼筋混凝土造"/>
    <x v="0"/>
    <x v="0"/>
    <s v="Q3"/>
    <s v="110 Q3"/>
  </r>
  <r>
    <s v="00212"/>
    <s v="文吉路及樂善二路路口B03棟10樓"/>
    <s v="B03F10號"/>
    <x v="15"/>
    <s v="110/09/17　"/>
    <n v="1017"/>
    <n v="30.5"/>
    <n v="34.78"/>
    <x v="30"/>
    <x v="0"/>
    <s v="　10/22　"/>
    <s v="房地(土地+建物)+車位"/>
    <s v="土:1 建:1車:1"/>
    <s v="2房2廳1衛"/>
    <n v="187"/>
    <s v="住家用"/>
    <s v="鋼筋混凝土造"/>
    <x v="0"/>
    <x v="0"/>
    <s v="Q3"/>
    <s v="110 Q3"/>
  </r>
  <r>
    <s v="00213"/>
    <s v="文吉路及樂善二路路口C06棟02樓"/>
    <s v="C06F02號"/>
    <x v="15"/>
    <s v="110/09/17　"/>
    <n v="1062"/>
    <n v="29.9"/>
    <n v="35.89"/>
    <x v="52"/>
    <x v="0"/>
    <s v="　2/22　"/>
    <s v="房地(土地+建物)+車位"/>
    <s v="土:1 建:1車:1"/>
    <s v="2房2廳1衛"/>
    <n v="217"/>
    <s v="住家用"/>
    <s v="鋼筋混凝土造"/>
    <x v="0"/>
    <x v="0"/>
    <s v="Q3"/>
    <s v="110 Q3"/>
  </r>
  <r>
    <s v="00214"/>
    <s v="文化一路及文桃路交叉路口"/>
    <s v="A棟A9-2F號"/>
    <x v="19"/>
    <s v="110/09/17　"/>
    <n v="691"/>
    <n v="20.5"/>
    <n v="34.159999999999997"/>
    <x v="124"/>
    <x v="0"/>
    <s v="　2/24　"/>
    <s v="房地(土地+建物)+車位"/>
    <s v="土:1 建:1車:1"/>
    <s v="2房2廳1衛"/>
    <n v="140"/>
    <s v="住商用"/>
    <s v="鋼筋混凝土造"/>
    <x v="0"/>
    <x v="0"/>
    <s v="Q3"/>
    <s v="110 Q3"/>
  </r>
  <r>
    <s v="00215"/>
    <s v="文化一路及文桃路交叉路口"/>
    <s v="C棟C1-24F號"/>
    <x v="19"/>
    <s v="110/09/17　"/>
    <n v="1545"/>
    <n v="28.7"/>
    <n v="55.62"/>
    <x v="125"/>
    <x v="0"/>
    <s v="　24/24　"/>
    <s v="房地(土地+建物)+車位"/>
    <s v="土:1 建:1車:1"/>
    <s v="4房2廳2衛"/>
    <n v="160"/>
    <s v="住商用"/>
    <s v="鋼筋混凝土造"/>
    <x v="0"/>
    <x v="0"/>
    <s v="Q3"/>
    <s v="110 Q3"/>
  </r>
  <r>
    <s v="00216"/>
    <s v="文化一路及文桃路交叉路口"/>
    <s v="C棟C5-24F號"/>
    <x v="19"/>
    <s v="110/09/17　"/>
    <n v="1155"/>
    <n v="26.6"/>
    <n v="44.72"/>
    <x v="76"/>
    <x v="0"/>
    <s v="　24/24　"/>
    <s v="房地(土地+建物)+車位"/>
    <s v="土:1 建:1車:1"/>
    <s v="3房2廳2衛"/>
    <n v="160"/>
    <s v="住商用"/>
    <s v="鋼筋混凝土造"/>
    <x v="0"/>
    <x v="0"/>
    <s v="Q3"/>
    <s v="110 Q3"/>
  </r>
  <r>
    <s v="00217"/>
    <s v="文化一路及文桃路交叉路口"/>
    <s v="E棟E6-11F號"/>
    <x v="19"/>
    <s v="110/09/17　"/>
    <n v="1057"/>
    <n v="23"/>
    <n v="46.78"/>
    <x v="126"/>
    <x v="0"/>
    <s v="　11/24　"/>
    <s v="房地(土地+建物)+車位"/>
    <s v="土:1 建:1車:1"/>
    <s v="3房2廳2衛"/>
    <n v="150"/>
    <s v="住商用"/>
    <s v="鋼筋混凝土造"/>
    <x v="0"/>
    <x v="0"/>
    <s v="Q3"/>
    <s v="110 Q3"/>
  </r>
  <r>
    <s v="00218"/>
    <s v="文化一路及文桃路交叉路口"/>
    <s v="F棟F2-22F號"/>
    <x v="19"/>
    <s v="110/09/17　"/>
    <n v="1102"/>
    <n v="25.7"/>
    <n v="44.79"/>
    <x v="127"/>
    <x v="0"/>
    <s v="　22/24　"/>
    <s v="房地(土地+建物)+車位"/>
    <s v="土:1 建:1車:1"/>
    <s v="3房2廳2衛"/>
    <n v="140"/>
    <s v="住商用"/>
    <s v="鋼筋混凝土造"/>
    <x v="0"/>
    <x v="0"/>
    <s v="Q3"/>
    <s v="110 Q3"/>
  </r>
  <r>
    <s v="00219"/>
    <s v="華亞三路39巷76號10樓"/>
    <s v="C棟1號"/>
    <x v="2"/>
    <s v="110/09/17　"/>
    <n v="1100"/>
    <n v="23.4"/>
    <n v="48.22"/>
    <x v="9"/>
    <x v="0"/>
    <s v="　10/14　"/>
    <s v="房地(土地+建物)+車位"/>
    <s v="土:1 建:1車:1"/>
    <s v="3房2廳2衛"/>
    <n v="205"/>
    <s v="住家用"/>
    <s v="鋼筋混凝土造"/>
    <x v="0"/>
    <x v="0"/>
    <s v="Q3"/>
    <s v="110 Q3"/>
  </r>
  <r>
    <s v="00220"/>
    <s v="華亞三路39巷66號11樓"/>
    <s v="B棟9號"/>
    <x v="2"/>
    <s v="110/09/17　"/>
    <n v="823"/>
    <n v="24.7"/>
    <n v="35.5"/>
    <x v="78"/>
    <x v="0"/>
    <s v="　11/14　"/>
    <s v="房地(土地+建物)+車位"/>
    <s v="土:1 建:1車:1"/>
    <s v="2房1廳1衛"/>
    <n v="195"/>
    <s v="住家用"/>
    <s v="鋼筋混凝土造"/>
    <x v="0"/>
    <x v="0"/>
    <s v="Q3"/>
    <s v="110 Q3"/>
  </r>
  <r>
    <s v="00221"/>
    <s v="華亞三路39巷56號5樓"/>
    <s v="B棟5號"/>
    <x v="2"/>
    <s v="110/09/17　"/>
    <n v="839"/>
    <n v="25.2"/>
    <n v="35.409999999999997"/>
    <x v="10"/>
    <x v="0"/>
    <s v="　5/14　"/>
    <s v="房地(土地+建物)+車位"/>
    <s v="土:1 建:1車:1"/>
    <s v="21房1廳1衛"/>
    <n v="200"/>
    <s v="住家用"/>
    <s v="鋼筋混凝土造"/>
    <x v="0"/>
    <x v="0"/>
    <s v="Q3"/>
    <s v="110 Q3"/>
  </r>
  <r>
    <s v="00222"/>
    <s v="華亞三路39巷40號3樓"/>
    <s v="A棟3號"/>
    <x v="2"/>
    <s v="110/09/17　"/>
    <n v="1273"/>
    <n v="23.5"/>
    <n v="55.55"/>
    <x v="128"/>
    <x v="0"/>
    <s v="　3/13　"/>
    <s v="房地(土地+建物)+車位"/>
    <s v="土:1 建:1車:1"/>
    <s v="4房2廳2衛"/>
    <n v="205"/>
    <s v="住家用"/>
    <s v="鋼筋混凝土造"/>
    <x v="0"/>
    <x v="0"/>
    <s v="Q3"/>
    <s v="110 Q3"/>
  </r>
  <r>
    <s v="00223"/>
    <s v="華亞三路39巷62號5樓"/>
    <s v="B棟8號"/>
    <x v="2"/>
    <s v="110/09/17　"/>
    <n v="893"/>
    <n v="24.8"/>
    <n v="38.200000000000003"/>
    <x v="12"/>
    <x v="0"/>
    <s v="　5/14　"/>
    <s v="房地(土地+建物)+車位"/>
    <s v="土:1 建:1車:1"/>
    <s v="2房1廳1衛"/>
    <n v="195"/>
    <s v="住家用"/>
    <s v="鋼筋混凝土造"/>
    <x v="0"/>
    <x v="0"/>
    <s v="Q3"/>
    <s v="110 Q3"/>
  </r>
  <r>
    <s v="00224"/>
    <s v="華亞三路39巷60號8樓"/>
    <s v="B棟7號"/>
    <x v="2"/>
    <s v="110/09/17　"/>
    <n v="1081"/>
    <n v="25.5"/>
    <n v="44.42"/>
    <x v="5"/>
    <x v="0"/>
    <s v="　8/14　"/>
    <s v="房地(土地+建物)+車位"/>
    <s v="土:1 建:1車:1"/>
    <s v="2房2廳2衛"/>
    <n v="205"/>
    <s v="住家用"/>
    <s v="鋼筋混凝土造"/>
    <x v="0"/>
    <x v="0"/>
    <s v="Q3"/>
    <s v="110 Q3"/>
  </r>
  <r>
    <s v="00225"/>
    <s v="文化一路樂善三路交叉路口"/>
    <s v="V棟29號"/>
    <x v="3"/>
    <s v="110/09/17　"/>
    <n v="915"/>
    <n v="29.8"/>
    <n v="34.5"/>
    <x v="129"/>
    <x v="0"/>
    <s v="　29/31　"/>
    <s v="房地(土地+建物)+車位"/>
    <s v="土:1 建:1車:1"/>
    <s v="2房2廳1衛"/>
    <n v="170"/>
    <s v="住家用"/>
    <s v="鋼筋混凝土造"/>
    <x v="0"/>
    <x v="0"/>
    <s v="Q3"/>
    <s v="110 Q3"/>
  </r>
  <r>
    <s v="00226"/>
    <s v="文化一路樂善三路交叉路口"/>
    <s v="H棟11號"/>
    <x v="3"/>
    <s v="110/09/17　"/>
    <n v="1249"/>
    <n v="29.9"/>
    <n v="45.87"/>
    <x v="130"/>
    <x v="0"/>
    <s v="　11/31　"/>
    <s v="房地(土地+建物)+車位"/>
    <s v="土:1 建:1車:1"/>
    <s v="3房2廳2衛"/>
    <n v="160"/>
    <s v="住家用"/>
    <s v="鋼筋混凝土造"/>
    <x v="0"/>
    <x v="0"/>
    <s v="Q3"/>
    <s v="110 Q3"/>
  </r>
  <r>
    <s v="00227"/>
    <s v="文化一路樂善三路交叉路口"/>
    <s v="C棟11號"/>
    <x v="3"/>
    <s v="110/09/17　"/>
    <n v="965"/>
    <n v="29.1"/>
    <n v="37.14"/>
    <x v="81"/>
    <x v="0"/>
    <s v="　11/31　"/>
    <s v="房地(土地+建物)+車位"/>
    <s v="土:1 建:1車:1"/>
    <s v="2房2廳2衛"/>
    <n v="160"/>
    <s v="住家用"/>
    <s v="鋼筋混凝土造"/>
    <x v="0"/>
    <x v="0"/>
    <s v="Q3"/>
    <s v="110 Q3"/>
  </r>
  <r>
    <s v="00228"/>
    <s v="文化一路樂善三路交叉路口"/>
    <s v="A棟18號"/>
    <x v="3"/>
    <s v="110/09/17　"/>
    <n v="1406"/>
    <n v="29.1"/>
    <n v="51.62"/>
    <x v="88"/>
    <x v="0"/>
    <s v="　18/31　"/>
    <s v="房地(土地+建物)+車位"/>
    <s v="土:1 建:1車:1"/>
    <s v="3房2廳2衛"/>
    <n v="180"/>
    <s v="住家用"/>
    <s v="鋼筋混凝土造"/>
    <x v="0"/>
    <x v="0"/>
    <s v="Q3"/>
    <s v="110 Q3"/>
  </r>
  <r>
    <s v="00229"/>
    <s v="文達路（樂捷段181地號）"/>
    <s v="A棟1-07F號"/>
    <x v="16"/>
    <s v="110/09/17　"/>
    <n v="1130"/>
    <n v="25.2"/>
    <n v="45.32"/>
    <x v="34"/>
    <x v="0"/>
    <s v="　7/15　"/>
    <s v="房地(土地+建物)+車位"/>
    <s v="土:1 建:1車:1"/>
    <s v="3房2廳2衛"/>
    <n v="190"/>
    <s v="住家用"/>
    <s v="鋼筋混凝土造"/>
    <x v="0"/>
    <x v="0"/>
    <s v="Q3"/>
    <s v="110 Q3"/>
  </r>
  <r>
    <s v="00230"/>
    <s v="樂學路"/>
    <s v="D棟2-09F號"/>
    <x v="5"/>
    <s v="110/09/17　"/>
    <n v="950"/>
    <n v="26.2"/>
    <n v="38.51"/>
    <x v="19"/>
    <x v="0"/>
    <s v="　9/15　"/>
    <s v="房地(土地+建物)+車位"/>
    <s v="土:1 建:1車:1"/>
    <s v="2房2廳2衛"/>
    <n v="210"/>
    <s v="住家用"/>
    <s v="鋼筋混凝土造"/>
    <x v="0"/>
    <x v="0"/>
    <s v="Q3"/>
    <s v="110 Q3"/>
  </r>
  <r>
    <s v="00231"/>
    <s v="文禾路"/>
    <s v="E棟6-11F號"/>
    <x v="14"/>
    <s v="110/09/17　"/>
    <n v="1150"/>
    <n v="33.1"/>
    <n v="36.380000000000003"/>
    <x v="131"/>
    <x v="0"/>
    <s v="　11/24　"/>
    <s v="房地(土地+建物)+車位"/>
    <s v="土:2 建:1車:1"/>
    <s v="3房1廳1衛"/>
    <n v="210"/>
    <s v="住家用"/>
    <s v="鋼筋混凝土造"/>
    <x v="0"/>
    <x v="0"/>
    <s v="Q3"/>
    <s v="110 Q3"/>
  </r>
  <r>
    <s v="00232"/>
    <s v="文青二路"/>
    <s v="C棟3-10F號"/>
    <x v="6"/>
    <s v="110/09/16　"/>
    <n v="1139"/>
    <n v="33"/>
    <n v="36.51"/>
    <x v="48"/>
    <x v="0"/>
    <s v="　10/14　"/>
    <s v="房地(土地+建物)+車位"/>
    <s v="土:1 建:1車:1"/>
    <s v="2房1廳1衛"/>
    <n v="215"/>
    <s v="住家用"/>
    <s v="鋼筋混凝土造"/>
    <x v="0"/>
    <x v="0"/>
    <s v="Q3"/>
    <s v="110 Q3"/>
  </r>
  <r>
    <s v="00233"/>
    <s v="文化一路與文學路交叉口"/>
    <s v="B棟9-25F號"/>
    <x v="10"/>
    <s v="110/09/16　"/>
    <n v="1323"/>
    <n v="33.6"/>
    <n v="42.77"/>
    <x v="24"/>
    <x v="0"/>
    <s v="　25/29　"/>
    <s v="房地(土地+建物)+車位"/>
    <s v="土:1 建:1車:1"/>
    <s v="3房2廳2衛"/>
    <n v="190"/>
    <s v="住家用"/>
    <s v="鋼筋混凝土造"/>
    <x v="0"/>
    <x v="0"/>
    <s v="Q3"/>
    <s v="110 Q3"/>
  </r>
  <r>
    <s v="00234"/>
    <s v="文化一路與文學路交叉口"/>
    <s v="C棟8-25F號"/>
    <x v="10"/>
    <s v="110/09/16　"/>
    <n v="1328"/>
    <n v="32"/>
    <n v="44.54"/>
    <x v="86"/>
    <x v="0"/>
    <s v="　25/29　"/>
    <s v="房地(土地+建物)+車位"/>
    <s v="土:1 建:1車:1"/>
    <s v="3房2廳2衛"/>
    <n v="195"/>
    <s v="住家用"/>
    <s v="鋼筋混凝土造"/>
    <x v="0"/>
    <x v="0"/>
    <s v="Q3"/>
    <s v="110 Q3"/>
  </r>
  <r>
    <s v="01131"/>
    <s v="樂善二路VS.牛角坡路口"/>
    <s v="B3棟1號"/>
    <x v="22"/>
    <s v="110/11/29　"/>
    <n v="5155"/>
    <n v="46.7"/>
    <n v="114.98"/>
    <x v="71"/>
    <x v="2"/>
    <s v="　1/25　"/>
    <s v="房地(土地+建物)+車位"/>
    <s v="土:1 建:1車:1"/>
    <s v="0房0廳1衛"/>
    <n v="185"/>
    <s v="商業用"/>
    <s v="鋼筋混凝土造"/>
    <x v="0"/>
    <x v="2"/>
    <s v="Q4"/>
    <s v="110 Q4"/>
  </r>
  <r>
    <s v="03197"/>
    <s v="樂善二路"/>
    <s v="S棟1號"/>
    <x v="1"/>
    <s v="111/03/05　"/>
    <n v="5017.3"/>
    <n v="62.9"/>
    <n v="94.33"/>
    <x v="71"/>
    <x v="2"/>
    <s v="　1/24　"/>
    <s v="房地(土地+建物)+車位"/>
    <s v="土:1 建:1車:3"/>
    <s v="0房0廳2衛"/>
    <n v="595"/>
    <s v="住商用"/>
    <s v="鋼筋混凝土造"/>
    <x v="1"/>
    <x v="3"/>
    <s v="Q1"/>
    <s v="111 Q1"/>
  </r>
  <r>
    <s v="00237"/>
    <s v="文吉路及樂善二路路口B03棟11樓"/>
    <s v="B03F11號"/>
    <x v="15"/>
    <s v="110/09/16　"/>
    <n v="1008"/>
    <n v="30.2"/>
    <n v="34.78"/>
    <x v="30"/>
    <x v="0"/>
    <s v="　11/22　"/>
    <s v="房地(土地+建物)+車位"/>
    <s v="土:1 建:1車:1"/>
    <s v="2房2廳1衛"/>
    <n v="187"/>
    <s v="住家用"/>
    <s v="鋼筋混凝土造"/>
    <x v="0"/>
    <x v="0"/>
    <s v="Q3"/>
    <s v="110 Q3"/>
  </r>
  <r>
    <s v="00238"/>
    <s v="文化一路樂善三路交叉路口"/>
    <s v="E棟31號"/>
    <x v="3"/>
    <s v="110/09/16　"/>
    <n v="1035"/>
    <n v="31.5"/>
    <n v="36.67"/>
    <x v="58"/>
    <x v="0"/>
    <s v="　31/31　"/>
    <s v="房地(土地+建物)+車位"/>
    <s v="土:1 建:1車:1"/>
    <s v="2房2廳2衛"/>
    <n v="180"/>
    <s v="住家用"/>
    <s v="鋼筋混凝土造"/>
    <x v="0"/>
    <x v="0"/>
    <s v="Q3"/>
    <s v="110 Q3"/>
  </r>
  <r>
    <s v="00239"/>
    <s v="文禾路"/>
    <s v="F棟5-03F號"/>
    <x v="14"/>
    <s v="110/09/16　"/>
    <n v="1245"/>
    <n v="30"/>
    <n v="42.32"/>
    <x v="28"/>
    <x v="0"/>
    <s v="　3/24　"/>
    <s v="房地(土地+建物)+車位"/>
    <s v="土:2 建:1車:1"/>
    <s v="3房1廳2衛"/>
    <n v="215"/>
    <s v="住家用"/>
    <s v="鋼筋混凝土造"/>
    <x v="0"/>
    <x v="0"/>
    <s v="Q3"/>
    <s v="110 Q3"/>
  </r>
  <r>
    <s v="00240"/>
    <s v="文化一路與文學路交叉口"/>
    <s v="D棟2-14F號"/>
    <x v="10"/>
    <s v="110/09/15　"/>
    <n v="831"/>
    <n v="33"/>
    <n v="25.18"/>
    <x v="132"/>
    <x v="0"/>
    <s v="　14/29　"/>
    <s v="房地(土地+建物)"/>
    <s v="土:1 建:1車:0"/>
    <s v="2房2廳2衛"/>
    <m/>
    <s v="住家用"/>
    <s v="鋼筋混凝土造"/>
    <x v="0"/>
    <x v="0"/>
    <s v="Q3"/>
    <s v="110 Q3"/>
  </r>
  <r>
    <s v="00241"/>
    <s v="文化一路與文學路交叉口"/>
    <s v="D棟2-24F號"/>
    <x v="10"/>
    <s v="110/09/15　"/>
    <n v="831"/>
    <n v="33"/>
    <n v="25.18"/>
    <x v="132"/>
    <x v="0"/>
    <s v="　24/29　"/>
    <s v="房地(土地+建物)"/>
    <s v="土:1 建:1車:0"/>
    <s v="2房2廳2衛"/>
    <m/>
    <s v="住家用"/>
    <s v="鋼筋混凝土造"/>
    <x v="0"/>
    <x v="0"/>
    <s v="Q3"/>
    <s v="110 Q3"/>
  </r>
  <r>
    <s v="00242"/>
    <s v="文化一路與文學路交叉口"/>
    <s v="B棟9-26F號"/>
    <x v="10"/>
    <s v="110/09/15　"/>
    <n v="1326"/>
    <n v="33.700000000000003"/>
    <n v="42.77"/>
    <x v="24"/>
    <x v="0"/>
    <s v="　26/29　"/>
    <s v="房地(土地+建物)+車位"/>
    <s v="土:1 建:1車:1"/>
    <s v="3房2廳2衛"/>
    <n v="190"/>
    <s v="住家用"/>
    <s v="鋼筋混凝土造"/>
    <x v="0"/>
    <x v="0"/>
    <s v="Q3"/>
    <s v="110 Q3"/>
  </r>
  <r>
    <s v="00243"/>
    <s v="樂善二路與文吉路"/>
    <s v="C棟1-3F號"/>
    <x v="0"/>
    <s v="110/09/15　"/>
    <n v="1180"/>
    <n v="27.2"/>
    <n v="44.14"/>
    <x v="133"/>
    <x v="0"/>
    <s v="　3/15　"/>
    <s v="房地(土地+建物)+車位"/>
    <s v="土:1 建:1車:1"/>
    <s v="3房2廳2衛"/>
    <n v="195"/>
    <s v="住家用"/>
    <s v="鋼筋混凝土造"/>
    <x v="0"/>
    <x v="0"/>
    <s v="Q3"/>
    <s v="110 Q3"/>
  </r>
  <r>
    <s v="03198"/>
    <s v="樂善二路"/>
    <s v="S棟1號"/>
    <x v="1"/>
    <s v="111/03/05　"/>
    <n v="5017.3"/>
    <n v="62.9"/>
    <n v="94.33"/>
    <x v="71"/>
    <x v="2"/>
    <s v="　1/24　"/>
    <s v="房地(土地+建物)+車位"/>
    <s v="土:1 建:1車:3"/>
    <s v="0房0廳2衛"/>
    <n v="595"/>
    <s v="住商用"/>
    <s v="鋼筋混凝土造"/>
    <x v="1"/>
    <x v="3"/>
    <s v="Q1"/>
    <s v="111 Q1"/>
  </r>
  <r>
    <s v="00245"/>
    <s v="文化一路及文桃路交叉路口"/>
    <s v="F棟F4-17號"/>
    <x v="19"/>
    <s v="110/09/15　"/>
    <n v="855"/>
    <n v="23.9"/>
    <n v="36.83"/>
    <x v="116"/>
    <x v="0"/>
    <s v="　17/24　"/>
    <s v="房地(土地+建物)+車位"/>
    <s v="土:1 建:1車:1"/>
    <s v="2房2廳1衛"/>
    <n v="150"/>
    <s v="住商用"/>
    <s v="鋼筋混凝土造"/>
    <x v="0"/>
    <x v="0"/>
    <s v="Q3"/>
    <s v="110 Q3"/>
  </r>
  <r>
    <s v="00246"/>
    <s v="樂安街205巷99號之一附近"/>
    <s v="A03-12號"/>
    <x v="4"/>
    <s v="110/09/15　"/>
    <n v="930"/>
    <n v="24.5"/>
    <n v="37.6"/>
    <x v="45"/>
    <x v="0"/>
    <s v="　12/15　"/>
    <s v="房地(土地+建物)+車位"/>
    <s v="土:1 建:1車:1"/>
    <s v="2房2廳1衛"/>
    <n v="200"/>
    <s v="住家用"/>
    <s v="鋼筋混凝土造"/>
    <x v="0"/>
    <x v="0"/>
    <s v="Q3"/>
    <s v="110 Q3"/>
  </r>
  <r>
    <s v="00247"/>
    <s v="樂善二路"/>
    <s v="D棟D2-15F號"/>
    <x v="18"/>
    <s v="110/09/14　"/>
    <n v="665"/>
    <n v="28"/>
    <n v="23.71"/>
    <x v="134"/>
    <x v="0"/>
    <s v="　15/15　"/>
    <s v="房地(土地+建物)"/>
    <s v="土:1 建:1車:0"/>
    <s v="2房2廳1衛"/>
    <m/>
    <s v="住家用"/>
    <s v="鋼筋混凝土造"/>
    <x v="0"/>
    <x v="0"/>
    <s v="Q3"/>
    <s v="110 Q3"/>
  </r>
  <r>
    <s v="00248"/>
    <s v="文吉路及樂善二路路口D06棟02樓"/>
    <s v="D06F02號"/>
    <x v="15"/>
    <s v="110/09/14　"/>
    <n v="845"/>
    <n v="29.9"/>
    <n v="28.3"/>
    <x v="135"/>
    <x v="0"/>
    <s v="　2/22　"/>
    <s v="房地(土地+建物)"/>
    <s v="土:1 建:1車:0"/>
    <s v="2房2廳1衛"/>
    <m/>
    <s v="住家用"/>
    <s v="鋼筋混凝土造"/>
    <x v="0"/>
    <x v="0"/>
    <s v="Q3"/>
    <s v="110 Q3"/>
  </r>
  <r>
    <s v="01347"/>
    <s v="樂善二路VS.牛角坡路口"/>
    <s v="B2棟1號"/>
    <x v="22"/>
    <s v="110/11/23　"/>
    <n v="3941"/>
    <n v="42.8"/>
    <n v="96.33"/>
    <x v="71"/>
    <x v="2"/>
    <s v="　1/25　"/>
    <s v="房地(土地+建物)+車位"/>
    <s v="土:1 建:1車:1"/>
    <s v="0房0廳1衛"/>
    <n v="185"/>
    <s v="商業用"/>
    <s v="鋼筋混凝土造"/>
    <x v="0"/>
    <x v="2"/>
    <s v="Q4"/>
    <s v="110 Q4"/>
  </r>
  <r>
    <s v="00250"/>
    <s v="文化一路B1-14F"/>
    <s v="B1號"/>
    <x v="20"/>
    <s v="110/09/14　"/>
    <n v="992"/>
    <n v="31"/>
    <n v="36.909999999999997"/>
    <x v="136"/>
    <x v="0"/>
    <s v="　14/15　"/>
    <s v="房地(土地+建物)+車位"/>
    <s v="土:1 建:1車:1"/>
    <s v="3房2廳2衛"/>
    <n v="179"/>
    <s v="住家用"/>
    <s v="鋼筋混凝土造"/>
    <x v="0"/>
    <x v="0"/>
    <s v="Q3"/>
    <s v="110 Q3"/>
  </r>
  <r>
    <s v="00251"/>
    <s v="樂善二路"/>
    <s v="F棟F2-10F號"/>
    <x v="18"/>
    <s v="110/09/14　"/>
    <n v="775"/>
    <n v="27.6"/>
    <n v="30.51"/>
    <x v="73"/>
    <x v="0"/>
    <s v="　10/15　"/>
    <s v="房地(土地+建物)+車位"/>
    <s v="土:1 建:1車:1"/>
    <s v="2房2廳1衛"/>
    <n v="120"/>
    <s v="住家用"/>
    <s v="鋼筋混凝土造"/>
    <x v="0"/>
    <x v="0"/>
    <s v="Q3"/>
    <s v="110 Q3"/>
  </r>
  <r>
    <s v="00252"/>
    <s v="樂善二路"/>
    <s v="B棟B3-14F號"/>
    <x v="18"/>
    <s v="110/09/14　"/>
    <n v="1072"/>
    <n v="27"/>
    <n v="41.31"/>
    <x v="74"/>
    <x v="0"/>
    <s v="　14/15　"/>
    <s v="房地(土地+建物)+車位"/>
    <s v="土:1 建:1車:1"/>
    <s v="3房2廳2衛"/>
    <n v="140"/>
    <s v="住家用"/>
    <s v="鋼筋混凝土造"/>
    <x v="0"/>
    <x v="0"/>
    <s v="Q3"/>
    <s v="110 Q3"/>
  </r>
  <r>
    <s v="00253"/>
    <s v="文吉路及樂善二路路口D05棟19樓"/>
    <s v="D05F19號"/>
    <x v="15"/>
    <s v="110/09/14　"/>
    <n v="898"/>
    <n v="31"/>
    <n v="30.62"/>
    <x v="92"/>
    <x v="0"/>
    <s v="　19/22　"/>
    <s v="房地(土地+建物)+車位"/>
    <s v="土:1 建:1車:1"/>
    <s v="2房2廳1衛"/>
    <n v="185"/>
    <s v="住家用"/>
    <s v="鋼筋混凝土造"/>
    <x v="0"/>
    <x v="0"/>
    <s v="Q3"/>
    <s v="110 Q3"/>
  </r>
  <r>
    <s v="00254"/>
    <s v="文化一路樂善三路交叉路口"/>
    <s v="C棟26號"/>
    <x v="3"/>
    <s v="110/09/14　"/>
    <n v="991"/>
    <n v="30.1"/>
    <n v="37.14"/>
    <x v="81"/>
    <x v="0"/>
    <s v="　26/31　"/>
    <s v="房地(土地+建物)+車位"/>
    <s v="土:1 建:1車:1"/>
    <s v="2房2廳2衛"/>
    <n v="160"/>
    <s v="住家用"/>
    <s v="鋼筋混凝土造"/>
    <x v="0"/>
    <x v="0"/>
    <s v="Q3"/>
    <s v="110 Q3"/>
  </r>
  <r>
    <s v="00255"/>
    <s v="文化一路樂善三路交叉路口"/>
    <s v="C棟12號"/>
    <x v="3"/>
    <s v="110/09/14　"/>
    <n v="968"/>
    <n v="29.2"/>
    <n v="37.14"/>
    <x v="81"/>
    <x v="0"/>
    <s v="　12/31　"/>
    <s v="房地(土地+建物)+車位"/>
    <s v="土:1 建:1車:1"/>
    <s v="2房2廳2衛"/>
    <n v="160"/>
    <s v="住家用"/>
    <s v="鋼筋混凝土造"/>
    <x v="0"/>
    <x v="0"/>
    <s v="Q3"/>
    <s v="110 Q3"/>
  </r>
  <r>
    <s v="00256"/>
    <s v="文化一路樂善三路交叉路口"/>
    <s v="F棟4號"/>
    <x v="3"/>
    <s v="110/09/14　"/>
    <n v="968"/>
    <n v="29.6"/>
    <n v="36.119999999999997"/>
    <x v="137"/>
    <x v="0"/>
    <s v="　4/31　"/>
    <s v="房地(土地+建物)+車位"/>
    <s v="土:1 建:1車:1"/>
    <s v="2房2廳2衛"/>
    <n v="180"/>
    <s v="住家用"/>
    <s v="鋼筋混凝土造"/>
    <x v="0"/>
    <x v="0"/>
    <s v="Q3"/>
    <s v="110 Q3"/>
  </r>
  <r>
    <s v="00257"/>
    <s v="樂學路與文達路交叉口"/>
    <s v="A棟A9-12F號"/>
    <x v="12"/>
    <s v="110/09/14　"/>
    <n v="905"/>
    <n v="34.4"/>
    <n v="32.99"/>
    <x v="104"/>
    <x v="0"/>
    <s v="　12/28　"/>
    <s v="房地(土地+建物)+車位"/>
    <s v="土:2 建:1車:1"/>
    <s v="1房2廳1衛"/>
    <n v="145"/>
    <s v="住家用"/>
    <s v="鋼筋混凝土造"/>
    <x v="0"/>
    <x v="0"/>
    <s v="Q3"/>
    <s v="110 Q3"/>
  </r>
  <r>
    <s v="00258"/>
    <s v="樂安街205巷99號之一附近"/>
    <s v="A01-14號"/>
    <x v="4"/>
    <s v="110/09/14　"/>
    <n v="1226"/>
    <n v="25.6"/>
    <n v="47.64"/>
    <x v="96"/>
    <x v="0"/>
    <s v="　14/15　"/>
    <s v="房地(土地+建物)+車位"/>
    <s v="土:1 建:1車:1"/>
    <s v="3房2廳2衛"/>
    <n v="205"/>
    <s v="住家用"/>
    <s v="鋼筋混凝土造"/>
    <x v="0"/>
    <x v="0"/>
    <s v="Q3"/>
    <s v="110 Q3"/>
  </r>
  <r>
    <s v="00259"/>
    <s v="樂學路"/>
    <s v="D棟1-11F號"/>
    <x v="5"/>
    <s v="110/09/14　"/>
    <n v="1050"/>
    <n v="25.1"/>
    <n v="43.74"/>
    <x v="82"/>
    <x v="0"/>
    <s v="　11/15　"/>
    <s v="房地(土地+建物)+車位"/>
    <s v="土:1 建:1車:1"/>
    <s v="3房2廳2衛"/>
    <n v="210"/>
    <s v="住家用"/>
    <s v="鋼筋混凝土造"/>
    <x v="0"/>
    <x v="0"/>
    <s v="Q3"/>
    <s v="110 Q3"/>
  </r>
  <r>
    <s v="00260"/>
    <s v="長慶三街"/>
    <s v="E棟1-7F號"/>
    <x v="13"/>
    <s v="110/09/14　"/>
    <n v="914"/>
    <n v="28"/>
    <n v="37.64"/>
    <x v="85"/>
    <x v="0"/>
    <s v="　7/15　"/>
    <s v="房地(土地+建物)+車位"/>
    <s v="土:1 建:1車:1"/>
    <s v="2房2廳1衛"/>
    <n v="119"/>
    <s v="住家用"/>
    <s v="鋼筋混凝土造"/>
    <x v="0"/>
    <x v="0"/>
    <s v="Q3"/>
    <s v="110 Q3"/>
  </r>
  <r>
    <s v="01740"/>
    <s v="樂善二路VS.牛角坡路口"/>
    <s v="A3棟1號"/>
    <x v="22"/>
    <s v="110/11/08　"/>
    <n v="3893"/>
    <n v="43.9"/>
    <n v="92.85"/>
    <x v="71"/>
    <x v="2"/>
    <s v="　1/25　"/>
    <s v="房地(土地+建物)+車位"/>
    <s v="土:1 建:1車:1"/>
    <s v="0房0廳1衛"/>
    <n v="200"/>
    <s v="商業用"/>
    <s v="鋼筋混凝土造"/>
    <x v="0"/>
    <x v="2"/>
    <s v="Q4"/>
    <s v="110 Q4"/>
  </r>
  <r>
    <s v="03210"/>
    <s v="文青二路"/>
    <s v="S棟1-1F號"/>
    <x v="6"/>
    <s v="111/03/05　"/>
    <n v="3848.7"/>
    <n v="56.9"/>
    <n v="77.92"/>
    <x v="71"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</r>
  <r>
    <s v="00263"/>
    <s v="中興路"/>
    <s v="A1棟7號"/>
    <x v="21"/>
    <s v="110/09/13　"/>
    <n v="1285"/>
    <n v="25.8"/>
    <n v="55.77"/>
    <x v="120"/>
    <x v="1"/>
    <s v="　7/7　"/>
    <s v="房地(土地+建物)+車位"/>
    <s v="土:1 建:1車:1"/>
    <s v="3房2廳2衛"/>
    <n v="120"/>
    <s v="住家用"/>
    <s v="鋼筋混凝土造"/>
    <x v="0"/>
    <x v="0"/>
    <s v="Q3"/>
    <s v="110 Q3"/>
  </r>
  <r>
    <s v="00264"/>
    <s v="文化一路與文學路交叉口"/>
    <s v="A棟2-05F號"/>
    <x v="10"/>
    <s v="110/09/13　"/>
    <n v="1440"/>
    <n v="33.6"/>
    <n v="46.84"/>
    <x v="138"/>
    <x v="0"/>
    <s v="　5/29　"/>
    <s v="房地(土地+建物)+車位"/>
    <s v="土:1 建:1車:1"/>
    <s v="3房2廳2衛"/>
    <n v="170"/>
    <s v="住家用"/>
    <s v="鋼筋混凝土造"/>
    <x v="0"/>
    <x v="0"/>
    <s v="Q3"/>
    <s v="110 Q3"/>
  </r>
  <r>
    <s v="00265"/>
    <s v="文化一路與文學路交叉口"/>
    <s v="B棟9-29F號"/>
    <x v="10"/>
    <s v="110/09/13　"/>
    <n v="1300"/>
    <n v="33.1"/>
    <n v="42.46"/>
    <x v="139"/>
    <x v="0"/>
    <s v="　29/29　"/>
    <s v="房地(土地+建物)+車位"/>
    <s v="土:1 建:1車:1"/>
    <s v="3房2廳2衛"/>
    <n v="185"/>
    <s v="住家用"/>
    <s v="鋼筋混凝土造"/>
    <x v="0"/>
    <x v="0"/>
    <s v="Q3"/>
    <s v="110 Q3"/>
  </r>
  <r>
    <s v="00266"/>
    <s v="文化一路與文學路交叉口"/>
    <s v="B棟2-29F號"/>
    <x v="10"/>
    <s v="110/09/13　"/>
    <n v="1308"/>
    <n v="33.4"/>
    <n v="42.46"/>
    <x v="139"/>
    <x v="0"/>
    <s v="　29/29　"/>
    <s v="房地(土地+建物)+車位"/>
    <s v="土:1 建:1車:1"/>
    <s v="3房2廳2衛"/>
    <n v="185"/>
    <s v="住家用"/>
    <s v="鋼筋混凝土造"/>
    <x v="0"/>
    <x v="0"/>
    <s v="Q3"/>
    <s v="110 Q3"/>
  </r>
  <r>
    <s v="00267"/>
    <s v="文化一路與文學路交叉口"/>
    <s v="B棟9-27F號"/>
    <x v="10"/>
    <s v="110/09/13　"/>
    <n v="1326"/>
    <n v="33.700000000000003"/>
    <n v="42.77"/>
    <x v="24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</r>
  <r>
    <s v="00268"/>
    <s v="文化一路與文學路交叉口"/>
    <s v="C棟8-27F號"/>
    <x v="10"/>
    <s v="110/09/13　"/>
    <n v="1328"/>
    <n v="32"/>
    <n v="44.54"/>
    <x v="86"/>
    <x v="0"/>
    <s v="　27/29　"/>
    <s v="房地(土地+建物)+車位"/>
    <s v="土:1 建:1車:1"/>
    <s v="3房2廳2衛"/>
    <n v="195"/>
    <s v="住家用"/>
    <s v="鋼筋混凝土造"/>
    <x v="0"/>
    <x v="0"/>
    <s v="Q3"/>
    <s v="110 Q3"/>
  </r>
  <r>
    <s v="00269"/>
    <s v="文化一路與文學路交叉口"/>
    <s v="B棟2-26F號"/>
    <x v="10"/>
    <s v="110/09/13　"/>
    <n v="1328"/>
    <n v="33.799999999999997"/>
    <n v="42.77"/>
    <x v="24"/>
    <x v="0"/>
    <s v="　26/29　"/>
    <s v="房地(土地+建物)+車位"/>
    <s v="土:1 建:1車:1"/>
    <s v="3房2廳2衛"/>
    <n v="190"/>
    <s v="住家用"/>
    <s v="鋼筋混凝土造"/>
    <x v="0"/>
    <x v="0"/>
    <s v="Q3"/>
    <s v="110 Q3"/>
  </r>
  <r>
    <s v="00270"/>
    <s v="文化一路樂善三路交叉路口"/>
    <s v="D棟18號"/>
    <x v="3"/>
    <s v="110/09/13　"/>
    <n v="1405"/>
    <n v="31.2"/>
    <n v="48.78"/>
    <x v="101"/>
    <x v="0"/>
    <s v="　18/31　"/>
    <s v="房地(土地+建物)+車位"/>
    <s v="土:1 建:1車:1"/>
    <s v="3房2廳2衛"/>
    <n v="180"/>
    <s v="住家用"/>
    <s v="鋼筋混凝土造"/>
    <x v="0"/>
    <x v="0"/>
    <s v="Q3"/>
    <s v="110 Q3"/>
  </r>
  <r>
    <s v="00271"/>
    <s v="文化一路樂善三路交叉路口"/>
    <s v="D棟11號"/>
    <x v="3"/>
    <s v="110/09/13　"/>
    <n v="1413"/>
    <n v="29.3"/>
    <n v="51.54"/>
    <x v="56"/>
    <x v="0"/>
    <s v="　11/31　"/>
    <s v="房地(土地+建物)+車位"/>
    <s v="土:1 建:1車:1"/>
    <s v="3房2廳2衛"/>
    <n v="180"/>
    <s v="住家用"/>
    <s v="鋼筋混凝土造"/>
    <x v="0"/>
    <x v="0"/>
    <s v="Q3"/>
    <s v="110 Q3"/>
  </r>
  <r>
    <s v="00272"/>
    <s v="文化一路樂善三路交叉路口"/>
    <s v="K棟11號"/>
    <x v="3"/>
    <s v="110/09/13　"/>
    <n v="893"/>
    <n v="29.9"/>
    <n v="33.71"/>
    <x v="140"/>
    <x v="0"/>
    <s v="　11/31　"/>
    <s v="房地(土地+建物)+車位"/>
    <s v="土:1 建:1車:1"/>
    <s v="2房2廳1衛"/>
    <n v="170"/>
    <s v="住家用"/>
    <s v="鋼筋混凝土造"/>
    <x v="0"/>
    <x v="0"/>
    <s v="Q3"/>
    <s v="110 Q3"/>
  </r>
  <r>
    <s v="00273"/>
    <s v="文達路（樂捷段181地號）"/>
    <s v="A棟1-14F號"/>
    <x v="16"/>
    <s v="110/09/13　"/>
    <n v="1148"/>
    <n v="25.7"/>
    <n v="45.32"/>
    <x v="34"/>
    <x v="0"/>
    <s v="　14/15　"/>
    <s v="房地(土地+建物)+車位"/>
    <s v="土:1 建:1車:1"/>
    <s v="3房2廳2衛"/>
    <n v="190"/>
    <s v="住家用"/>
    <s v="鋼筋混凝土造"/>
    <x v="0"/>
    <x v="0"/>
    <s v="Q3"/>
    <s v="110 Q3"/>
  </r>
  <r>
    <s v="00274"/>
    <s v="文禾路"/>
    <s v="F棟2-23F號"/>
    <x v="14"/>
    <s v="110/09/13　"/>
    <n v="1370"/>
    <n v="33.799999999999997"/>
    <n v="42.32"/>
    <x v="28"/>
    <x v="0"/>
    <s v="　23/24　"/>
    <s v="房地(土地+建物)+車位"/>
    <s v="土:2 建:1車:1"/>
    <s v="3房1廳2衛"/>
    <n v="210"/>
    <s v="住家用"/>
    <s v="鋼筋混凝土造"/>
    <x v="0"/>
    <x v="0"/>
    <s v="Q3"/>
    <s v="110 Q3"/>
  </r>
  <r>
    <s v="00275"/>
    <s v="文昌一街與文昌三街交叉口附近"/>
    <s v="A1-7F號"/>
    <x v="8"/>
    <s v="110/09/13　"/>
    <n v="1766"/>
    <n v="40.4"/>
    <n v="49.91"/>
    <x v="108"/>
    <x v="0"/>
    <s v="　7/13　"/>
    <s v="房地(土地+建物)+車位"/>
    <s v="土:2 建:1車:1"/>
    <s v="3房2廳2衛"/>
    <n v="210"/>
    <s v="住家用"/>
    <s v="鋼筋混凝土造"/>
    <x v="0"/>
    <x v="0"/>
    <s v="Q3"/>
    <s v="110 Q3"/>
  </r>
  <r>
    <s v="00276"/>
    <s v="文化一路及文桃路交叉路口"/>
    <s v="D棟D3-20F號"/>
    <x v="19"/>
    <s v="110/09/12　"/>
    <n v="790"/>
    <n v="28.2"/>
    <n v="28"/>
    <x v="109"/>
    <x v="0"/>
    <s v="　20/24　"/>
    <s v="房地(土地+建物)"/>
    <s v="土:1 建:1車:0"/>
    <s v="2房2廳1衛"/>
    <m/>
    <s v="住商用"/>
    <s v="鋼筋混凝土造"/>
    <x v="0"/>
    <x v="0"/>
    <s v="Q3"/>
    <s v="110 Q3"/>
  </r>
  <r>
    <s v="00277"/>
    <s v="文化一路及文桃路交叉路口"/>
    <s v="D棟D3-21F號"/>
    <x v="19"/>
    <s v="110/09/12　"/>
    <n v="830"/>
    <n v="29.6"/>
    <n v="28"/>
    <x v="109"/>
    <x v="0"/>
    <s v="　21/24　"/>
    <s v="房地(土地+建物)"/>
    <s v="土:1 建:1車:0"/>
    <s v="2房2廳1衛"/>
    <m/>
    <s v="住商用"/>
    <s v="鋼筋混凝土造"/>
    <x v="0"/>
    <x v="0"/>
    <s v="Q3"/>
    <s v="110 Q3"/>
  </r>
  <r>
    <s v="00278"/>
    <s v="文吉路及樂善二路路口C05棟05樓"/>
    <s v="C05F05號"/>
    <x v="15"/>
    <s v="110/09/12　"/>
    <n v="880"/>
    <n v="30.1"/>
    <n v="30.62"/>
    <x v="92"/>
    <x v="0"/>
    <s v="　5/22　"/>
    <s v="房地(土地+建物)+車位"/>
    <s v="土:1 建:1車:1"/>
    <s v="2房2廳1衛"/>
    <n v="187"/>
    <s v="住家用"/>
    <s v="鋼筋混凝土造"/>
    <x v="0"/>
    <x v="0"/>
    <s v="Q3"/>
    <s v="110 Q3"/>
  </r>
  <r>
    <s v="00279"/>
    <s v="華亞三路"/>
    <s v="B棟1號"/>
    <x v="11"/>
    <s v="110/09/12　"/>
    <n v="1251"/>
    <n v="27"/>
    <n v="46.67"/>
    <x v="141"/>
    <x v="0"/>
    <s v="　18/22　"/>
    <s v="房地(土地+建物)+車位"/>
    <s v="土:1 建:1車:1"/>
    <s v="3房2廳2衛"/>
    <n v="123"/>
    <s v="住家用"/>
    <s v="鋼筋混凝土造"/>
    <x v="0"/>
    <x v="0"/>
    <s v="Q3"/>
    <s v="110 Q3"/>
  </r>
  <r>
    <s v="00280"/>
    <s v="華亞三路"/>
    <s v="B棟9號"/>
    <x v="11"/>
    <s v="110/09/12　"/>
    <n v="1113"/>
    <n v="25.4"/>
    <n v="43.63"/>
    <x v="114"/>
    <x v="0"/>
    <s v="　16/22　"/>
    <s v="房地(土地+建物)+車位"/>
    <s v="土:1 建:1車:1"/>
    <s v="3房2廳2衛"/>
    <n v="194"/>
    <s v="住家用"/>
    <s v="鋼筋混凝土造"/>
    <x v="0"/>
    <x v="0"/>
    <s v="Q3"/>
    <s v="110 Q3"/>
  </r>
  <r>
    <s v="00281"/>
    <s v="華亞三路"/>
    <s v="B棟13號"/>
    <x v="11"/>
    <s v="110/09/12　"/>
    <n v="866"/>
    <n v="26.6"/>
    <n v="32.64"/>
    <x v="142"/>
    <x v="0"/>
    <s v="　16/22　"/>
    <s v="房地(土地+建物)+車位"/>
    <s v="土:1 建:1車:1"/>
    <s v="2房2廳1衛"/>
    <n v="185"/>
    <s v="住家用"/>
    <s v="鋼筋混凝土造"/>
    <x v="0"/>
    <x v="0"/>
    <s v="Q3"/>
    <s v="110 Q3"/>
  </r>
  <r>
    <s v="00282"/>
    <s v="文化一路及文桃路交叉路口"/>
    <s v="D棟D1-11F號"/>
    <x v="19"/>
    <s v="110/09/12　"/>
    <n v="1200"/>
    <n v="26.7"/>
    <n v="46.6"/>
    <x v="75"/>
    <x v="0"/>
    <s v="　11/24　"/>
    <s v="房地(土地+建物)+車位"/>
    <s v="土:1 建:1車:1"/>
    <s v="3房2廳2衛"/>
    <n v="150"/>
    <s v="住商用"/>
    <s v="鋼筋混凝土造"/>
    <x v="0"/>
    <x v="0"/>
    <s v="Q3"/>
    <s v="110 Q3"/>
  </r>
  <r>
    <s v="00283"/>
    <s v="文化一路及文桃路交叉路口"/>
    <s v="D棟D1-17F號"/>
    <x v="19"/>
    <s v="110/09/12　"/>
    <n v="1228"/>
    <n v="27.5"/>
    <n v="46.6"/>
    <x v="75"/>
    <x v="0"/>
    <s v="　17/24　"/>
    <s v="房地(土地+建物)+車位"/>
    <s v="土:1 建:1車:1"/>
    <s v="3房2廳2衛"/>
    <n v="150"/>
    <s v="住商用"/>
    <s v="鋼筋混凝土造"/>
    <x v="0"/>
    <x v="0"/>
    <s v="Q3"/>
    <s v="110 Q3"/>
  </r>
  <r>
    <s v="00284"/>
    <s v="文化一路及文桃路交叉路口"/>
    <s v="H棟H5-10F號"/>
    <x v="19"/>
    <s v="110/09/12　"/>
    <n v="760"/>
    <n v="23.4"/>
    <n v="34.200000000000003"/>
    <x v="143"/>
    <x v="0"/>
    <s v="　10/24　"/>
    <s v="房地(土地+建物)+車位"/>
    <s v="土:1 建:1車:1"/>
    <s v="2房2廳1衛"/>
    <n v="130"/>
    <s v="住商用"/>
    <s v="鋼筋混凝土造"/>
    <x v="0"/>
    <x v="0"/>
    <s v="Q3"/>
    <s v="110 Q3"/>
  </r>
  <r>
    <s v="00285"/>
    <s v="文吉路"/>
    <s v="D棟1-10F號"/>
    <x v="24"/>
    <s v="110/09/12　"/>
    <n v="1340"/>
    <n v="29.1"/>
    <n v="49.85"/>
    <x v="144"/>
    <x v="0"/>
    <s v="　10/14　"/>
    <s v="房地(土地+建物)+車位"/>
    <s v="土:1 建:1車:1"/>
    <s v="3房2廳2衛"/>
    <n v="215"/>
    <s v="住家用"/>
    <s v="鋼筋混凝土造"/>
    <x v="0"/>
    <x v="0"/>
    <s v="Q3"/>
    <s v="110 Q3"/>
  </r>
  <r>
    <s v="00286"/>
    <s v="文吉路"/>
    <s v="D棟5-5F號"/>
    <x v="24"/>
    <s v="110/09/12　"/>
    <n v="1560"/>
    <n v="29"/>
    <n v="57.57"/>
    <x v="117"/>
    <x v="0"/>
    <s v="　5/14　"/>
    <s v="房地(土地+建物)+車位"/>
    <s v="土:1 建:1車:1"/>
    <s v="3房2廳2衛"/>
    <n v="215"/>
    <s v="住家用"/>
    <s v="鋼筋混凝土造"/>
    <x v="0"/>
    <x v="0"/>
    <s v="Q3"/>
    <s v="110 Q3"/>
  </r>
  <r>
    <s v="00287"/>
    <s v="文吉路"/>
    <s v="D棟5-4F號"/>
    <x v="24"/>
    <s v="110/09/12　"/>
    <n v="1520"/>
    <n v="28.8"/>
    <n v="57.57"/>
    <x v="117"/>
    <x v="0"/>
    <s v="　4/14　"/>
    <s v="房地(土地+建物)+車位"/>
    <s v="土:1 建:1車:1"/>
    <s v="3房2廳2衛"/>
    <n v="185"/>
    <s v="住家用"/>
    <s v="鋼筋混凝土造"/>
    <x v="0"/>
    <x v="0"/>
    <s v="Q3"/>
    <s v="110 Q3"/>
  </r>
  <r>
    <s v="00288"/>
    <s v="文吉路"/>
    <s v="D棟1-9F號"/>
    <x v="24"/>
    <s v="110/09/12　"/>
    <n v="1349"/>
    <n v="29.3"/>
    <n v="49.85"/>
    <x v="144"/>
    <x v="0"/>
    <s v="　9/14　"/>
    <s v="房地(土地+建物)+車位"/>
    <s v="土:1 建:1車:1"/>
    <s v="3房2廳2衛"/>
    <n v="215"/>
    <s v="住家用"/>
    <s v="鋼筋混凝土造"/>
    <x v="0"/>
    <x v="0"/>
    <s v="Q3"/>
    <s v="110 Q3"/>
  </r>
  <r>
    <s v="00289"/>
    <s v="文化一路樂善三路交叉路口"/>
    <s v="N棟4號"/>
    <x v="3"/>
    <s v="110/09/12　"/>
    <n v="815"/>
    <n v="27.4"/>
    <n v="33.74"/>
    <x v="33"/>
    <x v="0"/>
    <s v="　4/31　"/>
    <s v="房地(土地+建物)+車位"/>
    <s v="土:1 建:1車:1"/>
    <s v="2房2廳1衛"/>
    <n v="150"/>
    <s v="住家用"/>
    <s v="鋼筋混凝土造"/>
    <x v="0"/>
    <x v="0"/>
    <s v="Q3"/>
    <s v="110 Q3"/>
  </r>
  <r>
    <s v="00290"/>
    <s v="文化一路樂善三路交叉路口"/>
    <s v="L棟14號"/>
    <x v="3"/>
    <s v="110/09/12　"/>
    <n v="821"/>
    <n v="28"/>
    <n v="33.08"/>
    <x v="145"/>
    <x v="0"/>
    <s v="　14/31　"/>
    <s v="房地(土地+建物)+車位"/>
    <s v="土:1 建:1車:1"/>
    <s v="2房2廳1衛"/>
    <n v="160"/>
    <s v="住家用"/>
    <s v="鋼筋混凝土造"/>
    <x v="0"/>
    <x v="0"/>
    <s v="Q3"/>
    <s v="110 Q3"/>
  </r>
  <r>
    <s v="00291"/>
    <s v="長慶三街"/>
    <s v="D棟2-2F號"/>
    <x v="13"/>
    <s v="110/09/12　"/>
    <n v="915"/>
    <n v="28.4"/>
    <n v="37.270000000000003"/>
    <x v="46"/>
    <x v="0"/>
    <s v="　2/15　"/>
    <s v="房地(土地+建物)+車位"/>
    <s v="土:1 建:1車:1"/>
    <s v="2房2廳1衛"/>
    <n v="119"/>
    <s v="住家用"/>
    <s v="鋼筋混凝土造"/>
    <x v="0"/>
    <x v="0"/>
    <s v="Q3"/>
    <s v="110 Q3"/>
  </r>
  <r>
    <s v="00292"/>
    <s v="長慶三街"/>
    <s v="D棟2-3F號"/>
    <x v="13"/>
    <s v="110/09/12　"/>
    <n v="928"/>
    <n v="28.5"/>
    <n v="37.270000000000003"/>
    <x v="46"/>
    <x v="0"/>
    <s v="　3/15　"/>
    <s v="房地(土地+建物)+車位"/>
    <s v="土:1 建:1車:1"/>
    <s v="2房2廳1衛"/>
    <n v="128"/>
    <s v="住家用"/>
    <s v="鋼筋混凝土造"/>
    <x v="0"/>
    <x v="0"/>
    <s v="Q3"/>
    <s v="110 Q3"/>
  </r>
  <r>
    <s v="00293"/>
    <s v="長慶三街"/>
    <s v="E棟3-5F號"/>
    <x v="13"/>
    <s v="110/09/12　"/>
    <n v="1220"/>
    <n v="27"/>
    <n v="49.26"/>
    <x v="146"/>
    <x v="0"/>
    <s v="　5/15　"/>
    <s v="房地(土地+建物)+車位"/>
    <s v="土:1 建:1車:1"/>
    <s v="3房2廳2衛"/>
    <n v="138"/>
    <s v="住家用"/>
    <s v="鋼筋混凝土造"/>
    <x v="0"/>
    <x v="0"/>
    <s v="Q3"/>
    <s v="110 Q3"/>
  </r>
  <r>
    <s v="00294"/>
    <s v="文昌一街與文昌三街交叉口附近"/>
    <s v="A3-3F號"/>
    <x v="8"/>
    <s v="110/09/12　"/>
    <n v="1212"/>
    <n v="39.4"/>
    <n v="37.15"/>
    <x v="56"/>
    <x v="0"/>
    <s v="　3/13　"/>
    <s v="房地(土地+建物)+車位"/>
    <s v="土:2 建:1車:1"/>
    <s v="2房2廳1衛"/>
    <n v="195"/>
    <s v="住家用"/>
    <s v="鋼筋混凝土造"/>
    <x v="0"/>
    <x v="0"/>
    <s v="Q3"/>
    <s v="110 Q3"/>
  </r>
  <r>
    <s v="00295"/>
    <s v="文化一路及文桃路交叉路口"/>
    <s v="A棟A4-4F號"/>
    <x v="19"/>
    <s v="110/09/11　"/>
    <n v="668"/>
    <n v="24.1"/>
    <n v="27.68"/>
    <x v="147"/>
    <x v="0"/>
    <s v="　4/24　"/>
    <s v="房地(土地+建物)"/>
    <s v="土:1 建:1車:0"/>
    <s v="2房2廳1衛"/>
    <m/>
    <s v="住商用"/>
    <s v="鋼筋混凝土造"/>
    <x v="0"/>
    <x v="0"/>
    <s v="Q3"/>
    <s v="110 Q3"/>
  </r>
  <r>
    <s v="00296"/>
    <s v="文化一路及文桃路交叉路口"/>
    <s v="D棟D5-3F號"/>
    <x v="19"/>
    <s v="110/09/11　"/>
    <n v="985"/>
    <n v="27.1"/>
    <n v="36.380000000000003"/>
    <x v="110"/>
    <x v="0"/>
    <s v="　3/24　"/>
    <s v="房地(土地+建物)"/>
    <s v="土:1 建:1車:0"/>
    <s v="3房2廳2衛"/>
    <m/>
    <s v="住商用"/>
    <s v="鋼筋混凝土造"/>
    <x v="0"/>
    <x v="0"/>
    <s v="Q3"/>
    <s v="110 Q3"/>
  </r>
  <r>
    <s v="00297"/>
    <s v="牛角坡路"/>
    <s v="A3棟4號"/>
    <x v="17"/>
    <s v="110/09/11　"/>
    <n v="996"/>
    <n v="30.5"/>
    <n v="39.19"/>
    <x v="148"/>
    <x v="0"/>
    <s v="　4/14　"/>
    <s v="房地(土地+建物)+車位"/>
    <s v="土:1 建:1車:1"/>
    <s v="2房1廳2衛"/>
    <n v="190"/>
    <s v="住家用"/>
    <s v="鋼筋混凝土造"/>
    <x v="0"/>
    <x v="0"/>
    <s v="Q3"/>
    <s v="110 Q3"/>
  </r>
  <r>
    <s v="00298"/>
    <s v="樂善二路"/>
    <s v="B棟1號"/>
    <x v="1"/>
    <s v="110/09/11　"/>
    <n v="2056"/>
    <n v="37"/>
    <n v="60.51"/>
    <x v="149"/>
    <x v="0"/>
    <s v="　20/24　"/>
    <s v="房地(土地+建物)+車位"/>
    <s v="土:1 建:1車:2"/>
    <s v="4房2廳2衛"/>
    <n v="410"/>
    <s v="住家用"/>
    <s v="鋼筋混凝土造"/>
    <x v="0"/>
    <x v="0"/>
    <s v="Q3"/>
    <s v="110 Q3"/>
  </r>
  <r>
    <s v="00299"/>
    <s v="文吉路及樂善二路路口B02棟19樓"/>
    <s v="B02F19號"/>
    <x v="15"/>
    <s v="110/09/11　"/>
    <n v="1051"/>
    <n v="31.1"/>
    <n v="34.78"/>
    <x v="30"/>
    <x v="0"/>
    <s v="　19/22　"/>
    <s v="房地(土地+建物)+車位"/>
    <s v="土:1 建:1車:1"/>
    <s v="2房2廳1衛"/>
    <n v="206"/>
    <s v="住家用"/>
    <s v="鋼筋混凝土造"/>
    <x v="0"/>
    <x v="0"/>
    <s v="Q3"/>
    <s v="110 Q3"/>
  </r>
  <r>
    <s v="00300"/>
    <s v="華亞三路"/>
    <s v="B棟2號"/>
    <x v="11"/>
    <s v="110/09/11　"/>
    <n v="1312"/>
    <n v="26.6"/>
    <n v="49.16"/>
    <x v="150"/>
    <x v="0"/>
    <s v="　14/22　"/>
    <s v="房地(土地+建物)+車位"/>
    <s v="土:1 建:1車:1"/>
    <s v="3房2廳2衛"/>
    <n v="202"/>
    <s v="住家用"/>
    <s v="鋼筋混凝土造"/>
    <x v="0"/>
    <x v="0"/>
    <s v="Q3"/>
    <s v="110 Q3"/>
  </r>
  <r>
    <s v="00301"/>
    <s v="華亞三路"/>
    <s v="B棟3號"/>
    <x v="11"/>
    <s v="110/09/11　"/>
    <n v="946"/>
    <n v="25.4"/>
    <n v="36.79"/>
    <x v="34"/>
    <x v="0"/>
    <s v="　11/22　"/>
    <s v="房地(土地+建物)+車位"/>
    <s v="土:1 建:1車:1"/>
    <s v="3房2廳2衛"/>
    <n v="202"/>
    <s v="住家用"/>
    <s v="鋼筋混凝土造"/>
    <x v="0"/>
    <x v="0"/>
    <s v="Q3"/>
    <s v="110 Q3"/>
  </r>
  <r>
    <s v="00302"/>
    <s v="華亞三路"/>
    <s v="B棟13號"/>
    <x v="11"/>
    <s v="110/09/11　"/>
    <n v="877"/>
    <n v="27"/>
    <n v="32.64"/>
    <x v="142"/>
    <x v="0"/>
    <s v="　20/22　"/>
    <s v="房地(土地+建物)+車位"/>
    <s v="土:1 建:1車:1"/>
    <s v="2房2廳1衛"/>
    <n v="185"/>
    <s v="住家用"/>
    <s v="鋼筋混凝土造"/>
    <x v="0"/>
    <x v="0"/>
    <s v="Q3"/>
    <s v="110 Q3"/>
  </r>
  <r>
    <s v="00303"/>
    <s v="文化一路及文桃路交叉路口"/>
    <s v="F棟F2-21F號"/>
    <x v="19"/>
    <s v="110/09/11　"/>
    <n v="1128"/>
    <n v="26"/>
    <n v="44.79"/>
    <x v="127"/>
    <x v="0"/>
    <s v="　21/24　"/>
    <s v="房地(土地+建物)+車位"/>
    <s v="土:1 建:1車:1"/>
    <s v="3房2廳2衛"/>
    <n v="155"/>
    <s v="住商用"/>
    <s v="鋼筋混凝土造"/>
    <x v="0"/>
    <x v="0"/>
    <s v="Q3"/>
    <s v="110 Q3"/>
  </r>
  <r>
    <s v="00304"/>
    <s v="文化一路及文桃路交叉路口"/>
    <s v="H棟H3-13F號"/>
    <x v="19"/>
    <s v="110/09/11　"/>
    <n v="1063"/>
    <n v="23.3"/>
    <n v="47.19"/>
    <x v="151"/>
    <x v="0"/>
    <s v="　13/24　"/>
    <s v="房地(土地+建物)+車位"/>
    <s v="土:1 建:1車:1"/>
    <s v="3房2廳2衛"/>
    <n v="135"/>
    <s v="住商用"/>
    <s v="鋼筋混凝土造"/>
    <x v="0"/>
    <x v="0"/>
    <s v="Q3"/>
    <s v="110 Q3"/>
  </r>
  <r>
    <s v="00305"/>
    <s v="文化一路及文桃路交叉路口"/>
    <s v="A棟A7-3F號"/>
    <x v="19"/>
    <s v="110/09/11　"/>
    <n v="825"/>
    <n v="23.3"/>
    <n v="36.74"/>
    <x v="152"/>
    <x v="0"/>
    <s v="　3/24　"/>
    <s v="房地(土地+建物)+車位"/>
    <s v="土:1 建:1車:1"/>
    <s v="2房2廳1衛"/>
    <n v="140"/>
    <s v="住商用"/>
    <s v="鋼筋混凝土造"/>
    <x v="0"/>
    <x v="0"/>
    <s v="Q3"/>
    <s v="110 Q3"/>
  </r>
  <r>
    <s v="00306"/>
    <s v="文化一路及文桃路交叉路口"/>
    <s v="B棟B4-24F號"/>
    <x v="19"/>
    <s v="110/09/11　"/>
    <n v="1378"/>
    <n v="28.4"/>
    <n v="50.14"/>
    <x v="153"/>
    <x v="0"/>
    <s v="　24/24　"/>
    <s v="房地(土地+建物)+車位"/>
    <s v="土:1 建:1車:1"/>
    <s v="4房2廳2衛"/>
    <n v="160"/>
    <s v="住商用"/>
    <s v="鋼筋混凝土造"/>
    <x v="0"/>
    <x v="0"/>
    <s v="Q3"/>
    <s v="110 Q3"/>
  </r>
  <r>
    <s v="00307"/>
    <s v="文化一路及文桃路交叉路口"/>
    <s v="D棟D1-7F號"/>
    <x v="19"/>
    <s v="110/09/11　"/>
    <n v="1210"/>
    <n v="27"/>
    <n v="46.6"/>
    <x v="75"/>
    <x v="0"/>
    <s v="　7/24　"/>
    <s v="房地(土地+建物)+車位"/>
    <s v="土:1 建:1車:1"/>
    <s v="3房2廳2衛"/>
    <n v="150"/>
    <s v="住商用"/>
    <s v="鋼筋混凝土造"/>
    <x v="0"/>
    <x v="0"/>
    <s v="Q3"/>
    <s v="110 Q3"/>
  </r>
  <r>
    <s v="00308"/>
    <s v="文化一路及文桃路交叉路口"/>
    <s v="E棟E2-20F號"/>
    <x v="19"/>
    <s v="110/09/11　"/>
    <n v="1109"/>
    <n v="26.9"/>
    <n v="43.36"/>
    <x v="154"/>
    <x v="0"/>
    <s v="　20/24　"/>
    <s v="房地(土地+建物)+車位"/>
    <s v="土:1 建:1車:1"/>
    <s v="3房2廳2衛"/>
    <n v="140"/>
    <s v="住商用"/>
    <s v="鋼筋混凝土造"/>
    <x v="0"/>
    <x v="0"/>
    <s v="Q3"/>
    <s v="110 Q3"/>
  </r>
  <r>
    <s v="00309"/>
    <s v="文化一路及文桃路交叉路口"/>
    <s v="F棟F2-20F號"/>
    <x v="19"/>
    <s v="110/09/11　"/>
    <n v="1120"/>
    <n v="25.9"/>
    <n v="44.79"/>
    <x v="127"/>
    <x v="0"/>
    <s v="　20/24　"/>
    <s v="房地(土地+建物)+車位"/>
    <s v="土:1 建:1車:1"/>
    <s v="3房2廳2衛"/>
    <n v="150"/>
    <s v="住商用"/>
    <s v="鋼筋混凝土造"/>
    <x v="0"/>
    <x v="0"/>
    <s v="Q3"/>
    <s v="110 Q3"/>
  </r>
  <r>
    <s v="00310"/>
    <s v="文吉路"/>
    <s v="C棟1-2F號"/>
    <x v="24"/>
    <s v="110/09/11　"/>
    <n v="1108"/>
    <n v="32.200000000000003"/>
    <n v="38.76"/>
    <x v="155"/>
    <x v="0"/>
    <s v="　2/14　"/>
    <s v="房地(土地+建物)+車位"/>
    <s v="土:1 建:1車:1"/>
    <s v="2房2廳1衛"/>
    <n v="190"/>
    <s v="住家用"/>
    <s v="鋼筋混凝土造"/>
    <x v="0"/>
    <x v="0"/>
    <s v="Q3"/>
    <s v="110 Q3"/>
  </r>
  <r>
    <s v="00311"/>
    <s v="文化一路樂善三路交叉路口"/>
    <s v="G棟8號"/>
    <x v="3"/>
    <s v="110/09/11　"/>
    <n v="964"/>
    <n v="30.2"/>
    <n v="36.130000000000003"/>
    <x v="156"/>
    <x v="0"/>
    <s v="　8/31　"/>
    <s v="房地(土地+建物)+車位"/>
    <s v="土:1 建:1車:1"/>
    <s v="2房2廳2衛"/>
    <n v="160"/>
    <s v="住家用"/>
    <s v="鋼筋混凝土造"/>
    <x v="0"/>
    <x v="0"/>
    <s v="Q3"/>
    <s v="110 Q3"/>
  </r>
  <r>
    <s v="00312"/>
    <s v="文化一路樂善三路交叉路口"/>
    <s v="O棟22號"/>
    <x v="3"/>
    <s v="110/09/11　"/>
    <n v="895"/>
    <n v="29.1"/>
    <n v="33.74"/>
    <x v="33"/>
    <x v="0"/>
    <s v="　22/31　"/>
    <s v="房地(土地+建物)+車位"/>
    <s v="土:1 建:1車:1"/>
    <s v="2房2廳1衛"/>
    <n v="190"/>
    <s v="住家用"/>
    <s v="鋼筋混凝土造"/>
    <x v="0"/>
    <x v="0"/>
    <s v="Q3"/>
    <s v="110 Q3"/>
  </r>
  <r>
    <s v="00313"/>
    <s v="文達路（樂捷段181地號）"/>
    <s v="C棟1-13F號"/>
    <x v="16"/>
    <s v="110/09/11　"/>
    <n v="1190"/>
    <n v="25.9"/>
    <n v="46.19"/>
    <x v="120"/>
    <x v="0"/>
    <s v="　13/15　"/>
    <s v="房地(土地+建物)+車位"/>
    <s v="土:1 建:1車:1"/>
    <s v="3房2廳2衛"/>
    <n v="200"/>
    <s v="住家用"/>
    <s v="鋼筋混凝土造"/>
    <x v="0"/>
    <x v="0"/>
    <s v="Q3"/>
    <s v="110 Q3"/>
  </r>
  <r>
    <s v="00314"/>
    <s v="樂安街205巷99號之一附近"/>
    <s v="D02-06號"/>
    <x v="4"/>
    <s v="110/09/11　"/>
    <n v="1057"/>
    <n v="23.1"/>
    <n v="44.99"/>
    <x v="157"/>
    <x v="0"/>
    <s v="　6/15　"/>
    <s v="房地(土地+建物)+車位"/>
    <s v="土:1 建:1車:1"/>
    <s v="3房2廳2衛"/>
    <n v="140"/>
    <s v="住家用"/>
    <s v="鋼筋混凝土造"/>
    <x v="0"/>
    <x v="0"/>
    <s v="Q3"/>
    <s v="110 Q3"/>
  </r>
  <r>
    <s v="00315"/>
    <s v="樂安街205巷99號之一附近"/>
    <s v="E03-12號"/>
    <x v="4"/>
    <s v="110/09/11　"/>
    <n v="1416"/>
    <n v="24.9"/>
    <n v="56.36"/>
    <x v="38"/>
    <x v="0"/>
    <s v="　12/15　"/>
    <s v="房地(土地+建物)+車位"/>
    <s v="土:1 建:1車:1"/>
    <s v="4房2廳2衛"/>
    <n v="205"/>
    <s v="住家用"/>
    <s v="鋼筋混凝土造"/>
    <x v="0"/>
    <x v="0"/>
    <s v="Q3"/>
    <s v="110 Q3"/>
  </r>
  <r>
    <s v="00316"/>
    <s v="樂學路"/>
    <s v="D棟2-11F號"/>
    <x v="5"/>
    <s v="110/09/11　"/>
    <n v="940"/>
    <n v="25.8"/>
    <n v="38.51"/>
    <x v="19"/>
    <x v="0"/>
    <s v="　11/15　"/>
    <s v="房地(土地+建物)+車位"/>
    <s v="土:1 建:1車:1"/>
    <s v="2房2廳2衛"/>
    <n v="210"/>
    <s v="住家用"/>
    <s v="鋼筋混凝土造"/>
    <x v="0"/>
    <x v="0"/>
    <s v="Q3"/>
    <s v="110 Q3"/>
  </r>
  <r>
    <s v="00317"/>
    <s v="長慶三街"/>
    <s v="F棟2-12F號"/>
    <x v="13"/>
    <s v="110/09/11　"/>
    <n v="1052"/>
    <n v="27.2"/>
    <n v="42.78"/>
    <x v="105"/>
    <x v="0"/>
    <s v="　12/15　"/>
    <s v="房地(土地+建物)+車位"/>
    <s v="土:1 建:1車:1"/>
    <s v="2房1廳1衛"/>
    <n v="138"/>
    <s v="住家用"/>
    <s v="鋼筋混凝土造"/>
    <x v="0"/>
    <x v="0"/>
    <s v="Q3"/>
    <s v="110 Q3"/>
  </r>
  <r>
    <s v="00318"/>
    <s v="長慶三街"/>
    <s v="A棟5-9F號"/>
    <x v="13"/>
    <s v="110/09/11　"/>
    <n v="1235"/>
    <n v="28.1"/>
    <n v="48.69"/>
    <x v="106"/>
    <x v="0"/>
    <s v="　9/15　"/>
    <s v="房地(土地+建物)+車位"/>
    <s v="土:1 建:1車:1"/>
    <s v="3房2廳2衛"/>
    <n v="128"/>
    <s v="住家用"/>
    <s v="鋼筋混凝土造"/>
    <x v="0"/>
    <x v="0"/>
    <s v="Q3"/>
    <s v="110 Q3"/>
  </r>
  <r>
    <s v="00319"/>
    <s v="長慶三街"/>
    <s v="C棟1-6F號"/>
    <x v="13"/>
    <s v="110/09/11　"/>
    <n v="943"/>
    <n v="28.3"/>
    <n v="38.04"/>
    <x v="59"/>
    <x v="0"/>
    <s v="　6/15　"/>
    <s v="房地(土地+建物)+車位"/>
    <s v="土:1 建:1車:1"/>
    <s v="2房2廳1衛"/>
    <n v="128"/>
    <s v="住家用"/>
    <s v="鋼筋混凝土造"/>
    <x v="0"/>
    <x v="0"/>
    <s v="Q3"/>
    <s v="110 Q3"/>
  </r>
  <r>
    <s v="00320"/>
    <s v="文化一路及文桃路交叉路口"/>
    <s v="D棟D3-17F號"/>
    <x v="19"/>
    <s v="110/09/10　"/>
    <n v="820"/>
    <n v="29.3"/>
    <n v="28"/>
    <x v="109"/>
    <x v="0"/>
    <s v="　17/24　"/>
    <s v="房地(土地+建物)"/>
    <s v="土:1 建:1車:0"/>
    <s v="2房2廳1衛"/>
    <m/>
    <s v="住商用"/>
    <s v="鋼筋混凝土造"/>
    <x v="0"/>
    <x v="0"/>
    <s v="Q3"/>
    <s v="110 Q3"/>
  </r>
  <r>
    <s v="00321"/>
    <s v="中興路"/>
    <s v="A7棟3號"/>
    <x v="21"/>
    <s v="110/09/10　"/>
    <n v="1210"/>
    <n v="25.6"/>
    <n v="53.36"/>
    <x v="158"/>
    <x v="1"/>
    <s v="　3/7　"/>
    <s v="房地(土地+建物)+車位"/>
    <s v="土:1 建:1車:1"/>
    <s v="3房2廳2衛"/>
    <n v="115"/>
    <s v="住家用"/>
    <s v="鋼筋混凝土造"/>
    <x v="0"/>
    <x v="0"/>
    <s v="Q3"/>
    <s v="110 Q3"/>
  </r>
  <r>
    <s v="00322"/>
    <s v="文化一路與文學路交叉口"/>
    <s v="D棟7-27F號"/>
    <x v="10"/>
    <s v="110/09/10　"/>
    <n v="985"/>
    <n v="31.6"/>
    <n v="34.54"/>
    <x v="29"/>
    <x v="0"/>
    <s v="　27/29　"/>
    <s v="房地(土地+建物)+車位"/>
    <s v="土:1 建:1車:1"/>
    <s v="2房2廳2衛"/>
    <n v="180"/>
    <s v="住家用"/>
    <s v="鋼筋混凝土造"/>
    <x v="0"/>
    <x v="0"/>
    <s v="Q3"/>
    <s v="110 Q3"/>
  </r>
  <r>
    <s v="00323"/>
    <s v="文化一路與文學路交叉口"/>
    <s v="B棟2-28F號"/>
    <x v="10"/>
    <s v="110/09/10　"/>
    <n v="1318"/>
    <n v="33.5"/>
    <n v="42.77"/>
    <x v="24"/>
    <x v="0"/>
    <s v="　28/29　"/>
    <s v="房地(土地+建物)+車位"/>
    <s v="土:1 建:1車:1"/>
    <s v="3房2廳2衛"/>
    <n v="190"/>
    <s v="住家用"/>
    <s v="鋼筋混凝土造"/>
    <x v="0"/>
    <x v="0"/>
    <s v="Q3"/>
    <s v="110 Q3"/>
  </r>
  <r>
    <s v="00324"/>
    <s v="樂善二路"/>
    <s v="D棟D1-15F號"/>
    <x v="18"/>
    <s v="110/09/10　"/>
    <n v="1138"/>
    <n v="26.1"/>
    <n v="45.71"/>
    <x v="159"/>
    <x v="0"/>
    <s v="　15/15　"/>
    <s v="房地(土地+建物)+車位"/>
    <s v="土:1 建:1車:1"/>
    <s v="3房2廳2衛"/>
    <n v="155"/>
    <s v="住家用"/>
    <s v="鋼筋混凝土造"/>
    <x v="0"/>
    <x v="0"/>
    <s v="Q3"/>
    <s v="110 Q3"/>
  </r>
  <r>
    <s v="00325"/>
    <s v="文吉路及樂善二路路口C05棟07樓"/>
    <s v="C05F07號"/>
    <x v="15"/>
    <s v="110/09/10　"/>
    <n v="884"/>
    <n v="30.3"/>
    <n v="30.62"/>
    <x v="92"/>
    <x v="0"/>
    <s v="　7/22　"/>
    <s v="房地(土地+建物)+車位"/>
    <s v="土:1 建:1車:1"/>
    <s v="2房2廳1衛"/>
    <n v="187"/>
    <s v="住家用"/>
    <s v="鋼筋混凝土造"/>
    <x v="0"/>
    <x v="0"/>
    <s v="Q3"/>
    <s v="110 Q3"/>
  </r>
  <r>
    <s v="00326"/>
    <s v="文吉路及樂善二路路口C08棟17樓"/>
    <s v="C08F17號"/>
    <x v="15"/>
    <s v="110/09/10　"/>
    <n v="885"/>
    <n v="30.6"/>
    <n v="30.39"/>
    <x v="100"/>
    <x v="0"/>
    <s v="　17/22　"/>
    <s v="房地(土地+建物)+車位"/>
    <s v="土:1 建:1車:1"/>
    <s v="2房2廳1衛"/>
    <n v="187"/>
    <s v="住家用"/>
    <s v="鋼筋混凝土造"/>
    <x v="0"/>
    <x v="0"/>
    <s v="Q3"/>
    <s v="110 Q3"/>
  </r>
  <r>
    <s v="00327"/>
    <s v="文吉路及樂善二路路口C08棟21樓"/>
    <s v="C08F21號"/>
    <x v="15"/>
    <s v="110/09/10　"/>
    <n v="889"/>
    <n v="30.8"/>
    <n v="30.39"/>
    <x v="100"/>
    <x v="0"/>
    <s v="　21/22　"/>
    <s v="房地(土地+建物)+車位"/>
    <s v="土:1 建:1車:1"/>
    <s v="2房2廳1衛"/>
    <n v="187"/>
    <s v="住家用"/>
    <s v="鋼筋混凝土造"/>
    <x v="0"/>
    <x v="0"/>
    <s v="Q3"/>
    <s v="110 Q3"/>
  </r>
  <r>
    <s v="00328"/>
    <s v="文吉路及樂善二路路口D06棟06樓"/>
    <s v="D06F06號"/>
    <x v="15"/>
    <s v="110/09/10　"/>
    <n v="1058"/>
    <n v="30.4"/>
    <n v="35.89"/>
    <x v="52"/>
    <x v="0"/>
    <s v="　6/22　"/>
    <s v="房地(土地+建物)+車位"/>
    <s v="土:1 建:1車:1"/>
    <s v="2房2廳1衛"/>
    <n v="197"/>
    <s v="住家用"/>
    <s v="鋼筋混凝土造"/>
    <x v="0"/>
    <x v="0"/>
    <s v="Q3"/>
    <s v="110 Q3"/>
  </r>
  <r>
    <s v="00329"/>
    <s v="文化一路及文桃路交叉路口"/>
    <s v="F棟F5-13F號"/>
    <x v="19"/>
    <s v="110/09/10　"/>
    <n v="800"/>
    <n v="23.6"/>
    <n v="35.74"/>
    <x v="160"/>
    <x v="0"/>
    <s v="　13/24　"/>
    <s v="房地(土地+建物)+車位"/>
    <s v="土:1 建:1車:1"/>
    <s v="2房2廳1衛"/>
    <n v="130"/>
    <s v="住商用"/>
    <s v="鋼筋混凝土造"/>
    <x v="0"/>
    <x v="0"/>
    <s v="Q3"/>
    <s v="110 Q3"/>
  </r>
  <r>
    <s v="00330"/>
    <s v="華亞三路39巷42號13樓"/>
    <s v="A棟2號"/>
    <x v="2"/>
    <s v="110/09/10　"/>
    <n v="1120"/>
    <n v="23.7"/>
    <n v="48.8"/>
    <x v="7"/>
    <x v="0"/>
    <s v="　13/13　"/>
    <s v="房地(土地+建物)+車位"/>
    <s v="土:1 建:1車:1"/>
    <s v="3房2廳2衛"/>
    <n v="200"/>
    <s v="住家用"/>
    <s v="鋼筋混凝土造"/>
    <x v="0"/>
    <x v="0"/>
    <s v="Q3"/>
    <s v="110 Q3"/>
  </r>
  <r>
    <s v="00331"/>
    <s v="華亞三路39巷38號6樓"/>
    <s v="A棟5號"/>
    <x v="2"/>
    <s v="110/09/10　"/>
    <n v="1088"/>
    <n v="23.3"/>
    <n v="48.22"/>
    <x v="9"/>
    <x v="0"/>
    <s v="　6/13　"/>
    <s v="房地(土地+建物)+車位"/>
    <s v="土:1 建:1車:1"/>
    <s v="3房2廳2衛"/>
    <n v="200"/>
    <s v="住家用"/>
    <s v="鋼筋混凝土造"/>
    <x v="0"/>
    <x v="0"/>
    <s v="Q3"/>
    <s v="110 Q3"/>
  </r>
  <r>
    <s v="00332"/>
    <s v="華亞三路39巷76號11樓"/>
    <s v="C棟1號"/>
    <x v="2"/>
    <s v="110/09/10　"/>
    <n v="1157"/>
    <n v="25.1"/>
    <n v="48.22"/>
    <x v="9"/>
    <x v="0"/>
    <s v="　11/14　"/>
    <s v="房地(土地+建物)+車位"/>
    <s v="土:1 建:1車:1"/>
    <s v="3房2廳2衛"/>
    <n v="200"/>
    <s v="住家用"/>
    <s v="鋼筋混凝土造"/>
    <x v="0"/>
    <x v="0"/>
    <s v="Q3"/>
    <s v="110 Q3"/>
  </r>
  <r>
    <s v="00333"/>
    <s v="華亞三路39巷72號7樓"/>
    <s v="C棟2號"/>
    <x v="2"/>
    <s v="110/09/10　"/>
    <n v="1390"/>
    <n v="25.2"/>
    <n v="57.03"/>
    <x v="8"/>
    <x v="0"/>
    <s v="　7/14　"/>
    <s v="房地(土地+建物)+車位"/>
    <s v="土:1 建:1車:1"/>
    <s v="4房2廳2衛"/>
    <n v="205"/>
    <s v="住家用"/>
    <s v="鋼筋混凝土造"/>
    <x v="0"/>
    <x v="0"/>
    <s v="Q3"/>
    <s v="110 Q3"/>
  </r>
  <r>
    <s v="00334"/>
    <s v="華亞三路39巷70號14樓"/>
    <s v="C棟3號"/>
    <x v="2"/>
    <s v="110/09/10　"/>
    <n v="1165"/>
    <n v="24.6"/>
    <n v="49.02"/>
    <x v="11"/>
    <x v="0"/>
    <s v="　14/14　"/>
    <s v="房地(土地+建物)+車位"/>
    <s v="土:1 建:1車:1"/>
    <s v="3房2廳2衛"/>
    <n v="200"/>
    <s v="住家用"/>
    <s v="鋼筋混凝土造"/>
    <x v="0"/>
    <x v="0"/>
    <s v="Q3"/>
    <s v="110 Q3"/>
  </r>
  <r>
    <s v="00335"/>
    <s v="華亞三路39巷38號13樓"/>
    <s v="A棟5號"/>
    <x v="2"/>
    <s v="110/09/10　"/>
    <n v="1078"/>
    <n v="23"/>
    <n v="48.22"/>
    <x v="9"/>
    <x v="0"/>
    <s v="　13/14　"/>
    <s v="房地(土地+建物)+車位"/>
    <s v="土:1 建:1車:1"/>
    <s v="3房2廳2衛"/>
    <n v="200"/>
    <s v="住家用"/>
    <s v="鋼筋混凝土造"/>
    <x v="0"/>
    <x v="0"/>
    <s v="Q3"/>
    <s v="110 Q3"/>
  </r>
  <r>
    <s v="00336"/>
    <s v="華亞三路39巷40號12樓"/>
    <s v="A棟3號"/>
    <x v="2"/>
    <s v="110/09/10　"/>
    <n v="1306"/>
    <n v="24.2"/>
    <n v="55.55"/>
    <x v="128"/>
    <x v="0"/>
    <s v="　12/13　"/>
    <s v="房地(土地+建物)+車位"/>
    <s v="土:1 建:1車:1"/>
    <s v="4房2廳2衛"/>
    <n v="205"/>
    <s v="住家用"/>
    <s v="鋼筋混凝土造"/>
    <x v="0"/>
    <x v="0"/>
    <s v="Q3"/>
    <s v="110 Q3"/>
  </r>
  <r>
    <s v="00337"/>
    <s v="文化一路樂善三路交叉路口"/>
    <s v="C棟10號"/>
    <x v="3"/>
    <s v="110/09/10　"/>
    <n v="975"/>
    <n v="29.1"/>
    <n v="37.14"/>
    <x v="81"/>
    <x v="0"/>
    <s v="　10/31　"/>
    <s v="房地(土地+建物)+車位"/>
    <s v="土:1 建:1車:1"/>
    <s v="2房2廳2衛"/>
    <n v="170"/>
    <s v="住家用"/>
    <s v="鋼筋混凝土造"/>
    <x v="0"/>
    <x v="0"/>
    <s v="Q3"/>
    <s v="110 Q3"/>
  </r>
  <r>
    <s v="00338"/>
    <s v="文化一路樂善三路交叉路口"/>
    <s v="U棟19號"/>
    <x v="3"/>
    <s v="110/09/10　"/>
    <n v="832"/>
    <n v="28.8"/>
    <n v="33.14"/>
    <x v="161"/>
    <x v="0"/>
    <s v="　19/31　"/>
    <s v="房地(土地+建物)+車位"/>
    <s v="土:1 建:1車:1"/>
    <s v="2房2廳1衛"/>
    <n v="150"/>
    <s v="住家用"/>
    <s v="鋼筋混凝土造"/>
    <x v="0"/>
    <x v="0"/>
    <s v="Q3"/>
    <s v="110 Q3"/>
  </r>
  <r>
    <s v="00339"/>
    <s v="文達路（樂捷段181地號）"/>
    <s v="B棟3-08F號"/>
    <x v="16"/>
    <s v="110/09/10　"/>
    <n v="1099"/>
    <n v="23.8"/>
    <n v="46.24"/>
    <x v="162"/>
    <x v="0"/>
    <s v="　8/15　"/>
    <s v="房地(土地+建物)+車位"/>
    <s v="土:1 建:1車:1"/>
    <s v="3房2廳2衛"/>
    <n v="190"/>
    <s v="住家用"/>
    <s v="鋼筋混凝土造"/>
    <x v="0"/>
    <x v="0"/>
    <s v="Q3"/>
    <s v="110 Q3"/>
  </r>
  <r>
    <s v="00340"/>
    <s v="文達路（樂捷段181地號）"/>
    <s v="B棟3-10F號"/>
    <x v="16"/>
    <s v="110/09/10　"/>
    <n v="1050"/>
    <n v="25.4"/>
    <n v="43.59"/>
    <x v="163"/>
    <x v="0"/>
    <s v="　10/15　"/>
    <s v="房地(土地+建物)+車位"/>
    <s v="土:1 建:1車:1"/>
    <s v="3房2廳2衛"/>
    <n v="80"/>
    <s v="住家用"/>
    <s v="鋼筋混凝土造"/>
    <x v="0"/>
    <x v="0"/>
    <s v="Q3"/>
    <s v="110 Q3"/>
  </r>
  <r>
    <s v="00341"/>
    <s v="樂安街205巷99號之一附近"/>
    <s v="F01-03號"/>
    <x v="4"/>
    <s v="110/09/10　"/>
    <n v="1170"/>
    <n v="25.3"/>
    <n v="46.12"/>
    <x v="42"/>
    <x v="0"/>
    <s v="　3/15　"/>
    <s v="房地(土地+建物)+車位"/>
    <s v="土:1 建:1車:1"/>
    <s v="3房2廳2衛"/>
    <n v="200"/>
    <s v="住家用"/>
    <s v="鋼筋混凝土造"/>
    <x v="0"/>
    <x v="0"/>
    <s v="Q3"/>
    <s v="110 Q3"/>
  </r>
  <r>
    <s v="03211"/>
    <s v="文青二路"/>
    <s v="S棟2-1F號"/>
    <x v="6"/>
    <s v="111/03/05　"/>
    <n v="3834.4"/>
    <n v="56.9"/>
    <n v="77.69"/>
    <x v="71"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</r>
  <r>
    <s v="00343"/>
    <s v="樂學路"/>
    <s v="D棟1-06F號"/>
    <x v="5"/>
    <s v="110/09/10　"/>
    <n v="1032"/>
    <n v="24.5"/>
    <n v="43.74"/>
    <x v="82"/>
    <x v="0"/>
    <s v="　6/15　"/>
    <s v="房地(土地+建物)+車位"/>
    <s v="土:1 建:1車:1"/>
    <s v="3房2廳2衛"/>
    <n v="210"/>
    <s v="住家用"/>
    <s v="鋼筋混凝土造"/>
    <x v="0"/>
    <x v="0"/>
    <s v="Q3"/>
    <s v="110 Q3"/>
  </r>
  <r>
    <s v="00344"/>
    <s v="樂學路"/>
    <s v="D棟1-07F號"/>
    <x v="5"/>
    <s v="110/09/10　"/>
    <n v="1038"/>
    <n v="24.7"/>
    <n v="43.74"/>
    <x v="82"/>
    <x v="0"/>
    <s v="　7/15　"/>
    <s v="房地(土地+建物)+車位"/>
    <s v="土:1 建:1車:1"/>
    <s v="3房2廳2衛"/>
    <n v="210"/>
    <s v="住家用"/>
    <s v="鋼筋混凝土造"/>
    <x v="0"/>
    <x v="0"/>
    <s v="Q3"/>
    <s v="110 Q3"/>
  </r>
  <r>
    <s v="00345"/>
    <s v="樂學路"/>
    <s v="D棟2-02F號"/>
    <x v="5"/>
    <s v="110/09/10　"/>
    <n v="872"/>
    <n v="23.8"/>
    <n v="38.89"/>
    <x v="164"/>
    <x v="0"/>
    <s v="　2/15　"/>
    <s v="房地(土地+建物)+車位"/>
    <s v="土:1 建:1車:1"/>
    <s v="2房2廳2衛"/>
    <n v="200"/>
    <s v="住家用"/>
    <s v="鋼筋混凝土造"/>
    <x v="0"/>
    <x v="0"/>
    <s v="Q3"/>
    <s v="110 Q3"/>
  </r>
  <r>
    <s v="00346"/>
    <s v="樂學路"/>
    <s v="D棟6-03F號"/>
    <x v="5"/>
    <s v="110/09/10　"/>
    <n v="1029"/>
    <n v="24.4"/>
    <n v="43.74"/>
    <x v="82"/>
    <x v="0"/>
    <s v="　3/15　"/>
    <s v="房地(土地+建物)+車位"/>
    <s v="土:1 建:1車:1"/>
    <s v="3房2廳2衛"/>
    <n v="210"/>
    <s v="住家用"/>
    <s v="鋼筋混凝土造"/>
    <x v="0"/>
    <x v="0"/>
    <s v="Q3"/>
    <s v="110 Q3"/>
  </r>
  <r>
    <s v="00347"/>
    <s v="樂學路"/>
    <s v="D棟6-05F號"/>
    <x v="5"/>
    <s v="110/09/10　"/>
    <n v="1045"/>
    <n v="24.9"/>
    <n v="43.74"/>
    <x v="82"/>
    <x v="0"/>
    <s v="　5/15　"/>
    <s v="房地(土地+建物)+車位"/>
    <s v="土:1 建:1車:1"/>
    <s v="3房2廳2衛"/>
    <n v="210"/>
    <s v="住家用"/>
    <s v="鋼筋混凝土造"/>
    <x v="0"/>
    <x v="0"/>
    <s v="Q3"/>
    <s v="110 Q3"/>
  </r>
  <r>
    <s v="00348"/>
    <s v="長慶三街"/>
    <s v="C棟2-2F號"/>
    <x v="13"/>
    <s v="110/09/10　"/>
    <n v="916"/>
    <n v="28.4"/>
    <n v="37.270000000000003"/>
    <x v="46"/>
    <x v="0"/>
    <s v="　2/15　"/>
    <s v="房地(土地+建物)+車位"/>
    <s v="土:1 建:1車:1"/>
    <s v="2房2廳1衛"/>
    <n v="119"/>
    <s v="住家用"/>
    <s v="鋼筋混凝土造"/>
    <x v="0"/>
    <x v="0"/>
    <s v="Q3"/>
    <s v="110 Q3"/>
  </r>
  <r>
    <s v="00349"/>
    <s v="長慶三街"/>
    <s v="A棟5-5F號"/>
    <x v="13"/>
    <s v="110/09/10　"/>
    <n v="1220"/>
    <n v="27.4"/>
    <n v="48.69"/>
    <x v="106"/>
    <x v="0"/>
    <s v="　5/15　"/>
    <s v="房地(土地+建物)+車位"/>
    <s v="土:1 建:1車:1"/>
    <s v="3房2廳2衛"/>
    <n v="138"/>
    <s v="住家用"/>
    <s v="鋼筋混凝土造"/>
    <x v="0"/>
    <x v="0"/>
    <s v="Q3"/>
    <s v="110 Q3"/>
  </r>
  <r>
    <s v="00350"/>
    <s v="文化一路及文桃路交叉路口"/>
    <s v="D棟D3-16號"/>
    <x v="19"/>
    <s v="110/09/09　"/>
    <n v="750"/>
    <n v="26.8"/>
    <n v="28"/>
    <x v="109"/>
    <x v="0"/>
    <s v="　16/24　"/>
    <s v="房地(土地+建物)"/>
    <s v="土:1 建:1車:0"/>
    <s v="2房2廳1衛"/>
    <m/>
    <s v="住商用"/>
    <s v="鋼筋混凝土造"/>
    <x v="0"/>
    <x v="0"/>
    <s v="Q3"/>
    <s v="110 Q3"/>
  </r>
  <r>
    <s v="00351"/>
    <s v="文青二路"/>
    <s v="D棟6-9F號"/>
    <x v="6"/>
    <s v="110/09/09　"/>
    <n v="970"/>
    <n v="36.4"/>
    <n v="29.36"/>
    <x v="61"/>
    <x v="0"/>
    <s v="　9/13　"/>
    <s v="房地(土地+建物)+車位"/>
    <s v="土:1 建:1車:1"/>
    <s v="2房1廳1衛"/>
    <n v="210"/>
    <s v="住家用"/>
    <s v="鋼筋混凝土造"/>
    <x v="0"/>
    <x v="0"/>
    <s v="Q3"/>
    <s v="110 Q3"/>
  </r>
  <r>
    <s v="00352"/>
    <s v="文化一路與文學路交叉口"/>
    <s v="D棟7-24F號"/>
    <x v="10"/>
    <s v="110/09/09　"/>
    <n v="987"/>
    <n v="31.3"/>
    <n v="34.54"/>
    <x v="29"/>
    <x v="0"/>
    <s v="　24/29　"/>
    <s v="房地(土地+建物)+車位"/>
    <s v="土:1 建:1車:1"/>
    <s v="2房2廳2衛"/>
    <n v="190"/>
    <s v="住家用"/>
    <s v="鋼筋混凝土造"/>
    <x v="0"/>
    <x v="0"/>
    <s v="Q3"/>
    <s v="110 Q3"/>
  </r>
  <r>
    <s v="00353"/>
    <s v="華亞三路"/>
    <s v="B棟2號"/>
    <x v="11"/>
    <s v="110/09/09　"/>
    <n v="1274"/>
    <n v="25.7"/>
    <n v="49.16"/>
    <x v="150"/>
    <x v="0"/>
    <s v="　5/22　"/>
    <s v="房地(土地+建物)+車位"/>
    <s v="土:1 建:1車:1"/>
    <s v="3房2廳2衛"/>
    <n v="202"/>
    <s v="住家用"/>
    <s v="鋼筋混凝土造"/>
    <x v="0"/>
    <x v="0"/>
    <s v="Q3"/>
    <s v="110 Q3"/>
  </r>
  <r>
    <s v="00354"/>
    <s v="華亞三路"/>
    <s v="B棟8號"/>
    <x v="11"/>
    <s v="110/09/09　"/>
    <n v="1101"/>
    <n v="24.9"/>
    <n v="43.77"/>
    <x v="31"/>
    <x v="0"/>
    <s v="　9/22　"/>
    <s v="房地(土地+建物)+車位"/>
    <s v="土:1 建:1車:1"/>
    <s v="3房2廳2衛"/>
    <n v="197"/>
    <s v="住家用"/>
    <s v="鋼筋混凝土造"/>
    <x v="0"/>
    <x v="0"/>
    <s v="Q3"/>
    <s v="110 Q3"/>
  </r>
  <r>
    <s v="00355"/>
    <s v="文化一路樂善三路交叉路口"/>
    <s v="T棟21號"/>
    <x v="3"/>
    <s v="110/09/09　"/>
    <n v="1122"/>
    <n v="29.9"/>
    <n v="41.35"/>
    <x v="165"/>
    <x v="0"/>
    <s v="　21/31　"/>
    <s v="房地(土地+建物)+車位"/>
    <s v="土:1 建:1車:1"/>
    <s v="3房2廳2衛"/>
    <n v="170"/>
    <s v="住家用"/>
    <s v="鋼筋混凝土造"/>
    <x v="0"/>
    <x v="0"/>
    <s v="Q3"/>
    <s v="110 Q3"/>
  </r>
  <r>
    <s v="00356"/>
    <s v="樂學路與文達路交叉口"/>
    <s v="A棟A7-20F號"/>
    <x v="12"/>
    <s v="110/09/09　"/>
    <n v="920"/>
    <n v="35.1"/>
    <n v="33.35"/>
    <x v="26"/>
    <x v="0"/>
    <s v="　20/28　"/>
    <s v="房地(土地+建物)+車位"/>
    <s v="土:2 建:1車:1"/>
    <s v="3房2廳1衛"/>
    <n v="130"/>
    <s v="住家用"/>
    <s v="鋼筋混凝土造"/>
    <x v="0"/>
    <x v="0"/>
    <s v="Q3"/>
    <s v="110 Q3"/>
  </r>
  <r>
    <s v="00357"/>
    <s v="樂學路"/>
    <s v="D棟1-10F號"/>
    <x v="5"/>
    <s v="110/09/09　"/>
    <n v="1048"/>
    <n v="25"/>
    <n v="43.74"/>
    <x v="82"/>
    <x v="0"/>
    <s v="　10/15　"/>
    <s v="房地(土地+建物)+車位"/>
    <s v="土:1 建:1車:1"/>
    <s v="3房2廳2衛"/>
    <n v="210"/>
    <s v="住家用"/>
    <s v="鋼筋混凝土造"/>
    <x v="0"/>
    <x v="0"/>
    <s v="Q3"/>
    <s v="110 Q3"/>
  </r>
  <r>
    <s v="00358"/>
    <s v="長慶三街"/>
    <s v="D棟3-6F號"/>
    <x v="13"/>
    <s v="110/09/09　"/>
    <n v="943"/>
    <n v="28.3"/>
    <n v="38.04"/>
    <x v="59"/>
    <x v="0"/>
    <s v="　6/15　"/>
    <s v="房地(土地+建物)+車位"/>
    <s v="土:1 建:1車:1"/>
    <s v="2房2廳1衛"/>
    <n v="128"/>
    <s v="住家用"/>
    <s v="鋼筋混凝土造"/>
    <x v="0"/>
    <x v="0"/>
    <s v="Q3"/>
    <s v="110 Q3"/>
  </r>
  <r>
    <s v="00359"/>
    <s v="長慶三街"/>
    <s v="E棟1-14F號"/>
    <x v="13"/>
    <s v="110/09/09　"/>
    <n v="932"/>
    <n v="28.6"/>
    <n v="37.64"/>
    <x v="85"/>
    <x v="0"/>
    <s v="　14/15　"/>
    <s v="房地(土地+建物)+車位"/>
    <s v="土:1 建:1車:1"/>
    <s v="2房2廳1衛"/>
    <n v="119"/>
    <s v="住家用"/>
    <s v="鋼筋混凝土造"/>
    <x v="0"/>
    <x v="0"/>
    <s v="Q3"/>
    <s v="110 Q3"/>
  </r>
  <r>
    <s v="03212"/>
    <s v="文青二路"/>
    <s v="S棟3-1F號"/>
    <x v="6"/>
    <s v="111/03/05　"/>
    <n v="3817"/>
    <n v="57"/>
    <n v="77.28"/>
    <x v="71"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</r>
  <r>
    <s v="00361"/>
    <s v="文昌一街與文昌三街交叉口附近"/>
    <s v="B1-5F號"/>
    <x v="8"/>
    <s v="110/09/09　"/>
    <n v="1712"/>
    <n v="39.4"/>
    <n v="49.88"/>
    <x v="166"/>
    <x v="0"/>
    <s v="　5/13　"/>
    <s v="房地(土地+建物)+車位"/>
    <s v="土:2 建:1車:1"/>
    <s v="3房2廳2衛"/>
    <n v="195"/>
    <s v="住家用"/>
    <s v="鋼筋混凝土造"/>
    <x v="0"/>
    <x v="0"/>
    <s v="Q3"/>
    <s v="110 Q3"/>
  </r>
  <r>
    <s v="00362"/>
    <s v="文昌一街與文昌三街交叉口附近"/>
    <s v="B1-3F號"/>
    <x v="8"/>
    <s v="110/09/09　"/>
    <n v="1708"/>
    <n v="39.299999999999997"/>
    <n v="49.88"/>
    <x v="166"/>
    <x v="0"/>
    <s v="　3/13　"/>
    <s v="房地(土地+建物)+車位"/>
    <s v="土:2 建:1車:1"/>
    <s v="3房2廳2衛"/>
    <n v="195"/>
    <s v="住家用"/>
    <s v="鋼筋混凝土造"/>
    <x v="0"/>
    <x v="0"/>
    <s v="Q3"/>
    <s v="110 Q3"/>
  </r>
  <r>
    <s v="00363"/>
    <s v="文化一路及文桃路交叉路口"/>
    <s v="D棟D3-22F號"/>
    <x v="19"/>
    <s v="110/09/08　"/>
    <n v="795"/>
    <n v="28.4"/>
    <n v="28"/>
    <x v="109"/>
    <x v="0"/>
    <s v="　22/24　"/>
    <s v="房地(土地+建物)"/>
    <s v="土:1 建:1車:0"/>
    <s v="2房2廳1衛"/>
    <m/>
    <s v="住商用"/>
    <s v="鋼筋混凝土造"/>
    <x v="0"/>
    <x v="0"/>
    <s v="Q3"/>
    <s v="110 Q3"/>
  </r>
  <r>
    <s v="00364"/>
    <s v="中興路"/>
    <s v="A7棟5號"/>
    <x v="21"/>
    <s v="110/09/08　"/>
    <n v="1273"/>
    <n v="26.5"/>
    <n v="54.34"/>
    <x v="167"/>
    <x v="1"/>
    <s v="　5/7　"/>
    <s v="房地(土地+建物)+車位"/>
    <s v="土:1 建:1車:1"/>
    <s v="3房2廳2衛"/>
    <n v="115"/>
    <s v="住家用"/>
    <s v="鋼筋混凝土造"/>
    <x v="0"/>
    <x v="0"/>
    <s v="Q3"/>
    <s v="110 Q3"/>
  </r>
  <r>
    <s v="00365"/>
    <s v="文青二路"/>
    <s v="B棟3-4F號"/>
    <x v="6"/>
    <s v="110/09/08　"/>
    <n v="1409"/>
    <n v="31.7"/>
    <n v="46.69"/>
    <x v="168"/>
    <x v="0"/>
    <s v="　4/15　"/>
    <s v="房地(土地+建物)+車位"/>
    <s v="土:1 建:1車:1"/>
    <s v="3房1廳2衛"/>
    <n v="200"/>
    <s v="住家用"/>
    <s v="鋼筋混凝土造"/>
    <x v="0"/>
    <x v="0"/>
    <s v="Q3"/>
    <s v="110 Q3"/>
  </r>
  <r>
    <s v="00366"/>
    <s v="文化一路與文學路交叉口"/>
    <s v="A棟3-07F號"/>
    <x v="10"/>
    <s v="110/09/08　"/>
    <n v="1268"/>
    <n v="33.299999999999997"/>
    <n v="41.79"/>
    <x v="169"/>
    <x v="0"/>
    <s v="　7/29　"/>
    <s v="房地(土地+建物)+車位"/>
    <s v="土:1 建:1車:1"/>
    <s v="3房2廳2衛"/>
    <n v="180"/>
    <s v="住家用"/>
    <s v="鋼筋混凝土造"/>
    <x v="0"/>
    <x v="0"/>
    <s v="Q3"/>
    <s v="110 Q3"/>
  </r>
  <r>
    <s v="00367"/>
    <s v="文化一路與文學路交叉口"/>
    <s v="C棟3-26F號"/>
    <x v="10"/>
    <s v="110/09/08　"/>
    <n v="1300"/>
    <n v="31.1"/>
    <n v="44.59"/>
    <x v="87"/>
    <x v="0"/>
    <s v="　26/29　"/>
    <s v="房地(土地+建物)+車位"/>
    <s v="土:1 建:1車:1"/>
    <s v="3房2廳2衛"/>
    <n v="195"/>
    <s v="住家用"/>
    <s v="鋼筋混凝土造"/>
    <x v="0"/>
    <x v="0"/>
    <s v="Q3"/>
    <s v="110 Q3"/>
  </r>
  <r>
    <s v="00368"/>
    <s v="樂善二路"/>
    <s v="C棟5號"/>
    <x v="1"/>
    <s v="110/09/08　"/>
    <n v="1450"/>
    <n v="35.9"/>
    <n v="43.14"/>
    <x v="170"/>
    <x v="0"/>
    <s v="　24/24　"/>
    <s v="房地(土地+建物)+車位"/>
    <s v="土:1 建:1車:1"/>
    <s v="3房2廳2衛"/>
    <n v="190"/>
    <s v="住家用"/>
    <s v="鋼筋混凝土造"/>
    <x v="0"/>
    <x v="0"/>
    <s v="Q3"/>
    <s v="110 Q3"/>
  </r>
  <r>
    <s v="00369"/>
    <s v="文吉路及樂善二路路口B02棟11樓"/>
    <s v="B02F11號"/>
    <x v="15"/>
    <s v="110/09/08　"/>
    <n v="1028"/>
    <n v="30.5"/>
    <n v="34.78"/>
    <x v="30"/>
    <x v="0"/>
    <s v="　11/22　"/>
    <s v="房地(土地+建物)+車位"/>
    <s v="土:1 建:1車:1"/>
    <s v="2房2廳1衛"/>
    <n v="198"/>
    <s v="住家用"/>
    <s v="鋼筋混凝土造"/>
    <x v="0"/>
    <x v="0"/>
    <s v="Q3"/>
    <s v="110 Q3"/>
  </r>
  <r>
    <s v="00370"/>
    <s v="文化一路及文桃路交叉路口"/>
    <s v="D棟D1-16F號"/>
    <x v="19"/>
    <s v="110/09/08　"/>
    <n v="1207"/>
    <n v="26.9"/>
    <n v="46.6"/>
    <x v="75"/>
    <x v="0"/>
    <s v="　16/24　"/>
    <s v="房地(土地+建物)+車位"/>
    <s v="土:1 建:1車:1"/>
    <s v="3房2廳2衛"/>
    <n v="150"/>
    <s v="住商用"/>
    <s v="鋼筋混凝土造"/>
    <x v="0"/>
    <x v="0"/>
    <s v="Q3"/>
    <s v="110 Q3"/>
  </r>
  <r>
    <s v="00371"/>
    <s v="文化一路及文桃路交叉路口"/>
    <s v="D棟D1-21F號"/>
    <x v="19"/>
    <s v="110/09/08　"/>
    <n v="1218"/>
    <n v="27.2"/>
    <n v="46.6"/>
    <x v="75"/>
    <x v="0"/>
    <s v="　21/24　"/>
    <s v="房地(土地+建物)+車位"/>
    <s v="土:1 建:1車:1"/>
    <s v="3房2廳2衛"/>
    <n v="150"/>
    <s v="住商用"/>
    <s v="鋼筋混凝土造"/>
    <x v="0"/>
    <x v="0"/>
    <s v="Q3"/>
    <s v="110 Q3"/>
  </r>
  <r>
    <s v="00372"/>
    <s v="文化一路及文桃路交叉路口"/>
    <s v="D棟D1-23F號"/>
    <x v="19"/>
    <s v="110/09/08　"/>
    <n v="1212"/>
    <n v="27.3"/>
    <n v="46.6"/>
    <x v="75"/>
    <x v="0"/>
    <s v="　23/24　"/>
    <s v="房地(土地+建物)+車位"/>
    <s v="土:1 建:1車:1"/>
    <s v="3房2廳2衛"/>
    <n v="140"/>
    <s v="住商用"/>
    <s v="鋼筋混凝土造"/>
    <x v="0"/>
    <x v="0"/>
    <s v="Q3"/>
    <s v="110 Q3"/>
  </r>
  <r>
    <s v="00373"/>
    <s v="文化一路及文桃路交叉路口"/>
    <s v="D棟D2-16F號"/>
    <x v="19"/>
    <s v="110/09/08　"/>
    <n v="1117"/>
    <n v="26.6"/>
    <n v="43.71"/>
    <x v="55"/>
    <x v="0"/>
    <s v="　16/24　"/>
    <s v="房地(土地+建物)+車位"/>
    <s v="土:1 建:1車:1"/>
    <s v="3房2廳2衛"/>
    <n v="150"/>
    <s v="住商用"/>
    <s v="鋼筋混凝土造"/>
    <x v="0"/>
    <x v="0"/>
    <s v="Q3"/>
    <s v="110 Q3"/>
  </r>
  <r>
    <s v="00374"/>
    <s v="文達路（樂捷段181地號）"/>
    <s v="A棟7-15F號"/>
    <x v="16"/>
    <s v="110/09/08　"/>
    <n v="1130"/>
    <n v="25.2"/>
    <n v="45.32"/>
    <x v="34"/>
    <x v="0"/>
    <s v="　15/15　"/>
    <s v="房地(土地+建物)+車位"/>
    <s v="土:1 建:1車:1"/>
    <s v="3房2廳2衛"/>
    <n v="190"/>
    <s v="住家用"/>
    <s v="鋼筋混凝土造"/>
    <x v="0"/>
    <x v="0"/>
    <s v="Q3"/>
    <s v="110 Q3"/>
  </r>
  <r>
    <s v="00375"/>
    <s v="文化一路及文桃路交叉路口"/>
    <s v="H棟H4-2F號"/>
    <x v="19"/>
    <s v="110/09/07　"/>
    <n v="580"/>
    <n v="22.3"/>
    <n v="25.95"/>
    <x v="171"/>
    <x v="0"/>
    <s v="　2/24　"/>
    <s v="房地(土地+建物)"/>
    <s v="土:1 建:1車:0"/>
    <s v="2房2廳1衛"/>
    <m/>
    <s v="住商用"/>
    <s v="鋼筋混凝土造"/>
    <x v="0"/>
    <x v="0"/>
    <s v="Q3"/>
    <s v="110 Q3"/>
  </r>
  <r>
    <s v="00376"/>
    <s v="樂善二路"/>
    <s v="A棟A3-9F號"/>
    <x v="18"/>
    <s v="110/09/07　"/>
    <n v="1070"/>
    <n v="27.5"/>
    <n v="41.31"/>
    <x v="74"/>
    <x v="0"/>
    <s v="　9/15　"/>
    <s v="房地(土地+建物)+車位"/>
    <s v="土:1 建:1車:1"/>
    <s v="3房2廳2衛"/>
    <n v="120"/>
    <s v="住家用"/>
    <s v="鋼筋混凝土造"/>
    <x v="0"/>
    <x v="0"/>
    <s v="Q3"/>
    <s v="110 Q3"/>
  </r>
  <r>
    <s v="00377"/>
    <s v="樂善二路"/>
    <s v="D棟D3-11號"/>
    <x v="18"/>
    <s v="110/09/07　"/>
    <n v="890"/>
    <n v="26.8"/>
    <n v="34.76"/>
    <x v="72"/>
    <x v="0"/>
    <s v="　11/15　"/>
    <s v="房地(土地+建物)+車位"/>
    <s v="土:1 建:1車:1"/>
    <s v="3房2廳1衛"/>
    <n v="140"/>
    <s v="住家用"/>
    <s v="鋼筋混凝土造"/>
    <x v="0"/>
    <x v="0"/>
    <s v="Q3"/>
    <s v="110 Q3"/>
  </r>
  <r>
    <s v="00378"/>
    <s v="樂善二路"/>
    <s v="B棟B1-4F號"/>
    <x v="18"/>
    <s v="110/09/07　"/>
    <n v="1230"/>
    <n v="26.7"/>
    <n v="47.01"/>
    <x v="36"/>
    <x v="0"/>
    <s v="　4/15　"/>
    <s v="房地(土地+建物)+車位"/>
    <s v="土:1 建:1車:1"/>
    <s v="3房2廳2衛"/>
    <n v="195"/>
    <s v="住家用"/>
    <s v="鋼筋混凝土造"/>
    <x v="0"/>
    <x v="0"/>
    <s v="Q3"/>
    <s v="110 Q3"/>
  </r>
  <r>
    <s v="00379"/>
    <s v="樂善二路"/>
    <s v="C棟C3-14F號"/>
    <x v="18"/>
    <s v="110/09/07　"/>
    <n v="1152"/>
    <n v="26.7"/>
    <n v="45.05"/>
    <x v="91"/>
    <x v="0"/>
    <s v="　14/15　"/>
    <s v="房地(土地+建物)+車位"/>
    <s v="土:1 建:1車:1"/>
    <s v="3房2廳2衛"/>
    <n v="165"/>
    <s v="住家用"/>
    <s v="鋼筋混凝土造"/>
    <x v="0"/>
    <x v="0"/>
    <s v="Q3"/>
    <s v="110 Q3"/>
  </r>
  <r>
    <s v="00380"/>
    <s v="樂善二路"/>
    <s v="A棟6號"/>
    <x v="1"/>
    <s v="110/09/07　"/>
    <n v="1000"/>
    <n v="31.5"/>
    <n v="33.25"/>
    <x v="172"/>
    <x v="0"/>
    <s v="　3/24　"/>
    <s v="房地(土地+建物)+車位"/>
    <s v="土:1 建:1車:1"/>
    <s v="2房2廳1衛"/>
    <n v="205"/>
    <s v="住家用"/>
    <s v="鋼筋混凝土造"/>
    <x v="0"/>
    <x v="0"/>
    <s v="Q3"/>
    <s v="110 Q3"/>
  </r>
  <r>
    <s v="00381"/>
    <s v="樂善二路"/>
    <s v="B棟1號"/>
    <x v="1"/>
    <s v="110/09/07　"/>
    <n v="1803"/>
    <n v="36.1"/>
    <n v="52.32"/>
    <x v="76"/>
    <x v="0"/>
    <s v="　2/24　"/>
    <s v="房地(土地+建物)+車位"/>
    <s v="土:1 建:1車:1"/>
    <s v="4房2廳2衛"/>
    <n v="205"/>
    <s v="住家用"/>
    <s v="鋼筋混凝土造"/>
    <x v="0"/>
    <x v="0"/>
    <s v="Q3"/>
    <s v="110 Q3"/>
  </r>
  <r>
    <s v="00382"/>
    <s v="樂善二路"/>
    <s v="A棟1號"/>
    <x v="1"/>
    <s v="110/09/07　"/>
    <n v="1803"/>
    <n v="36.1"/>
    <n v="52.32"/>
    <x v="76"/>
    <x v="0"/>
    <s v="　2/24　"/>
    <s v="房地(土地+建物)+車位"/>
    <s v="土:1 建:1車:1"/>
    <s v="4房2廳2衛"/>
    <n v="205"/>
    <s v="住家用"/>
    <s v="鋼筋混凝土造"/>
    <x v="0"/>
    <x v="0"/>
    <s v="Q3"/>
    <s v="110 Q3"/>
  </r>
  <r>
    <s v="00383"/>
    <s v="華亞三路"/>
    <s v="B棟1號"/>
    <x v="11"/>
    <s v="110/09/07　"/>
    <n v="1277"/>
    <n v="26"/>
    <n v="49.21"/>
    <x v="53"/>
    <x v="0"/>
    <s v="　11/22　"/>
    <s v="房地(土地+建物)+車位"/>
    <s v="土:1 建:1車:1"/>
    <s v="3房2廳2衛"/>
    <n v="191"/>
    <s v="住家用"/>
    <s v="鋼筋混凝土造"/>
    <x v="0"/>
    <x v="0"/>
    <s v="Q3"/>
    <s v="110 Q3"/>
  </r>
  <r>
    <s v="00384"/>
    <s v="華亞三路"/>
    <s v="B棟9號"/>
    <x v="11"/>
    <s v="110/09/07　"/>
    <n v="1130"/>
    <n v="25.8"/>
    <n v="43.63"/>
    <x v="114"/>
    <x v="0"/>
    <s v="　22/22　"/>
    <s v="房地(土地+建物)+車位"/>
    <s v="土:1 建:1車:1"/>
    <s v="3房2廳2衛"/>
    <n v="197"/>
    <s v="住家用"/>
    <s v="鋼筋混凝土造"/>
    <x v="0"/>
    <x v="0"/>
    <s v="Q3"/>
    <s v="110 Q3"/>
  </r>
  <r>
    <s v="00385"/>
    <s v="華亞三路"/>
    <s v="B棟12號"/>
    <x v="11"/>
    <s v="110/09/07　"/>
    <n v="885"/>
    <n v="27.1"/>
    <n v="32.97"/>
    <x v="9"/>
    <x v="0"/>
    <s v="　18/22　"/>
    <s v="房地(土地+建物)+車位"/>
    <s v="土:1 建:1車:1"/>
    <s v="2房2廳1衛"/>
    <n v="195"/>
    <s v="住家用"/>
    <s v="鋼筋混凝土造"/>
    <x v="0"/>
    <x v="0"/>
    <s v="Q3"/>
    <s v="110 Q3"/>
  </r>
  <r>
    <s v="00386"/>
    <s v="華亞三路"/>
    <s v="B棟12號"/>
    <x v="11"/>
    <s v="110/09/07　"/>
    <n v="897"/>
    <n v="27.3"/>
    <n v="32.97"/>
    <x v="9"/>
    <x v="0"/>
    <s v="　21/22　"/>
    <s v="房地(土地+建物)+車位"/>
    <s v="土:1 建:1車:1"/>
    <s v="2房2廳1衛"/>
    <n v="202"/>
    <s v="住家用"/>
    <s v="鋼筋混凝土造"/>
    <x v="0"/>
    <x v="0"/>
    <s v="Q3"/>
    <s v="110 Q3"/>
  </r>
  <r>
    <s v="00387"/>
    <s v="文化一路樂善三路交叉路口"/>
    <s v="R棟5號"/>
    <x v="3"/>
    <s v="110/09/07　"/>
    <n v="881"/>
    <n v="27.7"/>
    <n v="35"/>
    <x v="173"/>
    <x v="0"/>
    <s v="　5/31　"/>
    <s v="房地(土地+建物)+車位"/>
    <s v="土:1 建:1車:1"/>
    <s v="2房2廳1衛"/>
    <n v="160"/>
    <s v="住家用"/>
    <s v="鋼筋混凝土造"/>
    <x v="0"/>
    <x v="0"/>
    <s v="Q3"/>
    <s v="110 Q3"/>
  </r>
  <r>
    <s v="00388"/>
    <s v="文化一路樂善三路交叉路口"/>
    <s v="E棟10號"/>
    <x v="3"/>
    <s v="110/09/07　"/>
    <n v="985"/>
    <n v="30"/>
    <n v="36.67"/>
    <x v="58"/>
    <x v="0"/>
    <s v="　10/31　"/>
    <s v="房地(土地+建物)+車位"/>
    <s v="土:1 建:1車:1"/>
    <s v="2房2廳2衛"/>
    <n v="170"/>
    <s v="住家用"/>
    <s v="鋼筋混凝土造"/>
    <x v="0"/>
    <x v="0"/>
    <s v="Q3"/>
    <s v="110 Q3"/>
  </r>
  <r>
    <s v="00389"/>
    <s v="文化一路樂善三路交叉路口"/>
    <s v="B棟28號"/>
    <x v="3"/>
    <s v="110/09/07　"/>
    <n v="1020"/>
    <n v="30.7"/>
    <n v="37.14"/>
    <x v="81"/>
    <x v="0"/>
    <s v="　28/31　"/>
    <s v="房地(土地+建物)+車位"/>
    <s v="土:1 建:1車:1"/>
    <s v="2房2廳2衛"/>
    <n v="170"/>
    <s v="住家用"/>
    <s v="鋼筋混凝土造"/>
    <x v="0"/>
    <x v="0"/>
    <s v="Q3"/>
    <s v="110 Q3"/>
  </r>
  <r>
    <s v="00390"/>
    <s v="樂學路"/>
    <s v="D棟1-05F號"/>
    <x v="5"/>
    <s v="110/09/07　"/>
    <n v="1030"/>
    <n v="24.5"/>
    <n v="43.74"/>
    <x v="82"/>
    <x v="0"/>
    <s v="　5/15　"/>
    <s v="房地(土地+建物)+車位"/>
    <s v="土:1 建:1車:1"/>
    <s v="3房2廳2衛"/>
    <n v="210"/>
    <s v="住家用"/>
    <s v="鋼筋混凝土造"/>
    <x v="0"/>
    <x v="0"/>
    <s v="Q3"/>
    <s v="110 Q3"/>
  </r>
  <r>
    <s v="00391"/>
    <s v="樂學路"/>
    <s v="D棟2-12F號"/>
    <x v="5"/>
    <s v="110/09/07　"/>
    <n v="940"/>
    <n v="25.8"/>
    <n v="38.51"/>
    <x v="19"/>
    <x v="0"/>
    <s v="　12/15　"/>
    <s v="房地(土地+建物)+車位"/>
    <s v="土:1 建:1車:1"/>
    <s v="2房2廳2衛"/>
    <n v="210"/>
    <s v="住家用"/>
    <s v="鋼筋混凝土造"/>
    <x v="0"/>
    <x v="0"/>
    <s v="Q3"/>
    <s v="110 Q3"/>
  </r>
  <r>
    <s v="03213"/>
    <s v="文青二路"/>
    <s v="S棟5-1F號"/>
    <x v="6"/>
    <s v="111/03/05　"/>
    <n v="3812.1"/>
    <n v="56.9"/>
    <n v="77.28"/>
    <x v="71"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</r>
  <r>
    <s v="00393"/>
    <s v="長慶三街"/>
    <s v="F棟2-14F號"/>
    <x v="13"/>
    <s v="110/09/07　"/>
    <n v="1035"/>
    <n v="27.3"/>
    <n v="42.78"/>
    <x v="105"/>
    <x v="0"/>
    <s v="　14/15　"/>
    <s v="房地(土地+建物)+車位"/>
    <s v="土:1 建:1車:1"/>
    <s v="2房1廳1衛"/>
    <n v="119"/>
    <s v="住家用"/>
    <s v="鋼筋混凝土造"/>
    <x v="0"/>
    <x v="0"/>
    <s v="Q3"/>
    <s v="110 Q3"/>
  </r>
  <r>
    <s v="00394"/>
    <s v="長慶三街"/>
    <s v="B棟2-14F號"/>
    <x v="13"/>
    <s v="110/09/07　"/>
    <n v="852"/>
    <n v="27.9"/>
    <n v="35.869999999999997"/>
    <x v="66"/>
    <x v="0"/>
    <s v="　14/15　"/>
    <s v="房地(土地+建物)+車位"/>
    <s v="土:1 建:1車:1"/>
    <s v="2房2廳1衛"/>
    <n v="108"/>
    <s v="住家用"/>
    <s v="鋼筋混凝土造"/>
    <x v="0"/>
    <x v="0"/>
    <s v="Q3"/>
    <s v="110 Q3"/>
  </r>
  <r>
    <s v="00395"/>
    <s v="文化一路與文學路交叉口"/>
    <s v="B棟2-25F號"/>
    <x v="10"/>
    <s v="110/09/06　"/>
    <n v="1160"/>
    <n v="34.5"/>
    <n v="33.67"/>
    <x v="174"/>
    <x v="0"/>
    <s v="　25/29　"/>
    <s v="房地(土地+建物)"/>
    <s v="土:1 建:1車:0"/>
    <s v="3房2廳2衛"/>
    <m/>
    <s v="住家用"/>
    <s v="鋼筋混凝土造"/>
    <x v="0"/>
    <x v="0"/>
    <s v="Q3"/>
    <s v="110 Q3"/>
  </r>
  <r>
    <s v="00396"/>
    <s v="文吉路及樂善二路路口C05棟13樓"/>
    <s v="C05F13號"/>
    <x v="15"/>
    <s v="110/09/06　"/>
    <n v="710"/>
    <n v="30.8"/>
    <n v="23.04"/>
    <x v="175"/>
    <x v="0"/>
    <s v="　13/22　"/>
    <s v="房地(土地+建物)"/>
    <s v="土:1 建:1車:0"/>
    <s v="2房2廳1衛"/>
    <m/>
    <s v="住家用"/>
    <s v="鋼筋混凝土造"/>
    <x v="0"/>
    <x v="0"/>
    <s v="Q3"/>
    <s v="110 Q3"/>
  </r>
  <r>
    <s v="00397"/>
    <s v="文化一路與文學路交叉口"/>
    <s v="D棟6-27F號"/>
    <x v="10"/>
    <s v="110/09/06　"/>
    <n v="1010"/>
    <n v="31.5"/>
    <n v="35.43"/>
    <x v="176"/>
    <x v="0"/>
    <s v="　27/29　"/>
    <s v="房地(土地+建物)+車位"/>
    <s v="土:1 建:1車:1"/>
    <s v="2房2廳2衛"/>
    <n v="180"/>
    <s v="住家用"/>
    <s v="鋼筋混凝土造"/>
    <x v="0"/>
    <x v="0"/>
    <s v="Q3"/>
    <s v="110 Q3"/>
  </r>
  <r>
    <s v="00398"/>
    <s v="華亞三路"/>
    <s v="B棟6號"/>
    <x v="11"/>
    <s v="110/09/06　"/>
    <n v="928"/>
    <n v="26"/>
    <n v="35.47"/>
    <x v="113"/>
    <x v="0"/>
    <s v="　13/22　"/>
    <s v="房地(土地+建物)+車位"/>
    <s v="土:1 建:1車:1"/>
    <s v="2房2廳2衛"/>
    <n v="188"/>
    <s v="住家用"/>
    <s v="鋼筋混凝土造"/>
    <x v="0"/>
    <x v="0"/>
    <s v="Q3"/>
    <s v="110 Q3"/>
  </r>
  <r>
    <s v="00399"/>
    <s v="文化一路樂善三路交叉路口"/>
    <s v="C棟15號"/>
    <x v="3"/>
    <s v="110/09/06　"/>
    <n v="985"/>
    <n v="29.5"/>
    <n v="37.14"/>
    <x v="81"/>
    <x v="0"/>
    <s v="　15/31　"/>
    <s v="房地(土地+建物)+車位"/>
    <s v="土:1 建:1車:1"/>
    <s v="2房2廳2衛"/>
    <n v="170"/>
    <s v="住家用"/>
    <s v="鋼筋混凝土造"/>
    <x v="0"/>
    <x v="0"/>
    <s v="Q3"/>
    <s v="110 Q3"/>
  </r>
  <r>
    <s v="00400"/>
    <s v="樂學路"/>
    <s v="D棟1-03F號"/>
    <x v="5"/>
    <s v="110/09/06　"/>
    <n v="1022"/>
    <n v="24.2"/>
    <n v="43.74"/>
    <x v="82"/>
    <x v="0"/>
    <s v="　3/15　"/>
    <s v="房地(土地+建物)+車位"/>
    <s v="土:1 建:1車:1"/>
    <s v="3房2廳2衛"/>
    <n v="210"/>
    <s v="住家用"/>
    <s v="鋼筋混凝土造"/>
    <x v="0"/>
    <x v="0"/>
    <s v="Q3"/>
    <s v="110 Q3"/>
  </r>
  <r>
    <s v="00401"/>
    <s v="長慶三街"/>
    <s v="D棟1-10F號"/>
    <x v="13"/>
    <s v="110/09/06　"/>
    <n v="1208"/>
    <n v="27.7"/>
    <n v="48.52"/>
    <x v="65"/>
    <x v="0"/>
    <s v="　10/15　"/>
    <s v="房地(土地+建物)+車位"/>
    <s v="土:1 建:1車:1"/>
    <s v="3房2廳2衛"/>
    <n v="119"/>
    <s v="住家用"/>
    <s v="鋼筋混凝土造"/>
    <x v="0"/>
    <x v="0"/>
    <s v="Q3"/>
    <s v="110 Q3"/>
  </r>
  <r>
    <s v="00402"/>
    <s v="文化一路B1-4F"/>
    <s v="B1號"/>
    <x v="20"/>
    <s v="110/09/05　"/>
    <n v="813"/>
    <n v="31"/>
    <n v="26.21"/>
    <x v="177"/>
    <x v="0"/>
    <s v="　4/15　"/>
    <s v="房地(土地+建物)"/>
    <s v="土:1 建:1車:0"/>
    <s v="0房0廳1衛"/>
    <m/>
    <s v="商業用"/>
    <s v="鋼筋混凝土造"/>
    <x v="0"/>
    <x v="0"/>
    <s v="Q3"/>
    <s v="110 Q3"/>
  </r>
  <r>
    <s v="00403"/>
    <s v="大同路B5棟8樓"/>
    <s v="B5棟8號"/>
    <x v="9"/>
    <s v="110/09/05　"/>
    <n v="778"/>
    <n v="20.7"/>
    <n v="41.3"/>
    <x v="178"/>
    <x v="1"/>
    <s v="　8/8　"/>
    <s v="房地(土地+建物)+車位"/>
    <s v="土:1 建:1車:1"/>
    <s v="2房2廳1衛"/>
    <n v="180"/>
    <s v="住家用"/>
    <s v="鋼筋混凝土造"/>
    <x v="0"/>
    <x v="0"/>
    <s v="Q3"/>
    <s v="110 Q3"/>
  </r>
  <r>
    <s v="00404"/>
    <s v="牛角坡路"/>
    <s v="A2棟4號"/>
    <x v="17"/>
    <s v="110/09/05　"/>
    <n v="923"/>
    <n v="29"/>
    <n v="38.43"/>
    <x v="90"/>
    <x v="0"/>
    <s v="　4/14　"/>
    <s v="房地(土地+建物)+車位"/>
    <s v="土:1 建:1車:1"/>
    <s v="2房2廳2衛"/>
    <n v="180"/>
    <s v="住家用"/>
    <s v="鋼筋混凝土造"/>
    <x v="0"/>
    <x v="0"/>
    <s v="Q3"/>
    <s v="110 Q3"/>
  </r>
  <r>
    <s v="00405"/>
    <s v="牛角坡路"/>
    <s v="B2棟12號"/>
    <x v="17"/>
    <s v="110/09/05　"/>
    <n v="915"/>
    <n v="29"/>
    <n v="37.79"/>
    <x v="50"/>
    <x v="0"/>
    <s v="　12/14　"/>
    <s v="房地(土地+建物)+車位"/>
    <s v="土:1 建:1車:1"/>
    <s v="2房2廳1衛"/>
    <n v="190"/>
    <s v="住家用"/>
    <s v="鋼筋混凝土造"/>
    <x v="0"/>
    <x v="0"/>
    <s v="Q3"/>
    <s v="110 Q3"/>
  </r>
  <r>
    <s v="00406"/>
    <s v="牛角坡路"/>
    <s v="B3棟5號"/>
    <x v="17"/>
    <s v="110/09/05　"/>
    <n v="980"/>
    <n v="30"/>
    <n v="39.07"/>
    <x v="179"/>
    <x v="0"/>
    <s v="　5/14　"/>
    <s v="房地(土地+建物)+車位"/>
    <s v="土:1 建:1車:1"/>
    <s v="2房2廳1衛"/>
    <n v="190"/>
    <s v="住家用"/>
    <s v="鋼筋混凝土造"/>
    <x v="0"/>
    <x v="0"/>
    <s v="Q3"/>
    <s v="110 Q3"/>
  </r>
  <r>
    <s v="00407"/>
    <s v="樂善二路"/>
    <s v="A棟6號"/>
    <x v="1"/>
    <s v="110/09/05　"/>
    <n v="1115"/>
    <n v="36.6"/>
    <n v="33.25"/>
    <x v="172"/>
    <x v="0"/>
    <s v="　22/24　"/>
    <s v="房地(土地+建物)+車位"/>
    <s v="土:1 建:1車:1"/>
    <s v="2房2廳1衛"/>
    <n v="190"/>
    <s v="住家用"/>
    <s v="鋼筋混凝土造"/>
    <x v="0"/>
    <x v="0"/>
    <s v="Q3"/>
    <s v="110 Q3"/>
  </r>
  <r>
    <s v="00408"/>
    <s v="文吉路及樂善二路路口B03棟03樓"/>
    <s v="B03F03號"/>
    <x v="15"/>
    <s v="110/09/05　"/>
    <n v="1000"/>
    <n v="29.8"/>
    <n v="34.78"/>
    <x v="30"/>
    <x v="0"/>
    <s v="　3/22　"/>
    <s v="房地(土地+建物)+車位"/>
    <s v="土:1 建:1車:1"/>
    <s v="2房2廳1衛"/>
    <n v="190"/>
    <s v="住家用"/>
    <s v="鋼筋混凝土造"/>
    <x v="0"/>
    <x v="0"/>
    <s v="Q3"/>
    <s v="110 Q3"/>
  </r>
  <r>
    <s v="00409"/>
    <s v="華亞三路"/>
    <s v="B棟1號"/>
    <x v="11"/>
    <s v="110/09/05　"/>
    <n v="1257"/>
    <n v="25.3"/>
    <n v="49.21"/>
    <x v="53"/>
    <x v="0"/>
    <s v="　2/22　"/>
    <s v="房地(土地+建物)+車位"/>
    <s v="土:1 建:1車:1"/>
    <s v="3房2廳2衛"/>
    <n v="200"/>
    <s v="住家用"/>
    <s v="鋼筋混凝土造"/>
    <x v="0"/>
    <x v="0"/>
    <s v="Q3"/>
    <s v="110 Q3"/>
  </r>
  <r>
    <s v="00410"/>
    <s v="華亞三路"/>
    <s v="B棟5號"/>
    <x v="11"/>
    <s v="110/09/05　"/>
    <n v="894"/>
    <n v="24.9"/>
    <n v="35.47"/>
    <x v="113"/>
    <x v="0"/>
    <s v="　3/22　"/>
    <s v="房地(土地+建物)+車位"/>
    <s v="土:1 建:1車:1"/>
    <s v="2房2廳2衛"/>
    <n v="185"/>
    <s v="住家用"/>
    <s v="鋼筋混凝土造"/>
    <x v="0"/>
    <x v="0"/>
    <s v="Q3"/>
    <s v="110 Q3"/>
  </r>
  <r>
    <s v="00411"/>
    <s v="華亞三路"/>
    <s v="B棟5號"/>
    <x v="11"/>
    <s v="110/09/05　"/>
    <n v="920"/>
    <n v="25.5"/>
    <n v="35.96"/>
    <x v="180"/>
    <x v="0"/>
    <s v="　10/22　"/>
    <s v="房地(土地+建物)+車位"/>
    <s v="土:1 建:1車:1"/>
    <s v="2房2廳2衛"/>
    <n v="194"/>
    <s v="住家用"/>
    <s v="鋼筋混凝土造"/>
    <x v="0"/>
    <x v="0"/>
    <s v="Q3"/>
    <s v="110 Q3"/>
  </r>
  <r>
    <s v="00412"/>
    <s v="華亞三路"/>
    <s v="B棟5號"/>
    <x v="11"/>
    <s v="110/09/05　"/>
    <n v="928"/>
    <n v="25.8"/>
    <n v="35.96"/>
    <x v="180"/>
    <x v="0"/>
    <s v="　11/22　"/>
    <s v="房地(土地+建物)+車位"/>
    <s v="土:1 建:1車:1"/>
    <s v="2房2廳2衛"/>
    <n v="194"/>
    <s v="住家用"/>
    <s v="鋼筋混凝土造"/>
    <x v="0"/>
    <x v="0"/>
    <s v="Q3"/>
    <s v="110 Q3"/>
  </r>
  <r>
    <s v="00413"/>
    <s v="華亞三路"/>
    <s v="B棟5號"/>
    <x v="11"/>
    <s v="110/09/05　"/>
    <n v="930"/>
    <n v="26.1"/>
    <n v="35.96"/>
    <x v="180"/>
    <x v="0"/>
    <s v="　14/22　"/>
    <s v="房地(土地+建物)+車位"/>
    <s v="土:1 建:1車:1"/>
    <s v="2房2廳2衛"/>
    <n v="187"/>
    <s v="住家用"/>
    <s v="鋼筋混凝土造"/>
    <x v="0"/>
    <x v="0"/>
    <s v="Q3"/>
    <s v="110 Q3"/>
  </r>
  <r>
    <s v="00414"/>
    <s v="華亞三路"/>
    <s v="B棟6號"/>
    <x v="11"/>
    <s v="110/09/05　"/>
    <n v="934"/>
    <n v="25.9"/>
    <n v="35.96"/>
    <x v="180"/>
    <x v="0"/>
    <s v="　14/22　"/>
    <s v="房地(土地+建物)+車位"/>
    <s v="土:1 建:1車:1"/>
    <s v="2房2廳2衛"/>
    <n v="197"/>
    <s v="住家用"/>
    <s v="鋼筋混凝土造"/>
    <x v="0"/>
    <x v="0"/>
    <s v="Q3"/>
    <s v="110 Q3"/>
  </r>
  <r>
    <s v="00415"/>
    <s v="華亞三路"/>
    <s v="B棟6號"/>
    <x v="11"/>
    <s v="110/09/05　"/>
    <n v="945"/>
    <n v="26.6"/>
    <n v="35.96"/>
    <x v="180"/>
    <x v="0"/>
    <s v="　22/22　"/>
    <s v="房地(土地+建物)+車位"/>
    <s v="土:1 建:1車:1"/>
    <s v="2房2廳2衛"/>
    <n v="187"/>
    <s v="住家用"/>
    <s v="鋼筋混凝土造"/>
    <x v="0"/>
    <x v="0"/>
    <s v="Q3"/>
    <s v="110 Q3"/>
  </r>
  <r>
    <s v="00416"/>
    <s v="華亞三路"/>
    <s v="B棟9號"/>
    <x v="11"/>
    <s v="110/09/05　"/>
    <n v="1068"/>
    <n v="24.2"/>
    <n v="43.63"/>
    <x v="114"/>
    <x v="0"/>
    <s v="　3/22　"/>
    <s v="房地(土地+建物)+車位"/>
    <s v="土:1 建:1車:1"/>
    <s v="3房2廳2衛"/>
    <n v="193"/>
    <s v="住家用"/>
    <s v="鋼筋混凝土造"/>
    <x v="0"/>
    <x v="0"/>
    <s v="Q3"/>
    <s v="110 Q3"/>
  </r>
  <r>
    <s v="00417"/>
    <s v="華亞三路"/>
    <s v="B棟10號"/>
    <x v="11"/>
    <s v="110/09/05　"/>
    <n v="826"/>
    <n v="26.3"/>
    <n v="31.95"/>
    <x v="181"/>
    <x v="0"/>
    <s v="　22/22　"/>
    <s v="房地(土地+建物)+車位"/>
    <s v="土:1 建:1車:1"/>
    <s v="2房2廳1衛"/>
    <n v="182"/>
    <s v="住家用"/>
    <s v="鋼筋混凝土造"/>
    <x v="0"/>
    <x v="0"/>
    <s v="Q3"/>
    <s v="110 Q3"/>
  </r>
  <r>
    <s v="00418"/>
    <s v="華亞三路"/>
    <s v="B棟11號"/>
    <x v="11"/>
    <s v="110/09/05　"/>
    <n v="884"/>
    <n v="27"/>
    <n v="33.299999999999997"/>
    <x v="25"/>
    <x v="0"/>
    <s v="　17/22　"/>
    <s v="房地(土地+建物)+車位"/>
    <s v="土:1 建:1車:1"/>
    <s v="2房2廳1衛"/>
    <n v="187"/>
    <s v="住家用"/>
    <s v="鋼筋混凝土造"/>
    <x v="0"/>
    <x v="0"/>
    <s v="Q3"/>
    <s v="110 Q3"/>
  </r>
  <r>
    <s v="00419"/>
    <s v="華亞三路"/>
    <s v="B棟13號"/>
    <x v="11"/>
    <s v="110/09/05　"/>
    <n v="870"/>
    <n v="26.2"/>
    <n v="33.130000000000003"/>
    <x v="32"/>
    <x v="0"/>
    <s v="　12/22　"/>
    <s v="房地(土地+建物)+車位"/>
    <s v="土:1 建:1車:1"/>
    <s v="2房2廳1衛"/>
    <n v="199"/>
    <s v="住家用"/>
    <s v="鋼筋混凝土造"/>
    <x v="0"/>
    <x v="0"/>
    <s v="Q3"/>
    <s v="110 Q3"/>
  </r>
  <r>
    <s v="00420"/>
    <s v="文化一路及文桃路交叉路口"/>
    <s v="C棟C4-17F號"/>
    <x v="19"/>
    <s v="110/09/05　"/>
    <n v="1136"/>
    <n v="25.3"/>
    <n v="45.93"/>
    <x v="182"/>
    <x v="0"/>
    <s v="　17/24　"/>
    <s v="房地(土地+建物)+車位"/>
    <s v="土:1 建:1車:1"/>
    <s v="3房2廳2衛"/>
    <n v="160"/>
    <s v="住商用"/>
    <s v="鋼筋混凝土造"/>
    <x v="0"/>
    <x v="0"/>
    <s v="Q3"/>
    <s v="110 Q3"/>
  </r>
  <r>
    <s v="00421"/>
    <s v="文化一路及文桃路交叉路口"/>
    <s v="D棟D2-15F號"/>
    <x v="19"/>
    <s v="110/09/05　"/>
    <n v="1135"/>
    <n v="27.1"/>
    <n v="43.71"/>
    <x v="55"/>
    <x v="0"/>
    <s v="　15/24　"/>
    <s v="房地(土地+建物)+車位"/>
    <s v="土:1 建:1車:1"/>
    <s v="3房2廳2衛"/>
    <n v="150"/>
    <s v="住商用"/>
    <s v="鋼筋混凝土造"/>
    <x v="0"/>
    <x v="0"/>
    <s v="Q3"/>
    <s v="110 Q3"/>
  </r>
  <r>
    <s v="00422"/>
    <s v="文化一路及文桃路交叉路口"/>
    <s v="D棟D5-17F號"/>
    <x v="19"/>
    <s v="110/09/05　"/>
    <n v="1112"/>
    <n v="26.6"/>
    <n v="43.71"/>
    <x v="55"/>
    <x v="0"/>
    <s v="　17/24　"/>
    <s v="房地(土地+建物)+車位"/>
    <s v="土:1 建:1車:1"/>
    <s v="3房2廳2衛"/>
    <n v="145"/>
    <s v="住商用"/>
    <s v="鋼筋混凝土造"/>
    <x v="0"/>
    <x v="0"/>
    <s v="Q3"/>
    <s v="110 Q3"/>
  </r>
  <r>
    <s v="00423"/>
    <s v="文化一路及文桃路交叉路口"/>
    <s v="F棟F5-6F號"/>
    <x v="19"/>
    <s v="110/09/05　"/>
    <n v="800"/>
    <n v="23.2"/>
    <n v="35.74"/>
    <x v="160"/>
    <x v="0"/>
    <s v="　6/24　"/>
    <s v="房地(土地+建物)+車位"/>
    <s v="土:1 建:1車:1"/>
    <s v="2房2廳1衛"/>
    <n v="140"/>
    <s v="住商用"/>
    <s v="鋼筋混凝土造"/>
    <x v="0"/>
    <x v="0"/>
    <s v="Q3"/>
    <s v="110 Q3"/>
  </r>
  <r>
    <s v="00424"/>
    <s v="文化一路及文桃路交叉路口"/>
    <s v="F棟F6-6F號"/>
    <x v="19"/>
    <s v="110/09/05　"/>
    <n v="982"/>
    <n v="23.2"/>
    <n v="44.23"/>
    <x v="183"/>
    <x v="0"/>
    <s v="　6/24　"/>
    <s v="房地(土地+建物)+車位"/>
    <s v="土:1 建:1車:1"/>
    <s v="3房2廳2衛"/>
    <n v="125"/>
    <s v="住商用"/>
    <s v="鋼筋混凝土造"/>
    <x v="0"/>
    <x v="0"/>
    <s v="Q3"/>
    <s v="110 Q3"/>
  </r>
  <r>
    <s v="00425"/>
    <s v="文化一路及文桃路交叉路口"/>
    <s v="H棟H1-20F號"/>
    <x v="19"/>
    <s v="110/09/05　"/>
    <n v="1040"/>
    <n v="23.3"/>
    <n v="46.6"/>
    <x v="184"/>
    <x v="0"/>
    <s v="　20/24　"/>
    <s v="房地(土地+建物)+車位"/>
    <s v="土:1 建:1車:1"/>
    <s v="3房2廳2衛"/>
    <n v="125"/>
    <s v="住商用"/>
    <s v="鋼筋混凝土造"/>
    <x v="0"/>
    <x v="0"/>
    <s v="Q3"/>
    <s v="110 Q3"/>
  </r>
  <r>
    <s v="00426"/>
    <s v="文吉路"/>
    <s v="D棟1-6F號"/>
    <x v="24"/>
    <s v="110/09/05　"/>
    <n v="1315"/>
    <n v="28.4"/>
    <n v="49.85"/>
    <x v="144"/>
    <x v="0"/>
    <s v="　6/14　"/>
    <s v="房地(土地+建物)+車位"/>
    <s v="土:1 建:1車:1"/>
    <s v="3房2廳2衛"/>
    <n v="215"/>
    <s v="住家用"/>
    <s v="鋼筋混凝土造"/>
    <x v="0"/>
    <x v="0"/>
    <s v="Q3"/>
    <s v="110 Q3"/>
  </r>
  <r>
    <s v="00427"/>
    <s v="文化二路"/>
    <s v="C棟5號"/>
    <x v="23"/>
    <s v="110/09/05　"/>
    <n v="1050"/>
    <n v="24.2"/>
    <n v="43.57"/>
    <x v="80"/>
    <x v="0"/>
    <s v="　14/14　"/>
    <s v="房地(土地+建物)+車位"/>
    <s v="土:1 建:1車:1"/>
    <s v="3房3廳3衛"/>
    <n v="200"/>
    <s v="住家用"/>
    <s v="鋼筋混凝土造"/>
    <x v="0"/>
    <x v="0"/>
    <s v="Q3"/>
    <s v="110 Q3"/>
  </r>
  <r>
    <s v="00428"/>
    <s v="文化一路樂善三路交叉路口"/>
    <s v="S棟5號"/>
    <x v="3"/>
    <s v="110/09/05　"/>
    <n v="1126"/>
    <n v="27.6"/>
    <n v="44.91"/>
    <x v="14"/>
    <x v="0"/>
    <s v="　5/31　"/>
    <s v="房地(土地+建物)+車位"/>
    <s v="土:1 建:1車:1"/>
    <s v="3房2廳2衛"/>
    <n v="150"/>
    <s v="住家用"/>
    <s v="鋼筋混凝土造"/>
    <x v="0"/>
    <x v="0"/>
    <s v="Q3"/>
    <s v="110 Q3"/>
  </r>
  <r>
    <s v="00429"/>
    <s v="華亞三路與文化一路交叉口附近"/>
    <s v="B棟6號"/>
    <x v="25"/>
    <s v="110/09/05　"/>
    <n v="745"/>
    <n v="32.200000000000003"/>
    <n v="26.36"/>
    <x v="185"/>
    <x v="0"/>
    <s v="　16/24　"/>
    <s v="房地(土地+建物)+車位"/>
    <s v="土:1 建:1車:1"/>
    <m/>
    <n v="180"/>
    <s v="住家用"/>
    <s v="鋼筋混凝土造"/>
    <x v="0"/>
    <x v="0"/>
    <s v="Q3"/>
    <s v="110 Q3"/>
  </r>
  <r>
    <s v="00430"/>
    <s v="長慶三街"/>
    <s v="A棟5-10F號"/>
    <x v="13"/>
    <s v="110/09/05　"/>
    <n v="1245"/>
    <n v="27.8"/>
    <n v="48.69"/>
    <x v="106"/>
    <x v="0"/>
    <s v="　10/15　"/>
    <s v="房地(土地+建物)+車位"/>
    <s v="土:1 建:1車:1"/>
    <s v="3房2廳2衛"/>
    <n v="148"/>
    <s v="住家用"/>
    <s v="鋼筋混凝土造"/>
    <x v="0"/>
    <x v="0"/>
    <s v="Q3"/>
    <s v="110 Q3"/>
  </r>
  <r>
    <s v="00431"/>
    <s v="長慶三街"/>
    <s v="D棟1-13F號"/>
    <x v="13"/>
    <s v="110/09/05　"/>
    <n v="1245"/>
    <n v="27.9"/>
    <n v="48.52"/>
    <x v="65"/>
    <x v="0"/>
    <s v="　13/15　"/>
    <s v="房地(土地+建物)+車位"/>
    <s v="土:1 建:1車:1"/>
    <s v="3房2廳2衛"/>
    <n v="148"/>
    <s v="住家用"/>
    <s v="鋼筋混凝土造"/>
    <x v="0"/>
    <x v="0"/>
    <s v="Q3"/>
    <s v="110 Q3"/>
  </r>
  <r>
    <s v="00432"/>
    <s v="長慶三街"/>
    <s v="E棟3-7F號"/>
    <x v="13"/>
    <s v="110/09/05　"/>
    <n v="1190"/>
    <n v="26.8"/>
    <n v="49.26"/>
    <x v="146"/>
    <x v="0"/>
    <s v="　7/15　"/>
    <s v="房地(土地+建物)+車位"/>
    <s v="土:1 建:1車:1"/>
    <s v="3房2廳2衛"/>
    <n v="119"/>
    <s v="住家用"/>
    <s v="鋼筋混凝土造"/>
    <x v="0"/>
    <x v="0"/>
    <s v="Q3"/>
    <s v="110 Q3"/>
  </r>
  <r>
    <s v="00433"/>
    <s v="長慶三街"/>
    <s v="E棟3-11F號"/>
    <x v="13"/>
    <s v="110/09/05　"/>
    <n v="1197"/>
    <n v="26.9"/>
    <n v="49.26"/>
    <x v="146"/>
    <x v="0"/>
    <s v="　11/15　"/>
    <s v="房地(土地+建物)+車位"/>
    <s v="土:1 建:1車:1"/>
    <s v="3房2廳2衛"/>
    <n v="119"/>
    <s v="住家用"/>
    <s v="鋼筋混凝土造"/>
    <x v="0"/>
    <x v="0"/>
    <s v="Q3"/>
    <s v="110 Q3"/>
  </r>
  <r>
    <s v="00434"/>
    <s v="文禾路"/>
    <s v="D棟6-07F號"/>
    <x v="14"/>
    <s v="110/09/05　"/>
    <n v="1100"/>
    <n v="31.7"/>
    <n v="36.380000000000003"/>
    <x v="131"/>
    <x v="0"/>
    <s v="　7/24　"/>
    <s v="房地(土地+建物)+車位"/>
    <s v="土:2 建:1車:1"/>
    <s v="3房1廳1衛"/>
    <n v="200"/>
    <s v="住家用"/>
    <s v="鋼筋混凝土造"/>
    <x v="0"/>
    <x v="0"/>
    <s v="Q3"/>
    <s v="110 Q3"/>
  </r>
  <r>
    <s v="00435"/>
    <s v="文化一路及文桃路交叉路口"/>
    <s v="H棟H5-24F號"/>
    <x v="19"/>
    <s v="110/09/04　"/>
    <n v="695"/>
    <n v="26.2"/>
    <n v="26.48"/>
    <x v="186"/>
    <x v="0"/>
    <s v="　24/24　"/>
    <s v="房地(土地+建物)"/>
    <s v="土:1 建:1車:0"/>
    <s v="2房2廳1衛"/>
    <m/>
    <s v="住商用"/>
    <s v="鋼筋混凝土造"/>
    <x v="0"/>
    <x v="0"/>
    <s v="Q3"/>
    <s v="110 Q3"/>
  </r>
  <r>
    <s v="00436"/>
    <s v="樂善二路"/>
    <s v="B棟5號"/>
    <x v="1"/>
    <s v="110/09/04　"/>
    <n v="1400"/>
    <n v="35.5"/>
    <n v="42.06"/>
    <x v="187"/>
    <x v="0"/>
    <s v="　22/24　"/>
    <s v="房地(土地+建物)+車位"/>
    <s v="土:1 建:1車:1"/>
    <s v="3房2廳2衛"/>
    <n v="190"/>
    <s v="住家用"/>
    <s v="鋼筋混凝土造"/>
    <x v="0"/>
    <x v="0"/>
    <s v="Q3"/>
    <s v="110 Q3"/>
  </r>
  <r>
    <s v="00437"/>
    <s v="樂善二路"/>
    <s v="C棟10號"/>
    <x v="1"/>
    <s v="110/09/04　"/>
    <n v="980"/>
    <n v="35.700000000000003"/>
    <n v="29.85"/>
    <x v="188"/>
    <x v="0"/>
    <s v="　2/24　"/>
    <s v="房地(土地+建物)+車位"/>
    <s v="土:1 建:1車:1"/>
    <s v="2房2廳1衛"/>
    <n v="200"/>
    <s v="住家用"/>
    <s v="鋼筋混凝土造"/>
    <x v="0"/>
    <x v="0"/>
    <s v="Q3"/>
    <s v="110 Q3"/>
  </r>
  <r>
    <s v="00438"/>
    <s v="文吉路及樂善二路路口D08棟18樓"/>
    <s v="D08F18號"/>
    <x v="15"/>
    <s v="110/09/04　"/>
    <n v="880"/>
    <n v="30.4"/>
    <n v="30.39"/>
    <x v="100"/>
    <x v="0"/>
    <s v="　18/22　"/>
    <s v="房地(土地+建物)+車位"/>
    <s v="土:1 建:1車:1"/>
    <s v="2房2廳1衛"/>
    <n v="187"/>
    <s v="住家用"/>
    <s v="鋼筋混凝土造"/>
    <x v="0"/>
    <x v="0"/>
    <s v="Q3"/>
    <s v="110 Q3"/>
  </r>
  <r>
    <s v="00439"/>
    <s v="華亞三路"/>
    <s v="B棟1號"/>
    <x v="11"/>
    <s v="110/09/04　"/>
    <n v="1299"/>
    <n v="26.4"/>
    <n v="49.21"/>
    <x v="53"/>
    <x v="0"/>
    <s v="　14/22　"/>
    <s v="房地(土地+建物)+車位"/>
    <s v="土:1 建:1車:1"/>
    <s v="3房2廳2衛"/>
    <n v="200"/>
    <s v="住家用"/>
    <s v="鋼筋混凝土造"/>
    <x v="0"/>
    <x v="0"/>
    <s v="Q3"/>
    <s v="110 Q3"/>
  </r>
  <r>
    <s v="00440"/>
    <s v="華亞三路"/>
    <s v="B棟2號"/>
    <x v="11"/>
    <s v="110/09/04　"/>
    <n v="1253"/>
    <n v="25.3"/>
    <n v="49.16"/>
    <x v="150"/>
    <x v="0"/>
    <s v="　3/22　"/>
    <s v="房地(土地+建物)+車位"/>
    <s v="土:1 建:1車:1"/>
    <s v="3房2廳2衛"/>
    <n v="197"/>
    <s v="住家用"/>
    <s v="鋼筋混凝土造"/>
    <x v="0"/>
    <x v="0"/>
    <s v="Q3"/>
    <s v="110 Q3"/>
  </r>
  <r>
    <s v="00441"/>
    <s v="華亞三路"/>
    <s v="B棟5號"/>
    <x v="11"/>
    <s v="110/09/04　"/>
    <n v="923"/>
    <n v="25.8"/>
    <n v="35.96"/>
    <x v="180"/>
    <x v="0"/>
    <s v="　13/22　"/>
    <s v="房地(土地+建物)+車位"/>
    <s v="土:1 建:1車:1"/>
    <s v="2房2廳2衛"/>
    <n v="189"/>
    <s v="住家用"/>
    <s v="鋼筋混凝土造"/>
    <x v="0"/>
    <x v="0"/>
    <s v="Q3"/>
    <s v="110 Q3"/>
  </r>
  <r>
    <s v="00442"/>
    <s v="華亞三路"/>
    <s v="B棟6號"/>
    <x v="11"/>
    <s v="110/09/04　"/>
    <n v="931"/>
    <n v="26"/>
    <n v="35.96"/>
    <x v="180"/>
    <x v="0"/>
    <s v="　15/22　"/>
    <s v="房地(土地+建物)+車位"/>
    <s v="土:1 建:1車:1"/>
    <s v="2房2廳2衛"/>
    <n v="191"/>
    <s v="住家用"/>
    <s v="鋼筋混凝土造"/>
    <x v="0"/>
    <x v="0"/>
    <s v="Q3"/>
    <s v="110 Q3"/>
  </r>
  <r>
    <s v="00443"/>
    <s v="華亞三路"/>
    <s v="B棟11號"/>
    <x v="11"/>
    <s v="110/09/04　"/>
    <n v="820"/>
    <n v="27.2"/>
    <n v="30.76"/>
    <x v="189"/>
    <x v="0"/>
    <s v="　19/22　"/>
    <s v="房地(土地+建物)+車位"/>
    <s v="土:1 建:1車:1"/>
    <s v="2房2廳1衛"/>
    <n v="118"/>
    <s v="住家用"/>
    <s v="鋼筋混凝土造"/>
    <x v="0"/>
    <x v="0"/>
    <s v="Q3"/>
    <s v="110 Q3"/>
  </r>
  <r>
    <s v="00444"/>
    <s v="文化一路及文桃路交叉路口"/>
    <s v="A棟A6-23F號"/>
    <x v="19"/>
    <s v="110/09/04　"/>
    <n v="1190"/>
    <n v="26.4"/>
    <n v="46.29"/>
    <x v="35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</r>
  <r>
    <s v="00445"/>
    <s v="文化一路及文桃路交叉路口"/>
    <s v="D棟D6-9F號"/>
    <x v="19"/>
    <s v="110/09/04　"/>
    <n v="1172"/>
    <n v="25.8"/>
    <n v="46.78"/>
    <x v="126"/>
    <x v="0"/>
    <s v="　9/24　"/>
    <s v="房地(土地+建物)+車位"/>
    <s v="土:1 建:1車:1"/>
    <s v="3房2廳2衛"/>
    <n v="155"/>
    <s v="住商用"/>
    <s v="鋼筋混凝土造"/>
    <x v="0"/>
    <x v="0"/>
    <s v="Q3"/>
    <s v="110 Q3"/>
  </r>
  <r>
    <s v="00446"/>
    <s v="文化一路及文桃路交叉路口"/>
    <s v="E棟E1-17F號"/>
    <x v="19"/>
    <s v="110/09/04　"/>
    <n v="1180"/>
    <n v="25.7"/>
    <n v="46.94"/>
    <x v="43"/>
    <x v="0"/>
    <s v="　17/24　"/>
    <s v="房地(土地+建物)+車位"/>
    <s v="土:1 建:1車:1"/>
    <s v="3房2廳2衛"/>
    <n v="160"/>
    <s v="住商用"/>
    <s v="鋼筋混凝土造"/>
    <x v="0"/>
    <x v="0"/>
    <s v="Q3"/>
    <s v="110 Q3"/>
  </r>
  <r>
    <s v="00447"/>
    <s v="文化一路及文桃路交叉路口"/>
    <s v="F棟F1-7F號"/>
    <x v="19"/>
    <s v="110/09/04　"/>
    <n v="978"/>
    <n v="22.2"/>
    <n v="45.3"/>
    <x v="76"/>
    <x v="0"/>
    <s v="　7/24　"/>
    <s v="房地(土地+建物)+車位"/>
    <s v="土:1 建:1車:1"/>
    <s v="3房2廳2衛"/>
    <n v="135"/>
    <s v="住商用"/>
    <s v="鋼筋混凝土造"/>
    <x v="0"/>
    <x v="0"/>
    <s v="Q3"/>
    <s v="110 Q3"/>
  </r>
  <r>
    <s v="00448"/>
    <s v="文化一路及文桃路交叉路口"/>
    <s v="H棟H6-21F號"/>
    <x v="19"/>
    <s v="110/09/04　"/>
    <n v="770"/>
    <n v="24"/>
    <n v="34.200000000000003"/>
    <x v="143"/>
    <x v="0"/>
    <s v="　21/24　"/>
    <s v="房地(土地+建物)+車位"/>
    <s v="土:1 建:1車:1"/>
    <s v="2房2廳1衛"/>
    <n v="125"/>
    <s v="住商用"/>
    <s v="鋼筋混凝土造"/>
    <x v="0"/>
    <x v="0"/>
    <s v="Q3"/>
    <s v="110 Q3"/>
  </r>
  <r>
    <s v="00449"/>
    <s v="文化一路樂善三路交叉路口"/>
    <s v="C棟8號"/>
    <x v="3"/>
    <s v="110/09/04　"/>
    <n v="956"/>
    <n v="28.4"/>
    <n v="37.14"/>
    <x v="190"/>
    <x v="0"/>
    <s v="　8/31　"/>
    <s v="房地(土地+建物)+車位"/>
    <s v="土:1 建:1車:1"/>
    <s v="2房2廳2衛"/>
    <n v="170"/>
    <s v="住家用"/>
    <s v="鋼筋混凝土造"/>
    <x v="0"/>
    <x v="0"/>
    <s v="Q3"/>
    <s v="110 Q3"/>
  </r>
  <r>
    <s v="00450"/>
    <s v="文化一路樂善三路交叉路口"/>
    <s v="C棟4號"/>
    <x v="3"/>
    <s v="110/09/04　"/>
    <n v="916"/>
    <n v="29.1"/>
    <n v="34.68"/>
    <x v="191"/>
    <x v="0"/>
    <s v="　4/31　"/>
    <s v="房地(土地+建物)+車位"/>
    <s v="土:1 建:1車:1"/>
    <s v="2房2廳2衛"/>
    <n v="170"/>
    <s v="住家用"/>
    <s v="鋼筋混凝土造"/>
    <x v="0"/>
    <x v="0"/>
    <s v="Q3"/>
    <s v="110 Q3"/>
  </r>
  <r>
    <s v="00451"/>
    <s v="文達路（樂捷段181地號）"/>
    <s v="F棟1-07F號"/>
    <x v="16"/>
    <s v="110/09/04　"/>
    <n v="1068"/>
    <n v="25.8"/>
    <n v="42.01"/>
    <x v="91"/>
    <x v="0"/>
    <s v="　7/15　"/>
    <s v="房地(土地+建物)+車位"/>
    <s v="土:1 建:1車:1"/>
    <s v="3房2廳1衛"/>
    <n v="190"/>
    <s v="住家用"/>
    <s v="鋼筋混凝土造"/>
    <x v="0"/>
    <x v="0"/>
    <s v="Q3"/>
    <s v="110 Q3"/>
  </r>
  <r>
    <s v="00452"/>
    <s v="文化一路與文學路交叉口"/>
    <s v="C棟8-24F號"/>
    <x v="10"/>
    <s v="110/09/03　"/>
    <n v="1280"/>
    <n v="31.3"/>
    <n v="44.54"/>
    <x v="86"/>
    <x v="0"/>
    <s v="　24/29　"/>
    <s v="房地(土地+建物)+車位"/>
    <s v="土:1 建:1車:1"/>
    <s v="3房2廳2衛"/>
    <n v="170"/>
    <s v="住家用"/>
    <s v="鋼筋混凝土造"/>
    <x v="0"/>
    <x v="0"/>
    <s v="Q3"/>
    <s v="110 Q3"/>
  </r>
  <r>
    <s v="00453"/>
    <s v="文吉路及樂善二路路口D06棟03樓"/>
    <s v="D06F03號"/>
    <x v="15"/>
    <s v="110/09/03　"/>
    <n v="1030"/>
    <n v="29.5"/>
    <n v="35.89"/>
    <x v="52"/>
    <x v="0"/>
    <s v="　3/22　"/>
    <s v="房地(土地+建物)+車位"/>
    <s v="土:1 建:1車:1"/>
    <s v="2房2廳1衛"/>
    <n v="195"/>
    <s v="住家用"/>
    <s v="鋼筋混凝土造"/>
    <x v="0"/>
    <x v="0"/>
    <s v="Q3"/>
    <s v="110 Q3"/>
  </r>
  <r>
    <s v="00454"/>
    <s v="文化一路及文桃路交叉路口"/>
    <s v="D棟D2-14F號"/>
    <x v="19"/>
    <s v="110/09/03　"/>
    <n v="1115"/>
    <n v="26.5"/>
    <n v="43.71"/>
    <x v="55"/>
    <x v="0"/>
    <s v="　14/24　"/>
    <s v="房地(土地+建物)+車位"/>
    <s v="土:1 建:1車:1"/>
    <s v="3房2廳2衛"/>
    <n v="150"/>
    <s v="住商用"/>
    <s v="鋼筋混凝土造"/>
    <x v="0"/>
    <x v="0"/>
    <s v="Q3"/>
    <s v="110 Q3"/>
  </r>
  <r>
    <s v="00455"/>
    <s v="文化一路及文桃路交叉路口"/>
    <s v="F棟F2-19F號"/>
    <x v="19"/>
    <s v="110/09/03　"/>
    <n v="1093"/>
    <n v="25.4"/>
    <n v="44.79"/>
    <x v="127"/>
    <x v="0"/>
    <s v="　19/24　"/>
    <s v="房地(土地+建物)+車位"/>
    <s v="土:1 建:1車:1"/>
    <s v="3房2廳2衛"/>
    <n v="140"/>
    <s v="住商用"/>
    <s v="鋼筋混凝土造"/>
    <x v="0"/>
    <x v="0"/>
    <s v="Q3"/>
    <s v="110 Q3"/>
  </r>
  <r>
    <s v="00456"/>
    <s v="華亞三路39巷66號14樓"/>
    <s v="B棟9號"/>
    <x v="2"/>
    <s v="110/09/03　"/>
    <n v="813"/>
    <n v="24.5"/>
    <n v="35.200000000000003"/>
    <x v="45"/>
    <x v="0"/>
    <s v="　14/14　"/>
    <s v="房地(土地+建物)+車位"/>
    <s v="土:1 建:1車:1"/>
    <s v="2房1廳1衛"/>
    <n v="190"/>
    <s v="住家用"/>
    <s v="鋼筋混凝土造"/>
    <x v="0"/>
    <x v="0"/>
    <s v="Q3"/>
    <s v="110 Q3"/>
  </r>
  <r>
    <s v="00457"/>
    <s v="華亞三路39巷62號6樓"/>
    <s v="B棟8號"/>
    <x v="2"/>
    <s v="110/09/03　"/>
    <n v="890"/>
    <n v="24.7"/>
    <n v="38.200000000000003"/>
    <x v="12"/>
    <x v="0"/>
    <s v="　6/14　"/>
    <s v="房地(土地+建物)+車位"/>
    <s v="土:1 建:1車:1"/>
    <s v="2房1廳1衛"/>
    <n v="195"/>
    <s v="住家用"/>
    <s v="鋼筋混凝土造"/>
    <x v="0"/>
    <x v="0"/>
    <s v="Q3"/>
    <s v="110 Q3"/>
  </r>
  <r>
    <s v="00458"/>
    <s v="華亞三路39巷40號5樓"/>
    <s v="A棟3號"/>
    <x v="2"/>
    <s v="110/09/03　"/>
    <n v="1268"/>
    <n v="23.2"/>
    <n v="55.55"/>
    <x v="128"/>
    <x v="0"/>
    <s v="　5/13　"/>
    <s v="房地(土地+建物)+車位"/>
    <s v="土:1 建:1車:1"/>
    <s v="4房2廳2衛"/>
    <n v="210"/>
    <s v="住家用"/>
    <s v="鋼筋混凝土造"/>
    <x v="0"/>
    <x v="0"/>
    <s v="Q3"/>
    <s v="110 Q3"/>
  </r>
  <r>
    <s v="00459"/>
    <s v="華亞三路39巷76號4樓"/>
    <s v="C棟1號"/>
    <x v="2"/>
    <s v="110/09/03　"/>
    <n v="1110"/>
    <n v="23.6"/>
    <n v="48.22"/>
    <x v="9"/>
    <x v="0"/>
    <s v="　4/14　"/>
    <s v="房地(土地+建物)+車位"/>
    <s v="土:1 建:1車:1"/>
    <s v="3房2廳2衛"/>
    <n v="210"/>
    <s v="住家用"/>
    <s v="鋼筋混凝土造"/>
    <x v="0"/>
    <x v="0"/>
    <s v="Q3"/>
    <s v="110 Q3"/>
  </r>
  <r>
    <s v="00460"/>
    <s v="華亞三路39巷68號8樓"/>
    <s v="C棟5號"/>
    <x v="2"/>
    <s v="110/09/03　"/>
    <n v="918"/>
    <n v="25"/>
    <n v="38.71"/>
    <x v="4"/>
    <x v="0"/>
    <s v="　8/14　"/>
    <s v="房地(土地+建物)+車位"/>
    <s v="土:1 建:1車:1"/>
    <s v="2房1廳1衛"/>
    <n v="200"/>
    <s v="住家用"/>
    <s v="鋼筋混凝土造"/>
    <x v="0"/>
    <x v="0"/>
    <s v="Q3"/>
    <s v="110 Q3"/>
  </r>
  <r>
    <s v="00461"/>
    <s v="華亞三路39巷46號10樓"/>
    <s v="A棟1號"/>
    <x v="2"/>
    <s v="110/09/03　"/>
    <n v="965"/>
    <n v="26.7"/>
    <n v="38.71"/>
    <x v="4"/>
    <x v="0"/>
    <s v="　10/13　"/>
    <s v="房地(土地+建物)+車位"/>
    <s v="土:1 建:1車:1"/>
    <s v="2房1廳1衛"/>
    <n v="200"/>
    <s v="住家用"/>
    <s v="鋼筋混凝土造"/>
    <x v="0"/>
    <x v="0"/>
    <s v="Q3"/>
    <s v="110 Q3"/>
  </r>
  <r>
    <s v="00462"/>
    <s v="華亞三路39巷76號12樓"/>
    <s v="C棟1號"/>
    <x v="2"/>
    <s v="110/09/03　"/>
    <n v="1166"/>
    <n v="25.2"/>
    <n v="48.22"/>
    <x v="9"/>
    <x v="0"/>
    <s v="　12/14　"/>
    <s v="房地(土地+建物)+車位"/>
    <s v="土:1 建:1車:1"/>
    <s v="3房2廳2衛"/>
    <n v="205"/>
    <s v="住家用"/>
    <s v="鋼筋混凝土造"/>
    <x v="0"/>
    <x v="0"/>
    <s v="Q3"/>
    <s v="110 Q3"/>
  </r>
  <r>
    <s v="00463"/>
    <s v="華亞三路39巷72號12樓"/>
    <s v="C棟2號"/>
    <x v="2"/>
    <s v="110/09/03　"/>
    <n v="1402"/>
    <n v="25.5"/>
    <n v="57.03"/>
    <x v="8"/>
    <x v="0"/>
    <s v="　12/14　"/>
    <s v="房地(土地+建物)+車位"/>
    <s v="土:1 建:1車:1"/>
    <s v="4房2廳2衛"/>
    <n v="205"/>
    <s v="住家用"/>
    <s v="鋼筋混凝土造"/>
    <x v="0"/>
    <x v="0"/>
    <s v="Q3"/>
    <s v="110 Q3"/>
  </r>
  <r>
    <s v="00464"/>
    <s v="華亞三路39巷66號8樓"/>
    <s v="B棟9號"/>
    <x v="2"/>
    <s v="110/09/03　"/>
    <n v="820"/>
    <n v="24.6"/>
    <n v="35.200000000000003"/>
    <x v="45"/>
    <x v="0"/>
    <s v="　8/14　"/>
    <s v="房地(土地+建物)+車位"/>
    <s v="土:1 建:1車:1"/>
    <s v="2房1廳1衛"/>
    <n v="195"/>
    <s v="住家用"/>
    <s v="鋼筋混凝土造"/>
    <x v="0"/>
    <x v="0"/>
    <s v="Q3"/>
    <s v="110 Q3"/>
  </r>
  <r>
    <s v="00465"/>
    <s v="華亞三路39巷66號13樓"/>
    <s v="B棟9號"/>
    <x v="2"/>
    <s v="110/09/03　"/>
    <n v="836"/>
    <n v="25"/>
    <n v="35.200000000000003"/>
    <x v="45"/>
    <x v="0"/>
    <s v="　13/14　"/>
    <s v="房地(土地+建物)+車位"/>
    <s v="土:1 建:1車:1"/>
    <s v="2房1廳1衛"/>
    <n v="200"/>
    <s v="住家用"/>
    <s v="鋼筋混凝土造"/>
    <x v="0"/>
    <x v="0"/>
    <s v="Q3"/>
    <s v="110 Q3"/>
  </r>
  <r>
    <s v="00466"/>
    <s v="華亞三路39巷40號8樓"/>
    <s v="A棟3號"/>
    <x v="2"/>
    <s v="110/09/03　"/>
    <n v="1291"/>
    <n v="24"/>
    <n v="55.55"/>
    <x v="128"/>
    <x v="0"/>
    <s v="　8/13　"/>
    <s v="房地(土地+建物)+車位"/>
    <s v="土:1 建:1車:1"/>
    <s v="4房2廳2衛"/>
    <n v="200"/>
    <s v="住家用"/>
    <s v="鋼筋混凝土造"/>
    <x v="0"/>
    <x v="0"/>
    <s v="Q3"/>
    <s v="110 Q3"/>
  </r>
  <r>
    <s v="00467"/>
    <s v="華亞三路39巷62號2樓"/>
    <s v="B棟8號"/>
    <x v="2"/>
    <s v="110/09/03　"/>
    <n v="868"/>
    <n v="23.9"/>
    <n v="38.590000000000003"/>
    <x v="192"/>
    <x v="0"/>
    <s v="　2/14　"/>
    <s v="房地(土地+建物)+車位"/>
    <s v="土:1 建:1車:1"/>
    <s v="2房1廳1衛"/>
    <n v="195"/>
    <s v="住家用"/>
    <s v="鋼筋混凝土造"/>
    <x v="0"/>
    <x v="0"/>
    <s v="Q3"/>
    <s v="110 Q3"/>
  </r>
  <r>
    <s v="00468"/>
    <s v="華亞三路39巷60號7樓"/>
    <s v="B棟7號"/>
    <x v="2"/>
    <s v="110/09/03　"/>
    <n v="1078"/>
    <n v="25.4"/>
    <n v="44.42"/>
    <x v="5"/>
    <x v="0"/>
    <s v="　7/14　"/>
    <s v="房地(土地+建物)+車位"/>
    <s v="土:1 建:1車:1"/>
    <s v="2房2廳2衛"/>
    <n v="205"/>
    <s v="住家用"/>
    <s v="鋼筋混凝土造"/>
    <x v="0"/>
    <x v="0"/>
    <s v="Q3"/>
    <s v="110 Q3"/>
  </r>
  <r>
    <s v="00469"/>
    <s v="華亞三路39巷68號7樓"/>
    <s v="C棟5號"/>
    <x v="2"/>
    <s v="110/09/03　"/>
    <n v="885"/>
    <n v="24.1"/>
    <n v="38.409999999999997"/>
    <x v="193"/>
    <x v="0"/>
    <s v="　7/14　"/>
    <s v="房地(土地+建物)+車位"/>
    <s v="土:1 建:1車:1"/>
    <s v="2房1廳1衛"/>
    <n v="195"/>
    <s v="住家用"/>
    <s v="鋼筋混凝土造"/>
    <x v="0"/>
    <x v="0"/>
    <s v="Q3"/>
    <s v="110 Q3"/>
  </r>
  <r>
    <s v="00470"/>
    <s v="華亞三路39巷40號11樓"/>
    <s v="A棟3號"/>
    <x v="2"/>
    <s v="110/09/03　"/>
    <n v="1299"/>
    <n v="24.1"/>
    <n v="55.55"/>
    <x v="128"/>
    <x v="0"/>
    <s v="　11/13　"/>
    <s v="房地(土地+建物)+車位"/>
    <s v="土:1 建:1車:1"/>
    <s v="4房2廳2衛"/>
    <n v="200"/>
    <s v="住家用"/>
    <s v="鋼筋混凝土造"/>
    <x v="0"/>
    <x v="0"/>
    <s v="Q3"/>
    <s v="110 Q3"/>
  </r>
  <r>
    <s v="00471"/>
    <s v="華亞三路39巷38號7樓"/>
    <s v="A棟5號"/>
    <x v="2"/>
    <s v="110/09/03　"/>
    <n v="1092"/>
    <n v="23.4"/>
    <n v="48.22"/>
    <x v="9"/>
    <x v="0"/>
    <s v="　7/13　"/>
    <s v="房地(土地+建物)+車位"/>
    <s v="土:1 建:1車:1"/>
    <s v="3房2廳2衛"/>
    <n v="200"/>
    <s v="住家用"/>
    <s v="鋼筋混凝土造"/>
    <x v="0"/>
    <x v="0"/>
    <s v="Q3"/>
    <s v="110 Q3"/>
  </r>
  <r>
    <s v="00472"/>
    <s v="文化二路"/>
    <s v="B棟1號"/>
    <x v="23"/>
    <s v="110/09/03　"/>
    <n v="1060"/>
    <n v="24.8"/>
    <n v="43.57"/>
    <x v="194"/>
    <x v="0"/>
    <s v="　9/14　"/>
    <s v="房地(土地+建物)+車位"/>
    <s v="土:1 建:1車:2"/>
    <s v="3房3廳3衛"/>
    <n v="190"/>
    <s v="住家用"/>
    <s v="鋼筋混凝土造"/>
    <x v="0"/>
    <x v="0"/>
    <s v="Q3"/>
    <s v="110 Q3"/>
  </r>
  <r>
    <s v="00473"/>
    <s v="樂學路"/>
    <s v="D棟6-09F號"/>
    <x v="5"/>
    <s v="110/09/03　"/>
    <n v="1052"/>
    <n v="25.1"/>
    <n v="43.74"/>
    <x v="82"/>
    <x v="0"/>
    <s v="　9/15　"/>
    <s v="房地(土地+建物)+車位"/>
    <s v="土:1 建:1車:1"/>
    <s v="3房2廳2衛"/>
    <n v="210"/>
    <s v="住家用"/>
    <s v="鋼筋混凝土造"/>
    <x v="0"/>
    <x v="0"/>
    <s v="Q3"/>
    <s v="110 Q3"/>
  </r>
  <r>
    <s v="00474"/>
    <s v="長慶三街"/>
    <s v="C棟2-3F號"/>
    <x v="13"/>
    <s v="110/09/03　"/>
    <n v="908"/>
    <n v="28.1"/>
    <n v="37.270000000000003"/>
    <x v="46"/>
    <x v="0"/>
    <s v="　3/15　"/>
    <s v="房地(土地+建物)+車位"/>
    <s v="土:1 建:1車:1"/>
    <s v="2房2廳1衛"/>
    <n v="119"/>
    <s v="住家用"/>
    <s v="鋼筋混凝土造"/>
    <x v="0"/>
    <x v="0"/>
    <s v="Q3"/>
    <s v="110 Q3"/>
  </r>
  <r>
    <s v="00475"/>
    <s v="文禾路"/>
    <s v="C棟3-12F號"/>
    <x v="14"/>
    <s v="110/09/03　"/>
    <n v="1023"/>
    <n v="30.1"/>
    <n v="36.380000000000003"/>
    <x v="131"/>
    <x v="0"/>
    <s v="　12/24　"/>
    <s v="房地(土地+建物)+車位"/>
    <s v="土:2 建:1車:1"/>
    <s v="3房1廳1衛"/>
    <n v="170"/>
    <s v="住家用"/>
    <s v="鋼筋混凝土造"/>
    <x v="0"/>
    <x v="0"/>
    <s v="Q3"/>
    <s v="110 Q3"/>
  </r>
  <r>
    <s v="00476"/>
    <s v="樂善二路與文吉路"/>
    <s v="A棟2-9F號"/>
    <x v="0"/>
    <s v="110/09/02　"/>
    <n v="1230"/>
    <n v="25.8"/>
    <n v="48.06"/>
    <x v="2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</r>
  <r>
    <s v="00477"/>
    <s v="樂善二路與文吉路"/>
    <s v="A棟1-15F號"/>
    <x v="0"/>
    <s v="110/09/02　"/>
    <n v="1182"/>
    <n v="27"/>
    <n v="44.19"/>
    <x v="195"/>
    <x v="0"/>
    <s v="　15/15　"/>
    <s v="房地(土地+建物)+車位"/>
    <s v="土:1 建:1車:1"/>
    <s v="3房2廳2衛"/>
    <n v="205"/>
    <s v="住家用"/>
    <s v="鋼筋混凝土造"/>
    <x v="0"/>
    <x v="0"/>
    <s v="Q3"/>
    <s v="110 Q3"/>
  </r>
  <r>
    <s v="00478"/>
    <s v="樂善二路與文吉路"/>
    <s v="A棟1-14F號"/>
    <x v="0"/>
    <s v="110/09/02　"/>
    <n v="1155"/>
    <n v="26.5"/>
    <n v="44.19"/>
    <x v="195"/>
    <x v="0"/>
    <s v="　14/15　"/>
    <s v="房地(土地+建物)+車位"/>
    <s v="土:1 建:1車:1"/>
    <s v="3房2廳2衛"/>
    <n v="195"/>
    <s v="住家用"/>
    <s v="鋼筋混凝土造"/>
    <x v="0"/>
    <x v="0"/>
    <s v="Q3"/>
    <s v="110 Q3"/>
  </r>
  <r>
    <s v="00479"/>
    <s v="樂善二路與文吉路"/>
    <s v="A棟1-13F號"/>
    <x v="0"/>
    <s v="110/09/02　"/>
    <n v="1157"/>
    <n v="26.6"/>
    <n v="44.19"/>
    <x v="195"/>
    <x v="0"/>
    <s v="　13/15　"/>
    <s v="房地(土地+建物)+車位"/>
    <s v="土:1 建:1車:1"/>
    <s v="3房2廳2衛"/>
    <n v="195"/>
    <s v="住家用"/>
    <s v="鋼筋混凝土造"/>
    <x v="0"/>
    <x v="0"/>
    <s v="Q3"/>
    <s v="110 Q3"/>
  </r>
  <r>
    <s v="00480"/>
    <s v="樂善二路與文吉路"/>
    <s v="A棟1-9F號"/>
    <x v="0"/>
    <s v="110/09/02　"/>
    <n v="1155"/>
    <n v="26.5"/>
    <n v="44.19"/>
    <x v="195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</r>
  <r>
    <s v="00481"/>
    <s v="樂善二路與文吉路"/>
    <s v="B棟7-12F號"/>
    <x v="0"/>
    <s v="110/09/02　"/>
    <n v="1178"/>
    <n v="26.8"/>
    <n v="44.24"/>
    <x v="196"/>
    <x v="0"/>
    <s v="　12/15　"/>
    <s v="房地(土地+建物)+車位"/>
    <s v="土:1 建:1車:1"/>
    <s v="3房2廳2衛"/>
    <n v="205"/>
    <s v="住家用"/>
    <s v="鋼筋混凝土造"/>
    <x v="0"/>
    <x v="0"/>
    <s v="Q3"/>
    <s v="110 Q3"/>
  </r>
  <r>
    <s v="00482"/>
    <s v="樂善二路與文吉路"/>
    <s v="B棟7-13F號"/>
    <x v="0"/>
    <s v="110/09/02　"/>
    <n v="1182"/>
    <n v="26.9"/>
    <n v="44.24"/>
    <x v="196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</r>
  <r>
    <s v="00483"/>
    <s v="樂善二路與文吉路"/>
    <s v="B棟2-15F號"/>
    <x v="0"/>
    <s v="110/09/02　"/>
    <n v="990"/>
    <n v="27.1"/>
    <n v="38.07"/>
    <x v="197"/>
    <x v="0"/>
    <s v="　15/15　"/>
    <s v="房地(土地+建物)+車位"/>
    <s v="土:1 建:1車:1"/>
    <s v="2房2廳1衛"/>
    <n v="175"/>
    <s v="住家用"/>
    <s v="鋼筋混凝土造"/>
    <x v="0"/>
    <x v="0"/>
    <s v="Q3"/>
    <s v="110 Q3"/>
  </r>
  <r>
    <s v="00484"/>
    <s v="樂善二路與文吉路"/>
    <s v="C棟1-13F號"/>
    <x v="0"/>
    <s v="110/09/02　"/>
    <n v="1178"/>
    <n v="26.9"/>
    <n v="44.14"/>
    <x v="133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</r>
  <r>
    <s v="00485"/>
    <s v="樂善二路與文吉路"/>
    <s v="C棟1-12F號"/>
    <x v="0"/>
    <s v="110/09/02　"/>
    <n v="1180"/>
    <n v="27.2"/>
    <n v="44.14"/>
    <x v="133"/>
    <x v="0"/>
    <s v="　12/15　"/>
    <s v="房地(土地+建物)+車位"/>
    <s v="土:1 建:1車:1"/>
    <s v="3房2廳2衛"/>
    <n v="195"/>
    <s v="住家用"/>
    <s v="鋼筋混凝土造"/>
    <x v="0"/>
    <x v="0"/>
    <s v="Q3"/>
    <s v="110 Q3"/>
  </r>
  <r>
    <s v="00486"/>
    <s v="樂善二路與文吉路"/>
    <s v="C棟1-11F號"/>
    <x v="0"/>
    <s v="110/09/02　"/>
    <n v="1170"/>
    <n v="27"/>
    <n v="44.14"/>
    <x v="133"/>
    <x v="0"/>
    <s v="　11/15　"/>
    <s v="房地(土地+建物)+車位"/>
    <s v="土:1 建:1車:1"/>
    <s v="3房2廳2衛"/>
    <n v="195"/>
    <s v="住家用"/>
    <s v="鋼筋混凝土造"/>
    <x v="0"/>
    <x v="0"/>
    <s v="Q3"/>
    <s v="110 Q3"/>
  </r>
  <r>
    <s v="00487"/>
    <s v="樂善二路與文吉路"/>
    <s v="C棟1-10F號"/>
    <x v="0"/>
    <s v="110/09/02　"/>
    <n v="1168"/>
    <n v="27.5"/>
    <n v="44.14"/>
    <x v="133"/>
    <x v="0"/>
    <s v="　10/15　"/>
    <s v="房地(土地+建物)+車位"/>
    <s v="土:1 建:1車:1"/>
    <s v="3房2廳2衛"/>
    <n v="175"/>
    <s v="住家用"/>
    <s v="鋼筋混凝土造"/>
    <x v="0"/>
    <x v="0"/>
    <s v="Q3"/>
    <s v="110 Q3"/>
  </r>
  <r>
    <s v="00488"/>
    <s v="樂善二路"/>
    <s v="B棟3號"/>
    <x v="1"/>
    <s v="110/09/02　"/>
    <n v="1173"/>
    <n v="35.799999999999997"/>
    <n v="35.21"/>
    <x v="198"/>
    <x v="0"/>
    <s v="　2/24　"/>
    <s v="房地(土地+建物)+車位"/>
    <s v="土:1 建:1車:1"/>
    <s v="2房2廳1衛"/>
    <n v="200"/>
    <s v="住家用"/>
    <s v="鋼筋混凝土造"/>
    <x v="0"/>
    <x v="0"/>
    <s v="Q3"/>
    <s v="110 Q3"/>
  </r>
  <r>
    <s v="00489"/>
    <s v="樂善二路"/>
    <s v="B棟3號"/>
    <x v="1"/>
    <s v="110/09/02　"/>
    <n v="1160"/>
    <n v="35.6"/>
    <n v="35.21"/>
    <x v="198"/>
    <x v="0"/>
    <s v="　21/24　"/>
    <s v="房地(土地+建物)+車位"/>
    <s v="土:1 建:1車:1"/>
    <s v="2房2廳1衛"/>
    <n v="190"/>
    <s v="住家用"/>
    <s v="鋼筋混凝土造"/>
    <x v="0"/>
    <x v="0"/>
    <s v="Q3"/>
    <s v="110 Q3"/>
  </r>
  <r>
    <s v="00490"/>
    <s v="華亞三路"/>
    <s v="B棟1號"/>
    <x v="11"/>
    <s v="110/09/02　"/>
    <n v="1306"/>
    <n v="26.5"/>
    <n v="49.21"/>
    <x v="53"/>
    <x v="0"/>
    <s v="　16/22　"/>
    <s v="房地(土地+建物)+車位"/>
    <s v="土:1 建:1車:1"/>
    <s v="3房2廳2衛"/>
    <n v="199"/>
    <s v="住家用"/>
    <s v="鋼筋混凝土造"/>
    <x v="0"/>
    <x v="0"/>
    <s v="Q3"/>
    <s v="110 Q3"/>
  </r>
  <r>
    <s v="00491"/>
    <s v="文化一路樂善三路交叉路口"/>
    <s v="S棟11號"/>
    <x v="3"/>
    <s v="110/09/02　"/>
    <n v="1166"/>
    <n v="28.4"/>
    <n v="44.91"/>
    <x v="14"/>
    <x v="0"/>
    <s v="　11/31　"/>
    <s v="房地(土地+建物)+車位"/>
    <s v="土:1 建:1車:1"/>
    <s v="3房2廳2衛"/>
    <n v="160"/>
    <s v="住家用"/>
    <s v="鋼筋混凝土造"/>
    <x v="0"/>
    <x v="0"/>
    <s v="Q3"/>
    <s v="110 Q3"/>
  </r>
  <r>
    <s v="00492"/>
    <s v="文達路（樂捷段181地號）"/>
    <s v="A棟7-02F號"/>
    <x v="16"/>
    <s v="110/09/02　"/>
    <n v="983"/>
    <n v="24.2"/>
    <n v="42.79"/>
    <x v="199"/>
    <x v="0"/>
    <s v="　2/15　"/>
    <s v="房地(土地+建物)+車位"/>
    <s v="土:1 建:1車:1"/>
    <s v="3房2廳2衛"/>
    <n v="80"/>
    <s v="住家用"/>
    <s v="鋼筋混凝土造"/>
    <x v="0"/>
    <x v="0"/>
    <s v="Q3"/>
    <s v="110 Q3"/>
  </r>
  <r>
    <s v="00493"/>
    <s v="華亞三路與文化一路交叉口附近"/>
    <s v="A棟8號"/>
    <x v="25"/>
    <s v="110/09/02　"/>
    <n v="1130"/>
    <n v="30.4"/>
    <n v="39.51"/>
    <x v="200"/>
    <x v="0"/>
    <s v="　20/24　"/>
    <s v="房地(土地+建物)+車位"/>
    <s v="土:1 建:1車:1"/>
    <s v="3房2廳2衛"/>
    <n v="180"/>
    <s v="住家用"/>
    <s v="鋼筋混凝土造"/>
    <x v="0"/>
    <x v="0"/>
    <s v="Q3"/>
    <s v="110 Q3"/>
  </r>
  <r>
    <s v="00494"/>
    <s v="樂學路"/>
    <s v="D棟5-14F號"/>
    <x v="5"/>
    <s v="110/09/02　"/>
    <n v="933"/>
    <n v="25.6"/>
    <n v="38.51"/>
    <x v="19"/>
    <x v="0"/>
    <s v="　14/15　"/>
    <s v="房地(土地+建物)+車位"/>
    <s v="土:1 建:1車:1"/>
    <s v="2房2廳2衛"/>
    <n v="210"/>
    <s v="住家用"/>
    <s v="鋼筋混凝土造"/>
    <x v="0"/>
    <x v="0"/>
    <s v="Q3"/>
    <s v="110 Q3"/>
  </r>
  <r>
    <s v="00495"/>
    <s v="長慶三街"/>
    <s v="B棟2-2F號"/>
    <x v="13"/>
    <s v="110/09/02　"/>
    <n v="832"/>
    <n v="27.2"/>
    <n v="36.24"/>
    <x v="112"/>
    <x v="0"/>
    <s v="　2/15　"/>
    <s v="房地(土地+建物)+車位"/>
    <s v="土:1 建:1車:1"/>
    <s v="2房2廳1衛"/>
    <n v="108"/>
    <s v="住家用"/>
    <s v="鋼筋混凝土造"/>
    <x v="0"/>
    <x v="0"/>
    <s v="Q3"/>
    <s v="110 Q3"/>
  </r>
  <r>
    <s v="00496"/>
    <s v="長慶三街"/>
    <s v="B棟2-13F號"/>
    <x v="13"/>
    <s v="110/09/02　"/>
    <n v="864"/>
    <n v="28"/>
    <n v="35.869999999999997"/>
    <x v="66"/>
    <x v="0"/>
    <s v="　13/15　"/>
    <s v="房地(土地+建物)+車位"/>
    <s v="土:1 建:1車:1"/>
    <s v="2房2廳1衛"/>
    <n v="119"/>
    <s v="住家用"/>
    <s v="鋼筋混凝土造"/>
    <x v="0"/>
    <x v="0"/>
    <s v="Q3"/>
    <s v="110 Q3"/>
  </r>
  <r>
    <s v="00497"/>
    <s v="文化一路A1-14F"/>
    <s v="A1號"/>
    <x v="20"/>
    <s v="110/09/01　"/>
    <n v="811"/>
    <n v="31"/>
    <n v="26.15"/>
    <x v="60"/>
    <x v="0"/>
    <s v="　14/15　"/>
    <s v="房地(土地+建物)"/>
    <s v="土:1 建:1車:0"/>
    <s v="3房2廳2衛"/>
    <m/>
    <s v="住家用"/>
    <s v="鋼筋混凝土造"/>
    <x v="0"/>
    <x v="0"/>
    <s v="Q3"/>
    <s v="110 Q3"/>
  </r>
  <r>
    <s v="00498"/>
    <s v="文化一路與文學路交叉口"/>
    <s v="A棟2-4F號"/>
    <x v="10"/>
    <s v="110/09/01　"/>
    <n v="1420"/>
    <n v="32.6"/>
    <n v="46.84"/>
    <x v="138"/>
    <x v="0"/>
    <s v="　4/29　"/>
    <s v="房地(土地+建物)+車位"/>
    <s v="土:1 建:1車:1"/>
    <s v="3房2廳2衛"/>
    <n v="190"/>
    <s v="住家用"/>
    <s v="鋼筋混凝土造"/>
    <x v="0"/>
    <x v="0"/>
    <s v="Q3"/>
    <s v="110 Q3"/>
  </r>
  <r>
    <s v="00499"/>
    <s v="文化一路與文學路交叉口"/>
    <s v="C棟8-14F號"/>
    <x v="10"/>
    <s v="110/09/01　"/>
    <n v="1280"/>
    <n v="31.3"/>
    <n v="44.54"/>
    <x v="86"/>
    <x v="0"/>
    <s v="　14/29　"/>
    <s v="房地(土地+建物)+車位"/>
    <s v="土:1 建:1車:1"/>
    <s v="3房2廳2衛"/>
    <n v="170"/>
    <s v="住家用"/>
    <s v="鋼筋混凝土造"/>
    <x v="0"/>
    <x v="0"/>
    <s v="Q3"/>
    <s v="110 Q3"/>
  </r>
  <r>
    <s v="00500"/>
    <s v="樂善二路"/>
    <s v="F棟F3-2F號"/>
    <x v="18"/>
    <s v="110/09/01　"/>
    <n v="868"/>
    <n v="26.4"/>
    <n v="34.76"/>
    <x v="72"/>
    <x v="0"/>
    <s v="　2/15　"/>
    <s v="房地(土地+建物)+車位"/>
    <s v="土:1 建:1車:1"/>
    <s v="3房2廳1衛"/>
    <n v="130"/>
    <s v="住家用"/>
    <s v="鋼筋混凝土造"/>
    <x v="0"/>
    <x v="0"/>
    <s v="Q3"/>
    <s v="110 Q3"/>
  </r>
  <r>
    <s v="00501"/>
    <s v="樂善二路"/>
    <s v="B棟3號"/>
    <x v="1"/>
    <s v="110/09/01　"/>
    <n v="1090"/>
    <n v="32.700000000000003"/>
    <n v="35.21"/>
    <x v="198"/>
    <x v="0"/>
    <s v="　3/24　"/>
    <s v="房地(土地+建物)+車位"/>
    <s v="土:1 建:1車:1"/>
    <s v="2房2廳1衛"/>
    <n v="200"/>
    <s v="住家用"/>
    <s v="鋼筋混凝土造"/>
    <x v="0"/>
    <x v="0"/>
    <s v="Q3"/>
    <s v="110 Q3"/>
  </r>
  <r>
    <s v="00502"/>
    <s v="文吉路及樂善二路路口D06棟05樓"/>
    <s v="D06F05號"/>
    <x v="15"/>
    <s v="110/09/01　"/>
    <n v="1045"/>
    <n v="30"/>
    <n v="35.89"/>
    <x v="52"/>
    <x v="0"/>
    <s v="　5/22　"/>
    <s v="房地(土地+建物)+車位"/>
    <s v="土:1 建:1車:1"/>
    <s v="2房2廳1衛"/>
    <n v="196"/>
    <s v="住家用"/>
    <s v="鋼筋混凝土造"/>
    <x v="0"/>
    <x v="0"/>
    <s v="Q3"/>
    <s v="110 Q3"/>
  </r>
  <r>
    <s v="00503"/>
    <s v="文吉路及樂善二路路口D06棟08樓"/>
    <s v="D06F08號"/>
    <x v="15"/>
    <s v="110/09/01　"/>
    <n v="1046"/>
    <n v="30"/>
    <n v="35.89"/>
    <x v="52"/>
    <x v="0"/>
    <s v="　8/22　"/>
    <s v="房地(土地+建物)+車位"/>
    <s v="土:1 建:1車:1"/>
    <s v="2房2廳1衛"/>
    <n v="196"/>
    <s v="住家用"/>
    <s v="鋼筋混凝土造"/>
    <x v="0"/>
    <x v="0"/>
    <s v="Q3"/>
    <s v="110 Q3"/>
  </r>
  <r>
    <s v="00504"/>
    <s v="長慶三街"/>
    <s v="F棟2-5F號"/>
    <x v="13"/>
    <s v="110/09/01　"/>
    <n v="1025"/>
    <n v="27"/>
    <n v="42.78"/>
    <x v="105"/>
    <x v="0"/>
    <s v="　5/15　"/>
    <s v="房地(土地+建物)+車位"/>
    <s v="土:1 建:1車:1"/>
    <s v="2房2廳1衛"/>
    <n v="119"/>
    <s v="住家用"/>
    <s v="鋼筋混凝土造"/>
    <x v="0"/>
    <x v="0"/>
    <s v="Q3"/>
    <s v="110 Q3"/>
  </r>
  <r>
    <s v="00505"/>
    <s v="長慶二街"/>
    <s v="D棟1-13F號"/>
    <x v="26"/>
    <s v="110/08/31　"/>
    <n v="910"/>
    <n v="23.4"/>
    <n v="40.049999999999997"/>
    <x v="63"/>
    <x v="0"/>
    <s v="　13/13　"/>
    <s v="房地(土地+建物)+車位"/>
    <s v="土:1 建:1車:1"/>
    <s v="2房2廳1衛"/>
    <n v="210"/>
    <s v="住家用"/>
    <s v="鋼筋混凝土造"/>
    <x v="0"/>
    <x v="4"/>
    <s v="Q3"/>
    <s v="110 Q3"/>
  </r>
  <r>
    <s v="00506"/>
    <s v="文化一路樂善三路交叉路口"/>
    <s v="T棟6號"/>
    <x v="3"/>
    <s v="110/08/31　"/>
    <n v="910"/>
    <n v="28.6"/>
    <n v="36.090000000000003"/>
    <x v="201"/>
    <x v="0"/>
    <s v="　6/31　"/>
    <s v="房地(土地+建物)+車位"/>
    <s v="土:1 建:1車:1"/>
    <s v="2房2廳1衛"/>
    <n v="150"/>
    <s v="住家用"/>
    <s v="鋼筋混凝土造"/>
    <x v="0"/>
    <x v="4"/>
    <s v="Q3"/>
    <s v="110 Q3"/>
  </r>
  <r>
    <s v="00507"/>
    <s v="牛角坡路"/>
    <s v="B2棟14號"/>
    <x v="17"/>
    <s v="110/08/31　"/>
    <n v="890"/>
    <n v="28"/>
    <n v="37.79"/>
    <x v="50"/>
    <x v="0"/>
    <s v="　14/14　"/>
    <s v="房地(土地+建物)+車位"/>
    <s v="土:1 建:1車:1"/>
    <s v="2房2廳1衛"/>
    <n v="190"/>
    <s v="住家用"/>
    <s v="鋼筋混凝土造"/>
    <x v="0"/>
    <x v="4"/>
    <s v="Q3"/>
    <s v="110 Q3"/>
  </r>
  <r>
    <s v="00508"/>
    <s v="文吉路"/>
    <s v="C棟3-12F號"/>
    <x v="24"/>
    <s v="110/08/31　"/>
    <n v="1340"/>
    <n v="28"/>
    <n v="51.04"/>
    <x v="202"/>
    <x v="0"/>
    <s v="　12/15　"/>
    <s v="房地(土地+建物)+車位"/>
    <s v="土:1 建:1車:1"/>
    <s v="3房2廳2衛"/>
    <n v="225"/>
    <s v="住家用"/>
    <s v="鋼筋混凝土造"/>
    <x v="0"/>
    <x v="4"/>
    <s v="Q3"/>
    <s v="110 Q3"/>
  </r>
  <r>
    <s v="00509"/>
    <s v="文吉路"/>
    <s v="C棟2-8F號"/>
    <x v="24"/>
    <s v="110/08/31　"/>
    <n v="910"/>
    <n v="27.3"/>
    <n v="36.57"/>
    <x v="203"/>
    <x v="0"/>
    <s v="　8/15　"/>
    <s v="房地(土地+建物)+車位"/>
    <s v="土:1 建:1車:1"/>
    <s v="2房2廳1衛"/>
    <n v="215"/>
    <s v="住家用"/>
    <s v="鋼筋混凝土造"/>
    <x v="0"/>
    <x v="4"/>
    <s v="Q3"/>
    <s v="110 Q3"/>
  </r>
  <r>
    <s v="00510"/>
    <s v="文吉路"/>
    <s v="B棟3-3F號"/>
    <x v="24"/>
    <s v="110/08/31　"/>
    <n v="1288"/>
    <n v="27.6"/>
    <n v="50.12"/>
    <x v="204"/>
    <x v="0"/>
    <s v="　3/14　"/>
    <s v="房地(土地+建物)+車位"/>
    <s v="土:1 建:1車:1"/>
    <s v="3房2廳2衛"/>
    <n v="190"/>
    <s v="住家用"/>
    <s v="鋼筋混凝土造"/>
    <x v="0"/>
    <x v="4"/>
    <s v="Q3"/>
    <s v="110 Q3"/>
  </r>
  <r>
    <s v="03199"/>
    <s v="樂善二路"/>
    <s v="S棟2號"/>
    <x v="1"/>
    <s v="111/03/05　"/>
    <n v="3437"/>
    <n v="61.3"/>
    <n v="65.680000000000007"/>
    <x v="71"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</r>
  <r>
    <s v="00512"/>
    <s v="大同路B2棟8樓"/>
    <s v="B2棟8號"/>
    <x v="9"/>
    <s v="110/08/31　"/>
    <n v="1105"/>
    <n v="19.600000000000001"/>
    <n v="63.79"/>
    <x v="205"/>
    <x v="1"/>
    <s v="　8/8　"/>
    <s v="房地(土地+建物)+車位"/>
    <s v="土:1 建:1車:2"/>
    <s v="3房2廳2衛"/>
    <n v="340"/>
    <s v="住家用"/>
    <s v="鋼筋混凝土造"/>
    <x v="0"/>
    <x v="4"/>
    <s v="Q3"/>
    <s v="110 Q3"/>
  </r>
  <r>
    <s v="00513"/>
    <s v="文吉路及樂善二路路口D08棟21樓"/>
    <s v="D08F21號"/>
    <x v="15"/>
    <s v="110/08/31　"/>
    <n v="700"/>
    <n v="30.7"/>
    <n v="22.8"/>
    <x v="206"/>
    <x v="0"/>
    <s v="　21/22　"/>
    <s v="房地(土地+建物)"/>
    <s v="土:1 建:1車:0"/>
    <s v="2房2廳1衛"/>
    <m/>
    <s v="住家用"/>
    <s v="鋼筋混凝土造"/>
    <x v="0"/>
    <x v="4"/>
    <s v="Q3"/>
    <s v="110 Q3"/>
  </r>
  <r>
    <s v="00514"/>
    <s v="文化一路與文學路交叉口"/>
    <s v="D棟1-22F號"/>
    <x v="10"/>
    <s v="110/08/30　"/>
    <n v="853"/>
    <n v="33.6"/>
    <n v="25.41"/>
    <x v="207"/>
    <x v="0"/>
    <s v="　22/29　"/>
    <s v="房地(土地+建物)"/>
    <s v="土:1 建:1車:0"/>
    <s v="2房2廳2衛"/>
    <m/>
    <s v="住家用"/>
    <s v="鋼筋混凝土造"/>
    <x v="0"/>
    <x v="4"/>
    <s v="Q3"/>
    <s v="110 Q3"/>
  </r>
  <r>
    <s v="00515"/>
    <s v="文昌一街與文昌三街交叉口附近"/>
    <s v="A3-10F號"/>
    <x v="8"/>
    <s v="110/08/30　"/>
    <n v="1251"/>
    <n v="40.9"/>
    <n v="37.15"/>
    <x v="56"/>
    <x v="0"/>
    <s v="　10/13　"/>
    <s v="房地(土地+建物)+車位"/>
    <s v="土:2 建:1車:1"/>
    <s v="2房2廳1衛"/>
    <n v="195"/>
    <s v="住家用"/>
    <s v="鋼筋混凝土造"/>
    <x v="0"/>
    <x v="4"/>
    <s v="Q3"/>
    <s v="110 Q3"/>
  </r>
  <r>
    <s v="00516"/>
    <s v="長慶三街"/>
    <s v="E棟2-13F號"/>
    <x v="13"/>
    <s v="110/08/30　"/>
    <n v="855"/>
    <n v="27.7"/>
    <n v="35.869999999999997"/>
    <x v="66"/>
    <x v="0"/>
    <s v="　13/15　"/>
    <s v="房地(土地+建物)+車位"/>
    <s v="土:1 建:1車:1"/>
    <s v="2房2廳1衛"/>
    <n v="118"/>
    <s v="住家用"/>
    <s v="鋼筋混凝土造"/>
    <x v="0"/>
    <x v="4"/>
    <s v="Q3"/>
    <s v="110 Q3"/>
  </r>
  <r>
    <s v="03200"/>
    <s v="樂善二路"/>
    <s v="S棟3號"/>
    <x v="1"/>
    <s v="111/03/05　"/>
    <n v="3437"/>
    <n v="61.3"/>
    <n v="65.680000000000007"/>
    <x v="71"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</r>
  <r>
    <s v="03201"/>
    <s v="樂善二路"/>
    <s v="S棟5號"/>
    <x v="1"/>
    <s v="111/03/05　"/>
    <n v="3408.9"/>
    <n v="60.9"/>
    <n v="65.55"/>
    <x v="71"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</r>
  <r>
    <s v="00236"/>
    <s v="樂善一路"/>
    <s v="C棟6-1-3F號"/>
    <x v="27"/>
    <s v="110/09/16　"/>
    <n v="3370"/>
    <n v="42.1"/>
    <n v="83.88"/>
    <x v="208"/>
    <x v="0"/>
    <s v="　1/22　"/>
    <s v="房地(土地+建物)+車位"/>
    <s v="土:1 建:1車:1"/>
    <s v="0房0廳3衛"/>
    <n v="205"/>
    <s v="商業用"/>
    <s v="鋼筋混凝土造"/>
    <x v="0"/>
    <x v="0"/>
    <s v="Q3"/>
    <s v="110 Q3"/>
  </r>
  <r>
    <s v="00520"/>
    <s v="樂學路"/>
    <s v="B棟1-02F號"/>
    <x v="5"/>
    <s v="110/08/30　"/>
    <n v="1075"/>
    <n v="24.3"/>
    <n v="47.02"/>
    <x v="209"/>
    <x v="0"/>
    <s v="　2/15　"/>
    <s v="房地(土地+建物)+車位"/>
    <s v="土:1 建:1車:1"/>
    <s v="3房2廳2衛"/>
    <n v="180"/>
    <s v="住家用"/>
    <s v="鋼筋混凝土造"/>
    <x v="0"/>
    <x v="4"/>
    <s v="Q3"/>
    <s v="110 Q3"/>
  </r>
  <r>
    <s v="00521"/>
    <s v="樂學路"/>
    <s v="B棟1-10F號"/>
    <x v="5"/>
    <s v="110/08/30　"/>
    <n v="1110"/>
    <n v="25.3"/>
    <n v="47.02"/>
    <x v="209"/>
    <x v="0"/>
    <s v="　10/15　"/>
    <s v="房地(土地+建物)+車位"/>
    <s v="土:1 建:1車:1"/>
    <s v="3房2廳2衛"/>
    <n v="180"/>
    <s v="住家用"/>
    <s v="鋼筋混凝土造"/>
    <x v="0"/>
    <x v="4"/>
    <s v="Q3"/>
    <s v="110 Q3"/>
  </r>
  <r>
    <s v="00522"/>
    <s v="文化一路及文桃路交叉路口"/>
    <s v="D棟D1-15F號"/>
    <x v="19"/>
    <s v="110/08/30　"/>
    <n v="1218"/>
    <n v="26.9"/>
    <n v="46.6"/>
    <x v="75"/>
    <x v="0"/>
    <s v="　15/24　"/>
    <s v="房地(土地+建物)+車位"/>
    <s v="土:1 建:1車:1"/>
    <s v="3房2廳2衛"/>
    <n v="160"/>
    <s v="住商用"/>
    <s v="鋼筋混凝土造"/>
    <x v="0"/>
    <x v="4"/>
    <s v="Q3"/>
    <s v="110 Q3"/>
  </r>
  <r>
    <s v="00523"/>
    <s v="華亞三路"/>
    <s v="B棟3號"/>
    <x v="11"/>
    <s v="110/08/30　"/>
    <n v="931"/>
    <n v="25"/>
    <n v="36.79"/>
    <x v="34"/>
    <x v="0"/>
    <s v="　7/22　"/>
    <s v="房地(土地+建物)+車位"/>
    <s v="土:1 建:1車:1"/>
    <s v="3房2廳2衛"/>
    <n v="199"/>
    <s v="住家用"/>
    <s v="鋼筋混凝土造"/>
    <x v="0"/>
    <x v="4"/>
    <s v="Q3"/>
    <s v="110 Q3"/>
  </r>
  <r>
    <s v="00524"/>
    <s v="樂善二路"/>
    <s v="F棟F2-15F號"/>
    <x v="18"/>
    <s v="110/08/30　"/>
    <n v="770"/>
    <n v="27"/>
    <n v="30.51"/>
    <x v="73"/>
    <x v="0"/>
    <s v="　15/15　"/>
    <s v="房地(土地+建物)+車位"/>
    <s v="土:1 建:1車:1"/>
    <s v="2房2廳1衛"/>
    <n v="130"/>
    <s v="住家用"/>
    <s v="鋼筋混凝土造"/>
    <x v="0"/>
    <x v="4"/>
    <s v="Q3"/>
    <s v="110 Q3"/>
  </r>
  <r>
    <s v="00525"/>
    <s v="樂善二路"/>
    <s v="E棟E5-2F號"/>
    <x v="18"/>
    <s v="110/08/30　"/>
    <n v="998"/>
    <n v="26.9"/>
    <n v="39.39"/>
    <x v="210"/>
    <x v="0"/>
    <s v="　2/15　"/>
    <s v="房地(土地+建物)+車位"/>
    <s v="土:1 建:1車:1"/>
    <s v="3房2廳2衛"/>
    <n v="120"/>
    <s v="住家用"/>
    <s v="鋼筋混凝土造"/>
    <x v="0"/>
    <x v="4"/>
    <s v="Q3"/>
    <s v="110 Q3"/>
  </r>
  <r>
    <s v="00526"/>
    <s v="樂善二路"/>
    <s v="F棟F1-9F號"/>
    <x v="18"/>
    <s v="110/08/30　"/>
    <n v="1198"/>
    <n v="26.8"/>
    <n v="45.9"/>
    <x v="51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</r>
  <r>
    <s v="00527"/>
    <s v="樂善二路"/>
    <s v="F棟F3-4F號"/>
    <x v="18"/>
    <s v="110/08/30　"/>
    <n v="880"/>
    <n v="26.5"/>
    <n v="34.76"/>
    <x v="72"/>
    <x v="0"/>
    <s v="　4/15　"/>
    <s v="房地(土地+建物)+車位"/>
    <s v="土:1 建:1車:1"/>
    <s v="3房2廳1衛"/>
    <n v="140"/>
    <s v="住家用"/>
    <s v="鋼筋混凝土造"/>
    <x v="0"/>
    <x v="4"/>
    <s v="Q3"/>
    <s v="110 Q3"/>
  </r>
  <r>
    <s v="00528"/>
    <s v="文化一路與文學路交叉口"/>
    <s v="C棟2-4F號"/>
    <x v="10"/>
    <s v="110/08/30　"/>
    <n v="1215"/>
    <n v="30.4"/>
    <n v="42.77"/>
    <x v="24"/>
    <x v="0"/>
    <s v="　4/29　"/>
    <s v="房地(土地+建物)+車位"/>
    <s v="土:1 建:1車:1"/>
    <s v="3房2廳2衛"/>
    <n v="190"/>
    <s v="住家用"/>
    <s v="鋼筋混凝土造"/>
    <x v="0"/>
    <x v="4"/>
    <s v="Q3"/>
    <s v="110 Q3"/>
  </r>
  <r>
    <s v="00529"/>
    <s v="文吉路及樂善二路路口C06棟05樓"/>
    <s v="C06F05號"/>
    <x v="15"/>
    <s v="110/08/30　"/>
    <n v="851"/>
    <n v="30.1"/>
    <n v="28.3"/>
    <x v="135"/>
    <x v="0"/>
    <s v="　5/22　"/>
    <s v="房地(土地+建物)"/>
    <s v="土:1 建:1車:0"/>
    <s v="2房2廳1衛"/>
    <m/>
    <s v="住家用"/>
    <s v="鋼筋混凝土造"/>
    <x v="0"/>
    <x v="4"/>
    <s v="Q3"/>
    <s v="110 Q3"/>
  </r>
  <r>
    <s v="00530"/>
    <s v="文吉路及樂善二路路口D05棟06樓"/>
    <s v="D05F06號"/>
    <x v="15"/>
    <s v="110/08/30　"/>
    <n v="699"/>
    <n v="30.3"/>
    <n v="23.04"/>
    <x v="175"/>
    <x v="0"/>
    <s v="　6/22　"/>
    <s v="房地(土地+建物)"/>
    <s v="土:1 建:1車:0"/>
    <s v="2房2廳1衛"/>
    <m/>
    <s v="住家用"/>
    <s v="鋼筋混凝土造"/>
    <x v="0"/>
    <x v="4"/>
    <s v="Q3"/>
    <s v="110 Q3"/>
  </r>
  <r>
    <s v="00531"/>
    <s v="長慶三街"/>
    <s v="C棟3-14F號"/>
    <x v="13"/>
    <s v="110/08/29　"/>
    <n v="1210"/>
    <n v="27.8"/>
    <n v="48.54"/>
    <x v="121"/>
    <x v="0"/>
    <s v="　14/15　"/>
    <s v="房地(土地+建物)+車位"/>
    <s v="土:1 建:1車:1"/>
    <s v="3房2廳2衛"/>
    <n v="119"/>
    <s v="住家用"/>
    <s v="鋼筋混凝土造"/>
    <x v="0"/>
    <x v="4"/>
    <s v="Q3"/>
    <s v="110 Q3"/>
  </r>
  <r>
    <s v="00532"/>
    <s v="長慶三街"/>
    <s v="E棟2-10F號"/>
    <x v="13"/>
    <s v="110/08/29　"/>
    <n v="870"/>
    <n v="27.9"/>
    <n v="35.869999999999997"/>
    <x v="66"/>
    <x v="0"/>
    <s v="　10/15　"/>
    <s v="房地(土地+建物)+車位"/>
    <s v="土:1 建:1車:1"/>
    <s v="2房2廳1衛"/>
    <n v="128"/>
    <s v="住家用"/>
    <s v="鋼筋混凝土造"/>
    <x v="0"/>
    <x v="4"/>
    <s v="Q3"/>
    <s v="110 Q3"/>
  </r>
  <r>
    <s v="00533"/>
    <s v="文禾路"/>
    <s v="F棟5-02F號"/>
    <x v="14"/>
    <s v="110/08/29　"/>
    <n v="1227"/>
    <n v="30.4"/>
    <n v="42.32"/>
    <x v="28"/>
    <x v="0"/>
    <s v="　2/24　"/>
    <s v="房地(土地+建物)+車位"/>
    <s v="土:2 建:1車:1"/>
    <s v="3房1廳2衛"/>
    <n v="185"/>
    <s v="住家用"/>
    <s v="鋼筋混凝土造"/>
    <x v="0"/>
    <x v="4"/>
    <s v="Q3"/>
    <s v="110 Q3"/>
  </r>
  <r>
    <s v="00534"/>
    <s v="華亞三路與文化一路交叉口附近"/>
    <s v="A棟1號"/>
    <x v="25"/>
    <s v="110/08/29　"/>
    <n v="1060"/>
    <n v="26.7"/>
    <n v="41.98"/>
    <x v="211"/>
    <x v="0"/>
    <s v="　18/24　"/>
    <s v="房地(土地+建物)+車位"/>
    <s v="土:1 建:1車:1"/>
    <s v="3房2廳2衛"/>
    <n v="190"/>
    <s v="住家用"/>
    <s v="鋼筋混凝土造"/>
    <x v="0"/>
    <x v="4"/>
    <s v="Q3"/>
    <s v="110 Q3"/>
  </r>
  <r>
    <s v="00535"/>
    <s v="華亞三路"/>
    <s v="B棟3號"/>
    <x v="11"/>
    <s v="110/08/29　"/>
    <n v="974"/>
    <n v="26.4"/>
    <n v="36.79"/>
    <x v="34"/>
    <x v="0"/>
    <s v="　22/22　"/>
    <s v="房地(土地+建物)+車位"/>
    <s v="土:1 建:1車:1"/>
    <s v="3房2廳2衛"/>
    <n v="202"/>
    <s v="住家用"/>
    <s v="鋼筋混凝土造"/>
    <x v="0"/>
    <x v="4"/>
    <s v="Q3"/>
    <s v="110 Q3"/>
  </r>
  <r>
    <s v="00536"/>
    <s v="華亞三路"/>
    <s v="B棟6號"/>
    <x v="11"/>
    <s v="110/08/29　"/>
    <n v="907"/>
    <n v="25.4"/>
    <n v="35.96"/>
    <x v="180"/>
    <x v="0"/>
    <s v="　9/22　"/>
    <s v="房地(土地+建物)+車位"/>
    <s v="土:1 建:1車:1"/>
    <s v="2房2廳2衛"/>
    <n v="184"/>
    <s v="住家用"/>
    <s v="鋼筋混凝土造"/>
    <x v="0"/>
    <x v="4"/>
    <s v="Q3"/>
    <s v="110 Q3"/>
  </r>
  <r>
    <s v="00537"/>
    <s v="文吉路及樂善二路路口A02棟14樓"/>
    <s v="A02F14號"/>
    <x v="15"/>
    <s v="110/08/29　"/>
    <n v="1007"/>
    <n v="30.1"/>
    <n v="34.78"/>
    <x v="30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</r>
  <r>
    <s v="00538"/>
    <s v="文吉路及樂善二路路口B02棟02樓"/>
    <s v="B02F02號"/>
    <x v="15"/>
    <s v="110/08/29　"/>
    <n v="1000"/>
    <n v="29.9"/>
    <n v="34.78"/>
    <x v="30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</r>
  <r>
    <s v="00539"/>
    <s v="文吉路及樂善二路路口B03棟02樓"/>
    <s v="B03F02號"/>
    <x v="15"/>
    <s v="110/08/29　"/>
    <n v="1000"/>
    <n v="29.9"/>
    <n v="34.78"/>
    <x v="30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</r>
  <r>
    <s v="00540"/>
    <s v="文吉路及樂善二路路口B03棟13樓"/>
    <s v="B03F13號"/>
    <x v="15"/>
    <s v="110/08/29　"/>
    <n v="1015"/>
    <n v="30.4"/>
    <n v="34.78"/>
    <x v="30"/>
    <x v="0"/>
    <s v="　13/22　"/>
    <s v="房地(土地+建物)+車位"/>
    <s v="土:1 建:1車:1"/>
    <s v="2房2廳1衛"/>
    <n v="187"/>
    <s v="住家用"/>
    <s v="鋼筋混凝土造"/>
    <x v="0"/>
    <x v="4"/>
    <s v="Q3"/>
    <s v="110 Q3"/>
  </r>
  <r>
    <s v="00541"/>
    <s v="文吉路及樂善二路路口C08棟19樓"/>
    <s v="C08F19號"/>
    <x v="15"/>
    <s v="110/08/29　"/>
    <n v="887"/>
    <n v="30.7"/>
    <n v="30.39"/>
    <x v="100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</r>
  <r>
    <s v="00542"/>
    <s v="文吉路及樂善二路路口C08棟20樓"/>
    <s v="C08F20號"/>
    <x v="15"/>
    <s v="110/08/29　"/>
    <n v="872"/>
    <n v="30.8"/>
    <n v="30.39"/>
    <x v="100"/>
    <x v="0"/>
    <s v="　20/22　"/>
    <s v="房地(土地+建物)+車位"/>
    <s v="土:1 建:1車:1"/>
    <s v="2房2廳1衛"/>
    <n v="169"/>
    <s v="住家用"/>
    <s v="鋼筋混凝土造"/>
    <x v="0"/>
    <x v="4"/>
    <s v="Q3"/>
    <s v="110 Q3"/>
  </r>
  <r>
    <s v="00543"/>
    <s v="文吉路及樂善二路路口D08棟19樓"/>
    <s v="D08F19號"/>
    <x v="15"/>
    <s v="110/08/29　"/>
    <n v="880"/>
    <n v="30.4"/>
    <n v="30.39"/>
    <x v="100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</r>
  <r>
    <s v="00544"/>
    <s v="樂善二路"/>
    <s v="D棟D1-11F號"/>
    <x v="18"/>
    <s v="110/08/29　"/>
    <n v="1208"/>
    <n v="26.9"/>
    <n v="45.9"/>
    <x v="51"/>
    <x v="0"/>
    <s v="　11/15　"/>
    <s v="房地(土地+建物)+車位"/>
    <s v="土:1 建:1車:1"/>
    <s v="3房2廳2衛"/>
    <n v="195"/>
    <s v="住家用"/>
    <s v="鋼筋混凝土造"/>
    <x v="0"/>
    <x v="4"/>
    <s v="Q3"/>
    <s v="110 Q3"/>
  </r>
  <r>
    <s v="00545"/>
    <s v="文青二路"/>
    <s v="D棟2-11F號"/>
    <x v="6"/>
    <s v="110/08/29　"/>
    <n v="899"/>
    <n v="34.5"/>
    <n v="29.36"/>
    <x v="61"/>
    <x v="0"/>
    <s v="　11/14　"/>
    <s v="房地(土地+建物)+車位"/>
    <s v="土:1 建:1車:1"/>
    <s v="2房1廳1衛"/>
    <n v="180"/>
    <s v="住家用"/>
    <s v="鋼筋混凝土造"/>
    <x v="0"/>
    <x v="4"/>
    <s v="Q3"/>
    <s v="110 Q3"/>
  </r>
  <r>
    <s v="00546"/>
    <s v="文昌一街與文昌三街交叉口附近"/>
    <s v="A2-11F號"/>
    <x v="8"/>
    <s v="110/08/28　"/>
    <n v="1477"/>
    <n v="40.6"/>
    <n v="42.8"/>
    <x v="22"/>
    <x v="0"/>
    <s v="　11/13　"/>
    <s v="房地(土地+建物)+車位"/>
    <s v="土:2 建:1車:1"/>
    <s v="3房2廳2衛"/>
    <n v="200"/>
    <s v="住家用"/>
    <s v="鋼筋混凝土造"/>
    <x v="0"/>
    <x v="4"/>
    <s v="Q3"/>
    <s v="110 Q3"/>
  </r>
  <r>
    <s v="00547"/>
    <s v="長慶三街"/>
    <s v="A棟1-7F號"/>
    <x v="13"/>
    <s v="110/08/28　"/>
    <n v="990"/>
    <n v="26.5"/>
    <n v="42.12"/>
    <x v="27"/>
    <x v="0"/>
    <s v="　7/15　"/>
    <s v="房地(土地+建物)+車位"/>
    <s v="土:1 建:1車:1"/>
    <s v="2房2廳1衛"/>
    <n v="119"/>
    <s v="住家用"/>
    <s v="鋼筋混凝土造"/>
    <x v="0"/>
    <x v="4"/>
    <s v="Q3"/>
    <s v="110 Q3"/>
  </r>
  <r>
    <s v="00548"/>
    <s v="長慶三街"/>
    <s v="A棟5-2F號"/>
    <x v="13"/>
    <s v="110/08/28　"/>
    <n v="1135"/>
    <n v="25.8"/>
    <n v="48.69"/>
    <x v="106"/>
    <x v="0"/>
    <s v="　2/15　"/>
    <s v="房地(土地+建物)+車位"/>
    <s v="土:1 建:1車:1"/>
    <s v="3房2廳2衛"/>
    <n v="119"/>
    <s v="住家用"/>
    <s v="鋼筋混凝土造"/>
    <x v="0"/>
    <x v="4"/>
    <s v="Q3"/>
    <s v="110 Q3"/>
  </r>
  <r>
    <s v="00549"/>
    <s v="長慶三街"/>
    <s v="B棟2-10F號"/>
    <x v="13"/>
    <s v="110/08/28　"/>
    <n v="880"/>
    <n v="28.2"/>
    <n v="35.869999999999997"/>
    <x v="66"/>
    <x v="0"/>
    <s v="　10/15　"/>
    <s v="房地(土地+建物)+車位"/>
    <s v="土:1 建:1車:1"/>
    <s v="2房2廳1衛"/>
    <n v="128"/>
    <s v="住家用"/>
    <s v="鋼筋混凝土造"/>
    <x v="0"/>
    <x v="4"/>
    <s v="Q3"/>
    <s v="110 Q3"/>
  </r>
  <r>
    <s v="00550"/>
    <s v="長慶三街"/>
    <s v="F棟1-9F號"/>
    <x v="13"/>
    <s v="110/08/28　"/>
    <n v="1010"/>
    <n v="27.1"/>
    <n v="42.12"/>
    <x v="27"/>
    <x v="0"/>
    <s v="　9/15　"/>
    <s v="房地(土地+建物)+車位"/>
    <s v="土:1 建:1車:1"/>
    <s v="2房2廳1衛"/>
    <n v="119"/>
    <s v="住家用"/>
    <s v="鋼筋混凝土造"/>
    <x v="0"/>
    <x v="4"/>
    <s v="Q3"/>
    <s v="110 Q3"/>
  </r>
  <r>
    <s v="00551"/>
    <s v="樂學路"/>
    <s v="D棟3-09F號"/>
    <x v="5"/>
    <s v="110/08/28　"/>
    <n v="845"/>
    <n v="25.7"/>
    <n v="35.33"/>
    <x v="212"/>
    <x v="0"/>
    <s v="　9/15　"/>
    <s v="房地(土地+建物)+車位"/>
    <s v="土:1 建:1車:1"/>
    <s v="2房2廳1衛"/>
    <n v="200"/>
    <s v="住家用"/>
    <s v="鋼筋混凝土造"/>
    <x v="0"/>
    <x v="4"/>
    <s v="Q3"/>
    <s v="110 Q3"/>
  </r>
  <r>
    <s v="00552"/>
    <s v="文禾路"/>
    <s v="C棟3-16F號"/>
    <x v="14"/>
    <s v="110/08/28　"/>
    <n v="1110"/>
    <n v="32.1"/>
    <n v="36.380000000000003"/>
    <x v="131"/>
    <x v="0"/>
    <s v="　16/24　"/>
    <s v="房地(土地+建物)+車位"/>
    <s v="土:2 建:1車:1"/>
    <s v="3房1廳1衛"/>
    <n v="200"/>
    <s v="住家用"/>
    <s v="鋼筋混凝土造"/>
    <x v="0"/>
    <x v="4"/>
    <s v="Q3"/>
    <s v="110 Q3"/>
  </r>
  <r>
    <s v="00553"/>
    <s v="文達路（樂捷段181地號）"/>
    <s v="E棟1-07F號"/>
    <x v="16"/>
    <s v="110/08/28　"/>
    <n v="1100"/>
    <n v="23.8"/>
    <n v="46.24"/>
    <x v="162"/>
    <x v="0"/>
    <s v="　7/15　"/>
    <s v="房地(土地+建物)+車位"/>
    <s v="土:1 建:1車:1"/>
    <s v="3房2廳2衛"/>
    <n v="190"/>
    <s v="住家用"/>
    <s v="鋼筋混凝土造"/>
    <x v="0"/>
    <x v="4"/>
    <s v="Q3"/>
    <s v="110 Q3"/>
  </r>
  <r>
    <s v="00554"/>
    <s v="文達路（樂捷段181地號）"/>
    <s v="E棟1-08F號"/>
    <x v="16"/>
    <s v="110/08/28　"/>
    <n v="1159"/>
    <n v="25.1"/>
    <n v="46.24"/>
    <x v="162"/>
    <x v="0"/>
    <s v="　8/15　"/>
    <s v="房地(土地+建物)+車位"/>
    <s v="土:1 建:1車:1"/>
    <s v="3房2廳2衛"/>
    <n v="200"/>
    <s v="住家用"/>
    <s v="鋼筋混凝土造"/>
    <x v="0"/>
    <x v="4"/>
    <s v="Q3"/>
    <s v="110 Q3"/>
  </r>
  <r>
    <s v="00555"/>
    <s v="樂學路與文達路交叉口"/>
    <s v="A棟A6-10F號"/>
    <x v="12"/>
    <s v="110/08/28　"/>
    <n v="872"/>
    <n v="32.299999999999997"/>
    <n v="33.42"/>
    <x v="95"/>
    <x v="0"/>
    <s v="　10/28　"/>
    <s v="房地(土地+建物)+車位"/>
    <s v="土:2 建:1車:1"/>
    <s v="3房2廳1衛"/>
    <n v="145"/>
    <s v="住家用"/>
    <s v="鋼筋混凝土造"/>
    <x v="0"/>
    <x v="4"/>
    <s v="Q3"/>
    <s v="110 Q3"/>
  </r>
  <r>
    <s v="00556"/>
    <s v="樂學路與文達路交叉口"/>
    <s v="A棟A5-12F號"/>
    <x v="12"/>
    <s v="110/08/28　"/>
    <n v="1240"/>
    <n v="32.4"/>
    <n v="44.04"/>
    <x v="213"/>
    <x v="0"/>
    <s v="　12/28　"/>
    <s v="房地(土地+建物)+車位"/>
    <s v="土:2 建:1車:1"/>
    <s v="3房2廳2衛"/>
    <n v="165"/>
    <s v="住家用"/>
    <s v="鋼筋混凝土造"/>
    <x v="0"/>
    <x v="4"/>
    <s v="Q3"/>
    <s v="110 Q3"/>
  </r>
  <r>
    <s v="00557"/>
    <s v="文化一路樂善三路交叉路口"/>
    <s v="Q棟22號"/>
    <x v="3"/>
    <s v="110/08/28　"/>
    <n v="832"/>
    <n v="28.7"/>
    <n v="32.92"/>
    <x v="57"/>
    <x v="0"/>
    <s v="　22/31　"/>
    <s v="房地(土地+建物)+車位"/>
    <s v="土:1 建:1車:1"/>
    <s v="2房2廳1衛"/>
    <n v="160"/>
    <s v="住家用"/>
    <s v="鋼筋混凝土造"/>
    <x v="0"/>
    <x v="4"/>
    <s v="Q3"/>
    <s v="110 Q3"/>
  </r>
  <r>
    <s v="00558"/>
    <s v="樂善二路"/>
    <s v="C棟8號"/>
    <x v="1"/>
    <s v="110/08/28　"/>
    <n v="1200"/>
    <n v="32.9"/>
    <n v="38.06"/>
    <x v="214"/>
    <x v="0"/>
    <s v="　3/24　"/>
    <s v="房地(土地+建物)+車位"/>
    <s v="土:1 建:1車:1"/>
    <s v="3房2廳1衛"/>
    <n v="210"/>
    <s v="住家用"/>
    <s v="鋼筋混凝土造"/>
    <x v="0"/>
    <x v="4"/>
    <s v="Q3"/>
    <s v="110 Q3"/>
  </r>
  <r>
    <s v="00559"/>
    <s v="樂善二路"/>
    <s v="A棟7號"/>
    <x v="1"/>
    <s v="110/08/28　"/>
    <n v="1575"/>
    <n v="36.799999999999997"/>
    <n v="44.96"/>
    <x v="215"/>
    <x v="0"/>
    <s v="　12/24　"/>
    <s v="房地(土地+建物)+車位"/>
    <s v="土:1 建:1車:1"/>
    <s v="3房2廳2衛"/>
    <n v="215"/>
    <s v="住家用"/>
    <s v="鋼筋混凝土造"/>
    <x v="0"/>
    <x v="4"/>
    <s v="Q3"/>
    <s v="110 Q3"/>
  </r>
  <r>
    <s v="00560"/>
    <s v="樂善二路"/>
    <s v="B棟5號"/>
    <x v="1"/>
    <s v="110/08/28　"/>
    <n v="1340"/>
    <n v="33.5"/>
    <n v="42.06"/>
    <x v="187"/>
    <x v="0"/>
    <s v="　3/24　"/>
    <s v="房地(土地+建物)+車位"/>
    <s v="土:1 建:1車:1"/>
    <s v="3房2廳2衛"/>
    <n v="200"/>
    <s v="住家用"/>
    <s v="鋼筋混凝土造"/>
    <x v="0"/>
    <x v="4"/>
    <s v="Q3"/>
    <s v="110 Q3"/>
  </r>
  <r>
    <s v="00561"/>
    <s v="華亞三路"/>
    <s v="B棟3號"/>
    <x v="11"/>
    <s v="110/08/28　"/>
    <n v="914"/>
    <n v="24.8"/>
    <n v="36.79"/>
    <x v="34"/>
    <x v="0"/>
    <s v="　3/22　"/>
    <s v="房地(土地+建物)+車位"/>
    <s v="土:1 建:1車:1"/>
    <s v="3房2廳2衛"/>
    <n v="189"/>
    <s v="住家用"/>
    <s v="鋼筋混凝土造"/>
    <x v="0"/>
    <x v="4"/>
    <s v="Q3"/>
    <s v="110 Q3"/>
  </r>
  <r>
    <s v="00562"/>
    <s v="華亞三路"/>
    <s v="B棟13號"/>
    <x v="11"/>
    <s v="110/08/28　"/>
    <n v="873"/>
    <n v="26.7"/>
    <n v="33.130000000000003"/>
    <x v="32"/>
    <x v="0"/>
    <s v="　17/22　"/>
    <s v="房地(土地+建物)+車位"/>
    <s v="土:1 建:1車:1"/>
    <s v="2房2廳1衛"/>
    <n v="189"/>
    <s v="住家用"/>
    <s v="鋼筋混凝土造"/>
    <x v="0"/>
    <x v="4"/>
    <s v="Q3"/>
    <s v="110 Q3"/>
  </r>
  <r>
    <s v="00563"/>
    <s v="文吉路及樂善二路路口B02棟09樓"/>
    <s v="B02F09號"/>
    <x v="15"/>
    <s v="110/08/28　"/>
    <n v="1021"/>
    <n v="30.3"/>
    <n v="34.78"/>
    <x v="30"/>
    <x v="0"/>
    <s v="　9/22　"/>
    <s v="房地(土地+建物)+車位"/>
    <s v="土:1 建:1車:1"/>
    <s v="2房2廳1衛"/>
    <n v="196"/>
    <s v="住家用"/>
    <s v="鋼筋混凝土造"/>
    <x v="0"/>
    <x v="4"/>
    <s v="Q3"/>
    <s v="110 Q3"/>
  </r>
  <r>
    <s v="00564"/>
    <s v="文吉路及樂善二路路口B02棟10樓"/>
    <s v="B02F10號"/>
    <x v="15"/>
    <s v="110/08/28　"/>
    <n v="1018"/>
    <n v="30.6"/>
    <n v="34.78"/>
    <x v="30"/>
    <x v="0"/>
    <s v="　10/22　"/>
    <s v="房地(土地+建物)+車位"/>
    <s v="土:1 建:1車:1"/>
    <s v="2房2廳1衛"/>
    <n v="187"/>
    <s v="住家用"/>
    <s v="鋼筋混凝土造"/>
    <x v="0"/>
    <x v="4"/>
    <s v="Q3"/>
    <s v="110 Q3"/>
  </r>
  <r>
    <s v="00565"/>
    <s v="文吉路及樂善二路路口B02棟12樓"/>
    <s v="B02F12號"/>
    <x v="15"/>
    <s v="110/08/28　"/>
    <n v="1018"/>
    <n v="30.5"/>
    <n v="34.78"/>
    <x v="30"/>
    <x v="0"/>
    <s v="　12/22　"/>
    <s v="房地(土地+建物)+車位"/>
    <s v="土:1 建:1車:1"/>
    <s v="2房2廳1衛"/>
    <n v="188"/>
    <s v="住家用"/>
    <s v="鋼筋混凝土造"/>
    <x v="0"/>
    <x v="4"/>
    <s v="Q3"/>
    <s v="110 Q3"/>
  </r>
  <r>
    <s v="00566"/>
    <s v="文吉路及樂善二路路口B02棟13樓"/>
    <s v="B02F13號"/>
    <x v="15"/>
    <s v="110/08/28　"/>
    <n v="1026"/>
    <n v="30.5"/>
    <n v="34.78"/>
    <x v="30"/>
    <x v="0"/>
    <s v="　13/22　"/>
    <s v="房地(土地+建物)+車位"/>
    <s v="土:1 建:1車:1"/>
    <s v="2房2廳1衛"/>
    <n v="196"/>
    <s v="住家用"/>
    <s v="鋼筋混凝土造"/>
    <x v="0"/>
    <x v="4"/>
    <s v="Q3"/>
    <s v="110 Q3"/>
  </r>
  <r>
    <s v="00567"/>
    <s v="文吉路及樂善二路路口B03棟14樓"/>
    <s v="B03F14號"/>
    <x v="15"/>
    <s v="110/08/28　"/>
    <n v="1018"/>
    <n v="30.5"/>
    <n v="34.78"/>
    <x v="30"/>
    <x v="0"/>
    <s v="　14/22　"/>
    <s v="房地(土地+建物)+車位"/>
    <s v="土:1 建:1車:1"/>
    <s v="2房2廳1衛"/>
    <n v="188"/>
    <s v="住家用"/>
    <s v="鋼筋混凝土造"/>
    <x v="0"/>
    <x v="4"/>
    <s v="Q3"/>
    <s v="110 Q3"/>
  </r>
  <r>
    <s v="00568"/>
    <s v="文吉路及樂善二路路口C03棟02樓"/>
    <s v="C03F02號"/>
    <x v="15"/>
    <s v="110/08/28　"/>
    <n v="1441"/>
    <n v="29.7"/>
    <n v="49.49"/>
    <x v="216"/>
    <x v="0"/>
    <s v="　2/22　"/>
    <s v="房地(土地+建物)+車位"/>
    <s v="土:1 建:1車:1"/>
    <s v="2房2廳2衛"/>
    <n v="196"/>
    <s v="住家用"/>
    <s v="鋼筋混凝土造"/>
    <x v="0"/>
    <x v="4"/>
    <s v="Q3"/>
    <s v="110 Q3"/>
  </r>
  <r>
    <s v="00569"/>
    <s v="文吉路及樂善二路路口D05棟15樓"/>
    <s v="D05F15號"/>
    <x v="15"/>
    <s v="110/08/28　"/>
    <n v="872"/>
    <n v="30.3"/>
    <n v="30.62"/>
    <x v="92"/>
    <x v="0"/>
    <s v="　15/22　"/>
    <s v="房地(土地+建物)+車位"/>
    <s v="土:1 建:1車:1"/>
    <s v="2房2廳1衛"/>
    <n v="174"/>
    <s v="住家用"/>
    <s v="鋼筋混凝土造"/>
    <x v="0"/>
    <x v="4"/>
    <s v="Q3"/>
    <s v="110 Q3"/>
  </r>
  <r>
    <s v="00570"/>
    <s v="文吉路"/>
    <s v="A棟1-2F號"/>
    <x v="24"/>
    <s v="110/08/28　"/>
    <n v="1358"/>
    <n v="28.2"/>
    <n v="51.37"/>
    <x v="166"/>
    <x v="0"/>
    <s v="　2/15　"/>
    <s v="房地(土地+建物)+車位"/>
    <s v="土:1 建:1車:1"/>
    <s v="3房2廳2衛"/>
    <n v="225"/>
    <s v="住家用"/>
    <s v="鋼筋混凝土造"/>
    <x v="0"/>
    <x v="4"/>
    <s v="Q3"/>
    <s v="110 Q3"/>
  </r>
  <r>
    <s v="00571"/>
    <s v="文青二路"/>
    <s v="D棟6-10F號"/>
    <x v="6"/>
    <s v="110/08/28　"/>
    <n v="940"/>
    <n v="36"/>
    <n v="29.36"/>
    <x v="61"/>
    <x v="0"/>
    <s v="　10/13　"/>
    <s v="房地(土地+建物)+車位"/>
    <s v="土:1 建:1車:1"/>
    <s v="2房1廳1衛"/>
    <n v="190"/>
    <s v="住家用"/>
    <s v="鋼筋混凝土造"/>
    <x v="0"/>
    <x v="4"/>
    <s v="Q3"/>
    <s v="110 Q3"/>
  </r>
  <r>
    <s v="00572"/>
    <s v="長慶三街"/>
    <s v="A棟5-6F號"/>
    <x v="13"/>
    <s v="110/08/27　"/>
    <n v="1200"/>
    <n v="26.9"/>
    <n v="48.69"/>
    <x v="106"/>
    <x v="0"/>
    <s v="　6/15　"/>
    <s v="房地(土地+建物)+車位"/>
    <s v="土:1 建:1車:1"/>
    <s v="3房2廳2衛"/>
    <n v="138"/>
    <s v="住家用"/>
    <s v="鋼筋混凝土造"/>
    <x v="0"/>
    <x v="4"/>
    <s v="Q3"/>
    <s v="110 Q3"/>
  </r>
  <r>
    <s v="00573"/>
    <s v="長慶三街"/>
    <s v="B棟2-11F號"/>
    <x v="13"/>
    <s v="110/08/27　"/>
    <n v="862"/>
    <n v="27.9"/>
    <n v="35.869999999999997"/>
    <x v="66"/>
    <x v="0"/>
    <s v="　11/15　"/>
    <s v="房地(土地+建物)+車位"/>
    <s v="土:1 建:1車:1"/>
    <s v="2房2廳1衛"/>
    <n v="119"/>
    <s v="住家用"/>
    <s v="鋼筋混凝土造"/>
    <x v="0"/>
    <x v="4"/>
    <s v="Q3"/>
    <s v="110 Q3"/>
  </r>
  <r>
    <s v="00574"/>
    <s v="樂學路"/>
    <s v="D棟1-09F號"/>
    <x v="5"/>
    <s v="110/08/27　"/>
    <n v="1038"/>
    <n v="24.7"/>
    <n v="43.74"/>
    <x v="82"/>
    <x v="0"/>
    <s v="　9/15　"/>
    <s v="房地(土地+建物)+車位"/>
    <s v="土:1 建:1車:1"/>
    <s v="3房2廳2衛"/>
    <n v="210"/>
    <s v="住家用"/>
    <s v="鋼筋混凝土造"/>
    <x v="0"/>
    <x v="4"/>
    <s v="Q3"/>
    <s v="110 Q3"/>
  </r>
  <r>
    <s v="00575"/>
    <s v="樂學路"/>
    <s v="D棟2-13F號"/>
    <x v="5"/>
    <s v="110/08/27　"/>
    <n v="919"/>
    <n v="25.4"/>
    <n v="38.51"/>
    <x v="19"/>
    <x v="0"/>
    <s v="　13/15　"/>
    <s v="房地(土地+建物)+車位"/>
    <s v="土:1 建:1車:1"/>
    <s v="2房2廳2衛"/>
    <n v="200"/>
    <s v="住家用"/>
    <s v="鋼筋混凝土造"/>
    <x v="0"/>
    <x v="4"/>
    <s v="Q3"/>
    <s v="110 Q3"/>
  </r>
  <r>
    <s v="00576"/>
    <s v="樂學路"/>
    <s v="D棟5-13F號"/>
    <x v="5"/>
    <s v="110/08/27　"/>
    <n v="928"/>
    <n v="25.7"/>
    <n v="38.51"/>
    <x v="19"/>
    <x v="0"/>
    <s v="　13/15　"/>
    <s v="房地(土地+建物)+車位"/>
    <s v="土:1 建:1車:1"/>
    <s v="2房2廳2衛"/>
    <n v="200"/>
    <s v="住家用"/>
    <s v="鋼筋混凝土造"/>
    <x v="0"/>
    <x v="4"/>
    <s v="Q3"/>
    <s v="110 Q3"/>
  </r>
  <r>
    <s v="00577"/>
    <s v="樂善二路"/>
    <s v="C棟2號"/>
    <x v="1"/>
    <s v="110/08/27　"/>
    <n v="1100"/>
    <n v="35.9"/>
    <n v="33.06"/>
    <x v="217"/>
    <x v="0"/>
    <s v="　23/24　"/>
    <s v="房地(土地+建物)+車位"/>
    <s v="土:1 建:1車:1"/>
    <s v="2房1廳1衛"/>
    <n v="200"/>
    <s v="住家用"/>
    <s v="鋼筋混凝土造"/>
    <x v="0"/>
    <x v="4"/>
    <s v="Q3"/>
    <s v="110 Q3"/>
  </r>
  <r>
    <s v="00578"/>
    <s v="華亞三路39巷76號7樓"/>
    <s v="C棟1號"/>
    <x v="2"/>
    <s v="110/08/27　"/>
    <n v="1135"/>
    <n v="24.5"/>
    <n v="48.22"/>
    <x v="9"/>
    <x v="0"/>
    <s v="　7/14　"/>
    <s v="房地(土地+建物)+車位"/>
    <s v="土:1 建:1車:1"/>
    <s v="3房2廳2衛"/>
    <n v="200"/>
    <s v="住家用"/>
    <s v="鋼筋混凝土造"/>
    <x v="0"/>
    <x v="4"/>
    <s v="Q3"/>
    <s v="110 Q3"/>
  </r>
  <r>
    <s v="00579"/>
    <s v="華亞三路39巷76號13樓"/>
    <s v="C棟1號"/>
    <x v="2"/>
    <s v="110/08/27　"/>
    <n v="1160"/>
    <n v="25.3"/>
    <n v="47.92"/>
    <x v="218"/>
    <x v="0"/>
    <s v="　13/14　"/>
    <s v="房地(土地+建物)+車位"/>
    <s v="土:1 建:1車:1"/>
    <s v="3房2廳2衛"/>
    <n v="195"/>
    <s v="住家用"/>
    <s v="鋼筋混凝土造"/>
    <x v="0"/>
    <x v="4"/>
    <s v="Q3"/>
    <s v="110 Q3"/>
  </r>
  <r>
    <s v="00580"/>
    <s v="華亞三路39巷50號3樓"/>
    <s v="B棟2號"/>
    <x v="2"/>
    <s v="110/08/27　"/>
    <n v="880"/>
    <n v="24.5"/>
    <n v="37.9"/>
    <x v="107"/>
    <x v="0"/>
    <s v="　3/14　"/>
    <s v="房地(土地+建物)+車位"/>
    <s v="土:1 建:1車:1"/>
    <s v="2房1廳1衛"/>
    <n v="190"/>
    <s v="住家用"/>
    <s v="鋼筋混凝土造"/>
    <x v="0"/>
    <x v="4"/>
    <s v="Q3"/>
    <s v="110 Q3"/>
  </r>
  <r>
    <s v="00581"/>
    <s v="華亞三路39巷62號3樓"/>
    <s v="B棟8號"/>
    <x v="2"/>
    <s v="110/08/27　"/>
    <n v="885"/>
    <n v="24.5"/>
    <n v="37.9"/>
    <x v="107"/>
    <x v="0"/>
    <s v="　3/14　"/>
    <s v="房地(土地+建物)+車位"/>
    <s v="土:1 建:1車:1"/>
    <s v="2房1廳1衛"/>
    <n v="195"/>
    <s v="住家用"/>
    <s v="鋼筋混凝土造"/>
    <x v="0"/>
    <x v="4"/>
    <s v="Q3"/>
    <s v="110 Q3"/>
  </r>
  <r>
    <s v="00582"/>
    <s v="華亞三路39巷42號12樓"/>
    <s v="A棟2號"/>
    <x v="2"/>
    <s v="110/08/27　"/>
    <n v="1155"/>
    <n v="24.4"/>
    <n v="48.8"/>
    <x v="7"/>
    <x v="0"/>
    <s v="　12/13　"/>
    <s v="房地(土地+建物)+車位"/>
    <s v="土:1 建:1車:1"/>
    <s v="3房2廳2衛"/>
    <n v="210"/>
    <s v="住家用"/>
    <s v="鋼筋混凝土造"/>
    <x v="0"/>
    <x v="4"/>
    <s v="Q3"/>
    <s v="110 Q3"/>
  </r>
  <r>
    <s v="00583"/>
    <s v="華亞三路39巷48號9樓"/>
    <s v="B棟1號"/>
    <x v="2"/>
    <s v="110/08/27　"/>
    <n v="820"/>
    <n v="24.4"/>
    <n v="35.5"/>
    <x v="78"/>
    <x v="0"/>
    <s v="　9/14　"/>
    <s v="房地(土地+建物)+車位"/>
    <s v="土:1 建:1車:1"/>
    <s v="2房1廳1衛"/>
    <n v="200"/>
    <s v="住家用"/>
    <s v="鋼筋混凝土造"/>
    <x v="0"/>
    <x v="4"/>
    <s v="Q3"/>
    <s v="110 Q3"/>
  </r>
  <r>
    <s v="00584"/>
    <s v="華亞三路39巷42號11樓"/>
    <s v="A棟2號"/>
    <x v="2"/>
    <s v="110/08/27　"/>
    <n v="1150"/>
    <n v="24.6"/>
    <n v="48.8"/>
    <x v="7"/>
    <x v="0"/>
    <s v="　11/13　"/>
    <s v="房地(土地+建物)+車位"/>
    <s v="土:1 建:1車:1"/>
    <s v="3房2廳2衛"/>
    <n v="195"/>
    <s v="住家用"/>
    <s v="鋼筋混凝土造"/>
    <x v="0"/>
    <x v="4"/>
    <s v="Q3"/>
    <s v="110 Q3"/>
  </r>
  <r>
    <s v="00585"/>
    <s v="華亞三路39巷42號7樓"/>
    <s v="A棟2號"/>
    <x v="2"/>
    <s v="110/08/27　"/>
    <n v="1130"/>
    <n v="23.7"/>
    <n v="48.8"/>
    <x v="7"/>
    <x v="0"/>
    <s v="　7/13　"/>
    <s v="房地(土地+建物)+車位"/>
    <s v="土:1 建:1車:1"/>
    <s v="3房2廳2衛"/>
    <n v="210"/>
    <s v="住家用"/>
    <s v="鋼筋混凝土造"/>
    <x v="0"/>
    <x v="4"/>
    <s v="Q3"/>
    <s v="110 Q3"/>
  </r>
  <r>
    <s v="00586"/>
    <s v="牛角坡路"/>
    <s v="B5棟5號"/>
    <x v="17"/>
    <s v="110/08/27　"/>
    <n v="1211"/>
    <n v="29.9"/>
    <n v="46.94"/>
    <x v="62"/>
    <x v="0"/>
    <s v="　5/14　"/>
    <s v="房地(土地+建物)+車位"/>
    <s v="土:1 建:1車:1"/>
    <s v="3房2廳2衛"/>
    <n v="190"/>
    <s v="住家用"/>
    <s v="鋼筋混凝土造"/>
    <x v="0"/>
    <x v="4"/>
    <s v="Q3"/>
    <s v="110 Q3"/>
  </r>
  <r>
    <s v="00587"/>
    <s v="文化一路與文學路交叉口"/>
    <s v="B棟09F號"/>
    <x v="10"/>
    <s v="110/08/27　"/>
    <n v="985"/>
    <n v="30.4"/>
    <n v="35.56"/>
    <x v="70"/>
    <x v="0"/>
    <s v="　9/29　"/>
    <s v="房地(土地+建物)+車位"/>
    <s v="土:1 建:1車:1"/>
    <s v="2房2廳1衛"/>
    <n v="180"/>
    <s v="住家用"/>
    <s v="鋼筋混凝土造"/>
    <x v="0"/>
    <x v="4"/>
    <s v="Q3"/>
    <s v="110 Q3"/>
  </r>
  <r>
    <s v="00588"/>
    <s v="文化一路與文學路交叉口"/>
    <s v="B棟9-28F號"/>
    <x v="10"/>
    <s v="110/08/27　"/>
    <n v="1280"/>
    <n v="33"/>
    <n v="42.77"/>
    <x v="24"/>
    <x v="0"/>
    <s v="　28/29　"/>
    <s v="房地(土地+建物)+車位"/>
    <s v="土:1 建:1車:1"/>
    <s v="3房2廳2衛"/>
    <n v="170"/>
    <s v="住家用"/>
    <s v="鋼筋混凝土造"/>
    <x v="0"/>
    <x v="4"/>
    <s v="Q3"/>
    <s v="110 Q3"/>
  </r>
  <r>
    <s v="00589"/>
    <s v="樂學路"/>
    <s v="A棟1-02F號"/>
    <x v="5"/>
    <s v="110/08/26　"/>
    <n v="1195"/>
    <n v="24.2"/>
    <n v="52.23"/>
    <x v="219"/>
    <x v="0"/>
    <s v="　2/15　"/>
    <s v="房地(土地+建物)+車位"/>
    <s v="土:1 建:1車:1"/>
    <s v="4房2廳2衛"/>
    <n v="180"/>
    <s v="住家用"/>
    <s v="鋼筋混凝土造"/>
    <x v="0"/>
    <x v="4"/>
    <s v="Q3"/>
    <s v="110 Q3"/>
  </r>
  <r>
    <s v="00590"/>
    <s v="樂學路"/>
    <s v="D棟6-10F號"/>
    <x v="5"/>
    <s v="110/08/26　"/>
    <n v="1060"/>
    <n v="25.4"/>
    <n v="43.74"/>
    <x v="82"/>
    <x v="0"/>
    <s v="　10/15　"/>
    <s v="房地(土地+建物)+車位"/>
    <s v="土:1 建:1車:1"/>
    <s v="3房2廳2衛"/>
    <n v="210"/>
    <s v="住家用"/>
    <s v="鋼筋混凝土造"/>
    <x v="0"/>
    <x v="4"/>
    <s v="Q3"/>
    <s v="110 Q3"/>
  </r>
  <r>
    <s v="00591"/>
    <s v="華亞三路"/>
    <s v="B棟3號"/>
    <x v="11"/>
    <s v="110/08/26　"/>
    <n v="929"/>
    <n v="24.9"/>
    <n v="36.79"/>
    <x v="34"/>
    <x v="0"/>
    <s v="　9/22　"/>
    <s v="房地(土地+建物)+車位"/>
    <s v="土:1 建:1車:1"/>
    <s v="3房2廳2衛"/>
    <n v="199"/>
    <s v="住家用"/>
    <s v="鋼筋混凝土造"/>
    <x v="0"/>
    <x v="4"/>
    <s v="Q3"/>
    <s v="110 Q3"/>
  </r>
  <r>
    <s v="00592"/>
    <s v="華亞三路"/>
    <s v="B棟5號"/>
    <x v="11"/>
    <s v="110/08/26　"/>
    <n v="919"/>
    <n v="25.2"/>
    <n v="35.96"/>
    <x v="180"/>
    <x v="0"/>
    <s v="　9/22　"/>
    <s v="房地(土地+建物)+車位"/>
    <s v="土:1 建:1車:1"/>
    <s v="2房2廳2衛"/>
    <n v="202"/>
    <s v="住家用"/>
    <s v="鋼筋混凝土造"/>
    <x v="0"/>
    <x v="4"/>
    <s v="Q3"/>
    <s v="110 Q3"/>
  </r>
  <r>
    <s v="00593"/>
    <s v="文吉路"/>
    <s v="C棟2-2F號"/>
    <x v="24"/>
    <s v="110/08/26　"/>
    <n v="980"/>
    <n v="30.1"/>
    <n v="36.57"/>
    <x v="203"/>
    <x v="0"/>
    <s v="　2/14　"/>
    <s v="房地(土地+建物)+車位"/>
    <s v="土:1 建:1車:1"/>
    <s v="2房2廳1衛"/>
    <n v="215"/>
    <s v="住家用"/>
    <s v="鋼筋混凝土造"/>
    <x v="0"/>
    <x v="4"/>
    <s v="Q3"/>
    <s v="110 Q3"/>
  </r>
  <r>
    <s v="00594"/>
    <s v="文化一路與文學路交叉口"/>
    <s v="B棟10-10F號"/>
    <x v="10"/>
    <s v="110/08/26　"/>
    <n v="998"/>
    <n v="30.4"/>
    <n v="35.67"/>
    <x v="220"/>
    <x v="0"/>
    <s v="　10/29　"/>
    <s v="房地(土地+建物)+車位"/>
    <s v="土:1 建:1車:1"/>
    <s v="2房2廳1衛"/>
    <n v="190"/>
    <s v="住家用"/>
    <s v="鋼筋混凝土造"/>
    <x v="0"/>
    <x v="4"/>
    <s v="Q3"/>
    <s v="110 Q3"/>
  </r>
  <r>
    <s v="00595"/>
    <s v="長慶三街"/>
    <s v="E棟2-2F號"/>
    <x v="13"/>
    <s v="110/08/25　"/>
    <n v="839"/>
    <n v="27"/>
    <n v="35.869999999999997"/>
    <x v="66"/>
    <x v="0"/>
    <s v="　2/15　"/>
    <s v="房地(土地+建物)+車位"/>
    <s v="土:1 建:1車:1"/>
    <s v="2房2廳1衛"/>
    <n v="119"/>
    <s v="住家用"/>
    <s v="鋼筋混凝土造"/>
    <x v="0"/>
    <x v="4"/>
    <s v="Q3"/>
    <s v="110 Q3"/>
  </r>
  <r>
    <s v="00596"/>
    <s v="長慶三街"/>
    <s v="E棟2-5F號"/>
    <x v="13"/>
    <s v="110/08/25　"/>
    <n v="845"/>
    <n v="27.3"/>
    <n v="35.869999999999997"/>
    <x v="66"/>
    <x v="0"/>
    <s v="　15/15　"/>
    <s v="房地(土地+建物)+車位"/>
    <s v="土:1 建:1車:1"/>
    <s v="2房2廳1衛"/>
    <n v="119"/>
    <s v="住家用"/>
    <s v="鋼筋混凝土造"/>
    <x v="0"/>
    <x v="4"/>
    <s v="Q3"/>
    <s v="110 Q3"/>
  </r>
  <r>
    <s v="00597"/>
    <s v="文達路（樂捷段181地號）"/>
    <s v="A棟5-10F號"/>
    <x v="16"/>
    <s v="110/08/25　"/>
    <n v="664"/>
    <n v="21.5"/>
    <n v="31.73"/>
    <x v="221"/>
    <x v="0"/>
    <s v="　10/15　"/>
    <s v="房地(土地+建物)+車位"/>
    <s v="土:1 建:1車:1"/>
    <s v="2房2廳1衛"/>
    <n v="100"/>
    <s v="住家用"/>
    <s v="鋼筋混凝土造"/>
    <x v="0"/>
    <x v="4"/>
    <s v="Q3"/>
    <s v="110 Q3"/>
  </r>
  <r>
    <s v="00598"/>
    <s v="樂學路與文達路交叉口"/>
    <s v="A棟A7-9F號"/>
    <x v="12"/>
    <s v="110/08/25　"/>
    <n v="865"/>
    <n v="32.200000000000003"/>
    <n v="33.35"/>
    <x v="26"/>
    <x v="0"/>
    <s v="　9/28　"/>
    <s v="房地(土地+建物)+車位"/>
    <s v="土:2 建:1車:1"/>
    <s v="3房2廳1衛"/>
    <n v="140"/>
    <s v="住家用"/>
    <s v="鋼筋混凝土造"/>
    <x v="0"/>
    <x v="4"/>
    <s v="Q3"/>
    <s v="110 Q3"/>
  </r>
  <r>
    <s v="00599"/>
    <s v="華亞三路"/>
    <s v="B棟11號"/>
    <x v="11"/>
    <s v="110/08/25　"/>
    <n v="873"/>
    <n v="26.7"/>
    <n v="33.299999999999997"/>
    <x v="25"/>
    <x v="0"/>
    <s v="　14/22　"/>
    <s v="房地(土地+建物)+車位"/>
    <s v="土:1 建:1車:1"/>
    <s v="2房2廳1衛"/>
    <n v="184"/>
    <s v="住家用"/>
    <s v="鋼筋混凝土造"/>
    <x v="0"/>
    <x v="4"/>
    <s v="Q3"/>
    <s v="110 Q3"/>
  </r>
  <r>
    <s v="00600"/>
    <s v="文吉路及樂善二路路口C06棟07樓"/>
    <s v="C06F07號"/>
    <x v="15"/>
    <s v="110/08/25　"/>
    <n v="1033"/>
    <n v="29.9"/>
    <n v="35.89"/>
    <x v="52"/>
    <x v="0"/>
    <s v="　7/22　"/>
    <s v="房地(土地+建物)+車位"/>
    <s v="土:1 建:1車:1"/>
    <s v="2房2廳1衛"/>
    <n v="187"/>
    <s v="住家用"/>
    <s v="鋼筋混凝土造"/>
    <x v="0"/>
    <x v="4"/>
    <s v="Q3"/>
    <s v="110 Q3"/>
  </r>
  <r>
    <s v="00601"/>
    <s v="文吉路及樂善二路路口D08棟05樓"/>
    <s v="D08F05號"/>
    <x v="15"/>
    <s v="110/08/25　"/>
    <n v="825"/>
    <n v="29.6"/>
    <n v="30.39"/>
    <x v="100"/>
    <x v="0"/>
    <s v="　5/22　"/>
    <s v="房地(土地+建物)+車位"/>
    <s v="土:1 建:1車:1"/>
    <s v="2房2廳1衛"/>
    <n v="149"/>
    <s v="住家用"/>
    <s v="鋼筋混凝土造"/>
    <x v="0"/>
    <x v="4"/>
    <s v="Q3"/>
    <s v="110 Q3"/>
  </r>
  <r>
    <s v="00602"/>
    <s v="文化一路與文學路交叉口"/>
    <s v="C棟1-09F號"/>
    <x v="10"/>
    <s v="110/08/25　"/>
    <n v="975"/>
    <n v="29.7"/>
    <n v="35.26"/>
    <x v="222"/>
    <x v="0"/>
    <s v="　9/29　"/>
    <s v="房地(土地+建物)+車位"/>
    <s v="土:1 建:1車:1"/>
    <s v="2房2廳1衛"/>
    <n v="190"/>
    <s v="住家用"/>
    <s v="鋼筋混凝土造"/>
    <x v="0"/>
    <x v="4"/>
    <s v="Q3"/>
    <s v="110 Q3"/>
  </r>
  <r>
    <s v="00603"/>
    <s v="文吉路及樂善二路路口C05棟18樓"/>
    <s v="C05F18號"/>
    <x v="15"/>
    <s v="110/08/25　"/>
    <n v="706"/>
    <n v="30.6"/>
    <n v="23.04"/>
    <x v="175"/>
    <x v="0"/>
    <s v="　18/22　"/>
    <s v="房地(土地+建物)"/>
    <s v="土:1 建:1車:0"/>
    <s v="2房2廳1衛"/>
    <m/>
    <s v="住家用"/>
    <s v="鋼筋混凝土造"/>
    <x v="0"/>
    <x v="4"/>
    <s v="Q3"/>
    <s v="110 Q3"/>
  </r>
  <r>
    <s v="00604"/>
    <s v="長慶三街"/>
    <s v="F棟1-7F號"/>
    <x v="13"/>
    <s v="110/08/24　"/>
    <n v="985"/>
    <n v="26.3"/>
    <n v="42.12"/>
    <x v="27"/>
    <x v="0"/>
    <s v="　7/15　"/>
    <s v="房地(土地+建物)+車位"/>
    <s v="土:1 建:1車:1"/>
    <s v="2房2廳1衛"/>
    <n v="119"/>
    <s v="住家用"/>
    <s v="鋼筋混凝土造"/>
    <x v="0"/>
    <x v="4"/>
    <s v="Q3"/>
    <s v="110 Q3"/>
  </r>
  <r>
    <s v="00605"/>
    <s v="長慶三街"/>
    <s v="A棟6-12F號"/>
    <x v="26"/>
    <s v="110/08/24　"/>
    <n v="723"/>
    <n v="23.3"/>
    <n v="32.950000000000003"/>
    <x v="223"/>
    <x v="0"/>
    <s v="　12/14　"/>
    <s v="房地(土地+建物)+車位"/>
    <s v="土:1 建:1車:1"/>
    <s v="2房1廳1衛"/>
    <n v="190"/>
    <s v="住家用"/>
    <s v="鋼筋混凝土造"/>
    <x v="0"/>
    <x v="4"/>
    <s v="Q3"/>
    <s v="110 Q3"/>
  </r>
  <r>
    <s v="00606"/>
    <s v="長慶三街"/>
    <s v="A棟6-2F號"/>
    <x v="26"/>
    <s v="110/08/24　"/>
    <n v="720"/>
    <n v="21.9"/>
    <n v="32.950000000000003"/>
    <x v="223"/>
    <x v="0"/>
    <s v="　2/14　"/>
    <s v="房地(土地+建物)+車位"/>
    <s v="土:1 建:1車:1"/>
    <s v="2房1廳1衛"/>
    <n v="220"/>
    <s v="住家用"/>
    <s v="鋼筋混凝土造"/>
    <x v="0"/>
    <x v="4"/>
    <s v="Q3"/>
    <s v="110 Q3"/>
  </r>
  <r>
    <s v="00607"/>
    <s v="長慶三街"/>
    <s v="A棟7-2F號"/>
    <x v="26"/>
    <s v="110/08/24　"/>
    <n v="820"/>
    <n v="24.8"/>
    <n v="34.26"/>
    <x v="192"/>
    <x v="0"/>
    <s v="　2/14　"/>
    <s v="房地(土地+建物)+車位"/>
    <s v="土:1 建:1車:1"/>
    <s v="2房2廳1衛"/>
    <n v="220"/>
    <s v="住家用"/>
    <s v="鋼筋混凝土造"/>
    <x v="0"/>
    <x v="4"/>
    <s v="Q3"/>
    <s v="110 Q3"/>
  </r>
  <r>
    <s v="00608"/>
    <s v="長慶二街"/>
    <s v="D棟1-2F號"/>
    <x v="26"/>
    <s v="110/08/24　"/>
    <n v="900"/>
    <n v="23"/>
    <n v="40.049999999999997"/>
    <x v="63"/>
    <x v="0"/>
    <s v="　2/13　"/>
    <s v="房地(土地+建物)+車位"/>
    <s v="土:1 建:1車:1"/>
    <s v="2房2廳1衛"/>
    <n v="210"/>
    <s v="住家用"/>
    <s v="鋼筋混凝土造"/>
    <x v="0"/>
    <x v="4"/>
    <s v="Q3"/>
    <s v="110 Q3"/>
  </r>
  <r>
    <s v="00609"/>
    <s v="長慶二街"/>
    <s v="D棟1-6F號"/>
    <x v="26"/>
    <s v="110/08/24　"/>
    <n v="918"/>
    <n v="23.6"/>
    <n v="40.049999999999997"/>
    <x v="63"/>
    <x v="0"/>
    <s v="　6/13　"/>
    <s v="房地(土地+建物)+車位"/>
    <s v="土:1 建:1車:1"/>
    <s v="2房2廳1衛"/>
    <n v="210"/>
    <s v="住家用"/>
    <s v="鋼筋混凝土造"/>
    <x v="0"/>
    <x v="4"/>
    <s v="Q3"/>
    <s v="110 Q3"/>
  </r>
  <r>
    <s v="00610"/>
    <s v="長慶二街"/>
    <s v="D棟1-9F號"/>
    <x v="26"/>
    <s v="110/08/24　"/>
    <n v="928"/>
    <n v="24"/>
    <n v="40.049999999999997"/>
    <x v="63"/>
    <x v="0"/>
    <s v="　9/13　"/>
    <s v="房地(土地+建物)+車位"/>
    <s v="土:1 建:1車:1"/>
    <s v="2房2廳1衛"/>
    <n v="210"/>
    <s v="住家用"/>
    <s v="鋼筋混凝土造"/>
    <x v="0"/>
    <x v="4"/>
    <s v="Q3"/>
    <s v="110 Q3"/>
  </r>
  <r>
    <s v="00611"/>
    <s v="文禾路"/>
    <s v="C棟2-14F號"/>
    <x v="14"/>
    <s v="110/08/24　"/>
    <n v="1444"/>
    <n v="33"/>
    <n v="45.98"/>
    <x v="224"/>
    <x v="0"/>
    <s v="　14/24　"/>
    <s v="房地(土地+建物)+車位"/>
    <s v="土:2 建:1車:1"/>
    <s v="3房1廳2衛"/>
    <n v="190"/>
    <s v="住家用"/>
    <s v="鋼筋混凝土造"/>
    <x v="0"/>
    <x v="4"/>
    <s v="Q3"/>
    <s v="110 Q3"/>
  </r>
  <r>
    <s v="00612"/>
    <s v="樂學路與文達路交叉口"/>
    <s v="A棟A6-8F號"/>
    <x v="12"/>
    <s v="110/08/24　"/>
    <n v="868"/>
    <n v="32.1"/>
    <n v="33.42"/>
    <x v="95"/>
    <x v="0"/>
    <s v="　8/28　"/>
    <s v="房地(土地+建物)+車位"/>
    <s v="土:2 建:1車:1"/>
    <s v="3房2廳1衛"/>
    <n v="145"/>
    <s v="住家用"/>
    <s v="鋼筋混凝土造"/>
    <x v="0"/>
    <x v="4"/>
    <s v="Q3"/>
    <s v="110 Q3"/>
  </r>
  <r>
    <s v="00613"/>
    <s v="樂學路與文達路交叉口"/>
    <s v="A棟A8-13F號"/>
    <x v="12"/>
    <s v="110/08/24　"/>
    <n v="1190"/>
    <n v="32.6"/>
    <n v="42.3"/>
    <x v="103"/>
    <x v="0"/>
    <s v="　13/28　"/>
    <s v="房地(土地+建物)+車位"/>
    <s v="土:2 建:1車:1"/>
    <s v="3房2廳2衛"/>
    <n v="165"/>
    <s v="住家用"/>
    <s v="鋼筋混凝土造"/>
    <x v="0"/>
    <x v="4"/>
    <s v="Q3"/>
    <s v="110 Q3"/>
  </r>
  <r>
    <s v="00614"/>
    <s v="文化一路樂善三路交叉路口"/>
    <s v="E棟4號"/>
    <x v="3"/>
    <s v="110/08/24　"/>
    <n v="943"/>
    <n v="29.2"/>
    <n v="36.67"/>
    <x v="58"/>
    <x v="0"/>
    <s v="　4/31　"/>
    <s v="房地(土地+建物)+車位"/>
    <s v="土:1 建:1車:1"/>
    <s v="2房2廳2衛"/>
    <n v="150"/>
    <s v="住家用"/>
    <s v="鋼筋混凝土造"/>
    <x v="0"/>
    <x v="4"/>
    <s v="Q3"/>
    <s v="110 Q3"/>
  </r>
  <r>
    <s v="00615"/>
    <s v="文吉路及樂善二路路口C05棟02樓"/>
    <s v="C05F02號"/>
    <x v="15"/>
    <s v="110/08/24　"/>
    <n v="866"/>
    <n v="29.5"/>
    <n v="30.62"/>
    <x v="92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</r>
  <r>
    <s v="00616"/>
    <s v="文吉路"/>
    <s v="C棟3-3F號"/>
    <x v="24"/>
    <s v="110/08/24　"/>
    <n v="1300"/>
    <n v="27"/>
    <n v="51.04"/>
    <x v="202"/>
    <x v="0"/>
    <s v="　3/15　"/>
    <s v="房地(土地+建物)+車位"/>
    <s v="土:1 建:1車:1"/>
    <s v="3房2廳2衛"/>
    <n v="225"/>
    <s v="住家用"/>
    <s v="鋼筋混凝土造"/>
    <x v="0"/>
    <x v="4"/>
    <s v="Q3"/>
    <s v="110 Q3"/>
  </r>
  <r>
    <s v="00617"/>
    <s v="文化一路與文學路交叉口"/>
    <s v="C棟8-28F號"/>
    <x v="10"/>
    <s v="110/08/24　"/>
    <n v="1350"/>
    <n v="32.299999999999997"/>
    <n v="44.54"/>
    <x v="86"/>
    <x v="0"/>
    <s v="　28/29　"/>
    <s v="房地(土地+建物)+車位"/>
    <s v="土:1 建:1車:1"/>
    <s v="3房2廳2衛"/>
    <n v="205"/>
    <s v="住家用"/>
    <s v="鋼筋混凝土造"/>
    <x v="0"/>
    <x v="4"/>
    <s v="Q3"/>
    <s v="110 Q3"/>
  </r>
  <r>
    <s v="00618"/>
    <s v="文達路（樂捷段181地號）"/>
    <s v="D棟3-02F號"/>
    <x v="16"/>
    <s v="110/08/23　"/>
    <n v="1105"/>
    <n v="24"/>
    <n v="46.19"/>
    <x v="120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</r>
  <r>
    <s v="00619"/>
    <s v="文吉路及樂善二路路口D06棟07樓"/>
    <s v="D06F07號"/>
    <x v="15"/>
    <s v="110/08/23　"/>
    <n v="1000"/>
    <n v="30"/>
    <n v="35.89"/>
    <x v="52"/>
    <x v="0"/>
    <s v="　7/22　"/>
    <s v="房地(土地+建物)+車位"/>
    <s v="土:1 建:1車:1"/>
    <s v="2房2廳1衛"/>
    <n v="150"/>
    <s v="住家用"/>
    <s v="鋼筋混凝土造"/>
    <x v="0"/>
    <x v="4"/>
    <s v="Q3"/>
    <s v="110 Q3"/>
  </r>
  <r>
    <s v="00620"/>
    <s v="文吉路及樂善二路路口C07棟22樓"/>
    <s v="C07F22號"/>
    <x v="15"/>
    <s v="110/08/23　"/>
    <n v="1043"/>
    <n v="30.4"/>
    <n v="36.01"/>
    <x v="225"/>
    <x v="0"/>
    <s v="　22/22　"/>
    <s v="房地(土地+建物)+車位"/>
    <s v="土:1 建:1車:1"/>
    <s v="2房2廳1衛"/>
    <n v="179"/>
    <s v="住家用"/>
    <s v="鋼筋混凝土造"/>
    <x v="0"/>
    <x v="4"/>
    <s v="Q3"/>
    <s v="110 Q3"/>
  </r>
  <r>
    <s v="00621"/>
    <s v="文吉路及樂善二路路口C08棟15樓"/>
    <s v="C08F15號"/>
    <x v="15"/>
    <s v="110/08/23　"/>
    <n v="874"/>
    <n v="30.5"/>
    <n v="30.39"/>
    <x v="100"/>
    <x v="0"/>
    <s v="　15/22　"/>
    <s v="房地(土地+建物)+車位"/>
    <s v="土:1 建:1車:1"/>
    <s v="2房2廳1衛"/>
    <n v="179"/>
    <s v="住家用"/>
    <s v="鋼筋混凝土造"/>
    <x v="0"/>
    <x v="4"/>
    <s v="Q3"/>
    <s v="110 Q3"/>
  </r>
  <r>
    <s v="00622"/>
    <s v="文吉路"/>
    <s v="D棟1-13F號"/>
    <x v="24"/>
    <s v="110/08/23　"/>
    <n v="1340"/>
    <n v="29.1"/>
    <n v="49.85"/>
    <x v="144"/>
    <x v="0"/>
    <s v="　13/14　"/>
    <s v="房地(土地+建物)+車位"/>
    <s v="土:1 建:1車:1"/>
    <s v="3房2廳2衛"/>
    <n v="215"/>
    <s v="住家用"/>
    <s v="鋼筋混凝土造"/>
    <x v="0"/>
    <x v="4"/>
    <s v="Q3"/>
    <s v="110 Q3"/>
  </r>
  <r>
    <s v="00623"/>
    <s v="長慶三街"/>
    <s v="F棟2-9F號"/>
    <x v="13"/>
    <s v="110/08/22　"/>
    <n v="1034"/>
    <n v="27.3"/>
    <n v="42.78"/>
    <x v="105"/>
    <x v="0"/>
    <s v="　9/15　"/>
    <s v="房地(土地+建物)+車位"/>
    <s v="土:1 建:1車:1"/>
    <s v="2房2廳1衛"/>
    <n v="118"/>
    <s v="住家用"/>
    <s v="鋼筋混凝土造"/>
    <x v="0"/>
    <x v="4"/>
    <s v="Q3"/>
    <s v="110 Q3"/>
  </r>
  <r>
    <s v="00624"/>
    <s v="樂學路"/>
    <s v="D棟3-11F號"/>
    <x v="5"/>
    <s v="110/08/22　"/>
    <n v="845"/>
    <n v="25.3"/>
    <n v="35.33"/>
    <x v="212"/>
    <x v="0"/>
    <s v="　11/15　"/>
    <s v="房地(土地+建物)+車位"/>
    <s v="土:1 建:1車:1"/>
    <s v="2房2廳1衛"/>
    <n v="210"/>
    <s v="住家用"/>
    <s v="鋼筋混凝土造"/>
    <x v="0"/>
    <x v="4"/>
    <s v="Q3"/>
    <s v="110 Q3"/>
  </r>
  <r>
    <s v="00625"/>
    <s v="文禾路"/>
    <s v="B棟7-3F號"/>
    <x v="14"/>
    <s v="110/08/22　"/>
    <n v="1228"/>
    <n v="29.7"/>
    <n v="42.59"/>
    <x v="39"/>
    <x v="0"/>
    <s v="　3/24　"/>
    <s v="房地(土地+建物)+車位"/>
    <s v="土:2 建:1車:1"/>
    <s v="3房1廳2衛"/>
    <n v="200"/>
    <s v="住家用"/>
    <s v="鋼筋混凝土造"/>
    <x v="0"/>
    <x v="4"/>
    <s v="Q3"/>
    <s v="110 Q3"/>
  </r>
  <r>
    <s v="00626"/>
    <s v="文達路（樂捷段181地號）"/>
    <s v="D棟3-14F號"/>
    <x v="16"/>
    <s v="110/08/22　"/>
    <n v="1140"/>
    <n v="24.6"/>
    <n v="46.54"/>
    <x v="47"/>
    <x v="0"/>
    <s v="　14/15　"/>
    <s v="房地(土地+建物)+車位"/>
    <s v="土:1 建:1車:1"/>
    <s v="3房2廳2衛"/>
    <n v="200"/>
    <s v="住家用"/>
    <s v="鋼筋混凝土造"/>
    <x v="0"/>
    <x v="4"/>
    <s v="Q3"/>
    <s v="110 Q3"/>
  </r>
  <r>
    <s v="00627"/>
    <s v="華亞三路與文化一路交叉口附近"/>
    <s v="A棟5號"/>
    <x v="25"/>
    <s v="110/08/22　"/>
    <n v="988"/>
    <n v="24.9"/>
    <n v="40.69"/>
    <x v="226"/>
    <x v="0"/>
    <s v="　15/24　"/>
    <s v="房地(土地+建物)+車位"/>
    <s v="土:1 建:1車:1"/>
    <s v="3房2廳2衛"/>
    <n v="180"/>
    <s v="住家用"/>
    <s v="鋼筋混凝土造"/>
    <x v="0"/>
    <x v="4"/>
    <s v="Q3"/>
    <s v="110 Q3"/>
  </r>
  <r>
    <s v="00628"/>
    <s v="華亞三路"/>
    <s v="B棟6號"/>
    <x v="11"/>
    <s v="110/08/22　"/>
    <n v="893"/>
    <n v="24.9"/>
    <n v="35.96"/>
    <x v="180"/>
    <x v="0"/>
    <s v="　3/22　"/>
    <s v="房地(土地+建物)+車位"/>
    <s v="土:1 建:1車:1"/>
    <s v="2房2廳2衛"/>
    <n v="184"/>
    <s v="住家用"/>
    <s v="鋼筋混凝土造"/>
    <x v="0"/>
    <x v="4"/>
    <s v="Q3"/>
    <s v="110 Q3"/>
  </r>
  <r>
    <s v="00629"/>
    <s v="華亞三路"/>
    <s v="B棟6號"/>
    <x v="11"/>
    <s v="110/08/22　"/>
    <n v="890"/>
    <n v="24.8"/>
    <n v="35.96"/>
    <x v="180"/>
    <x v="0"/>
    <s v="　4/22　"/>
    <s v="房地(土地+建物)+車位"/>
    <s v="土:1 建:1車:1"/>
    <s v="2房2廳2衛"/>
    <n v="184"/>
    <s v="住家用"/>
    <s v="鋼筋混凝土造"/>
    <x v="0"/>
    <x v="4"/>
    <s v="Q3"/>
    <s v="110 Q3"/>
  </r>
  <r>
    <s v="00630"/>
    <s v="華亞三路"/>
    <s v="B棟10號"/>
    <x v="11"/>
    <s v="110/08/22　"/>
    <n v="835"/>
    <n v="26.4"/>
    <n v="31.45"/>
    <x v="227"/>
    <x v="0"/>
    <s v="　20/22　"/>
    <s v="房地(土地+建物)+車位"/>
    <s v="土:1 建:1車:1"/>
    <s v="2房2廳1衛"/>
    <n v="190"/>
    <s v="住家用"/>
    <s v="鋼筋混凝土造"/>
    <x v="0"/>
    <x v="4"/>
    <s v="Q3"/>
    <s v="110 Q3"/>
  </r>
  <r>
    <s v="00631"/>
    <s v="文吉路及樂善二路路口B06棟02樓"/>
    <s v="B06F02號"/>
    <x v="15"/>
    <s v="110/08/22　"/>
    <n v="1223"/>
    <n v="29.6"/>
    <n v="43.99"/>
    <x v="35"/>
    <x v="0"/>
    <s v="　2/22　"/>
    <s v="房地(土地+建物)+車位"/>
    <s v="土:1 建:1車:1"/>
    <s v="2房2廳2衛"/>
    <n v="147"/>
    <s v="住家用"/>
    <s v="鋼筋混凝土造"/>
    <x v="0"/>
    <x v="4"/>
    <s v="Q3"/>
    <s v="110 Q3"/>
  </r>
  <r>
    <s v="00632"/>
    <s v="文吉路及樂善二路路口D06棟09樓"/>
    <s v="D06F09號"/>
    <x v="15"/>
    <s v="110/08/22　"/>
    <n v="1040"/>
    <n v="30.1"/>
    <n v="35.89"/>
    <x v="52"/>
    <x v="0"/>
    <s v="　9/22　"/>
    <s v="房地(土地+建物)+車位"/>
    <s v="土:1 建:1車:1"/>
    <s v="2房2廳1衛"/>
    <n v="187"/>
    <s v="住家用"/>
    <s v="鋼筋混凝土造"/>
    <x v="0"/>
    <x v="4"/>
    <s v="Q3"/>
    <s v="110 Q3"/>
  </r>
  <r>
    <s v="00633"/>
    <s v="文吉路及樂善二路路口C05棟06樓"/>
    <s v="C05F06號"/>
    <x v="15"/>
    <s v="110/08/22　"/>
    <n v="868"/>
    <n v="30.3"/>
    <n v="30.62"/>
    <x v="92"/>
    <x v="0"/>
    <s v="　6/22　"/>
    <s v="房地(土地+建物)+車位"/>
    <s v="土:1 建:1車:1"/>
    <s v="2房2廳1衛"/>
    <n v="169"/>
    <s v="住家用"/>
    <s v="鋼筋混凝土造"/>
    <x v="0"/>
    <x v="4"/>
    <s v="Q3"/>
    <s v="110 Q3"/>
  </r>
  <r>
    <s v="00634"/>
    <s v="文吉路及樂善二路路口D05棟16樓"/>
    <s v="D05F16號"/>
    <x v="15"/>
    <s v="110/08/22　"/>
    <n v="885"/>
    <n v="30.9"/>
    <n v="30.62"/>
    <x v="92"/>
    <x v="0"/>
    <s v="　16/22　"/>
    <s v="房地(土地+建物)+車位"/>
    <s v="土:1 建:1車:1"/>
    <s v="2房2廳1衛"/>
    <n v="173"/>
    <s v="住家用"/>
    <s v="鋼筋混凝土造"/>
    <x v="0"/>
    <x v="4"/>
    <s v="Q3"/>
    <s v="110 Q3"/>
  </r>
  <r>
    <s v="00635"/>
    <s v="樂善二路"/>
    <s v="C棟C3-2F號"/>
    <x v="18"/>
    <s v="110/08/22　"/>
    <n v="1088"/>
    <n v="25.9"/>
    <n v="43.74"/>
    <x v="228"/>
    <x v="0"/>
    <s v="　2/15　"/>
    <s v="房地(土地+建物)+車位"/>
    <s v="土:1 建:1車:1"/>
    <s v="3房2廳2衛"/>
    <n v="130"/>
    <s v="住家用"/>
    <s v="鋼筋混凝土造"/>
    <x v="0"/>
    <x v="4"/>
    <s v="Q3"/>
    <s v="110 Q3"/>
  </r>
  <r>
    <s v="00636"/>
    <s v="樂善二路"/>
    <s v="F棟F2-12F號"/>
    <x v="18"/>
    <s v="110/08/22　"/>
    <n v="740"/>
    <n v="27"/>
    <n v="30.51"/>
    <x v="73"/>
    <x v="0"/>
    <s v="　12/15　"/>
    <s v="房地(土地+建物)+車位"/>
    <s v="土:1 建:1車:1"/>
    <s v="2房2廳1衛"/>
    <n v="100"/>
    <s v="住家用"/>
    <s v="鋼筋混凝土造"/>
    <x v="0"/>
    <x v="4"/>
    <s v="Q3"/>
    <s v="110 Q3"/>
  </r>
  <r>
    <s v="00637"/>
    <s v="樂善二路"/>
    <s v="G棟G3-4F號"/>
    <x v="18"/>
    <s v="110/08/22　"/>
    <n v="1123"/>
    <n v="26.1"/>
    <n v="45.05"/>
    <x v="91"/>
    <x v="0"/>
    <s v="　4/15　"/>
    <s v="房地(土地+建物)+車位"/>
    <s v="土:1 建:1車:1"/>
    <s v="3房2廳2衛"/>
    <n v="160"/>
    <s v="住家用"/>
    <s v="鋼筋混凝土造"/>
    <x v="0"/>
    <x v="4"/>
    <s v="Q3"/>
    <s v="110 Q3"/>
  </r>
  <r>
    <s v="00638"/>
    <s v="樂善二路"/>
    <s v="B棟B1-15F號"/>
    <x v="18"/>
    <s v="110/08/22　"/>
    <n v="1250"/>
    <n v="27.1"/>
    <n v="47.41"/>
    <x v="229"/>
    <x v="0"/>
    <s v="　15/15　"/>
    <s v="房地(土地+建物)+車位"/>
    <s v="土:1 建:1車:1"/>
    <s v="3房2廳2衛"/>
    <n v="200"/>
    <s v="住家用"/>
    <s v="鋼筋混凝土造"/>
    <x v="0"/>
    <x v="4"/>
    <s v="Q3"/>
    <s v="110 Q3"/>
  </r>
  <r>
    <s v="00639"/>
    <s v="牛角坡路"/>
    <s v="A5棟3號"/>
    <x v="17"/>
    <s v="110/08/22　"/>
    <n v="1230"/>
    <n v="29.1"/>
    <n v="48.92"/>
    <x v="63"/>
    <x v="0"/>
    <s v="　3/14　"/>
    <s v="房地(土地+建物)+車位"/>
    <s v="土:1 建:1車:1"/>
    <s v="3房2廳2衛"/>
    <n v="180"/>
    <s v="住家用"/>
    <s v="鋼筋混凝土造"/>
    <x v="0"/>
    <x v="4"/>
    <s v="Q3"/>
    <s v="110 Q3"/>
  </r>
  <r>
    <s v="00640"/>
    <s v="文化一路A5-13F"/>
    <s v="A5號"/>
    <x v="20"/>
    <s v="110/08/22　"/>
    <n v="736"/>
    <n v="31.9"/>
    <n v="23.07"/>
    <x v="230"/>
    <x v="0"/>
    <s v="　13/15　"/>
    <s v="房地(土地+建物)"/>
    <s v="土:1 建:1車:0"/>
    <s v="2房2廳1衛"/>
    <m/>
    <s v="住家用"/>
    <s v="鋼筋混凝土造"/>
    <x v="0"/>
    <x v="4"/>
    <s v="Q3"/>
    <s v="110 Q3"/>
  </r>
  <r>
    <s v="00641"/>
    <s v="長慶三街"/>
    <s v="A棟5-11F號"/>
    <x v="13"/>
    <s v="110/08/21　"/>
    <n v="1190"/>
    <n v="27.1"/>
    <n v="48.69"/>
    <x v="106"/>
    <x v="0"/>
    <s v="　11/15　"/>
    <s v="房地(土地+建物)+車位"/>
    <s v="土:1 建:1車:1"/>
    <s v="3房3廳2衛"/>
    <n v="119"/>
    <s v="住家用"/>
    <s v="鋼筋混凝土造"/>
    <x v="0"/>
    <x v="4"/>
    <s v="Q3"/>
    <s v="110 Q3"/>
  </r>
  <r>
    <s v="00642"/>
    <s v="長慶三街"/>
    <s v="D棟2-5F號"/>
    <x v="13"/>
    <s v="110/08/21　"/>
    <n v="916"/>
    <n v="28.1"/>
    <n v="37.270000000000003"/>
    <x v="46"/>
    <x v="0"/>
    <s v="　5/15　"/>
    <s v="房地(土地+建物)+車位"/>
    <s v="土:1 建:1車:1"/>
    <s v="2房2廳1衛"/>
    <n v="128"/>
    <s v="住家用"/>
    <s v="鋼筋混凝土造"/>
    <x v="0"/>
    <x v="4"/>
    <s v="Q3"/>
    <s v="110 Q3"/>
  </r>
  <r>
    <s v="00643"/>
    <s v="長慶三街"/>
    <s v="D棟3-4F號"/>
    <x v="13"/>
    <s v="110/08/21　"/>
    <n v="900"/>
    <n v="27.3"/>
    <n v="37.729999999999997"/>
    <x v="231"/>
    <x v="0"/>
    <s v="　4/15　"/>
    <s v="房地(土地+建物)+車位"/>
    <s v="土:1 建:1車:1"/>
    <s v="2房2廳1衛"/>
    <n v="113"/>
    <s v="住家用"/>
    <s v="鋼筋混凝土造"/>
    <x v="0"/>
    <x v="4"/>
    <s v="Q3"/>
    <s v="110 Q3"/>
  </r>
  <r>
    <s v="00644"/>
    <s v="長慶三街"/>
    <s v="D棟2-4F號"/>
    <x v="13"/>
    <s v="110/08/21　"/>
    <n v="900"/>
    <n v="27.5"/>
    <n v="37.270000000000003"/>
    <x v="46"/>
    <x v="0"/>
    <s v="　4/15　"/>
    <s v="房地(土地+建物)+車位"/>
    <s v="土:1 建:1車:1"/>
    <s v="2房2廳1衛"/>
    <n v="128"/>
    <s v="住家用"/>
    <s v="鋼筋混凝土造"/>
    <x v="0"/>
    <x v="4"/>
    <s v="Q3"/>
    <s v="110 Q3"/>
  </r>
  <r>
    <s v="00645"/>
    <s v="樂學路"/>
    <s v="D棟1-04F號"/>
    <x v="5"/>
    <s v="110/08/21　"/>
    <n v="1013"/>
    <n v="24.3"/>
    <n v="43.74"/>
    <x v="82"/>
    <x v="0"/>
    <s v="　4/15　"/>
    <s v="房地(土地+建物)+車位"/>
    <s v="土:1 建:1車:1"/>
    <s v="3房2廳2衛"/>
    <n v="200"/>
    <s v="住家用"/>
    <s v="鋼筋混凝土造"/>
    <x v="0"/>
    <x v="4"/>
    <s v="Q3"/>
    <s v="110 Q3"/>
  </r>
  <r>
    <s v="00646"/>
    <s v="文達路（樂捷段181地號）"/>
    <s v="C棟1-02F號"/>
    <x v="16"/>
    <s v="110/08/21　"/>
    <n v="1100"/>
    <n v="23.8"/>
    <n v="46.19"/>
    <x v="120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</r>
  <r>
    <s v="00647"/>
    <s v="文化一路樂善三路交叉路口"/>
    <s v="R棟15號"/>
    <x v="3"/>
    <s v="110/08/21　"/>
    <n v="913"/>
    <n v="28.2"/>
    <n v="35.5"/>
    <x v="232"/>
    <x v="0"/>
    <s v="　15/31　"/>
    <s v="房地(土地+建物)+車位"/>
    <s v="土:1 建:1車:1"/>
    <s v="2房2廳1衛"/>
    <n v="180"/>
    <s v="住家用"/>
    <s v="鋼筋混凝土造"/>
    <x v="0"/>
    <x v="4"/>
    <s v="Q3"/>
    <s v="110 Q3"/>
  </r>
  <r>
    <s v="00648"/>
    <s v="華亞三路與文化一路交叉口附近"/>
    <s v="A棟8號"/>
    <x v="25"/>
    <s v="110/08/21　"/>
    <n v="1090"/>
    <n v="28.7"/>
    <n v="40.229999999999997"/>
    <x v="231"/>
    <x v="0"/>
    <s v="　24/24　"/>
    <s v="房地(土地+建物)+車位"/>
    <s v="土:1 建:1車:1"/>
    <s v="3房2廳2衛"/>
    <n v="190"/>
    <s v="住家用"/>
    <s v="鋼筋混凝土造"/>
    <x v="0"/>
    <x v="4"/>
    <s v="Q3"/>
    <s v="110 Q3"/>
  </r>
  <r>
    <s v="00649"/>
    <s v="華亞三路"/>
    <s v="B棟1號"/>
    <x v="11"/>
    <s v="110/08/21　"/>
    <n v="1256"/>
    <n v="25.2"/>
    <n v="49.21"/>
    <x v="53"/>
    <x v="0"/>
    <s v="　9/22　"/>
    <s v="房地(土地+建物)+車位"/>
    <s v="土:1 建:1車:1"/>
    <s v="3房2廳2衛"/>
    <n v="205"/>
    <s v="住家用"/>
    <s v="鋼筋混凝土造"/>
    <x v="0"/>
    <x v="4"/>
    <s v="Q3"/>
    <s v="110 Q3"/>
  </r>
  <r>
    <s v="00650"/>
    <s v="華亞三路"/>
    <s v="B棟5號"/>
    <x v="11"/>
    <s v="110/08/21　"/>
    <n v="943"/>
    <n v="25.9"/>
    <n v="35.96"/>
    <x v="180"/>
    <x v="0"/>
    <s v="　17/22　"/>
    <s v="房地(土地+建物)+車位"/>
    <s v="土:1 建:1車:1"/>
    <s v="2房2廳2衛"/>
    <n v="205"/>
    <s v="住家用"/>
    <s v="鋼筋混凝土造"/>
    <x v="0"/>
    <x v="4"/>
    <s v="Q3"/>
    <s v="110 Q3"/>
  </r>
  <r>
    <s v="00651"/>
    <s v="華亞三路"/>
    <s v="B棟6號"/>
    <x v="11"/>
    <s v="110/08/21　"/>
    <n v="915"/>
    <n v="25.5"/>
    <n v="35.96"/>
    <x v="180"/>
    <x v="0"/>
    <s v="　10/22　"/>
    <s v="房地(土地+建物)+車位"/>
    <s v="土:1 建:1車:1"/>
    <s v="2房2廳2衛"/>
    <n v="189"/>
    <s v="住家用"/>
    <s v="鋼筋混凝土造"/>
    <x v="0"/>
    <x v="4"/>
    <s v="Q3"/>
    <s v="110 Q3"/>
  </r>
  <r>
    <s v="00652"/>
    <s v="華亞三路"/>
    <s v="B棟8號"/>
    <x v="11"/>
    <s v="110/08/21　"/>
    <n v="1099"/>
    <n v="24.7"/>
    <n v="43.77"/>
    <x v="31"/>
    <x v="0"/>
    <s v="　7/22　"/>
    <s v="房地(土地+建物)+車位"/>
    <s v="土:1 建:1車:1"/>
    <s v="3房2廳2衛"/>
    <n v="202"/>
    <s v="住家用"/>
    <s v="鋼筋混凝土造"/>
    <x v="0"/>
    <x v="4"/>
    <s v="Q3"/>
    <s v="110 Q3"/>
  </r>
  <r>
    <s v="00653"/>
    <s v="文吉路及樂善二路路口B03棟06樓"/>
    <s v="B03F06號"/>
    <x v="15"/>
    <s v="110/08/21　"/>
    <n v="998"/>
    <n v="29.8"/>
    <n v="34.78"/>
    <x v="30"/>
    <x v="0"/>
    <s v="　6/22　"/>
    <s v="房地(土地+建物)+車位"/>
    <s v="土:1 建:1車:1"/>
    <s v="2房2廳1衛"/>
    <n v="187"/>
    <s v="住家用"/>
    <s v="鋼筋混凝土造"/>
    <x v="0"/>
    <x v="4"/>
    <s v="Q3"/>
    <s v="110 Q3"/>
  </r>
  <r>
    <s v="00654"/>
    <s v="文吉路及樂善二路路口D06棟10樓"/>
    <s v="D06F10號"/>
    <x v="15"/>
    <s v="110/08/21　"/>
    <n v="1070"/>
    <n v="30.1"/>
    <n v="35.89"/>
    <x v="52"/>
    <x v="0"/>
    <s v="　10/22　"/>
    <s v="房地(土地+建物)+車位"/>
    <s v="土:1 建:1車:1"/>
    <s v="2房2廳1衛"/>
    <n v="217"/>
    <s v="住家用"/>
    <s v="鋼筋混凝土造"/>
    <x v="0"/>
    <x v="4"/>
    <s v="Q3"/>
    <s v="110 Q3"/>
  </r>
  <r>
    <s v="00655"/>
    <s v="文化一路B1-15F"/>
    <s v="B1號"/>
    <x v="20"/>
    <s v="110/08/21　"/>
    <n v="971"/>
    <n v="31"/>
    <n v="36.909999999999997"/>
    <x v="136"/>
    <x v="0"/>
    <s v="　15/15　"/>
    <s v="房地(土地+建物)+車位"/>
    <s v="土:1 建:1車:1"/>
    <s v="3房2廳2衛"/>
    <n v="158"/>
    <s v="住家用"/>
    <s v="鋼筋混凝土造"/>
    <x v="0"/>
    <x v="4"/>
    <s v="Q3"/>
    <s v="110 Q3"/>
  </r>
  <r>
    <s v="00656"/>
    <s v="樂學路"/>
    <s v="A棟2-04F號"/>
    <x v="5"/>
    <s v="110/08/20　"/>
    <n v="1080"/>
    <n v="24.5"/>
    <n v="46.96"/>
    <x v="72"/>
    <x v="0"/>
    <s v="　4/15　"/>
    <s v="房地(土地+建物)+車位"/>
    <s v="土:1 建:1車:1"/>
    <s v="3房2廳2衛"/>
    <n v="180"/>
    <s v="住家用"/>
    <s v="鋼筋混凝土造"/>
    <x v="0"/>
    <x v="4"/>
    <s v="Q3"/>
    <s v="110 Q3"/>
  </r>
  <r>
    <s v="00657"/>
    <s v="樂學路"/>
    <s v="D棟5-03F號"/>
    <x v="5"/>
    <s v="110/08/20　"/>
    <n v="897"/>
    <n v="24.7"/>
    <n v="38.51"/>
    <x v="19"/>
    <x v="0"/>
    <s v="　3/15　"/>
    <s v="房地(土地+建物)+車位"/>
    <s v="土:1 建:1車:1"/>
    <s v="2房2廳2衛"/>
    <n v="200"/>
    <s v="住家用"/>
    <s v="鋼筋混凝土造"/>
    <x v="0"/>
    <x v="4"/>
    <s v="Q3"/>
    <s v="110 Q3"/>
  </r>
  <r>
    <s v="00658"/>
    <s v="文化一路樂善三路交叉路口"/>
    <s v="G棟29號"/>
    <x v="3"/>
    <s v="110/08/20　"/>
    <n v="1193"/>
    <n v="31.2"/>
    <n v="41.68"/>
    <x v="93"/>
    <x v="0"/>
    <s v="　29/31　"/>
    <s v="房地(土地+建物)+車位"/>
    <s v="土:1 建:1車:1"/>
    <s v="3房2廳2衛"/>
    <n v="190"/>
    <s v="住家用"/>
    <s v="鋼筋混凝土造"/>
    <x v="0"/>
    <x v="4"/>
    <s v="Q3"/>
    <s v="110 Q3"/>
  </r>
  <r>
    <s v="00659"/>
    <s v="華亞三路39巷76號9樓"/>
    <s v="C棟1號"/>
    <x v="2"/>
    <s v="110/08/20　"/>
    <n v="1143"/>
    <n v="24.7"/>
    <n v="48.22"/>
    <x v="9"/>
    <x v="0"/>
    <s v="　9/14　"/>
    <s v="房地(土地+建物)+車位"/>
    <s v="土:1 建:1車:1"/>
    <s v="3房2廳2衛"/>
    <n v="200"/>
    <s v="住家用"/>
    <s v="鋼筋混凝土造"/>
    <x v="0"/>
    <x v="4"/>
    <s v="Q3"/>
    <s v="110 Q3"/>
  </r>
  <r>
    <s v="00660"/>
    <s v="文化一路及文桃路交叉路口"/>
    <s v="D棟D5-14F號"/>
    <x v="19"/>
    <s v="110/08/20　"/>
    <n v="1113"/>
    <n v="26.5"/>
    <n v="43.71"/>
    <x v="55"/>
    <x v="0"/>
    <s v="　14/24　"/>
    <s v="房地(土地+建物)+車位"/>
    <s v="土:1 建:1車:1"/>
    <s v="3房2廳2衛"/>
    <n v="150"/>
    <s v="住商用"/>
    <s v="鋼筋混凝土造"/>
    <x v="0"/>
    <x v="4"/>
    <s v="Q3"/>
    <s v="110 Q3"/>
  </r>
  <r>
    <s v="00661"/>
    <s v="華亞三路與文化一路交叉口附近"/>
    <s v="A棟8號"/>
    <x v="25"/>
    <s v="110/08/20　"/>
    <n v="1108"/>
    <n v="27.4"/>
    <n v="42.33"/>
    <x v="233"/>
    <x v="0"/>
    <s v="　23/24　"/>
    <s v="房地(土地+建物)+車位"/>
    <s v="土:1 建:1車:1"/>
    <s v="3房2廳2衛"/>
    <n v="190"/>
    <s v="住家用"/>
    <s v="鋼筋混凝土造"/>
    <x v="0"/>
    <x v="4"/>
    <s v="Q3"/>
    <s v="110 Q3"/>
  </r>
  <r>
    <s v="00662"/>
    <s v="華亞三路39巷76號5樓"/>
    <s v="C棟1號"/>
    <x v="2"/>
    <s v="110/08/20　"/>
    <n v="1115"/>
    <n v="24.2"/>
    <n v="47.92"/>
    <x v="218"/>
    <x v="0"/>
    <s v="　5/14　"/>
    <s v="房地(土地+建物)+車位"/>
    <s v="土:1 建:1車:1"/>
    <s v="3房2廳2衛"/>
    <n v="190"/>
    <s v="住家用"/>
    <s v="鋼筋混凝土造"/>
    <x v="0"/>
    <x v="4"/>
    <s v="Q3"/>
    <s v="110 Q3"/>
  </r>
  <r>
    <s v="00663"/>
    <s v="華亞三路39巷40號7樓"/>
    <s v="A棟3號"/>
    <x v="2"/>
    <s v="110/08/20　"/>
    <n v="1268"/>
    <n v="23.5"/>
    <n v="55.55"/>
    <x v="128"/>
    <x v="0"/>
    <s v="　7/13　"/>
    <s v="房地(土地+建物)+車位"/>
    <s v="土:1 建:1車:1"/>
    <s v="4房2廳2衛"/>
    <n v="200"/>
    <s v="住家用"/>
    <s v="鋼筋混凝土造"/>
    <x v="0"/>
    <x v="4"/>
    <s v="Q3"/>
    <s v="110 Q3"/>
  </r>
  <r>
    <s v="00664"/>
    <s v="華亞三路39巷38號10樓"/>
    <s v="A棟5號"/>
    <x v="2"/>
    <s v="110/08/20　"/>
    <n v="1118"/>
    <n v="24"/>
    <n v="48.61"/>
    <x v="234"/>
    <x v="0"/>
    <s v="　10/13　"/>
    <s v="房地(土地+建物)+車位"/>
    <s v="土:1 建:1車:1"/>
    <s v="3房2廳2衛"/>
    <n v="200"/>
    <s v="住家用"/>
    <s v="鋼筋混凝土造"/>
    <x v="0"/>
    <x v="4"/>
    <s v="Q3"/>
    <s v="110 Q3"/>
  </r>
  <r>
    <s v="00665"/>
    <s v="華亞三路39巷42號10樓"/>
    <s v="A棟2號"/>
    <x v="2"/>
    <s v="110/08/20　"/>
    <n v="1145"/>
    <n v="24.4"/>
    <n v="48.8"/>
    <x v="7"/>
    <x v="0"/>
    <s v="　10/13　"/>
    <s v="房地(土地+建物)+車位"/>
    <s v="土:1 建:1車:1"/>
    <s v="3房2廳2衛"/>
    <n v="200"/>
    <s v="住家用"/>
    <s v="鋼筋混凝土造"/>
    <x v="0"/>
    <x v="4"/>
    <s v="Q3"/>
    <s v="110 Q3"/>
  </r>
  <r>
    <s v="00666"/>
    <s v="華亞三路39巷40號10樓"/>
    <s v="A棟3號"/>
    <x v="2"/>
    <s v="110/08/20　"/>
    <n v="1300"/>
    <n v="24.2"/>
    <n v="55.55"/>
    <x v="128"/>
    <x v="0"/>
    <s v="　10/13　"/>
    <s v="房地(土地+建物)+車位"/>
    <s v="土:1 建:1車:1"/>
    <s v="4房2廳2衛"/>
    <n v="200"/>
    <s v="住家用"/>
    <s v="鋼筋混凝土造"/>
    <x v="0"/>
    <x v="4"/>
    <s v="Q3"/>
    <s v="110 Q3"/>
  </r>
  <r>
    <s v="00667"/>
    <s v="華亞三路39巷42號4樓"/>
    <s v="A棟2號"/>
    <x v="2"/>
    <s v="110/08/20　"/>
    <n v="1090"/>
    <n v="23.1"/>
    <n v="48.8"/>
    <x v="7"/>
    <x v="0"/>
    <s v="　4/13　"/>
    <s v="房地(土地+建物)+車位"/>
    <s v="土:1 建:1車:1"/>
    <s v="3房2廳2衛"/>
    <n v="195"/>
    <s v="住家用"/>
    <s v="鋼筋混凝土造"/>
    <x v="0"/>
    <x v="4"/>
    <s v="Q3"/>
    <s v="110 Q3"/>
  </r>
  <r>
    <s v="00668"/>
    <s v="華亞三路39巷62號7樓"/>
    <s v="B棟8號"/>
    <x v="2"/>
    <s v="110/08/20　"/>
    <n v="900"/>
    <n v="24.9"/>
    <n v="38.200000000000003"/>
    <x v="12"/>
    <x v="0"/>
    <s v="　7/14　"/>
    <s v="房地(土地+建物)+車位"/>
    <s v="土:1 建:1車:1"/>
    <s v="2房1廳1衛"/>
    <n v="200"/>
    <s v="住家用"/>
    <s v="鋼筋混凝土造"/>
    <x v="0"/>
    <x v="4"/>
    <s v="Q3"/>
    <s v="110 Q3"/>
  </r>
  <r>
    <s v="00669"/>
    <s v="華亞三路39巷40號4樓"/>
    <s v="A棟3號"/>
    <x v="2"/>
    <s v="110/08/20　"/>
    <n v="1238"/>
    <n v="22.8"/>
    <n v="55.25"/>
    <x v="235"/>
    <x v="0"/>
    <s v="　4/13　"/>
    <s v="房地(土地+建物)+車位"/>
    <s v="土:1 建:1車:1"/>
    <s v="4房2廳2衛"/>
    <n v="200"/>
    <s v="住家用"/>
    <s v="鋼筋混凝土造"/>
    <x v="0"/>
    <x v="4"/>
    <s v="Q3"/>
    <s v="110 Q3"/>
  </r>
  <r>
    <s v="00670"/>
    <s v="華亞三路39巷50號14樓"/>
    <s v="B棟2號"/>
    <x v="2"/>
    <s v="110/08/20　"/>
    <n v="880"/>
    <n v="24.3"/>
    <n v="37.9"/>
    <x v="107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</r>
  <r>
    <s v="00671"/>
    <s v="華亞三路39巷42號6樓"/>
    <s v="A棟2號"/>
    <x v="2"/>
    <s v="110/08/20　"/>
    <n v="1105"/>
    <n v="23.5"/>
    <n v="48.8"/>
    <x v="7"/>
    <x v="0"/>
    <s v="　6/13　"/>
    <s v="房地(土地+建物)+車位"/>
    <s v="土:1 建:1車:1"/>
    <s v="3房2廳2衛"/>
    <n v="195"/>
    <s v="住家用"/>
    <s v="鋼筋混凝土造"/>
    <x v="0"/>
    <x v="4"/>
    <s v="Q3"/>
    <s v="110 Q3"/>
  </r>
  <r>
    <s v="00672"/>
    <s v="華亞三路39巷76號8樓"/>
    <s v="C棟1號"/>
    <x v="2"/>
    <s v="110/08/20　"/>
    <n v="1120"/>
    <n v="24.1"/>
    <n v="48.22"/>
    <x v="9"/>
    <x v="0"/>
    <s v="　8/14　"/>
    <s v="房地(土地+建物)+車位"/>
    <s v="土:1 建:1車:1"/>
    <s v="3房2廳2衛"/>
    <n v="200"/>
    <s v="住家用"/>
    <s v="鋼筋混凝土造"/>
    <x v="0"/>
    <x v="4"/>
    <s v="Q3"/>
    <s v="110 Q3"/>
  </r>
  <r>
    <s v="00673"/>
    <s v="華亞三路39巷42號9樓"/>
    <s v="A棟2號"/>
    <x v="2"/>
    <s v="110/08/20　"/>
    <n v="1135"/>
    <n v="24"/>
    <n v="48.8"/>
    <x v="7"/>
    <x v="0"/>
    <s v="　9/13　"/>
    <s v="房地(土地+建物)+車位"/>
    <s v="土:1 建:1車:1"/>
    <s v="3房2廳2衛"/>
    <n v="205"/>
    <s v="住家用"/>
    <s v="鋼筋混凝土造"/>
    <x v="0"/>
    <x v="4"/>
    <s v="Q3"/>
    <s v="110 Q3"/>
  </r>
  <r>
    <s v="00674"/>
    <s v="華亞三路39巷62號14樓"/>
    <s v="B棟8號"/>
    <x v="2"/>
    <s v="110/08/20　"/>
    <n v="880"/>
    <n v="24.3"/>
    <n v="38.200000000000003"/>
    <x v="12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</r>
  <r>
    <s v="00675"/>
    <s v="文吉路及樂善二路路口B02棟03樓"/>
    <s v="B02F03號"/>
    <x v="15"/>
    <s v="110/08/20　"/>
    <n v="990"/>
    <n v="29.5"/>
    <n v="34.78"/>
    <x v="30"/>
    <x v="0"/>
    <s v="　3/22　"/>
    <s v="房地(土地+建物)+車位"/>
    <s v="土:1 建:1車:1"/>
    <s v="2房2廳1衛"/>
    <n v="187"/>
    <s v="住家用"/>
    <s v="鋼筋混凝土造"/>
    <x v="0"/>
    <x v="4"/>
    <s v="Q3"/>
    <s v="110 Q3"/>
  </r>
  <r>
    <s v="00676"/>
    <s v="文吉路及樂善二路路口A06棟17樓"/>
    <s v="A06F17號"/>
    <x v="15"/>
    <s v="110/08/20　"/>
    <n v="1308"/>
    <n v="30.8"/>
    <n v="43.99"/>
    <x v="35"/>
    <x v="0"/>
    <s v="　17/22　"/>
    <s v="房地(土地+建物)+車位"/>
    <s v="土:1 建:1車:1"/>
    <s v="2房2廳2衛"/>
    <n v="187"/>
    <s v="住家用"/>
    <s v="鋼筋混凝土造"/>
    <x v="0"/>
    <x v="4"/>
    <s v="Q3"/>
    <s v="110 Q3"/>
  </r>
  <r>
    <s v="00677"/>
    <s v="文化一路及文桃路交叉路口"/>
    <s v="E棟E3-21F號"/>
    <x v="19"/>
    <s v="110/08/20　"/>
    <n v="786"/>
    <n v="28.1"/>
    <n v="28"/>
    <x v="109"/>
    <x v="0"/>
    <s v="　21/24　"/>
    <s v="房地(土地+建物)"/>
    <s v="土:1 建:1車:0"/>
    <s v="2房2廳1衛"/>
    <m/>
    <s v="住商用"/>
    <s v="鋼筋混凝土造"/>
    <x v="0"/>
    <x v="4"/>
    <s v="Q3"/>
    <s v="110 Q3"/>
  </r>
  <r>
    <s v="00678"/>
    <s v="樂學路與文達路交叉口"/>
    <s v="A棟A9-11F號"/>
    <x v="12"/>
    <s v="110/08/19　"/>
    <n v="873"/>
    <n v="33"/>
    <n v="32.99"/>
    <x v="104"/>
    <x v="0"/>
    <s v="　11/28　"/>
    <s v="房地(土地+建物)+車位"/>
    <s v="土:2 建:1車:1"/>
    <s v="1房2廳1衛"/>
    <n v="145"/>
    <s v="住家用"/>
    <s v="鋼筋混凝土造"/>
    <x v="0"/>
    <x v="4"/>
    <s v="Q3"/>
    <s v="110 Q3"/>
  </r>
  <r>
    <s v="00679"/>
    <s v="文吉路及樂善二路路口C03棟04樓"/>
    <s v="C03F04號"/>
    <x v="15"/>
    <s v="110/08/19　"/>
    <n v="1380"/>
    <n v="28.7"/>
    <n v="49.49"/>
    <x v="216"/>
    <x v="0"/>
    <s v="　4/22　"/>
    <s v="房地(土地+建物)+車位"/>
    <s v="土:1 建:1車:1"/>
    <s v="2房2廳2衛"/>
    <n v="178"/>
    <s v="住家用"/>
    <s v="鋼筋混凝土造"/>
    <x v="0"/>
    <x v="4"/>
    <s v="Q3"/>
    <s v="110 Q3"/>
  </r>
  <r>
    <s v="00680"/>
    <s v="樂善二路"/>
    <s v="B棟B3-10F號"/>
    <x v="18"/>
    <s v="110/08/19　"/>
    <n v="1070"/>
    <n v="26.9"/>
    <n v="41.31"/>
    <x v="74"/>
    <x v="0"/>
    <s v="　10/15　"/>
    <s v="房地(土地+建物)+車位"/>
    <s v="土:1 建:1車:1"/>
    <s v="3房2廳2衛"/>
    <n v="140"/>
    <s v="住家用"/>
    <s v="鋼筋混凝土造"/>
    <x v="0"/>
    <x v="4"/>
    <s v="Q3"/>
    <s v="110 Q3"/>
  </r>
  <r>
    <s v="00681"/>
    <s v="樂學路"/>
    <s v="D棟3-12F號"/>
    <x v="5"/>
    <s v="110/08/18　"/>
    <n v="830"/>
    <n v="25.5"/>
    <n v="35.33"/>
    <x v="212"/>
    <x v="0"/>
    <s v="　12/15　"/>
    <s v="房地(土地+建物)+車位"/>
    <s v="土:1 建:1車:1"/>
    <s v="2房2廳1衛"/>
    <n v="190"/>
    <s v="住家用"/>
    <s v="鋼筋混凝土造"/>
    <x v="0"/>
    <x v="4"/>
    <s v="Q3"/>
    <s v="110 Q3"/>
  </r>
  <r>
    <s v="00682"/>
    <s v="樂善一路"/>
    <s v="A棟5-03F號"/>
    <x v="27"/>
    <s v="110/08/18　"/>
    <n v="886"/>
    <n v="21.3"/>
    <n v="40.369999999999997"/>
    <x v="236"/>
    <x v="0"/>
    <s v="　3/22　"/>
    <s v="房地(土地+建物)+車位"/>
    <s v="土:1 建:1車:1"/>
    <s v="0房0廳1衛"/>
    <n v="195"/>
    <s v="商業用"/>
    <s v="鋼筋混凝土造"/>
    <x v="0"/>
    <x v="4"/>
    <s v="Q3"/>
    <s v="110 Q3"/>
  </r>
  <r>
    <s v="00683"/>
    <s v="樂善一路"/>
    <s v="A棟7-03F號"/>
    <x v="27"/>
    <s v="110/08/18　"/>
    <n v="886"/>
    <n v="21"/>
    <n v="41.52"/>
    <x v="237"/>
    <x v="0"/>
    <s v="　3/22　"/>
    <s v="房地(土地+建物)+車位"/>
    <s v="土:1 建:1車:1"/>
    <s v="0房0廳1衛"/>
    <n v="195"/>
    <s v="商業用"/>
    <s v="鋼筋混凝土造"/>
    <x v="0"/>
    <x v="4"/>
    <s v="Q3"/>
    <s v="110 Q3"/>
  </r>
  <r>
    <s v="00684"/>
    <s v="文化一路及文桃路交叉路口"/>
    <s v="D棟D1-18F號"/>
    <x v="19"/>
    <s v="110/08/18　"/>
    <n v="1200"/>
    <n v="27"/>
    <n v="46.6"/>
    <x v="75"/>
    <x v="0"/>
    <s v="　18/24　"/>
    <s v="房地(土地+建物)+車位"/>
    <s v="土:1 建:1車:1"/>
    <s v="3房2廳2衛"/>
    <n v="140"/>
    <s v="住商用"/>
    <s v="鋼筋混凝土造"/>
    <x v="0"/>
    <x v="4"/>
    <s v="Q3"/>
    <s v="110 Q3"/>
  </r>
  <r>
    <s v="00685"/>
    <s v="文吉路及樂善二路路口A02棟15樓"/>
    <s v="A02F15號"/>
    <x v="15"/>
    <s v="110/08/18　"/>
    <n v="1008"/>
    <n v="30.5"/>
    <n v="34.78"/>
    <x v="30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</r>
  <r>
    <s v="00686"/>
    <s v="文吉路及樂善二路路口B06棟16樓"/>
    <s v="B06F16號"/>
    <x v="15"/>
    <s v="110/08/18　"/>
    <n v="1327"/>
    <n v="31.6"/>
    <n v="43.99"/>
    <x v="35"/>
    <x v="0"/>
    <s v="　16/22　"/>
    <s v="房地(土地+建物)+車位"/>
    <s v="土:1 建:1車:1"/>
    <s v="2房2廳2衛"/>
    <n v="177"/>
    <s v="住家用"/>
    <s v="鋼筋混凝土造"/>
    <x v="0"/>
    <x v="4"/>
    <s v="Q3"/>
    <s v="110 Q3"/>
  </r>
  <r>
    <s v="00687"/>
    <s v="文吉路及樂善二路路口D05棟17樓"/>
    <s v="D05F17號"/>
    <x v="15"/>
    <s v="110/08/18　"/>
    <n v="885"/>
    <n v="30.7"/>
    <n v="30.62"/>
    <x v="92"/>
    <x v="0"/>
    <s v="　17/22　"/>
    <s v="房地(土地+建物)+車位"/>
    <s v="土:1 建:1車:1"/>
    <s v="2房2廳1衛"/>
    <n v="178"/>
    <s v="住家用"/>
    <s v="鋼筋混凝土造"/>
    <x v="0"/>
    <x v="4"/>
    <s v="Q3"/>
    <s v="110 Q3"/>
  </r>
  <r>
    <s v="00688"/>
    <s v="文吉路及樂善二路路口D06棟14樓"/>
    <s v="D06F14號"/>
    <x v="15"/>
    <s v="110/08/18　"/>
    <n v="1039"/>
    <n v="30.1"/>
    <n v="35.89"/>
    <x v="52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</r>
  <r>
    <s v="00689"/>
    <s v="樂善二路"/>
    <s v="E棟E5-13F號"/>
    <x v="18"/>
    <s v="110/08/18　"/>
    <n v="1008"/>
    <n v="26.6"/>
    <n v="39.39"/>
    <x v="210"/>
    <x v="0"/>
    <s v="　13/15　"/>
    <s v="房地(土地+建物)+車位"/>
    <s v="土:1 建:1車:1"/>
    <s v="3房2廳2衛"/>
    <n v="140"/>
    <s v="住家用"/>
    <s v="鋼筋混凝土造"/>
    <x v="0"/>
    <x v="4"/>
    <s v="Q3"/>
    <s v="110 Q3"/>
  </r>
  <r>
    <s v="00690"/>
    <s v="樂善二路"/>
    <s v="E棟E3-2F號"/>
    <x v="18"/>
    <s v="110/08/18　"/>
    <n v="865"/>
    <n v="26.8"/>
    <n v="34.590000000000003"/>
    <x v="139"/>
    <x v="0"/>
    <s v="　2/15　"/>
    <s v="房地(土地+建物)+車位"/>
    <s v="土:1 建:1車:1"/>
    <s v="2房2廳1衛"/>
    <n v="120"/>
    <s v="住家用"/>
    <s v="鋼筋混凝土造"/>
    <x v="0"/>
    <x v="4"/>
    <s v="Q3"/>
    <s v="110 Q3"/>
  </r>
  <r>
    <s v="03506"/>
    <s v="文化一路與文學路交叉口"/>
    <s v="S棟12-01號"/>
    <x v="10"/>
    <s v="111/01/20　"/>
    <n v="3143"/>
    <n v="52.8"/>
    <n v="69.900000000000006"/>
    <x v="71"/>
    <x v="2"/>
    <s v="　1/29　"/>
    <s v="房地(土地+建物)+車位"/>
    <s v="土:1 建:1車:2"/>
    <s v="0房0廳1衛"/>
    <n v="410"/>
    <s v="商業用"/>
    <s v="鋼筋混凝土造"/>
    <x v="1"/>
    <x v="5"/>
    <s v="Q1"/>
    <s v="111 Q1"/>
  </r>
  <r>
    <s v="00692"/>
    <s v="文昌一街與文昌三街交叉口附近"/>
    <s v="A3-8F號"/>
    <x v="8"/>
    <s v="110/08/17　"/>
    <n v="1236"/>
    <n v="40.200000000000003"/>
    <n v="37.15"/>
    <x v="56"/>
    <x v="0"/>
    <s v="　8/13　"/>
    <s v="房地(土地+建物)+車位"/>
    <s v="土:2 建:1車:1"/>
    <s v="2房2廳1衛"/>
    <n v="200"/>
    <s v="住家用"/>
    <s v="鋼筋混凝土造"/>
    <x v="0"/>
    <x v="4"/>
    <s v="Q3"/>
    <s v="110 Q3"/>
  </r>
  <r>
    <s v="00693"/>
    <s v="文昌一街與文昌三街交叉口附近"/>
    <s v="A3-5F號"/>
    <x v="8"/>
    <s v="110/08/17　"/>
    <n v="1223"/>
    <n v="39.700000000000003"/>
    <n v="37.15"/>
    <x v="56"/>
    <x v="0"/>
    <s v="　5/13　"/>
    <s v="房地(土地+建物)+車位"/>
    <s v="土:2 建:1車:1"/>
    <s v="2房2廳1衛"/>
    <n v="200"/>
    <s v="住家用"/>
    <s v="鋼筋混凝土造"/>
    <x v="0"/>
    <x v="4"/>
    <s v="Q3"/>
    <s v="110 Q3"/>
  </r>
  <r>
    <s v="00694"/>
    <s v="長慶三街"/>
    <s v="F棟1-8F號"/>
    <x v="13"/>
    <s v="110/08/17　"/>
    <n v="993"/>
    <n v="26.3"/>
    <n v="42.12"/>
    <x v="27"/>
    <x v="0"/>
    <s v="　8/15　"/>
    <s v="房地(土地+建物)+車位"/>
    <s v="土:1 建:1車:1"/>
    <s v="2房2廳1衛"/>
    <n v="128"/>
    <s v="住家用"/>
    <s v="鋼筋混凝土造"/>
    <x v="0"/>
    <x v="4"/>
    <s v="Q3"/>
    <s v="110 Q3"/>
  </r>
  <r>
    <s v="00695"/>
    <s v="長慶二街"/>
    <s v="D棟2-2F號"/>
    <x v="26"/>
    <s v="110/08/17　"/>
    <n v="885"/>
    <n v="22.5"/>
    <n v="40.1"/>
    <x v="238"/>
    <x v="0"/>
    <s v="　2/13　"/>
    <s v="房地(土地+建物)+車位"/>
    <s v="土:1 建:1車:1"/>
    <s v="2房2廳1衛"/>
    <n v="210"/>
    <s v="住家用"/>
    <s v="鋼筋混凝土造"/>
    <x v="0"/>
    <x v="4"/>
    <s v="Q3"/>
    <s v="110 Q3"/>
  </r>
  <r>
    <s v="00696"/>
    <s v="長慶二街"/>
    <s v="D棟2-6F號"/>
    <x v="26"/>
    <s v="110/08/17　"/>
    <n v="898"/>
    <n v="22.6"/>
    <n v="40.1"/>
    <x v="238"/>
    <x v="0"/>
    <s v="　6/13　"/>
    <s v="房地(土地+建物)+車位"/>
    <s v="土:1 建:1車:1"/>
    <s v="2房2廳1衛"/>
    <n v="220"/>
    <s v="住家用"/>
    <s v="鋼筋混凝土造"/>
    <x v="0"/>
    <x v="4"/>
    <s v="Q3"/>
    <s v="110 Q3"/>
  </r>
  <r>
    <s v="00697"/>
    <s v="長慶二街"/>
    <s v="D棟5-2F號"/>
    <x v="26"/>
    <s v="110/08/17　"/>
    <n v="900"/>
    <n v="22.7"/>
    <n v="40.049999999999997"/>
    <x v="63"/>
    <x v="0"/>
    <s v="　2/13　"/>
    <s v="房地(土地+建物)+車位"/>
    <s v="土:1 建:1車:1"/>
    <s v="2房2廳1衛"/>
    <n v="220"/>
    <s v="住家用"/>
    <s v="鋼筋混凝土造"/>
    <x v="0"/>
    <x v="4"/>
    <s v="Q3"/>
    <s v="110 Q3"/>
  </r>
  <r>
    <s v="02237"/>
    <s v="牛角坡路"/>
    <s v="S棟2號"/>
    <x v="28"/>
    <s v="110/10/15　"/>
    <n v="3130"/>
    <n v="48"/>
    <n v="74.73"/>
    <x v="71"/>
    <x v="2"/>
    <s v="　1/15　"/>
    <s v="房地(土地+建物)+車位"/>
    <s v="土:1 建:1車:2"/>
    <m/>
    <n v="380"/>
    <s v="商業用"/>
    <s v="鋼筋混凝土造"/>
    <x v="0"/>
    <x v="1"/>
    <s v="Q4"/>
    <s v="110 Q4"/>
  </r>
  <r>
    <s v="01363"/>
    <s v="樂善二路VS.牛角坡路口"/>
    <s v="B1棟1號"/>
    <x v="22"/>
    <s v="110/11/22　"/>
    <n v="2817"/>
    <n v="41.7"/>
    <n v="71.489999999999995"/>
    <x v="71"/>
    <x v="2"/>
    <s v="　1/25　"/>
    <s v="房地(土地+建物)+車位"/>
    <s v="土:1 建:1車:1"/>
    <s v="0房0廳1衛"/>
    <n v="195"/>
    <s v="商業用"/>
    <s v="鋼筋混凝土造"/>
    <x v="0"/>
    <x v="2"/>
    <s v="Q4"/>
    <s v="110 Q4"/>
  </r>
  <r>
    <s v="00700"/>
    <s v="樂學路"/>
    <s v="D棟1-13F號"/>
    <x v="5"/>
    <s v="110/08/17　"/>
    <n v="1030"/>
    <n v="24.8"/>
    <n v="43.74"/>
    <x v="82"/>
    <x v="0"/>
    <s v="　13/15　"/>
    <s v="房地(土地+建物)+車位"/>
    <s v="土:1 建:1車:1"/>
    <s v="3房2廳2衛"/>
    <n v="200"/>
    <s v="住家用"/>
    <s v="鋼筋混凝土造"/>
    <x v="0"/>
    <x v="4"/>
    <s v="Q3"/>
    <s v="110 Q3"/>
  </r>
  <r>
    <s v="00701"/>
    <s v="樂學路"/>
    <s v="D棟6-07F號"/>
    <x v="5"/>
    <s v="110/08/17　"/>
    <n v="1062"/>
    <n v="25.7"/>
    <n v="43.74"/>
    <x v="82"/>
    <x v="0"/>
    <s v="　7/15　"/>
    <s v="房地(土地+建物)+車位"/>
    <s v="土:1 建:1車:1"/>
    <s v="3房2廳2衛"/>
    <n v="200"/>
    <s v="住家用"/>
    <s v="鋼筋混凝土造"/>
    <x v="0"/>
    <x v="4"/>
    <s v="Q3"/>
    <s v="110 Q3"/>
  </r>
  <r>
    <s v="00702"/>
    <s v="華亞三路與文化一路交叉口附近"/>
    <s v="A棟8-21F號"/>
    <x v="25"/>
    <s v="110/08/17　"/>
    <n v="1100"/>
    <n v="27.2"/>
    <n v="42.63"/>
    <x v="239"/>
    <x v="0"/>
    <s v="　21/24　"/>
    <s v="房地(土地+建物)+車位"/>
    <s v="土:1 建:1車:1"/>
    <s v="3房2廳2衛"/>
    <n v="180"/>
    <s v="住家用"/>
    <s v="鋼筋混凝土造"/>
    <x v="0"/>
    <x v="4"/>
    <s v="Q3"/>
    <s v="110 Q3"/>
  </r>
  <r>
    <s v="00703"/>
    <s v="華亞三路與文化一路交叉口附近"/>
    <s v="A棟8-22F號"/>
    <x v="25"/>
    <s v="110/08/17　"/>
    <n v="1100"/>
    <n v="27.5"/>
    <n v="42.33"/>
    <x v="233"/>
    <x v="0"/>
    <s v="　22/24　"/>
    <s v="房地(土地+建物)+車位"/>
    <s v="土:1 建:1車:1"/>
    <s v="3房2廳2衛"/>
    <n v="180"/>
    <s v="住家用"/>
    <s v="鋼筋混凝土造"/>
    <x v="0"/>
    <x v="4"/>
    <s v="Q3"/>
    <s v="110 Q3"/>
  </r>
  <r>
    <s v="00704"/>
    <s v="文吉路及樂善二路路口A02棟09樓"/>
    <s v="A02F09號"/>
    <x v="15"/>
    <s v="110/08/17　"/>
    <n v="1009"/>
    <n v="30.2"/>
    <n v="34.78"/>
    <x v="30"/>
    <x v="0"/>
    <s v="　9/22　"/>
    <s v="房地(土地+建物)+車位"/>
    <s v="土:1 建:1車:1"/>
    <s v="2房2廳1衛"/>
    <n v="188"/>
    <s v="住家用"/>
    <s v="鋼筋混凝土造"/>
    <x v="0"/>
    <x v="4"/>
    <s v="Q3"/>
    <s v="110 Q3"/>
  </r>
  <r>
    <s v="00705"/>
    <s v="文吉路"/>
    <s v="C棟3-13F號"/>
    <x v="24"/>
    <s v="110/08/17　"/>
    <n v="1345"/>
    <n v="28.1"/>
    <n v="51.04"/>
    <x v="202"/>
    <x v="0"/>
    <s v="　13/14　"/>
    <s v="房地(土地+建物)+車位"/>
    <s v="土:1 建:1車:1"/>
    <s v="3房2廳2衛"/>
    <n v="225"/>
    <s v="住家用"/>
    <s v="鋼筋混凝土造"/>
    <x v="0"/>
    <x v="4"/>
    <s v="Q3"/>
    <s v="110 Q3"/>
  </r>
  <r>
    <s v="00706"/>
    <s v="文吉路"/>
    <s v="D棟2-8F號"/>
    <x v="24"/>
    <s v="110/08/17　"/>
    <n v="1295"/>
    <n v="27.9"/>
    <n v="49.82"/>
    <x v="240"/>
    <x v="0"/>
    <s v="　8/14　"/>
    <s v="房地(土地+建物)+車位"/>
    <s v="土:1 建:1車:1"/>
    <s v="3房2廳2衛"/>
    <n v="215"/>
    <s v="住家用"/>
    <s v="鋼筋混凝土造"/>
    <x v="0"/>
    <x v="4"/>
    <s v="Q3"/>
    <s v="110 Q3"/>
  </r>
  <r>
    <s v="00707"/>
    <s v="大同路A5棟3樓"/>
    <s v="A5棟3號"/>
    <x v="9"/>
    <s v="110/08/17　"/>
    <n v="952"/>
    <n v="20"/>
    <n v="50.98"/>
    <x v="23"/>
    <x v="1"/>
    <s v="　3/6　"/>
    <s v="房地(土地+建物)+車位"/>
    <s v="土:1 建:1車:1"/>
    <s v="3房2廳2衛"/>
    <n v="180"/>
    <s v="住家用"/>
    <s v="鋼筋混凝土造"/>
    <x v="0"/>
    <x v="4"/>
    <s v="Q3"/>
    <s v="110 Q3"/>
  </r>
  <r>
    <s v="00708"/>
    <s v="文化一路A5-14F"/>
    <s v="A5號"/>
    <x v="20"/>
    <s v="110/08/17　"/>
    <n v="628"/>
    <n v="32"/>
    <n v="19.61"/>
    <x v="241"/>
    <x v="0"/>
    <s v="　14/15　"/>
    <s v="房地(土地+建物)"/>
    <s v="土:1 建:1車:0"/>
    <s v="2房2廳1衛"/>
    <m/>
    <s v="住家用"/>
    <s v="鋼筋混凝土造"/>
    <x v="0"/>
    <x v="4"/>
    <s v="Q3"/>
    <s v="110 Q3"/>
  </r>
  <r>
    <s v="00709"/>
    <s v="文化三路37巷和文化三路交叉口(興華段21，35地號)"/>
    <s v="A棟7-3F號"/>
    <x v="29"/>
    <s v="110/08/16　"/>
    <n v="1003"/>
    <n v="36.5"/>
    <n v="30.2"/>
    <x v="56"/>
    <x v="0"/>
    <s v="　3/21　"/>
    <s v="房地(土地+建物)+車位"/>
    <s v="土:2 建:1車:1"/>
    <s v="2房1廳1衛"/>
    <n v="200"/>
    <s v="住家用"/>
    <s v="鋼筋混凝土造"/>
    <x v="0"/>
    <x v="4"/>
    <s v="Q3"/>
    <s v="110 Q3"/>
  </r>
  <r>
    <s v="00710"/>
    <s v="文化一路樂善三路交叉路口"/>
    <s v="T棟4號"/>
    <x v="3"/>
    <s v="110/08/16　"/>
    <n v="893"/>
    <n v="27.9"/>
    <n v="36.090000000000003"/>
    <x v="201"/>
    <x v="0"/>
    <s v="　4/31　"/>
    <s v="房地(土地+建物)+車位"/>
    <s v="土:1 建:1車:1"/>
    <s v="2房2廳1衛"/>
    <n v="150"/>
    <s v="住家用"/>
    <s v="鋼筋混凝土造"/>
    <x v="0"/>
    <x v="4"/>
    <s v="Q3"/>
    <s v="110 Q3"/>
  </r>
  <r>
    <s v="00711"/>
    <s v="華亞三路"/>
    <s v="B棟9號"/>
    <x v="11"/>
    <s v="110/08/16　"/>
    <n v="1062"/>
    <n v="24.1"/>
    <n v="43.13"/>
    <x v="54"/>
    <x v="0"/>
    <s v="　5/22　"/>
    <s v="房地(土地+建物)+車位"/>
    <s v="土:1 建:1車:1"/>
    <s v="3房2廳2衛"/>
    <n v="190"/>
    <s v="住家用"/>
    <s v="鋼筋混凝土造"/>
    <x v="0"/>
    <x v="4"/>
    <s v="Q3"/>
    <s v="110 Q3"/>
  </r>
  <r>
    <s v="00712"/>
    <s v="文昌一街與文昌三街交叉口附近"/>
    <s v="A3-12F號"/>
    <x v="8"/>
    <s v="110/08/15　"/>
    <n v="1270"/>
    <n v="41.3"/>
    <n v="37.15"/>
    <x v="56"/>
    <x v="0"/>
    <s v="　12/13　"/>
    <s v="房地(土地+建物)+車位"/>
    <s v="土:2 建:1車:1"/>
    <s v="2房2廳1衛"/>
    <n v="205"/>
    <s v="住家用"/>
    <s v="鋼筋混凝土造"/>
    <x v="0"/>
    <x v="4"/>
    <s v="Q3"/>
    <s v="110 Q3"/>
  </r>
  <r>
    <s v="00713"/>
    <s v="樂學路"/>
    <s v="D棟1-08F號"/>
    <x v="5"/>
    <s v="110/08/15　"/>
    <n v="1027"/>
    <n v="24.7"/>
    <n v="43.74"/>
    <x v="82"/>
    <x v="0"/>
    <s v="　8/15　"/>
    <s v="房地(土地+建物)+車位"/>
    <s v="土:1 建:1車:1"/>
    <s v="3房2廳2衛"/>
    <n v="200"/>
    <s v="住家用"/>
    <s v="鋼筋混凝土造"/>
    <x v="0"/>
    <x v="4"/>
    <s v="Q3"/>
    <s v="110 Q3"/>
  </r>
  <r>
    <s v="00714"/>
    <s v="樂學路"/>
    <s v="D棟6-14F號"/>
    <x v="5"/>
    <s v="110/08/15　"/>
    <n v="1036"/>
    <n v="25"/>
    <n v="43.74"/>
    <x v="82"/>
    <x v="0"/>
    <s v="　14/15　"/>
    <s v="房地(土地+建物)+車位"/>
    <s v="土:1 建:1車:1"/>
    <s v="3房2廳2衛"/>
    <n v="200"/>
    <s v="住家用"/>
    <s v="鋼筋混凝土造"/>
    <x v="0"/>
    <x v="4"/>
    <s v="Q3"/>
    <s v="110 Q3"/>
  </r>
  <r>
    <s v="00715"/>
    <s v="文達路（樂捷段181地號）"/>
    <s v="A棟7-12F號"/>
    <x v="16"/>
    <s v="110/08/15　"/>
    <n v="1092"/>
    <n v="24.2"/>
    <n v="45.32"/>
    <x v="34"/>
    <x v="0"/>
    <s v="　12/15　"/>
    <s v="房地(土地+建物)+車位"/>
    <s v="土:1 建:1車:1"/>
    <s v="3房2廳2衛"/>
    <n v="190"/>
    <s v="住家用"/>
    <s v="鋼筋混凝土造"/>
    <x v="0"/>
    <x v="4"/>
    <s v="Q3"/>
    <s v="110 Q3"/>
  </r>
  <r>
    <s v="00716"/>
    <s v="樂學路與文達路交叉口"/>
    <s v="A棟A6-5F號"/>
    <x v="12"/>
    <s v="110/08/15　"/>
    <n v="868"/>
    <n v="31.7"/>
    <n v="33.42"/>
    <x v="95"/>
    <x v="0"/>
    <s v="　5/28　"/>
    <s v="房地(土地+建物)+車位"/>
    <s v="土:2 建:1車:1"/>
    <s v="3房2廳1衛"/>
    <n v="155"/>
    <s v="住家用"/>
    <s v="鋼筋混凝土造"/>
    <x v="0"/>
    <x v="4"/>
    <s v="Q3"/>
    <s v="110 Q3"/>
  </r>
  <r>
    <s v="00717"/>
    <s v="文吉路及樂善二路路口B02棟05樓"/>
    <s v="B02F05號"/>
    <x v="15"/>
    <s v="110/08/15　"/>
    <n v="990"/>
    <n v="29.9"/>
    <n v="34.78"/>
    <x v="30"/>
    <x v="0"/>
    <s v="　5/22　"/>
    <s v="房地(土地+建物)+車位"/>
    <s v="土:1 建:1車:1"/>
    <s v="2房2廳1衛"/>
    <n v="178"/>
    <s v="住家用"/>
    <s v="鋼筋混凝土造"/>
    <x v="0"/>
    <x v="4"/>
    <s v="Q3"/>
    <s v="110 Q3"/>
  </r>
  <r>
    <s v="00718"/>
    <s v="文吉路及樂善二路路口B02棟15樓"/>
    <s v="B02F15號"/>
    <x v="15"/>
    <s v="110/08/15　"/>
    <n v="1016"/>
    <n v="30.8"/>
    <n v="34.78"/>
    <x v="30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</r>
  <r>
    <s v="00719"/>
    <s v="文吉路及樂善二路路口D02棟20樓"/>
    <s v="D02F20號"/>
    <x v="15"/>
    <s v="110/08/15　"/>
    <n v="915"/>
    <n v="28.9"/>
    <n v="34.799999999999997"/>
    <x v="242"/>
    <x v="0"/>
    <s v="　20/22　"/>
    <s v="房地(土地+建物)+車位"/>
    <s v="土:1 建:1車:1"/>
    <s v="2房2廳1衛"/>
    <n v="128"/>
    <s v="住家用"/>
    <s v="鋼筋混凝土造"/>
    <x v="0"/>
    <x v="4"/>
    <s v="Q3"/>
    <s v="110 Q3"/>
  </r>
  <r>
    <s v="00720"/>
    <s v="文吉路及樂善二路路口D06棟12樓"/>
    <s v="D06F12號"/>
    <x v="15"/>
    <s v="110/08/15　"/>
    <n v="1023"/>
    <n v="30.2"/>
    <n v="35.89"/>
    <x v="52"/>
    <x v="0"/>
    <s v="　12/22　"/>
    <s v="房地(土地+建物)+車位"/>
    <s v="土:1 建:1車:1"/>
    <s v="2房2廳1衛"/>
    <n v="169"/>
    <s v="住家用"/>
    <s v="鋼筋混凝土造"/>
    <x v="0"/>
    <x v="4"/>
    <s v="Q3"/>
    <s v="110 Q3"/>
  </r>
  <r>
    <s v="00721"/>
    <s v="樂善二路"/>
    <s v="C棟C3-12F號"/>
    <x v="18"/>
    <s v="110/08/15　"/>
    <n v="1134"/>
    <n v="26.5"/>
    <n v="45.05"/>
    <x v="91"/>
    <x v="0"/>
    <s v="　12/15　"/>
    <s v="房地(土地+建物)+車位"/>
    <s v="土:1 建:1車:1"/>
    <s v="3房2廳2衛"/>
    <n v="155"/>
    <s v="住家用"/>
    <s v="鋼筋混凝土造"/>
    <x v="0"/>
    <x v="4"/>
    <s v="Q3"/>
    <s v="110 Q3"/>
  </r>
  <r>
    <s v="00722"/>
    <s v="文青二路"/>
    <s v="C棟2-14F號"/>
    <x v="6"/>
    <s v="110/08/15　"/>
    <n v="905"/>
    <n v="33.799999999999997"/>
    <n v="29.36"/>
    <x v="61"/>
    <x v="0"/>
    <s v="　14/14　"/>
    <s v="房地(土地+建物)+車位"/>
    <s v="土:1 建:1車:1"/>
    <s v="2房1廳1衛"/>
    <n v="200"/>
    <s v="住家用"/>
    <s v="鋼筋混凝土造"/>
    <x v="0"/>
    <x v="4"/>
    <s v="Q3"/>
    <s v="110 Q3"/>
  </r>
  <r>
    <s v="00723"/>
    <s v="文達路（樂捷段181地號）"/>
    <s v="A棟7-09F號"/>
    <x v="16"/>
    <s v="110/08/14　"/>
    <n v="1085"/>
    <n v="24"/>
    <n v="44.97"/>
    <x v="243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</r>
  <r>
    <s v="00724"/>
    <s v="文化一路樂善三路交叉路口"/>
    <s v="U棟31號"/>
    <x v="3"/>
    <s v="110/08/14　"/>
    <n v="880"/>
    <n v="30"/>
    <n v="33.14"/>
    <x v="161"/>
    <x v="0"/>
    <s v="　31/31　"/>
    <s v="房地(土地+建物)+車位"/>
    <s v="土:1 建:1車:1"/>
    <s v="2房2廳1衛"/>
    <n v="170"/>
    <s v="住家用"/>
    <s v="鋼筋混凝土造"/>
    <x v="0"/>
    <x v="4"/>
    <s v="Q3"/>
    <s v="110 Q3"/>
  </r>
  <r>
    <s v="00725"/>
    <s v="樂善二路"/>
    <s v="B棟7號"/>
    <x v="1"/>
    <s v="110/08/14　"/>
    <n v="1468"/>
    <n v="34"/>
    <n v="44.96"/>
    <x v="215"/>
    <x v="0"/>
    <s v="　18/24　"/>
    <s v="房地(土地+建物)+車位"/>
    <s v="土:1 建:1車:1"/>
    <s v="3房1廳2衛"/>
    <n v="210"/>
    <s v="住家用"/>
    <s v="鋼筋混凝土造"/>
    <x v="0"/>
    <x v="4"/>
    <s v="Q3"/>
    <s v="110 Q3"/>
  </r>
  <r>
    <s v="00726"/>
    <s v="華亞三路"/>
    <s v="B棟1號"/>
    <x v="11"/>
    <s v="110/08/14　"/>
    <n v="1260"/>
    <n v="25.3"/>
    <n v="49.21"/>
    <x v="53"/>
    <x v="0"/>
    <s v="　10/22　"/>
    <s v="房地(土地+建物)+車位"/>
    <s v="土:1 建:1車:1"/>
    <s v="3房2廳2衛"/>
    <n v="203"/>
    <s v="住家用"/>
    <s v="鋼筋混凝土造"/>
    <x v="0"/>
    <x v="4"/>
    <s v="Q3"/>
    <s v="110 Q3"/>
  </r>
  <r>
    <s v="00727"/>
    <s v="華亞三路"/>
    <s v="B棟2號"/>
    <x v="11"/>
    <s v="110/08/14　"/>
    <n v="1256"/>
    <n v="25.3"/>
    <n v="49.16"/>
    <x v="150"/>
    <x v="0"/>
    <s v="　10/22　"/>
    <s v="房地(土地+建物)+車位"/>
    <s v="土:1 建:1車:1"/>
    <s v="3房2廳2衛"/>
    <n v="200"/>
    <s v="住家用"/>
    <s v="鋼筋混凝土造"/>
    <x v="0"/>
    <x v="4"/>
    <s v="Q3"/>
    <s v="110 Q3"/>
  </r>
  <r>
    <s v="00728"/>
    <s v="華亞三路"/>
    <s v="B棟8號"/>
    <x v="11"/>
    <s v="110/08/14　"/>
    <n v="1062"/>
    <n v="24.2"/>
    <n v="43.71"/>
    <x v="244"/>
    <x v="0"/>
    <s v="　3/22　"/>
    <s v="房地(土地+建物)+車位"/>
    <s v="土:1 建:1車:1"/>
    <s v="3房2廳2衛"/>
    <n v="184"/>
    <s v="住家用"/>
    <s v="鋼筋混凝土造"/>
    <x v="0"/>
    <x v="4"/>
    <s v="Q3"/>
    <s v="110 Q3"/>
  </r>
  <r>
    <s v="00729"/>
    <s v="華亞三路"/>
    <s v="B棟9號"/>
    <x v="11"/>
    <s v="110/08/14　"/>
    <n v="1074"/>
    <n v="24.6"/>
    <n v="43.63"/>
    <x v="114"/>
    <x v="0"/>
    <s v="　8/22　"/>
    <s v="房地(土地+建物)+車位"/>
    <s v="土:1 建:1車:1"/>
    <s v="3房2廳2衛"/>
    <n v="184"/>
    <s v="住家用"/>
    <s v="鋼筋混凝土造"/>
    <x v="0"/>
    <x v="4"/>
    <s v="Q3"/>
    <s v="110 Q3"/>
  </r>
  <r>
    <s v="00730"/>
    <s v="華亞三路"/>
    <s v="B棟13號"/>
    <x v="11"/>
    <s v="110/08/14　"/>
    <n v="863"/>
    <n v="26"/>
    <n v="33.130000000000003"/>
    <x v="32"/>
    <x v="0"/>
    <s v="　10/22　"/>
    <s v="房地(土地+建物)+車位"/>
    <s v="土:1 建:1車:1"/>
    <s v="2房2廳1衛"/>
    <n v="197"/>
    <s v="住家用"/>
    <s v="鋼筋混凝土造"/>
    <x v="0"/>
    <x v="4"/>
    <s v="Q3"/>
    <s v="110 Q3"/>
  </r>
  <r>
    <s v="00731"/>
    <s v="文吉路及樂善二路路口D05棟09樓"/>
    <s v="D05F09號"/>
    <x v="15"/>
    <s v="110/08/14　"/>
    <n v="879"/>
    <n v="30.4"/>
    <n v="30.62"/>
    <x v="92"/>
    <x v="0"/>
    <s v="　9/22　"/>
    <s v="房地(土地+建物)+車位"/>
    <s v="土:1 建:1車:1"/>
    <s v="2房2廳1衛"/>
    <n v="178"/>
    <s v="住家用"/>
    <s v="鋼筋混凝土造"/>
    <x v="0"/>
    <x v="4"/>
    <s v="Q3"/>
    <s v="110 Q3"/>
  </r>
  <r>
    <s v="00732"/>
    <s v="文吉路及樂善二路路口A06棟19樓"/>
    <s v="A06F19號"/>
    <x v="15"/>
    <s v="110/08/14　"/>
    <n v="1322"/>
    <n v="31.2"/>
    <n v="43.99"/>
    <x v="35"/>
    <x v="0"/>
    <s v="　19/22　"/>
    <s v="房地(土地+建物)+車位"/>
    <s v="土:1 建:1車:1"/>
    <s v="2房2廳2衛"/>
    <n v="187"/>
    <s v="住家用"/>
    <s v="鋼筋混凝土造"/>
    <x v="0"/>
    <x v="4"/>
    <s v="Q3"/>
    <s v="110 Q3"/>
  </r>
  <r>
    <s v="00733"/>
    <s v="文吉路及樂善二路路口C06棟14樓"/>
    <s v="C06F14號"/>
    <x v="15"/>
    <s v="110/08/14　"/>
    <n v="1033"/>
    <n v="30.2"/>
    <n v="35.89"/>
    <x v="52"/>
    <x v="0"/>
    <s v="　14/22　"/>
    <s v="房地(土地+建物)+車位"/>
    <s v="土:1 建:1車:1"/>
    <s v="2房2廳1衛"/>
    <n v="179"/>
    <s v="住家用"/>
    <s v="鋼筋混凝土造"/>
    <x v="0"/>
    <x v="4"/>
    <s v="Q3"/>
    <s v="110 Q3"/>
  </r>
  <r>
    <s v="00734"/>
    <s v="文青二路"/>
    <s v="C棟3-9F號"/>
    <x v="6"/>
    <s v="110/08/14　"/>
    <n v="1103"/>
    <n v="32.6"/>
    <n v="36.51"/>
    <x v="48"/>
    <x v="0"/>
    <s v="　9/14　"/>
    <s v="房地(土地+建物)+車位"/>
    <s v="土:1 建:1車:1"/>
    <s v="2房1廳1衛"/>
    <n v="190"/>
    <s v="住家用"/>
    <s v="鋼筋混凝土造"/>
    <x v="0"/>
    <x v="4"/>
    <s v="Q3"/>
    <s v="110 Q3"/>
  </r>
  <r>
    <s v="00735"/>
    <s v="文青二路"/>
    <s v="C棟6-7F號"/>
    <x v="6"/>
    <s v="110/08/14　"/>
    <n v="920"/>
    <n v="35"/>
    <n v="29.36"/>
    <x v="61"/>
    <x v="0"/>
    <s v="　7/13　"/>
    <s v="房地(土地+建物)+車位"/>
    <s v="土:1 建:1車:1"/>
    <s v="2房1廳1衛"/>
    <n v="190"/>
    <s v="住家用"/>
    <s v="鋼筋混凝土造"/>
    <x v="0"/>
    <x v="4"/>
    <s v="Q3"/>
    <s v="110 Q3"/>
  </r>
  <r>
    <s v="00736"/>
    <s v="文青二路"/>
    <s v="A棟3-8F號"/>
    <x v="6"/>
    <s v="110/08/14　"/>
    <n v="1680"/>
    <n v="35.1"/>
    <n v="50.36"/>
    <x v="122"/>
    <x v="0"/>
    <s v="　8/15　"/>
    <s v="房地(土地+建物)+車位"/>
    <s v="土:1 建:1車:1"/>
    <s v="3房1廳2衛"/>
    <n v="210"/>
    <s v="住家用"/>
    <s v="鋼筋混凝土造"/>
    <x v="0"/>
    <x v="4"/>
    <s v="Q3"/>
    <s v="110 Q3"/>
  </r>
  <r>
    <s v="00737"/>
    <s v="樂學路與文達路交叉口"/>
    <s v="A棟A9-10F號"/>
    <x v="12"/>
    <s v="110/08/14　"/>
    <n v="719"/>
    <n v="32.6"/>
    <n v="22.09"/>
    <x v="245"/>
    <x v="0"/>
    <s v="　10/28　"/>
    <s v="房地(土地+建物)"/>
    <s v="土:2 建:1車:0"/>
    <s v="1房2廳1衛"/>
    <m/>
    <s v="住家用"/>
    <s v="鋼筋混凝土造"/>
    <x v="0"/>
    <x v="4"/>
    <s v="Q3"/>
    <s v="110 Q3"/>
  </r>
  <r>
    <s v="00738"/>
    <s v="樂學路與文達路交叉口"/>
    <s v="A棟A9-4F號"/>
    <x v="12"/>
    <s v="110/08/14　"/>
    <n v="700"/>
    <n v="31.7"/>
    <n v="22.09"/>
    <x v="245"/>
    <x v="0"/>
    <s v="　4/28　"/>
    <s v="房地(土地+建物)"/>
    <s v="土:2 建:1車:0"/>
    <s v="1房2廳1衛"/>
    <m/>
    <s v="住家用"/>
    <s v="鋼筋混凝土造"/>
    <x v="0"/>
    <x v="4"/>
    <s v="Q3"/>
    <s v="110 Q3"/>
  </r>
  <r>
    <s v="00739"/>
    <s v="樂學路與文達路交叉口"/>
    <s v="A棟A9-8F號"/>
    <x v="12"/>
    <s v="110/08/14　"/>
    <n v="713"/>
    <n v="32.299999999999997"/>
    <n v="22.09"/>
    <x v="245"/>
    <x v="0"/>
    <s v="　8/28　"/>
    <s v="房地(土地+建物)"/>
    <s v="土:2 建:1車:0"/>
    <s v="1房2廳1衛"/>
    <m/>
    <s v="住家用"/>
    <s v="鋼筋混凝土造"/>
    <x v="0"/>
    <x v="4"/>
    <s v="Q3"/>
    <s v="110 Q3"/>
  </r>
  <r>
    <s v="00740"/>
    <s v="樂學路與文達路交叉口"/>
    <s v="A棟A9-13F號"/>
    <x v="12"/>
    <s v="110/08/14　"/>
    <n v="728"/>
    <n v="33"/>
    <n v="22.09"/>
    <x v="245"/>
    <x v="0"/>
    <s v="　13/28　"/>
    <s v="房地(土地+建物)"/>
    <s v="土:2 建:1車:0"/>
    <s v="1房2廳1衛"/>
    <m/>
    <s v="住家用"/>
    <s v="鋼筋混凝土造"/>
    <x v="0"/>
    <x v="4"/>
    <s v="Q3"/>
    <s v="110 Q3"/>
  </r>
  <r>
    <s v="00741"/>
    <s v="長慶二街"/>
    <s v="D棟2-3F號"/>
    <x v="26"/>
    <s v="110/08/13　"/>
    <n v="888"/>
    <n v="22.3"/>
    <n v="40.1"/>
    <x v="238"/>
    <x v="0"/>
    <s v="　3/13　"/>
    <s v="房地(土地+建物)+車位"/>
    <s v="土:1 建:1車:1"/>
    <s v="2房2廳1衛"/>
    <n v="220"/>
    <s v="住家用"/>
    <s v="鋼筋混凝土造"/>
    <x v="0"/>
    <x v="4"/>
    <s v="Q3"/>
    <s v="110 Q3"/>
  </r>
  <r>
    <s v="00742"/>
    <s v="文達路（樂捷段181地號）"/>
    <s v="F棟5-02F號"/>
    <x v="16"/>
    <s v="110/08/13　"/>
    <n v="1070"/>
    <n v="23.4"/>
    <n v="45.6"/>
    <x v="246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</r>
  <r>
    <s v="00743"/>
    <s v="復興三路135巷8號旁"/>
    <s v="A棟1號"/>
    <x v="30"/>
    <s v="110/08/13　"/>
    <n v="1250"/>
    <n v="36.4"/>
    <n v="34.380000000000003"/>
    <x v="247"/>
    <x v="0"/>
    <s v="　6/12　"/>
    <s v="房地(土地+建物)+車位"/>
    <s v="土:1 建:1車:1"/>
    <s v="3房2廳2衛"/>
    <m/>
    <s v="住家用"/>
    <s v="鋼筋混凝土造"/>
    <x v="0"/>
    <x v="4"/>
    <s v="Q3"/>
    <s v="110 Q3"/>
  </r>
  <r>
    <s v="00744"/>
    <s v="華亞三路39巷38號11樓"/>
    <s v="A棟5號"/>
    <x v="2"/>
    <s v="110/08/13　"/>
    <n v="1098"/>
    <n v="23.7"/>
    <n v="48.22"/>
    <x v="9"/>
    <x v="0"/>
    <s v="　11/13　"/>
    <s v="房地(土地+建物)+車位"/>
    <s v="土:1 建:1車:1"/>
    <s v="3房2廳2衛"/>
    <n v="195"/>
    <s v="住家用"/>
    <s v="鋼筋混凝土造"/>
    <x v="0"/>
    <x v="4"/>
    <s v="Q3"/>
    <s v="110 Q3"/>
  </r>
  <r>
    <s v="00745"/>
    <s v="華亞三路39巷48號14樓"/>
    <s v="B棟1號"/>
    <x v="2"/>
    <s v="110/08/13　"/>
    <n v="802"/>
    <n v="23.8"/>
    <n v="35.5"/>
    <x v="78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</r>
  <r>
    <s v="00746"/>
    <s v="文吉路及樂善二路路口C06棟16樓"/>
    <s v="C06F16號"/>
    <x v="15"/>
    <s v="110/08/13　"/>
    <n v="1039"/>
    <n v="30.4"/>
    <n v="35.89"/>
    <x v="52"/>
    <x v="0"/>
    <s v="　16/22　"/>
    <s v="房地(土地+建物)+車位"/>
    <s v="土:1 建:1車:1"/>
    <s v="2房2廳1衛"/>
    <n v="178"/>
    <s v="住家用"/>
    <s v="鋼筋混凝土造"/>
    <x v="0"/>
    <x v="4"/>
    <s v="Q3"/>
    <s v="110 Q3"/>
  </r>
  <r>
    <s v="00747"/>
    <s v="文吉路及樂善二路路口C06棟20樓"/>
    <s v="C06F20號"/>
    <x v="15"/>
    <s v="110/08/13　"/>
    <n v="1053"/>
    <n v="30.9"/>
    <n v="35.89"/>
    <x v="52"/>
    <x v="0"/>
    <s v="　20/22　"/>
    <s v="房地(土地+建物)+車位"/>
    <s v="土:1 建:1車:1"/>
    <s v="2房2廳1衛"/>
    <n v="179"/>
    <s v="住家用"/>
    <s v="鋼筋混凝土造"/>
    <x v="0"/>
    <x v="4"/>
    <s v="Q3"/>
    <s v="110 Q3"/>
  </r>
  <r>
    <s v="00748"/>
    <s v="文吉路及樂善二路路口D07棟21樓"/>
    <s v="D07F21號"/>
    <x v="15"/>
    <s v="110/08/13　"/>
    <n v="867"/>
    <n v="30.5"/>
    <n v="28.42"/>
    <x v="248"/>
    <x v="0"/>
    <s v="　21/22　"/>
    <s v="房地(土地+建物)"/>
    <s v="土:1 建:1車:0"/>
    <s v="2房2廳1衛"/>
    <m/>
    <s v="住家用"/>
    <s v="鋼筋混凝土造"/>
    <x v="0"/>
    <x v="4"/>
    <s v="Q3"/>
    <s v="110 Q3"/>
  </r>
  <r>
    <s v="00749"/>
    <s v="文吉路及樂善二路路口D05棟20樓"/>
    <s v="D05F20號"/>
    <x v="15"/>
    <s v="110/08/13　"/>
    <n v="705"/>
    <n v="30.6"/>
    <n v="23.04"/>
    <x v="175"/>
    <x v="0"/>
    <s v="　20/22　"/>
    <s v="房地(土地+建物)"/>
    <s v="土:1 建:1車:0"/>
    <s v="2房2廳1衛"/>
    <m/>
    <s v="住家用"/>
    <s v="鋼筋混凝土造"/>
    <x v="0"/>
    <x v="4"/>
    <s v="Q3"/>
    <s v="110 Q3"/>
  </r>
  <r>
    <s v="00750"/>
    <s v="文化一路樂善三路交叉路口"/>
    <s v="T棟17號"/>
    <x v="3"/>
    <s v="110/08/12　"/>
    <n v="937"/>
    <n v="29.2"/>
    <n v="36.090000000000003"/>
    <x v="201"/>
    <x v="0"/>
    <s v="　17/31　"/>
    <s v="房地(土地+建物)+車位"/>
    <s v="土:1 建:1車:1"/>
    <s v="2房2廳1衛"/>
    <n v="160"/>
    <s v="住家用"/>
    <s v="鋼筋混凝土造"/>
    <x v="0"/>
    <x v="4"/>
    <s v="Q3"/>
    <s v="110 Q3"/>
  </r>
  <r>
    <s v="00751"/>
    <s v="樂善二路"/>
    <s v="B棟6號"/>
    <x v="1"/>
    <s v="110/08/12　"/>
    <n v="1330"/>
    <n v="32.9"/>
    <n v="42.06"/>
    <x v="187"/>
    <x v="0"/>
    <s v="　3/24　"/>
    <s v="房地(土地+建物)+車位"/>
    <s v="土:1 建:1車:1"/>
    <s v="3房1廳2衛"/>
    <n v="210"/>
    <s v="住家用"/>
    <s v="鋼筋混凝土造"/>
    <x v="0"/>
    <x v="4"/>
    <s v="Q3"/>
    <s v="110 Q3"/>
  </r>
  <r>
    <s v="00752"/>
    <s v="華亞三路"/>
    <s v="B棟6號"/>
    <x v="11"/>
    <s v="110/08/12　"/>
    <n v="935"/>
    <n v="26.2"/>
    <n v="35.47"/>
    <x v="113"/>
    <x v="0"/>
    <s v="　19/22　"/>
    <s v="房地(土地+建物)+車位"/>
    <s v="土:1 建:1車:1"/>
    <s v="2房2廳2衛"/>
    <n v="190"/>
    <s v="住家用"/>
    <s v="鋼筋混凝土造"/>
    <x v="0"/>
    <x v="4"/>
    <s v="Q3"/>
    <s v="110 Q3"/>
  </r>
  <r>
    <s v="00753"/>
    <s v="華亞三路"/>
    <s v="B棟8號"/>
    <x v="11"/>
    <s v="110/08/12　"/>
    <n v="1091"/>
    <n v="24.4"/>
    <n v="43.71"/>
    <x v="244"/>
    <x v="0"/>
    <s v="　6/22　"/>
    <s v="房地(土地+建物)+車位"/>
    <s v="土:1 建:1車:1"/>
    <s v="3房2廳2衛"/>
    <n v="206"/>
    <s v="住家用"/>
    <s v="鋼筋混凝土造"/>
    <x v="0"/>
    <x v="4"/>
    <s v="Q3"/>
    <s v="110 Q3"/>
  </r>
  <r>
    <s v="00754"/>
    <s v="文化一路及文桃路交叉路口"/>
    <s v="A棟A1-22F號"/>
    <x v="19"/>
    <s v="110/08/12　"/>
    <n v="795"/>
    <n v="28.2"/>
    <n v="28.17"/>
    <x v="249"/>
    <x v="0"/>
    <s v="　22/24　"/>
    <s v="房地(土地+建物)"/>
    <s v="土:1 建:1車:0"/>
    <s v="2房2廳1衛"/>
    <m/>
    <s v="住商用"/>
    <s v="鋼筋混凝土造"/>
    <x v="0"/>
    <x v="4"/>
    <s v="Q3"/>
    <s v="110 Q3"/>
  </r>
  <r>
    <s v="00755"/>
    <s v="文化一路A2-10F"/>
    <s v="A2號"/>
    <x v="20"/>
    <s v="110/08/12　"/>
    <n v="589"/>
    <n v="31.1"/>
    <n v="18.93"/>
    <x v="250"/>
    <x v="0"/>
    <s v="　10/15　"/>
    <s v="房地(土地+建物)"/>
    <s v="土:1 建:1車:0"/>
    <s v="0房0廳1衛"/>
    <m/>
    <s v="商業用"/>
    <s v="鋼筋混凝土造"/>
    <x v="0"/>
    <x v="4"/>
    <s v="Q3"/>
    <s v="110 Q3"/>
  </r>
  <r>
    <s v="00756"/>
    <s v="文化三路37巷和文化三路交叉口(興華段21，35地號)"/>
    <s v="A棟5-3F號"/>
    <x v="29"/>
    <s v="110/08/11　"/>
    <n v="800"/>
    <n v="35.799999999999997"/>
    <n v="25"/>
    <x v="251"/>
    <x v="0"/>
    <s v="　3/21　"/>
    <s v="房地(土地+建物)+車位"/>
    <s v="土:2 建:1車:1"/>
    <s v="1房1廳1衛"/>
    <n v="200"/>
    <s v="住家用"/>
    <s v="鋼筋混凝土造"/>
    <x v="0"/>
    <x v="4"/>
    <s v="Q3"/>
    <s v="110 Q3"/>
  </r>
  <r>
    <s v="00757"/>
    <s v="華亞三路"/>
    <s v="B棟1號"/>
    <x v="11"/>
    <s v="110/08/11　"/>
    <n v="1233"/>
    <n v="25"/>
    <n v="49.21"/>
    <x v="53"/>
    <x v="0"/>
    <s v="　7/22　"/>
    <s v="房地(土地+建物)+車位"/>
    <s v="土:1 建:1車:1"/>
    <s v="3房2廳2衛"/>
    <n v="189"/>
    <s v="住家用"/>
    <s v="鋼筋混凝土造"/>
    <x v="0"/>
    <x v="4"/>
    <s v="Q3"/>
    <s v="110 Q3"/>
  </r>
  <r>
    <s v="00758"/>
    <s v="文吉路及樂善二路路口B02棟07樓"/>
    <s v="B02F07號"/>
    <x v="15"/>
    <s v="110/08/11　"/>
    <n v="1005"/>
    <n v="30.1"/>
    <n v="34.78"/>
    <x v="30"/>
    <x v="0"/>
    <s v="　7/22　"/>
    <s v="房地(土地+建物)+車位"/>
    <s v="土:1 建:1車:1"/>
    <s v="2房2廳1衛"/>
    <n v="187"/>
    <s v="住家用"/>
    <s v="鋼筋混凝土造"/>
    <x v="0"/>
    <x v="4"/>
    <s v="Q3"/>
    <s v="110 Q3"/>
  </r>
  <r>
    <s v="00759"/>
    <s v="文化二路"/>
    <s v="B棟1號"/>
    <x v="23"/>
    <s v="110/08/11　"/>
    <n v="1020"/>
    <n v="23.7"/>
    <n v="43.57"/>
    <x v="80"/>
    <x v="0"/>
    <s v="　8/14　"/>
    <s v="房地(土地+建物)+車位"/>
    <s v="土:1 建:1車:1"/>
    <s v="3房3廳3衛"/>
    <n v="190"/>
    <s v="住家用"/>
    <s v="鋼筋混凝土造"/>
    <x v="0"/>
    <x v="4"/>
    <s v="Q3"/>
    <s v="110 Q3"/>
  </r>
  <r>
    <s v="00760"/>
    <s v="文化二路"/>
    <s v="B棟1號"/>
    <x v="23"/>
    <s v="110/08/11　"/>
    <n v="1040"/>
    <n v="24.2"/>
    <n v="43.57"/>
    <x v="80"/>
    <x v="0"/>
    <s v="　11/14　"/>
    <s v="房地(土地+建物)+車位"/>
    <s v="土:1 建:1車:1"/>
    <s v="3房3廳3衛"/>
    <n v="190"/>
    <s v="住家用"/>
    <s v="鋼筋混凝土造"/>
    <x v="0"/>
    <x v="4"/>
    <s v="Q3"/>
    <s v="110 Q3"/>
  </r>
  <r>
    <s v="00761"/>
    <s v="文化二路A3棟13樓"/>
    <s v="A3-13號"/>
    <x v="31"/>
    <s v="110/08/11　"/>
    <n v="1060"/>
    <n v="22.8"/>
    <n v="45.69"/>
    <x v="252"/>
    <x v="0"/>
    <s v="　13/15　"/>
    <s v="房地(土地+建物)+車位"/>
    <s v="土:1 建:1車:1"/>
    <s v="3房2廳2衛"/>
    <n v="195"/>
    <s v="住家用"/>
    <s v="鋼筋混凝土造"/>
    <x v="0"/>
    <x v="4"/>
    <s v="Q3"/>
    <s v="110 Q3"/>
  </r>
  <r>
    <s v="00762"/>
    <s v="文化二路C1棟7樓"/>
    <s v="C1-7號"/>
    <x v="31"/>
    <s v="110/08/11　"/>
    <n v="1030"/>
    <n v="22.2"/>
    <n v="45.73"/>
    <x v="253"/>
    <x v="0"/>
    <s v="　7/15　"/>
    <s v="房地(土地+建物)+車位"/>
    <s v="土:1 建:1車:1"/>
    <s v="3房2廳2衛"/>
    <n v="180"/>
    <s v="住家用"/>
    <s v="鋼筋混凝土造"/>
    <x v="0"/>
    <x v="4"/>
    <s v="Q3"/>
    <s v="110 Q3"/>
  </r>
  <r>
    <s v="00763"/>
    <s v="文化二路C1棟8樓"/>
    <s v="C1-8號"/>
    <x v="31"/>
    <s v="110/08/11　"/>
    <n v="934"/>
    <n v="24.4"/>
    <n v="38.28"/>
    <x v="254"/>
    <x v="0"/>
    <s v="　8/15　"/>
    <s v="房地(土地+建物)+車位"/>
    <s v="土:1 建:1車:0"/>
    <s v="3房2廳2衛"/>
    <m/>
    <s v="住家用"/>
    <s v="鋼筋混凝土造"/>
    <x v="0"/>
    <x v="4"/>
    <s v="Q3"/>
    <s v="110 Q3"/>
  </r>
  <r>
    <s v="00764"/>
    <s v="文化二路D1棟2樓"/>
    <s v="D1-2號"/>
    <x v="31"/>
    <s v="110/08/11　"/>
    <n v="1138"/>
    <n v="22.4"/>
    <n v="49.4"/>
    <x v="255"/>
    <x v="0"/>
    <s v="　2/15　"/>
    <s v="房地(土地+建物)+車位"/>
    <s v="土:1 建:1車:1"/>
    <s v="3房2廳2衛"/>
    <n v="200"/>
    <s v="住家用"/>
    <s v="鋼筋混凝土造"/>
    <x v="0"/>
    <x v="4"/>
    <s v="Q3"/>
    <s v="110 Q3"/>
  </r>
  <r>
    <s v="00765"/>
    <s v="文化二路D1棟13樓"/>
    <s v="D1-13號"/>
    <x v="31"/>
    <s v="110/08/11　"/>
    <n v="1166"/>
    <n v="22.9"/>
    <n v="49.75"/>
    <x v="256"/>
    <x v="0"/>
    <s v="　13/15　"/>
    <s v="房地(土地+建物)+車位"/>
    <s v="土:1 建:1車:1"/>
    <s v="3房2廳2衛"/>
    <n v="205"/>
    <s v="住家用"/>
    <s v="鋼筋混凝土造"/>
    <x v="0"/>
    <x v="4"/>
    <s v="Q3"/>
    <s v="110 Q3"/>
  </r>
  <r>
    <s v="00766"/>
    <s v="文化二路E1棟15樓"/>
    <s v="E1-15號"/>
    <x v="31"/>
    <s v="110/08/11　"/>
    <n v="1070"/>
    <n v="22.8"/>
    <n v="45.67"/>
    <x v="257"/>
    <x v="0"/>
    <s v="　15/15　"/>
    <s v="房地(土地+建物)+車位"/>
    <s v="土:1 建:1車:1"/>
    <s v="3房2廳2衛"/>
    <n v="205"/>
    <s v="住家用"/>
    <s v="鋼筋混凝土造"/>
    <x v="0"/>
    <x v="4"/>
    <s v="Q3"/>
    <s v="110 Q3"/>
  </r>
  <r>
    <s v="00767"/>
    <s v="文化二路F1棟5樓"/>
    <s v="F1-5號"/>
    <x v="31"/>
    <s v="110/08/11　"/>
    <n v="1043"/>
    <n v="21.8"/>
    <n v="46.15"/>
    <x v="258"/>
    <x v="0"/>
    <s v="　5/15　"/>
    <s v="房地(土地+建物)+車位"/>
    <s v="土:1 建:1車:1"/>
    <s v="3房2廳2衛"/>
    <n v="205"/>
    <s v="住家用"/>
    <s v="鋼筋混凝土造"/>
    <x v="0"/>
    <x v="4"/>
    <s v="Q3"/>
    <s v="110 Q3"/>
  </r>
  <r>
    <s v="00768"/>
    <s v="文化二路D1棟8樓"/>
    <s v="D1-8號"/>
    <x v="31"/>
    <s v="110/08/11　"/>
    <n v="1191"/>
    <n v="23.5"/>
    <n v="49.75"/>
    <x v="256"/>
    <x v="0"/>
    <s v="　8/15　"/>
    <s v="房地(土地+建物)+車位"/>
    <s v="土:1 建:1車:1"/>
    <s v="3房2廳2衛"/>
    <n v="205"/>
    <s v="住家用"/>
    <s v="鋼筋混凝土造"/>
    <x v="0"/>
    <x v="4"/>
    <s v="Q3"/>
    <s v="110 Q3"/>
  </r>
  <r>
    <s v="00769"/>
    <s v="文化二路F1棟7樓"/>
    <s v="F1-7號"/>
    <x v="31"/>
    <s v="110/08/11　"/>
    <n v="1075"/>
    <n v="22.9"/>
    <n v="46.15"/>
    <x v="258"/>
    <x v="0"/>
    <s v="　7/15　"/>
    <s v="房地(土地+建物)+車位"/>
    <s v="土:1 建:1車:1"/>
    <s v="3房2廳2衛"/>
    <n v="195"/>
    <s v="住家用"/>
    <s v="鋼筋混凝土造"/>
    <x v="0"/>
    <x v="4"/>
    <s v="Q3"/>
    <s v="110 Q3"/>
  </r>
  <r>
    <s v="00770"/>
    <s v="文化二路A3棟11樓"/>
    <s v="A3-11號"/>
    <x v="31"/>
    <s v="110/08/11　"/>
    <n v="1107"/>
    <n v="22.8"/>
    <n v="47.31"/>
    <x v="259"/>
    <x v="0"/>
    <s v="　11/15　"/>
    <s v="房地(土地+建物)+車位"/>
    <s v="土:1 建:1車:1"/>
    <s v="3房2廳2衛"/>
    <n v="200"/>
    <s v="住家用"/>
    <s v="鋼筋混凝土造"/>
    <x v="0"/>
    <x v="4"/>
    <s v="Q3"/>
    <s v="110 Q3"/>
  </r>
  <r>
    <s v="00771"/>
    <s v="長慶三街"/>
    <s v="A棟6-11F號"/>
    <x v="26"/>
    <s v="110/08/10　"/>
    <n v="740"/>
    <n v="23.2"/>
    <n v="32.950000000000003"/>
    <x v="223"/>
    <x v="0"/>
    <s v="　11/14　"/>
    <s v="房地(土地+建物)+車位"/>
    <s v="土:1 建:1車:1"/>
    <s v="2房1廳1衛"/>
    <n v="210"/>
    <s v="住家用"/>
    <s v="鋼筋混凝土造"/>
    <x v="0"/>
    <x v="4"/>
    <s v="Q3"/>
    <s v="110 Q3"/>
  </r>
  <r>
    <s v="00772"/>
    <s v="長慶三街"/>
    <s v="A棟6-13F號"/>
    <x v="26"/>
    <s v="110/08/10　"/>
    <n v="735"/>
    <n v="23.4"/>
    <n v="32.630000000000003"/>
    <x v="260"/>
    <x v="0"/>
    <s v="　13/14　"/>
    <s v="房地(土地+建物)+車位"/>
    <s v="土:1 建:1車:1"/>
    <s v="2房1廳1衛"/>
    <n v="200"/>
    <s v="住家用"/>
    <s v="鋼筋混凝土造"/>
    <x v="0"/>
    <x v="4"/>
    <s v="Q3"/>
    <s v="110 Q3"/>
  </r>
  <r>
    <s v="00773"/>
    <s v="長慶三街"/>
    <s v="A棟8-14F號"/>
    <x v="26"/>
    <s v="110/08/10　"/>
    <n v="760"/>
    <n v="22.9"/>
    <n v="33.659999999999997"/>
    <x v="261"/>
    <x v="0"/>
    <s v="　14/14　"/>
    <s v="房地(土地+建物)+車位"/>
    <s v="土:1 建:1車:1"/>
    <s v="2房2廳1衛"/>
    <n v="220"/>
    <s v="住家用"/>
    <s v="鋼筋混凝土造"/>
    <x v="0"/>
    <x v="4"/>
    <s v="Q3"/>
    <s v="110 Q3"/>
  </r>
  <r>
    <s v="00774"/>
    <s v="長慶二街"/>
    <s v="D棟1-7F號"/>
    <x v="26"/>
    <s v="110/08/10　"/>
    <n v="930"/>
    <n v="24"/>
    <n v="40.049999999999997"/>
    <x v="63"/>
    <x v="0"/>
    <s v="　7/13　"/>
    <s v="房地(土地+建物)+車位"/>
    <s v="土:1 建:1車:1"/>
    <s v="2房2廳1衛"/>
    <n v="210"/>
    <s v="住家用"/>
    <s v="鋼筋混凝土造"/>
    <x v="0"/>
    <x v="4"/>
    <s v="Q3"/>
    <s v="110 Q3"/>
  </r>
  <r>
    <s v="00775"/>
    <s v="長慶二街"/>
    <s v="D棟1-8F號"/>
    <x v="26"/>
    <s v="110/08/10　"/>
    <n v="925"/>
    <n v="24.2"/>
    <n v="40.049999999999997"/>
    <x v="63"/>
    <x v="0"/>
    <s v="　8/13　"/>
    <s v="房地(土地+建物)+車位"/>
    <s v="土:1 建:1車:1"/>
    <s v="2房2廳1衛"/>
    <n v="200"/>
    <s v="住家用"/>
    <s v="鋼筋混凝土造"/>
    <x v="0"/>
    <x v="4"/>
    <s v="Q3"/>
    <s v="110 Q3"/>
  </r>
  <r>
    <s v="00776"/>
    <s v="長慶二街"/>
    <s v="D棟2-8F號"/>
    <x v="26"/>
    <s v="110/08/10　"/>
    <n v="922"/>
    <n v="23.4"/>
    <n v="40.1"/>
    <x v="238"/>
    <x v="0"/>
    <s v="　8/13　"/>
    <s v="房地(土地+建物)+車位"/>
    <s v="土:1 建:1車:1"/>
    <s v="2房2廳1衛"/>
    <n v="220"/>
    <s v="住家用"/>
    <s v="鋼筋混凝土造"/>
    <x v="0"/>
    <x v="4"/>
    <s v="Q3"/>
    <s v="110 Q3"/>
  </r>
  <r>
    <s v="00777"/>
    <s v="長慶二街"/>
    <s v="D棟3-11F號"/>
    <x v="26"/>
    <s v="110/08/10　"/>
    <n v="902"/>
    <n v="23.1"/>
    <n v="40.06"/>
    <x v="262"/>
    <x v="0"/>
    <s v="　11/13　"/>
    <s v="房地(土地+建物)+車位"/>
    <s v="土:1 建:1車:1"/>
    <s v="2房2廳1衛"/>
    <n v="210"/>
    <s v="住家用"/>
    <s v="鋼筋混凝土造"/>
    <x v="0"/>
    <x v="4"/>
    <s v="Q3"/>
    <s v="110 Q3"/>
  </r>
  <r>
    <s v="00778"/>
    <s v="長慶二街"/>
    <s v="D棟3-13F號"/>
    <x v="26"/>
    <s v="110/08/10　"/>
    <n v="885"/>
    <n v="22.5"/>
    <n v="40.06"/>
    <x v="262"/>
    <x v="0"/>
    <s v="　13/13　"/>
    <s v="房地(土地+建物)+車位"/>
    <s v="土:1 建:1車:1"/>
    <s v="2房2廳1衛"/>
    <n v="210"/>
    <s v="住家用"/>
    <s v="鋼筋混凝土造"/>
    <x v="0"/>
    <x v="4"/>
    <s v="Q3"/>
    <s v="110 Q3"/>
  </r>
  <r>
    <s v="00779"/>
    <s v="長慶二街"/>
    <s v="D棟5-3F號"/>
    <x v="26"/>
    <s v="110/08/10　"/>
    <n v="910"/>
    <n v="23"/>
    <n v="40.049999999999997"/>
    <x v="63"/>
    <x v="0"/>
    <s v="　3/13　"/>
    <s v="房地(土地+建物)+車位"/>
    <s v="土:1 建:1車:1"/>
    <s v="2房2廳1衛"/>
    <n v="220"/>
    <s v="住家用"/>
    <s v="鋼筋混凝土造"/>
    <x v="0"/>
    <x v="4"/>
    <s v="Q3"/>
    <s v="110 Q3"/>
  </r>
  <r>
    <s v="00780"/>
    <s v="長慶二街"/>
    <s v="D棟2-13F號"/>
    <x v="26"/>
    <s v="110/08/10　"/>
    <n v="893"/>
    <n v="22.4"/>
    <n v="40.1"/>
    <x v="238"/>
    <x v="0"/>
    <s v="　13/13　"/>
    <s v="房地(土地+建物)+車位"/>
    <s v="土:1 建:1車:1"/>
    <s v="2房2廳1衛"/>
    <n v="220"/>
    <s v="住家用"/>
    <s v="鋼筋混凝土造"/>
    <x v="0"/>
    <x v="4"/>
    <s v="Q3"/>
    <s v="110 Q3"/>
  </r>
  <r>
    <s v="02244"/>
    <s v="牛角坡路"/>
    <s v="S棟1號"/>
    <x v="28"/>
    <s v="110/10/13　"/>
    <n v="2795"/>
    <n v="48.7"/>
    <n v="67.28"/>
    <x v="71"/>
    <x v="2"/>
    <s v="　1/15　"/>
    <s v="房地(土地+建物)+車位"/>
    <s v="土:1 建:1車:2"/>
    <m/>
    <n v="370"/>
    <s v="商業用"/>
    <s v="鋼筋混凝土造"/>
    <x v="0"/>
    <x v="1"/>
    <s v="Q4"/>
    <s v="110 Q4"/>
  </r>
  <r>
    <s v="00782"/>
    <s v="華亞三路"/>
    <s v="B棟1號"/>
    <x v="11"/>
    <s v="110/08/10　"/>
    <n v="1236"/>
    <n v="25"/>
    <n v="49.21"/>
    <x v="53"/>
    <x v="0"/>
    <s v="　15/22　"/>
    <s v="房地(土地+建物)+車位"/>
    <s v="土:1 建:1車:1"/>
    <s v="3房2廳2衛"/>
    <n v="194"/>
    <s v="住家用"/>
    <s v="鋼筋混凝土造"/>
    <x v="0"/>
    <x v="4"/>
    <s v="Q3"/>
    <s v="110 Q3"/>
  </r>
  <r>
    <s v="00783"/>
    <s v="華亞三路"/>
    <s v="B棟2號"/>
    <x v="11"/>
    <s v="110/08/10　"/>
    <n v="1254"/>
    <n v="25.2"/>
    <n v="49.16"/>
    <x v="150"/>
    <x v="0"/>
    <s v="　12/22　"/>
    <s v="房地(土地+建物)+車位"/>
    <s v="土:1 建:1車:1"/>
    <s v="3房2廳2衛"/>
    <n v="203"/>
    <s v="住家用"/>
    <s v="鋼筋混凝土造"/>
    <x v="0"/>
    <x v="4"/>
    <s v="Q3"/>
    <s v="110 Q3"/>
  </r>
  <r>
    <s v="00784"/>
    <s v="華亞三路"/>
    <s v="B棟9號"/>
    <x v="11"/>
    <s v="110/08/10　"/>
    <n v="1110"/>
    <n v="25.4"/>
    <n v="43.13"/>
    <x v="54"/>
    <x v="0"/>
    <s v="　18/22　"/>
    <s v="房地(土地+建物)+車位"/>
    <s v="土:1 建:1車:1"/>
    <s v="3房2廳2衛"/>
    <n v="191"/>
    <s v="住家用"/>
    <s v="鋼筋混凝土造"/>
    <x v="0"/>
    <x v="4"/>
    <s v="Q3"/>
    <s v="110 Q3"/>
  </r>
  <r>
    <s v="00785"/>
    <s v="華亞三路"/>
    <s v="B棟12號"/>
    <x v="11"/>
    <s v="110/08/10　"/>
    <n v="882"/>
    <n v="27.3"/>
    <n v="32.97"/>
    <x v="9"/>
    <x v="0"/>
    <s v="　20/22　"/>
    <s v="房地(土地+建物)+車位"/>
    <s v="土:1 建:1車:1"/>
    <s v="2房2廳1衛"/>
    <n v="187"/>
    <s v="住家用"/>
    <s v="鋼筋混凝土造"/>
    <x v="0"/>
    <x v="4"/>
    <s v="Q3"/>
    <s v="110 Q3"/>
  </r>
  <r>
    <s v="00786"/>
    <s v="文吉路及樂善二路路口B05棟03樓"/>
    <s v="B05F03號"/>
    <x v="15"/>
    <s v="110/08/10　"/>
    <n v="1312"/>
    <n v="31"/>
    <n v="43.9"/>
    <x v="263"/>
    <x v="0"/>
    <s v="　3/22　"/>
    <s v="房地(土地+建物)+車位"/>
    <s v="土:1 建:1車:1"/>
    <s v="2房2廳2衛"/>
    <n v="187"/>
    <s v="住家用"/>
    <s v="鋼筋混凝土造"/>
    <x v="0"/>
    <x v="4"/>
    <s v="Q3"/>
    <s v="110 Q3"/>
  </r>
  <r>
    <s v="00787"/>
    <s v="文吉路及樂善二路路口B07棟16樓"/>
    <s v="B07F16號"/>
    <x v="15"/>
    <s v="110/08/10　"/>
    <n v="917"/>
    <n v="28.7"/>
    <n v="34.729999999999997"/>
    <x v="264"/>
    <x v="0"/>
    <s v="　16/22　"/>
    <s v="房地(土地+建物)+車位"/>
    <s v="土:1 建:1車:1"/>
    <s v="2房2廳1衛"/>
    <n v="137"/>
    <s v="住家用"/>
    <s v="鋼筋混凝土造"/>
    <x v="0"/>
    <x v="4"/>
    <s v="Q3"/>
    <s v="110 Q3"/>
  </r>
  <r>
    <s v="00788"/>
    <s v="文吉路及樂善二路路口C07棟21樓"/>
    <s v="C07F21號"/>
    <x v="15"/>
    <s v="110/08/10　"/>
    <n v="1057"/>
    <n v="30.3"/>
    <n v="36.01"/>
    <x v="225"/>
    <x v="0"/>
    <s v="　21/22　"/>
    <s v="房地(土地+建物)+車位"/>
    <s v="土:1 建:1車:1"/>
    <s v="2房2廳1衛"/>
    <n v="197"/>
    <s v="住家用"/>
    <s v="鋼筋混凝土造"/>
    <x v="0"/>
    <x v="4"/>
    <s v="Q3"/>
    <s v="110 Q3"/>
  </r>
  <r>
    <s v="00789"/>
    <s v="文化二路G1棟3樓"/>
    <s v="G1-3號"/>
    <x v="31"/>
    <s v="110/08/10　"/>
    <n v="885"/>
    <n v="20.5"/>
    <n v="43.55"/>
    <x v="265"/>
    <x v="0"/>
    <s v="　3/15　"/>
    <s v="房地(土地+建物)+車位"/>
    <s v="土:1 建:1車:1"/>
    <s v="3房2廳2衛"/>
    <n v="110"/>
    <s v="住家用"/>
    <s v="鋼筋混凝土造"/>
    <x v="0"/>
    <x v="4"/>
    <s v="Q3"/>
    <s v="110 Q3"/>
  </r>
  <r>
    <s v="00790"/>
    <s v="文吉路"/>
    <s v="C棟1-13F號"/>
    <x v="24"/>
    <s v="110/08/10　"/>
    <n v="980"/>
    <n v="26.9"/>
    <n v="39.64"/>
    <x v="118"/>
    <x v="0"/>
    <s v="　13/14　"/>
    <s v="房地(土地+建物)+車位"/>
    <s v="土:1 建:1車:1"/>
    <s v="2房2廳1衛"/>
    <n v="215"/>
    <s v="住家用"/>
    <s v="鋼筋混凝土造"/>
    <x v="0"/>
    <x v="4"/>
    <s v="Q3"/>
    <s v="110 Q3"/>
  </r>
  <r>
    <s v="00791"/>
    <s v="文昌一街與文昌三街交叉口附近"/>
    <s v="B3-11F號"/>
    <x v="8"/>
    <s v="110/08/09　"/>
    <n v="1295"/>
    <n v="41.5"/>
    <n v="37.5"/>
    <x v="266"/>
    <x v="0"/>
    <s v="　11/13　"/>
    <s v="房地(土地+建物)+車位"/>
    <s v="土:2 建:1車:1"/>
    <s v="2房2廳1衛"/>
    <n v="210"/>
    <s v="住家用"/>
    <s v="鋼筋混凝土造"/>
    <x v="0"/>
    <x v="4"/>
    <s v="Q3"/>
    <s v="110 Q3"/>
  </r>
  <r>
    <s v="00792"/>
    <s v="文化一路樂善三路交叉路口"/>
    <s v="V棟30號"/>
    <x v="3"/>
    <s v="110/08/09　"/>
    <n v="930"/>
    <n v="30"/>
    <n v="34.5"/>
    <x v="129"/>
    <x v="0"/>
    <s v="　30/31　"/>
    <s v="房地(土地+建物)+車位"/>
    <s v="土:1 建:1車:1"/>
    <s v="2房2廳1衛"/>
    <n v="180"/>
    <s v="住家用"/>
    <s v="鋼筋混凝土造"/>
    <x v="0"/>
    <x v="4"/>
    <s v="Q3"/>
    <s v="110 Q3"/>
  </r>
  <r>
    <s v="00793"/>
    <s v="文化一路及文桃路交叉路口"/>
    <s v="H棟H7-21F號"/>
    <x v="19"/>
    <s v="110/08/09　"/>
    <n v="1130"/>
    <n v="26.9"/>
    <n v="43.71"/>
    <x v="267"/>
    <x v="0"/>
    <s v="　21/24　"/>
    <s v="房地(土地+建物)+車位"/>
    <s v="土:1 建:1車:1"/>
    <s v="3房2廳2衛"/>
    <n v="150"/>
    <s v="住商用"/>
    <s v="鋼筋混凝土造"/>
    <x v="0"/>
    <x v="4"/>
    <s v="Q3"/>
    <s v="110 Q3"/>
  </r>
  <r>
    <s v="00794"/>
    <s v="華亞三路與文化一路交叉口附近"/>
    <s v="B棟7-23F號"/>
    <x v="25"/>
    <s v="110/08/09　"/>
    <n v="677"/>
    <n v="28.4"/>
    <n v="26.35"/>
    <x v="185"/>
    <x v="0"/>
    <s v="　23/24　"/>
    <s v="房地(土地+建物)+車位"/>
    <s v="土:1 建:1車:1"/>
    <s v="1房0廳1衛"/>
    <n v="180"/>
    <s v="住家用"/>
    <s v="鋼筋混凝土造"/>
    <x v="0"/>
    <x v="4"/>
    <s v="Q3"/>
    <s v="110 Q3"/>
  </r>
  <r>
    <s v="00795"/>
    <s v="文吉路及樂善二路路口B05棟08樓"/>
    <s v="B05F08號"/>
    <x v="15"/>
    <s v="110/08/09　"/>
    <n v="1328"/>
    <n v="31.2"/>
    <n v="43.9"/>
    <x v="263"/>
    <x v="0"/>
    <s v="　8/22　"/>
    <s v="房地(土地+建物)+車位"/>
    <s v="土:1 建:1車:1"/>
    <s v="2房2廳2衛"/>
    <n v="195"/>
    <s v="住家用"/>
    <s v="鋼筋混凝土造"/>
    <x v="0"/>
    <x v="4"/>
    <s v="Q3"/>
    <s v="110 Q3"/>
  </r>
  <r>
    <s v="00796"/>
    <s v="文昌一街與文昌三街交叉口附近"/>
    <s v="A2-8F號"/>
    <x v="8"/>
    <s v="110/08/08　"/>
    <n v="1452"/>
    <n v="39.799999999999997"/>
    <n v="42.8"/>
    <x v="22"/>
    <x v="0"/>
    <s v="　8/13　"/>
    <s v="房地(土地+建物)+車位"/>
    <s v="土:2 建:1車:1"/>
    <s v="3房2廳2衛"/>
    <n v="200"/>
    <s v="住家用"/>
    <s v="鋼筋混凝土造"/>
    <x v="0"/>
    <x v="4"/>
    <s v="Q3"/>
    <s v="110 Q3"/>
  </r>
  <r>
    <s v="00797"/>
    <s v="文達路（樂捷段181地號）"/>
    <s v="A棟7-10F號"/>
    <x v="16"/>
    <s v="110/08/08　"/>
    <n v="1088"/>
    <n v="24.1"/>
    <n v="45.32"/>
    <x v="34"/>
    <x v="0"/>
    <s v="　10/15　"/>
    <s v="房地(土地+建物)+車位"/>
    <s v="土:1 建:1車:1"/>
    <s v="3房2廳2衛"/>
    <n v="190"/>
    <s v="住家用"/>
    <s v="鋼筋混凝土造"/>
    <x v="0"/>
    <x v="4"/>
    <s v="Q3"/>
    <s v="110 Q3"/>
  </r>
  <r>
    <s v="00798"/>
    <s v="文達路（樂捷段181地號）"/>
    <s v="B棟3-09F號"/>
    <x v="16"/>
    <s v="110/08/08　"/>
    <n v="1110"/>
    <n v="24.1"/>
    <n v="46.24"/>
    <x v="162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</r>
  <r>
    <s v="00799"/>
    <s v="文達路（樂捷段181地號）"/>
    <s v="C棟3-14F號"/>
    <x v="16"/>
    <s v="110/08/08　"/>
    <n v="1165"/>
    <n v="25.3"/>
    <n v="46.58"/>
    <x v="35"/>
    <x v="0"/>
    <s v="　14/15　"/>
    <s v="房地(土地+建物)+車位"/>
    <s v="土:1 建:1車:1"/>
    <s v="3房2廳2衛"/>
    <n v="180"/>
    <s v="住家用"/>
    <s v="鋼筋混凝土造"/>
    <x v="0"/>
    <x v="4"/>
    <s v="Q3"/>
    <s v="110 Q3"/>
  </r>
  <r>
    <s v="00800"/>
    <s v="樂學路與文達路交叉口"/>
    <s v="A棟A7-6F號"/>
    <x v="12"/>
    <s v="110/08/08　"/>
    <n v="860"/>
    <n v="31.8"/>
    <n v="33.42"/>
    <x v="95"/>
    <x v="0"/>
    <s v="　6/28　"/>
    <s v="房地(土地+建物)+車位"/>
    <s v="土:2 建:1車:1"/>
    <s v="3房2廳1衛"/>
    <n v="145"/>
    <s v="住家用"/>
    <s v="鋼筋混凝土造"/>
    <x v="0"/>
    <x v="4"/>
    <s v="Q3"/>
    <s v="110 Q3"/>
  </r>
  <r>
    <s v="00801"/>
    <s v="文化一路樂善三路交叉路口"/>
    <s v="B棟6號"/>
    <x v="3"/>
    <s v="110/08/08　"/>
    <n v="958"/>
    <n v="28.5"/>
    <n v="37.14"/>
    <x v="81"/>
    <x v="0"/>
    <s v="　6/31　"/>
    <s v="房地(土地+建物)+車位"/>
    <s v="土:1 建:1車:1"/>
    <s v="2房2廳2衛"/>
    <n v="170"/>
    <s v="住家用"/>
    <s v="鋼筋混凝土造"/>
    <x v="0"/>
    <x v="4"/>
    <s v="Q3"/>
    <s v="110 Q3"/>
  </r>
  <r>
    <s v="00802"/>
    <s v="文化一路及文桃路交叉路口"/>
    <s v="C棟C1-23F號"/>
    <x v="19"/>
    <s v="110/08/08　"/>
    <n v="1545"/>
    <n v="28.4"/>
    <n v="56.37"/>
    <x v="268"/>
    <x v="0"/>
    <s v="　23/24　"/>
    <s v="房地(土地+建物)+車位"/>
    <s v="土:1 建:1車:1"/>
    <s v="4房2廳2衛"/>
    <n v="150"/>
    <s v="住商用"/>
    <s v="鋼筋混凝土造"/>
    <x v="0"/>
    <x v="4"/>
    <s v="Q3"/>
    <s v="110 Q3"/>
  </r>
  <r>
    <s v="00803"/>
    <s v="華亞三路與文化一路交叉口附近"/>
    <s v="B棟13號"/>
    <x v="25"/>
    <s v="110/08/08　"/>
    <n v="680"/>
    <n v="28.3"/>
    <n v="26.12"/>
    <x v="269"/>
    <x v="0"/>
    <s v="　24/24　"/>
    <s v="房地(土地+建物)+車位"/>
    <s v="土:1 建:1車:1"/>
    <m/>
    <n v="190"/>
    <s v="住家用"/>
    <s v="鋼筋混凝土造"/>
    <x v="0"/>
    <x v="4"/>
    <s v="Q3"/>
    <s v="110 Q3"/>
  </r>
  <r>
    <s v="00804"/>
    <s v="文吉路及樂善二路路口B05棟07樓"/>
    <s v="B05F07號"/>
    <x v="15"/>
    <s v="110/08/08　"/>
    <n v="1318"/>
    <n v="31.1"/>
    <n v="43.9"/>
    <x v="263"/>
    <x v="0"/>
    <s v="　7/22　"/>
    <s v="房地(土地+建物)+車位"/>
    <s v="土:1 建:1車:1"/>
    <s v="2房2廳2衛"/>
    <n v="187"/>
    <s v="住家用"/>
    <s v="鋼筋混凝土造"/>
    <x v="0"/>
    <x v="4"/>
    <s v="Q3"/>
    <s v="110 Q3"/>
  </r>
  <r>
    <s v="00805"/>
    <s v="文吉路及樂善二路路口B03棟16樓"/>
    <s v="B03F16號"/>
    <x v="15"/>
    <s v="110/08/08　"/>
    <n v="1022"/>
    <n v="30.7"/>
    <n v="34.78"/>
    <x v="30"/>
    <x v="0"/>
    <s v="　16/22　"/>
    <s v="房地(土地+建物)+車位"/>
    <s v="土:1 建:1車:1"/>
    <s v="2房2廳1衛"/>
    <n v="188"/>
    <s v="住家用"/>
    <s v="鋼筋混凝土造"/>
    <x v="0"/>
    <x v="4"/>
    <s v="Q3"/>
    <s v="110 Q3"/>
  </r>
  <r>
    <s v="00806"/>
    <s v="文吉路及樂善二路路口B02棟17樓"/>
    <s v="B02F17號"/>
    <x v="15"/>
    <s v="110/08/08　"/>
    <n v="1046"/>
    <n v="30.9"/>
    <n v="34.78"/>
    <x v="30"/>
    <x v="0"/>
    <s v="　17/22　"/>
    <s v="房地(土地+建物)+車位"/>
    <s v="土:1 建:1車:1"/>
    <s v="2房2廳1衛"/>
    <n v="206"/>
    <s v="住家用"/>
    <s v="鋼筋混凝土造"/>
    <x v="0"/>
    <x v="4"/>
    <s v="Q3"/>
    <s v="110 Q3"/>
  </r>
  <r>
    <s v="00807"/>
    <s v="文吉路及樂善二路路口C05棟20樓"/>
    <s v="C05F20號"/>
    <x v="15"/>
    <s v="110/08/08　"/>
    <n v="897"/>
    <n v="30.8"/>
    <n v="30.62"/>
    <x v="92"/>
    <x v="0"/>
    <s v="　20/22　"/>
    <s v="房地(土地+建物)+車位"/>
    <s v="土:1 建:1車:1"/>
    <s v="2房2廳1衛"/>
    <n v="188"/>
    <s v="住家用"/>
    <s v="鋼筋混凝土造"/>
    <x v="0"/>
    <x v="4"/>
    <s v="Q3"/>
    <s v="110 Q3"/>
  </r>
  <r>
    <s v="00808"/>
    <s v="文吉路"/>
    <s v="C棟3-14F號"/>
    <x v="24"/>
    <s v="110/08/08　"/>
    <n v="1336"/>
    <n v="28.1"/>
    <n v="51.04"/>
    <x v="202"/>
    <x v="0"/>
    <s v="　14/15　"/>
    <s v="房地(土地+建物)+車位"/>
    <s v="土:1 建:1車:1"/>
    <s v="3房2廳2衛"/>
    <n v="215"/>
    <s v="住家用"/>
    <s v="鋼筋混凝土造"/>
    <x v="0"/>
    <x v="4"/>
    <s v="Q3"/>
    <s v="110 Q3"/>
  </r>
  <r>
    <s v="00809"/>
    <s v="文吉路及樂善二路路口B03棟19樓"/>
    <s v="B03F19號"/>
    <x v="15"/>
    <s v="110/08/08　"/>
    <n v="858"/>
    <n v="31.5"/>
    <n v="27.2"/>
    <x v="270"/>
    <x v="0"/>
    <s v="　19/22　"/>
    <s v="房地(土地+建物)"/>
    <s v="土:1 建:1車:0"/>
    <s v="2房2廳1衛"/>
    <m/>
    <s v="住家用"/>
    <s v="鋼筋混凝土造"/>
    <x v="0"/>
    <x v="4"/>
    <s v="Q3"/>
    <s v="110 Q3"/>
  </r>
  <r>
    <s v="00810"/>
    <s v="文昌一街與文昌三街交叉口附近"/>
    <s v="B3-8F號"/>
    <x v="8"/>
    <s v="110/08/07　"/>
    <n v="1255"/>
    <n v="40.5"/>
    <n v="37.5"/>
    <x v="266"/>
    <x v="0"/>
    <s v="　8/13　"/>
    <s v="房地(土地+建物)+車位"/>
    <s v="土:2 建:1車:1"/>
    <s v="2房2廳1衛"/>
    <n v="195"/>
    <s v="住家用"/>
    <s v="鋼筋混凝土造"/>
    <x v="0"/>
    <x v="4"/>
    <s v="Q3"/>
    <s v="110 Q3"/>
  </r>
  <r>
    <s v="00811"/>
    <s v="文達路（樂捷段181地號）"/>
    <s v="A棟3-06F號"/>
    <x v="16"/>
    <s v="110/08/07　"/>
    <n v="860"/>
    <n v="24"/>
    <n v="36.81"/>
    <x v="40"/>
    <x v="0"/>
    <s v="　6/15　"/>
    <s v="房地(土地+建物)+車位"/>
    <s v="土:1 建:1車:1"/>
    <s v="2房2廳1衛"/>
    <n v="170"/>
    <s v="住家用"/>
    <s v="鋼筋混凝土造"/>
    <x v="0"/>
    <x v="4"/>
    <s v="Q3"/>
    <s v="110 Q3"/>
  </r>
  <r>
    <s v="00812"/>
    <s v="樂學路與文達路交叉口"/>
    <s v="D棟D2-2F號"/>
    <x v="12"/>
    <s v="110/08/07　"/>
    <n v="910"/>
    <n v="29.5"/>
    <n v="35.57"/>
    <x v="271"/>
    <x v="0"/>
    <s v="　2/29　"/>
    <s v="房地(土地+建物)+車位"/>
    <s v="土:2 建:1車:1"/>
    <s v="3房2廳2衛"/>
    <n v="180"/>
    <s v="住家用"/>
    <s v="鋼筋混凝土造"/>
    <x v="0"/>
    <x v="4"/>
    <s v="Q3"/>
    <s v="110 Q3"/>
  </r>
  <r>
    <s v="00813"/>
    <s v="文化一路樂善三路交叉路口"/>
    <s v="H棟9號"/>
    <x v="3"/>
    <s v="110/08/07　"/>
    <n v="980"/>
    <n v="29.7"/>
    <n v="36.450000000000003"/>
    <x v="118"/>
    <x v="0"/>
    <s v="　9/31　"/>
    <s v="房地(土地+建物)+車位"/>
    <s v="土:1 建:1車:1"/>
    <s v="2房2廳2衛"/>
    <n v="180"/>
    <s v="住家用"/>
    <s v="鋼筋混凝土造"/>
    <x v="0"/>
    <x v="4"/>
    <s v="Q3"/>
    <s v="110 Q3"/>
  </r>
  <r>
    <s v="00814"/>
    <s v="文化一路樂善三路交叉路口"/>
    <s v="S棟15號"/>
    <x v="3"/>
    <s v="110/08/07　"/>
    <n v="1160"/>
    <n v="28.2"/>
    <n v="44.91"/>
    <x v="14"/>
    <x v="0"/>
    <s v="　15/31　"/>
    <s v="房地(土地+建物)+車位"/>
    <s v="土:1 建:1車:1"/>
    <s v="3房2廳2衛"/>
    <n v="160"/>
    <s v="住家用"/>
    <s v="鋼筋混凝土造"/>
    <x v="0"/>
    <x v="4"/>
    <s v="Q3"/>
    <s v="110 Q3"/>
  </r>
  <r>
    <s v="00815"/>
    <s v="文化一路及文桃路交叉路口"/>
    <s v="A棟A3-19F號"/>
    <x v="19"/>
    <s v="110/08/07　"/>
    <n v="1168"/>
    <n v="26.3"/>
    <n v="45.72"/>
    <x v="3"/>
    <x v="0"/>
    <s v="　19/24　"/>
    <s v="房地(土地+建物)+車位"/>
    <s v="土:1 建:1車:1"/>
    <s v="3房2廳2衛"/>
    <n v="160"/>
    <s v="住商用"/>
    <s v="鋼筋混凝土造"/>
    <x v="0"/>
    <x v="4"/>
    <s v="Q3"/>
    <s v="110 Q3"/>
  </r>
  <r>
    <s v="00816"/>
    <s v="華亞三路與文化一路交叉口附近"/>
    <s v="A棟5號"/>
    <x v="25"/>
    <s v="110/08/07　"/>
    <n v="1020"/>
    <n v="25.6"/>
    <n v="41.25"/>
    <x v="272"/>
    <x v="0"/>
    <s v="　21/24　"/>
    <s v="房地(土地+建物)+車位"/>
    <s v="土:1 建:1車:1"/>
    <s v="3房2廳2衛"/>
    <n v="190"/>
    <s v="住家用"/>
    <s v="鋼筋混凝土造"/>
    <x v="0"/>
    <x v="4"/>
    <s v="Q3"/>
    <s v="110 Q3"/>
  </r>
  <r>
    <s v="00817"/>
    <s v="華亞三路與文化一路交叉口附近"/>
    <s v="A棟1號"/>
    <x v="25"/>
    <s v="110/08/07　"/>
    <n v="1043"/>
    <n v="28.2"/>
    <n v="38.840000000000003"/>
    <x v="273"/>
    <x v="0"/>
    <s v="　14/24　"/>
    <s v="房地(土地+建物)+車位"/>
    <s v="土:1 建:1車:1"/>
    <s v="3房2廳2衛"/>
    <n v="180"/>
    <s v="住家用"/>
    <s v="鋼筋混凝土造"/>
    <x v="0"/>
    <x v="4"/>
    <s v="Q3"/>
    <s v="110 Q3"/>
  </r>
  <r>
    <s v="00818"/>
    <s v="華亞三路"/>
    <s v="B棟3號"/>
    <x v="11"/>
    <s v="110/08/07　"/>
    <n v="900"/>
    <n v="24.3"/>
    <n v="36.79"/>
    <x v="34"/>
    <x v="0"/>
    <s v="　4/22　"/>
    <s v="房地(土地+建物)+車位"/>
    <s v="土:1 建:1車:1"/>
    <s v="3房2廳2衛"/>
    <n v="187"/>
    <s v="住家用"/>
    <s v="鋼筋混凝土造"/>
    <x v="0"/>
    <x v="4"/>
    <s v="Q3"/>
    <s v="110 Q3"/>
  </r>
  <r>
    <s v="00819"/>
    <s v="華亞三路"/>
    <s v="B棟5號"/>
    <x v="11"/>
    <s v="110/08/07　"/>
    <n v="926"/>
    <n v="25.9"/>
    <n v="35.96"/>
    <x v="180"/>
    <x v="0"/>
    <s v="　16/22　"/>
    <s v="房地(土地+建物)+車位"/>
    <s v="土:1 建:1車:1"/>
    <s v="2房2廳2衛"/>
    <n v="189"/>
    <s v="住家用"/>
    <s v="鋼筋混凝土造"/>
    <x v="0"/>
    <x v="4"/>
    <s v="Q3"/>
    <s v="110 Q3"/>
  </r>
  <r>
    <s v="00820"/>
    <s v="文吉路及樂善二路路口B03棟08樓"/>
    <s v="B03F08號"/>
    <x v="15"/>
    <s v="110/08/07　"/>
    <n v="990"/>
    <n v="29.9"/>
    <n v="34.78"/>
    <x v="30"/>
    <x v="0"/>
    <s v="　8/22　"/>
    <s v="房地(土地+建物)+車位"/>
    <s v="土:1 建:1車:1"/>
    <s v="2房2廳1衛"/>
    <n v="178"/>
    <s v="住家用"/>
    <s v="鋼筋混凝土造"/>
    <x v="0"/>
    <x v="4"/>
    <s v="Q3"/>
    <s v="110 Q3"/>
  </r>
  <r>
    <s v="00821"/>
    <s v="文吉路及樂善二路路口B03棟12樓"/>
    <s v="B03F12號"/>
    <x v="15"/>
    <s v="110/08/07　"/>
    <n v="988"/>
    <n v="30.1"/>
    <n v="34.78"/>
    <x v="30"/>
    <x v="0"/>
    <s v="　12/22　"/>
    <s v="房地(土地+建物)+車位"/>
    <s v="土:1 建:1車:1"/>
    <s v="2房2廳1衛"/>
    <n v="169"/>
    <s v="住家用"/>
    <s v="鋼筋混凝土造"/>
    <x v="0"/>
    <x v="4"/>
    <s v="Q3"/>
    <s v="110 Q3"/>
  </r>
  <r>
    <s v="00822"/>
    <s v="文吉路及樂善二路路口C05棟14樓"/>
    <s v="C05F14號"/>
    <x v="15"/>
    <s v="110/08/07　"/>
    <n v="880"/>
    <n v="30.4"/>
    <n v="30.62"/>
    <x v="92"/>
    <x v="0"/>
    <s v="　14/22　"/>
    <s v="房地(土地+建物)+車位"/>
    <s v="土:1 建:1車:1"/>
    <s v="2房2廳1衛"/>
    <n v="179"/>
    <s v="住家用"/>
    <s v="鋼筋混凝土造"/>
    <x v="0"/>
    <x v="4"/>
    <s v="Q3"/>
    <s v="110 Q3"/>
  </r>
  <r>
    <s v="00823"/>
    <s v="文吉路及樂善二路路口C06棟08樓"/>
    <s v="C06F08號"/>
    <x v="15"/>
    <s v="110/08/07　"/>
    <n v="1065"/>
    <n v="30.3"/>
    <n v="35.89"/>
    <x v="52"/>
    <x v="0"/>
    <s v="　8/22　"/>
    <s v="房地(土地+建物)+車位"/>
    <s v="土:1 建:1車:1"/>
    <s v="2房2廳1衛"/>
    <n v="207"/>
    <s v="住家用"/>
    <s v="鋼筋混凝土造"/>
    <x v="0"/>
    <x v="4"/>
    <s v="Q3"/>
    <s v="110 Q3"/>
  </r>
  <r>
    <s v="00824"/>
    <s v="文吉路及樂善二路路口D07棟22樓"/>
    <s v="D07F22號"/>
    <x v="15"/>
    <s v="110/08/07　"/>
    <n v="1046"/>
    <n v="30.2"/>
    <n v="36.01"/>
    <x v="225"/>
    <x v="0"/>
    <s v="　22/22　"/>
    <s v="房地(土地+建物)+車位"/>
    <s v="土:1 建:1車:1"/>
    <s v="2房2廳1衛"/>
    <n v="187"/>
    <s v="住家用"/>
    <s v="鋼筋混凝土造"/>
    <x v="0"/>
    <x v="4"/>
    <s v="Q3"/>
    <s v="110 Q3"/>
  </r>
  <r>
    <s v="00825"/>
    <s v="文吉路及樂善二路路口D08棟15樓"/>
    <s v="D08F15號"/>
    <x v="15"/>
    <s v="110/08/07　"/>
    <n v="868"/>
    <n v="30.3"/>
    <n v="30.39"/>
    <x v="100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</r>
  <r>
    <s v="00826"/>
    <s v="文吉路及樂善二路路口A02棟05樓"/>
    <s v="A02F05號"/>
    <x v="15"/>
    <s v="110/08/07　"/>
    <n v="990"/>
    <n v="29.9"/>
    <n v="34.78"/>
    <x v="30"/>
    <x v="0"/>
    <s v="　5/22　"/>
    <s v="房地(土地+建物)+車位"/>
    <s v="土:1 建:1車:1"/>
    <s v="2房2廳1衛"/>
    <n v="176"/>
    <s v="住家用"/>
    <s v="鋼筋混凝土造"/>
    <x v="0"/>
    <x v="4"/>
    <s v="Q3"/>
    <s v="110 Q3"/>
  </r>
  <r>
    <s v="00827"/>
    <s v="文吉路及樂善二路路口D07棟14樓"/>
    <s v="D07F14號"/>
    <x v="15"/>
    <s v="110/08/07　"/>
    <n v="1040"/>
    <n v="30"/>
    <n v="36.01"/>
    <x v="225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</r>
  <r>
    <s v="00828"/>
    <s v="大同路B1棟8樓"/>
    <s v="B1棟8號"/>
    <x v="9"/>
    <s v="110/08/07　"/>
    <n v="1095"/>
    <n v="19.3"/>
    <n v="63.98"/>
    <x v="274"/>
    <x v="1"/>
    <s v="　8/8　"/>
    <s v="房地(土地+建物)+車位"/>
    <s v="土:1 建:1車:2"/>
    <s v="3房2廳2衛"/>
    <n v="340"/>
    <s v="住家用"/>
    <s v="鋼筋混凝土造"/>
    <x v="0"/>
    <x v="4"/>
    <s v="Q3"/>
    <s v="110 Q3"/>
  </r>
  <r>
    <s v="00829"/>
    <s v="文昌一街與文昌三街交叉口附近"/>
    <s v="A3-11F號"/>
    <x v="8"/>
    <s v="110/08/06　"/>
    <n v="1256"/>
    <n v="40.9"/>
    <n v="37.15"/>
    <x v="56"/>
    <x v="0"/>
    <s v="　11/13　"/>
    <s v="房地(土地+建物)+車位"/>
    <s v="土:2 建:1車:1"/>
    <s v="2房2廳1衛"/>
    <n v="200"/>
    <s v="住家用"/>
    <s v="鋼筋混凝土造"/>
    <x v="0"/>
    <x v="4"/>
    <s v="Q3"/>
    <s v="110 Q3"/>
  </r>
  <r>
    <s v="00830"/>
    <s v="文化一路樂善三路交叉路口"/>
    <s v="O棟6號"/>
    <x v="3"/>
    <s v="110/08/06　"/>
    <n v="852"/>
    <n v="28.1"/>
    <n v="33.74"/>
    <x v="33"/>
    <x v="0"/>
    <s v="　6/31　"/>
    <s v="房地(土地+建物)+車位"/>
    <s v="土:1 建:1車:1"/>
    <s v="2房2廳1衛"/>
    <n v="170"/>
    <s v="住家用"/>
    <s v="鋼筋混凝土造"/>
    <x v="0"/>
    <x v="4"/>
    <s v="Q3"/>
    <s v="110 Q3"/>
  </r>
  <r>
    <s v="00831"/>
    <s v="華亞三路39巷50號4樓"/>
    <s v="B棟2號"/>
    <x v="2"/>
    <s v="110/08/06　"/>
    <n v="855"/>
    <n v="23.4"/>
    <n v="37.9"/>
    <x v="107"/>
    <x v="0"/>
    <s v="　4/14　"/>
    <s v="房地(土地+建物)+車位"/>
    <s v="土:1 建:1車:1"/>
    <s v="2房1廳1衛"/>
    <n v="195"/>
    <s v="住家用"/>
    <s v="鋼筋混凝土造"/>
    <x v="0"/>
    <x v="4"/>
    <s v="Q3"/>
    <s v="110 Q3"/>
  </r>
  <r>
    <s v="00832"/>
    <s v="華亞三路"/>
    <s v="B棟3號"/>
    <x v="11"/>
    <s v="110/08/06　"/>
    <n v="911"/>
    <n v="25.1"/>
    <n v="36.79"/>
    <x v="34"/>
    <x v="0"/>
    <s v="　10/22　"/>
    <s v="房地(土地+建物)+車位"/>
    <s v="土:1 建:1車:1"/>
    <s v="3房2廳2衛"/>
    <n v="177"/>
    <s v="住家用"/>
    <s v="鋼筋混凝土造"/>
    <x v="0"/>
    <x v="4"/>
    <s v="Q3"/>
    <s v="110 Q3"/>
  </r>
  <r>
    <s v="00833"/>
    <s v="華亞三路"/>
    <s v="B棟5號"/>
    <x v="11"/>
    <s v="110/08/06　"/>
    <n v="917"/>
    <n v="25.8"/>
    <n v="35.96"/>
    <x v="180"/>
    <x v="0"/>
    <s v="　15/22　"/>
    <s v="房地(土地+建物)+車位"/>
    <s v="土:1 建:1車:1"/>
    <s v="2房2廳2衛"/>
    <n v="183"/>
    <s v="住家用"/>
    <s v="鋼筋混凝土造"/>
    <x v="0"/>
    <x v="4"/>
    <s v="Q3"/>
    <s v="110 Q3"/>
  </r>
  <r>
    <s v="00834"/>
    <s v="華亞三路"/>
    <s v="B棟10號"/>
    <x v="11"/>
    <s v="110/08/06　"/>
    <n v="830"/>
    <n v="26.3"/>
    <n v="31.95"/>
    <x v="181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</r>
  <r>
    <s v="00835"/>
    <s v="文吉路及樂善二路路口A03棟05樓"/>
    <s v="A03F05號"/>
    <x v="15"/>
    <s v="110/08/06　"/>
    <n v="996"/>
    <n v="29.8"/>
    <n v="34.78"/>
    <x v="30"/>
    <x v="0"/>
    <s v="　5/22　"/>
    <s v="房地(土地+建物)+車位"/>
    <s v="土:1 建:1車:1"/>
    <s v="2房2廳1衛"/>
    <n v="186"/>
    <s v="住家用"/>
    <s v="鋼筋混凝土造"/>
    <x v="0"/>
    <x v="4"/>
    <s v="Q3"/>
    <s v="110 Q3"/>
  </r>
  <r>
    <s v="00836"/>
    <s v="文吉路及樂善二路路口A03棟13樓"/>
    <s v="A03F13號"/>
    <x v="15"/>
    <s v="110/08/06　"/>
    <n v="1016"/>
    <n v="30.5"/>
    <n v="34.78"/>
    <x v="30"/>
    <x v="0"/>
    <s v="　13/22　"/>
    <s v="房地(土地+建物)+車位"/>
    <s v="土:1 建:1車:1"/>
    <s v="2房2廳1衛"/>
    <n v="186"/>
    <s v="住家用"/>
    <s v="鋼筋混凝土造"/>
    <x v="0"/>
    <x v="4"/>
    <s v="Q3"/>
    <s v="110 Q3"/>
  </r>
  <r>
    <s v="00837"/>
    <s v="文吉路及樂善二路路口A08棟16樓"/>
    <s v="A08F16號"/>
    <x v="15"/>
    <s v="110/08/06　"/>
    <n v="1280"/>
    <n v="30"/>
    <n v="43.42"/>
    <x v="126"/>
    <x v="0"/>
    <s v="　16/22　"/>
    <s v="房地(土地+建物)+車位"/>
    <s v="土:1 建:1車:1"/>
    <s v="2房2廳2衛"/>
    <n v="204"/>
    <s v="住家用"/>
    <s v="鋼筋混凝土造"/>
    <x v="0"/>
    <x v="4"/>
    <s v="Q3"/>
    <s v="110 Q3"/>
  </r>
  <r>
    <s v="00838"/>
    <s v="文化一路B6-6F"/>
    <s v="B6號"/>
    <x v="20"/>
    <s v="110/08/06　"/>
    <n v="880"/>
    <n v="30.9"/>
    <n v="33.9"/>
    <x v="275"/>
    <x v="0"/>
    <s v="　6/15　"/>
    <s v="房地(土地+建物)+車位"/>
    <s v="土:1 建:1車:1"/>
    <s v="0房0廳1衛"/>
    <n v="164"/>
    <s v="商業用"/>
    <s v="鋼筋混凝土造"/>
    <x v="0"/>
    <x v="4"/>
    <s v="Q3"/>
    <s v="110 Q3"/>
  </r>
  <r>
    <s v="00839"/>
    <s v="文化一路B1-10F"/>
    <s v="B1號"/>
    <x v="20"/>
    <s v="110/08/06　"/>
    <n v="775"/>
    <n v="29.6"/>
    <n v="26.21"/>
    <x v="177"/>
    <x v="0"/>
    <s v="　10/15　"/>
    <s v="房地(土地+建物)"/>
    <s v="土:1 建:1車:0"/>
    <s v="0房0廳1衛"/>
    <m/>
    <s v="商業用"/>
    <s v="鋼筋混凝土造"/>
    <x v="0"/>
    <x v="4"/>
    <s v="Q3"/>
    <s v="110 Q3"/>
  </r>
  <r>
    <s v="00840"/>
    <s v="文化一路B6-10F"/>
    <s v="B6號"/>
    <x v="20"/>
    <s v="110/08/06　"/>
    <n v="680"/>
    <n v="29.3"/>
    <n v="23.2"/>
    <x v="276"/>
    <x v="0"/>
    <s v="　10/15　"/>
    <s v="房地(土地+建物)"/>
    <s v="土:1 建:1車:0"/>
    <s v="0房0廳1衛"/>
    <m/>
    <s v="商業用"/>
    <s v="鋼筋混凝土造"/>
    <x v="0"/>
    <x v="4"/>
    <s v="Q3"/>
    <s v="110 Q3"/>
  </r>
  <r>
    <s v="00841"/>
    <s v="文昌一街與文昌三街交叉口附近"/>
    <s v="A3-9F號"/>
    <x v="8"/>
    <s v="110/08/05　"/>
    <n v="1260"/>
    <n v="40.5"/>
    <n v="37.15"/>
    <x v="56"/>
    <x v="0"/>
    <s v="　9/13　"/>
    <s v="房地(土地+建物)+車位"/>
    <s v="土:2 建:1車:1"/>
    <s v="2房2廳1衛"/>
    <n v="215"/>
    <s v="住家用"/>
    <s v="鋼筋混凝土造"/>
    <x v="0"/>
    <x v="4"/>
    <s v="Q3"/>
    <s v="110 Q3"/>
  </r>
  <r>
    <s v="00842"/>
    <s v="文達路（樂捷段181地號）"/>
    <s v="A棟1-02F號"/>
    <x v="16"/>
    <s v="110/08/05　"/>
    <n v="938"/>
    <n v="23"/>
    <n v="42.68"/>
    <x v="277"/>
    <x v="0"/>
    <s v="　2/15　"/>
    <s v="房地(土地+建物)+車位"/>
    <s v="土:1 建:1車:1"/>
    <s v="3房2廳2衛"/>
    <n v="80"/>
    <s v="住家用"/>
    <s v="鋼筋混凝土造"/>
    <x v="0"/>
    <x v="4"/>
    <s v="Q3"/>
    <s v="110 Q3"/>
  </r>
  <r>
    <s v="00843"/>
    <s v="文達路（樂捷段181地號）"/>
    <s v="B棟3-07F號"/>
    <x v="16"/>
    <s v="110/08/05　"/>
    <n v="1100"/>
    <n v="23.8"/>
    <n v="46.24"/>
    <x v="162"/>
    <x v="0"/>
    <s v="　7/15　"/>
    <s v="房地(土地+建物)+車位"/>
    <s v="土:1 建:1車:1"/>
    <s v="3房2廳2衛"/>
    <n v="190"/>
    <s v="住家用"/>
    <s v="鋼筋混凝土造"/>
    <x v="0"/>
    <x v="4"/>
    <s v="Q3"/>
    <s v="110 Q3"/>
  </r>
  <r>
    <s v="00844"/>
    <s v="華亞三路與文化一路交叉口附近"/>
    <s v="A棟5號"/>
    <x v="25"/>
    <s v="110/08/05　"/>
    <n v="985"/>
    <n v="24.5"/>
    <n v="41.25"/>
    <x v="272"/>
    <x v="0"/>
    <s v="　13/24　"/>
    <s v="房地(土地+建物)+車位"/>
    <s v="土:1 建:1車:1"/>
    <s v="3房2廳2衛"/>
    <n v="190"/>
    <s v="住家用"/>
    <s v="鋼筋混凝土造"/>
    <x v="0"/>
    <x v="4"/>
    <s v="Q3"/>
    <s v="110 Q3"/>
  </r>
  <r>
    <s v="00845"/>
    <s v="文吉路及樂善二路路口A09棟07樓"/>
    <s v="A09F07號"/>
    <x v="15"/>
    <s v="110/08/05　"/>
    <n v="1230"/>
    <n v="28.4"/>
    <n v="44.92"/>
    <x v="278"/>
    <x v="0"/>
    <s v="　7/22　"/>
    <s v="房地(土地+建物)+車位"/>
    <s v="土:1 建:1車:1"/>
    <s v="2房2廳2衛"/>
    <n v="169"/>
    <s v="住家用"/>
    <s v="鋼筋混凝土造"/>
    <x v="0"/>
    <x v="4"/>
    <s v="Q3"/>
    <s v="110 Q3"/>
  </r>
  <r>
    <s v="00846"/>
    <s v="文吉路及樂善二路路口C06棟13樓"/>
    <s v="C06F13號"/>
    <x v="15"/>
    <s v="110/08/05　"/>
    <n v="1038"/>
    <n v="30.4"/>
    <n v="35.89"/>
    <x v="52"/>
    <x v="0"/>
    <s v="　13/22　"/>
    <s v="房地(土地+建物)+車位"/>
    <s v="土:1 建:1車:1"/>
    <s v="2房2廳1衛"/>
    <n v="178"/>
    <s v="住家用"/>
    <s v="鋼筋混凝土造"/>
    <x v="0"/>
    <x v="4"/>
    <s v="Q3"/>
    <s v="110 Q3"/>
  </r>
  <r>
    <s v="00847"/>
    <s v="文吉路及樂善二路路口C03棟03樓"/>
    <s v="C03F03號"/>
    <x v="15"/>
    <s v="110/08/05　"/>
    <n v="1417"/>
    <n v="29.3"/>
    <n v="49.49"/>
    <x v="216"/>
    <x v="0"/>
    <s v="　3/22　"/>
    <s v="房地(土地+建物)+車位"/>
    <s v="土:1 建:1車:1"/>
    <s v="2房2廳2衛"/>
    <n v="188"/>
    <s v="住家用"/>
    <s v="鋼筋混凝土造"/>
    <x v="0"/>
    <x v="4"/>
    <s v="Q3"/>
    <s v="110 Q3"/>
  </r>
  <r>
    <s v="00848"/>
    <s v="文化一路及文桃路交叉路口"/>
    <s v="D棟D1-14F號"/>
    <x v="19"/>
    <s v="110/08/04　"/>
    <n v="1200"/>
    <n v="26.7"/>
    <n v="46.6"/>
    <x v="75"/>
    <x v="0"/>
    <s v="　14/24　"/>
    <s v="房地(土地+建物)+車位"/>
    <s v="土:1 建:1車:1"/>
    <s v="3房2廳2衛"/>
    <n v="150"/>
    <s v="住商用"/>
    <s v="鋼筋混凝土造"/>
    <x v="0"/>
    <x v="4"/>
    <s v="Q3"/>
    <s v="110 Q3"/>
  </r>
  <r>
    <s v="00849"/>
    <s v="文化一路及文桃路交叉路口"/>
    <s v="D棟D1-9F號"/>
    <x v="19"/>
    <s v="110/08/04　"/>
    <n v="1195"/>
    <n v="26.6"/>
    <n v="46.6"/>
    <x v="75"/>
    <x v="0"/>
    <s v="　9/24　"/>
    <s v="房地(土地+建物)+車位"/>
    <s v="土:1 建:1車:1"/>
    <s v="3房2廳2衛"/>
    <n v="150"/>
    <s v="住商用"/>
    <s v="鋼筋混凝土造"/>
    <x v="0"/>
    <x v="4"/>
    <s v="Q3"/>
    <s v="110 Q3"/>
  </r>
  <r>
    <s v="00850"/>
    <s v="文化一路及文桃路交叉路口"/>
    <s v="H棟H4-22F號"/>
    <x v="19"/>
    <s v="110/08/04　"/>
    <n v="1153"/>
    <n v="27.2"/>
    <n v="43.81"/>
    <x v="224"/>
    <x v="0"/>
    <s v="　22/24　"/>
    <s v="房地(土地+建物)+車位"/>
    <s v="土:1 建:1車:1"/>
    <s v="3房2廳2衛"/>
    <n v="160"/>
    <s v="住商用"/>
    <s v="鋼筋混凝土造"/>
    <x v="0"/>
    <x v="4"/>
    <s v="Q3"/>
    <s v="110 Q3"/>
  </r>
  <r>
    <s v="00851"/>
    <s v="華亞三路39巷60號6樓"/>
    <s v="B棟7號"/>
    <x v="2"/>
    <s v="110/08/04　"/>
    <n v="1068"/>
    <n v="25.3"/>
    <n v="44.42"/>
    <x v="5"/>
    <x v="0"/>
    <s v="　6/14　"/>
    <s v="房地(土地+建物)+車位"/>
    <s v="土:1 建:1車:1"/>
    <s v="2房2廳2衛"/>
    <n v="200"/>
    <s v="住家用"/>
    <s v="鋼筋混凝土造"/>
    <x v="0"/>
    <x v="4"/>
    <s v="Q3"/>
    <s v="110 Q3"/>
  </r>
  <r>
    <s v="00852"/>
    <s v="牛角坡路"/>
    <s v="B5棟13號"/>
    <x v="17"/>
    <s v="110/08/04　"/>
    <n v="1247"/>
    <n v="30.9"/>
    <n v="46.94"/>
    <x v="62"/>
    <x v="0"/>
    <s v="　13/14　"/>
    <s v="房地(土地+建物)+車位"/>
    <s v="土:1 建:1車:1"/>
    <s v="3房2廳2衛"/>
    <n v="190"/>
    <s v="住家用"/>
    <s v="鋼筋混凝土造"/>
    <x v="0"/>
    <x v="4"/>
    <s v="Q3"/>
    <s v="110 Q3"/>
  </r>
  <r>
    <s v="00853"/>
    <s v="文禾路"/>
    <s v="D棟2-18F號"/>
    <x v="14"/>
    <s v="110/08/03　"/>
    <n v="980"/>
    <n v="33.5"/>
    <n v="32.01"/>
    <x v="107"/>
    <x v="0"/>
    <s v="　18/24　"/>
    <s v="房地(土地+建物)+車位"/>
    <s v="土:2 建:1車:1"/>
    <s v="2房1廳1衛"/>
    <n v="175"/>
    <s v="住家用"/>
    <s v="鋼筋混凝土造"/>
    <x v="0"/>
    <x v="4"/>
    <s v="Q3"/>
    <s v="110 Q3"/>
  </r>
  <r>
    <s v="00854"/>
    <s v="樂學路與文達路交叉口"/>
    <s v="C棟C3-2F號"/>
    <x v="12"/>
    <s v="110/08/03　"/>
    <n v="810"/>
    <n v="27.6"/>
    <n v="33.54"/>
    <x v="279"/>
    <x v="0"/>
    <s v="　2/28　"/>
    <s v="房地(土地+建物)+車位"/>
    <s v="土:2 建:1車:1"/>
    <s v="1房2廳1衛"/>
    <n v="185"/>
    <s v="住家用"/>
    <s v="鋼筋混凝土造"/>
    <x v="0"/>
    <x v="4"/>
    <s v="Q3"/>
    <s v="110 Q3"/>
  </r>
  <r>
    <s v="00855"/>
    <s v="文化一路及文桃路交叉路口"/>
    <s v="F棟F1-22F號"/>
    <x v="19"/>
    <s v="110/08/03　"/>
    <n v="1138"/>
    <n v="25.9"/>
    <n v="45.3"/>
    <x v="76"/>
    <x v="0"/>
    <s v="　22/24　"/>
    <s v="房地(土地+建物)+車位"/>
    <s v="土:1 建:1車:1"/>
    <s v="3房2廳2衛"/>
    <n v="155"/>
    <s v="住商用"/>
    <s v="鋼筋混凝土造"/>
    <x v="0"/>
    <x v="4"/>
    <s v="Q3"/>
    <s v="110 Q3"/>
  </r>
  <r>
    <s v="00856"/>
    <s v="文化一路及文桃路交叉路口"/>
    <s v="H棟H7-18F號"/>
    <x v="19"/>
    <s v="110/08/03　"/>
    <n v="1132"/>
    <n v="26.7"/>
    <n v="43.71"/>
    <x v="267"/>
    <x v="0"/>
    <s v="　18/24　"/>
    <s v="房地(土地+建物)+車位"/>
    <s v="土:1 建:1車:1"/>
    <s v="3房2廳2衛"/>
    <n v="160"/>
    <s v="住商用"/>
    <s v="鋼筋混凝土造"/>
    <x v="0"/>
    <x v="4"/>
    <s v="Q3"/>
    <s v="110 Q3"/>
  </r>
  <r>
    <s v="00857"/>
    <s v="文吉路及樂善二路路口A07棟17樓"/>
    <s v="A07F17號"/>
    <x v="15"/>
    <s v="110/08/03　"/>
    <n v="975"/>
    <n v="28.7"/>
    <n v="34.729999999999997"/>
    <x v="264"/>
    <x v="0"/>
    <s v="　17/22　"/>
    <s v="房地(土地+建物)+車位"/>
    <s v="土:1 建:1車:1"/>
    <s v="2房2廳1衛"/>
    <n v="197"/>
    <s v="住家用"/>
    <s v="鋼筋混凝土造"/>
    <x v="0"/>
    <x v="4"/>
    <s v="Q3"/>
    <s v="110 Q3"/>
  </r>
  <r>
    <s v="00858"/>
    <s v="文吉路及樂善二路路口C02棟18樓"/>
    <s v="C02F18號"/>
    <x v="15"/>
    <s v="110/08/03　"/>
    <n v="945"/>
    <n v="28.5"/>
    <n v="34.799999999999997"/>
    <x v="242"/>
    <x v="0"/>
    <s v="　18/22　"/>
    <s v="房地(土地+建物)+車位"/>
    <s v="土:1 建:1車:1"/>
    <s v="2房2廳1衛"/>
    <n v="169"/>
    <s v="住家用"/>
    <s v="鋼筋混凝土造"/>
    <x v="0"/>
    <x v="4"/>
    <s v="Q3"/>
    <s v="110 Q3"/>
  </r>
  <r>
    <s v="00859"/>
    <s v="文化二路A5棟4樓"/>
    <s v="A5-4號"/>
    <x v="31"/>
    <s v="110/08/03　"/>
    <n v="940"/>
    <n v="20.5"/>
    <n v="45.66"/>
    <x v="122"/>
    <x v="0"/>
    <s v="　4/15　"/>
    <s v="房地(土地+建物)+車位"/>
    <s v="土:1 建:1車:1"/>
    <s v="3房2廳2衛"/>
    <n v="165"/>
    <s v="住家用"/>
    <s v="鋼筋混凝土造"/>
    <x v="0"/>
    <x v="4"/>
    <s v="Q3"/>
    <s v="110 Q3"/>
  </r>
  <r>
    <s v="00860"/>
    <s v="文化一路樂善三路交叉路口"/>
    <s v="Q棟26號"/>
    <x v="3"/>
    <s v="110/08/02　"/>
    <n v="839"/>
    <n v="29"/>
    <n v="32.92"/>
    <x v="57"/>
    <x v="0"/>
    <s v="　26/31　"/>
    <s v="房地(土地+建物)+車位"/>
    <s v="土:1 建:1車:1"/>
    <s v="2房2廳1衛"/>
    <n v="160"/>
    <s v="住家用"/>
    <s v="鋼筋混凝土造"/>
    <x v="0"/>
    <x v="4"/>
    <s v="Q3"/>
    <s v="110 Q3"/>
  </r>
  <r>
    <s v="00861"/>
    <s v="文化一路樂善三路交叉路口"/>
    <s v="T棟26號"/>
    <x v="3"/>
    <s v="110/08/02　"/>
    <n v="1126"/>
    <n v="30.3"/>
    <n v="41.35"/>
    <x v="165"/>
    <x v="0"/>
    <s v="　26/31　"/>
    <s v="房地(土地+建物)+車位"/>
    <s v="土:1 建:1車:1"/>
    <s v="3房2廳2衛"/>
    <n v="160"/>
    <s v="住家用"/>
    <s v="鋼筋混凝土造"/>
    <x v="0"/>
    <x v="4"/>
    <s v="Q3"/>
    <s v="110 Q3"/>
  </r>
  <r>
    <s v="00862"/>
    <s v="文化一路樂善三路交叉路口"/>
    <s v="Q棟29號"/>
    <x v="3"/>
    <s v="110/08/02　"/>
    <n v="848"/>
    <n v="29.4"/>
    <n v="32.42"/>
    <x v="280"/>
    <x v="0"/>
    <s v="　29/31　"/>
    <s v="房地(土地+建物)+車位"/>
    <s v="土:1 建:1車:1"/>
    <s v="2房2廳1衛"/>
    <n v="160"/>
    <s v="住家用"/>
    <s v="鋼筋混凝土造"/>
    <x v="0"/>
    <x v="4"/>
    <s v="Q3"/>
    <s v="110 Q3"/>
  </r>
  <r>
    <s v="00863"/>
    <s v="文禾路"/>
    <s v="E棟2-18F號"/>
    <x v="14"/>
    <s v="110/08/01　"/>
    <n v="988"/>
    <n v="33.200000000000003"/>
    <n v="32.01"/>
    <x v="107"/>
    <x v="0"/>
    <s v="　18/24　"/>
    <s v="房地(土地+建物)+車位"/>
    <s v="土:2 建:1車:1"/>
    <s v="2房1廳1衛"/>
    <n v="190"/>
    <s v="住家用"/>
    <s v="鋼筋混凝土造"/>
    <x v="0"/>
    <x v="4"/>
    <s v="Q3"/>
    <s v="110 Q3"/>
  </r>
  <r>
    <s v="00864"/>
    <s v="華亞三路與文化一路交叉口附近"/>
    <s v="A棟8號"/>
    <x v="25"/>
    <s v="110/08/01　"/>
    <n v="1058"/>
    <n v="26"/>
    <n v="42.24"/>
    <x v="281"/>
    <x v="0"/>
    <s v="　19/24　"/>
    <s v="房地(土地+建物)+車位"/>
    <s v="土:1 建:1車:1"/>
    <s v="3房2廳2衛"/>
    <n v="190"/>
    <s v="住家用"/>
    <s v="鋼筋混凝土造"/>
    <x v="0"/>
    <x v="4"/>
    <s v="Q3"/>
    <s v="110 Q3"/>
  </r>
  <r>
    <s v="00865"/>
    <s v="華亞三路與文化一路交叉口附近"/>
    <s v="A棟1號"/>
    <x v="25"/>
    <s v="110/08/01　"/>
    <n v="1055"/>
    <n v="26.5"/>
    <n v="41.44"/>
    <x v="282"/>
    <x v="0"/>
    <s v="　17/24　"/>
    <s v="房地(土地+建物)+車位"/>
    <s v="土:1 建:1車:1"/>
    <s v="3房2廳2衛"/>
    <n v="190"/>
    <s v="住家用"/>
    <s v="鋼筋混凝土造"/>
    <x v="0"/>
    <x v="4"/>
    <s v="Q3"/>
    <s v="110 Q3"/>
  </r>
  <r>
    <s v="00866"/>
    <s v="華亞三路"/>
    <s v="B棟8號"/>
    <x v="11"/>
    <s v="110/08/01　"/>
    <n v="1053"/>
    <n v="24.1"/>
    <n v="43.71"/>
    <x v="244"/>
    <x v="0"/>
    <s v="　4/22　"/>
    <s v="房地(土地+建物)+車位"/>
    <s v="土:1 建:1車:1"/>
    <s v="3房2廳2衛"/>
    <n v="179"/>
    <s v="住家用"/>
    <s v="鋼筋混凝土造"/>
    <x v="0"/>
    <x v="4"/>
    <s v="Q3"/>
    <s v="110 Q3"/>
  </r>
  <r>
    <s v="00867"/>
    <s v="文吉路及樂善二路路口A03棟07樓"/>
    <s v="A03F07號"/>
    <x v="15"/>
    <s v="110/08/01　"/>
    <n v="1003"/>
    <n v="30.6"/>
    <n v="34.78"/>
    <x v="30"/>
    <x v="0"/>
    <s v="　7/22　"/>
    <s v="房地(土地+建物)+車位"/>
    <s v="土:1 建:1車:1"/>
    <s v="2房2廳1衛"/>
    <n v="170"/>
    <s v="住家用"/>
    <s v="鋼筋混凝土造"/>
    <x v="0"/>
    <x v="4"/>
    <s v="Q3"/>
    <s v="110 Q3"/>
  </r>
  <r>
    <s v="00868"/>
    <s v="文吉路及樂善二路路口B02棟14樓"/>
    <s v="B02F14號"/>
    <x v="15"/>
    <s v="110/08/01　"/>
    <n v="995"/>
    <n v="30.4"/>
    <n v="34.78"/>
    <x v="30"/>
    <x v="0"/>
    <s v="　14/22　"/>
    <s v="房地(土地+建物)+車位"/>
    <s v="土:1 建:1車:1"/>
    <s v="2房2廳1衛"/>
    <n v="169"/>
    <s v="住家用"/>
    <s v="鋼筋混凝土造"/>
    <x v="0"/>
    <x v="4"/>
    <s v="Q3"/>
    <s v="110 Q3"/>
  </r>
  <r>
    <s v="00869"/>
    <s v="文吉路及樂善二路路口B05棟06樓"/>
    <s v="B05F06號"/>
    <x v="15"/>
    <s v="110/08/01　"/>
    <n v="1295"/>
    <n v="30.8"/>
    <n v="43.9"/>
    <x v="263"/>
    <x v="0"/>
    <s v="　6/22　"/>
    <s v="房地(土地+建物)+車位"/>
    <s v="土:1 建:1車:1"/>
    <s v="2房2廳2衛"/>
    <n v="176"/>
    <s v="住家用"/>
    <s v="鋼筋混凝土造"/>
    <x v="0"/>
    <x v="4"/>
    <s v="Q3"/>
    <s v="110 Q3"/>
  </r>
  <r>
    <s v="00870"/>
    <s v="文吉路及樂善二路路口D08棟10樓"/>
    <s v="D08F10號"/>
    <x v="15"/>
    <s v="110/08/01　"/>
    <n v="850"/>
    <n v="29.9"/>
    <n v="30.39"/>
    <x v="100"/>
    <x v="0"/>
    <s v="　10/22　"/>
    <s v="房地(土地+建物)+車位"/>
    <s v="土:1 建:1車:1"/>
    <s v="2房2廳1衛"/>
    <n v="168"/>
    <s v="住家用"/>
    <s v="鋼筋混凝土造"/>
    <x v="0"/>
    <x v="4"/>
    <s v="Q3"/>
    <s v="110 Q3"/>
  </r>
  <r>
    <s v="00871"/>
    <s v="華亞三路與文化一路交叉口附近"/>
    <s v="B棟13號"/>
    <x v="25"/>
    <s v="110/08/01　"/>
    <n v="525"/>
    <n v="30.3"/>
    <n v="17.34"/>
    <x v="283"/>
    <x v="0"/>
    <s v="　16/24　"/>
    <s v="房地(土地+建物)"/>
    <s v="土:1 建:1車:0"/>
    <m/>
    <m/>
    <s v="住家用"/>
    <s v="鋼筋混凝土造"/>
    <x v="0"/>
    <x v="4"/>
    <s v="Q3"/>
    <s v="110 Q3"/>
  </r>
  <r>
    <s v="00872"/>
    <s v="文化一路及文桃路交叉路口"/>
    <s v="A棟A2-3F號"/>
    <x v="19"/>
    <s v="110/08/01　"/>
    <n v="749"/>
    <n v="27.8"/>
    <n v="26.96"/>
    <x v="284"/>
    <x v="0"/>
    <s v="　3/24　"/>
    <s v="房地(土地+建物)"/>
    <s v="土:1 建:1車:0"/>
    <s v="2房2廳1衛"/>
    <m/>
    <s v="住商用"/>
    <s v="鋼筋混凝土造"/>
    <x v="0"/>
    <x v="4"/>
    <s v="Q3"/>
    <s v="110 Q3"/>
  </r>
  <r>
    <s v="00873"/>
    <s v="文青二路"/>
    <s v="B棟5-7F號"/>
    <x v="6"/>
    <s v="110/07/31　"/>
    <n v="1458"/>
    <n v="32.700000000000003"/>
    <n v="47.31"/>
    <x v="68"/>
    <x v="0"/>
    <s v="　7/15　"/>
    <s v="房地(土地+建物)+車位"/>
    <s v="土:1 建:1車:1"/>
    <s v="3房1廳2衛"/>
    <n v="190"/>
    <s v="住家用"/>
    <s v="鋼筋混凝土造"/>
    <x v="0"/>
    <x v="6"/>
    <s v="Q3"/>
    <s v="110 Q3"/>
  </r>
  <r>
    <s v="00874"/>
    <s v="文吉路"/>
    <s v="D棟2-3F號"/>
    <x v="24"/>
    <s v="110/07/31　"/>
    <n v="1266"/>
    <n v="26.9"/>
    <n v="49.82"/>
    <x v="285"/>
    <x v="0"/>
    <s v="　3/15　"/>
    <s v="房地(土地+建物)+車位"/>
    <s v="土:1 建:1車:1"/>
    <s v="3房2廳2衛"/>
    <n v="225"/>
    <s v="住家用"/>
    <s v="鋼筋混凝土造"/>
    <x v="0"/>
    <x v="6"/>
    <s v="Q3"/>
    <s v="110 Q3"/>
  </r>
  <r>
    <s v="00875"/>
    <s v="牛角坡路"/>
    <s v="A1棟3號"/>
    <x v="17"/>
    <s v="110/07/31　"/>
    <n v="1178"/>
    <n v="27.4"/>
    <n v="48.5"/>
    <x v="286"/>
    <x v="0"/>
    <s v="　3/14　"/>
    <s v="房地(土地+建物)+車位"/>
    <s v="土:1 建:1車:1"/>
    <s v="3房2廳2衛"/>
    <n v="200"/>
    <s v="住家用"/>
    <s v="鋼筋混凝土造"/>
    <x v="0"/>
    <x v="6"/>
    <s v="Q3"/>
    <s v="110 Q3"/>
  </r>
  <r>
    <s v="00876"/>
    <s v="文吉路及樂善二路路口A05棟12樓"/>
    <s v="A05F12號"/>
    <x v="15"/>
    <s v="110/07/31　"/>
    <n v="1295"/>
    <n v="30.5"/>
    <n v="43.9"/>
    <x v="263"/>
    <x v="0"/>
    <s v="　12/22　"/>
    <s v="房地(土地+建物)+車位"/>
    <s v="土:4 建:1車:1"/>
    <s v="2房2廳2衛"/>
    <n v="187"/>
    <s v="住家用"/>
    <s v="鋼筋混凝土造"/>
    <x v="0"/>
    <x v="6"/>
    <s v="Q3"/>
    <s v="110 Q3"/>
  </r>
  <r>
    <s v="00877"/>
    <s v="文吉路及樂善二路路口C01棟18樓"/>
    <s v="C01F18號"/>
    <x v="15"/>
    <s v="110/07/31　"/>
    <n v="1250"/>
    <n v="28.3"/>
    <n v="45.76"/>
    <x v="154"/>
    <x v="0"/>
    <s v="　18/22　"/>
    <s v="房地(土地+建物)+車位"/>
    <s v="土:4 建:1車:1"/>
    <s v="2房2廳2衛"/>
    <n v="168"/>
    <s v="住家用"/>
    <s v="鋼筋混凝土造"/>
    <x v="0"/>
    <x v="6"/>
    <s v="Q3"/>
    <s v="110 Q3"/>
  </r>
  <r>
    <s v="00878"/>
    <s v="文吉路及樂善二路路口D02棟17樓"/>
    <s v="D02F17號"/>
    <x v="15"/>
    <s v="110/07/31　"/>
    <n v="988"/>
    <n v="29.1"/>
    <n v="34.799999999999997"/>
    <x v="242"/>
    <x v="0"/>
    <s v="　17/22　"/>
    <s v="房地(土地+建物)+車位"/>
    <s v="土:4 建:1車:1"/>
    <s v="2房2廳1衛"/>
    <n v="197"/>
    <s v="住家用"/>
    <s v="鋼筋混凝土造"/>
    <x v="0"/>
    <x v="6"/>
    <s v="Q3"/>
    <s v="110 Q3"/>
  </r>
  <r>
    <s v="00879"/>
    <s v="文吉路及樂善二路路口D07棟17樓"/>
    <s v="D07F17號"/>
    <x v="15"/>
    <s v="110/07/31　"/>
    <n v="1050"/>
    <n v="30.3"/>
    <n v="36.01"/>
    <x v="225"/>
    <x v="0"/>
    <s v="　17/22　"/>
    <s v="房地(土地+建物)+車位"/>
    <s v="土:4 建:1車:1"/>
    <s v="2房2廳1衛"/>
    <n v="188"/>
    <s v="住家用"/>
    <s v="鋼筋混凝土造"/>
    <x v="0"/>
    <x v="6"/>
    <s v="Q3"/>
    <s v="110 Q3"/>
  </r>
  <r>
    <s v="00880"/>
    <s v="華亞三路"/>
    <s v="B棟1號"/>
    <x v="11"/>
    <s v="110/07/31　"/>
    <n v="1280"/>
    <n v="25.8"/>
    <n v="49.21"/>
    <x v="53"/>
    <x v="0"/>
    <s v="　17/22　"/>
    <s v="房地(土地+建物)+車位"/>
    <s v="土:1 建:1車:1"/>
    <s v="3房2廳2衛"/>
    <n v="206"/>
    <s v="住家用"/>
    <s v="鋼筋混凝土造"/>
    <x v="0"/>
    <x v="6"/>
    <s v="Q3"/>
    <s v="110 Q3"/>
  </r>
  <r>
    <s v="00881"/>
    <s v="華亞三路"/>
    <s v="B棟3號"/>
    <x v="11"/>
    <s v="110/07/31　"/>
    <n v="934"/>
    <n v="25.4"/>
    <n v="36.79"/>
    <x v="34"/>
    <x v="0"/>
    <s v="　13/22　"/>
    <s v="房地(土地+建物)+車位"/>
    <s v="土:1 建:1車:1"/>
    <s v="3房2廳2衛"/>
    <n v="191"/>
    <s v="住家用"/>
    <s v="鋼筋混凝土造"/>
    <x v="0"/>
    <x v="6"/>
    <s v="Q3"/>
    <s v="110 Q3"/>
  </r>
  <r>
    <s v="00882"/>
    <s v="華亞三路"/>
    <s v="B棟1號"/>
    <x v="11"/>
    <s v="110/07/31　"/>
    <n v="1295"/>
    <n v="26.1"/>
    <n v="49.21"/>
    <x v="53"/>
    <x v="0"/>
    <s v="　21/22　"/>
    <s v="房地(土地+建物)+車位"/>
    <s v="土:1 建:1車:1"/>
    <s v="3房2廳2衛"/>
    <n v="205"/>
    <s v="住家用"/>
    <s v="鋼筋混凝土造"/>
    <x v="0"/>
    <x v="6"/>
    <s v="Q3"/>
    <s v="110 Q3"/>
  </r>
  <r>
    <s v="00883"/>
    <s v="華亞三路"/>
    <s v="B棟9號"/>
    <x v="11"/>
    <s v="110/07/31　"/>
    <n v="1054"/>
    <n v="23.9"/>
    <n v="43.63"/>
    <x v="114"/>
    <x v="0"/>
    <s v="　4/22　"/>
    <s v="房地(土地+建物)+車位"/>
    <s v="土:1 建:1車:1"/>
    <s v="3房2廳2衛"/>
    <n v="190"/>
    <s v="住家用"/>
    <s v="鋼筋混凝土造"/>
    <x v="0"/>
    <x v="6"/>
    <s v="Q3"/>
    <s v="110 Q3"/>
  </r>
  <r>
    <s v="00884"/>
    <s v="文化一路及文桃路交叉路口"/>
    <s v="D2-12F號"/>
    <x v="19"/>
    <s v="110/07/31　"/>
    <n v="1105"/>
    <n v="26.4"/>
    <n v="43.71"/>
    <x v="55"/>
    <x v="0"/>
    <s v="　12/24　"/>
    <s v="房地(土地+建物)+車位"/>
    <s v="土:1 建:1車:1"/>
    <s v="3房2廳2衛"/>
    <n v="145"/>
    <s v="住商用"/>
    <s v="鋼筋混凝土造"/>
    <x v="0"/>
    <x v="6"/>
    <s v="Q3"/>
    <s v="110 Q3"/>
  </r>
  <r>
    <s v="00885"/>
    <s v="文化一路及文桃路交叉路口"/>
    <s v="D6-22F號"/>
    <x v="19"/>
    <s v="110/07/31　"/>
    <n v="1243"/>
    <n v="27.4"/>
    <n v="46.78"/>
    <x v="126"/>
    <x v="0"/>
    <s v="　22/24　"/>
    <s v="房地(土地+建物)+車位"/>
    <s v="土:1 建:1車:1"/>
    <s v="3房2廳2衛"/>
    <n v="160"/>
    <s v="住商用"/>
    <s v="鋼筋混凝土造"/>
    <x v="0"/>
    <x v="6"/>
    <s v="Q3"/>
    <s v="110 Q3"/>
  </r>
  <r>
    <s v="00886"/>
    <s v="文禾路"/>
    <s v="E棟7-18F號"/>
    <x v="14"/>
    <s v="110/07/31　"/>
    <n v="1211"/>
    <n v="31"/>
    <n v="40.950000000000003"/>
    <x v="287"/>
    <x v="0"/>
    <s v="　18/24　"/>
    <s v="房地(土地+建物)+車位"/>
    <s v="土:2 建:1車:1"/>
    <s v="3房1廳1衛"/>
    <n v="190"/>
    <s v="住家用"/>
    <s v="鋼筋混凝土造"/>
    <x v="0"/>
    <x v="6"/>
    <s v="Q3"/>
    <s v="110 Q3"/>
  </r>
  <r>
    <s v="00887"/>
    <s v="文吉路及樂善二路路口A02棟07樓"/>
    <s v="A02F07號"/>
    <x v="15"/>
    <s v="110/07/30　"/>
    <n v="1000"/>
    <n v="30.6"/>
    <n v="34.78"/>
    <x v="30"/>
    <x v="0"/>
    <s v="　7/22　"/>
    <s v="房地(土地+建物)+車位"/>
    <s v="土:4 建:1車:1"/>
    <s v="2房2廳1衛"/>
    <n v="169"/>
    <s v="住家用"/>
    <s v="鋼筋混凝土造"/>
    <x v="0"/>
    <x v="6"/>
    <s v="Q3"/>
    <s v="110 Q3"/>
  </r>
  <r>
    <s v="00888"/>
    <s v="文吉路及樂善二路路口B05棟17樓"/>
    <s v="B05F17號"/>
    <x v="15"/>
    <s v="110/07/30　"/>
    <n v="1330"/>
    <n v="31.5"/>
    <n v="43.9"/>
    <x v="263"/>
    <x v="0"/>
    <s v="　17/22　"/>
    <s v="房地(土地+建物)+車位"/>
    <s v="土:4 建:1車:1"/>
    <s v="2房2廳2衛"/>
    <n v="187"/>
    <s v="住家用"/>
    <s v="鋼筋混凝土造"/>
    <x v="0"/>
    <x v="6"/>
    <s v="Q3"/>
    <s v="110 Q3"/>
  </r>
  <r>
    <s v="00889"/>
    <s v="文吉路及樂善二路路口C06棟09樓"/>
    <s v="C06F09號"/>
    <x v="15"/>
    <s v="110/07/30　"/>
    <n v="1025"/>
    <n v="29.9"/>
    <n v="35.89"/>
    <x v="52"/>
    <x v="0"/>
    <s v="　9/22　"/>
    <s v="房地(土地+建物)+車位"/>
    <s v="土:4 建:1車:1"/>
    <s v="2房2廳1衛"/>
    <n v="179"/>
    <s v="住家用"/>
    <s v="鋼筋混凝土造"/>
    <x v="0"/>
    <x v="6"/>
    <s v="Q3"/>
    <s v="110 Q3"/>
  </r>
  <r>
    <s v="00890"/>
    <s v="華亞三路"/>
    <s v="B棟2號"/>
    <x v="11"/>
    <s v="110/07/30　"/>
    <n v="1247"/>
    <n v="25.1"/>
    <n v="49.16"/>
    <x v="150"/>
    <x v="0"/>
    <s v="　11/22　"/>
    <s v="房地(土地+建物)+車位"/>
    <s v="土:1 建:1車:1"/>
    <s v="3房2廳2衛"/>
    <n v="200"/>
    <s v="住家用"/>
    <s v="鋼筋混凝土造"/>
    <x v="0"/>
    <x v="6"/>
    <s v="Q3"/>
    <s v="110 Q3"/>
  </r>
  <r>
    <s v="00891"/>
    <s v="華亞三路"/>
    <s v="B棟2號"/>
    <x v="11"/>
    <s v="110/07/30　"/>
    <n v="1418"/>
    <n v="24.3"/>
    <n v="56.66"/>
    <x v="288"/>
    <x v="0"/>
    <s v="　13/22　"/>
    <s v="房地(土地+建物)+車位"/>
    <s v="土:1 建:1車:2"/>
    <s v="3房2廳2衛"/>
    <n v="407"/>
    <s v="住家用"/>
    <s v="鋼筋混凝土造"/>
    <x v="0"/>
    <x v="6"/>
    <s v="Q3"/>
    <s v="110 Q3"/>
  </r>
  <r>
    <s v="00892"/>
    <s v="文化一路及文桃路交叉路口"/>
    <s v="A3-4F號"/>
    <x v="19"/>
    <s v="110/07/30　"/>
    <n v="1128"/>
    <n v="25.5"/>
    <n v="45.72"/>
    <x v="3"/>
    <x v="0"/>
    <s v="　4/24　"/>
    <s v="房地(土地+建物)+車位"/>
    <s v="土:1 建:1車:1"/>
    <s v="3房2廳2衛"/>
    <n v="150"/>
    <s v="住商用"/>
    <s v="鋼筋混凝土造"/>
    <x v="0"/>
    <x v="6"/>
    <s v="Q3"/>
    <s v="110 Q3"/>
  </r>
  <r>
    <s v="00893"/>
    <s v="華亞三路與文化一路交叉口附近"/>
    <s v="A棟5號"/>
    <x v="25"/>
    <s v="110/07/30　"/>
    <n v="980"/>
    <n v="24.4"/>
    <n v="41.25"/>
    <x v="272"/>
    <x v="0"/>
    <s v="　11/24　"/>
    <s v="房地(土地+建物)+車位"/>
    <s v="土:1 建:1車:1"/>
    <s v="3房2廳2衛"/>
    <n v="190"/>
    <s v="住家用"/>
    <s v="鋼筋混凝土造"/>
    <x v="0"/>
    <x v="6"/>
    <s v="Q3"/>
    <s v="110 Q3"/>
  </r>
  <r>
    <s v="00894"/>
    <s v="文昌一街與文昌三街交叉口附近"/>
    <s v="A1-3F號"/>
    <x v="8"/>
    <s v="110/07/30　"/>
    <n v="1675"/>
    <n v="37.700000000000003"/>
    <n v="52.2"/>
    <x v="289"/>
    <x v="0"/>
    <s v="　3/13　"/>
    <s v="房地(土地+建物)+車位"/>
    <s v="土:2 建:1車:1"/>
    <s v="3房2廳2衛"/>
    <n v="220"/>
    <s v="住家用"/>
    <s v="鋼筋混凝土造"/>
    <x v="0"/>
    <x v="6"/>
    <s v="Q3"/>
    <s v="110 Q3"/>
  </r>
  <r>
    <s v="00895"/>
    <s v="華亞三路"/>
    <s v="B棟3號"/>
    <x v="11"/>
    <s v="110/07/29　"/>
    <n v="903"/>
    <n v="24.6"/>
    <n v="36.79"/>
    <x v="34"/>
    <x v="0"/>
    <s v="　5/22　"/>
    <s v="房地(土地+建物)+車位"/>
    <s v="土:1 建:1車:1"/>
    <s v="3房2廳2衛"/>
    <n v="184"/>
    <s v="住家用"/>
    <s v="鋼筋混凝土造"/>
    <x v="0"/>
    <x v="6"/>
    <s v="Q3"/>
    <s v="110 Q3"/>
  </r>
  <r>
    <s v="00896"/>
    <s v="文達路（樂捷段181地號）"/>
    <s v="F棟1-10F號"/>
    <x v="16"/>
    <s v="110/07/29　"/>
    <n v="910"/>
    <n v="24.4"/>
    <n v="39.36"/>
    <x v="290"/>
    <x v="0"/>
    <s v="　10/15　"/>
    <s v="房地(土地+建物)+車位"/>
    <s v="土:1 建:1車:1"/>
    <s v="3房2廳1衛"/>
    <n v="80"/>
    <s v="住家用"/>
    <s v="鋼筋混凝土造"/>
    <x v="0"/>
    <x v="6"/>
    <s v="Q3"/>
    <s v="110 Q3"/>
  </r>
  <r>
    <s v="00897"/>
    <s v="文吉路及樂善二路路口C03棟05樓"/>
    <s v="C03F05號"/>
    <x v="15"/>
    <s v="110/07/29　"/>
    <n v="1415"/>
    <n v="29.5"/>
    <n v="49.49"/>
    <x v="216"/>
    <x v="0"/>
    <s v="　5/22　"/>
    <s v="房地(土地+建物)+車位"/>
    <s v="土:4 建:1車:1"/>
    <s v="2房2廳2衛"/>
    <n v="177"/>
    <s v="住家用"/>
    <s v="鋼筋混凝土造"/>
    <x v="0"/>
    <x v="6"/>
    <s v="Q3"/>
    <s v="110 Q3"/>
  </r>
  <r>
    <s v="00898"/>
    <s v="樂善二路"/>
    <s v="C棟3號"/>
    <x v="1"/>
    <s v="110/07/28　"/>
    <n v="1420"/>
    <n v="34"/>
    <n v="44.47"/>
    <x v="291"/>
    <x v="0"/>
    <s v="　2/24　"/>
    <s v="房地(土地+建物)+車位"/>
    <s v="土:1 建:1車:1"/>
    <s v="3房2廳2衛"/>
    <n v="180"/>
    <s v="住家用"/>
    <s v="鋼筋混凝土造"/>
    <x v="0"/>
    <x v="6"/>
    <s v="Q3"/>
    <s v="110 Q3"/>
  </r>
  <r>
    <s v="00899"/>
    <s v="文吉路及樂善二路路口A02棟10樓"/>
    <s v="A02F10號"/>
    <x v="15"/>
    <s v="110/07/28　"/>
    <n v="990"/>
    <n v="30.2"/>
    <n v="34.78"/>
    <x v="30"/>
    <x v="0"/>
    <s v="　10/22　"/>
    <s v="房地(土地+建物)+車位"/>
    <s v="土:4 建:1車:1"/>
    <s v="2房2廳1衛"/>
    <n v="169"/>
    <s v="住家用"/>
    <s v="鋼筋混凝土造"/>
    <x v="0"/>
    <x v="6"/>
    <s v="Q3"/>
    <s v="110 Q3"/>
  </r>
  <r>
    <s v="00900"/>
    <s v="文吉路及樂善二路路口A03棟10樓"/>
    <s v="A03F10號"/>
    <x v="15"/>
    <s v="110/07/28　"/>
    <n v="990"/>
    <n v="30.2"/>
    <n v="34.78"/>
    <x v="30"/>
    <x v="0"/>
    <s v="　10/22　"/>
    <s v="房地(土地+建物)+車位"/>
    <s v="土:4 建:1車:1"/>
    <s v="2房2廳1衛"/>
    <n v="169"/>
    <s v="住家用"/>
    <s v="鋼筋混凝土造"/>
    <x v="0"/>
    <x v="6"/>
    <s v="Q3"/>
    <s v="110 Q3"/>
  </r>
  <r>
    <s v="00901"/>
    <s v="文吉路及樂善二路路口C01棟19樓"/>
    <s v="C01F19號"/>
    <x v="15"/>
    <s v="110/07/28　"/>
    <n v="1258"/>
    <n v="28.5"/>
    <n v="45.76"/>
    <x v="154"/>
    <x v="0"/>
    <s v="　19/22　"/>
    <s v="房地(土地+建物)+車位"/>
    <s v="土:4 建:1車:1"/>
    <s v="2房2廳2衛"/>
    <n v="169"/>
    <s v="住家用"/>
    <s v="鋼筋混凝土造"/>
    <x v="0"/>
    <x v="6"/>
    <s v="Q3"/>
    <s v="110 Q3"/>
  </r>
  <r>
    <s v="00902"/>
    <s v="文吉路及樂善二路路口A05棟16樓"/>
    <s v="A05F16號"/>
    <x v="15"/>
    <s v="110/07/27　"/>
    <n v="1320"/>
    <n v="31"/>
    <n v="43.9"/>
    <x v="263"/>
    <x v="0"/>
    <s v="　16/22　"/>
    <s v="房地(土地+建物)+車位"/>
    <s v="土:4 建:1車:1"/>
    <s v="2房2廳2衛"/>
    <n v="195"/>
    <s v="住家用"/>
    <s v="鋼筋混凝土造"/>
    <x v="0"/>
    <x v="6"/>
    <s v="Q3"/>
    <s v="110 Q3"/>
  </r>
  <r>
    <s v="00903"/>
    <s v="文吉路及樂善二路路口C07棟06樓"/>
    <s v="C07F06號"/>
    <x v="15"/>
    <s v="110/07/27　"/>
    <n v="1028"/>
    <n v="29.6"/>
    <n v="36.01"/>
    <x v="225"/>
    <x v="0"/>
    <s v="　6/22　"/>
    <s v="房地(土地+建物)+車位"/>
    <s v="土:4 建:1車:1"/>
    <s v="2房2廳1衛"/>
    <n v="188"/>
    <s v="住家用"/>
    <s v="鋼筋混凝土造"/>
    <x v="0"/>
    <x v="6"/>
    <s v="Q3"/>
    <s v="110 Q3"/>
  </r>
  <r>
    <s v="00904"/>
    <s v="文吉路及樂善二路路口D06棟17樓"/>
    <s v="D06F17號"/>
    <x v="15"/>
    <s v="110/07/27　"/>
    <n v="1060"/>
    <n v="30.5"/>
    <n v="35.89"/>
    <x v="52"/>
    <x v="0"/>
    <s v="　17/22　"/>
    <s v="房地(土地+建物)+車位"/>
    <s v="土:4 建:1車:1"/>
    <s v="2房2廳1衛"/>
    <n v="197"/>
    <s v="住家用"/>
    <s v="鋼筋混凝土造"/>
    <x v="0"/>
    <x v="6"/>
    <s v="Q3"/>
    <s v="110 Q3"/>
  </r>
  <r>
    <s v="00905"/>
    <s v="樂善二路"/>
    <s v="C棟8號"/>
    <x v="1"/>
    <s v="110/07/26　"/>
    <n v="1200"/>
    <n v="33.299999999999997"/>
    <n v="38.06"/>
    <x v="214"/>
    <x v="0"/>
    <s v="　14/24　"/>
    <s v="房地(土地+建物)+車位"/>
    <s v="土:1 建:1車:1"/>
    <s v="3房2廳1衛"/>
    <n v="200"/>
    <s v="住家用"/>
    <s v="鋼筋混凝土造"/>
    <x v="0"/>
    <x v="6"/>
    <s v="Q3"/>
    <s v="110 Q3"/>
  </r>
  <r>
    <s v="00906"/>
    <s v="文吉路及樂善二路路口A06棟13樓"/>
    <s v="A06F13號"/>
    <x v="15"/>
    <s v="110/07/26　"/>
    <n v="1290"/>
    <n v="30.6"/>
    <n v="43.99"/>
    <x v="35"/>
    <x v="0"/>
    <s v="　13/22　"/>
    <s v="房地(土地+建物)+車位"/>
    <s v="土:4 建:1車:1"/>
    <s v="2房2廳2衛"/>
    <n v="177"/>
    <s v="住家用"/>
    <s v="鋼筋混凝土造"/>
    <x v="0"/>
    <x v="6"/>
    <s v="Q3"/>
    <s v="110 Q3"/>
  </r>
  <r>
    <s v="00907"/>
    <s v="華亞三路"/>
    <s v="B棟5號"/>
    <x v="11"/>
    <s v="110/07/26　"/>
    <n v="893"/>
    <n v="25"/>
    <n v="35.96"/>
    <x v="180"/>
    <x v="0"/>
    <s v="　7/22　"/>
    <s v="房地(土地+建物)+車位"/>
    <s v="土:1 建:1車:1"/>
    <s v="2房2廳2衛"/>
    <n v="181"/>
    <s v="住家用"/>
    <s v="鋼筋混凝土造"/>
    <x v="0"/>
    <x v="6"/>
    <s v="Q3"/>
    <s v="110 Q3"/>
  </r>
  <r>
    <s v="00908"/>
    <s v="文達路（樂捷段181地號）"/>
    <s v="D棟3-13F號"/>
    <x v="16"/>
    <s v="110/07/26　"/>
    <n v="1015"/>
    <n v="24.2"/>
    <n v="43.54"/>
    <x v="292"/>
    <x v="0"/>
    <s v="　13/15　"/>
    <s v="房地(土地+建物)+車位"/>
    <s v="土:1 建:1車:1"/>
    <s v="3房2廳2衛"/>
    <n v="90"/>
    <s v="住家用"/>
    <s v="鋼筋混凝土造"/>
    <x v="0"/>
    <x v="6"/>
    <s v="Q3"/>
    <s v="110 Q3"/>
  </r>
  <r>
    <s v="00909"/>
    <s v="文吉路及樂善二路路口A05棟05樓"/>
    <s v="A05F05號"/>
    <x v="15"/>
    <s v="110/07/25　"/>
    <n v="1250"/>
    <n v="30"/>
    <n v="43.9"/>
    <x v="263"/>
    <x v="0"/>
    <s v="　5/22　"/>
    <s v="房地(土地+建物)+車位"/>
    <s v="土:4 建:1車:1"/>
    <s v="2房2廳2衛"/>
    <n v="159"/>
    <s v="住家用"/>
    <s v="鋼筋混凝土造"/>
    <x v="0"/>
    <x v="6"/>
    <s v="Q3"/>
    <s v="110 Q3"/>
  </r>
  <r>
    <s v="00910"/>
    <s v="華亞三路"/>
    <s v="B棟5號"/>
    <x v="11"/>
    <s v="110/07/25　"/>
    <n v="897"/>
    <n v="25.1"/>
    <n v="35.96"/>
    <x v="180"/>
    <x v="0"/>
    <s v="　8/22　"/>
    <s v="房地(土地+建物)+車位"/>
    <s v="土:1 建:1車:1"/>
    <s v="2房2廳2衛"/>
    <n v="183"/>
    <s v="住家用"/>
    <s v="鋼筋混凝土造"/>
    <x v="0"/>
    <x v="6"/>
    <s v="Q3"/>
    <s v="110 Q3"/>
  </r>
  <r>
    <s v="00911"/>
    <s v="華亞三路"/>
    <s v="B棟10號"/>
    <x v="11"/>
    <s v="110/07/25　"/>
    <n v="800"/>
    <n v="25.3"/>
    <n v="31.95"/>
    <x v="181"/>
    <x v="0"/>
    <s v="　14/22　"/>
    <s v="房地(土地+建物)+車位"/>
    <s v="土:1 建:1車:1"/>
    <s v="2房2廳1衛"/>
    <n v="182"/>
    <s v="住家用"/>
    <s v="鋼筋混凝土造"/>
    <x v="0"/>
    <x v="6"/>
    <s v="Q3"/>
    <s v="110 Q3"/>
  </r>
  <r>
    <s v="00912"/>
    <s v="華亞三路與文化一路交叉口附近"/>
    <s v="B棟13號"/>
    <x v="25"/>
    <s v="110/07/25　"/>
    <n v="650"/>
    <n v="27.1"/>
    <n v="26.16"/>
    <x v="293"/>
    <x v="0"/>
    <s v="　22/24　"/>
    <s v="房地(土地+建物)+車位"/>
    <s v="土:1 建:1車:1"/>
    <m/>
    <n v="180"/>
    <s v="住家用"/>
    <s v="鋼筋混凝土造"/>
    <x v="0"/>
    <x v="6"/>
    <s v="Q3"/>
    <s v="110 Q3"/>
  </r>
  <r>
    <s v="00913"/>
    <s v="華亞三路與文化一路交叉口附近"/>
    <s v="A棟8號"/>
    <x v="25"/>
    <s v="110/07/25　"/>
    <n v="1050"/>
    <n v="25.7"/>
    <n v="42.24"/>
    <x v="281"/>
    <x v="0"/>
    <s v="　17/24　"/>
    <s v="房地(土地+建物)+車位"/>
    <s v="土:1 建:1車:1"/>
    <s v="3房2廳2衛"/>
    <n v="190"/>
    <s v="住家用"/>
    <s v="鋼筋混凝土造"/>
    <x v="0"/>
    <x v="6"/>
    <s v="Q3"/>
    <s v="110 Q3"/>
  </r>
  <r>
    <s v="00914"/>
    <s v="華亞三路與文化一路交叉口附近"/>
    <s v="A棟9號"/>
    <x v="25"/>
    <s v="110/07/25　"/>
    <n v="880"/>
    <n v="25.1"/>
    <n v="36.270000000000003"/>
    <x v="294"/>
    <x v="0"/>
    <s v="　11/24　"/>
    <s v="房地(土地+建物)+車位"/>
    <s v="土:1 建:1車:1"/>
    <s v="3房2廳1衛"/>
    <n v="190"/>
    <s v="住家用"/>
    <s v="鋼筋混凝土造"/>
    <x v="0"/>
    <x v="6"/>
    <s v="Q3"/>
    <s v="110 Q3"/>
  </r>
  <r>
    <s v="00915"/>
    <s v="華亞三路與文化一路交叉口附近"/>
    <s v="A棟1號"/>
    <x v="25"/>
    <s v="110/07/25　"/>
    <n v="1068"/>
    <n v="26.9"/>
    <n v="41.44"/>
    <x v="282"/>
    <x v="0"/>
    <s v="　16/24　"/>
    <s v="房地(土地+建物)+車位"/>
    <s v="土:1 建:1車:1"/>
    <s v="3房2廳2衛"/>
    <n v="190"/>
    <s v="住家用"/>
    <s v="鋼筋混凝土造"/>
    <x v="0"/>
    <x v="6"/>
    <s v="Q3"/>
    <s v="110 Q3"/>
  </r>
  <r>
    <s v="00916"/>
    <s v="文達路（樂捷段181地號）"/>
    <s v="D棟1-02F號"/>
    <x v="16"/>
    <s v="110/07/25　"/>
    <n v="1160"/>
    <n v="24.7"/>
    <n v="46.82"/>
    <x v="167"/>
    <x v="0"/>
    <s v="　2/15　"/>
    <s v="房地(土地+建物)+車位"/>
    <s v="土:1 建:1車:1"/>
    <s v="3房2廳2衛"/>
    <n v="200"/>
    <s v="住家用"/>
    <s v="鋼筋混凝土造"/>
    <x v="0"/>
    <x v="6"/>
    <s v="Q3"/>
    <s v="110 Q3"/>
  </r>
  <r>
    <s v="00917"/>
    <s v="長慶三街"/>
    <s v="B棟B2-6F號"/>
    <x v="13"/>
    <s v="110/07/25　"/>
    <n v="840"/>
    <n v="27.1"/>
    <n v="35.869999999999997"/>
    <x v="66"/>
    <x v="0"/>
    <s v="　6/15　"/>
    <s v="房地(土地+建物)+車位"/>
    <s v="土:1 建:1車:1"/>
    <s v="2房2廳1衛"/>
    <n v="119"/>
    <s v="住家用"/>
    <s v="鋼筋混凝土造"/>
    <x v="0"/>
    <x v="6"/>
    <s v="Q3"/>
    <s v="110 Q3"/>
  </r>
  <r>
    <s v="00918"/>
    <s v="文化一路A1-6F"/>
    <s v="!1號"/>
    <x v="20"/>
    <s v="110/07/24　"/>
    <n v="748"/>
    <n v="28.6"/>
    <n v="26.15"/>
    <x v="60"/>
    <x v="0"/>
    <s v="　6/15　"/>
    <s v="房地(土地+建物)"/>
    <s v="土:1 建:1車:0"/>
    <s v="0房0廳2衛"/>
    <m/>
    <s v="商業用"/>
    <s v="鋼筋混凝土造"/>
    <x v="0"/>
    <x v="6"/>
    <s v="Q3"/>
    <s v="110 Q3"/>
  </r>
  <r>
    <s v="00919"/>
    <s v="文青二路"/>
    <s v="A棟3-13F號"/>
    <x v="6"/>
    <s v="110/07/24　"/>
    <n v="1655"/>
    <n v="35"/>
    <n v="50.36"/>
    <x v="122"/>
    <x v="0"/>
    <s v="　13/15　"/>
    <s v="房地(土地+建物)+車位"/>
    <s v="土:1 建:1車:1"/>
    <s v="3房1廳2衛"/>
    <n v="190"/>
    <s v="住家用"/>
    <s v="鋼筋混凝土造"/>
    <x v="0"/>
    <x v="6"/>
    <s v="Q3"/>
    <s v="110 Q3"/>
  </r>
  <r>
    <s v="00920"/>
    <s v="文青二路"/>
    <s v="D棟6-7F號"/>
    <x v="6"/>
    <s v="110/07/24　"/>
    <n v="900"/>
    <n v="34"/>
    <n v="29.36"/>
    <x v="61"/>
    <x v="0"/>
    <s v="　7/13　"/>
    <s v="房地(土地+建物)+車位"/>
    <s v="土:1 建:1車:1"/>
    <s v="2房1廳1衛"/>
    <n v="190"/>
    <s v="住家用"/>
    <s v="鋼筋混凝土造"/>
    <x v="0"/>
    <x v="6"/>
    <s v="Q3"/>
    <s v="110 Q3"/>
  </r>
  <r>
    <s v="00921"/>
    <s v="文吉路及樂善二路路口B08棟17樓"/>
    <s v="B08F17號"/>
    <x v="15"/>
    <s v="110/07/24　"/>
    <n v="1267"/>
    <n v="30.1"/>
    <n v="43.42"/>
    <x v="126"/>
    <x v="0"/>
    <s v="　17/22　"/>
    <s v="房地(土地+建物)+車位"/>
    <s v="土:4 建:1車:1"/>
    <s v="2房2廳2衛"/>
    <n v="187"/>
    <s v="住家用"/>
    <s v="鋼筋混凝土造"/>
    <x v="0"/>
    <x v="6"/>
    <s v="Q3"/>
    <s v="110 Q3"/>
  </r>
  <r>
    <s v="00922"/>
    <s v="文吉路及樂善二路路口D02棟09樓"/>
    <s v="D02F09號"/>
    <x v="15"/>
    <s v="110/07/24　"/>
    <n v="956"/>
    <n v="28.6"/>
    <n v="34.799999999999997"/>
    <x v="242"/>
    <x v="0"/>
    <s v="　9/22　"/>
    <s v="房地(土地+建物)+車位"/>
    <s v="土:4 建:1車:1"/>
    <s v="2房2廳1衛"/>
    <n v="178"/>
    <s v="住家用"/>
    <s v="鋼筋混凝土造"/>
    <x v="0"/>
    <x v="6"/>
    <s v="Q3"/>
    <s v="110 Q3"/>
  </r>
  <r>
    <s v="00923"/>
    <s v="文吉路及樂善二路路口A05棟06樓"/>
    <s v="A05F06號"/>
    <x v="15"/>
    <s v="110/07/24　"/>
    <n v="1250"/>
    <n v="30"/>
    <n v="43.9"/>
    <x v="263"/>
    <x v="0"/>
    <s v="　6/22　"/>
    <s v="房地(土地+建物)+車位"/>
    <s v="土:4 建:1車:1"/>
    <s v="2房2廳2衛"/>
    <n v="159"/>
    <s v="住家用"/>
    <s v="鋼筋混凝土造"/>
    <x v="0"/>
    <x v="6"/>
    <s v="Q3"/>
    <s v="110 Q3"/>
  </r>
  <r>
    <s v="00924"/>
    <s v="華亞三路"/>
    <s v="B棟3號"/>
    <x v="11"/>
    <s v="110/07/24　"/>
    <n v="887"/>
    <n v="26.2"/>
    <n v="34.25"/>
    <x v="295"/>
    <x v="0"/>
    <s v="　21/22　"/>
    <s v="房地(土地+建物)+車位"/>
    <s v="土:1 建:1車:1"/>
    <s v="3房2廳2衛"/>
    <n v="121"/>
    <s v="住家用"/>
    <s v="鋼筋混凝土造"/>
    <x v="0"/>
    <x v="6"/>
    <s v="Q3"/>
    <s v="110 Q3"/>
  </r>
  <r>
    <s v="00925"/>
    <s v="華亞三路"/>
    <s v="B棟6號"/>
    <x v="11"/>
    <s v="110/07/24　"/>
    <n v="900"/>
    <n v="25"/>
    <n v="35.96"/>
    <x v="180"/>
    <x v="0"/>
    <s v="　7/22　"/>
    <s v="房地(土地+建物)+車位"/>
    <s v="土:1 建:1車:1"/>
    <s v="2房2廳2衛"/>
    <n v="189"/>
    <s v="住家用"/>
    <s v="鋼筋混凝土造"/>
    <x v="0"/>
    <x v="6"/>
    <s v="Q3"/>
    <s v="110 Q3"/>
  </r>
  <r>
    <s v="00926"/>
    <s v="華亞三路"/>
    <s v="B棟12號"/>
    <x v="11"/>
    <s v="110/07/24　"/>
    <n v="879"/>
    <n v="27.2"/>
    <n v="32.97"/>
    <x v="9"/>
    <x v="0"/>
    <s v="　19/22　"/>
    <s v="房地(土地+建物)+車位"/>
    <s v="土:1 建:1車:1"/>
    <s v="2房2廳1衛"/>
    <n v="187"/>
    <s v="住家用"/>
    <s v="鋼筋混凝土造"/>
    <x v="0"/>
    <x v="6"/>
    <s v="Q3"/>
    <s v="110 Q3"/>
  </r>
  <r>
    <s v="00927"/>
    <s v="樂學路與文達路交叉口"/>
    <s v="A6-15F號"/>
    <x v="12"/>
    <s v="110/07/24　"/>
    <n v="885"/>
    <n v="32.9"/>
    <n v="33.42"/>
    <x v="95"/>
    <x v="0"/>
    <s v="　15/28　"/>
    <s v="房地(土地+建物)+車位"/>
    <s v="土:2 建:1車:1"/>
    <s v="3房2廳1衛"/>
    <n v="145"/>
    <s v="住家用"/>
    <s v="鋼筋混凝土造"/>
    <x v="0"/>
    <x v="6"/>
    <s v="Q3"/>
    <s v="110 Q3"/>
  </r>
  <r>
    <s v="00928"/>
    <s v="文達路（樂捷段181地號）"/>
    <s v="D棟3-07F號"/>
    <x v="16"/>
    <s v="110/07/24　"/>
    <n v="1100"/>
    <n v="23.6"/>
    <n v="46.19"/>
    <x v="120"/>
    <x v="0"/>
    <s v="　7/15　"/>
    <s v="房地(土地+建物)+車位"/>
    <s v="土:1 建:1車:1"/>
    <s v="3房2廳2衛"/>
    <n v="200"/>
    <s v="住家用"/>
    <s v="鋼筋混凝土造"/>
    <x v="0"/>
    <x v="6"/>
    <s v="Q3"/>
    <s v="110 Q3"/>
  </r>
  <r>
    <s v="00929"/>
    <s v="文禾路"/>
    <s v="C棟2-3F號"/>
    <x v="14"/>
    <s v="110/07/24　"/>
    <n v="1270"/>
    <n v="28.2"/>
    <n v="45.98"/>
    <x v="224"/>
    <x v="0"/>
    <s v="　3/24　"/>
    <s v="房地(土地+建物)+車位"/>
    <s v="土:2 建:1車:1"/>
    <s v="3房1廳2衛"/>
    <n v="200"/>
    <s v="住家用"/>
    <s v="鋼筋混凝土造"/>
    <x v="0"/>
    <x v="6"/>
    <s v="Q3"/>
    <s v="110 Q3"/>
  </r>
  <r>
    <s v="00930"/>
    <s v="文禾路"/>
    <s v="C棟6-4F號"/>
    <x v="14"/>
    <s v="110/07/24　"/>
    <n v="1185"/>
    <n v="29.6"/>
    <n v="42.32"/>
    <x v="28"/>
    <x v="0"/>
    <s v="　4/24　"/>
    <s v="房地(土地+建物)+車位"/>
    <s v="土:2 建:1車:1"/>
    <s v="3房1廳2衛"/>
    <n v="170"/>
    <s v="住家用"/>
    <s v="鋼筋混凝土造"/>
    <x v="0"/>
    <x v="6"/>
    <s v="Q3"/>
    <s v="110 Q3"/>
  </r>
  <r>
    <s v="00931"/>
    <s v="牛角坡路"/>
    <s v="A3棟9號"/>
    <x v="17"/>
    <s v="110/07/23　"/>
    <n v="888"/>
    <n v="28.4"/>
    <n v="39.19"/>
    <x v="148"/>
    <x v="0"/>
    <s v="　9/14　"/>
    <s v="房地(土地+建物)+車位"/>
    <s v="土:1 建:1車:1"/>
    <s v="2房1廳2衛"/>
    <n v="138"/>
    <s v="住家用"/>
    <s v="鋼筋混凝土造"/>
    <x v="0"/>
    <x v="6"/>
    <s v="Q3"/>
    <s v="110 Q3"/>
  </r>
  <r>
    <s v="00932"/>
    <s v="牛角坡路"/>
    <s v="B2棟6號"/>
    <x v="17"/>
    <s v="110/07/23　"/>
    <n v="889"/>
    <n v="28.3"/>
    <n v="37.79"/>
    <x v="50"/>
    <x v="0"/>
    <s v="　6/14　"/>
    <s v="房地(土地+建物)+車位"/>
    <s v="土:1 建:1車:1"/>
    <s v="2房2廳1衛"/>
    <n v="180"/>
    <s v="住家用"/>
    <s v="鋼筋混凝土造"/>
    <x v="0"/>
    <x v="6"/>
    <s v="Q3"/>
    <s v="110 Q3"/>
  </r>
  <r>
    <s v="00933"/>
    <s v="牛角坡路"/>
    <s v="A3棟10號"/>
    <x v="17"/>
    <s v="110/07/23　"/>
    <n v="910"/>
    <n v="29.1"/>
    <n v="39.19"/>
    <x v="148"/>
    <x v="0"/>
    <s v="　10/14　"/>
    <s v="房地(土地+建物)+車位"/>
    <s v="土:1 建:1車:1"/>
    <s v="2房1廳2衛"/>
    <n v="141"/>
    <s v="住家用"/>
    <s v="鋼筋混凝土造"/>
    <x v="0"/>
    <x v="6"/>
    <s v="Q3"/>
    <s v="110 Q3"/>
  </r>
  <r>
    <s v="00934"/>
    <s v="樂善二路"/>
    <s v="C棟7號"/>
    <x v="1"/>
    <s v="110/07/23　"/>
    <n v="1250"/>
    <n v="33.4"/>
    <n v="39.69"/>
    <x v="296"/>
    <x v="0"/>
    <s v="　16/24　"/>
    <s v="房地(土地+建物)+車位"/>
    <s v="土:1 建:1車:1"/>
    <s v="3房2廳1衛"/>
    <n v="190"/>
    <s v="住家用"/>
    <s v="鋼筋混凝土造"/>
    <x v="0"/>
    <x v="6"/>
    <s v="Q3"/>
    <s v="110 Q3"/>
  </r>
  <r>
    <s v="00935"/>
    <s v="文吉路及樂善二路路口A02棟04樓"/>
    <s v="A02F04號"/>
    <x v="15"/>
    <s v="110/07/23　"/>
    <n v="945"/>
    <n v="28.9"/>
    <n v="34.78"/>
    <x v="30"/>
    <x v="0"/>
    <s v="　4/22　"/>
    <s v="房地(土地+建物)+車位"/>
    <s v="土:4 建:1車:1"/>
    <s v="2房2廳1衛"/>
    <n v="158"/>
    <s v="住家用"/>
    <s v="鋼筋混凝土造"/>
    <x v="0"/>
    <x v="6"/>
    <s v="Q3"/>
    <s v="110 Q3"/>
  </r>
  <r>
    <s v="00936"/>
    <s v="文吉路及樂善二路路口C08棟22樓"/>
    <s v="C08F22號"/>
    <x v="15"/>
    <s v="110/07/23　"/>
    <n v="904"/>
    <n v="31"/>
    <n v="30.39"/>
    <x v="100"/>
    <x v="0"/>
    <s v="　22/22　"/>
    <s v="房地(土地+建物)+車位"/>
    <s v="土:4 建:1車:1"/>
    <s v="2房2廳1衛"/>
    <n v="198"/>
    <s v="住家用"/>
    <s v="鋼筋混凝土造"/>
    <x v="0"/>
    <x v="6"/>
    <s v="Q3"/>
    <s v="110 Q3"/>
  </r>
  <r>
    <s v="00937"/>
    <s v="文吉路及樂善二路路口D07棟13樓"/>
    <s v="D07F13號"/>
    <x v="15"/>
    <s v="110/07/23　"/>
    <n v="1018"/>
    <n v="29.9"/>
    <n v="36.01"/>
    <x v="225"/>
    <x v="0"/>
    <s v="　13/22　"/>
    <s v="房地(土地+建物)+車位"/>
    <s v="土:4 建:1車:1"/>
    <s v="2房2廳1衛"/>
    <n v="169"/>
    <s v="住家用"/>
    <s v="鋼筋混凝土造"/>
    <x v="0"/>
    <x v="6"/>
    <s v="Q3"/>
    <s v="110 Q3"/>
  </r>
  <r>
    <s v="00938"/>
    <s v="樂學路與文達路交叉口"/>
    <s v="B3-2F號"/>
    <x v="12"/>
    <s v="110/07/23　"/>
    <n v="735"/>
    <n v="26.7"/>
    <n v="33.47"/>
    <x v="297"/>
    <x v="0"/>
    <s v="　2/28　"/>
    <s v="房地(土地+建物)+車位"/>
    <s v="土:2 建:1車:1"/>
    <s v="1房2廳1衛"/>
    <n v="130"/>
    <s v="住家用"/>
    <s v="鋼筋混凝土造"/>
    <x v="0"/>
    <x v="6"/>
    <s v="Q3"/>
    <s v="110 Q3"/>
  </r>
  <r>
    <s v="00939"/>
    <s v="文達路（樂捷段181地號）"/>
    <s v="A棟7-03F號"/>
    <x v="16"/>
    <s v="110/07/23　"/>
    <n v="928"/>
    <n v="22.5"/>
    <n v="42.68"/>
    <x v="277"/>
    <x v="0"/>
    <s v="　3/15　"/>
    <s v="房地(土地+建物)+車位"/>
    <s v="土:1 建:1車:1"/>
    <s v="3房2廳2衛"/>
    <n v="90"/>
    <s v="住家用"/>
    <s v="鋼筋混凝土造"/>
    <x v="0"/>
    <x v="6"/>
    <s v="Q3"/>
    <s v="110 Q3"/>
  </r>
  <r>
    <s v="00940"/>
    <s v="文吉路及樂善二路路口C08棟02樓"/>
    <s v="C08F02號"/>
    <x v="15"/>
    <s v="110/07/22　"/>
    <n v="828"/>
    <n v="29.2"/>
    <n v="30.39"/>
    <x v="100"/>
    <x v="0"/>
    <s v="　2/22　"/>
    <s v="房地(土地+建物)+車位"/>
    <s v="土:4 建:1車:1"/>
    <s v="2房2廳1衛"/>
    <n v="163"/>
    <s v="住家用"/>
    <s v="鋼筋混凝土造"/>
    <x v="0"/>
    <x v="6"/>
    <s v="Q3"/>
    <s v="110 Q3"/>
  </r>
  <r>
    <s v="00941"/>
    <s v="華亞三路"/>
    <s v="B棟10號"/>
    <x v="11"/>
    <s v="110/07/22　"/>
    <n v="748"/>
    <n v="25.6"/>
    <n v="29.41"/>
    <x v="298"/>
    <x v="0"/>
    <s v="　12/22　"/>
    <s v="房地(土地+建物)+車位"/>
    <s v="土:1 建:1車:1"/>
    <s v="2房2廳1衛"/>
    <n v="123"/>
    <s v="住家用"/>
    <s v="鋼筋混凝土造"/>
    <x v="0"/>
    <x v="6"/>
    <s v="Q3"/>
    <s v="110 Q3"/>
  </r>
  <r>
    <s v="00942"/>
    <s v="華亞三路"/>
    <s v="B棟8號"/>
    <x v="11"/>
    <s v="110/07/22　"/>
    <n v="1089"/>
    <n v="25"/>
    <n v="43.77"/>
    <x v="31"/>
    <x v="0"/>
    <s v="　12/22　"/>
    <s v="房地(土地+建物)+車位"/>
    <s v="土:1 建:1車:1"/>
    <s v="3房2廳2衛"/>
    <n v="181"/>
    <s v="住家用"/>
    <s v="鋼筋混凝土造"/>
    <x v="0"/>
    <x v="6"/>
    <s v="Q3"/>
    <s v="110 Q3"/>
  </r>
  <r>
    <s v="00943"/>
    <s v="華亞三路"/>
    <s v="B棟10號"/>
    <x v="11"/>
    <s v="110/07/22　"/>
    <n v="759"/>
    <n v="26.1"/>
    <n v="29.41"/>
    <x v="298"/>
    <x v="0"/>
    <s v="　17/22　"/>
    <s v="房地(土地+建物)+車位"/>
    <s v="土:1 建:1車:1"/>
    <s v="2房2廳1衛"/>
    <n v="121"/>
    <s v="住家用"/>
    <s v="鋼筋混凝土造"/>
    <x v="0"/>
    <x v="6"/>
    <s v="Q3"/>
    <s v="110 Q3"/>
  </r>
  <r>
    <s v="00944"/>
    <s v="文化一路及文桃路交叉路口"/>
    <s v="C4-12F號"/>
    <x v="19"/>
    <s v="110/07/22　"/>
    <n v="1082"/>
    <n v="24.4"/>
    <n v="45.93"/>
    <x v="182"/>
    <x v="0"/>
    <s v="　12/24　"/>
    <s v="房地(土地+建物)+車位"/>
    <s v="土:1 建:1車:1"/>
    <s v="3房2廳2衛"/>
    <n v="140"/>
    <s v="住商用"/>
    <s v="鋼筋混凝土造"/>
    <x v="0"/>
    <x v="6"/>
    <s v="Q3"/>
    <s v="110 Q3"/>
  </r>
  <r>
    <s v="00945"/>
    <s v="文禾路"/>
    <s v="E棟3-3F號"/>
    <x v="14"/>
    <s v="110/07/22　"/>
    <n v="1100"/>
    <n v="28.7"/>
    <n v="39.4"/>
    <x v="220"/>
    <x v="0"/>
    <s v="　3/24　"/>
    <s v="房地(土地+建物)+車位"/>
    <s v="土:2 建:1車:1"/>
    <s v="3房1廳1衛"/>
    <n v="200"/>
    <s v="住家用"/>
    <s v="鋼筋混凝土造"/>
    <x v="0"/>
    <x v="6"/>
    <s v="Q3"/>
    <s v="110 Q3"/>
  </r>
  <r>
    <s v="00946"/>
    <s v="樂善二路"/>
    <s v="C棟3號"/>
    <x v="1"/>
    <s v="110/07/21　"/>
    <n v="1500"/>
    <n v="35.6"/>
    <n v="44.47"/>
    <x v="291"/>
    <x v="0"/>
    <s v="　18/24　"/>
    <s v="房地(土地+建物)+車位"/>
    <s v="土:1 建:1車:1"/>
    <s v="3房2廳2衛"/>
    <n v="200"/>
    <s v="住家用"/>
    <s v="鋼筋混凝土造"/>
    <x v="0"/>
    <x v="6"/>
    <s v="Q3"/>
    <s v="110 Q3"/>
  </r>
  <r>
    <s v="00947"/>
    <s v="文吉路及樂善二路路口C02棟19樓"/>
    <s v="C02F19號"/>
    <x v="15"/>
    <s v="110/07/21　"/>
    <n v="947"/>
    <n v="28.6"/>
    <n v="34.799999999999997"/>
    <x v="242"/>
    <x v="0"/>
    <s v="　19/22　"/>
    <s v="房地(土地+建物)+車位"/>
    <s v="土:4 建:1車:1"/>
    <s v="2房2廳1衛"/>
    <n v="169"/>
    <s v="住家用"/>
    <s v="鋼筋混凝土造"/>
    <x v="0"/>
    <x v="6"/>
    <s v="Q3"/>
    <s v="110 Q3"/>
  </r>
  <r>
    <s v="00948"/>
    <s v="文吉路及樂善二路路口B06棟07樓"/>
    <s v="B06F07號"/>
    <x v="15"/>
    <s v="110/07/21　"/>
    <n v="1280"/>
    <n v="30.8"/>
    <n v="43.99"/>
    <x v="35"/>
    <x v="0"/>
    <s v="　7/22　"/>
    <s v="房地(土地+建物)+車位"/>
    <s v="土:4 建:1車:1"/>
    <s v="2房2廳2衛"/>
    <n v="158"/>
    <s v="住家用"/>
    <s v="鋼筋混凝土造"/>
    <x v="0"/>
    <x v="6"/>
    <s v="Q3"/>
    <s v="110 Q3"/>
  </r>
  <r>
    <s v="00949"/>
    <s v="文吉路及樂善二路路口C02棟15樓"/>
    <s v="C02F15號"/>
    <x v="15"/>
    <s v="110/07/21　"/>
    <n v="941"/>
    <n v="28.4"/>
    <n v="34.799999999999997"/>
    <x v="242"/>
    <x v="0"/>
    <s v="　15/22　"/>
    <s v="房地(土地+建物)+車位"/>
    <s v="土:4 建:1車:1"/>
    <s v="2房2廳1衛"/>
    <n v="169"/>
    <s v="住家用"/>
    <s v="鋼筋混凝土造"/>
    <x v="0"/>
    <x v="6"/>
    <s v="Q3"/>
    <s v="110 Q3"/>
  </r>
  <r>
    <s v="00950"/>
    <s v="文吉路及樂善二路路口D01棟06樓"/>
    <s v="D01F06號"/>
    <x v="15"/>
    <s v="110/07/21　"/>
    <n v="1276"/>
    <n v="29"/>
    <n v="45.76"/>
    <x v="154"/>
    <x v="0"/>
    <s v="　6/22　"/>
    <s v="房地(土地+建物)+車位"/>
    <s v="土:4 建:1車:1"/>
    <s v="2房2廳2衛"/>
    <n v="169"/>
    <s v="住家用"/>
    <s v="鋼筋混凝土造"/>
    <x v="0"/>
    <x v="6"/>
    <s v="Q3"/>
    <s v="110 Q3"/>
  </r>
  <r>
    <s v="00951"/>
    <s v="華亞三路"/>
    <s v="B棟3號"/>
    <x v="11"/>
    <s v="110/07/21　"/>
    <n v="930"/>
    <n v="25.3"/>
    <n v="36.79"/>
    <x v="34"/>
    <x v="0"/>
    <s v="　12/22　"/>
    <s v="房地(土地+建物)+車位"/>
    <s v="土:1 建:1車:1"/>
    <s v="3房2廳2衛"/>
    <n v="190"/>
    <s v="住家用"/>
    <s v="鋼筋混凝土造"/>
    <x v="0"/>
    <x v="6"/>
    <s v="Q3"/>
    <s v="110 Q3"/>
  </r>
  <r>
    <s v="00952"/>
    <s v="樂善二路"/>
    <s v="A棟5號"/>
    <x v="1"/>
    <s v="110/07/20　"/>
    <n v="1108"/>
    <n v="34.1"/>
    <n v="35.24"/>
    <x v="299"/>
    <x v="0"/>
    <s v="　2/24　"/>
    <s v="房地(土地+建物)+車位"/>
    <s v="土:1 建:1車:1"/>
    <s v="2房2廳1衛"/>
    <n v="180"/>
    <s v="住家用"/>
    <s v="鋼筋混凝土造"/>
    <x v="0"/>
    <x v="6"/>
    <s v="Q3"/>
    <s v="110 Q3"/>
  </r>
  <r>
    <s v="00953"/>
    <s v="樂善二路"/>
    <s v="C棟5號"/>
    <x v="1"/>
    <s v="110/07/20　"/>
    <n v="1308"/>
    <n v="31.8"/>
    <n v="43.14"/>
    <x v="170"/>
    <x v="0"/>
    <s v="　3/24　"/>
    <s v="房地(土地+建物)+車位"/>
    <s v="土:1 建:1車:1"/>
    <s v="3房2廳2衛"/>
    <n v="190"/>
    <s v="住家用"/>
    <s v="鋼筋混凝土造"/>
    <x v="0"/>
    <x v="6"/>
    <s v="Q3"/>
    <s v="110 Q3"/>
  </r>
  <r>
    <s v="00954"/>
    <s v="文吉路及樂善二路路口A05棟13樓"/>
    <s v="A05F13號"/>
    <x v="15"/>
    <s v="110/07/20　"/>
    <n v="1298"/>
    <n v="30.6"/>
    <n v="43.9"/>
    <x v="263"/>
    <x v="0"/>
    <s v="　13/22　"/>
    <s v="房地(土地+建物)+車位"/>
    <s v="土:4 建:1車:1"/>
    <s v="2房2廳2衛"/>
    <n v="188"/>
    <s v="住家用"/>
    <s v="鋼筋混凝土造"/>
    <x v="0"/>
    <x v="6"/>
    <s v="Q3"/>
    <s v="110 Q3"/>
  </r>
  <r>
    <s v="00955"/>
    <s v="文吉路及樂善二路路口B08棟11樓"/>
    <s v="B08F11號"/>
    <x v="15"/>
    <s v="110/07/20　"/>
    <n v="1248"/>
    <n v="29.9"/>
    <n v="43.42"/>
    <x v="126"/>
    <x v="0"/>
    <s v="　11/22　"/>
    <s v="房地(土地+建物)+車位"/>
    <s v="土:4 建:1車:1"/>
    <s v="2房2廳2衛"/>
    <n v="175"/>
    <s v="住家用"/>
    <s v="鋼筋混凝土造"/>
    <x v="0"/>
    <x v="6"/>
    <s v="Q3"/>
    <s v="110 Q3"/>
  </r>
  <r>
    <s v="00956"/>
    <s v="文吉路及樂善二路路口C02棟07樓"/>
    <s v="C02F07號"/>
    <x v="15"/>
    <s v="110/07/20　"/>
    <n v="938"/>
    <n v="28"/>
    <n v="34.799999999999997"/>
    <x v="242"/>
    <x v="0"/>
    <s v="　7/22　"/>
    <s v="房地(土地+建物)+車位"/>
    <s v="土:4 建:1車:1"/>
    <s v="2房2廳1衛"/>
    <n v="175"/>
    <s v="住家用"/>
    <s v="鋼筋混凝土造"/>
    <x v="0"/>
    <x v="6"/>
    <s v="Q3"/>
    <s v="110 Q3"/>
  </r>
  <r>
    <s v="00957"/>
    <s v="文吉路及樂善二路路口D06棟19樓"/>
    <s v="D06F19號"/>
    <x v="15"/>
    <s v="110/07/20　"/>
    <n v="1039"/>
    <n v="30.4"/>
    <n v="35.89"/>
    <x v="52"/>
    <x v="0"/>
    <s v="　19/22　"/>
    <s v="房地(土地+建物)+車位"/>
    <s v="土:4 建:1車:1"/>
    <s v="2房2廳1衛"/>
    <n v="178"/>
    <s v="住家用"/>
    <s v="鋼筋混凝土造"/>
    <x v="0"/>
    <x v="6"/>
    <s v="Q3"/>
    <s v="110 Q3"/>
  </r>
  <r>
    <s v="00958"/>
    <s v="文吉路及樂善二路路口D06棟20樓"/>
    <s v="D06F20號"/>
    <x v="15"/>
    <s v="110/07/20　"/>
    <n v="1041"/>
    <n v="30.5"/>
    <n v="35.89"/>
    <x v="52"/>
    <x v="0"/>
    <s v="　20/22　"/>
    <s v="房地(土地+建物)+車位"/>
    <s v="土:1 建:1車:1"/>
    <s v="2房2廳1衛"/>
    <n v="178"/>
    <s v="住家用"/>
    <s v="鋼筋混凝土造"/>
    <x v="0"/>
    <x v="6"/>
    <s v="Q3"/>
    <s v="110 Q3"/>
  </r>
  <r>
    <s v="00959"/>
    <s v="文禾路"/>
    <s v="A棟3-8F號"/>
    <x v="14"/>
    <s v="110/07/20　"/>
    <n v="1670"/>
    <n v="31.8"/>
    <n v="57.22"/>
    <x v="58"/>
    <x v="0"/>
    <s v="　8/24　"/>
    <s v="房地(土地+建物)+車位"/>
    <s v="土:2 建:1車:2"/>
    <s v="3房1廳2衛"/>
    <n v="360"/>
    <s v="住家用"/>
    <s v="鋼筋混凝土造"/>
    <x v="0"/>
    <x v="6"/>
    <s v="Q3"/>
    <s v="110 Q3"/>
  </r>
  <r>
    <s v="00960"/>
    <s v="文吉路及樂善二路路口A03棟04樓"/>
    <s v="A03F04號"/>
    <x v="15"/>
    <s v="110/07/19　"/>
    <n v="965"/>
    <n v="28.9"/>
    <n v="34.78"/>
    <x v="30"/>
    <x v="0"/>
    <s v="　4/22　"/>
    <s v="房地(土地+建物)+車位"/>
    <s v="土:1 建:1車:1"/>
    <s v="2房2廳1衛"/>
    <n v="178"/>
    <s v="住家用"/>
    <s v="鋼筋混凝土造"/>
    <x v="0"/>
    <x v="6"/>
    <s v="Q3"/>
    <s v="110 Q3"/>
  </r>
  <r>
    <s v="00961"/>
    <s v="華亞三路"/>
    <s v="B棟10號"/>
    <x v="11"/>
    <s v="110/07/19　"/>
    <n v="816"/>
    <n v="25.9"/>
    <n v="31.95"/>
    <x v="181"/>
    <x v="0"/>
    <s v="　15/22　"/>
    <s v="房地(土地+建物)+車位"/>
    <s v="土:1 建:1車:1"/>
    <s v="2房2廳1衛"/>
    <n v="184"/>
    <s v="住家用"/>
    <s v="鋼筋混凝土造"/>
    <x v="0"/>
    <x v="6"/>
    <s v="Q3"/>
    <s v="110 Q3"/>
  </r>
  <r>
    <s v="00962"/>
    <s v="文化一路及文桃路交叉路口"/>
    <s v="A9-10F號"/>
    <x v="19"/>
    <s v="110/07/19　"/>
    <n v="738"/>
    <n v="22.5"/>
    <n v="34.159999999999997"/>
    <x v="124"/>
    <x v="0"/>
    <s v="　10/24　"/>
    <s v="房地(土地+建物)+車位"/>
    <s v="土:1 建:1車:1"/>
    <s v="2房2廳1衛"/>
    <n v="135"/>
    <s v="住商用"/>
    <s v="鋼筋混凝土造"/>
    <x v="0"/>
    <x v="6"/>
    <s v="Q3"/>
    <s v="110 Q3"/>
  </r>
  <r>
    <s v="00963"/>
    <s v="文化一路及文桃路交叉路口"/>
    <s v="C2-18F號"/>
    <x v="19"/>
    <s v="110/07/19　"/>
    <n v="828"/>
    <n v="24.1"/>
    <n v="35.42"/>
    <x v="300"/>
    <x v="0"/>
    <s v="　18/24　"/>
    <s v="房地(土地+建物)+車位"/>
    <s v="土:1 建:1車:1"/>
    <s v="2房2廳1衛"/>
    <n v="150"/>
    <s v="住商用"/>
    <s v="鋼筋混凝土造"/>
    <x v="0"/>
    <x v="6"/>
    <s v="Q3"/>
    <s v="110 Q3"/>
  </r>
  <r>
    <s v="00964"/>
    <s v="文化二路D1棟7樓"/>
    <s v="D1-7號"/>
    <x v="31"/>
    <s v="110/07/19　"/>
    <n v="1168"/>
    <n v="23"/>
    <n v="49.75"/>
    <x v="256"/>
    <x v="0"/>
    <s v="　7/15　"/>
    <s v="房地(土地+建物)+車位"/>
    <s v="土:1 建:1車:1"/>
    <s v="3房2廳2衛"/>
    <n v="205"/>
    <s v="住家用"/>
    <s v="鋼筋混凝土造"/>
    <x v="0"/>
    <x v="6"/>
    <s v="Q3"/>
    <s v="110 Q3"/>
  </r>
  <r>
    <s v="00965"/>
    <s v="文化二路A3棟7樓"/>
    <s v="A3-7號"/>
    <x v="31"/>
    <s v="110/07/19　"/>
    <n v="1128"/>
    <n v="23.8"/>
    <n v="47.31"/>
    <x v="259"/>
    <x v="0"/>
    <s v="　7/15　"/>
    <s v="房地(土地+建物)+車位"/>
    <s v="土:1 建:1車:1"/>
    <s v="3房2廳2衛"/>
    <n v="180"/>
    <s v="住家用"/>
    <s v="鋼筋混凝土造"/>
    <x v="0"/>
    <x v="6"/>
    <s v="Q3"/>
    <s v="110 Q3"/>
  </r>
  <r>
    <s v="00966"/>
    <s v="文化二路A3棟10樓"/>
    <s v="A3-10號"/>
    <x v="31"/>
    <s v="110/07/19　"/>
    <n v="1138"/>
    <n v="23.4"/>
    <n v="47.65"/>
    <x v="301"/>
    <x v="0"/>
    <s v="　10/15　"/>
    <s v="房地(土地+建物)+車位"/>
    <s v="土:1 建:1車:1"/>
    <s v="3房2廳2衛"/>
    <n v="205"/>
    <s v="住家用"/>
    <s v="鋼筋混凝土造"/>
    <x v="0"/>
    <x v="6"/>
    <s v="Q3"/>
    <s v="110 Q3"/>
  </r>
  <r>
    <s v="00967"/>
    <s v="樂善二路"/>
    <s v="C棟10號"/>
    <x v="1"/>
    <s v="110/07/18　"/>
    <n v="690"/>
    <n v="31.6"/>
    <n v="21.85"/>
    <x v="302"/>
    <x v="0"/>
    <s v="　3/24　"/>
    <s v="房地(土地+建物)"/>
    <s v="土:1 建:1車:0"/>
    <s v="2房1廳1衛"/>
    <m/>
    <s v="住家用"/>
    <s v="鋼筋混凝土造"/>
    <x v="0"/>
    <x v="6"/>
    <s v="Q3"/>
    <s v="110 Q3"/>
  </r>
  <r>
    <s v="00968"/>
    <s v="文化一路及文桃路交叉路口"/>
    <s v="A1-3F號"/>
    <x v="19"/>
    <s v="110/07/18　"/>
    <n v="664"/>
    <n v="23.6"/>
    <n v="28.17"/>
    <x v="249"/>
    <x v="0"/>
    <s v="　3/24　"/>
    <s v="房地(土地+建物)"/>
    <s v="土:1 建:1車:0"/>
    <s v="2房2廳1衛"/>
    <m/>
    <s v="住商用"/>
    <s v="鋼筋混凝土造"/>
    <x v="0"/>
    <x v="6"/>
    <s v="Q3"/>
    <s v="110 Q3"/>
  </r>
  <r>
    <s v="00969"/>
    <s v="大同路C1棟2樓"/>
    <s v="C1棟2號"/>
    <x v="9"/>
    <s v="110/07/18　"/>
    <n v="955"/>
    <n v="20.2"/>
    <n v="51.37"/>
    <x v="23"/>
    <x v="1"/>
    <s v="　2/8　"/>
    <s v="房地(土地+建物)+車位"/>
    <s v="土:1 建:1車:1"/>
    <s v="3房2廳2衛"/>
    <n v="170"/>
    <s v="住家用"/>
    <s v="鋼筋混凝土造"/>
    <x v="0"/>
    <x v="6"/>
    <s v="Q3"/>
    <s v="110 Q3"/>
  </r>
  <r>
    <s v="00970"/>
    <s v="牛角坡路"/>
    <s v="A1棟8號"/>
    <x v="17"/>
    <s v="110/07/18　"/>
    <n v="1151"/>
    <n v="27.7"/>
    <n v="48.5"/>
    <x v="286"/>
    <x v="0"/>
    <s v="　8/14　"/>
    <s v="房地(土地+建物)+車位"/>
    <s v="土:1 建:1車:1"/>
    <s v="3房2廳2衛"/>
    <n v="160"/>
    <s v="住家用"/>
    <s v="鋼筋混凝土造"/>
    <x v="0"/>
    <x v="6"/>
    <s v="Q3"/>
    <s v="110 Q3"/>
  </r>
  <r>
    <s v="00971"/>
    <s v="樂善二路"/>
    <s v="C棟2號"/>
    <x v="1"/>
    <s v="110/07/18　"/>
    <n v="985"/>
    <n v="32.299999999999997"/>
    <n v="32.909999999999997"/>
    <x v="303"/>
    <x v="0"/>
    <s v="　3/24　"/>
    <s v="房地(土地+建物)+車位"/>
    <s v="土:1 建:1車:1"/>
    <s v="2房1廳1衛"/>
    <n v="180"/>
    <s v="住家用"/>
    <s v="鋼筋混凝土造"/>
    <x v="0"/>
    <x v="6"/>
    <s v="Q3"/>
    <s v="110 Q3"/>
  </r>
  <r>
    <s v="00972"/>
    <s v="樂善二路"/>
    <s v="C棟9號"/>
    <x v="1"/>
    <s v="110/07/18　"/>
    <n v="880"/>
    <n v="32"/>
    <n v="29.85"/>
    <x v="188"/>
    <x v="0"/>
    <s v="　3/24　"/>
    <s v="房地(土地+建物)+車位"/>
    <s v="土:1 建:1車:1"/>
    <s v="2房1廳1衛"/>
    <n v="180"/>
    <s v="住家用"/>
    <s v="鋼筋混凝土造"/>
    <x v="0"/>
    <x v="6"/>
    <s v="Q3"/>
    <s v="110 Q3"/>
  </r>
  <r>
    <s v="00973"/>
    <s v="文吉路及樂善二路路口D01棟5樓"/>
    <s v="D01F05號"/>
    <x v="15"/>
    <s v="110/07/18　"/>
    <n v="1291"/>
    <n v="28.9"/>
    <n v="45.76"/>
    <x v="154"/>
    <x v="0"/>
    <s v="　5/22　"/>
    <s v="房地(土地+建物)+車位"/>
    <s v="土:1 建:1車:1"/>
    <s v="2房2廳2衛"/>
    <n v="188"/>
    <s v="住家用"/>
    <s v="鋼筋混凝土造"/>
    <x v="0"/>
    <x v="6"/>
    <s v="Q3"/>
    <s v="110 Q3"/>
  </r>
  <r>
    <s v="00974"/>
    <s v="華亞三路"/>
    <s v="B棟3號"/>
    <x v="11"/>
    <s v="110/07/18　"/>
    <n v="927"/>
    <n v="25.3"/>
    <n v="36.79"/>
    <x v="34"/>
    <x v="0"/>
    <s v="　15/22　"/>
    <s v="房地(土地+建物)+車位"/>
    <s v="土:1 建:1車:1"/>
    <s v="3房2廳2衛"/>
    <n v="187"/>
    <s v="住家用"/>
    <s v="鋼筋混凝土造"/>
    <x v="0"/>
    <x v="6"/>
    <s v="Q3"/>
    <s v="110 Q3"/>
  </r>
  <r>
    <s v="00975"/>
    <s v="華亞三路"/>
    <s v="B棟10號"/>
    <x v="11"/>
    <s v="110/07/18　"/>
    <n v="809"/>
    <n v="25.7"/>
    <n v="31.95"/>
    <x v="181"/>
    <x v="0"/>
    <s v="　16/22　"/>
    <s v="房地(土地+建物)+車位"/>
    <s v="土:1 建:1車:1"/>
    <s v="2房2廳1衛"/>
    <n v="180"/>
    <s v="住家用"/>
    <s v="鋼筋混凝土造"/>
    <x v="0"/>
    <x v="6"/>
    <s v="Q3"/>
    <s v="110 Q3"/>
  </r>
  <r>
    <s v="00976"/>
    <s v="華亞三路"/>
    <s v="B棟11號"/>
    <x v="11"/>
    <s v="110/07/18　"/>
    <n v="830"/>
    <n v="25.2"/>
    <n v="33.299999999999997"/>
    <x v="25"/>
    <x v="0"/>
    <s v="　3/22　"/>
    <s v="房地(土地+建物)+車位"/>
    <s v="土:1 建:1車:1"/>
    <s v="2房2廳1衛"/>
    <n v="180"/>
    <s v="住家用"/>
    <s v="鋼筋混凝土造"/>
    <x v="0"/>
    <x v="6"/>
    <s v="Q3"/>
    <s v="110 Q3"/>
  </r>
  <r>
    <s v="00977"/>
    <s v="華亞三路"/>
    <s v="B棟11號"/>
    <x v="11"/>
    <s v="110/07/18　"/>
    <n v="860"/>
    <n v="26.4"/>
    <n v="33.299999999999997"/>
    <x v="25"/>
    <x v="0"/>
    <s v="　13/22　"/>
    <s v="房地(土地+建物)+車位"/>
    <s v="土:1 建:1車:1"/>
    <s v="2房2廳1衛"/>
    <n v="180"/>
    <s v="住家用"/>
    <s v="鋼筋混凝土造"/>
    <x v="0"/>
    <x v="6"/>
    <s v="Q3"/>
    <s v="110 Q3"/>
  </r>
  <r>
    <s v="00978"/>
    <s v="華亞三路"/>
    <s v="B棟11號"/>
    <x v="11"/>
    <s v="110/07/18　"/>
    <n v="875"/>
    <n v="26.6"/>
    <n v="33.299999999999997"/>
    <x v="25"/>
    <x v="0"/>
    <s v="　15/22　"/>
    <s v="房地(土地+建物)+車位"/>
    <s v="土:1 建:1車:1"/>
    <s v="2房2廳1衛"/>
    <n v="190"/>
    <s v="住家用"/>
    <s v="鋼筋混凝土造"/>
    <x v="0"/>
    <x v="6"/>
    <s v="Q3"/>
    <s v="110 Q3"/>
  </r>
  <r>
    <s v="00979"/>
    <s v="華亞三路"/>
    <s v="B棟11號"/>
    <x v="11"/>
    <s v="110/07/18　"/>
    <n v="865"/>
    <n v="26.7"/>
    <n v="33.299999999999997"/>
    <x v="25"/>
    <x v="0"/>
    <s v="　16/22　"/>
    <s v="房地(土地+建物)+車位"/>
    <s v="土:1 建:1車:1"/>
    <s v="2房2廳1衛"/>
    <n v="177"/>
    <s v="住家用"/>
    <s v="鋼筋混凝土造"/>
    <x v="0"/>
    <x v="6"/>
    <s v="Q3"/>
    <s v="110 Q3"/>
  </r>
  <r>
    <s v="00980"/>
    <s v="華亞三路"/>
    <s v="B棟7號"/>
    <x v="11"/>
    <s v="110/07/18　"/>
    <n v="902"/>
    <n v="24.2"/>
    <n v="36.79"/>
    <x v="34"/>
    <x v="0"/>
    <s v="　3/22　"/>
    <s v="房地(土地+建物)+車位"/>
    <s v="土:1 建:1車:1"/>
    <s v="3房2廳2衛"/>
    <n v="194"/>
    <s v="住家用"/>
    <s v="鋼筋混凝土造"/>
    <x v="0"/>
    <x v="6"/>
    <s v="Q3"/>
    <s v="110 Q3"/>
  </r>
  <r>
    <s v="00981"/>
    <s v="文化一路及文桃路交叉路口"/>
    <s v="C3-24F號"/>
    <x v="19"/>
    <s v="110/07/18　"/>
    <n v="1525"/>
    <n v="29.1"/>
    <n v="54.56"/>
    <x v="304"/>
    <x v="0"/>
    <s v="　24/24　"/>
    <s v="房地(土地+建物)+車位"/>
    <s v="土:1 建:1車:1"/>
    <s v="4房2廳2衛"/>
    <n v="150"/>
    <s v="住商用"/>
    <s v="鋼筋混凝土造"/>
    <x v="0"/>
    <x v="6"/>
    <s v="Q3"/>
    <s v="110 Q3"/>
  </r>
  <r>
    <s v="00982"/>
    <s v="文化一路及文桃路交叉路口"/>
    <s v="C5-15F號"/>
    <x v="19"/>
    <s v="110/07/18　"/>
    <n v="1145"/>
    <n v="26"/>
    <n v="45.23"/>
    <x v="43"/>
    <x v="0"/>
    <s v="　15/24　"/>
    <s v="房地(土地+建物)+車位"/>
    <s v="土:1 建:1車:1"/>
    <s v="3房2廳2衛"/>
    <n v="160"/>
    <s v="住商用"/>
    <s v="鋼筋混凝土造"/>
    <x v="0"/>
    <x v="6"/>
    <s v="Q3"/>
    <s v="110 Q3"/>
  </r>
  <r>
    <s v="00983"/>
    <s v="華亞三路與文化一路交叉口附近"/>
    <s v="B棟6號"/>
    <x v="25"/>
    <s v="110/07/17　"/>
    <n v="490"/>
    <n v="28"/>
    <n v="17.53"/>
    <x v="305"/>
    <x v="0"/>
    <s v="　23/24　"/>
    <s v="房地(土地+建物)"/>
    <s v="土:1 建:1車:0"/>
    <m/>
    <m/>
    <s v="住家用"/>
    <s v="鋼筋混凝土造"/>
    <x v="0"/>
    <x v="6"/>
    <s v="Q3"/>
    <s v="110 Q3"/>
  </r>
  <r>
    <s v="00984"/>
    <s v="樂善二路"/>
    <s v="C棟1號"/>
    <x v="1"/>
    <s v="110/07/17　"/>
    <n v="1430"/>
    <n v="34.200000000000003"/>
    <n v="43.97"/>
    <x v="306"/>
    <x v="0"/>
    <s v="　24/24　"/>
    <s v="房地(土地+建物)+車位"/>
    <s v="土:1 建:1車:1"/>
    <s v="3房2廳1衛"/>
    <n v="200"/>
    <s v="住家用"/>
    <s v="鋼筋混凝土造"/>
    <x v="0"/>
    <x v="6"/>
    <s v="Q3"/>
    <s v="110 Q3"/>
  </r>
  <r>
    <s v="00985"/>
    <s v="文吉路及樂善二路路口A03棟11樓"/>
    <s v="A03F11號"/>
    <x v="15"/>
    <s v="110/07/17　"/>
    <n v="995"/>
    <n v="30.3"/>
    <n v="34.78"/>
    <x v="30"/>
    <x v="0"/>
    <s v="　11/22　"/>
    <s v="房地(土地+建物)+車位"/>
    <s v="土:4 建:1車:1"/>
    <s v="2房2廳1衛"/>
    <n v="170"/>
    <s v="住家用"/>
    <s v="鋼筋混凝土造"/>
    <x v="0"/>
    <x v="6"/>
    <s v="Q3"/>
    <s v="110 Q3"/>
  </r>
  <r>
    <s v="00986"/>
    <s v="文吉路及樂善二路路口B08棟06樓"/>
    <s v="B08F06號"/>
    <x v="15"/>
    <s v="110/07/17　"/>
    <n v="1242"/>
    <n v="29.7"/>
    <n v="43.42"/>
    <x v="126"/>
    <x v="0"/>
    <s v="　6/22　"/>
    <s v="房地(土地+建物)+車位"/>
    <s v="土:4 建:1車:1"/>
    <s v="2房2廳2衛"/>
    <n v="179"/>
    <s v="住家用"/>
    <s v="鋼筋混凝土造"/>
    <x v="0"/>
    <x v="6"/>
    <s v="Q3"/>
    <s v="110 Q3"/>
  </r>
  <r>
    <s v="00987"/>
    <s v="文吉路及樂善二路路口D03棟04樓"/>
    <s v="D03F04號"/>
    <x v="15"/>
    <s v="110/07/17　"/>
    <n v="1368"/>
    <n v="28.4"/>
    <n v="49.49"/>
    <x v="216"/>
    <x v="0"/>
    <s v="　4/22　"/>
    <s v="房地(土地+建物)+車位"/>
    <s v="土:4 建:1車:1"/>
    <s v="2房2廳2衛"/>
    <n v="179"/>
    <s v="住家用"/>
    <s v="鋼筋混凝土造"/>
    <x v="0"/>
    <x v="6"/>
    <s v="Q3"/>
    <s v="110 Q3"/>
  </r>
  <r>
    <s v="00988"/>
    <s v="文吉路及樂善二路路口A05棟15樓"/>
    <s v="A05F15號"/>
    <x v="15"/>
    <s v="110/07/17　"/>
    <n v="1312"/>
    <n v="31"/>
    <n v="43.9"/>
    <x v="263"/>
    <x v="0"/>
    <s v="　15/22　"/>
    <s v="房地(土地+建物)+車位"/>
    <s v="土:1 建:1車:1"/>
    <s v="2房2廳2衛"/>
    <n v="187"/>
    <s v="住家用"/>
    <s v="鋼筋混凝土造"/>
    <x v="0"/>
    <x v="6"/>
    <s v="Q3"/>
    <s v="110 Q3"/>
  </r>
  <r>
    <s v="00989"/>
    <s v="華亞三路"/>
    <s v="B棟3號"/>
    <x v="11"/>
    <s v="110/07/17　"/>
    <n v="887"/>
    <n v="24.3"/>
    <n v="36.79"/>
    <x v="34"/>
    <x v="0"/>
    <s v="　6/22　"/>
    <s v="房地(土地+建物)+車位"/>
    <s v="土:1 建:1車:1"/>
    <s v="3房2廳2衛"/>
    <n v="174"/>
    <s v="住家用"/>
    <s v="鋼筋混凝土造"/>
    <x v="0"/>
    <x v="6"/>
    <s v="Q3"/>
    <s v="110 Q3"/>
  </r>
  <r>
    <s v="00990"/>
    <s v="華亞三路"/>
    <s v="B棟7號"/>
    <x v="11"/>
    <s v="110/07/17　"/>
    <n v="839"/>
    <n v="24.4"/>
    <n v="34.25"/>
    <x v="295"/>
    <x v="0"/>
    <s v="　7/22　"/>
    <s v="房地(土地+建物)+車位"/>
    <s v="土:1 建:1車:1"/>
    <s v="3房2廳2衛"/>
    <n v="123"/>
    <s v="住家用"/>
    <s v="鋼筋混凝土造"/>
    <x v="0"/>
    <x v="6"/>
    <s v="Q3"/>
    <s v="110 Q3"/>
  </r>
  <r>
    <s v="00991"/>
    <s v="文化一路及文桃路交叉路口"/>
    <s v="A8-13F號"/>
    <x v="19"/>
    <s v="110/07/17　"/>
    <n v="1170"/>
    <n v="23.5"/>
    <n v="51.21"/>
    <x v="307"/>
    <x v="0"/>
    <s v="　13/24　"/>
    <s v="房地(土地+建物)+車位"/>
    <s v="土:1 建:1車:1"/>
    <s v="4房2廳2衛"/>
    <n v="140"/>
    <s v="住商用"/>
    <s v="鋼筋混凝土造"/>
    <x v="0"/>
    <x v="6"/>
    <s v="Q3"/>
    <s v="110 Q3"/>
  </r>
  <r>
    <s v="00992"/>
    <s v="文化一路及文桃路交叉路口"/>
    <s v="D4-2F號"/>
    <x v="19"/>
    <s v="110/07/17　"/>
    <n v="847"/>
    <n v="25.8"/>
    <n v="34.94"/>
    <x v="308"/>
    <x v="0"/>
    <s v="　2/24　"/>
    <s v="房地(土地+建物)+車位"/>
    <s v="土:1 建:1車:1"/>
    <s v="2房2廳1衛"/>
    <n v="135"/>
    <s v="住商用"/>
    <s v="鋼筋混凝土造"/>
    <x v="0"/>
    <x v="6"/>
    <s v="Q3"/>
    <s v="110 Q3"/>
  </r>
  <r>
    <s v="00993"/>
    <s v="華亞三路與文化一路交叉口附近"/>
    <s v="B棟7號"/>
    <x v="25"/>
    <s v="110/07/17　"/>
    <n v="640"/>
    <n v="26.8"/>
    <n v="26.35"/>
    <x v="185"/>
    <x v="0"/>
    <s v="　22/24　"/>
    <s v="房地(土地+建物)+車位"/>
    <s v="土:1 建:1車:1"/>
    <m/>
    <n v="170"/>
    <s v="住家用"/>
    <s v="鋼筋混凝土造"/>
    <x v="0"/>
    <x v="6"/>
    <s v="Q3"/>
    <s v="110 Q3"/>
  </r>
  <r>
    <s v="00994"/>
    <s v="華亞三路與文化一路交叉口附近"/>
    <s v="B棟7號"/>
    <x v="25"/>
    <s v="110/07/17　"/>
    <n v="650"/>
    <n v="26.2"/>
    <n v="25.79"/>
    <x v="309"/>
    <x v="0"/>
    <s v="　5/24　"/>
    <s v="房地(土地+建物)+車位"/>
    <s v="土:1 建:1車:1"/>
    <m/>
    <n v="190"/>
    <s v="住家用"/>
    <s v="鋼筋混凝土造"/>
    <x v="0"/>
    <x v="6"/>
    <s v="Q3"/>
    <s v="110 Q3"/>
  </r>
  <r>
    <s v="00995"/>
    <s v="華亞三路與文化一路交叉口附近"/>
    <s v="A棟5號"/>
    <x v="25"/>
    <s v="110/07/17　"/>
    <n v="958"/>
    <n v="24.3"/>
    <n v="40.69"/>
    <x v="226"/>
    <x v="0"/>
    <s v="　10/24　"/>
    <s v="房地(土地+建物)+車位"/>
    <s v="土:1 建:1車:1"/>
    <s v="3房2廳2衛"/>
    <n v="170"/>
    <s v="住家用"/>
    <s v="鋼筋混凝土造"/>
    <x v="0"/>
    <x v="6"/>
    <s v="Q3"/>
    <s v="110 Q3"/>
  </r>
  <r>
    <s v="00996"/>
    <s v="文禾路"/>
    <s v="D棟7-12F號"/>
    <x v="14"/>
    <s v="110/07/17　"/>
    <n v="1350"/>
    <n v="30.3"/>
    <n v="45.98"/>
    <x v="224"/>
    <x v="0"/>
    <s v="　12/24　"/>
    <s v="房地(土地+建物)+車位"/>
    <s v="土:2 建:1車:1"/>
    <s v="3房1廳2衛"/>
    <n v="200"/>
    <s v="住家用"/>
    <s v="鋼筋混凝土造"/>
    <x v="0"/>
    <x v="6"/>
    <s v="Q3"/>
    <s v="110 Q3"/>
  </r>
  <r>
    <s v="00997"/>
    <s v="長慶三街"/>
    <s v="D棟D1-3F號"/>
    <x v="13"/>
    <s v="110/07/17　"/>
    <n v="1178"/>
    <n v="26.7"/>
    <n v="48.52"/>
    <x v="65"/>
    <x v="0"/>
    <s v="　3/15　"/>
    <s v="房地(土地+建物)+車位"/>
    <s v="土:1 建:1車:1"/>
    <s v="3房2廳2衛"/>
    <n v="128"/>
    <s v="住家用"/>
    <s v="鋼筋混凝土造"/>
    <x v="0"/>
    <x v="6"/>
    <s v="Q3"/>
    <s v="110 Q3"/>
  </r>
  <r>
    <s v="00998"/>
    <s v="文化一路及文桃路交叉路口"/>
    <s v="B4-8F號"/>
    <x v="19"/>
    <s v="110/07/16　"/>
    <n v="1050"/>
    <n v="24.1"/>
    <n v="43.57"/>
    <x v="310"/>
    <x v="0"/>
    <s v="　8/24　"/>
    <s v="房地(土地+建物)"/>
    <s v="土:1 建:1車:0"/>
    <s v="4房2廳2衛"/>
    <m/>
    <s v="住商用"/>
    <s v="鋼筋混凝土造"/>
    <x v="0"/>
    <x v="6"/>
    <s v="Q3"/>
    <s v="110 Q3"/>
  </r>
  <r>
    <s v="00999"/>
    <s v="牛角坡路"/>
    <s v="A5棟11號"/>
    <x v="17"/>
    <s v="110/07/16　"/>
    <n v="1288"/>
    <n v="30.4"/>
    <n v="48.92"/>
    <x v="63"/>
    <x v="0"/>
    <s v="　11/14　"/>
    <s v="房地(土地+建物)+車位"/>
    <s v="土:1 建:1車:1"/>
    <s v="3房2廳2衛"/>
    <n v="190"/>
    <s v="住家用"/>
    <s v="鋼筋混凝土造"/>
    <x v="0"/>
    <x v="6"/>
    <s v="Q3"/>
    <s v="110 Q3"/>
  </r>
  <r>
    <s v="01000"/>
    <s v="樂善二路"/>
    <s v="C棟8號"/>
    <x v="1"/>
    <s v="110/07/16　"/>
    <n v="1220"/>
    <n v="33.9"/>
    <n v="38.06"/>
    <x v="214"/>
    <x v="0"/>
    <s v="　17/24　"/>
    <s v="房地(土地+建物)+車位"/>
    <s v="土:1 建:1車:1"/>
    <s v="3房2廳1衛"/>
    <n v="200"/>
    <s v="住家用"/>
    <s v="鋼筋混凝土造"/>
    <x v="0"/>
    <x v="6"/>
    <s v="Q3"/>
    <s v="110 Q3"/>
  </r>
  <r>
    <s v="01001"/>
    <s v="華亞三路"/>
    <s v="B棟11號"/>
    <x v="11"/>
    <s v="110/07/16　"/>
    <n v="858"/>
    <n v="26.2"/>
    <n v="33.299999999999997"/>
    <x v="25"/>
    <x v="0"/>
    <s v="　12/22　"/>
    <s v="房地(土地+建物)+車位"/>
    <s v="土:1 建:1車:1"/>
    <s v="2房2廳1衛"/>
    <n v="181"/>
    <s v="住家用"/>
    <s v="鋼筋混凝土造"/>
    <x v="0"/>
    <x v="6"/>
    <s v="Q3"/>
    <s v="110 Q3"/>
  </r>
  <r>
    <s v="01002"/>
    <s v="文化一路及文桃路交叉路口"/>
    <s v="A2-22F號"/>
    <x v="19"/>
    <s v="110/07/16　"/>
    <n v="788"/>
    <n v="24"/>
    <n v="34.29"/>
    <x v="115"/>
    <x v="0"/>
    <s v="　22/24　"/>
    <s v="房地(土地+建物)+車位"/>
    <s v="土:1 建:1車:1"/>
    <s v="2房2廳1衛"/>
    <n v="140"/>
    <s v="住商用"/>
    <s v="鋼筋混凝土造"/>
    <x v="0"/>
    <x v="6"/>
    <s v="Q3"/>
    <s v="110 Q3"/>
  </r>
  <r>
    <s v="01003"/>
    <s v="文化一路及文桃路交叉路口"/>
    <s v="B3-2F號"/>
    <x v="19"/>
    <s v="110/07/16　"/>
    <n v="1136"/>
    <n v="22.4"/>
    <n v="51.31"/>
    <x v="311"/>
    <x v="0"/>
    <s v="　2/24　"/>
    <s v="房地(土地+建物)+車位"/>
    <s v="土:1 建:1車:1"/>
    <s v="4房2廳2衛"/>
    <n v="150"/>
    <s v="住商用"/>
    <s v="鋼筋混凝土造"/>
    <x v="0"/>
    <x v="6"/>
    <s v="Q3"/>
    <s v="110 Q3"/>
  </r>
  <r>
    <s v="01004"/>
    <s v="文化一路及文桃路交叉路口"/>
    <s v="D4-4F號"/>
    <x v="19"/>
    <s v="110/07/16　"/>
    <n v="844"/>
    <n v="25.3"/>
    <n v="35.33"/>
    <x v="312"/>
    <x v="0"/>
    <s v="　4/24　"/>
    <s v="房地(土地+建物)+車位"/>
    <s v="土:1 建:1車:1"/>
    <s v="2房2廳1衛"/>
    <n v="135"/>
    <s v="住商用"/>
    <s v="鋼筋混凝土造"/>
    <x v="0"/>
    <x v="6"/>
    <s v="Q3"/>
    <s v="110 Q3"/>
  </r>
  <r>
    <s v="01005"/>
    <s v="文吉路及樂善二路路口A07棟19樓"/>
    <s v="A07F19號"/>
    <x v="15"/>
    <s v="110/07/15　"/>
    <n v="951"/>
    <n v="29.1"/>
    <n v="34.729999999999997"/>
    <x v="264"/>
    <x v="0"/>
    <s v="　19/22　"/>
    <s v="房地(土地+建物)+車位"/>
    <s v="土:4 建:1車:1"/>
    <s v="2房2廳1衛"/>
    <n v="160"/>
    <s v="住家用"/>
    <s v="鋼筋混凝土造"/>
    <x v="0"/>
    <x v="6"/>
    <s v="Q3"/>
    <s v="110 Q3"/>
  </r>
  <r>
    <s v="01006"/>
    <s v="華亞三路"/>
    <s v="B棟10號"/>
    <x v="11"/>
    <s v="110/07/15　"/>
    <n v="739"/>
    <n v="25.2"/>
    <n v="29.41"/>
    <x v="298"/>
    <x v="0"/>
    <s v="　13/22　"/>
    <s v="房地(土地+建物)+車位"/>
    <s v="土:1 建:1車:1"/>
    <s v="2房2廳1衛"/>
    <n v="123"/>
    <s v="住家用"/>
    <s v="鋼筋混凝土造"/>
    <x v="0"/>
    <x v="6"/>
    <s v="Q3"/>
    <s v="110 Q3"/>
  </r>
  <r>
    <s v="01007"/>
    <s v="樂學路與文達路交叉口"/>
    <s v="D7-22F號"/>
    <x v="12"/>
    <s v="110/07/15　"/>
    <n v="825"/>
    <n v="28.4"/>
    <n v="33.42"/>
    <x v="95"/>
    <x v="0"/>
    <s v="　22/29　"/>
    <s v="房地(土地+建物)+車位"/>
    <s v="土:2 建:1車:1"/>
    <s v="3房2廳1衛"/>
    <n v="185"/>
    <s v="住家用"/>
    <s v="鋼筋混凝土造"/>
    <x v="0"/>
    <x v="6"/>
    <s v="Q3"/>
    <s v="110 Q3"/>
  </r>
  <r>
    <s v="01008"/>
    <s v="中興路"/>
    <s v="B1棟6號"/>
    <x v="21"/>
    <s v="110/07/14　"/>
    <n v="1688"/>
    <n v="26"/>
    <n v="71.23"/>
    <x v="313"/>
    <x v="1"/>
    <s v="　6/7　"/>
    <s v="房地(土地+建物)+車位"/>
    <s v="土:1 建:1車:1"/>
    <s v="3房2廳2衛"/>
    <n v="115"/>
    <s v="住家用"/>
    <s v="鋼筋混凝土造"/>
    <x v="0"/>
    <x v="6"/>
    <s v="Q3"/>
    <s v="110 Q3"/>
  </r>
  <r>
    <s v="01009"/>
    <s v="文吉路及樂善二路路口B07棟07樓"/>
    <s v="B07F07號"/>
    <x v="15"/>
    <s v="110/07/14　"/>
    <n v="930"/>
    <n v="28.4"/>
    <n v="34.729999999999997"/>
    <x v="264"/>
    <x v="0"/>
    <s v="　7/22　"/>
    <s v="房地(土地+建物)+車位"/>
    <s v="土:4 建:1車:1"/>
    <s v="2房2廳1衛"/>
    <n v="158"/>
    <s v="住家用"/>
    <s v="鋼筋混凝土造"/>
    <x v="0"/>
    <x v="6"/>
    <s v="Q3"/>
    <s v="110 Q3"/>
  </r>
  <r>
    <s v="01010"/>
    <s v="文化一路樂善三路交叉路口"/>
    <s v="U棟15號"/>
    <x v="3"/>
    <s v="110/07/14　"/>
    <n v="873"/>
    <n v="28.2"/>
    <n v="34.75"/>
    <x v="314"/>
    <x v="0"/>
    <s v="　15/31　"/>
    <s v="房地(土地+建物)+車位"/>
    <s v="土:1 建:1車:1"/>
    <s v="2房2廳1衛"/>
    <n v="160"/>
    <s v="住家用"/>
    <s v="鋼筋混凝土造"/>
    <x v="0"/>
    <x v="6"/>
    <s v="Q3"/>
    <s v="110 Q3"/>
  </r>
  <r>
    <s v="01011"/>
    <s v="華亞三路"/>
    <s v="B棟12號"/>
    <x v="11"/>
    <s v="110/07/13　"/>
    <n v="846"/>
    <n v="26.3"/>
    <n v="32.97"/>
    <x v="9"/>
    <x v="0"/>
    <s v="　15/22　"/>
    <s v="房地(土地+建物)+車位"/>
    <s v="土:1 建:1車:1"/>
    <s v="2房2廳1衛"/>
    <n v="177"/>
    <s v="住家用"/>
    <s v="鋼筋混凝土造"/>
    <x v="0"/>
    <x v="6"/>
    <s v="Q3"/>
    <s v="110 Q3"/>
  </r>
  <r>
    <s v="01012"/>
    <s v="華亞三路"/>
    <s v="B棟3號"/>
    <x v="11"/>
    <s v="110/07/13　"/>
    <n v="930"/>
    <n v="25.2"/>
    <n v="36.29"/>
    <x v="315"/>
    <x v="0"/>
    <s v="　17/22　"/>
    <s v="房地(土地+建物)+車位"/>
    <s v="土:1 建:1車:1"/>
    <s v="3房2廳2衛"/>
    <n v="193"/>
    <s v="住家用"/>
    <s v="鋼筋混凝土造"/>
    <x v="0"/>
    <x v="6"/>
    <s v="Q3"/>
    <s v="110 Q3"/>
  </r>
  <r>
    <s v="01013"/>
    <s v="樂學路與文達路交叉口"/>
    <s v="D8-22F號"/>
    <x v="12"/>
    <s v="110/07/13　"/>
    <n v="815"/>
    <n v="28.4"/>
    <n v="33.42"/>
    <x v="95"/>
    <x v="0"/>
    <s v="　22/29　"/>
    <s v="房地(土地+建物)+車位"/>
    <s v="土:2 建:1車:1"/>
    <s v="3房2廳1衛"/>
    <n v="175"/>
    <s v="住家用"/>
    <s v="鋼筋混凝土造"/>
    <x v="0"/>
    <x v="6"/>
    <s v="Q3"/>
    <s v="110 Q3"/>
  </r>
  <r>
    <s v="01014"/>
    <s v="文化一路樂善三路交叉路口"/>
    <s v="C棟27號"/>
    <x v="3"/>
    <s v="110/07/13　"/>
    <n v="985"/>
    <n v="30.2"/>
    <n v="37.14"/>
    <x v="81"/>
    <x v="0"/>
    <s v="　27/31　"/>
    <s v="房地(土地+建物)+車位"/>
    <s v="土:1 建:1車:1"/>
    <s v="2房2廳2衛"/>
    <n v="150"/>
    <s v="住家用"/>
    <s v="鋼筋混凝土造"/>
    <x v="0"/>
    <x v="6"/>
    <s v="Q3"/>
    <s v="110 Q3"/>
  </r>
  <r>
    <s v="01015"/>
    <s v="文吉路及樂善二路路口B06棟10樓"/>
    <s v="B06F10號"/>
    <x v="15"/>
    <s v="110/07/12　"/>
    <n v="1322"/>
    <n v="31.2"/>
    <n v="43.99"/>
    <x v="35"/>
    <x v="0"/>
    <s v="　10/22　"/>
    <s v="房地(土地+建物)+車位"/>
    <s v="土:1 建:1車:1"/>
    <s v="2房2廳2衛"/>
    <n v="188"/>
    <s v="住家用"/>
    <s v="鋼筋混凝土造"/>
    <x v="0"/>
    <x v="6"/>
    <s v="Q3"/>
    <s v="110 Q3"/>
  </r>
  <r>
    <s v="01016"/>
    <s v="文吉路及樂善二路路口D07棟5樓"/>
    <s v="D07F05號"/>
    <x v="15"/>
    <s v="110/07/11　"/>
    <n v="1000"/>
    <n v="29.2"/>
    <n v="36.01"/>
    <x v="225"/>
    <x v="0"/>
    <s v="　5/22　"/>
    <s v="房地(土地+建物)+車位"/>
    <s v="土:1 建:1車:1"/>
    <s v="2房2廳1衛"/>
    <n v="169"/>
    <s v="住家用"/>
    <s v="鋼筋混凝土造"/>
    <x v="0"/>
    <x v="6"/>
    <s v="Q3"/>
    <s v="110 Q3"/>
  </r>
  <r>
    <s v="01017"/>
    <s v="文吉路及樂善二路路口D07棟10樓"/>
    <s v="D07F10號"/>
    <x v="15"/>
    <s v="110/07/11　"/>
    <n v="1048"/>
    <n v="29.9"/>
    <n v="36.01"/>
    <x v="225"/>
    <x v="0"/>
    <s v="　10/22　"/>
    <s v="房地(土地+建物)+車位"/>
    <s v="土:1 建:1車:1"/>
    <s v="2房2廳1衛"/>
    <n v="197"/>
    <s v="住家用"/>
    <s v="鋼筋混凝土造"/>
    <x v="0"/>
    <x v="6"/>
    <s v="Q3"/>
    <s v="110 Q3"/>
  </r>
  <r>
    <s v="01018"/>
    <s v="華亞三路"/>
    <s v="B棟3號"/>
    <x v="11"/>
    <s v="110/07/11　"/>
    <n v="896"/>
    <n v="24.3"/>
    <n v="36.79"/>
    <x v="34"/>
    <x v="0"/>
    <s v="　8/22　"/>
    <s v="房地(土地+建物)+車位"/>
    <s v="土:1 建:1車:1"/>
    <s v="3房2廳2衛"/>
    <n v="185"/>
    <s v="住家用"/>
    <s v="鋼筋混凝土造"/>
    <x v="0"/>
    <x v="6"/>
    <s v="Q3"/>
    <s v="110 Q3"/>
  </r>
  <r>
    <s v="01019"/>
    <s v="文化一路及文桃路交叉路口"/>
    <s v="D5-4F號"/>
    <x v="19"/>
    <s v="110/07/11　"/>
    <n v="1095"/>
    <n v="26"/>
    <n v="43.71"/>
    <x v="55"/>
    <x v="0"/>
    <s v="　4/24　"/>
    <s v="房地(土地+建物)+車位"/>
    <s v="土:1 建:1車:1"/>
    <s v="3房2廳2衛"/>
    <n v="150"/>
    <s v="住商用"/>
    <s v="鋼筋混凝土造"/>
    <x v="0"/>
    <x v="6"/>
    <s v="Q3"/>
    <s v="110 Q3"/>
  </r>
  <r>
    <s v="01020"/>
    <s v="文達路（樂捷段181地號）"/>
    <s v="B棟1-2F號"/>
    <x v="16"/>
    <s v="110/07/11　"/>
    <n v="1153"/>
    <n v="23.6"/>
    <n v="48.87"/>
    <x v="55"/>
    <x v="0"/>
    <s v="　2/15　"/>
    <s v="房地(土地+建物)+車位"/>
    <s v="土:1 建:1車:1"/>
    <s v="3房2廳2衛"/>
    <n v="190"/>
    <s v="住家用"/>
    <s v="鋼筋混凝土造"/>
    <x v="0"/>
    <x v="6"/>
    <s v="Q3"/>
    <s v="110 Q3"/>
  </r>
  <r>
    <s v="01021"/>
    <s v="文化一路樂善三路交叉路口"/>
    <s v="H棟16號"/>
    <x v="3"/>
    <s v="110/07/11　"/>
    <n v="1275"/>
    <n v="30.1"/>
    <n v="45.87"/>
    <x v="130"/>
    <x v="0"/>
    <s v="　16/31　"/>
    <s v="房地(土地+建物)+車位"/>
    <s v="土:1 建:1車:1"/>
    <s v="3房2廳2衛"/>
    <n v="180"/>
    <s v="住家用"/>
    <s v="鋼筋混凝土造"/>
    <x v="0"/>
    <x v="6"/>
    <s v="Q3"/>
    <s v="110 Q3"/>
  </r>
  <r>
    <s v="01022"/>
    <s v="文化一路樂善三路交叉路口"/>
    <s v="U棟12號"/>
    <x v="3"/>
    <s v="110/07/11　"/>
    <n v="870"/>
    <n v="28.1"/>
    <n v="34.75"/>
    <x v="314"/>
    <x v="0"/>
    <s v="　12/31　"/>
    <s v="房地(土地+建物)+車位"/>
    <s v="土:1 建:1車:1"/>
    <s v="2房2廳1衛"/>
    <n v="160"/>
    <s v="住家用"/>
    <s v="鋼筋混凝土造"/>
    <x v="0"/>
    <x v="6"/>
    <s v="Q3"/>
    <s v="110 Q3"/>
  </r>
  <r>
    <s v="01023"/>
    <s v="文吉路及樂善二路路口A05棟18樓"/>
    <s v="A05F18號"/>
    <x v="15"/>
    <s v="110/07/10　"/>
    <n v="1306"/>
    <n v="31.1"/>
    <n v="43.9"/>
    <x v="263"/>
    <x v="0"/>
    <s v="　18/22　"/>
    <s v="房地(土地+建物)+車位"/>
    <s v="土:1 建:1車:1"/>
    <s v="2房2廳2衛"/>
    <n v="178"/>
    <s v="住家用"/>
    <s v="鋼筋混凝土造"/>
    <x v="0"/>
    <x v="6"/>
    <s v="Q3"/>
    <s v="110 Q3"/>
  </r>
  <r>
    <s v="01024"/>
    <s v="文吉路及樂善二路路口B05棟11樓"/>
    <s v="B05F11號"/>
    <x v="15"/>
    <s v="110/07/10　"/>
    <n v="1338"/>
    <n v="31.7"/>
    <n v="43.9"/>
    <x v="263"/>
    <x v="0"/>
    <s v="　11/22　"/>
    <s v="房地(土地+建物)+車位"/>
    <s v="土:1 建:1車:1"/>
    <s v="2房2廳2衛"/>
    <n v="187"/>
    <s v="住家用"/>
    <s v="鋼筋混凝土造"/>
    <x v="0"/>
    <x v="6"/>
    <s v="Q3"/>
    <s v="110 Q3"/>
  </r>
  <r>
    <s v="01025"/>
    <s v="文吉路及樂善二路路口B05棟16樓"/>
    <s v="B05F16號"/>
    <x v="15"/>
    <s v="110/07/10　"/>
    <n v="1340"/>
    <n v="32"/>
    <n v="43.9"/>
    <x v="263"/>
    <x v="0"/>
    <s v="　16/22　"/>
    <s v="房地(土地+建物)+車位"/>
    <s v="土:1 建:1車:1"/>
    <s v="2房2廳2衛"/>
    <n v="178"/>
    <s v="住家用"/>
    <s v="鋼筋混凝土造"/>
    <x v="0"/>
    <x v="6"/>
    <s v="Q3"/>
    <s v="110 Q3"/>
  </r>
  <r>
    <s v="01026"/>
    <s v="文吉路及樂善二路路口B09棟16樓"/>
    <s v="B09F16號"/>
    <x v="15"/>
    <s v="110/07/10　"/>
    <n v="1270"/>
    <n v="28.8"/>
    <n v="44.92"/>
    <x v="278"/>
    <x v="0"/>
    <s v="　16/22　"/>
    <s v="房地(土地+建物)+車位"/>
    <s v="土:1 建:1車:1"/>
    <s v="2房2廳2衛"/>
    <n v="195"/>
    <s v="住家用"/>
    <s v="鋼筋混凝土造"/>
    <x v="0"/>
    <x v="6"/>
    <s v="Q3"/>
    <s v="110 Q3"/>
  </r>
  <r>
    <s v="01027"/>
    <s v="文吉路及樂善二路路口B09棟17樓"/>
    <s v="B09F17號"/>
    <x v="15"/>
    <s v="110/07/10　"/>
    <n v="1456"/>
    <n v="29"/>
    <n v="52.5"/>
    <x v="316"/>
    <x v="0"/>
    <s v="　17/22　"/>
    <s v="房地(土地+建物)+車位"/>
    <s v="土:1 建:1車:2"/>
    <s v="2房2廳2衛"/>
    <n v="374"/>
    <s v="住家用"/>
    <s v="鋼筋混凝土造"/>
    <x v="0"/>
    <x v="6"/>
    <s v="Q3"/>
    <s v="110 Q3"/>
  </r>
  <r>
    <s v="01028"/>
    <s v="華亞三路"/>
    <s v="B棟6號"/>
    <x v="11"/>
    <s v="110/07/10　"/>
    <n v="930"/>
    <n v="26.1"/>
    <n v="35.96"/>
    <x v="180"/>
    <x v="0"/>
    <s v="　20/22　"/>
    <s v="房地(土地+建物)+車位"/>
    <s v="土:1 建:1車:1"/>
    <s v="2房2廳2衛"/>
    <n v="187"/>
    <s v="住家用"/>
    <s v="鋼筋混凝土造"/>
    <x v="0"/>
    <x v="6"/>
    <s v="Q3"/>
    <s v="110 Q3"/>
  </r>
  <r>
    <s v="01029"/>
    <s v="華亞三路"/>
    <s v="B棟6號"/>
    <x v="11"/>
    <s v="110/07/10　"/>
    <n v="931"/>
    <n v="26.2"/>
    <n v="35.96"/>
    <x v="180"/>
    <x v="0"/>
    <s v="　21/22　"/>
    <s v="房地(土地+建物)+車位"/>
    <s v="土:1 建:1車:1"/>
    <s v="2房2廳2衛"/>
    <n v="186"/>
    <s v="住家用"/>
    <s v="鋼筋混凝土造"/>
    <x v="0"/>
    <x v="6"/>
    <s v="Q3"/>
    <s v="110 Q3"/>
  </r>
  <r>
    <s v="01030"/>
    <s v="華亞三路"/>
    <s v="B棟9號"/>
    <x v="11"/>
    <s v="110/07/10　"/>
    <n v="1053"/>
    <n v="24"/>
    <n v="43.63"/>
    <x v="114"/>
    <x v="0"/>
    <s v="　6/22　"/>
    <s v="房地(土地+建物)+車位"/>
    <s v="土:1 建:1車:1"/>
    <s v="3房2廳2衛"/>
    <n v="185"/>
    <s v="住家用"/>
    <s v="鋼筋混凝土造"/>
    <x v="0"/>
    <x v="6"/>
    <s v="Q3"/>
    <s v="110 Q3"/>
  </r>
  <r>
    <s v="01031"/>
    <s v="華亞三路"/>
    <s v="B棟11號"/>
    <x v="11"/>
    <s v="110/07/10　"/>
    <n v="833"/>
    <n v="25.4"/>
    <n v="33.299999999999997"/>
    <x v="25"/>
    <x v="0"/>
    <s v="　8/22　"/>
    <s v="房地(土地+建物)+車位"/>
    <s v="土:1 建:1車:1"/>
    <s v="2房2廳1衛"/>
    <n v="179"/>
    <s v="住家用"/>
    <s v="鋼筋混凝土造"/>
    <x v="0"/>
    <x v="6"/>
    <s v="Q3"/>
    <s v="110 Q3"/>
  </r>
  <r>
    <s v="01032"/>
    <s v="文化一路及文桃路交叉路口(D1-5F)"/>
    <s v="D1-5F號"/>
    <x v="19"/>
    <s v="110/07/10　"/>
    <n v="1190"/>
    <n v="26.4"/>
    <n v="46.6"/>
    <x v="75"/>
    <x v="0"/>
    <s v="　5/24　"/>
    <s v="房地(土地+建物)+車位"/>
    <s v="土:1 建:1車:1"/>
    <s v="3房2廳2衛"/>
    <n v="155"/>
    <s v="住商用"/>
    <s v="鋼筋混凝土造"/>
    <x v="0"/>
    <x v="6"/>
    <s v="Q3"/>
    <s v="110 Q3"/>
  </r>
  <r>
    <s v="01033"/>
    <s v="樂學路與文達路交叉口(D8-23F)"/>
    <s v="D8-23F號"/>
    <x v="12"/>
    <s v="110/07/10　"/>
    <n v="850"/>
    <n v="28.9"/>
    <n v="34.03"/>
    <x v="317"/>
    <x v="0"/>
    <s v="　23/29　"/>
    <s v="房地(土地+建物)+車位"/>
    <s v="土:2 建:1車:1"/>
    <s v="3房2廳1衛"/>
    <n v="180"/>
    <s v="住家用"/>
    <s v="鋼筋混凝土造"/>
    <x v="0"/>
    <x v="6"/>
    <s v="Q3"/>
    <s v="110 Q3"/>
  </r>
  <r>
    <s v="01034"/>
    <s v="樂學路與文達路交叉口(D7-20F)"/>
    <s v="D7-20F號"/>
    <x v="12"/>
    <s v="110/07/10　"/>
    <n v="815"/>
    <n v="28.2"/>
    <n v="33.35"/>
    <x v="26"/>
    <x v="0"/>
    <s v="　20/29　"/>
    <s v="房地(土地+建物)+車位"/>
    <s v="土:2 建:1車:1"/>
    <s v="3房2廳1衛"/>
    <n v="180"/>
    <s v="住家用"/>
    <s v="鋼筋混凝土造"/>
    <x v="0"/>
    <x v="6"/>
    <s v="Q3"/>
    <s v="110 Q3"/>
  </r>
  <r>
    <s v="01035"/>
    <s v="文達路（樂捷段181地號）"/>
    <s v="E棟3-14F號"/>
    <x v="16"/>
    <s v="110/07/10　"/>
    <n v="1200"/>
    <n v="25"/>
    <n v="48.5"/>
    <x v="133"/>
    <x v="0"/>
    <s v="　14/15　"/>
    <s v="房地(土地+建物)+車位"/>
    <s v="土:1 建:1車:1"/>
    <s v="3房2廳2衛"/>
    <n v="180"/>
    <s v="住家用"/>
    <s v="鋼筋混凝土造"/>
    <x v="0"/>
    <x v="6"/>
    <s v="Q3"/>
    <s v="110 Q3"/>
  </r>
  <r>
    <s v="01036"/>
    <s v="華亞三路與文化一路交叉口附近"/>
    <s v="B棟13號"/>
    <x v="25"/>
    <s v="110/07/09　"/>
    <n v="478"/>
    <n v="27.6"/>
    <n v="17.34"/>
    <x v="283"/>
    <x v="0"/>
    <s v="　21/24　"/>
    <s v="房地(土地+建物)"/>
    <s v="土:1 建:1車:0"/>
    <m/>
    <m/>
    <s v="住家用"/>
    <s v="鋼筋混凝土造"/>
    <x v="0"/>
    <x v="6"/>
    <s v="Q3"/>
    <s v="110 Q3"/>
  </r>
  <r>
    <s v="01037"/>
    <s v="華亞三路與文化一路交叉口附近"/>
    <s v="A棟1號"/>
    <x v="25"/>
    <s v="110/07/09　"/>
    <n v="1050"/>
    <n v="26.4"/>
    <n v="41.44"/>
    <x v="282"/>
    <x v="0"/>
    <s v="　21/24　"/>
    <s v="房地(土地+建物)+車位"/>
    <s v="土:1 建:1車:1"/>
    <s v="3房2廳2衛"/>
    <n v="190"/>
    <s v="住家用"/>
    <s v="鋼筋混凝土造"/>
    <x v="0"/>
    <x v="6"/>
    <s v="Q3"/>
    <s v="110 Q3"/>
  </r>
  <r>
    <s v="01038"/>
    <s v="文禾路"/>
    <s v="B棟3-15F號"/>
    <x v="14"/>
    <s v="110/07/09　"/>
    <n v="1896"/>
    <n v="33"/>
    <n v="61.94"/>
    <x v="281"/>
    <x v="0"/>
    <s v="　15/24　"/>
    <s v="房地(土地+建物)+車位"/>
    <s v="土:2 建:1車:2"/>
    <s v="4房1廳2衛"/>
    <n v="380"/>
    <s v="住家用"/>
    <s v="鋼筋混凝土造"/>
    <x v="0"/>
    <x v="6"/>
    <s v="Q3"/>
    <s v="110 Q3"/>
  </r>
  <r>
    <s v="01039"/>
    <s v="文化一路與文學路交叉路口"/>
    <s v="A棟1-14F號"/>
    <x v="10"/>
    <s v="110/07/08　"/>
    <n v="1313"/>
    <n v="33.4"/>
    <n v="42.71"/>
    <x v="52"/>
    <x v="0"/>
    <s v="　14/29　"/>
    <s v="房地(土地+建物)+車位"/>
    <s v="土:1 建:1車:1"/>
    <s v="2房2廳2衛"/>
    <n v="190"/>
    <s v="住家用"/>
    <s v="鋼筋混凝土造"/>
    <x v="0"/>
    <x v="6"/>
    <s v="Q3"/>
    <s v="110 Q3"/>
  </r>
  <r>
    <s v="01040"/>
    <s v="文吉路及樂善二路路口B05棟14樓"/>
    <s v="B05F14號"/>
    <x v="15"/>
    <s v="110/07/08　"/>
    <n v="1318"/>
    <n v="31.7"/>
    <n v="43.9"/>
    <x v="263"/>
    <x v="0"/>
    <s v="　14/22　"/>
    <s v="房地(土地+建物)+車位"/>
    <s v="土:1 建:1車:1"/>
    <s v="2房2廳2衛"/>
    <n v="168"/>
    <s v="住家用"/>
    <s v="鋼筋混凝土造"/>
    <x v="0"/>
    <x v="6"/>
    <s v="Q3"/>
    <s v="110 Q3"/>
  </r>
  <r>
    <s v="01041"/>
    <s v="文吉路及樂善二路路口C01棟16樓"/>
    <s v="C01F16號"/>
    <x v="15"/>
    <s v="110/07/08　"/>
    <n v="1268"/>
    <n v="28.6"/>
    <n v="45.76"/>
    <x v="154"/>
    <x v="0"/>
    <s v="　16/22　"/>
    <s v="房地(土地+建物)+車位"/>
    <s v="土:1 建:1車:1"/>
    <s v="2房2廳2衛"/>
    <n v="177"/>
    <s v="住家用"/>
    <s v="鋼筋混凝土造"/>
    <x v="0"/>
    <x v="6"/>
    <s v="Q3"/>
    <s v="110 Q3"/>
  </r>
  <r>
    <s v="01042"/>
    <s v="文化二路B3棟2樓"/>
    <s v="B3-2號"/>
    <x v="31"/>
    <s v="110/07/08　"/>
    <n v="1157"/>
    <n v="22.1"/>
    <n v="51.37"/>
    <x v="318"/>
    <x v="0"/>
    <s v="　2/15　"/>
    <s v="房地(土地+建物)+車位"/>
    <s v="土:1 建:1車:1"/>
    <s v="4房2廳2衛"/>
    <n v="195"/>
    <s v="住家用"/>
    <s v="鋼筋混凝土造"/>
    <x v="0"/>
    <x v="6"/>
    <s v="Q3"/>
    <s v="110 Q3"/>
  </r>
  <r>
    <s v="01043"/>
    <s v="樂學路與文達路交叉口(D8-25F)"/>
    <s v="D8-25F號"/>
    <x v="12"/>
    <s v="110/07/08　"/>
    <n v="810"/>
    <n v="28.7"/>
    <n v="33.42"/>
    <x v="95"/>
    <x v="0"/>
    <s v="　25/29　"/>
    <s v="房地(土地+建物)+車位"/>
    <s v="土:2 建:1車:1"/>
    <s v="3房2廳1衛"/>
    <n v="165"/>
    <s v="住家用"/>
    <s v="鋼筋混凝土造"/>
    <x v="0"/>
    <x v="6"/>
    <s v="Q3"/>
    <s v="110 Q3"/>
  </r>
  <r>
    <s v="01044"/>
    <s v="華亞三路與文化一路交叉口附近"/>
    <s v="A棟S8號"/>
    <x v="25"/>
    <s v="110/07/08　"/>
    <n v="798"/>
    <n v="29.4"/>
    <n v="30.16"/>
    <x v="71"/>
    <x v="2"/>
    <s v="　2/24　"/>
    <s v="房地(土地+建物)+車位"/>
    <s v="土:1 建:1車:1"/>
    <m/>
    <n v="170"/>
    <s v="商業用"/>
    <s v="鋼筋混凝土造"/>
    <x v="0"/>
    <x v="6"/>
    <s v="Q3"/>
    <s v="110 Q3"/>
  </r>
  <r>
    <s v="01045"/>
    <s v="文吉路及樂善二路路口D01棟16樓"/>
    <s v="D01F16號"/>
    <x v="15"/>
    <s v="110/07/07　"/>
    <n v="1330"/>
    <n v="29.9"/>
    <n v="45.76"/>
    <x v="154"/>
    <x v="0"/>
    <s v="　16/22　"/>
    <s v="房地(土地+建物)+車位"/>
    <s v="土:1 建:1車:1"/>
    <s v="2房2廳2衛"/>
    <n v="187"/>
    <s v="住家用"/>
    <s v="鋼筋混凝土造"/>
    <x v="0"/>
    <x v="6"/>
    <s v="Q3"/>
    <s v="110 Q3"/>
  </r>
  <r>
    <s v="01046"/>
    <s v="華亞三路"/>
    <s v="B棟12號"/>
    <x v="11"/>
    <s v="110/07/07　"/>
    <n v="836"/>
    <n v="25.6"/>
    <n v="32.97"/>
    <x v="9"/>
    <x v="0"/>
    <s v="　11/22　"/>
    <s v="房地(土地+建物)+車位"/>
    <s v="土:1 建:1車:1"/>
    <s v="2房2廳1衛"/>
    <n v="183"/>
    <s v="住家用"/>
    <s v="鋼筋混凝土造"/>
    <x v="0"/>
    <x v="6"/>
    <s v="Q3"/>
    <s v="110 Q3"/>
  </r>
  <r>
    <s v="01047"/>
    <s v="樂學路與文達路交叉口(D8-20F)"/>
    <s v="D8-20F號"/>
    <x v="12"/>
    <s v="110/07/07　"/>
    <n v="830"/>
    <n v="28.2"/>
    <n v="33.42"/>
    <x v="95"/>
    <x v="0"/>
    <s v="　20/29　"/>
    <s v="房地(土地+建物)+車位"/>
    <s v="土:2 建:1車:1"/>
    <s v="3房2廳1衛"/>
    <n v="195"/>
    <s v="住家用"/>
    <s v="鋼筋混凝土造"/>
    <x v="0"/>
    <x v="6"/>
    <s v="Q3"/>
    <s v="110 Q3"/>
  </r>
  <r>
    <s v="01048"/>
    <s v="文吉路及樂善二路路口D01棟12樓"/>
    <s v="D01F12號"/>
    <x v="15"/>
    <s v="110/07/06　"/>
    <n v="1276"/>
    <n v="29.5"/>
    <n v="45.76"/>
    <x v="154"/>
    <x v="0"/>
    <s v="　12/22　"/>
    <s v="房地(土地+建物)+車位"/>
    <s v="土:1 建:1車:1"/>
    <s v="2房2廳2衛"/>
    <n v="149"/>
    <s v="住家用"/>
    <s v="鋼筋混凝土造"/>
    <x v="0"/>
    <x v="6"/>
    <s v="Q3"/>
    <s v="110 Q3"/>
  </r>
  <r>
    <s v="01049"/>
    <s v="文禾路"/>
    <s v="A棟2-14F號"/>
    <x v="14"/>
    <s v="110/07/06　"/>
    <n v="1138"/>
    <n v="33.700000000000003"/>
    <n v="36.44"/>
    <x v="48"/>
    <x v="0"/>
    <s v="　14/24　"/>
    <s v="房地(土地+建物)+車位"/>
    <s v="土:2 建:1車:1"/>
    <s v="3房1廳1衛"/>
    <n v="180"/>
    <s v="住家用"/>
    <s v="鋼筋混凝土造"/>
    <x v="0"/>
    <x v="6"/>
    <s v="Q3"/>
    <s v="110 Q3"/>
  </r>
  <r>
    <s v="00235"/>
    <s v="樂善一路"/>
    <s v="C棟5-1-3F號"/>
    <x v="27"/>
    <s v="110/09/16　"/>
    <n v="2580"/>
    <n v="37.299999999999997"/>
    <n v="72.08"/>
    <x v="319"/>
    <x v="0"/>
    <s v="　1/22　"/>
    <s v="房地(土地+建物)+車位"/>
    <s v="土:1 建:1車:1"/>
    <s v="0房0廳3衛"/>
    <n v="190"/>
    <s v="商業用"/>
    <s v="鋼筋混凝土造"/>
    <x v="0"/>
    <x v="0"/>
    <s v="Q3"/>
    <s v="110 Q3"/>
  </r>
  <r>
    <s v="01051"/>
    <s v="樂學路跟長慶一街口"/>
    <s v="A3-08號"/>
    <x v="32"/>
    <s v="110/07/06　"/>
    <n v="999"/>
    <n v="21.8"/>
    <n v="44.52"/>
    <x v="320"/>
    <x v="0"/>
    <s v="　8/15　"/>
    <s v="房地(土地+建物)+車位"/>
    <s v="土:1 建:1車:1"/>
    <s v="3房2廳2衛"/>
    <n v="190"/>
    <s v="住家用"/>
    <s v="鋼筋混凝土造"/>
    <x v="0"/>
    <x v="6"/>
    <s v="Q3"/>
    <s v="110 Q3"/>
  </r>
  <r>
    <s v="01052"/>
    <s v="大同路C5棟6樓"/>
    <s v="C5棟6號"/>
    <x v="9"/>
    <s v="110/07/04　"/>
    <n v="775"/>
    <n v="21"/>
    <n v="41.29"/>
    <x v="321"/>
    <x v="1"/>
    <s v="　6/8　"/>
    <s v="房地(土地+建物)+車位"/>
    <s v="土:1 建:1車:1"/>
    <s v="2房2廳1衛"/>
    <n v="170"/>
    <s v="住家用"/>
    <s v="鋼筋混凝土造"/>
    <x v="0"/>
    <x v="6"/>
    <s v="Q3"/>
    <s v="110 Q3"/>
  </r>
  <r>
    <s v="01053"/>
    <s v="牛角坡路"/>
    <s v="A5棟8號"/>
    <x v="17"/>
    <s v="110/07/04　"/>
    <n v="1265"/>
    <n v="29.7"/>
    <n v="48.92"/>
    <x v="63"/>
    <x v="0"/>
    <s v="　8/14　"/>
    <s v="房地(土地+建物)+車位"/>
    <s v="土:1 建:1車:1"/>
    <s v="3房2廳2衛"/>
    <n v="190"/>
    <s v="住家用"/>
    <s v="鋼筋混凝土造"/>
    <x v="0"/>
    <x v="6"/>
    <s v="Q3"/>
    <s v="110 Q3"/>
  </r>
  <r>
    <s v="01054"/>
    <s v="華亞三路"/>
    <s v="B棟7號"/>
    <x v="11"/>
    <s v="110/07/04　"/>
    <n v="880"/>
    <n v="23.9"/>
    <n v="36.79"/>
    <x v="34"/>
    <x v="0"/>
    <s v="　6/22　"/>
    <s v="房地(土地+建物)+車位"/>
    <s v="土:1 建:1車:1"/>
    <s v="3房2廳2衛"/>
    <n v="180"/>
    <s v="住家用"/>
    <s v="鋼筋混凝土造"/>
    <x v="0"/>
    <x v="6"/>
    <s v="Q3"/>
    <s v="110 Q3"/>
  </r>
  <r>
    <s v="01055"/>
    <s v="華亞三路"/>
    <s v="B棟8號"/>
    <x v="11"/>
    <s v="110/07/04　"/>
    <n v="993"/>
    <n v="24.1"/>
    <n v="41.17"/>
    <x v="322"/>
    <x v="0"/>
    <s v="　5/22　"/>
    <s v="房地(土地+建物)+車位"/>
    <s v="土:1 建:1車:1"/>
    <s v="3房2廳2衛"/>
    <n v="121"/>
    <s v="住家用"/>
    <s v="鋼筋混凝土造"/>
    <x v="0"/>
    <x v="6"/>
    <s v="Q3"/>
    <s v="110 Q3"/>
  </r>
  <r>
    <s v="01056"/>
    <s v="文化一路及文桃路交叉路口(A6-5F)"/>
    <s v="A6-5F號"/>
    <x v="19"/>
    <s v="110/07/04　"/>
    <n v="1155"/>
    <n v="25.5"/>
    <n v="46.29"/>
    <x v="35"/>
    <x v="0"/>
    <s v="　5/24　"/>
    <s v="房地(土地+建物)+車位"/>
    <s v="土:1 建:1車:1"/>
    <s v="3房2廳2衛"/>
    <n v="160"/>
    <s v="住商用"/>
    <s v="鋼筋混凝土造"/>
    <x v="0"/>
    <x v="6"/>
    <s v="Q3"/>
    <s v="110 Q3"/>
  </r>
  <r>
    <s v="01057"/>
    <s v="文化一路及文桃路交叉路口(B4-3F)"/>
    <s v="B4-3F號"/>
    <x v="19"/>
    <s v="110/07/04　"/>
    <n v="1330"/>
    <n v="27.1"/>
    <n v="50.9"/>
    <x v="323"/>
    <x v="0"/>
    <s v="　3/24　"/>
    <s v="房地(土地+建物)+車位"/>
    <s v="土:1 建:1車:1"/>
    <s v="4房2廳2衛"/>
    <n v="150"/>
    <s v="住商用"/>
    <s v="鋼筋混凝土造"/>
    <x v="0"/>
    <x v="6"/>
    <s v="Q3"/>
    <s v="110 Q3"/>
  </r>
  <r>
    <s v="01058"/>
    <s v="樂學路與文達路交叉口(B6-24F)"/>
    <s v="B6-24F號"/>
    <x v="12"/>
    <s v="110/07/04　"/>
    <n v="790"/>
    <n v="28.3"/>
    <n v="33.33"/>
    <x v="324"/>
    <x v="0"/>
    <s v="　24/28　"/>
    <s v="房地(土地+建物)+車位"/>
    <s v="土:2 建:1車:1"/>
    <s v="3房2廳1衛"/>
    <n v="155"/>
    <s v="住家用"/>
    <s v="鋼筋混凝土造"/>
    <x v="0"/>
    <x v="6"/>
    <s v="Q3"/>
    <s v="110 Q3"/>
  </r>
  <r>
    <s v="01059"/>
    <s v="文禾路"/>
    <s v="B棟2-2F號"/>
    <x v="14"/>
    <s v="110/07/04　"/>
    <n v="1045"/>
    <n v="30.1"/>
    <n v="36.44"/>
    <x v="48"/>
    <x v="0"/>
    <s v="　2/24　"/>
    <s v="房地(土地+建物)+車位"/>
    <s v="土:2 建:1車:1"/>
    <s v="3房1廳1衛"/>
    <n v="190"/>
    <s v="住家用"/>
    <s v="鋼筋混凝土造"/>
    <x v="0"/>
    <x v="6"/>
    <s v="Q3"/>
    <s v="110 Q3"/>
  </r>
  <r>
    <s v="01060"/>
    <s v="文吉路及樂善二路路口C08棟06樓"/>
    <s v="C08F06號"/>
    <x v="15"/>
    <s v="110/07/03　"/>
    <n v="683"/>
    <n v="30"/>
    <n v="22.8"/>
    <x v="206"/>
    <x v="0"/>
    <s v="　6/22　"/>
    <s v="房地(土地+建物)"/>
    <s v="土:1 建:1車:0"/>
    <s v="2房2廳1衛"/>
    <m/>
    <s v="住家用"/>
    <s v="鋼筋混凝土造"/>
    <x v="0"/>
    <x v="6"/>
    <s v="Q3"/>
    <s v="110 Q3"/>
  </r>
  <r>
    <s v="01061"/>
    <s v="牛角坡路"/>
    <s v="B2棟11號"/>
    <x v="17"/>
    <s v="110/07/03　"/>
    <n v="889"/>
    <n v="28.3"/>
    <n v="37.79"/>
    <x v="50"/>
    <x v="0"/>
    <s v="　11/14　"/>
    <s v="房地(土地+建物)+車位"/>
    <s v="土:1 建:1車:1"/>
    <s v="2房2廳1衛"/>
    <n v="180"/>
    <s v="住家用"/>
    <s v="鋼筋混凝土造"/>
    <x v="0"/>
    <x v="6"/>
    <s v="Q3"/>
    <s v="110 Q3"/>
  </r>
  <r>
    <s v="01062"/>
    <s v="文吉路及樂善二路路口A05棟07樓"/>
    <s v="A05F07號"/>
    <x v="15"/>
    <s v="110/07/03　"/>
    <n v="1270"/>
    <n v="30.1"/>
    <n v="43.9"/>
    <x v="263"/>
    <x v="0"/>
    <s v="　7/22　"/>
    <s v="房地(土地+建物)+車位"/>
    <s v="土:1 建:1車:1"/>
    <s v="2房2廳2衛"/>
    <n v="178"/>
    <s v="住家用"/>
    <s v="鋼筋混凝土造"/>
    <x v="0"/>
    <x v="6"/>
    <s v="Q3"/>
    <s v="110 Q3"/>
  </r>
  <r>
    <s v="01063"/>
    <s v="文吉路及樂善二路路口A08棟07樓"/>
    <s v="A08F07號"/>
    <x v="15"/>
    <s v="110/07/03　"/>
    <n v="1228"/>
    <n v="29.6"/>
    <n v="43.42"/>
    <x v="126"/>
    <x v="0"/>
    <s v="　7/22　"/>
    <s v="房地(土地+建物)+車位"/>
    <s v="土:1 建:1車:1"/>
    <s v="2房2廳2衛"/>
    <n v="168"/>
    <s v="住家用"/>
    <s v="鋼筋混凝土造"/>
    <x v="0"/>
    <x v="6"/>
    <s v="Q3"/>
    <s v="110 Q3"/>
  </r>
  <r>
    <s v="01064"/>
    <s v="文吉路及樂善二路路口B09棟06樓"/>
    <s v="B09F06號"/>
    <x v="15"/>
    <s v="110/07/03　"/>
    <n v="1240"/>
    <n v="28.2"/>
    <n v="44.92"/>
    <x v="278"/>
    <x v="0"/>
    <s v="　6/22　"/>
    <s v="房地(土地+建物)+車位"/>
    <s v="土:1 建:1車:1"/>
    <s v="2房2廳2衛"/>
    <n v="188"/>
    <s v="住家用"/>
    <s v="鋼筋混凝土造"/>
    <x v="0"/>
    <x v="6"/>
    <s v="Q3"/>
    <s v="110 Q3"/>
  </r>
  <r>
    <s v="01065"/>
    <s v="文吉路及樂善二路路口C07棟18樓"/>
    <s v="C07F18號"/>
    <x v="15"/>
    <s v="110/07/03　"/>
    <n v="1022"/>
    <n v="30"/>
    <n v="36.01"/>
    <x v="225"/>
    <x v="0"/>
    <s v="　18/22　"/>
    <s v="房地(土地+建物)+車位"/>
    <s v="土:1 建:1車:1"/>
    <s v="2房2廳1衛"/>
    <n v="169"/>
    <s v="住家用"/>
    <s v="鋼筋混凝土造"/>
    <x v="0"/>
    <x v="6"/>
    <s v="Q3"/>
    <s v="110 Q3"/>
  </r>
  <r>
    <s v="01066"/>
    <s v="文吉路及樂善二路路口D01棟20樓"/>
    <s v="D01F20號"/>
    <x v="15"/>
    <s v="110/07/03　"/>
    <n v="1318"/>
    <n v="29.9"/>
    <n v="45.76"/>
    <x v="154"/>
    <x v="0"/>
    <s v="　20/22　"/>
    <s v="房地(土地+建物)+車位"/>
    <s v="土:1 建:1車:1"/>
    <s v="2房2廳2衛"/>
    <n v="178"/>
    <s v="住家用"/>
    <s v="鋼筋混凝土造"/>
    <x v="0"/>
    <x v="6"/>
    <s v="Q3"/>
    <s v="110 Q3"/>
  </r>
  <r>
    <s v="01067"/>
    <s v="文吉路及樂善二路路口D02棟05樓"/>
    <s v="D02F05號"/>
    <x v="15"/>
    <s v="110/07/03　"/>
    <n v="942"/>
    <n v="28.4"/>
    <n v="34.799999999999997"/>
    <x v="242"/>
    <x v="0"/>
    <s v="　5/22　"/>
    <s v="房地(土地+建物)+車位"/>
    <s v="土:1 建:1車:1"/>
    <s v="2房2廳1衛"/>
    <n v="169"/>
    <s v="住家用"/>
    <s v="鋼筋混凝土造"/>
    <x v="0"/>
    <x v="6"/>
    <s v="Q3"/>
    <s v="110 Q3"/>
  </r>
  <r>
    <s v="01068"/>
    <s v="文化一路及文桃路交叉路口(D6-20F)"/>
    <s v="D6-20F號"/>
    <x v="19"/>
    <s v="110/07/03　"/>
    <n v="1220"/>
    <n v="27.2"/>
    <n v="46.78"/>
    <x v="126"/>
    <x v="0"/>
    <s v="　20/24　"/>
    <s v="房地(土地+建物)+車位"/>
    <s v="土:1 建:1車:1"/>
    <s v="3房2廳2衛"/>
    <n v="145"/>
    <s v="住商用"/>
    <s v="鋼筋混凝土造"/>
    <x v="0"/>
    <x v="6"/>
    <s v="Q3"/>
    <s v="110 Q3"/>
  </r>
  <r>
    <s v="01069"/>
    <s v="樂學路與文達路交叉口(C6-23F)"/>
    <s v="C6-23F號"/>
    <x v="12"/>
    <s v="110/07/03　"/>
    <n v="828"/>
    <n v="28.9"/>
    <n v="33.950000000000003"/>
    <x v="325"/>
    <x v="0"/>
    <s v="　23/28　"/>
    <s v="房地(土地+建物)+車位"/>
    <s v="土:2 建:1車:1"/>
    <s v="3房2廳1衛"/>
    <n v="160"/>
    <s v="住家用"/>
    <s v="鋼筋混凝土造"/>
    <x v="0"/>
    <x v="6"/>
    <s v="Q3"/>
    <s v="110 Q3"/>
  </r>
  <r>
    <s v="01070"/>
    <s v="樂學路與文達路交叉口(C7-23F)"/>
    <s v="C7-23F號"/>
    <x v="12"/>
    <s v="110/07/03　"/>
    <n v="823"/>
    <n v="28.7"/>
    <n v="33.96"/>
    <x v="50"/>
    <x v="0"/>
    <s v="　23/28　"/>
    <s v="房地(土地+建物)+車位"/>
    <s v="土:2 建:1車:1"/>
    <s v="3房2廳1衛"/>
    <n v="160"/>
    <s v="住家用"/>
    <s v="鋼筋混凝土造"/>
    <x v="0"/>
    <x v="6"/>
    <s v="Q3"/>
    <s v="110 Q3"/>
  </r>
  <r>
    <s v="01071"/>
    <s v="華亞三路與文化一路交叉口附近"/>
    <s v="A棟5號"/>
    <x v="25"/>
    <s v="110/07/03　"/>
    <n v="1060"/>
    <n v="26.8"/>
    <n v="41.25"/>
    <x v="272"/>
    <x v="0"/>
    <s v="　6/24　"/>
    <s v="房地(土地+建物)+車位"/>
    <s v="土:1 建:1車:1"/>
    <s v="3房2廳2衛"/>
    <n v="190"/>
    <s v="住家用"/>
    <s v="鋼筋混凝土造"/>
    <x v="0"/>
    <x v="6"/>
    <s v="Q3"/>
    <s v="110 Q3"/>
  </r>
  <r>
    <s v="01072"/>
    <s v="文化一路樂善三路交叉路口"/>
    <s v="V棟31號"/>
    <x v="3"/>
    <s v="110/07/03　"/>
    <n v="925"/>
    <n v="29.8"/>
    <n v="34.5"/>
    <x v="129"/>
    <x v="0"/>
    <s v="　31/31　"/>
    <s v="房地(土地+建物)+車位"/>
    <s v="土:1 建:1車:1"/>
    <s v="2房2廳1衛"/>
    <n v="180"/>
    <s v="住家用"/>
    <s v="鋼筋混凝土造"/>
    <x v="0"/>
    <x v="6"/>
    <s v="Q3"/>
    <s v="110 Q3"/>
  </r>
  <r>
    <s v="01073"/>
    <s v="文昌一街與文昌三街交叉口附近"/>
    <s v="B1-7F號"/>
    <x v="8"/>
    <s v="110/07/03　"/>
    <n v="1750"/>
    <n v="40.200000000000003"/>
    <n v="49.88"/>
    <x v="166"/>
    <x v="0"/>
    <s v="　7/13　"/>
    <s v="房地(土地+建物)+車位"/>
    <s v="土:2 建:1車:1"/>
    <s v="3房2廳2衛"/>
    <n v="200"/>
    <s v="住家用"/>
    <s v="鋼筋混凝土造"/>
    <x v="0"/>
    <x v="6"/>
    <s v="Q3"/>
    <s v="110 Q3"/>
  </r>
  <r>
    <s v="01074"/>
    <s v="樂學路與文達路交叉口(E9-22F)"/>
    <s v="E9-22F號"/>
    <x v="12"/>
    <s v="110/07/02　"/>
    <n v="650"/>
    <n v="29.4"/>
    <n v="22.09"/>
    <x v="245"/>
    <x v="0"/>
    <s v="　22/29　"/>
    <s v="房地(土地+建物)"/>
    <s v="土:2 建:1車:0"/>
    <s v="1房2廳1衛"/>
    <m/>
    <s v="住家用"/>
    <s v="鋼筋混凝土造"/>
    <x v="0"/>
    <x v="6"/>
    <s v="Q3"/>
    <s v="110 Q3"/>
  </r>
  <r>
    <s v="01075"/>
    <s v="文吉路及樂善二路路口C06棟18樓"/>
    <s v="C06F18號"/>
    <x v="15"/>
    <s v="110/07/02　"/>
    <n v="1041"/>
    <n v="30.5"/>
    <n v="35.89"/>
    <x v="52"/>
    <x v="0"/>
    <s v="　18/22　"/>
    <s v="房地(土地+建物)+車位"/>
    <s v="土:1 建:1車:1"/>
    <s v="2房2廳1衛"/>
    <n v="178"/>
    <s v="住家用"/>
    <s v="鋼筋混凝土造"/>
    <x v="0"/>
    <x v="6"/>
    <s v="Q3"/>
    <s v="110 Q3"/>
  </r>
  <r>
    <s v="01076"/>
    <s v="文化一路及文桃路交叉路口(D2-6F)"/>
    <s v="D2-6F號"/>
    <x v="19"/>
    <s v="110/07/02　"/>
    <n v="1086"/>
    <n v="26"/>
    <n v="43.71"/>
    <x v="55"/>
    <x v="0"/>
    <s v="　6/24　"/>
    <s v="房地(土地+建物)+車位"/>
    <s v="土:1 建:1車:1"/>
    <s v="3房2廳2衛"/>
    <n v="140"/>
    <s v="住商用"/>
    <s v="鋼筋混凝土造"/>
    <x v="0"/>
    <x v="6"/>
    <s v="Q3"/>
    <s v="110 Q3"/>
  </r>
  <r>
    <s v="01077"/>
    <s v="樂學路與文達路交叉口(B6-25F)"/>
    <s v="B6-25F號"/>
    <x v="12"/>
    <s v="110/07/02　"/>
    <n v="808"/>
    <n v="29.3"/>
    <n v="33.26"/>
    <x v="326"/>
    <x v="0"/>
    <s v="　25/28　"/>
    <s v="房地(土地+建物)+車位"/>
    <s v="土:2 建:1車:1"/>
    <s v="3房2廳1衛"/>
    <n v="150"/>
    <s v="住家用"/>
    <s v="鋼筋混凝土造"/>
    <x v="0"/>
    <x v="6"/>
    <s v="Q3"/>
    <s v="110 Q3"/>
  </r>
  <r>
    <s v="01078"/>
    <s v="文禾路"/>
    <s v="A棟6-23F號"/>
    <x v="14"/>
    <s v="110/07/02　"/>
    <n v="987"/>
    <n v="33.200000000000003"/>
    <n v="32.01"/>
    <x v="107"/>
    <x v="0"/>
    <s v="　23/24　"/>
    <s v="房地(土地+建物)+車位"/>
    <s v="土:2 建:1車:1"/>
    <s v="2房1廳1衛"/>
    <n v="190"/>
    <s v="住家用"/>
    <s v="鋼筋混凝土造"/>
    <x v="0"/>
    <x v="6"/>
    <s v="Q3"/>
    <s v="110 Q3"/>
  </r>
  <r>
    <s v="01079"/>
    <s v="文化一路D04-07F"/>
    <s v="D棟04號"/>
    <x v="33"/>
    <s v="110/11/30　"/>
    <n v="755.7"/>
    <n v="31.8"/>
    <n v="23.75"/>
    <x v="327"/>
    <x v="0"/>
    <s v="　7/29　"/>
    <s v="房地(土地+建物)"/>
    <s v="土:1 建:1車:0"/>
    <s v="0房0廳1衛"/>
    <m/>
    <s v="住商用"/>
    <s v="鋼筋混凝土造"/>
    <x v="0"/>
    <x v="2"/>
    <s v="Q4"/>
    <s v="110 Q4"/>
  </r>
  <r>
    <s v="01080"/>
    <s v="文化一路D06-17F"/>
    <s v="D棟06號"/>
    <x v="33"/>
    <s v="110/11/30　"/>
    <n v="562.79999999999995"/>
    <n v="32.5"/>
    <n v="17.29"/>
    <x v="328"/>
    <x v="0"/>
    <s v="　17/29　"/>
    <s v="房地(土地+建物)"/>
    <s v="土:1 建:1車:0"/>
    <s v="0房0廳1衛"/>
    <m/>
    <s v="住商用"/>
    <s v="鋼筋混凝土造"/>
    <x v="0"/>
    <x v="2"/>
    <s v="Q4"/>
    <s v="110 Q4"/>
  </r>
  <r>
    <s v="01081"/>
    <s v="樂善二路"/>
    <s v="F棟F3-10F號"/>
    <x v="18"/>
    <s v="110/11/30　"/>
    <n v="885"/>
    <n v="31.6"/>
    <n v="27.96"/>
    <x v="329"/>
    <x v="0"/>
    <s v="　10/15　"/>
    <s v="房地(土地+建物)"/>
    <s v="土:1 建:1車:0"/>
    <s v="3房2廳1衛"/>
    <m/>
    <s v="住家用"/>
    <s v="鋼筋混凝土造"/>
    <x v="0"/>
    <x v="2"/>
    <s v="Q4"/>
    <s v="110 Q4"/>
  </r>
  <r>
    <s v="01082"/>
    <s v="大同路A5棟2樓"/>
    <s v="A5棟2號"/>
    <x v="9"/>
    <s v="110/11/30　"/>
    <n v="947"/>
    <n v="20"/>
    <n v="50.73"/>
    <x v="330"/>
    <x v="1"/>
    <s v="　2/6　"/>
    <s v="房地(土地+建物)+車位"/>
    <s v="土:1 建:1車:1"/>
    <s v="3房2廳2衛"/>
    <n v="180"/>
    <s v="住家用"/>
    <s v="鋼筋混凝土造"/>
    <x v="0"/>
    <x v="2"/>
    <s v="Q4"/>
    <s v="110 Q4"/>
  </r>
  <r>
    <s v="01083"/>
    <s v="文青二路"/>
    <s v="A棟2-15F號"/>
    <x v="6"/>
    <s v="110/11/30　"/>
    <n v="1615"/>
    <n v="34.6"/>
    <n v="48.98"/>
    <x v="2"/>
    <x v="0"/>
    <s v="　15/15　"/>
    <s v="房地(土地+建物)+車位"/>
    <s v="土:1 建:1車:1"/>
    <s v="3房1廳2衛"/>
    <n v="215"/>
    <s v="住家用"/>
    <s v="鋼筋混凝土造"/>
    <x v="0"/>
    <x v="2"/>
    <s v="Q4"/>
    <s v="110 Q4"/>
  </r>
  <r>
    <s v="01084"/>
    <s v="樂善二路"/>
    <s v="G棟G3-13F號"/>
    <x v="18"/>
    <s v="110/11/30　"/>
    <n v="1268"/>
    <n v="28.9"/>
    <n v="45.25"/>
    <x v="331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</r>
  <r>
    <s v="01085"/>
    <s v="樂善二路"/>
    <s v="G棟G3-15F號"/>
    <x v="18"/>
    <s v="110/11/30　"/>
    <n v="1149"/>
    <n v="26.9"/>
    <n v="45.05"/>
    <x v="91"/>
    <x v="0"/>
    <s v="　15/15　"/>
    <s v="房地(土地+建物)+車位"/>
    <s v="土:1 建:1車:1"/>
    <s v="3房2廳2衛"/>
    <n v="155"/>
    <s v="住家用"/>
    <s v="鋼筋混凝土造"/>
    <x v="0"/>
    <x v="2"/>
    <s v="Q4"/>
    <s v="110 Q4"/>
  </r>
  <r>
    <s v="01086"/>
    <s v="樂善二路"/>
    <s v="A棟A1-15F號"/>
    <x v="18"/>
    <s v="110/11/30　"/>
    <n v="1322"/>
    <n v="29.5"/>
    <n v="47.01"/>
    <x v="36"/>
    <x v="0"/>
    <s v="　15/15　"/>
    <s v="房地(土地+建物)+車位"/>
    <s v="土:1 建:1車:1"/>
    <s v="3房2廳2衛"/>
    <n v="180"/>
    <s v="住家用"/>
    <s v="鋼筋混凝土造"/>
    <x v="0"/>
    <x v="2"/>
    <s v="Q4"/>
    <s v="110 Q4"/>
  </r>
  <r>
    <s v="01087"/>
    <s v="樂善二路"/>
    <s v="A棟A3-15F號"/>
    <x v="18"/>
    <s v="110/11/30　"/>
    <n v="1180"/>
    <n v="28.3"/>
    <n v="42.82"/>
    <x v="332"/>
    <x v="0"/>
    <s v="　15/15　"/>
    <s v="房地(土地+建物)+車位"/>
    <s v="土:1 建:1車:1"/>
    <s v="3房2廳2衛"/>
    <n v="205"/>
    <s v="住家用"/>
    <s v="鋼筋混凝土造"/>
    <x v="0"/>
    <x v="2"/>
    <s v="Q4"/>
    <s v="110 Q4"/>
  </r>
  <r>
    <s v="01088"/>
    <s v="樂善二路"/>
    <s v="D棟D1-13F號"/>
    <x v="18"/>
    <s v="110/11/30　"/>
    <n v="1268"/>
    <n v="28.4"/>
    <n v="45.9"/>
    <x v="51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</r>
  <r>
    <s v="01089"/>
    <s v="樂善二路"/>
    <s v="G棟G1-3F號"/>
    <x v="18"/>
    <s v="110/11/30　"/>
    <n v="1295"/>
    <n v="29.2"/>
    <n v="46.46"/>
    <x v="160"/>
    <x v="0"/>
    <s v="　3/15　"/>
    <s v="房地(土地+建物)+車位"/>
    <s v="土:1 建:1車:1"/>
    <s v="3房2廳2衛"/>
    <n v="180"/>
    <s v="住家用"/>
    <s v="鋼筋混凝土造"/>
    <x v="0"/>
    <x v="2"/>
    <s v="Q4"/>
    <s v="110 Q4"/>
  </r>
  <r>
    <s v="01090"/>
    <s v="樂善二路VS.牛角坡路口"/>
    <s v="A8棟18號"/>
    <x v="22"/>
    <s v="110/11/30　"/>
    <n v="1326"/>
    <n v="28.7"/>
    <n v="48.88"/>
    <x v="243"/>
    <x v="0"/>
    <s v="　18/25　"/>
    <s v="房地(土地+建物)+車位"/>
    <s v="土:1 建:1車:1"/>
    <s v="3房2廳3衛"/>
    <n v="170"/>
    <s v="住家用"/>
    <s v="鋼筋混凝土造"/>
    <x v="0"/>
    <x v="2"/>
    <s v="Q4"/>
    <s v="110 Q4"/>
  </r>
  <r>
    <s v="01091"/>
    <s v="樂善二路VS.牛角坡路口"/>
    <s v="D1棟10號"/>
    <x v="22"/>
    <s v="110/11/30　"/>
    <n v="1596"/>
    <n v="29"/>
    <n v="57.38"/>
    <x v="333"/>
    <x v="0"/>
    <s v="　10/25　"/>
    <s v="房地(土地+建物)+車位"/>
    <s v="土:1 建:1車:1"/>
    <s v="3房2廳3衛"/>
    <n v="185"/>
    <s v="住家用"/>
    <s v="鋼筋混凝土造"/>
    <x v="0"/>
    <x v="2"/>
    <s v="Q4"/>
    <s v="110 Q4"/>
  </r>
  <r>
    <s v="01092"/>
    <s v="華亞三路"/>
    <s v="A棟7號"/>
    <x v="11"/>
    <s v="110/11/30　"/>
    <n v="1301"/>
    <n v="28.3"/>
    <n v="46.4"/>
    <x v="141"/>
    <x v="0"/>
    <s v="　4/22　"/>
    <s v="房地(土地+建物)+車位"/>
    <s v="土:1 建:1車:1"/>
    <s v="3房2廳2衛"/>
    <n v="202"/>
    <s v="住家用"/>
    <s v="鋼筋混凝土造"/>
    <x v="0"/>
    <x v="2"/>
    <s v="Q4"/>
    <s v="110 Q4"/>
  </r>
  <r>
    <s v="01093"/>
    <s v="華亞三路"/>
    <s v="A棟9號"/>
    <x v="11"/>
    <s v="110/11/30　"/>
    <n v="985"/>
    <n v="28"/>
    <n v="36.11"/>
    <x v="334"/>
    <x v="0"/>
    <s v="　16/22　"/>
    <s v="房地(土地+建物)+車位"/>
    <s v="土:1 建:1車:1"/>
    <s v="2房2廳2衛"/>
    <n v="183"/>
    <s v="住家用"/>
    <s v="鋼筋混凝土造"/>
    <x v="0"/>
    <x v="2"/>
    <s v="Q4"/>
    <s v="110 Q4"/>
  </r>
  <r>
    <s v="01094"/>
    <s v="華亞三路"/>
    <s v="A棟9號"/>
    <x v="11"/>
    <s v="110/11/30　"/>
    <n v="976"/>
    <n v="28.1"/>
    <n v="35.61"/>
    <x v="306"/>
    <x v="0"/>
    <s v="　17/22　"/>
    <s v="房地(土地+建物)+車位"/>
    <s v="土:1 建:1車:1"/>
    <s v="2房2廳2衛"/>
    <n v="171"/>
    <s v="住家用"/>
    <s v="鋼筋混凝土造"/>
    <x v="0"/>
    <x v="2"/>
    <s v="Q4"/>
    <s v="110 Q4"/>
  </r>
  <r>
    <s v="01095"/>
    <s v="文化一路A07-26F"/>
    <s v="A棟07號"/>
    <x v="33"/>
    <s v="110/11/30　"/>
    <n v="818.7"/>
    <n v="35.700000000000003"/>
    <n v="28.72"/>
    <x v="335"/>
    <x v="0"/>
    <s v="　26/26　"/>
    <s v="房地(土地+建物)+車位"/>
    <s v="土:1 建:1車:1"/>
    <s v="2房1廳1衛"/>
    <n v="160"/>
    <s v="住商用"/>
    <s v="鋼筋混凝土造"/>
    <x v="0"/>
    <x v="2"/>
    <s v="Q4"/>
    <s v="110 Q4"/>
  </r>
  <r>
    <s v="01096"/>
    <s v="文化一路A07-06F"/>
    <s v="A棟07號"/>
    <x v="33"/>
    <s v="110/11/30　"/>
    <n v="783"/>
    <n v="33.799999999999997"/>
    <n v="28.72"/>
    <x v="335"/>
    <x v="0"/>
    <s v="　6/26　"/>
    <s v="房地(土地+建物)+車位"/>
    <s v="土:1 建:1車:1"/>
    <s v="2房1廳1衛"/>
    <n v="160"/>
    <s v="住商用"/>
    <s v="鋼筋混凝土造"/>
    <x v="0"/>
    <x v="2"/>
    <s v="Q4"/>
    <s v="110 Q4"/>
  </r>
  <r>
    <s v="01097"/>
    <s v="文化一路A05-22F"/>
    <s v="A棟05號"/>
    <x v="33"/>
    <s v="110/11/30　"/>
    <n v="811.9"/>
    <n v="35.200000000000003"/>
    <n v="28.5"/>
    <x v="336"/>
    <x v="0"/>
    <s v="　22/26　"/>
    <s v="房地(土地+建物)+車位"/>
    <s v="土:1 建:1車:1"/>
    <s v="2房1廳1衛"/>
    <n v="170"/>
    <s v="住商用"/>
    <s v="鋼筋混凝土造"/>
    <x v="0"/>
    <x v="2"/>
    <s v="Q4"/>
    <s v="110 Q4"/>
  </r>
  <r>
    <s v="01098"/>
    <s v="文化一路A3-14F"/>
    <s v="A棟03號"/>
    <x v="33"/>
    <s v="110/11/30　"/>
    <n v="798.4"/>
    <n v="33.299999999999997"/>
    <n v="29.42"/>
    <x v="337"/>
    <x v="0"/>
    <s v="　14/26　"/>
    <s v="房地(土地+建物)+車位"/>
    <s v="土:1 建:1車:1"/>
    <s v="2房2廳1衛"/>
    <n v="160"/>
    <s v="住商用"/>
    <s v="鋼筋混凝土造"/>
    <x v="0"/>
    <x v="2"/>
    <s v="Q4"/>
    <s v="110 Q4"/>
  </r>
  <r>
    <s v="01099"/>
    <s v="文化一路A7-21F"/>
    <s v="A棟07號"/>
    <x v="33"/>
    <s v="110/11/30　"/>
    <n v="811.8"/>
    <n v="35.299999999999997"/>
    <n v="28.72"/>
    <x v="335"/>
    <x v="0"/>
    <s v="　21/26　"/>
    <s v="房地(土地+建物)+車位"/>
    <s v="土:1 建:1車:1"/>
    <s v="2房2廳1衛"/>
    <n v="160"/>
    <s v="住商用"/>
    <s v="鋼筋混凝土造"/>
    <x v="0"/>
    <x v="2"/>
    <s v="Q4"/>
    <s v="110 Q4"/>
  </r>
  <r>
    <s v="01100"/>
    <s v="文化一路A01-07F"/>
    <s v="A棟01號"/>
    <x v="33"/>
    <s v="110/11/30　"/>
    <n v="987"/>
    <n v="31.6"/>
    <n v="35.17"/>
    <x v="338"/>
    <x v="0"/>
    <s v="　7/26　"/>
    <s v="房地(土地+建物)+車位"/>
    <s v="土:1 建:1車:1"/>
    <s v="3房2廳1衛"/>
    <n v="175"/>
    <s v="住商用"/>
    <s v="鋼筋混凝土造"/>
    <x v="0"/>
    <x v="2"/>
    <s v="Q4"/>
    <s v="110 Q4"/>
  </r>
  <r>
    <s v="01101"/>
    <s v="樂學一路、樂學二路交叉口(樂捷段212、216地號)"/>
    <s v="A棟3-9F號"/>
    <x v="34"/>
    <s v="110/11/30　"/>
    <n v="1546"/>
    <n v="35.1"/>
    <n v="45.92"/>
    <x v="224"/>
    <x v="0"/>
    <s v="　9/15　"/>
    <s v="房地(土地+建物)+車位"/>
    <s v="土:2 建:1車:1"/>
    <s v="3房2廳2衛"/>
    <n v="195"/>
    <s v="住家用"/>
    <s v="鋼筋混凝土造"/>
    <x v="0"/>
    <x v="2"/>
    <s v="Q4"/>
    <s v="110 Q4"/>
  </r>
  <r>
    <s v="01102"/>
    <s v="文達路(樂捷段181地號)"/>
    <s v="F棟1-13F號"/>
    <x v="16"/>
    <s v="110/11/30　"/>
    <n v="990"/>
    <n v="26.8"/>
    <n v="39.36"/>
    <x v="290"/>
    <x v="0"/>
    <s v="　13/15　"/>
    <s v="房地(土地+建物)+車位"/>
    <s v="土:1 建:1車:1"/>
    <s v="3房2廳1衛"/>
    <n v="80"/>
    <s v="住家用"/>
    <s v="鋼筋混凝土造"/>
    <x v="0"/>
    <x v="2"/>
    <s v="Q4"/>
    <s v="110 Q4"/>
  </r>
  <r>
    <s v="01103"/>
    <s v="樂安街205巷99號之一附近"/>
    <s v="C01-11號"/>
    <x v="4"/>
    <s v="110/11/30　"/>
    <n v="1290"/>
    <n v="27.4"/>
    <n v="47.55"/>
    <x v="18"/>
    <x v="0"/>
    <s v="　11/15　"/>
    <s v="房地(土地+建物)+車位"/>
    <s v="土:1 建:1車:1"/>
    <s v="3房2廳2衛"/>
    <n v="200"/>
    <s v="住家用"/>
    <s v="鋼筋混凝土造"/>
    <x v="0"/>
    <x v="2"/>
    <s v="Q4"/>
    <s v="110 Q4"/>
  </r>
  <r>
    <s v="01104"/>
    <s v="文三一街與文三二街交叉口(興華段246地號)"/>
    <s v="B棟3-11F號"/>
    <x v="35"/>
    <s v="110/11/30　"/>
    <n v="1248"/>
    <n v="39.6"/>
    <n v="33.99"/>
    <x v="200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</r>
  <r>
    <s v="01105"/>
    <s v="文三一街與文三二街交叉口(興華段246地號)"/>
    <s v="B棟6-7F號"/>
    <x v="35"/>
    <s v="110/11/30　"/>
    <n v="1309"/>
    <n v="40.700000000000003"/>
    <n v="34.76"/>
    <x v="339"/>
    <x v="0"/>
    <s v="　7/13　"/>
    <s v="房地(土地+建物)+車位"/>
    <s v="土:1 建:1車:1"/>
    <s v="2房2廳2衛"/>
    <n v="200"/>
    <s v="住家用"/>
    <s v="鋼筋混凝土造"/>
    <x v="0"/>
    <x v="2"/>
    <s v="Q4"/>
    <s v="110 Q4"/>
  </r>
  <r>
    <s v="01106"/>
    <s v="文三一街與文三二街交叉口(興華段246地號)"/>
    <s v="B棟5-13F號"/>
    <x v="35"/>
    <s v="110/11/30　"/>
    <n v="1719"/>
    <n v="41.8"/>
    <n v="43.62"/>
    <x v="340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</r>
  <r>
    <s v="01107"/>
    <s v="樂善二路VS.牛角坡路口"/>
    <s v="B9棟8號"/>
    <x v="22"/>
    <s v="110/11/29　"/>
    <n v="526"/>
    <n v="26.8"/>
    <n v="19.66"/>
    <x v="341"/>
    <x v="0"/>
    <s v="　8/25　"/>
    <s v="房地(土地+建物)"/>
    <s v="土:1 建:1車:0"/>
    <s v="0房0廳1衛"/>
    <m/>
    <s v="住商用"/>
    <s v="鋼筋混凝土造"/>
    <x v="0"/>
    <x v="2"/>
    <s v="Q4"/>
    <s v="110 Q4"/>
  </r>
  <r>
    <s v="01108"/>
    <s v="樂善二路VS.牛角坡路口"/>
    <s v="B9棟10號"/>
    <x v="22"/>
    <s v="110/11/29　"/>
    <n v="526"/>
    <n v="26.8"/>
    <n v="19.66"/>
    <x v="341"/>
    <x v="0"/>
    <s v="　10/25　"/>
    <s v="房地(土地+建物)"/>
    <s v="土:1 建:1車:0"/>
    <s v="0房0廳1衛"/>
    <m/>
    <s v="住商用"/>
    <s v="鋼筋混凝土造"/>
    <x v="0"/>
    <x v="2"/>
    <s v="Q4"/>
    <s v="110 Q4"/>
  </r>
  <r>
    <s v="01109"/>
    <s v="文化一路D09-25F"/>
    <s v="D棟09號"/>
    <x v="33"/>
    <s v="110/11/29　"/>
    <n v="579.6"/>
    <n v="31.7"/>
    <n v="18.3"/>
    <x v="342"/>
    <x v="0"/>
    <s v="　25/29　"/>
    <s v="房地(土地+建物)"/>
    <s v="土:1 建:1車:0"/>
    <s v="0房0廳1衛"/>
    <m/>
    <s v="住商用"/>
    <s v="鋼筋混凝土造"/>
    <x v="0"/>
    <x v="2"/>
    <s v="Q4"/>
    <s v="110 Q4"/>
  </r>
  <r>
    <s v="01110"/>
    <s v="文化一路D09-08F"/>
    <s v="D棟09號"/>
    <x v="33"/>
    <s v="110/11/29　"/>
    <n v="556.5"/>
    <n v="30.4"/>
    <n v="18.3"/>
    <x v="342"/>
    <x v="0"/>
    <s v="　8/29　"/>
    <s v="房地(土地+建物)"/>
    <s v="土:1 建:1車:0"/>
    <s v="0房0廳1衛"/>
    <m/>
    <s v="住商用"/>
    <s v="鋼筋混凝土造"/>
    <x v="0"/>
    <x v="2"/>
    <s v="Q4"/>
    <s v="110 Q4"/>
  </r>
  <r>
    <s v="01111"/>
    <s v="文化一路D02-06F"/>
    <s v="D棟02號"/>
    <x v="33"/>
    <s v="110/11/29　"/>
    <n v="801.6"/>
    <n v="30.9"/>
    <n v="25.93"/>
    <x v="343"/>
    <x v="0"/>
    <s v="　6/29　"/>
    <s v="房地(土地+建物)"/>
    <s v="土:1 建:1車:0"/>
    <s v="0房0廳1衛"/>
    <m/>
    <s v="住商用"/>
    <s v="鋼筋混凝土造"/>
    <x v="0"/>
    <x v="2"/>
    <s v="Q4"/>
    <s v="110 Q4"/>
  </r>
  <r>
    <s v="01112"/>
    <s v="文化一路D09-14F"/>
    <s v="D棟09號"/>
    <x v="33"/>
    <s v="110/11/29　"/>
    <n v="564.70000000000005"/>
    <n v="30.9"/>
    <n v="18.3"/>
    <x v="342"/>
    <x v="0"/>
    <s v="　14/29　"/>
    <s v="房地(土地+建物)"/>
    <s v="土:1 建:1車:0"/>
    <s v="0房0廳1衛"/>
    <m/>
    <s v="住商用"/>
    <s v="鋼筋混凝土造"/>
    <x v="0"/>
    <x v="2"/>
    <s v="Q4"/>
    <s v="110 Q4"/>
  </r>
  <r>
    <s v="01113"/>
    <s v="文化一路D08-18F"/>
    <s v="D棟08號"/>
    <x v="33"/>
    <s v="110/11/29　"/>
    <n v="775"/>
    <n v="32.6"/>
    <n v="23.75"/>
    <x v="327"/>
    <x v="0"/>
    <s v="　18/29　"/>
    <s v="房地(土地+建物)"/>
    <s v="土:1 建:1車:0"/>
    <s v="0房0廳1衛"/>
    <m/>
    <s v="住商用"/>
    <s v="鋼筋混凝土造"/>
    <x v="0"/>
    <x v="2"/>
    <s v="Q4"/>
    <s v="110 Q4"/>
  </r>
  <r>
    <s v="01114"/>
    <s v="文化一路D09-05F"/>
    <s v="D棟09號"/>
    <x v="33"/>
    <s v="110/11/29　"/>
    <n v="552.5"/>
    <n v="30.2"/>
    <n v="18.3"/>
    <x v="342"/>
    <x v="0"/>
    <s v="　5/29　"/>
    <s v="房地(土地+建物)"/>
    <s v="土:1 建:1車:0"/>
    <s v="0房0廳1衛"/>
    <m/>
    <s v="住商用"/>
    <s v="鋼筋混凝土造"/>
    <x v="0"/>
    <x v="2"/>
    <s v="Q4"/>
    <s v="110 Q4"/>
  </r>
  <r>
    <s v="01115"/>
    <s v="文化一路D06-04F"/>
    <s v="D棟06號"/>
    <x v="33"/>
    <s v="110/11/29　"/>
    <n v="543.1"/>
    <n v="31.4"/>
    <n v="17.29"/>
    <x v="328"/>
    <x v="0"/>
    <s v="　4/29　"/>
    <s v="房地(土地+建物)"/>
    <s v="土:1 建:1車:0"/>
    <s v="0房0廳1衛"/>
    <m/>
    <s v="住商用"/>
    <s v="鋼筋混凝土造"/>
    <x v="0"/>
    <x v="2"/>
    <s v="Q4"/>
    <s v="110 Q4"/>
  </r>
  <r>
    <s v="01116"/>
    <s v="文化一路D01-11F"/>
    <s v="D棟01號"/>
    <x v="33"/>
    <s v="110/11/29　"/>
    <n v="753.5"/>
    <n v="29.4"/>
    <n v="25.6"/>
    <x v="344"/>
    <x v="0"/>
    <s v="　11/29　"/>
    <s v="房地(土地+建物)"/>
    <s v="土:1 建:1車:0"/>
    <s v="0房0廳1衛"/>
    <m/>
    <s v="住商用"/>
    <s v="鋼筋混凝土造"/>
    <x v="0"/>
    <x v="2"/>
    <s v="Q4"/>
    <s v="110 Q4"/>
  </r>
  <r>
    <s v="01117"/>
    <s v="文化一路D08-05F"/>
    <s v="D棟08號"/>
    <x v="33"/>
    <s v="110/11/29　"/>
    <n v="752.2"/>
    <n v="31.7"/>
    <n v="23.75"/>
    <x v="327"/>
    <x v="0"/>
    <s v="　5/29　"/>
    <s v="房地(土地+建物)"/>
    <s v="土:1 建:1車:0"/>
    <s v="0房0廳1衛"/>
    <m/>
    <s v="住商用"/>
    <s v="鋼筋混凝土造"/>
    <x v="0"/>
    <x v="2"/>
    <s v="Q4"/>
    <s v="110 Q4"/>
  </r>
  <r>
    <s v="01118"/>
    <s v="文化一路D04-05F"/>
    <s v="D棟04號"/>
    <x v="33"/>
    <s v="110/11/29　"/>
    <n v="752.2"/>
    <n v="31.7"/>
    <n v="23.75"/>
    <x v="327"/>
    <x v="0"/>
    <s v="　5/29　"/>
    <s v="房地(土地+建物)"/>
    <s v="土:1 建:1車:0"/>
    <s v="0房0廳1衛"/>
    <m/>
    <s v="住商用"/>
    <s v="鋼筋混凝土造"/>
    <x v="0"/>
    <x v="2"/>
    <s v="Q4"/>
    <s v="110 Q4"/>
  </r>
  <r>
    <s v="01119"/>
    <s v="文化一路D09-17F"/>
    <s v="D棟09號"/>
    <x v="33"/>
    <s v="110/11/29　"/>
    <n v="568.70000000000005"/>
    <n v="31.1"/>
    <n v="18.3"/>
    <x v="342"/>
    <x v="0"/>
    <s v="　17/29　"/>
    <s v="房地(土地+建物)"/>
    <s v="土:1 建:1車:0"/>
    <s v="0房0廳1衛"/>
    <m/>
    <s v="住商用"/>
    <s v="鋼筋混凝土造"/>
    <x v="0"/>
    <x v="2"/>
    <s v="Q4"/>
    <s v="110 Q4"/>
  </r>
  <r>
    <s v="01120"/>
    <s v="文化一路D01-17F"/>
    <s v="D棟01號"/>
    <x v="33"/>
    <s v="110/11/29　"/>
    <n v="769"/>
    <n v="30"/>
    <n v="25.6"/>
    <x v="344"/>
    <x v="0"/>
    <s v="　17/29　"/>
    <s v="房地(土地+建物)"/>
    <s v="土:1 建:1車:0"/>
    <s v="0房0廳1衛"/>
    <m/>
    <s v="住商用"/>
    <s v="鋼筋混凝土造"/>
    <x v="0"/>
    <x v="2"/>
    <s v="Q4"/>
    <s v="110 Q4"/>
  </r>
  <r>
    <s v="01121"/>
    <s v="文化一路D08-16F"/>
    <s v="D棟08號"/>
    <x v="33"/>
    <s v="110/11/29　"/>
    <n v="775.7"/>
    <n v="32.700000000000003"/>
    <n v="23.75"/>
    <x v="327"/>
    <x v="0"/>
    <s v="　16/29　"/>
    <s v="房地(土地+建物)"/>
    <s v="土:1 建:1車:0"/>
    <s v="0房0廳1衛"/>
    <m/>
    <s v="住商用"/>
    <s v="鋼筋混凝土造"/>
    <x v="0"/>
    <x v="2"/>
    <s v="Q4"/>
    <s v="110 Q4"/>
  </r>
  <r>
    <s v="01122"/>
    <s v="文化一路D09-18F"/>
    <s v="D棟09號"/>
    <x v="33"/>
    <s v="110/11/29　"/>
    <n v="570"/>
    <n v="31.1"/>
    <n v="18.3"/>
    <x v="342"/>
    <x v="0"/>
    <s v="　18/29　"/>
    <s v="房地(土地+建物)"/>
    <s v="土:1 建:1車:0"/>
    <s v="0房0廳1衛"/>
    <m/>
    <s v="住商用"/>
    <s v="鋼筋混凝土造"/>
    <x v="0"/>
    <x v="2"/>
    <s v="Q4"/>
    <s v="110 Q4"/>
  </r>
  <r>
    <s v="01123"/>
    <s v="文化一路D07-28F"/>
    <s v="D棟07號"/>
    <x v="33"/>
    <s v="110/11/29　"/>
    <n v="632.70000000000005"/>
    <n v="34.299999999999997"/>
    <n v="18.45"/>
    <x v="345"/>
    <x v="0"/>
    <s v="　28/29　"/>
    <s v="房地(土地+建物)"/>
    <s v="土:1 建:1車:0"/>
    <s v="0房0廳1衛"/>
    <m/>
    <s v="住商用"/>
    <s v="鋼筋混凝土造"/>
    <x v="0"/>
    <x v="2"/>
    <s v="Q4"/>
    <s v="110 Q4"/>
  </r>
  <r>
    <s v="01124"/>
    <s v="文化一路D08-19F"/>
    <s v="D棟08號"/>
    <x v="33"/>
    <s v="110/11/29　"/>
    <n v="776.8"/>
    <n v="32.700000000000003"/>
    <n v="23.75"/>
    <x v="327"/>
    <x v="0"/>
    <s v="　19/29　"/>
    <s v="房地(土地+建物)"/>
    <s v="土:1 建:1車:0"/>
    <s v="0房0廳1衛"/>
    <m/>
    <s v="住商用"/>
    <s v="鋼筋混凝土造"/>
    <x v="0"/>
    <x v="2"/>
    <s v="Q4"/>
    <s v="110 Q4"/>
  </r>
  <r>
    <s v="01125"/>
    <s v="中興路"/>
    <s v="B3棟6號"/>
    <x v="21"/>
    <s v="110/11/29　"/>
    <n v="1400"/>
    <n v="27.5"/>
    <n v="57.15"/>
    <x v="197"/>
    <x v="1"/>
    <s v="　6/7　"/>
    <s v="房地(土地+建物)+車位"/>
    <s v="土:1 建:1車:1"/>
    <s v="3房2廳2衛"/>
    <n v="120"/>
    <s v="住家用"/>
    <s v="鋼筋混凝土造"/>
    <x v="0"/>
    <x v="2"/>
    <s v="Q4"/>
    <s v="110 Q4"/>
  </r>
  <r>
    <s v="01126"/>
    <s v="文化一路與文學路交叉口"/>
    <s v="D棟1-24號"/>
    <x v="10"/>
    <s v="110/11/29　"/>
    <n v="920"/>
    <n v="36.200000000000003"/>
    <n v="25.41"/>
    <x v="207"/>
    <x v="0"/>
    <s v="　24/29　"/>
    <s v="房地(土地+建物)"/>
    <s v="土:1 建:1車:0"/>
    <s v="2房2廳2衛"/>
    <m/>
    <s v="住家用"/>
    <s v="鋼筋混凝土造"/>
    <x v="0"/>
    <x v="2"/>
    <s v="Q4"/>
    <s v="110 Q4"/>
  </r>
  <r>
    <s v="01127"/>
    <s v="樂善二路"/>
    <s v="F棟F1-2F號"/>
    <x v="18"/>
    <s v="110/11/29　"/>
    <n v="1260"/>
    <n v="28.2"/>
    <n v="45.9"/>
    <x v="51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</r>
  <r>
    <s v="01128"/>
    <s v="樂善二路"/>
    <s v="B棟7號"/>
    <x v="1"/>
    <s v="110/11/29　"/>
    <n v="1655"/>
    <n v="39.4"/>
    <n v="44.96"/>
    <x v="215"/>
    <x v="0"/>
    <s v="　22/24　"/>
    <s v="房地(土地+建物)+車位"/>
    <s v="土:1 建:1車:1"/>
    <s v="3房2廳2衛"/>
    <n v="200"/>
    <s v="住家用"/>
    <s v="鋼筋混凝土造"/>
    <x v="0"/>
    <x v="2"/>
    <s v="Q4"/>
    <s v="110 Q4"/>
  </r>
  <r>
    <s v="01129"/>
    <s v="樂善二路VS.牛角坡路口"/>
    <s v="B2棟14號"/>
    <x v="22"/>
    <s v="110/11/29　"/>
    <n v="885"/>
    <n v="26.3"/>
    <n v="35.83"/>
    <x v="346"/>
    <x v="0"/>
    <s v="　14/25　"/>
    <s v="房地(土地+建物)+車位"/>
    <s v="土:1 建:1車:1"/>
    <s v="0房0廳1衛"/>
    <n v="170"/>
    <s v="住商用"/>
    <s v="鋼筋混凝土造"/>
    <x v="0"/>
    <x v="2"/>
    <s v="Q4"/>
    <s v="110 Q4"/>
  </r>
  <r>
    <s v="01130"/>
    <s v="樂善二路VS.牛角坡路口"/>
    <s v="C5棟5號"/>
    <x v="22"/>
    <s v="110/11/29　"/>
    <n v="802"/>
    <n v="24.4"/>
    <n v="34.549999999999997"/>
    <x v="347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</r>
  <r>
    <s v="02970"/>
    <s v="樂學路622巷"/>
    <s v="S9-1F號"/>
    <x v="36"/>
    <s v="111/04/07　"/>
    <n v="2550"/>
    <n v="69.400000000000006"/>
    <n v="50.49"/>
    <x v="71"/>
    <x v="2"/>
    <s v="　1/21　"/>
    <s v="房地(土地+建物)+車位"/>
    <s v="土:2 建:1車:2"/>
    <m/>
    <n v="395"/>
    <s v="商業用"/>
    <s v="鋼筋混凝土造"/>
    <x v="1"/>
    <x v="7"/>
    <s v="Q2"/>
    <s v="111 Q2"/>
  </r>
  <r>
    <s v="01132"/>
    <s v="文化一路A06-06F"/>
    <s v="A棟06號"/>
    <x v="33"/>
    <s v="110/11/29　"/>
    <n v="736.2"/>
    <n v="32.700000000000003"/>
    <n v="27.56"/>
    <x v="348"/>
    <x v="0"/>
    <s v="　6/26　"/>
    <s v="房地(土地+建物)+車位"/>
    <s v="土:1 建:1車:1"/>
    <s v="2房1廳1衛"/>
    <n v="170"/>
    <s v="住商用"/>
    <s v="鋼筋混凝土造"/>
    <x v="0"/>
    <x v="2"/>
    <s v="Q4"/>
    <s v="110 Q4"/>
  </r>
  <r>
    <s v="01133"/>
    <s v="文化一路A06-04F"/>
    <s v="A棟06號"/>
    <x v="33"/>
    <s v="110/11/29　"/>
    <n v="723.7"/>
    <n v="32.6"/>
    <n v="27.56"/>
    <x v="348"/>
    <x v="0"/>
    <s v="　4/26　"/>
    <s v="房地(土地+建物)+車位"/>
    <s v="土:1 建:1車:1"/>
    <s v="2房1廳1衛"/>
    <n v="160"/>
    <s v="住商用"/>
    <s v="鋼筋混凝土造"/>
    <x v="0"/>
    <x v="2"/>
    <s v="Q4"/>
    <s v="110 Q4"/>
  </r>
  <r>
    <s v="01134"/>
    <s v="文化一路A06-05F"/>
    <s v="A棟06號"/>
    <x v="33"/>
    <s v="110/11/29　"/>
    <n v="730"/>
    <n v="32.700000000000003"/>
    <n v="26.78"/>
    <x v="349"/>
    <x v="0"/>
    <s v="　5/26　"/>
    <s v="房地(土地+建物)+車位"/>
    <s v="土:1 建:1車:1"/>
    <s v="2房1廳1衛"/>
    <n v="165"/>
    <s v="住商用"/>
    <s v="鋼筋混凝土造"/>
    <x v="0"/>
    <x v="2"/>
    <s v="Q4"/>
    <s v="110 Q4"/>
  </r>
  <r>
    <s v="01135"/>
    <s v="文化一路A07-10F"/>
    <s v="A棟07號"/>
    <x v="33"/>
    <s v="110/11/29　"/>
    <n v="780.1"/>
    <n v="33.9"/>
    <n v="27.94"/>
    <x v="350"/>
    <x v="0"/>
    <s v="　10/26　"/>
    <s v="房地(土地+建物)+車位"/>
    <s v="土:1 建:1車:1"/>
    <s v="2房1廳1衛"/>
    <n v="155"/>
    <s v="住商用"/>
    <s v="鋼筋混凝土造"/>
    <x v="0"/>
    <x v="2"/>
    <s v="Q4"/>
    <s v="110 Q4"/>
  </r>
  <r>
    <s v="01136"/>
    <s v="文化一路A07-13F"/>
    <s v="A棟07號"/>
    <x v="33"/>
    <s v="110/11/29　"/>
    <n v="789.2"/>
    <n v="34.1"/>
    <n v="28.72"/>
    <x v="335"/>
    <x v="0"/>
    <s v="　13/26　"/>
    <s v="房地(土地+建物)+車位"/>
    <s v="土:1 建:1車:1"/>
    <s v="2房1廳1衛"/>
    <n v="160"/>
    <s v="住商用"/>
    <s v="鋼筋混凝土造"/>
    <x v="0"/>
    <x v="2"/>
    <s v="Q4"/>
    <s v="110 Q4"/>
  </r>
  <r>
    <s v="01137"/>
    <s v="文化一路A05-16F"/>
    <s v="A棟05號"/>
    <x v="33"/>
    <s v="110/11/29　"/>
    <n v="785.7"/>
    <n v="34.299999999999997"/>
    <n v="28.5"/>
    <x v="336"/>
    <x v="0"/>
    <s v="　16/26　"/>
    <s v="房地(土地+建物)+車位"/>
    <s v="土:1 建:1車:1"/>
    <s v="2房1廳1衛"/>
    <n v="160"/>
    <s v="住商用"/>
    <s v="鋼筋混凝土造"/>
    <x v="0"/>
    <x v="2"/>
    <s v="Q4"/>
    <s v="110 Q4"/>
  </r>
  <r>
    <s v="01138"/>
    <s v="文化一路A03-07F"/>
    <s v="A棟03號"/>
    <x v="33"/>
    <s v="110/11/29　"/>
    <n v="793.4"/>
    <n v="32.799999999999997"/>
    <n v="28.64"/>
    <x v="351"/>
    <x v="0"/>
    <s v="　7/26　"/>
    <s v="房地(土地+建物)+車位"/>
    <s v="土:1 建:1車:1"/>
    <s v="2房1廳1衛"/>
    <n v="165"/>
    <s v="住商用"/>
    <s v="鋼筋混凝土造"/>
    <x v="0"/>
    <x v="2"/>
    <s v="Q4"/>
    <s v="110 Q4"/>
  </r>
  <r>
    <s v="01139"/>
    <s v="文化一路A07-05F"/>
    <s v="A棟07號"/>
    <x v="33"/>
    <s v="110/11/29　"/>
    <n v="783.2"/>
    <n v="33.5"/>
    <n v="27.94"/>
    <x v="350"/>
    <x v="0"/>
    <s v="　5/26　"/>
    <s v="房地(土地+建物)+車位"/>
    <s v="土:1 建:1車:1"/>
    <s v="2房1廳1衛"/>
    <n v="165"/>
    <s v="住商用"/>
    <s v="鋼筋混凝土造"/>
    <x v="0"/>
    <x v="2"/>
    <s v="Q4"/>
    <s v="110 Q4"/>
  </r>
  <r>
    <s v="01140"/>
    <s v="文化一路D02-19F"/>
    <s v="D棟02號"/>
    <x v="33"/>
    <s v="110/11/29　"/>
    <n v="1020.9"/>
    <n v="32"/>
    <n v="36.19"/>
    <x v="352"/>
    <x v="0"/>
    <s v="　19/29　"/>
    <s v="房地(土地+建物)+車位"/>
    <s v="土:1 建:1車:1"/>
    <s v="0房0廳1衛"/>
    <n v="190"/>
    <s v="住商用"/>
    <s v="鋼筋混凝土造"/>
    <x v="0"/>
    <x v="2"/>
    <s v="Q4"/>
    <s v="110 Q4"/>
  </r>
  <r>
    <s v="01141"/>
    <s v="文化一路樂善三路交叉路口"/>
    <s v="E棟7號"/>
    <x v="3"/>
    <s v="110/11/29　"/>
    <n v="1055"/>
    <n v="32.6"/>
    <n v="36.67"/>
    <x v="58"/>
    <x v="0"/>
    <s v="　7/31　"/>
    <s v="房地(土地+建物)+車位"/>
    <s v="土:1 建:1車:1"/>
    <s v="2房2廳2衛"/>
    <n v="170"/>
    <s v="住家用"/>
    <s v="鋼筋混凝土造"/>
    <x v="0"/>
    <x v="2"/>
    <s v="Q4"/>
    <s v="110 Q4"/>
  </r>
  <r>
    <s v="01142"/>
    <s v="文化一路樂善三路交叉路口"/>
    <s v="D棟17號"/>
    <x v="3"/>
    <s v="110/11/29　"/>
    <n v="1537"/>
    <n v="32.299999999999997"/>
    <n v="51.54"/>
    <x v="56"/>
    <x v="0"/>
    <s v="　17/31　"/>
    <s v="房地(土地+建物)+車位"/>
    <s v="土:1 建:1車:1"/>
    <s v="3房2廳2衛"/>
    <n v="180"/>
    <s v="住家用"/>
    <s v="鋼筋混凝土造"/>
    <x v="0"/>
    <x v="2"/>
    <s v="Q4"/>
    <s v="110 Q4"/>
  </r>
  <r>
    <s v="01143"/>
    <s v="樂學一路、樂學二路交叉口(樂捷段212、216地號)"/>
    <s v="A棟2-7F號"/>
    <x v="34"/>
    <s v="110/11/29　"/>
    <n v="1168"/>
    <n v="33.200000000000003"/>
    <n v="37.33"/>
    <x v="240"/>
    <x v="0"/>
    <s v="　7/15　"/>
    <s v="房地(土地+建物)+車位"/>
    <s v="土:2 建:1車:1"/>
    <s v="3房2廳2衛"/>
    <n v="175"/>
    <s v="住家用"/>
    <s v="鋼筋混凝土造"/>
    <x v="0"/>
    <x v="2"/>
    <s v="Q4"/>
    <s v="110 Q4"/>
  </r>
  <r>
    <s v="01144"/>
    <s v="樂學一路、樂學二路交叉口(樂捷段212、216地號)"/>
    <s v="B棟1-4F號"/>
    <x v="34"/>
    <s v="110/11/29　"/>
    <n v="1114"/>
    <n v="31.5"/>
    <n v="37.090000000000003"/>
    <x v="353"/>
    <x v="0"/>
    <s v="　4/15　"/>
    <s v="房地(土地+建物)+車位"/>
    <s v="土:2 建:1車:1"/>
    <s v="3房2廳2衛"/>
    <n v="180"/>
    <s v="住家用"/>
    <s v="鋼筋混凝土造"/>
    <x v="0"/>
    <x v="2"/>
    <s v="Q4"/>
    <s v="110 Q4"/>
  </r>
  <r>
    <s v="01145"/>
    <s v="樂學一路、樂學二路交叉口(樂捷段212、216地號)"/>
    <s v="A棟1-3F號"/>
    <x v="34"/>
    <s v="110/11/29　"/>
    <n v="1437"/>
    <n v="32.200000000000003"/>
    <n v="45.52"/>
    <x v="354"/>
    <x v="0"/>
    <s v="　3/15　"/>
    <s v="房地(土地+建物)+車位"/>
    <s v="土:2 建:1車:1"/>
    <s v="3房2廳2衛"/>
    <n v="210"/>
    <s v="住家用"/>
    <s v="鋼筋混凝土造"/>
    <x v="0"/>
    <x v="2"/>
    <s v="Q4"/>
    <s v="110 Q4"/>
  </r>
  <r>
    <s v="01146"/>
    <s v="樂學一路、樂學二路交叉口(樂捷段212、216地號)"/>
    <s v="A棟5-3F號"/>
    <x v="34"/>
    <s v="110/11/29　"/>
    <n v="1614"/>
    <n v="32.1"/>
    <n v="51.79"/>
    <x v="263"/>
    <x v="0"/>
    <s v="　3/15　"/>
    <s v="房地(土地+建物)+車位"/>
    <s v="土:2 建:1車:1"/>
    <s v="4房2廳2衛"/>
    <n v="190"/>
    <s v="住家用"/>
    <s v="鋼筋混凝土造"/>
    <x v="0"/>
    <x v="2"/>
    <s v="Q4"/>
    <s v="110 Q4"/>
  </r>
  <r>
    <s v="01147"/>
    <s v="樂學一路、樂學二路交叉口(樂捷段212、216地號)"/>
    <s v="A棟1-11F號"/>
    <x v="34"/>
    <s v="110/11/29　"/>
    <n v="1494"/>
    <n v="33.700000000000003"/>
    <n v="45.52"/>
    <x v="354"/>
    <x v="0"/>
    <s v="　11/15　"/>
    <s v="房地(土地+建物)+車位"/>
    <s v="土:2 建:1車:1"/>
    <s v="3房2廳2衛"/>
    <n v="210"/>
    <s v="住家用"/>
    <s v="鋼筋混凝土造"/>
    <x v="0"/>
    <x v="2"/>
    <s v="Q4"/>
    <s v="110 Q4"/>
  </r>
  <r>
    <s v="01148"/>
    <s v="樂學一路、樂學二路交叉口(樂捷段212、216地號)"/>
    <s v="B棟3-4F號"/>
    <x v="34"/>
    <s v="110/11/29　"/>
    <n v="1162"/>
    <n v="32.299999999999997"/>
    <n v="37.19"/>
    <x v="355"/>
    <x v="0"/>
    <s v="　4/15　"/>
    <s v="房地(土地+建物)+車位"/>
    <s v="土:2 建:1車:1"/>
    <s v="3房2廳2衛"/>
    <n v="200"/>
    <s v="住家用"/>
    <s v="鋼筋混凝土造"/>
    <x v="0"/>
    <x v="2"/>
    <s v="Q4"/>
    <s v="110 Q4"/>
  </r>
  <r>
    <s v="01149"/>
    <s v="樂學一路、樂學二路交叉口(樂捷段212、216地號)"/>
    <s v="A棟2-6F號"/>
    <x v="34"/>
    <s v="110/11/29　"/>
    <n v="1138"/>
    <n v="31.7"/>
    <n v="37.33"/>
    <x v="240"/>
    <x v="0"/>
    <s v="　6/15　"/>
    <s v="房地(土地+建物)+車位"/>
    <s v="土:2 建:1車:1"/>
    <s v="3房2廳2衛"/>
    <n v="190"/>
    <s v="住家用"/>
    <s v="鋼筋混凝土造"/>
    <x v="0"/>
    <x v="2"/>
    <s v="Q4"/>
    <s v="110 Q4"/>
  </r>
  <r>
    <s v="01150"/>
    <s v="文三一街與文三二街交叉口(興華段246地號)"/>
    <s v="B棟5-10F號"/>
    <x v="35"/>
    <s v="110/11/29　"/>
    <n v="1647"/>
    <n v="39.799999999999997"/>
    <n v="43.62"/>
    <x v="340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</r>
  <r>
    <s v="01151"/>
    <s v="文三一街與文三二街交叉口(興華段246地號)"/>
    <s v="B棟5-9F號"/>
    <x v="35"/>
    <s v="110/11/29　"/>
    <n v="1705"/>
    <n v="41.4"/>
    <n v="43.62"/>
    <x v="340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</r>
  <r>
    <s v="01152"/>
    <s v="文三一街與文三二街交叉口(興華段246地號)"/>
    <s v="B棟6-6F號"/>
    <x v="35"/>
    <s v="110/11/29　"/>
    <n v="1306"/>
    <n v="40.6"/>
    <n v="34.76"/>
    <x v="339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</r>
  <r>
    <s v="01153"/>
    <s v="文三一街，文三二街交叉口(興華段246地號)"/>
    <s v="A棟3-8F號"/>
    <x v="35"/>
    <s v="110/11/29　"/>
    <n v="1240"/>
    <n v="39.299999999999997"/>
    <n v="33.99"/>
    <x v="200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</r>
  <r>
    <s v="01154"/>
    <s v="文三一街，文三二街交叉口(興華段246地號)"/>
    <s v="A棟5-10F號"/>
    <x v="35"/>
    <s v="110/11/29　"/>
    <n v="1638"/>
    <n v="39.5"/>
    <n v="43.62"/>
    <x v="340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</r>
  <r>
    <s v="01155"/>
    <s v="文三一街，文三二街交叉口(興華段246地號)"/>
    <s v="A棟3-9F號"/>
    <x v="35"/>
    <s v="110/11/29　"/>
    <n v="1303"/>
    <n v="41.3"/>
    <n v="33.99"/>
    <x v="200"/>
    <x v="0"/>
    <s v="　9/13　"/>
    <s v="房地(土地+建物)+車位"/>
    <s v="土:1 建:1車:1"/>
    <s v="2房2廳2衛"/>
    <n v="210"/>
    <s v="住家用"/>
    <s v="鋼筋混凝土造"/>
    <x v="0"/>
    <x v="2"/>
    <s v="Q4"/>
    <s v="110 Q4"/>
  </r>
  <r>
    <s v="01156"/>
    <s v="文化三路37巷和文化三路交叉口(興華段21，35地號)"/>
    <s v="A棟6-3F號"/>
    <x v="29"/>
    <s v="110/11/29　"/>
    <n v="1300"/>
    <n v="37.299999999999997"/>
    <n v="37.72"/>
    <x v="356"/>
    <x v="0"/>
    <s v="　3/21　"/>
    <s v="房地(土地+建物)+車位"/>
    <s v="土:2 建:1車:1"/>
    <s v="2房1廳1衛"/>
    <n v="200"/>
    <s v="住家用"/>
    <s v="鋼筋混凝土造"/>
    <x v="0"/>
    <x v="2"/>
    <s v="Q4"/>
    <s v="110 Q4"/>
  </r>
  <r>
    <s v="01157"/>
    <s v="文禾路"/>
    <s v="D棟6-12F號"/>
    <x v="14"/>
    <s v="110/11/29　"/>
    <n v="1198"/>
    <n v="34.799999999999997"/>
    <n v="36.380000000000003"/>
    <x v="131"/>
    <x v="0"/>
    <s v="　12/24　"/>
    <s v="房地(土地+建物)+車位"/>
    <s v="土:2 建:1車:1"/>
    <s v="3房1廳1衛"/>
    <n v="210"/>
    <s v="住家用"/>
    <s v="鋼筋混凝土造"/>
    <x v="0"/>
    <x v="2"/>
    <s v="Q4"/>
    <s v="110 Q4"/>
  </r>
  <r>
    <s v="01158"/>
    <s v="樂善二路VS.牛角坡路口"/>
    <s v="B9棟7號"/>
    <x v="22"/>
    <s v="110/11/28　"/>
    <n v="524"/>
    <n v="26.7"/>
    <n v="19.66"/>
    <x v="341"/>
    <x v="0"/>
    <s v="　7/25　"/>
    <s v="房地(土地+建物)"/>
    <s v="土:1 建:1車:0"/>
    <s v="0房0廳1衛"/>
    <m/>
    <s v="住商用"/>
    <s v="鋼筋混凝土造"/>
    <x v="0"/>
    <x v="2"/>
    <s v="Q4"/>
    <s v="110 Q4"/>
  </r>
  <r>
    <s v="01159"/>
    <s v="樂善二路VS.牛角坡路口"/>
    <s v="B9棟11號"/>
    <x v="22"/>
    <s v="110/11/28　"/>
    <n v="528"/>
    <n v="26.9"/>
    <n v="19.66"/>
    <x v="341"/>
    <x v="0"/>
    <s v="　11/25　"/>
    <s v="房地(土地+建物)"/>
    <s v="土:1 建:1車:0"/>
    <s v="0房0廳1衛"/>
    <m/>
    <s v="住商用"/>
    <s v="鋼筋混凝土造"/>
    <x v="0"/>
    <x v="2"/>
    <s v="Q4"/>
    <s v="110 Q4"/>
  </r>
  <r>
    <s v="01160"/>
    <s v="文化一路D01-14F"/>
    <s v="D棟01號"/>
    <x v="33"/>
    <s v="110/11/28　"/>
    <n v="763.2"/>
    <n v="29.8"/>
    <n v="25.6"/>
    <x v="344"/>
    <x v="0"/>
    <s v="　14/29　"/>
    <s v="房地(土地+建物)"/>
    <s v="土:1 建:1車:0"/>
    <s v="0房0廳1衛"/>
    <m/>
    <s v="住商用"/>
    <s v="鋼筋混凝土造"/>
    <x v="0"/>
    <x v="2"/>
    <s v="Q4"/>
    <s v="110 Q4"/>
  </r>
  <r>
    <s v="01161"/>
    <s v="文化一路D09-13F"/>
    <s v="D棟09號"/>
    <x v="33"/>
    <s v="110/11/28　"/>
    <n v="563.29999999999995"/>
    <n v="30.8"/>
    <n v="18.3"/>
    <x v="342"/>
    <x v="0"/>
    <s v="　13/29　"/>
    <s v="房地(土地+建物)"/>
    <s v="土:1 建:1車:0"/>
    <s v="0房0廳1衛"/>
    <m/>
    <s v="住商用"/>
    <s v="鋼筋混凝土造"/>
    <x v="0"/>
    <x v="2"/>
    <s v="Q4"/>
    <s v="110 Q4"/>
  </r>
  <r>
    <s v="01162"/>
    <s v="文化一路D07-24F"/>
    <s v="D棟07號"/>
    <x v="33"/>
    <s v="110/11/28　"/>
    <n v="627.29999999999995"/>
    <n v="34"/>
    <n v="18.45"/>
    <x v="345"/>
    <x v="0"/>
    <s v="　24/29　"/>
    <s v="房地(土地+建物)"/>
    <s v="土:1 建:1車:0"/>
    <s v="0房0廳1衛"/>
    <m/>
    <s v="住商用"/>
    <s v="鋼筋混凝土造"/>
    <x v="0"/>
    <x v="2"/>
    <s v="Q4"/>
    <s v="110 Q4"/>
  </r>
  <r>
    <s v="01163"/>
    <s v="文化一路D04-12F"/>
    <s v="D棟04號"/>
    <x v="33"/>
    <s v="110/11/28　"/>
    <n v="764.5"/>
    <n v="32.200000000000003"/>
    <n v="23.75"/>
    <x v="327"/>
    <x v="0"/>
    <s v="　12/29　"/>
    <s v="房地(土地+建物)"/>
    <s v="土:1 建:1車:0"/>
    <s v="0房0廳1衛"/>
    <m/>
    <s v="住商用"/>
    <s v="鋼筋混凝土造"/>
    <x v="0"/>
    <x v="2"/>
    <s v="Q4"/>
    <s v="110 Q4"/>
  </r>
  <r>
    <s v="01164"/>
    <s v="文化一路D08-24F"/>
    <s v="D棟08號"/>
    <x v="33"/>
    <s v="110/11/28　"/>
    <n v="785.6"/>
    <n v="33.1"/>
    <n v="23.75"/>
    <x v="327"/>
    <x v="0"/>
    <s v="　24/29　"/>
    <s v="房地(土地+建物)"/>
    <s v="土:1 建:1車:0"/>
    <s v="0房0廳1衛"/>
    <m/>
    <s v="住商用"/>
    <s v="鋼筋混凝土造"/>
    <x v="0"/>
    <x v="2"/>
    <s v="Q4"/>
    <s v="110 Q4"/>
  </r>
  <r>
    <s v="01165"/>
    <s v="文化一路D08-12F"/>
    <s v="D棟08號"/>
    <x v="33"/>
    <s v="110/11/28　"/>
    <n v="764.5"/>
    <n v="32.200000000000003"/>
    <n v="23.75"/>
    <x v="327"/>
    <x v="0"/>
    <s v="　12/29　"/>
    <s v="房地(土地+建物)"/>
    <s v="土:1 建:1車:0"/>
    <s v="0房0廳1衛"/>
    <m/>
    <s v="住商用"/>
    <s v="鋼筋混凝土造"/>
    <x v="0"/>
    <x v="2"/>
    <s v="Q4"/>
    <s v="110 Q4"/>
  </r>
  <r>
    <s v="01166"/>
    <s v="文化一路D09-21F"/>
    <s v="D棟09號"/>
    <x v="33"/>
    <s v="110/11/28　"/>
    <n v="574.1"/>
    <n v="31.4"/>
    <n v="18.3"/>
    <x v="342"/>
    <x v="0"/>
    <s v="　21/29　"/>
    <s v="房地(土地+建物)"/>
    <s v="土:1 建:1車:0"/>
    <s v="0房0廳1衛"/>
    <m/>
    <s v="住商用"/>
    <s v="鋼筋混凝土造"/>
    <x v="0"/>
    <x v="2"/>
    <s v="Q4"/>
    <s v="110 Q4"/>
  </r>
  <r>
    <s v="01167"/>
    <s v="文化一路D01-22F"/>
    <s v="D棟01號"/>
    <x v="33"/>
    <s v="110/11/28　"/>
    <n v="778.5"/>
    <n v="30.4"/>
    <n v="25.6"/>
    <x v="344"/>
    <x v="0"/>
    <s v="　22/29　"/>
    <s v="房地(土地+建物)"/>
    <s v="土:1 建:1車:0"/>
    <s v="0房0廳1衛"/>
    <m/>
    <s v="住商用"/>
    <s v="鋼筋混凝土造"/>
    <x v="0"/>
    <x v="2"/>
    <s v="Q4"/>
    <s v="110 Q4"/>
  </r>
  <r>
    <s v="01168"/>
    <s v="文化一路D01-18F"/>
    <s v="D棟01號"/>
    <x v="33"/>
    <s v="110/11/28　"/>
    <n v="770.8"/>
    <n v="30.1"/>
    <n v="25.6"/>
    <x v="344"/>
    <x v="0"/>
    <s v="　18/29　"/>
    <s v="房地(土地+建物)"/>
    <s v="土:1 建:1車:0"/>
    <s v="0房0廳1衛"/>
    <m/>
    <s v="住商用"/>
    <s v="鋼筋混凝土造"/>
    <x v="0"/>
    <x v="2"/>
    <s v="Q4"/>
    <s v="110 Q4"/>
  </r>
  <r>
    <s v="01169"/>
    <s v="文化一路D10-13F"/>
    <s v="D棟10號"/>
    <x v="33"/>
    <s v="110/11/28　"/>
    <n v="783.2"/>
    <n v="30.2"/>
    <n v="25.93"/>
    <x v="343"/>
    <x v="0"/>
    <s v="　13/29　"/>
    <s v="房地(土地+建物)"/>
    <s v="土:1 建:1車:0"/>
    <s v="0房0廳1衛"/>
    <m/>
    <s v="住商用"/>
    <s v="鋼筋混凝土造"/>
    <x v="0"/>
    <x v="2"/>
    <s v="Q4"/>
    <s v="110 Q4"/>
  </r>
  <r>
    <s v="01170"/>
    <s v="文化一路D06-19F"/>
    <s v="D棟06號"/>
    <x v="33"/>
    <s v="110/11/28　"/>
    <n v="565.29999999999995"/>
    <n v="32.700000000000003"/>
    <n v="17.29"/>
    <x v="328"/>
    <x v="0"/>
    <s v="　19/29　"/>
    <s v="房地(土地+建物)"/>
    <s v="土:1 建:1車:0"/>
    <s v="0房0廳1衛"/>
    <m/>
    <s v="住商用"/>
    <s v="鋼筋混凝土造"/>
    <x v="0"/>
    <x v="2"/>
    <s v="Q4"/>
    <s v="110 Q4"/>
  </r>
  <r>
    <s v="01171"/>
    <s v="文化一路D04-19F"/>
    <s v="D棟04號"/>
    <x v="33"/>
    <s v="110/11/28　"/>
    <n v="781"/>
    <n v="32.9"/>
    <n v="23.75"/>
    <x v="327"/>
    <x v="0"/>
    <s v="　19/29　"/>
    <s v="房地(土地+建物)"/>
    <s v="土:1 建:1車:0"/>
    <s v="0房0廳1衛"/>
    <m/>
    <s v="住商用"/>
    <s v="鋼筋混凝土造"/>
    <x v="0"/>
    <x v="2"/>
    <s v="Q4"/>
    <s v="110 Q4"/>
  </r>
  <r>
    <s v="01172"/>
    <s v="文化一路D03-27F"/>
    <s v="D棟03號"/>
    <x v="33"/>
    <s v="110/11/28　"/>
    <n v="582.20000000000005"/>
    <n v="31.8"/>
    <n v="18.3"/>
    <x v="342"/>
    <x v="0"/>
    <s v="　27/29　"/>
    <s v="房地(土地+建物)"/>
    <s v="土:1 建:1車:0"/>
    <s v="0房0廳1衛"/>
    <m/>
    <s v="住商用"/>
    <s v="鋼筋混凝土造"/>
    <x v="0"/>
    <x v="2"/>
    <s v="Q4"/>
    <s v="110 Q4"/>
  </r>
  <r>
    <s v="01173"/>
    <s v="文化一路D03-04F"/>
    <s v="D棟03號"/>
    <x v="33"/>
    <s v="110/11/28　"/>
    <n v="551.1"/>
    <n v="30.1"/>
    <n v="18.3"/>
    <x v="342"/>
    <x v="0"/>
    <s v="　4/29　"/>
    <s v="房地(土地+建物)"/>
    <s v="土:1 建:1車:0"/>
    <s v="0房0廳1衛"/>
    <m/>
    <s v="住商用"/>
    <s v="鋼筋混凝土造"/>
    <x v="0"/>
    <x v="2"/>
    <s v="Q4"/>
    <s v="110 Q4"/>
  </r>
  <r>
    <s v="01174"/>
    <s v="文化一路D06-06F"/>
    <s v="D棟06號"/>
    <x v="33"/>
    <s v="110/11/28　"/>
    <n v="545.6"/>
    <n v="31.6"/>
    <n v="17.29"/>
    <x v="328"/>
    <x v="0"/>
    <s v="　6/29　"/>
    <s v="房地(土地+建物)"/>
    <s v="土:1 建:1車:0"/>
    <s v="0房0廳1衛"/>
    <m/>
    <s v="住商用"/>
    <s v="鋼筋混凝土造"/>
    <x v="0"/>
    <x v="2"/>
    <s v="Q4"/>
    <s v="110 Q4"/>
  </r>
  <r>
    <s v="01175"/>
    <s v="文化一路D03-23F"/>
    <s v="D棟03號"/>
    <x v="33"/>
    <s v="110/11/28　"/>
    <n v="576.9"/>
    <n v="31.5"/>
    <n v="18.3"/>
    <x v="342"/>
    <x v="0"/>
    <s v="　23/29　"/>
    <s v="房地(土地+建物)"/>
    <s v="土:1 建:1車:0"/>
    <s v="0房0廳1衛"/>
    <m/>
    <s v="住商用"/>
    <s v="鋼筋混凝土造"/>
    <x v="0"/>
    <x v="2"/>
    <s v="Q4"/>
    <s v="110 Q4"/>
  </r>
  <r>
    <s v="01176"/>
    <s v="文青二路"/>
    <s v="A棟2-12F號"/>
    <x v="6"/>
    <s v="110/11/28　"/>
    <n v="1657"/>
    <n v="36"/>
    <n v="48.98"/>
    <x v="2"/>
    <x v="0"/>
    <s v="　12/15　"/>
    <s v="房地(土地+建物)+車位"/>
    <s v="土:1 建:1車:1"/>
    <s v="3房1廳2衛"/>
    <n v="200"/>
    <s v="住家用"/>
    <s v="鋼筋混凝土造"/>
    <x v="0"/>
    <x v="2"/>
    <s v="Q4"/>
    <s v="110 Q4"/>
  </r>
  <r>
    <s v="01177"/>
    <s v="樂善二路VS.牛角坡路口"/>
    <s v="C5棟11號"/>
    <x v="22"/>
    <s v="110/11/28　"/>
    <n v="784"/>
    <n v="24.1"/>
    <n v="33.97"/>
    <x v="357"/>
    <x v="0"/>
    <s v="　11/25　"/>
    <s v="房地(土地+建物)+車位"/>
    <s v="土:1 建:1車:1"/>
    <s v="0房0廳1衛"/>
    <n v="160"/>
    <s v="住商用"/>
    <s v="鋼筋混凝土造"/>
    <x v="0"/>
    <x v="2"/>
    <s v="Q4"/>
    <s v="110 Q4"/>
  </r>
  <r>
    <s v="01178"/>
    <s v="樂善二路VS.牛角坡路口"/>
    <s v="C5棟15號"/>
    <x v="22"/>
    <s v="110/11/28　"/>
    <n v="900"/>
    <n v="25.5"/>
    <n v="37.299999999999997"/>
    <x v="358"/>
    <x v="0"/>
    <s v="　15/25　"/>
    <s v="房地(土地+建物)+車位"/>
    <s v="土:1 建:1車:1"/>
    <s v="0房0廳1衛"/>
    <n v="170"/>
    <s v="住商用"/>
    <s v="鋼筋混凝土造"/>
    <x v="0"/>
    <x v="2"/>
    <s v="Q4"/>
    <s v="110 Q4"/>
  </r>
  <r>
    <s v="01179"/>
    <s v="樂善二路VS.牛角坡路口"/>
    <s v="C8棟5號"/>
    <x v="22"/>
    <s v="110/11/28　"/>
    <n v="894"/>
    <n v="24.8"/>
    <n v="37.270000000000003"/>
    <x v="359"/>
    <x v="0"/>
    <s v="　5/25　"/>
    <s v="房地(土地+建物)+車位"/>
    <s v="土:1 建:1車:1"/>
    <s v="0房0廳1衛"/>
    <n v="185"/>
    <s v="住商用"/>
    <s v="鋼筋混凝土造"/>
    <x v="0"/>
    <x v="2"/>
    <s v="Q4"/>
    <s v="110 Q4"/>
  </r>
  <r>
    <s v="01180"/>
    <s v="樂善二路VS.牛角坡路口"/>
    <s v="C8棟7號"/>
    <x v="22"/>
    <s v="110/11/28　"/>
    <n v="879"/>
    <n v="24.8"/>
    <n v="37.270000000000003"/>
    <x v="359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</r>
  <r>
    <s v="01181"/>
    <s v="樂善二路VS.牛角坡路口"/>
    <s v="C8棟6號"/>
    <x v="22"/>
    <s v="110/11/28　"/>
    <n v="894"/>
    <n v="24.8"/>
    <n v="37.270000000000003"/>
    <x v="359"/>
    <x v="0"/>
    <s v="　6/25　"/>
    <s v="房地(土地+建物)+車位"/>
    <s v="土:1 建:1車:1"/>
    <s v="0房0廳1衛"/>
    <n v="185"/>
    <s v="住商用"/>
    <s v="鋼筋混凝土造"/>
    <x v="0"/>
    <x v="2"/>
    <s v="Q4"/>
    <s v="110 Q4"/>
  </r>
  <r>
    <s v="01182"/>
    <s v="樂善二路VS.牛角坡路口"/>
    <s v="C8棟9號"/>
    <x v="22"/>
    <s v="110/11/28　"/>
    <n v="867"/>
    <n v="24.9"/>
    <n v="37.270000000000003"/>
    <x v="359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</r>
  <r>
    <s v="01183"/>
    <s v="樂善二路VS.牛角坡路口"/>
    <s v="C5棟2+3號"/>
    <x v="22"/>
    <s v="110/11/28　"/>
    <n v="1354"/>
    <n v="24.9"/>
    <n v="55.55"/>
    <x v="360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</r>
  <r>
    <s v="01184"/>
    <s v="樂善二路VS.牛角坡路口"/>
    <s v="C8棟10號"/>
    <x v="22"/>
    <s v="110/11/28　"/>
    <n v="882"/>
    <n v="24.9"/>
    <n v="37.270000000000003"/>
    <x v="359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</r>
  <r>
    <s v="01185"/>
    <s v="樂善二路VS.牛角坡路口"/>
    <s v="D1棟23號"/>
    <x v="22"/>
    <s v="110/11/28　"/>
    <n v="1749"/>
    <n v="32.200000000000003"/>
    <n v="56.85"/>
    <x v="246"/>
    <x v="0"/>
    <s v="　23/25　"/>
    <s v="房地(土地+建物)+車位"/>
    <s v="土:1 建:1車:1"/>
    <s v="3房2廳3衛"/>
    <n v="195"/>
    <s v="住家用"/>
    <s v="鋼筋混凝土造"/>
    <x v="0"/>
    <x v="2"/>
    <s v="Q4"/>
    <s v="110 Q4"/>
  </r>
  <r>
    <s v="01186"/>
    <s v="華亞三路"/>
    <s v="A棟10號"/>
    <x v="11"/>
    <s v="110/11/28　"/>
    <n v="1025"/>
    <n v="29.5"/>
    <n v="36.090000000000003"/>
    <x v="227"/>
    <x v="0"/>
    <s v="　16/22　"/>
    <s v="房地(土地+建物)+車位"/>
    <s v="土:1 建:1車:1"/>
    <s v="2房2廳2衛"/>
    <n v="182"/>
    <s v="住家用"/>
    <s v="鋼筋混凝土造"/>
    <x v="0"/>
    <x v="2"/>
    <s v="Q4"/>
    <s v="110 Q4"/>
  </r>
  <r>
    <s v="01187"/>
    <s v="華亞三路"/>
    <s v="A棟9號"/>
    <x v="11"/>
    <s v="110/11/28　"/>
    <n v="1047"/>
    <n v="30.1"/>
    <n v="36.11"/>
    <x v="273"/>
    <x v="0"/>
    <s v="　20/22　"/>
    <s v="房地(土地+建物)+車位"/>
    <s v="土:1 建:1車:1"/>
    <s v="2房2廳2衛"/>
    <n v="186"/>
    <s v="住家用"/>
    <s v="鋼筋混凝土造"/>
    <x v="0"/>
    <x v="2"/>
    <s v="Q4"/>
    <s v="110 Q4"/>
  </r>
  <r>
    <s v="01188"/>
    <s v="華亞三路"/>
    <s v="A棟9號"/>
    <x v="11"/>
    <s v="110/11/28　"/>
    <n v="967"/>
    <n v="29.6"/>
    <n v="33.57"/>
    <x v="361"/>
    <x v="0"/>
    <s v="　15/22　"/>
    <s v="房地(土地+建物)+車位"/>
    <s v="土:1 建:1車:1"/>
    <s v="2房2廳2衛"/>
    <n v="120"/>
    <s v="住家用"/>
    <s v="鋼筋混凝土造"/>
    <x v="0"/>
    <x v="2"/>
    <s v="Q4"/>
    <s v="110 Q4"/>
  </r>
  <r>
    <s v="01189"/>
    <s v="華亞三路"/>
    <s v="A棟1號"/>
    <x v="11"/>
    <s v="110/11/28　"/>
    <n v="1341"/>
    <n v="29.8"/>
    <n v="45.37"/>
    <x v="362"/>
    <x v="0"/>
    <s v="　21/22　"/>
    <s v="房地(土地+建物)+車位"/>
    <s v="土:1 建:1車:1"/>
    <s v="3房2廳2衛"/>
    <n v="212"/>
    <s v="住家用"/>
    <s v="鋼筋混凝土造"/>
    <x v="0"/>
    <x v="2"/>
    <s v="Q4"/>
    <s v="110 Q4"/>
  </r>
  <r>
    <s v="01190"/>
    <s v="文化一路D09-04F"/>
    <s v="D棟09號"/>
    <x v="33"/>
    <s v="110/11/28　"/>
    <n v="709"/>
    <n v="30.3"/>
    <n v="27.79"/>
    <x v="363"/>
    <x v="0"/>
    <s v="　4/29　"/>
    <s v="房地(土地+建物)+車位"/>
    <s v="土:1 建:1車:1"/>
    <s v="0房0廳1衛"/>
    <n v="155"/>
    <s v="住商用"/>
    <s v="鋼筋混凝土造"/>
    <x v="0"/>
    <x v="2"/>
    <s v="Q4"/>
    <s v="110 Q4"/>
  </r>
  <r>
    <s v="01191"/>
    <s v="文化一路A06-22F"/>
    <s v="A棟06號"/>
    <x v="33"/>
    <s v="110/11/28　"/>
    <n v="767.7"/>
    <n v="34.6"/>
    <n v="27.56"/>
    <x v="348"/>
    <x v="0"/>
    <s v="　22/26　"/>
    <s v="房地(土地+建物)+車位"/>
    <s v="土:1 建:1車:1"/>
    <s v="2房1廳1衛"/>
    <n v="170"/>
    <s v="住商用"/>
    <s v="鋼筋混凝土造"/>
    <x v="0"/>
    <x v="2"/>
    <s v="Q4"/>
    <s v="110 Q4"/>
  </r>
  <r>
    <s v="01192"/>
    <s v="文化一路A06-17F"/>
    <s v="A棟06號"/>
    <x v="33"/>
    <s v="110/11/28　"/>
    <n v="743.1"/>
    <n v="34"/>
    <n v="26.78"/>
    <x v="349"/>
    <x v="0"/>
    <s v="　17/26　"/>
    <s v="房地(土地+建物)+車位"/>
    <s v="土:1 建:1車:1"/>
    <s v="2房1廳1衛"/>
    <n v="155"/>
    <s v="住商用"/>
    <s v="鋼筋混凝土造"/>
    <x v="0"/>
    <x v="2"/>
    <s v="Q4"/>
    <s v="110 Q4"/>
  </r>
  <r>
    <s v="01193"/>
    <s v="文化一路A01-08F"/>
    <s v="A棟01號"/>
    <x v="33"/>
    <s v="110/11/28　"/>
    <n v="999.6"/>
    <n v="31.5"/>
    <n v="35.950000000000003"/>
    <x v="93"/>
    <x v="0"/>
    <s v="　8/26　"/>
    <s v="房地(土地+建物)+車位"/>
    <s v="土:1 建:1車:1"/>
    <s v="3房2廳1衛"/>
    <n v="190"/>
    <s v="住商用"/>
    <s v="鋼筋混凝土造"/>
    <x v="0"/>
    <x v="2"/>
    <s v="Q4"/>
    <s v="110 Q4"/>
  </r>
  <r>
    <s v="01194"/>
    <s v="文化一路D09-16F"/>
    <s v="D棟09號"/>
    <x v="33"/>
    <s v="110/11/28　"/>
    <n v="747.3"/>
    <n v="31"/>
    <n v="28.57"/>
    <x v="364"/>
    <x v="0"/>
    <s v="　16/29　"/>
    <s v="房地(土地+建物)+車位"/>
    <s v="土:1 建:1車:1"/>
    <s v="0房0廳1衛"/>
    <n v="180"/>
    <s v="住商用"/>
    <s v="鋼筋混凝土造"/>
    <x v="0"/>
    <x v="2"/>
    <s v="Q4"/>
    <s v="110 Q4"/>
  </r>
  <r>
    <s v="01195"/>
    <s v="文化一路D01-19F"/>
    <s v="D棟01號"/>
    <x v="33"/>
    <s v="110/11/28　"/>
    <n v="942.8"/>
    <n v="30.2"/>
    <n v="35.86"/>
    <x v="365"/>
    <x v="0"/>
    <s v="　19/29　"/>
    <s v="房地(土地+建物)+車位"/>
    <s v="土:1 建:1車:1"/>
    <s v="0房0廳1衛"/>
    <n v="170"/>
    <s v="住商用"/>
    <s v="鋼筋混凝土造"/>
    <x v="0"/>
    <x v="2"/>
    <s v="Q4"/>
    <s v="110 Q4"/>
  </r>
  <r>
    <s v="01196"/>
    <s v="文化一路A07-07F"/>
    <s v="A棟07號"/>
    <x v="33"/>
    <s v="110/11/28　"/>
    <n v="776"/>
    <n v="33.700000000000003"/>
    <n v="27.94"/>
    <x v="350"/>
    <x v="0"/>
    <s v="　7/26　"/>
    <s v="房地(土地+建物)+車位"/>
    <s v="土:1 建:1車:1"/>
    <s v="2房1廳1衛"/>
    <n v="155"/>
    <s v="住商用"/>
    <s v="鋼筋混凝土造"/>
    <x v="0"/>
    <x v="2"/>
    <s v="Q4"/>
    <s v="110 Q4"/>
  </r>
  <r>
    <s v="01197"/>
    <s v="文化一路A07-12F"/>
    <s v="A棟07號"/>
    <x v="33"/>
    <s v="110/11/28　"/>
    <n v="802.8"/>
    <n v="34"/>
    <n v="27.94"/>
    <x v="350"/>
    <x v="0"/>
    <s v="　12/26　"/>
    <s v="房地(土地+建物)+車位"/>
    <s v="土:1 建:1車:1"/>
    <s v="2房1廳1衛"/>
    <n v="175"/>
    <s v="住商用"/>
    <s v="鋼筋混凝土造"/>
    <x v="0"/>
    <x v="2"/>
    <s v="Q4"/>
    <s v="110 Q4"/>
  </r>
  <r>
    <s v="01198"/>
    <s v="文化一路A02-19F"/>
    <s v="A棟02號"/>
    <x v="33"/>
    <s v="110/11/28　"/>
    <n v="1090.9000000000001"/>
    <n v="34.799999999999997"/>
    <n v="36.44"/>
    <x v="366"/>
    <x v="0"/>
    <s v="　19/26　"/>
    <s v="房地(土地+建物)+車位"/>
    <s v="土:1 建:1車:1"/>
    <s v="3房2廳1衛"/>
    <n v="180"/>
    <s v="住商用"/>
    <s v="鋼筋混凝土造"/>
    <x v="0"/>
    <x v="2"/>
    <s v="Q4"/>
    <s v="110 Q4"/>
  </r>
  <r>
    <s v="01199"/>
    <s v="文化一路A04-05F"/>
    <s v="A棟04號"/>
    <x v="33"/>
    <s v="110/11/28　"/>
    <n v="924.8"/>
    <n v="32.6"/>
    <n v="33.119999999999997"/>
    <x v="367"/>
    <x v="0"/>
    <s v="　5/26　"/>
    <s v="房地(土地+建物)+車位"/>
    <s v="土:1 建:1車:1"/>
    <s v="2房1廳1衛"/>
    <n v="155"/>
    <s v="住商用"/>
    <s v="鋼筋混凝土造"/>
    <x v="0"/>
    <x v="2"/>
    <s v="Q4"/>
    <s v="110 Q4"/>
  </r>
  <r>
    <s v="01200"/>
    <s v="文化一路A01-12F"/>
    <s v="A棟01號"/>
    <x v="33"/>
    <s v="110/11/28　"/>
    <n v="1011.6"/>
    <n v="32"/>
    <n v="35.950000000000003"/>
    <x v="93"/>
    <x v="0"/>
    <s v="　12/26　"/>
    <s v="房地(土地+建物)+車位"/>
    <s v="土:1 建:1車:1"/>
    <s v="3房2廳1衛"/>
    <n v="190"/>
    <s v="住商用"/>
    <s v="鋼筋混凝土造"/>
    <x v="0"/>
    <x v="2"/>
    <s v="Q4"/>
    <s v="110 Q4"/>
  </r>
  <r>
    <s v="01201"/>
    <s v="文化一路A05-13F"/>
    <s v="A棟05號"/>
    <x v="33"/>
    <s v="110/11/28　"/>
    <n v="785"/>
    <n v="34.299999999999997"/>
    <n v="28.5"/>
    <x v="336"/>
    <x v="0"/>
    <s v="　13/26　"/>
    <s v="房地(土地+建物)+車位"/>
    <s v="土:1 建:1車:1"/>
    <s v="2房1廳1衛"/>
    <n v="160"/>
    <s v="住商用"/>
    <s v="鋼筋混凝土造"/>
    <x v="0"/>
    <x v="2"/>
    <s v="Q4"/>
    <s v="110 Q4"/>
  </r>
  <r>
    <s v="01202"/>
    <s v="文化一路A04-25F"/>
    <s v="A棟04號"/>
    <x v="33"/>
    <s v="110/11/28　"/>
    <n v="1005.5"/>
    <n v="34.5"/>
    <n v="33.9"/>
    <x v="368"/>
    <x v="0"/>
    <s v="　25/26　"/>
    <s v="房地(土地+建物)+車位"/>
    <s v="土:1 建:1車:1"/>
    <s v="2房1廳1衛"/>
    <n v="190"/>
    <s v="住商用"/>
    <s v="鋼筋混凝土造"/>
    <x v="0"/>
    <x v="2"/>
    <s v="Q4"/>
    <s v="110 Q4"/>
  </r>
  <r>
    <s v="01203"/>
    <s v="文化一路D01-13F"/>
    <s v="D棟01號"/>
    <x v="33"/>
    <s v="110/11/28　"/>
    <n v="916.3"/>
    <n v="29.7"/>
    <n v="35.090000000000003"/>
    <x v="369"/>
    <x v="0"/>
    <s v="　13/29　"/>
    <s v="房地(土地+建物)+車位"/>
    <s v="土:1 建:1車:1"/>
    <s v="0房0廳1衛"/>
    <n v="155"/>
    <s v="住商用"/>
    <s v="鋼筋混凝土造"/>
    <x v="0"/>
    <x v="2"/>
    <s v="Q4"/>
    <s v="110 Q4"/>
  </r>
  <r>
    <s v="01204"/>
    <s v="文化一路A01-25F"/>
    <s v="A棟01號"/>
    <x v="33"/>
    <s v="110/11/28　"/>
    <n v="1017.9"/>
    <n v="33.4"/>
    <n v="35.950000000000003"/>
    <x v="93"/>
    <x v="0"/>
    <s v="　25/26　"/>
    <s v="房地(土地+建物)+車位"/>
    <s v="土:1 建:1車:1"/>
    <s v="3房2廳1衛"/>
    <n v="160"/>
    <s v="住商用"/>
    <s v="鋼筋混凝土造"/>
    <x v="0"/>
    <x v="2"/>
    <s v="Q4"/>
    <s v="110 Q4"/>
  </r>
  <r>
    <s v="01205"/>
    <s v="文化一路D01-16F"/>
    <s v="D棟01號"/>
    <x v="33"/>
    <s v="110/11/28　"/>
    <n v="922"/>
    <n v="30"/>
    <n v="35.090000000000003"/>
    <x v="369"/>
    <x v="0"/>
    <s v="　16/29　"/>
    <s v="房地(土地+建物)+車位"/>
    <s v="土:1 建:1車:1"/>
    <s v="0房0廳1衛"/>
    <n v="155"/>
    <s v="住商用"/>
    <s v="鋼筋混凝土造"/>
    <x v="0"/>
    <x v="2"/>
    <s v="Q4"/>
    <s v="110 Q4"/>
  </r>
  <r>
    <s v="01206"/>
    <s v="文化一路D01-10F"/>
    <s v="D棟01號"/>
    <x v="33"/>
    <s v="110/11/28　"/>
    <n v="951.5"/>
    <n v="29.4"/>
    <n v="35.86"/>
    <x v="365"/>
    <x v="0"/>
    <s v="　10/29　"/>
    <s v="房地(土地+建物)+車位"/>
    <s v="土:1 建:1車:1"/>
    <s v="0房0廳1衛"/>
    <n v="200"/>
    <s v="住商用"/>
    <s v="鋼筋混凝土造"/>
    <x v="0"/>
    <x v="2"/>
    <s v="Q4"/>
    <s v="110 Q4"/>
  </r>
  <r>
    <s v="01207"/>
    <s v="文化一路A06-21F"/>
    <s v="A棟06號"/>
    <x v="33"/>
    <s v="110/11/28　"/>
    <n v="763.2"/>
    <n v="34.299999999999997"/>
    <n v="27.56"/>
    <x v="348"/>
    <x v="0"/>
    <s v="　21/26　"/>
    <s v="房地(土地+建物)+車位"/>
    <s v="土:1 建:1車:1"/>
    <s v="2房2廳1衛"/>
    <n v="170"/>
    <s v="住商用"/>
    <s v="鋼筋混凝土造"/>
    <x v="0"/>
    <x v="2"/>
    <s v="Q4"/>
    <s v="110 Q4"/>
  </r>
  <r>
    <s v="01208"/>
    <s v="文化一路A06-07F"/>
    <s v="A棟06號"/>
    <x v="33"/>
    <s v="110/11/28　"/>
    <n v="717.5"/>
    <n v="32.799999999999997"/>
    <n v="27.56"/>
    <x v="348"/>
    <x v="0"/>
    <s v="　7/26　"/>
    <s v="房地(土地+建物)+車位"/>
    <s v="土:1 建:1車:1"/>
    <s v="2房2廳1衛"/>
    <n v="150"/>
    <s v="住商用"/>
    <s v="鋼筋混凝土造"/>
    <x v="0"/>
    <x v="2"/>
    <s v="Q4"/>
    <s v="110 Q4"/>
  </r>
  <r>
    <s v="01209"/>
    <s v="文化一路A08-26F"/>
    <s v="A棟08號"/>
    <x v="33"/>
    <s v="110/11/28　"/>
    <n v="975.6"/>
    <n v="34.299999999999997"/>
    <n v="34.79"/>
    <x v="370"/>
    <x v="0"/>
    <s v="　26/26　"/>
    <s v="房地(土地+建物)+車位"/>
    <s v="土:1 建:1車:1"/>
    <s v="2房1廳1衛"/>
    <n v="165"/>
    <s v="住商用"/>
    <s v="鋼筋混凝土造"/>
    <x v="0"/>
    <x v="2"/>
    <s v="Q4"/>
    <s v="110 Q4"/>
  </r>
  <r>
    <s v="01210"/>
    <s v="文桃路"/>
    <s v="A棟8-11F號"/>
    <x v="7"/>
    <s v="110/11/28　"/>
    <n v="1208"/>
    <n v="32.700000000000003"/>
    <n v="43.83"/>
    <x v="371"/>
    <x v="0"/>
    <s v="　11/28　"/>
    <s v="房地(土地+建物)+車位"/>
    <s v="土:1 建:1車:1"/>
    <s v="2房2廳1衛"/>
    <n v="220"/>
    <s v="住商用"/>
    <s v="鋼筋混凝土造"/>
    <x v="0"/>
    <x v="2"/>
    <s v="Q4"/>
    <s v="110 Q4"/>
  </r>
  <r>
    <s v="01211"/>
    <s v="文化一路樂善三路交叉路口"/>
    <s v="F棟20號"/>
    <x v="3"/>
    <s v="110/11/28　"/>
    <n v="1015"/>
    <n v="31.7"/>
    <n v="36.119999999999997"/>
    <x v="137"/>
    <x v="0"/>
    <s v="　20/31　"/>
    <s v="房地(土地+建物)+車位"/>
    <s v="土:1 建:1車:1"/>
    <s v="2房2廳2衛"/>
    <n v="170"/>
    <s v="住家用"/>
    <s v="鋼筋混凝土造"/>
    <x v="0"/>
    <x v="2"/>
    <s v="Q4"/>
    <s v="110 Q4"/>
  </r>
  <r>
    <s v="01212"/>
    <s v="樂安街205巷99號之一附近"/>
    <s v="D01-03號"/>
    <x v="4"/>
    <s v="110/11/28　"/>
    <n v="1408"/>
    <n v="30.1"/>
    <n v="47.9"/>
    <x v="372"/>
    <x v="0"/>
    <s v="　3/15　"/>
    <s v="房地(土地+建物)+車位"/>
    <s v="土:1 建:1車:1"/>
    <s v="3房2廳2衛"/>
    <n v="200"/>
    <s v="住家用"/>
    <s v="鋼筋混凝土造"/>
    <x v="0"/>
    <x v="2"/>
    <s v="Q4"/>
    <s v="110 Q4"/>
  </r>
  <r>
    <s v="01213"/>
    <s v="樂安街205巷99號之一附近"/>
    <s v="C03-11號"/>
    <x v="4"/>
    <s v="110/11/28　"/>
    <n v="1260"/>
    <n v="26.6"/>
    <n v="47.55"/>
    <x v="18"/>
    <x v="0"/>
    <s v="　11/15　"/>
    <s v="房地(土地+建物)+車位"/>
    <s v="土:1 建:1車:1"/>
    <s v="3房2廳2衛"/>
    <n v="205"/>
    <s v="住家用"/>
    <s v="鋼筋混凝土造"/>
    <x v="0"/>
    <x v="2"/>
    <s v="Q4"/>
    <s v="110 Q4"/>
  </r>
  <r>
    <s v="01214"/>
    <s v="文化一路D01-20F"/>
    <s v="D棟01號"/>
    <x v="33"/>
    <s v="110/11/27　"/>
    <n v="770.5"/>
    <n v="30.1"/>
    <n v="25.6"/>
    <x v="344"/>
    <x v="0"/>
    <s v="　20/29　"/>
    <s v="房地(土地+建物)"/>
    <s v="土:1 建:1車:0"/>
    <s v="0房0廳1衛"/>
    <m/>
    <s v="住商用"/>
    <s v="鋼筋混凝土造"/>
    <x v="0"/>
    <x v="2"/>
    <s v="Q4"/>
    <s v="110 Q4"/>
  </r>
  <r>
    <s v="01215"/>
    <s v="文化一路D01-07F"/>
    <s v="D棟01號"/>
    <x v="33"/>
    <s v="110/11/27　"/>
    <n v="749.9"/>
    <n v="29.3"/>
    <n v="25.6"/>
    <x v="344"/>
    <x v="0"/>
    <s v="　7/29　"/>
    <s v="房地(土地+建物)"/>
    <s v="土:1 建:1車:0"/>
    <s v="0房0廳1衛"/>
    <m/>
    <s v="住商用"/>
    <s v="鋼筋混凝土造"/>
    <x v="0"/>
    <x v="2"/>
    <s v="Q4"/>
    <s v="110 Q4"/>
  </r>
  <r>
    <s v="01216"/>
    <s v="文化一路D08-26F"/>
    <s v="D棟08號"/>
    <x v="33"/>
    <s v="110/11/27　"/>
    <n v="789.1"/>
    <n v="33.200000000000003"/>
    <n v="23.75"/>
    <x v="327"/>
    <x v="0"/>
    <s v="　26/29　"/>
    <s v="房地(土地+建物)"/>
    <s v="土:1 建:1車:0"/>
    <s v="0房0廳1衛"/>
    <m/>
    <s v="住商用"/>
    <s v="鋼筋混凝土造"/>
    <x v="0"/>
    <x v="2"/>
    <s v="Q4"/>
    <s v="110 Q4"/>
  </r>
  <r>
    <s v="01217"/>
    <s v="文化一路D09-23F"/>
    <s v="D棟09號"/>
    <x v="33"/>
    <s v="110/11/27　"/>
    <n v="580"/>
    <n v="31.7"/>
    <n v="18.3"/>
    <x v="342"/>
    <x v="0"/>
    <s v="　23/29　"/>
    <s v="房地(土地+建物)"/>
    <s v="土:1 建:1車:0"/>
    <s v="0房0廳1衛"/>
    <m/>
    <s v="住商用"/>
    <s v="鋼筋混凝土造"/>
    <x v="0"/>
    <x v="2"/>
    <s v="Q4"/>
    <s v="110 Q4"/>
  </r>
  <r>
    <s v="01218"/>
    <s v="文化一路D06-09F"/>
    <s v="D棟06號"/>
    <x v="33"/>
    <s v="110/11/27　"/>
    <n v="549.5"/>
    <n v="31.8"/>
    <n v="17.29"/>
    <x v="328"/>
    <x v="0"/>
    <s v="　9/29　"/>
    <s v="房地(土地+建物)"/>
    <s v="土:1 建:1車:0"/>
    <s v="0房0廳1衛"/>
    <m/>
    <s v="住商用"/>
    <s v="鋼筋混凝土造"/>
    <x v="0"/>
    <x v="2"/>
    <s v="Q4"/>
    <s v="110 Q4"/>
  </r>
  <r>
    <s v="01219"/>
    <s v="文化一路D09-06F"/>
    <s v="D棟09號"/>
    <x v="33"/>
    <s v="110/11/27　"/>
    <n v="556.79999999999995"/>
    <n v="30.4"/>
    <n v="18.3"/>
    <x v="342"/>
    <x v="0"/>
    <s v="　6/29　"/>
    <s v="房地(土地+建物)"/>
    <s v="土:1 建:1車:0"/>
    <s v="0房0廳1衛"/>
    <m/>
    <s v="住商用"/>
    <s v="鋼筋混凝土造"/>
    <x v="0"/>
    <x v="2"/>
    <s v="Q4"/>
    <s v="110 Q4"/>
  </r>
  <r>
    <s v="01220"/>
    <s v="文化一路D04-04F"/>
    <s v="D棟04號"/>
    <x v="33"/>
    <s v="110/11/27　"/>
    <n v="750.4"/>
    <n v="31.6"/>
    <n v="23.75"/>
    <x v="327"/>
    <x v="0"/>
    <s v="　4/29　"/>
    <s v="房地(土地+建物)"/>
    <s v="土:1 建:1車:0"/>
    <s v="0房0廳1衛"/>
    <m/>
    <s v="住商用"/>
    <s v="鋼筋混凝土造"/>
    <x v="0"/>
    <x v="2"/>
    <s v="Q4"/>
    <s v="110 Q4"/>
  </r>
  <r>
    <s v="01221"/>
    <s v="文化一路D04-24F"/>
    <s v="D棟04號"/>
    <x v="33"/>
    <s v="110/11/27　"/>
    <n v="789.8"/>
    <n v="33.299999999999997"/>
    <n v="23.75"/>
    <x v="327"/>
    <x v="0"/>
    <s v="　24/29　"/>
    <s v="房地(土地+建物)"/>
    <s v="土:1 建:1車:0"/>
    <s v="0房0廳1衛"/>
    <m/>
    <s v="住商用"/>
    <s v="鋼筋混凝土造"/>
    <x v="0"/>
    <x v="2"/>
    <s v="Q4"/>
    <s v="110 Q4"/>
  </r>
  <r>
    <s v="01222"/>
    <s v="文化一路D04-17F"/>
    <s v="D棟04號"/>
    <x v="33"/>
    <s v="110/11/27　"/>
    <n v="773.3"/>
    <n v="32.6"/>
    <n v="23.75"/>
    <x v="327"/>
    <x v="0"/>
    <s v="　17/29　"/>
    <s v="房地(土地+建物)"/>
    <s v="土:1 建:1車:0"/>
    <s v="0房0廳1衛"/>
    <m/>
    <s v="住商用"/>
    <s v="鋼筋混凝土造"/>
    <x v="0"/>
    <x v="2"/>
    <s v="Q4"/>
    <s v="110 Q4"/>
  </r>
  <r>
    <s v="01223"/>
    <s v="文化一路D01-23F"/>
    <s v="D棟01號"/>
    <x v="33"/>
    <s v="110/11/27　"/>
    <n v="776.2"/>
    <n v="30.3"/>
    <n v="25.6"/>
    <x v="344"/>
    <x v="0"/>
    <s v="　23/29　"/>
    <s v="房地(土地+建物)"/>
    <s v="土:1 建:1車:0"/>
    <s v="0房0廳1衛"/>
    <m/>
    <s v="住商用"/>
    <s v="鋼筋混凝土造"/>
    <x v="0"/>
    <x v="2"/>
    <s v="Q4"/>
    <s v="110 Q4"/>
  </r>
  <r>
    <s v="01224"/>
    <s v="文化一路D08-11F"/>
    <s v="D棟08號"/>
    <x v="33"/>
    <s v="110/11/27　"/>
    <n v="762.7"/>
    <n v="32.1"/>
    <n v="23.75"/>
    <x v="327"/>
    <x v="0"/>
    <s v="　11/29　"/>
    <s v="房地(土地+建物)"/>
    <s v="土:1 建:1車:0"/>
    <s v="0房0廳1衛"/>
    <m/>
    <s v="住商用"/>
    <s v="鋼筋混凝土造"/>
    <x v="0"/>
    <x v="2"/>
    <s v="Q4"/>
    <s v="110 Q4"/>
  </r>
  <r>
    <s v="01225"/>
    <s v="文化一路D08-09F"/>
    <s v="D棟08號"/>
    <x v="33"/>
    <s v="110/11/27　"/>
    <n v="759.2"/>
    <n v="32"/>
    <n v="23.75"/>
    <x v="327"/>
    <x v="0"/>
    <s v="　9/29　"/>
    <s v="房地(土地+建物)"/>
    <s v="土:1 建:1車:0"/>
    <s v="0房0廳1衛"/>
    <m/>
    <s v="住商用"/>
    <s v="鋼筋混凝土造"/>
    <x v="0"/>
    <x v="2"/>
    <s v="Q4"/>
    <s v="110 Q4"/>
  </r>
  <r>
    <s v="01226"/>
    <s v="文化一路D02-21F"/>
    <s v="D棟02號"/>
    <x v="33"/>
    <s v="110/11/27　"/>
    <n v="830.3"/>
    <n v="32"/>
    <n v="25.93"/>
    <x v="343"/>
    <x v="0"/>
    <s v="　21/29　"/>
    <s v="房地(土地+建物)"/>
    <s v="土:1 建:1車:0"/>
    <s v="0房0廳1衛"/>
    <m/>
    <s v="住商用"/>
    <s v="鋼筋混凝土造"/>
    <x v="0"/>
    <x v="2"/>
    <s v="Q4"/>
    <s v="110 Q4"/>
  </r>
  <r>
    <s v="01227"/>
    <s v="文化一路D08-20F"/>
    <s v="D棟08號"/>
    <x v="33"/>
    <s v="110/11/27　"/>
    <n v="778.5"/>
    <n v="32.799999999999997"/>
    <n v="23.75"/>
    <x v="327"/>
    <x v="0"/>
    <s v="　20/29　"/>
    <s v="房地(土地+建物)"/>
    <s v="土:1 建:1車:0"/>
    <s v="0房0廳1衛"/>
    <m/>
    <s v="住商用"/>
    <s v="鋼筋混凝土造"/>
    <x v="0"/>
    <x v="2"/>
    <s v="Q4"/>
    <s v="110 Q4"/>
  </r>
  <r>
    <s v="01228"/>
    <s v="文化一路D09-24F"/>
    <s v="D棟09號"/>
    <x v="33"/>
    <s v="110/11/27　"/>
    <n v="581.29999999999995"/>
    <n v="31.8"/>
    <n v="18.3"/>
    <x v="342"/>
    <x v="0"/>
    <s v="　24/29　"/>
    <s v="房地(土地+建物)"/>
    <s v="土:1 建:1車:0"/>
    <s v="0房0廳1衛"/>
    <m/>
    <s v="住商用"/>
    <s v="鋼筋混凝土造"/>
    <x v="0"/>
    <x v="2"/>
    <s v="Q4"/>
    <s v="110 Q4"/>
  </r>
  <r>
    <s v="01229"/>
    <s v="文化一路D06-21F"/>
    <s v="D棟06號"/>
    <x v="33"/>
    <s v="110/11/27　"/>
    <n v="564.79999999999995"/>
    <n v="32.700000000000003"/>
    <n v="17.29"/>
    <x v="328"/>
    <x v="0"/>
    <s v="　21/29　"/>
    <s v="房地(土地+建物)"/>
    <s v="土:1 建:1車:0"/>
    <s v="0房0廳1衛"/>
    <m/>
    <s v="住商用"/>
    <s v="鋼筋混凝土造"/>
    <x v="0"/>
    <x v="2"/>
    <s v="Q4"/>
    <s v="110 Q4"/>
  </r>
  <r>
    <s v="01230"/>
    <s v="文化一路A03-06F"/>
    <s v="A棟03號"/>
    <x v="33"/>
    <s v="110/11/27　"/>
    <n v="623.70000000000005"/>
    <n v="32.6"/>
    <n v="19.149999999999999"/>
    <x v="373"/>
    <x v="0"/>
    <s v="　6/26　"/>
    <s v="房地(土地+建物)"/>
    <s v="土:1 建:1車:0"/>
    <s v="2房2廳1衛"/>
    <m/>
    <s v="住商用"/>
    <s v="鋼筋混凝土造"/>
    <x v="0"/>
    <x v="2"/>
    <s v="Q4"/>
    <s v="110 Q4"/>
  </r>
  <r>
    <s v="01231"/>
    <s v="文化一路D06-08F"/>
    <s v="D棟06號"/>
    <x v="33"/>
    <s v="110/11/27　"/>
    <n v="548.20000000000005"/>
    <n v="31.7"/>
    <n v="17.29"/>
    <x v="328"/>
    <x v="0"/>
    <s v="　8/29　"/>
    <s v="房地(土地+建物)"/>
    <s v="土:1 建:1車:0"/>
    <s v="0房0廳1衛"/>
    <m/>
    <s v="住商用"/>
    <s v="鋼筋混凝土造"/>
    <x v="0"/>
    <x v="2"/>
    <s v="Q4"/>
    <s v="110 Q4"/>
  </r>
  <r>
    <s v="01232"/>
    <s v="牛角坡路"/>
    <s v="B1棟11號"/>
    <x v="17"/>
    <s v="110/11/27　"/>
    <n v="1289"/>
    <n v="29.5"/>
    <n v="49.7"/>
    <x v="123"/>
    <x v="0"/>
    <s v="　11/14　"/>
    <s v="房地(土地+建物)+車位"/>
    <s v="土:1 建:1車:1"/>
    <s v="3房2廳2衛"/>
    <n v="200"/>
    <s v="住家用"/>
    <s v="鋼筋混凝土造"/>
    <x v="0"/>
    <x v="2"/>
    <s v="Q4"/>
    <s v="110 Q4"/>
  </r>
  <r>
    <s v="01233"/>
    <s v="中興路"/>
    <s v="A1棟3號"/>
    <x v="21"/>
    <s v="110/11/27　"/>
    <n v="1300"/>
    <n v="26.2"/>
    <n v="55.94"/>
    <x v="374"/>
    <x v="1"/>
    <s v="　3/7　"/>
    <s v="房地(土地+建物)+車位"/>
    <s v="土:1 建:1車:1"/>
    <s v="3房2廳2衛"/>
    <n v="115"/>
    <s v="住家用"/>
    <s v="鋼筋混凝土造"/>
    <x v="0"/>
    <x v="2"/>
    <s v="Q4"/>
    <s v="110 Q4"/>
  </r>
  <r>
    <s v="01234"/>
    <s v="文化二路"/>
    <s v="D棟3號"/>
    <x v="23"/>
    <s v="110/11/27　"/>
    <n v="966"/>
    <n v="25.9"/>
    <n v="37.71"/>
    <x v="375"/>
    <x v="0"/>
    <s v="　9/14　"/>
    <s v="房地(土地+建物)+車位"/>
    <s v="土:1 建:1車:1"/>
    <s v="2房2廳1衛"/>
    <n v="210"/>
    <s v="住家用"/>
    <s v="鋼筋混凝土造"/>
    <x v="0"/>
    <x v="2"/>
    <s v="Q4"/>
    <s v="110 Q4"/>
  </r>
  <r>
    <s v="01235"/>
    <s v="文化二路"/>
    <s v="D棟3號"/>
    <x v="23"/>
    <s v="110/11/27　"/>
    <n v="970"/>
    <n v="26"/>
    <n v="37.71"/>
    <x v="375"/>
    <x v="0"/>
    <s v="　11/14　"/>
    <s v="房地(土地+建物)+車位"/>
    <s v="土:1 建:1車:1"/>
    <s v="2房2廳1衛"/>
    <n v="210"/>
    <s v="住家用"/>
    <s v="鋼筋混凝土造"/>
    <x v="0"/>
    <x v="2"/>
    <s v="Q4"/>
    <s v="110 Q4"/>
  </r>
  <r>
    <s v="01236"/>
    <s v="樂善二路"/>
    <s v="C棟8號"/>
    <x v="1"/>
    <s v="110/11/27　"/>
    <n v="1355"/>
    <n v="38.1"/>
    <n v="38.06"/>
    <x v="214"/>
    <x v="0"/>
    <s v="　20/24　"/>
    <s v="房地(土地+建物)+車位"/>
    <s v="土:1 建:1車:1"/>
    <s v="3房2廳1衛"/>
    <n v="210"/>
    <s v="住家用"/>
    <s v="鋼筋混凝土造"/>
    <x v="0"/>
    <x v="2"/>
    <s v="Q4"/>
    <s v="110 Q4"/>
  </r>
  <r>
    <s v="01237"/>
    <s v="樂善二路VS.牛角坡路口"/>
    <s v="C2棟5號"/>
    <x v="22"/>
    <s v="110/11/27　"/>
    <n v="841"/>
    <n v="24.7"/>
    <n v="35.83"/>
    <x v="346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</r>
  <r>
    <s v="01238"/>
    <s v="樂善二路VS.牛角坡路口"/>
    <s v="C5棟16號"/>
    <x v="22"/>
    <s v="110/11/27　"/>
    <n v="900"/>
    <n v="25.5"/>
    <n v="37.299999999999997"/>
    <x v="358"/>
    <x v="0"/>
    <s v="　16/25　"/>
    <s v="房地(土地+建物)+車位"/>
    <s v="土:1 建:1車:1"/>
    <s v="0房0廳1衛"/>
    <n v="170"/>
    <s v="住商用"/>
    <s v="鋼筋混凝土造"/>
    <x v="0"/>
    <x v="2"/>
    <s v="Q4"/>
    <s v="110 Q4"/>
  </r>
  <r>
    <s v="01239"/>
    <s v="樂善二路VS.牛角坡路口"/>
    <s v="B7棟2+3號"/>
    <x v="22"/>
    <s v="110/11/27　"/>
    <n v="1310"/>
    <n v="24.9"/>
    <n v="54.39"/>
    <x v="376"/>
    <x v="0"/>
    <s v="　2/25　"/>
    <s v="房地(土地+建物)+車位"/>
    <s v="土:1 建:1車:1"/>
    <s v="0房0廳1衛"/>
    <n v="170"/>
    <s v="商業用"/>
    <s v="鋼筋混凝土造"/>
    <x v="0"/>
    <x v="2"/>
    <s v="Q4"/>
    <s v="110 Q4"/>
  </r>
  <r>
    <s v="01240"/>
    <s v="樂善二路VS.牛角坡路口"/>
    <s v="C8棟12號"/>
    <x v="22"/>
    <s v="110/11/27　"/>
    <n v="790"/>
    <n v="26.7"/>
    <n v="31.85"/>
    <x v="377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</r>
  <r>
    <s v="01241"/>
    <s v="樂善二路VS.牛角坡路口"/>
    <s v="D1棟7號"/>
    <x v="22"/>
    <s v="110/11/27　"/>
    <n v="1713"/>
    <n v="31.1"/>
    <n v="57.38"/>
    <x v="333"/>
    <x v="0"/>
    <s v="　7/25　"/>
    <s v="房地(土地+建物)+車位"/>
    <s v="土:1 建:1車:1"/>
    <s v="3房2廳3衛"/>
    <n v="195"/>
    <s v="住家用"/>
    <s v="鋼筋混凝土造"/>
    <x v="0"/>
    <x v="2"/>
    <s v="Q4"/>
    <s v="110 Q4"/>
  </r>
  <r>
    <s v="01242"/>
    <s v="樂善二路VS.牛角坡路口"/>
    <s v="D2棟7號"/>
    <x v="22"/>
    <s v="110/11/27　"/>
    <n v="1735"/>
    <n v="31.2"/>
    <n v="58.06"/>
    <x v="127"/>
    <x v="0"/>
    <s v="　7/25　"/>
    <s v="房地(土地+建物)+車位"/>
    <s v="土:1 建:1車:1"/>
    <s v="3房2廳3衛"/>
    <n v="195"/>
    <s v="住家用"/>
    <s v="鋼筋混凝土造"/>
    <x v="0"/>
    <x v="2"/>
    <s v="Q4"/>
    <s v="110 Q4"/>
  </r>
  <r>
    <s v="01243"/>
    <s v="華亞三路"/>
    <s v="A棟3號"/>
    <x v="11"/>
    <s v="110/11/27　"/>
    <n v="1033"/>
    <n v="29.4"/>
    <n v="35.86"/>
    <x v="378"/>
    <x v="0"/>
    <s v="　13/22　"/>
    <s v="房地(土地+建物)+車位"/>
    <s v="土:1 建:1車:1"/>
    <s v="3房2廳2衛"/>
    <n v="200"/>
    <s v="住家用"/>
    <s v="鋼筋混凝土造"/>
    <x v="0"/>
    <x v="2"/>
    <s v="Q4"/>
    <s v="110 Q4"/>
  </r>
  <r>
    <s v="01244"/>
    <s v="華亞三路"/>
    <s v="A棟7號"/>
    <x v="11"/>
    <s v="110/11/27　"/>
    <n v="1313"/>
    <n v="29"/>
    <n v="46.4"/>
    <x v="141"/>
    <x v="0"/>
    <s v="　13/22　"/>
    <s v="房地(土地+建物)+車位"/>
    <s v="土:1 建:1車:1"/>
    <s v="3房2廳2衛"/>
    <n v="183"/>
    <s v="住家用"/>
    <s v="鋼筋混凝土造"/>
    <x v="0"/>
    <x v="2"/>
    <s v="Q4"/>
    <s v="110 Q4"/>
  </r>
  <r>
    <s v="01245"/>
    <s v="華亞三路"/>
    <s v="A棟5號"/>
    <x v="11"/>
    <s v="110/11/27　"/>
    <n v="971"/>
    <n v="31"/>
    <n v="32.380000000000003"/>
    <x v="379"/>
    <x v="0"/>
    <s v="　19/22　"/>
    <s v="房地(土地+建物)+車位"/>
    <s v="土:1 建:1車:1"/>
    <s v="2房2廳1衛"/>
    <n v="199"/>
    <s v="住家用"/>
    <s v="鋼筋混凝土造"/>
    <x v="0"/>
    <x v="2"/>
    <s v="Q4"/>
    <s v="110 Q4"/>
  </r>
  <r>
    <s v="01246"/>
    <s v="文化一路D03-12F"/>
    <s v="D棟03號"/>
    <x v="33"/>
    <s v="110/11/27　"/>
    <n v="742"/>
    <n v="30.7"/>
    <n v="28.57"/>
    <x v="364"/>
    <x v="0"/>
    <s v="　12/29　"/>
    <s v="房地(土地+建物)+車位"/>
    <s v="土:1 建:1車:1"/>
    <s v="0房0廳1衛"/>
    <n v="180"/>
    <s v="住商用"/>
    <s v="鋼筋混凝土造"/>
    <x v="0"/>
    <x v="2"/>
    <s v="Q4"/>
    <s v="110 Q4"/>
  </r>
  <r>
    <s v="01247"/>
    <s v="文化一路D01-29F"/>
    <s v="D棟01號"/>
    <x v="33"/>
    <s v="110/11/27　"/>
    <n v="971.8"/>
    <n v="30.9"/>
    <n v="35.86"/>
    <x v="365"/>
    <x v="0"/>
    <s v="　29/29　"/>
    <s v="房地(土地+建物)+車位"/>
    <s v="土:1 建:1車:1"/>
    <s v="0房0廳1衛"/>
    <n v="180"/>
    <s v="住商用"/>
    <s v="鋼筋混凝土造"/>
    <x v="0"/>
    <x v="2"/>
    <s v="Q4"/>
    <s v="110 Q4"/>
  </r>
  <r>
    <s v="01248"/>
    <s v="文化一路A07-25F"/>
    <s v="A棟07號"/>
    <x v="33"/>
    <s v="110/11/27　"/>
    <n v="828.7"/>
    <n v="35.4"/>
    <n v="29.61"/>
    <x v="380"/>
    <x v="0"/>
    <s v="　25/26　"/>
    <s v="房地(土地+建物)+車位"/>
    <s v="土:1 建:1車:1"/>
    <s v="2房1廳1衛"/>
    <n v="175"/>
    <s v="住商用"/>
    <s v="鋼筋混凝土造"/>
    <x v="0"/>
    <x v="2"/>
    <s v="Q4"/>
    <s v="110 Q4"/>
  </r>
  <r>
    <s v="01249"/>
    <s v="文化一路A04-22F"/>
    <s v="A棟04號"/>
    <x v="33"/>
    <s v="110/11/27　"/>
    <n v="960.8"/>
    <n v="34.1"/>
    <n v="33.119999999999997"/>
    <x v="367"/>
    <x v="0"/>
    <s v="　22/26　"/>
    <s v="房地(土地+建物)+車位"/>
    <s v="土:1 建:1車:1"/>
    <s v="2房1廳1衛"/>
    <n v="155"/>
    <s v="住商用"/>
    <s v="鋼筋混凝土造"/>
    <x v="0"/>
    <x v="2"/>
    <s v="Q4"/>
    <s v="110 Q4"/>
  </r>
  <r>
    <s v="01250"/>
    <s v="文化一路A05-25F"/>
    <s v="A棟05號"/>
    <x v="33"/>
    <s v="110/11/27　"/>
    <n v="836"/>
    <n v="35.4"/>
    <n v="28.5"/>
    <x v="336"/>
    <x v="0"/>
    <s v="　25/26　"/>
    <s v="房地(土地+建物)+車位"/>
    <s v="土:1 建:1車:1"/>
    <s v="2房1廳1衛"/>
    <n v="190"/>
    <s v="住商用"/>
    <s v="鋼筋混凝土造"/>
    <x v="0"/>
    <x v="2"/>
    <s v="Q4"/>
    <s v="110 Q4"/>
  </r>
  <r>
    <s v="01251"/>
    <s v="文化一路A06-13F"/>
    <s v="A棟06號"/>
    <x v="33"/>
    <s v="110/11/27　"/>
    <n v="745.2"/>
    <n v="33.299999999999997"/>
    <n v="27.56"/>
    <x v="348"/>
    <x v="0"/>
    <s v="　13/26　"/>
    <s v="房地(土地+建物)+車位"/>
    <s v="土:1 建:1車:1"/>
    <s v="2房1廳1衛"/>
    <n v="170"/>
    <s v="住商用"/>
    <s v="鋼筋混凝土造"/>
    <x v="0"/>
    <x v="2"/>
    <s v="Q4"/>
    <s v="110 Q4"/>
  </r>
  <r>
    <s v="01252"/>
    <s v="文化一路A02-16F"/>
    <s v="A棟02號"/>
    <x v="33"/>
    <s v="110/11/27　"/>
    <n v="1078.5999999999999"/>
    <n v="34"/>
    <n v="36.44"/>
    <x v="366"/>
    <x v="0"/>
    <s v="　16/26　"/>
    <s v="房地(土地+建物)+車位"/>
    <s v="土:1 建:1車:1"/>
    <s v="3房2廳1衛"/>
    <n v="190"/>
    <s v="住商用"/>
    <s v="鋼筋混凝土造"/>
    <x v="0"/>
    <x v="2"/>
    <s v="Q4"/>
    <s v="110 Q4"/>
  </r>
  <r>
    <s v="01253"/>
    <s v="文化一路A06-14F"/>
    <s v="A棟06號"/>
    <x v="33"/>
    <s v="110/11/27　"/>
    <n v="739.6"/>
    <n v="33.5"/>
    <n v="27.56"/>
    <x v="348"/>
    <x v="0"/>
    <s v="　14/26　"/>
    <s v="房地(土地+建物)+車位"/>
    <s v="土:1 建:1車:1"/>
    <s v="2房1廳1衛"/>
    <n v="160"/>
    <s v="住商用"/>
    <s v="鋼筋混凝土造"/>
    <x v="0"/>
    <x v="2"/>
    <s v="Q4"/>
    <s v="110 Q4"/>
  </r>
  <r>
    <s v="01254"/>
    <s v="文化一路A07-09F"/>
    <s v="A棟07號"/>
    <x v="33"/>
    <s v="110/11/27　"/>
    <n v="787"/>
    <n v="34"/>
    <n v="28.72"/>
    <x v="335"/>
    <x v="0"/>
    <s v="　9/26　"/>
    <s v="房地(土地+建物)+車位"/>
    <s v="土:1 建:1車:1"/>
    <s v="2房1廳1衛"/>
    <n v="160"/>
    <s v="住商用"/>
    <s v="鋼筋混凝土造"/>
    <x v="0"/>
    <x v="2"/>
    <s v="Q4"/>
    <s v="110 Q4"/>
  </r>
  <r>
    <s v="01255"/>
    <s v="文化一路A07-19F"/>
    <s v="A棟07號"/>
    <x v="33"/>
    <s v="110/11/27　"/>
    <n v="810.6"/>
    <n v="35"/>
    <n v="27.94"/>
    <x v="350"/>
    <x v="0"/>
    <s v="　19/26　"/>
    <s v="房地(土地+建物)+車位"/>
    <s v="土:1 建:1車:1"/>
    <s v="2房1廳1衛"/>
    <n v="165"/>
    <s v="住商用"/>
    <s v="鋼筋混凝土造"/>
    <x v="0"/>
    <x v="2"/>
    <s v="Q4"/>
    <s v="110 Q4"/>
  </r>
  <r>
    <s v="01256"/>
    <s v="文化一路A01-09F"/>
    <s v="A棟01號"/>
    <x v="33"/>
    <s v="110/11/27　"/>
    <n v="995.8"/>
    <n v="31.8"/>
    <n v="35.950000000000003"/>
    <x v="93"/>
    <x v="0"/>
    <s v="　9/26　"/>
    <s v="房地(土地+建物)+車位"/>
    <s v="土:1 建:1車:1"/>
    <s v="3房2廳1衛"/>
    <n v="180"/>
    <s v="住商用"/>
    <s v="鋼筋混凝土造"/>
    <x v="0"/>
    <x v="2"/>
    <s v="Q4"/>
    <s v="110 Q4"/>
  </r>
  <r>
    <s v="01257"/>
    <s v="文化一路D02-17F"/>
    <s v="D棟02號"/>
    <x v="33"/>
    <s v="110/11/27　"/>
    <n v="1002.6"/>
    <n v="31.7"/>
    <n v="36.19"/>
    <x v="352"/>
    <x v="0"/>
    <s v="　17/29　"/>
    <s v="房地(土地+建物)+車位"/>
    <s v="土:1 建:1車:1"/>
    <s v="0房0廳1衛"/>
    <n v="180"/>
    <s v="住商用"/>
    <s v="鋼筋混凝土造"/>
    <x v="0"/>
    <x v="2"/>
    <s v="Q4"/>
    <s v="110 Q4"/>
  </r>
  <r>
    <s v="01258"/>
    <s v="文化一路D08-14F"/>
    <s v="D棟08號"/>
    <x v="33"/>
    <s v="110/11/27　"/>
    <n v="962.1"/>
    <n v="32.5"/>
    <n v="34.020000000000003"/>
    <x v="381"/>
    <x v="0"/>
    <s v="　14/29　"/>
    <s v="房地(土地+建物)+車位"/>
    <s v="土:1 建:1車:1"/>
    <s v="0房0廳1衛"/>
    <n v="190"/>
    <s v="住商用"/>
    <s v="鋼筋混凝土造"/>
    <x v="0"/>
    <x v="2"/>
    <s v="Q4"/>
    <s v="110 Q4"/>
  </r>
  <r>
    <s v="01259"/>
    <s v="文化一路D06-24F"/>
    <s v="D棟06號"/>
    <x v="33"/>
    <s v="110/11/27　"/>
    <n v="748.6"/>
    <n v="32.9"/>
    <n v="27.56"/>
    <x v="348"/>
    <x v="0"/>
    <s v="　24/29　"/>
    <s v="房地(土地+建物)+車位"/>
    <s v="土:1 建:1車:1"/>
    <s v="0房0廳1衛"/>
    <n v="180"/>
    <s v="住商用"/>
    <s v="鋼筋混凝土造"/>
    <x v="0"/>
    <x v="2"/>
    <s v="Q4"/>
    <s v="110 Q4"/>
  </r>
  <r>
    <s v="01260"/>
    <s v="文化一路A02-10F"/>
    <s v="A棟02號"/>
    <x v="33"/>
    <s v="110/11/27　"/>
    <n v="1051.7"/>
    <n v="33.700000000000003"/>
    <n v="36.44"/>
    <x v="366"/>
    <x v="0"/>
    <s v="　10/26　"/>
    <s v="房地(土地+建物)+車位"/>
    <s v="土:1 建:1車:1"/>
    <s v="3房2廳1衛"/>
    <n v="170"/>
    <s v="住商用"/>
    <s v="鋼筋混凝土造"/>
    <x v="0"/>
    <x v="2"/>
    <s v="Q4"/>
    <s v="110 Q4"/>
  </r>
  <r>
    <s v="01261"/>
    <s v="文化一路A06-18F"/>
    <s v="A棟06號"/>
    <x v="33"/>
    <s v="110/11/27　"/>
    <n v="759.3"/>
    <n v="34.1"/>
    <n v="27.56"/>
    <x v="348"/>
    <x v="0"/>
    <s v="　18/26　"/>
    <s v="房地(土地+建物)+車位"/>
    <s v="土:1 建:1車:1"/>
    <s v="2房2廳1衛"/>
    <n v="170"/>
    <s v="住商用"/>
    <s v="鋼筋混凝土造"/>
    <x v="0"/>
    <x v="2"/>
    <s v="Q4"/>
    <s v="110 Q4"/>
  </r>
  <r>
    <s v="01262"/>
    <s v="文化一路樂善三路交叉路口"/>
    <s v="J棟7號"/>
    <x v="3"/>
    <s v="110/11/27　"/>
    <n v="1016"/>
    <n v="30.5"/>
    <n v="36.93"/>
    <x v="382"/>
    <x v="0"/>
    <s v="　7/31　"/>
    <s v="房地(土地+建物)+車位"/>
    <s v="土:1 建:1車:1"/>
    <s v="2房2廳1衛"/>
    <n v="180"/>
    <s v="住家用"/>
    <s v="鋼筋混凝土造"/>
    <x v="0"/>
    <x v="2"/>
    <s v="Q4"/>
    <s v="110 Q4"/>
  </r>
  <r>
    <s v="01263"/>
    <s v="文化一路樂善三路交叉路口"/>
    <s v="H棟19號"/>
    <x v="3"/>
    <s v="110/11/27　"/>
    <n v="1342"/>
    <n v="32.200000000000003"/>
    <n v="45.43"/>
    <x v="383"/>
    <x v="0"/>
    <s v="　19/31　"/>
    <s v="房地(土地+建物)+車位"/>
    <s v="土:1 建:1車:1"/>
    <s v="3房2廳2衛"/>
    <n v="170"/>
    <s v="住家用"/>
    <s v="鋼筋混凝土造"/>
    <x v="0"/>
    <x v="2"/>
    <s v="Q4"/>
    <s v="110 Q4"/>
  </r>
  <r>
    <s v="01264"/>
    <s v="文化一路樂善三路交叉路口"/>
    <s v="O棟20號"/>
    <x v="3"/>
    <s v="110/11/27　"/>
    <n v="892"/>
    <n v="29.8"/>
    <n v="33.74"/>
    <x v="33"/>
    <x v="0"/>
    <s v="　20/31　"/>
    <s v="房地(土地+建物)+車位"/>
    <s v="土:1 建:1車:1"/>
    <s v="2房2廳1衛"/>
    <n v="170"/>
    <s v="住家用"/>
    <s v="鋼筋混凝土造"/>
    <x v="0"/>
    <x v="2"/>
    <s v="Q4"/>
    <s v="110 Q4"/>
  </r>
  <r>
    <s v="01265"/>
    <s v="樂學路與文達路交叉口"/>
    <s v="A棟A2-9F號"/>
    <x v="12"/>
    <s v="110/11/27　"/>
    <n v="1168"/>
    <n v="37.1"/>
    <n v="37.93"/>
    <x v="384"/>
    <x v="0"/>
    <s v="　9/28　"/>
    <s v="房地(土地+建物)+車位"/>
    <s v="土:2 建:1車:1"/>
    <s v="3房2廳2衛"/>
    <n v="165"/>
    <s v="住家用"/>
    <s v="鋼筋混凝土造"/>
    <x v="0"/>
    <x v="2"/>
    <s v="Q4"/>
    <s v="110 Q4"/>
  </r>
  <r>
    <s v="01266"/>
    <s v="樂學路與文達路交叉口"/>
    <s v="A棟A2-10F號"/>
    <x v="12"/>
    <s v="110/11/27　"/>
    <n v="1150"/>
    <n v="37.200000000000003"/>
    <n v="37.93"/>
    <x v="384"/>
    <x v="0"/>
    <s v="　10/28　"/>
    <s v="房地(土地+建物)+車位"/>
    <s v="土:2 建:1車:1"/>
    <s v="3房2廳2衛"/>
    <n v="145"/>
    <s v="住家用"/>
    <s v="鋼筋混凝土造"/>
    <x v="0"/>
    <x v="2"/>
    <s v="Q4"/>
    <s v="110 Q4"/>
  </r>
  <r>
    <s v="01267"/>
    <s v="文昌一街與文昌三街交叉口附近"/>
    <s v="A2-2F號"/>
    <x v="8"/>
    <s v="110/11/27　"/>
    <n v="1540"/>
    <n v="42.3"/>
    <n v="42.8"/>
    <x v="22"/>
    <x v="0"/>
    <s v="　2/13　"/>
    <s v="房地(土地+建物)+車位"/>
    <s v="土:2 建:1車:1"/>
    <s v="3房2廳2衛"/>
    <n v="210"/>
    <s v="住家用"/>
    <s v="鋼筋混凝土造"/>
    <x v="0"/>
    <x v="2"/>
    <s v="Q4"/>
    <s v="110 Q4"/>
  </r>
  <r>
    <s v="01268"/>
    <s v="文化三路37巷和文化三路交叉口(興華段21，35地號)"/>
    <s v="B棟6-3F號"/>
    <x v="29"/>
    <s v="110/11/27　"/>
    <n v="1200"/>
    <n v="34.6"/>
    <n v="36.51"/>
    <x v="385"/>
    <x v="0"/>
    <s v="　3/15　"/>
    <s v="房地(土地+建物)+車位"/>
    <s v="土:2 建:1車:1"/>
    <s v="2房1廳1衛"/>
    <n v="220"/>
    <s v="住家用"/>
    <s v="鋼筋混凝土造"/>
    <x v="0"/>
    <x v="2"/>
    <s v="Q4"/>
    <s v="110 Q4"/>
  </r>
  <r>
    <s v="01269"/>
    <s v="文化一路D06-07F"/>
    <s v="D棟06號"/>
    <x v="33"/>
    <s v="110/11/26　"/>
    <n v="546.9"/>
    <n v="31.6"/>
    <n v="17.29"/>
    <x v="328"/>
    <x v="0"/>
    <s v="　7/29　"/>
    <s v="房地(土地+建物)"/>
    <s v="土:1 建:1車:0"/>
    <s v="0房0廳1衛"/>
    <m/>
    <s v="住商用"/>
    <s v="鋼筋混凝土造"/>
    <x v="0"/>
    <x v="2"/>
    <s v="Q4"/>
    <s v="110 Q4"/>
  </r>
  <r>
    <s v="01270"/>
    <s v="文化一路D09-07F"/>
    <s v="D棟09號"/>
    <x v="33"/>
    <s v="110/11/26　"/>
    <n v="555.1"/>
    <n v="30.3"/>
    <n v="18.3"/>
    <x v="342"/>
    <x v="0"/>
    <s v="　7/29　"/>
    <s v="房地(土地+建物)"/>
    <s v="土:1 建:1車:0"/>
    <s v="0房0廳1衛"/>
    <m/>
    <s v="住商用"/>
    <s v="鋼筋混凝土造"/>
    <x v="0"/>
    <x v="2"/>
    <s v="Q4"/>
    <s v="110 Q4"/>
  </r>
  <r>
    <s v="01271"/>
    <s v="文化一路D04-21F"/>
    <s v="D棟04號"/>
    <x v="33"/>
    <s v="110/11/26　"/>
    <n v="780.3"/>
    <n v="32.9"/>
    <n v="23.75"/>
    <x v="327"/>
    <x v="0"/>
    <s v="　21/29　"/>
    <s v="房地(土地+建物)"/>
    <s v="土:1 建:1車:0"/>
    <s v="0房0廳1衛"/>
    <m/>
    <s v="住商用"/>
    <s v="鋼筋混凝土造"/>
    <x v="0"/>
    <x v="2"/>
    <s v="Q4"/>
    <s v="110 Q4"/>
  </r>
  <r>
    <s v="01272"/>
    <s v="文化一路D04-16F"/>
    <s v="D棟04號"/>
    <x v="33"/>
    <s v="110/11/26　"/>
    <n v="771.5"/>
    <n v="32.5"/>
    <n v="23.75"/>
    <x v="327"/>
    <x v="0"/>
    <s v="　16/29　"/>
    <s v="房地(土地+建物)"/>
    <s v="土:1 建:1車:0"/>
    <s v="0房0廳1衛"/>
    <m/>
    <s v="住商用"/>
    <s v="鋼筋混凝土造"/>
    <x v="0"/>
    <x v="2"/>
    <s v="Q4"/>
    <s v="110 Q4"/>
  </r>
  <r>
    <s v="01273"/>
    <s v="文化一路D08-15F"/>
    <s v="D棟08號"/>
    <x v="33"/>
    <s v="110/11/26　"/>
    <n v="769.7"/>
    <n v="32.4"/>
    <n v="23.75"/>
    <x v="327"/>
    <x v="0"/>
    <s v="　15/29　"/>
    <s v="房地(土地+建物)"/>
    <s v="土:1 建:1車:0"/>
    <s v="0房0廳1衛"/>
    <m/>
    <s v="住商用"/>
    <s v="鋼筋混凝土造"/>
    <x v="0"/>
    <x v="2"/>
    <s v="Q4"/>
    <s v="110 Q4"/>
  </r>
  <r>
    <s v="01274"/>
    <s v="文化一路D08-17F"/>
    <s v="D棟08號"/>
    <x v="33"/>
    <s v="110/11/26　"/>
    <n v="773.3"/>
    <n v="32.6"/>
    <n v="23.75"/>
    <x v="327"/>
    <x v="0"/>
    <s v="　17/29　"/>
    <s v="房地(土地+建物)"/>
    <s v="土:1 建:1車:0"/>
    <s v="0房0廳1衛"/>
    <m/>
    <s v="住商用"/>
    <s v="鋼筋混凝土造"/>
    <x v="0"/>
    <x v="2"/>
    <s v="Q4"/>
    <s v="110 Q4"/>
  </r>
  <r>
    <s v="01275"/>
    <s v="文化一路D04-14F"/>
    <s v="D棟04號"/>
    <x v="33"/>
    <s v="110/11/26　"/>
    <n v="768"/>
    <n v="32.299999999999997"/>
    <n v="23.75"/>
    <x v="327"/>
    <x v="0"/>
    <s v="　14/29　"/>
    <s v="房地(土地+建物)"/>
    <s v="土:1 建:1車:0"/>
    <s v="0房0廳1衛"/>
    <m/>
    <s v="住商用"/>
    <s v="鋼筋混凝土造"/>
    <x v="0"/>
    <x v="2"/>
    <s v="Q4"/>
    <s v="110 Q4"/>
  </r>
  <r>
    <s v="01276"/>
    <s v="文化一路D02-20F"/>
    <s v="D棟02號"/>
    <x v="33"/>
    <s v="110/11/26　"/>
    <n v="828.4"/>
    <n v="32"/>
    <n v="25.93"/>
    <x v="343"/>
    <x v="0"/>
    <s v="　20/29　"/>
    <s v="房地(土地+建物)"/>
    <s v="土:1 建:1車:0"/>
    <s v="0房0廳1衛"/>
    <m/>
    <s v="住商用"/>
    <s v="鋼筋混凝土造"/>
    <x v="0"/>
    <x v="2"/>
    <s v="Q4"/>
    <s v="110 Q4"/>
  </r>
  <r>
    <s v="01277"/>
    <s v="文化一路D01-15F"/>
    <s v="D棟01號"/>
    <x v="33"/>
    <s v="110/11/26　"/>
    <n v="765.2"/>
    <n v="29.9"/>
    <n v="25.6"/>
    <x v="344"/>
    <x v="0"/>
    <s v="　15/29　"/>
    <s v="房地(土地+建物)"/>
    <s v="土:1 建:1車:0"/>
    <s v="0房0廳1衛"/>
    <m/>
    <s v="住商用"/>
    <s v="鋼筋混凝土造"/>
    <x v="0"/>
    <x v="2"/>
    <s v="Q4"/>
    <s v="110 Q4"/>
  </r>
  <r>
    <s v="01278"/>
    <s v="文化一路D08-13F"/>
    <s v="D棟08號"/>
    <x v="33"/>
    <s v="110/11/26　"/>
    <n v="766.2"/>
    <n v="32.299999999999997"/>
    <n v="23.75"/>
    <x v="327"/>
    <x v="0"/>
    <s v="　13/29　"/>
    <s v="房地(土地+建物)"/>
    <s v="土:1 建:1車:0"/>
    <s v="0房0廳1衛"/>
    <m/>
    <s v="住商用"/>
    <s v="鋼筋混凝土造"/>
    <x v="0"/>
    <x v="2"/>
    <s v="Q4"/>
    <s v="110 Q4"/>
  </r>
  <r>
    <s v="01279"/>
    <s v="文化一路D03-14F"/>
    <s v="D棟10號"/>
    <x v="33"/>
    <s v="110/11/26　"/>
    <n v="564.70000000000005"/>
    <n v="30.9"/>
    <n v="18.3"/>
    <x v="342"/>
    <x v="0"/>
    <s v="　14/29　"/>
    <s v="房地(土地+建物)"/>
    <s v="土:1 建:1車:0"/>
    <s v="0房0廳1衛"/>
    <m/>
    <s v="住商用"/>
    <s v="鋼筋混凝土造"/>
    <x v="0"/>
    <x v="2"/>
    <s v="Q4"/>
    <s v="110 Q4"/>
  </r>
  <r>
    <s v="01280"/>
    <s v="文化一路D10-11F"/>
    <s v="D棟10號"/>
    <x v="33"/>
    <s v="110/11/26　"/>
    <n v="775.2"/>
    <n v="29.9"/>
    <n v="25.93"/>
    <x v="343"/>
    <x v="0"/>
    <s v="　11/29　"/>
    <s v="房地(土地+建物)"/>
    <s v="土:1 建:1車:0"/>
    <s v="0房0廳1衛"/>
    <m/>
    <s v="住商用"/>
    <s v="鋼筋混凝土造"/>
    <x v="0"/>
    <x v="2"/>
    <s v="Q4"/>
    <s v="110 Q4"/>
  </r>
  <r>
    <s v="01281"/>
    <s v="文化一路D04-25F"/>
    <s v="D棟04號"/>
    <x v="33"/>
    <s v="110/11/26　"/>
    <n v="791.6"/>
    <n v="33.299999999999997"/>
    <n v="23.75"/>
    <x v="327"/>
    <x v="0"/>
    <s v="　25/29　"/>
    <s v="房地(土地+建物)"/>
    <s v="土:1 建:1車:0"/>
    <s v="0房0廳1衛"/>
    <m/>
    <s v="住商用"/>
    <s v="鋼筋混凝土造"/>
    <x v="0"/>
    <x v="2"/>
    <s v="Q4"/>
    <s v="110 Q4"/>
  </r>
  <r>
    <s v="01282"/>
    <s v="文化一路D06-26F"/>
    <s v="D棟06號"/>
    <x v="33"/>
    <s v="110/11/26　"/>
    <n v="571.20000000000005"/>
    <n v="33"/>
    <n v="17.29"/>
    <x v="328"/>
    <x v="0"/>
    <s v="　26/29　"/>
    <s v="房地(土地+建物)"/>
    <s v="土:1 建:1車:0"/>
    <s v="0房0廳1衛"/>
    <m/>
    <s v="住商用"/>
    <s v="鋼筋混凝土造"/>
    <x v="0"/>
    <x v="2"/>
    <s v="Q4"/>
    <s v="110 Q4"/>
  </r>
  <r>
    <s v="01283"/>
    <s v="文化一路D06-28F"/>
    <s v="D棟06號"/>
    <x v="33"/>
    <s v="110/11/26　"/>
    <n v="573.79999999999995"/>
    <n v="33.200000000000003"/>
    <n v="17.29"/>
    <x v="328"/>
    <x v="0"/>
    <s v="　28/29　"/>
    <s v="房地(土地+建物)"/>
    <s v="土:1 建:1車:0"/>
    <s v="0房0廳1衛"/>
    <m/>
    <s v="住商用"/>
    <s v="鋼筋混凝土造"/>
    <x v="0"/>
    <x v="2"/>
    <s v="Q4"/>
    <s v="110 Q4"/>
  </r>
  <r>
    <s v="01284"/>
    <s v="文化一路D02-22F"/>
    <s v="D棟02號"/>
    <x v="33"/>
    <s v="110/11/26　"/>
    <n v="832.3"/>
    <n v="32.1"/>
    <n v="25.93"/>
    <x v="343"/>
    <x v="0"/>
    <s v="　22/29　"/>
    <s v="房地(土地+建物)"/>
    <s v="土:1 建:1車:0"/>
    <s v="0房0廳1衛"/>
    <m/>
    <s v="住商用"/>
    <s v="鋼筋混凝土造"/>
    <x v="0"/>
    <x v="2"/>
    <s v="Q4"/>
    <s v="110 Q4"/>
  </r>
  <r>
    <s v="01285"/>
    <s v="文化一路D06-12F"/>
    <s v="D棟06號"/>
    <x v="33"/>
    <s v="110/11/26　"/>
    <n v="556.29999999999995"/>
    <n v="32.200000000000003"/>
    <n v="17.29"/>
    <x v="328"/>
    <x v="0"/>
    <s v="　12/29　"/>
    <s v="房地(土地+建物)"/>
    <s v="土:1 建:1車:0"/>
    <s v="0房0廳1衛"/>
    <m/>
    <s v="住商用"/>
    <s v="鋼筋混凝土造"/>
    <x v="0"/>
    <x v="2"/>
    <s v="Q4"/>
    <s v="110 Q4"/>
  </r>
  <r>
    <s v="01286"/>
    <s v="文化一路D06-05F"/>
    <s v="D棟06號"/>
    <x v="33"/>
    <s v="110/11/26　"/>
    <n v="544.5"/>
    <n v="31.5"/>
    <n v="17.29"/>
    <x v="328"/>
    <x v="0"/>
    <s v="　5/29　"/>
    <s v="房地(土地+建物)"/>
    <s v="土:1 建:1車:0"/>
    <s v="0房0廳1衛"/>
    <m/>
    <s v="住商用"/>
    <s v="鋼筋混凝土造"/>
    <x v="0"/>
    <x v="2"/>
    <s v="Q4"/>
    <s v="110 Q4"/>
  </r>
  <r>
    <s v="01287"/>
    <s v="文青二路"/>
    <s v="D棟1-11F號"/>
    <x v="6"/>
    <s v="110/11/26　"/>
    <n v="1210"/>
    <n v="35.700000000000003"/>
    <n v="36.51"/>
    <x v="48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</r>
  <r>
    <s v="01288"/>
    <s v="樂善二路VS.牛角坡路口"/>
    <s v="C3棟13號"/>
    <x v="22"/>
    <s v="110/11/26　"/>
    <n v="788"/>
    <n v="24.1"/>
    <n v="34.9"/>
    <x v="386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</r>
  <r>
    <s v="01289"/>
    <s v="樂善二路VS.牛角坡路口"/>
    <s v="C3棟17號"/>
    <x v="22"/>
    <s v="110/11/26　"/>
    <n v="808"/>
    <n v="25.3"/>
    <n v="34.47"/>
    <x v="272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</r>
  <r>
    <s v="01290"/>
    <s v="樂善二路VS.牛角坡路口"/>
    <s v="C5棟9號"/>
    <x v="22"/>
    <s v="110/11/26　"/>
    <n v="805"/>
    <n v="24.5"/>
    <n v="34.549999999999997"/>
    <x v="347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</r>
  <r>
    <s v="01291"/>
    <s v="樂善二路VS.牛角坡路口"/>
    <s v="C6棟17號"/>
    <x v="22"/>
    <s v="110/11/26　"/>
    <n v="873"/>
    <n v="26.3"/>
    <n v="34.21"/>
    <x v="387"/>
    <x v="0"/>
    <s v="　17/25　"/>
    <s v="房地(土地+建物)+車位"/>
    <s v="土:1 建:1車:1"/>
    <s v="0房0廳1衛"/>
    <n v="185"/>
    <s v="住商用"/>
    <s v="鋼筋混凝土造"/>
    <x v="0"/>
    <x v="2"/>
    <s v="Q4"/>
    <s v="110 Q4"/>
  </r>
  <r>
    <s v="01292"/>
    <s v="樂善二路VS.牛角坡路口"/>
    <s v="D2棟24號"/>
    <x v="22"/>
    <s v="110/11/26　"/>
    <n v="1774"/>
    <n v="32.4"/>
    <n v="57.48"/>
    <x v="388"/>
    <x v="0"/>
    <s v="　24/25　"/>
    <s v="房地(土地+建物)+車位"/>
    <s v="土:1 建:1車:1"/>
    <s v="3房2廳3衛"/>
    <n v="175"/>
    <s v="住家用"/>
    <s v="鋼筋混凝土造"/>
    <x v="0"/>
    <x v="2"/>
    <s v="Q4"/>
    <s v="110 Q4"/>
  </r>
  <r>
    <s v="01293"/>
    <s v="文化一路A06-09F"/>
    <s v="A棟06號"/>
    <x v="33"/>
    <s v="110/11/26　"/>
    <n v="725.1"/>
    <n v="33"/>
    <n v="26.78"/>
    <x v="349"/>
    <x v="0"/>
    <s v="　9/26　"/>
    <s v="房地(土地+建物)+車位"/>
    <s v="土:1 建:1車:1"/>
    <s v="2房1廳1衛"/>
    <n v="155"/>
    <s v="住商用"/>
    <s v="鋼筋混凝土造"/>
    <x v="0"/>
    <x v="2"/>
    <s v="Q4"/>
    <s v="110 Q4"/>
  </r>
  <r>
    <s v="01294"/>
    <s v="文化一路D04-27F"/>
    <s v="D棟04號"/>
    <x v="33"/>
    <s v="110/11/26　"/>
    <n v="970.8"/>
    <n v="33.299999999999997"/>
    <n v="34.020000000000003"/>
    <x v="381"/>
    <x v="0"/>
    <s v="　27/29　"/>
    <s v="房地(土地+建物)+車位"/>
    <s v="土:1 建:1車:1"/>
    <s v="0房0廳1衛"/>
    <n v="180"/>
    <s v="住商用"/>
    <s v="鋼筋混凝土造"/>
    <x v="0"/>
    <x v="2"/>
    <s v="Q4"/>
    <s v="110 Q4"/>
  </r>
  <r>
    <s v="01295"/>
    <s v="文化一路A05-26F"/>
    <s v="A棟05號"/>
    <x v="33"/>
    <s v="110/11/26　"/>
    <n v="837.3"/>
    <n v="35.5"/>
    <n v="28.5"/>
    <x v="336"/>
    <x v="0"/>
    <s v="　26/26　"/>
    <s v="房地(土地+建物)+車位"/>
    <s v="土:1 建:1車:1"/>
    <s v="2房1廳1衛"/>
    <n v="190"/>
    <s v="住商用"/>
    <s v="鋼筋混凝土造"/>
    <x v="0"/>
    <x v="2"/>
    <s v="Q4"/>
    <s v="110 Q4"/>
  </r>
  <r>
    <s v="01296"/>
    <s v="文化一路A06-08F"/>
    <s v="A棟06號"/>
    <x v="33"/>
    <s v="110/11/26　"/>
    <n v="723.8"/>
    <n v="32.9"/>
    <n v="26.78"/>
    <x v="349"/>
    <x v="0"/>
    <s v="　8/26　"/>
    <s v="房地(土地+建物)+車位"/>
    <s v="土:1 建:1車:1"/>
    <s v="2房1廳1衛"/>
    <n v="155"/>
    <s v="住商用"/>
    <s v="鋼筋混凝土造"/>
    <x v="0"/>
    <x v="2"/>
    <s v="Q4"/>
    <s v="110 Q4"/>
  </r>
  <r>
    <s v="01297"/>
    <s v="文化一路A01-06F"/>
    <s v="A棟01號"/>
    <x v="33"/>
    <s v="110/11/26　"/>
    <n v="1000.1"/>
    <n v="31.5"/>
    <n v="35.950000000000003"/>
    <x v="93"/>
    <x v="0"/>
    <s v="　6/26　"/>
    <s v="房地(土地+建物)+車位"/>
    <s v="土:1 建:1車:1"/>
    <s v="3房2廳1衛"/>
    <n v="190"/>
    <s v="住商用"/>
    <s v="鋼筋混凝土造"/>
    <x v="0"/>
    <x v="2"/>
    <s v="Q4"/>
    <s v="110 Q4"/>
  </r>
  <r>
    <s v="01298"/>
    <s v="文化一路A04-16F"/>
    <s v="A棟04號"/>
    <x v="33"/>
    <s v="110/11/26　"/>
    <n v="984.9"/>
    <n v="33.200000000000003"/>
    <n v="33.9"/>
    <x v="368"/>
    <x v="0"/>
    <s v="　16/26　"/>
    <s v="房地(土地+建物)+車位"/>
    <s v="土:1 建:1車:1"/>
    <s v="2房1廳1衛"/>
    <n v="200"/>
    <s v="住商用"/>
    <s v="鋼筋混凝土造"/>
    <x v="0"/>
    <x v="2"/>
    <s v="Q4"/>
    <s v="110 Q4"/>
  </r>
  <r>
    <s v="01299"/>
    <s v="文化一路A05-20F"/>
    <s v="A棟05號"/>
    <x v="33"/>
    <s v="110/11/26　"/>
    <n v="802.7"/>
    <n v="35.299999999999997"/>
    <n v="28.5"/>
    <x v="336"/>
    <x v="0"/>
    <s v="　20/26　"/>
    <s v="房地(土地+建物)+車位"/>
    <s v="土:1 建:1車:1"/>
    <s v="2房1廳1衛"/>
    <n v="160"/>
    <s v="住商用"/>
    <s v="鋼筋混凝土造"/>
    <x v="0"/>
    <x v="2"/>
    <s v="Q4"/>
    <s v="110 Q4"/>
  </r>
  <r>
    <s v="01300"/>
    <s v="文化一路D04-22F"/>
    <s v="D棟04號"/>
    <x v="33"/>
    <s v="110/11/26　"/>
    <n v="966.3"/>
    <n v="33.1"/>
    <n v="34.020000000000003"/>
    <x v="381"/>
    <x v="0"/>
    <s v="　22/29　"/>
    <s v="房地(土地+建物)+車位"/>
    <s v="土:1 建:1車:1"/>
    <s v="0房0廳1衛"/>
    <n v="180"/>
    <s v="住商用"/>
    <s v="鋼筋混凝土造"/>
    <x v="0"/>
    <x v="2"/>
    <s v="Q4"/>
    <s v="110 Q4"/>
  </r>
  <r>
    <s v="01301"/>
    <s v="文化一路D04-20F"/>
    <s v="D棟04號"/>
    <x v="33"/>
    <s v="110/11/26　"/>
    <n v="958.5"/>
    <n v="32.799999999999997"/>
    <n v="34.020000000000003"/>
    <x v="381"/>
    <x v="0"/>
    <s v="　20/29　"/>
    <s v="房地(土地+建物)+車位"/>
    <s v="土:1 建:1車:1"/>
    <s v="0房0廳1衛"/>
    <n v="180"/>
    <s v="住商用"/>
    <s v="鋼筋混凝土造"/>
    <x v="0"/>
    <x v="2"/>
    <s v="Q4"/>
    <s v="110 Q4"/>
  </r>
  <r>
    <s v="01302"/>
    <s v="文化一路A02-11F"/>
    <s v="A棟02號"/>
    <x v="33"/>
    <s v="110/11/26　"/>
    <n v="1053.9000000000001"/>
    <n v="33.6"/>
    <n v="35.659999999999997"/>
    <x v="100"/>
    <x v="0"/>
    <s v="　11/26　"/>
    <s v="房地(土地+建物)+車位"/>
    <s v="土:1 建:1車:1"/>
    <s v="3房2廳1衛"/>
    <n v="175"/>
    <s v="住商用"/>
    <s v="鋼筋混凝土造"/>
    <x v="0"/>
    <x v="2"/>
    <s v="Q4"/>
    <s v="110 Q4"/>
  </r>
  <r>
    <s v="01303"/>
    <s v="文化一路A06-11F"/>
    <s v="A棟06號"/>
    <x v="33"/>
    <s v="110/11/26　"/>
    <n v="727.7"/>
    <n v="33.1"/>
    <n v="26.78"/>
    <x v="349"/>
    <x v="0"/>
    <s v="　11/26　"/>
    <s v="房地(土地+建物)+車位"/>
    <s v="土:1 建:1車:1"/>
    <s v="2房2廳1衛"/>
    <n v="155"/>
    <s v="住商用"/>
    <s v="鋼筋混凝土造"/>
    <x v="0"/>
    <x v="2"/>
    <s v="Q4"/>
    <s v="110 Q4"/>
  </r>
  <r>
    <s v="01304"/>
    <s v="文化一路A07-17F"/>
    <s v="A棟07號"/>
    <x v="33"/>
    <s v="110/11/26　"/>
    <n v="802.8"/>
    <n v="34.799999999999997"/>
    <n v="28.72"/>
    <x v="335"/>
    <x v="0"/>
    <s v="　17/26　"/>
    <s v="房地(土地+建物)+車位"/>
    <s v="土:1 建:1車:1"/>
    <s v="2房2廳1衛"/>
    <n v="160"/>
    <s v="住商用"/>
    <s v="鋼筋混凝土造"/>
    <x v="0"/>
    <x v="2"/>
    <s v="Q4"/>
    <s v="110 Q4"/>
  </r>
  <r>
    <s v="01305"/>
    <s v="文化一路A06-20F"/>
    <s v="A棟06號"/>
    <x v="33"/>
    <s v="110/11/26　"/>
    <n v="751.9"/>
    <n v="34.200000000000003"/>
    <n v="27.56"/>
    <x v="348"/>
    <x v="0"/>
    <s v="　20/26　"/>
    <s v="房地(土地+建物)+車位"/>
    <s v="土:1 建:1車:1"/>
    <s v="2房2廳1衛"/>
    <n v="160"/>
    <s v="住商用"/>
    <s v="鋼筋混凝土造"/>
    <x v="0"/>
    <x v="2"/>
    <s v="Q4"/>
    <s v="110 Q4"/>
  </r>
  <r>
    <s v="01306"/>
    <s v="文化一路A06-10F"/>
    <s v="A棟06號"/>
    <x v="33"/>
    <s v="110/11/26　"/>
    <n v="726.4"/>
    <n v="33"/>
    <n v="26.78"/>
    <x v="349"/>
    <x v="0"/>
    <s v="　10/26　"/>
    <s v="房地(土地+建物)+車位"/>
    <s v="土:1 建:1車:1"/>
    <s v="2房2廳1衛"/>
    <n v="155"/>
    <s v="住商用"/>
    <s v="鋼筋混凝土造"/>
    <x v="0"/>
    <x v="2"/>
    <s v="Q4"/>
    <s v="110 Q4"/>
  </r>
  <r>
    <s v="01307"/>
    <s v="文化一路A09-05F"/>
    <s v="A棟09號"/>
    <x v="33"/>
    <s v="110/11/26　"/>
    <n v="782.2"/>
    <n v="32.5"/>
    <n v="29.42"/>
    <x v="337"/>
    <x v="0"/>
    <s v="　5/26　"/>
    <s v="房地(土地+建物)+車位"/>
    <s v="土:1 建:1車:1"/>
    <s v="2房2廳1衛"/>
    <n v="160"/>
    <s v="住商用"/>
    <s v="鋼筋混凝土造"/>
    <x v="0"/>
    <x v="2"/>
    <s v="Q4"/>
    <s v="110 Q4"/>
  </r>
  <r>
    <s v="01308"/>
    <s v="華亞三路39巷72號6樓"/>
    <s v="C棟2號"/>
    <x v="2"/>
    <s v="110/11/26　"/>
    <n v="1542"/>
    <n v="28.5"/>
    <n v="57.03"/>
    <x v="8"/>
    <x v="0"/>
    <s v="　6/14　"/>
    <s v="房地(土地+建物)+車位"/>
    <s v="土:1 建:1車:1"/>
    <s v="4房2廳2衛"/>
    <n v="205"/>
    <s v="住家用"/>
    <s v="鋼筋混凝土造"/>
    <x v="0"/>
    <x v="2"/>
    <s v="Q4"/>
    <s v="110 Q4"/>
  </r>
  <r>
    <s v="01309"/>
    <s v="華亞三路39巷50號7樓"/>
    <s v="B棟2號"/>
    <x v="2"/>
    <s v="110/11/26　"/>
    <n v="852"/>
    <n v="22.8"/>
    <n v="38.200000000000003"/>
    <x v="12"/>
    <x v="0"/>
    <s v="　7/14　"/>
    <s v="房地(土地+建物)+車位"/>
    <s v="土:1 建:1車:1"/>
    <s v="2房1廳1衛"/>
    <n v="210"/>
    <s v="住家用"/>
    <s v="鋼筋混凝土造"/>
    <x v="0"/>
    <x v="2"/>
    <s v="Q4"/>
    <s v="110 Q4"/>
  </r>
  <r>
    <s v="01310"/>
    <s v="文化一路樂善三路交叉路口"/>
    <s v="E棟12號"/>
    <x v="3"/>
    <s v="110/11/26　"/>
    <n v="1026"/>
    <n v="31.9"/>
    <n v="36.17"/>
    <x v="316"/>
    <x v="0"/>
    <s v="　12/31　"/>
    <s v="房地(土地+建物)+車位"/>
    <s v="土:1 建:1車:1"/>
    <s v="2房2廳2衛"/>
    <n v="160"/>
    <s v="住家用"/>
    <s v="鋼筋混凝土造"/>
    <x v="0"/>
    <x v="2"/>
    <s v="Q4"/>
    <s v="110 Q4"/>
  </r>
  <r>
    <s v="01311"/>
    <s v="文化一路樂善三路交叉路口"/>
    <s v="N棟15號"/>
    <x v="3"/>
    <s v="110/11/26　"/>
    <n v="883"/>
    <n v="29.4"/>
    <n v="33.74"/>
    <x v="33"/>
    <x v="0"/>
    <s v="　15/31　"/>
    <s v="房地(土地+建物)+車位"/>
    <s v="土:1 建:1車:1"/>
    <s v="2房2廳1衛"/>
    <n v="170"/>
    <s v="住家用"/>
    <s v="鋼筋混凝土造"/>
    <x v="0"/>
    <x v="2"/>
    <s v="Q4"/>
    <s v="110 Q4"/>
  </r>
  <r>
    <s v="01312"/>
    <s v="文化一路樂善三路交叉路口"/>
    <s v="D棟25號"/>
    <x v="3"/>
    <s v="110/11/26　"/>
    <n v="1525"/>
    <n v="32"/>
    <n v="51.54"/>
    <x v="56"/>
    <x v="0"/>
    <s v="　25/31　"/>
    <s v="房地(土地+建物)+車位"/>
    <s v="土:1 建:1車:1"/>
    <s v="3房2廳2衛"/>
    <n v="180"/>
    <s v="住家用"/>
    <s v="鋼筋混凝土造"/>
    <x v="0"/>
    <x v="2"/>
    <s v="Q4"/>
    <s v="110 Q4"/>
  </r>
  <r>
    <s v="01313"/>
    <s v="文化一路樂善三路交叉路口"/>
    <s v="D棟26號"/>
    <x v="3"/>
    <s v="110/11/26　"/>
    <n v="1528"/>
    <n v="32.1"/>
    <n v="51.54"/>
    <x v="56"/>
    <x v="0"/>
    <s v="　26/31　"/>
    <s v="房地(土地+建物)+車位"/>
    <s v="土:1 建:1車:1"/>
    <s v="3房2廳2衛"/>
    <n v="180"/>
    <s v="住家用"/>
    <s v="鋼筋混凝土造"/>
    <x v="0"/>
    <x v="2"/>
    <s v="Q4"/>
    <s v="110 Q4"/>
  </r>
  <r>
    <s v="01314"/>
    <s v="復興三路135巷8號旁"/>
    <s v="A棟1號"/>
    <x v="30"/>
    <s v="110/11/26　"/>
    <n v="1275"/>
    <n v="32"/>
    <n v="45.72"/>
    <x v="389"/>
    <x v="0"/>
    <s v="　4/12　"/>
    <s v="房地(土地+建物)+車位"/>
    <s v="土:1 建:1車:1"/>
    <s v="3房2廳2衛"/>
    <n v="175"/>
    <s v="住家用"/>
    <s v="鋼筋混凝土造"/>
    <x v="0"/>
    <x v="2"/>
    <s v="Q4"/>
    <s v="110 Q4"/>
  </r>
  <r>
    <s v="01315"/>
    <s v="文三一街，文三二街交叉口(興華段246地號)"/>
    <s v="A棟5-3F號"/>
    <x v="35"/>
    <s v="110/11/26　"/>
    <n v="1940"/>
    <n v="47"/>
    <n v="44.56"/>
    <x v="390"/>
    <x v="0"/>
    <s v="　3/13　"/>
    <s v="房地(土地+建物)+車位"/>
    <s v="土:1 建:1車:1"/>
    <s v="3房2廳2衛"/>
    <n v="200"/>
    <s v="住家用"/>
    <s v="鋼筋混凝土造"/>
    <x v="0"/>
    <x v="2"/>
    <s v="Q4"/>
    <s v="110 Q4"/>
  </r>
  <r>
    <s v="01316"/>
    <s v="文三一街，文三二街交叉口(興華段246地號)"/>
    <s v="A棟6-3F號"/>
    <x v="35"/>
    <s v="110/11/26　"/>
    <n v="1479"/>
    <n v="46.9"/>
    <n v="34.75"/>
    <x v="339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</r>
  <r>
    <s v="01317"/>
    <s v="文三一街，文三二街交叉口(興華段246地號)"/>
    <s v="A棟3-11F號"/>
    <x v="35"/>
    <s v="110/11/26　"/>
    <n v="1253"/>
    <n v="39.799999999999997"/>
    <n v="33.99"/>
    <x v="200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</r>
  <r>
    <s v="01318"/>
    <s v="長慶三街"/>
    <s v="A棟1-14F號"/>
    <x v="13"/>
    <s v="110/11/26　"/>
    <n v="1110"/>
    <n v="29.9"/>
    <n v="42.12"/>
    <x v="27"/>
    <x v="0"/>
    <s v="　14/15　"/>
    <s v="房地(土地+建物)+車位"/>
    <s v="土:1 建:1車:1"/>
    <s v="2房2廳1衛"/>
    <n v="128"/>
    <s v="住家用"/>
    <s v="鋼筋混凝土造"/>
    <x v="0"/>
    <x v="2"/>
    <s v="Q4"/>
    <s v="110 Q4"/>
  </r>
  <r>
    <s v="01319"/>
    <s v="長慶三街"/>
    <s v="A棟5-15F號"/>
    <x v="13"/>
    <s v="110/11/26　"/>
    <n v="1320"/>
    <n v="30.2"/>
    <n v="48.69"/>
    <x v="106"/>
    <x v="0"/>
    <s v="　15/15　"/>
    <s v="房地(土地+建物)+車位"/>
    <s v="土:1 建:1車:1"/>
    <s v="3房2廳2衛"/>
    <n v="128"/>
    <s v="住家用"/>
    <s v="鋼筋混凝土造"/>
    <x v="0"/>
    <x v="2"/>
    <s v="Q4"/>
    <s v="110 Q4"/>
  </r>
  <r>
    <s v="01320"/>
    <s v="長慶三街"/>
    <s v="C棟2-15F號"/>
    <x v="13"/>
    <s v="110/11/26　"/>
    <n v="1003"/>
    <n v="31.2"/>
    <n v="37.270000000000003"/>
    <x v="46"/>
    <x v="0"/>
    <s v="　15/15　"/>
    <s v="房地(土地+建物)+車位"/>
    <s v="土:1 建:1車:1"/>
    <s v="2房2廳1衛"/>
    <n v="128"/>
    <s v="住家用"/>
    <s v="鋼筋混凝土造"/>
    <x v="0"/>
    <x v="2"/>
    <s v="Q4"/>
    <s v="110 Q4"/>
  </r>
  <r>
    <s v="01321"/>
    <s v="文禾路"/>
    <s v="C棟5-11F號"/>
    <x v="14"/>
    <s v="110/11/26　"/>
    <n v="1511"/>
    <n v="34"/>
    <n v="45.98"/>
    <x v="224"/>
    <x v="0"/>
    <s v="　11/24　"/>
    <s v="房地(土地+建物)+車位"/>
    <s v="土:2 建:1車:1"/>
    <s v="3房1廳2衛"/>
    <n v="220"/>
    <s v="住家用"/>
    <s v="鋼筋混凝土造"/>
    <x v="0"/>
    <x v="2"/>
    <s v="Q4"/>
    <s v="110 Q4"/>
  </r>
  <r>
    <s v="01322"/>
    <s v="樂學路與文達路交叉口"/>
    <s v="A棟A9-17F號"/>
    <x v="12"/>
    <s v="110/11/25　"/>
    <n v="766"/>
    <n v="34.700000000000003"/>
    <n v="22.09"/>
    <x v="245"/>
    <x v="0"/>
    <s v="　17/28　"/>
    <s v="房地(土地+建物)"/>
    <s v="土:2 建:1車:0"/>
    <s v="1房2廳1衛"/>
    <m/>
    <s v="住家用"/>
    <s v="鋼筋混凝土造"/>
    <x v="0"/>
    <x v="2"/>
    <s v="Q4"/>
    <s v="110 Q4"/>
  </r>
  <r>
    <s v="01323"/>
    <s v="文三一街與文三二街交叉口(興華段246地號)"/>
    <s v="B棟3-8F號"/>
    <x v="35"/>
    <s v="110/11/25　"/>
    <n v="1041"/>
    <n v="39.299999999999997"/>
    <n v="26.48"/>
    <x v="391"/>
    <x v="0"/>
    <s v="　8/13　"/>
    <s v="房地(土地+建物)"/>
    <s v="土:1 建:1車:0"/>
    <s v="2房2廳2衛"/>
    <m/>
    <s v="住家用"/>
    <s v="鋼筋混凝土造"/>
    <x v="0"/>
    <x v="2"/>
    <s v="Q4"/>
    <s v="110 Q4"/>
  </r>
  <r>
    <s v="01324"/>
    <s v="樂善二路VS.牛角坡路口"/>
    <s v="C2棟2+3號"/>
    <x v="22"/>
    <s v="110/11/25　"/>
    <n v="1232"/>
    <n v="24.8"/>
    <n v="50.7"/>
    <x v="392"/>
    <x v="0"/>
    <s v="　2/25　"/>
    <s v="房地(土地+建物)+車位"/>
    <s v="土:1 建:1車:1"/>
    <s v="0房0廳2衛"/>
    <n v="175"/>
    <s v="商業用"/>
    <s v="鋼筋混凝土造"/>
    <x v="0"/>
    <x v="2"/>
    <s v="Q4"/>
    <s v="110 Q4"/>
  </r>
  <r>
    <s v="01325"/>
    <s v="樂善二路VS.牛角坡路口"/>
    <s v="C3棟2+3號"/>
    <x v="22"/>
    <s v="110/11/25　"/>
    <n v="1223"/>
    <n v="24.8"/>
    <n v="50.35"/>
    <x v="393"/>
    <x v="0"/>
    <s v="　2/25　"/>
    <s v="房地(土地+建物)+車位"/>
    <s v="土:1 建:1車:1"/>
    <s v="0房0廳2衛"/>
    <n v="175"/>
    <s v="商業用"/>
    <s v="鋼筋混凝土造"/>
    <x v="0"/>
    <x v="2"/>
    <s v="Q4"/>
    <s v="110 Q4"/>
  </r>
  <r>
    <s v="01326"/>
    <s v="華亞三路39巷52號3樓"/>
    <s v="B棟3號"/>
    <x v="2"/>
    <s v="110/11/25　"/>
    <n v="1160"/>
    <n v="27.8"/>
    <n v="44.42"/>
    <x v="5"/>
    <x v="0"/>
    <s v="　3/14　"/>
    <s v="房地(土地+建物)+車位"/>
    <s v="土:1 建:1車:1"/>
    <s v="2房2廳2衛"/>
    <n v="205"/>
    <s v="住家用"/>
    <s v="鋼筋混凝土造"/>
    <x v="0"/>
    <x v="2"/>
    <s v="Q4"/>
    <s v="110 Q4"/>
  </r>
  <r>
    <s v="01327"/>
    <s v="華亞三路39巷62號12樓"/>
    <s v="B棟8號"/>
    <x v="2"/>
    <s v="110/11/25　"/>
    <n v="1030"/>
    <n v="29.1"/>
    <n v="38.200000000000003"/>
    <x v="12"/>
    <x v="0"/>
    <s v="　12/14　"/>
    <s v="房地(土地+建物)+車位"/>
    <s v="土:1 建:1車:1"/>
    <s v="2房1廳1衛"/>
    <n v="210"/>
    <s v="住家用"/>
    <s v="鋼筋混凝土造"/>
    <x v="0"/>
    <x v="2"/>
    <s v="Q4"/>
    <s v="110 Q4"/>
  </r>
  <r>
    <s v="01328"/>
    <s v="文化一路樂善三路交叉路口"/>
    <s v="S棟14號"/>
    <x v="3"/>
    <s v="110/11/25　"/>
    <n v="1253"/>
    <n v="30.3"/>
    <n v="44.91"/>
    <x v="14"/>
    <x v="0"/>
    <s v="　14/31　"/>
    <s v="房地(土地+建物)+車位"/>
    <s v="土:1 建:1車:1"/>
    <s v="3房2廳2衛"/>
    <n v="180"/>
    <s v="住家用"/>
    <s v="鋼筋混凝土造"/>
    <x v="0"/>
    <x v="2"/>
    <s v="Q4"/>
    <s v="110 Q4"/>
  </r>
  <r>
    <s v="01329"/>
    <s v="樂學一路、樂學二路交叉口(樂捷段212、216地號)"/>
    <s v="B棟2-2F號"/>
    <x v="34"/>
    <s v="110/11/25　"/>
    <n v="1013"/>
    <n v="33.1"/>
    <n v="32.43"/>
    <x v="394"/>
    <x v="0"/>
    <s v="　2/15　"/>
    <s v="房地(土地+建物)+車位"/>
    <s v="土:2 建:1車:1"/>
    <s v="2房2廳1衛"/>
    <n v="185"/>
    <s v="住家用"/>
    <s v="鋼筋混凝土造"/>
    <x v="0"/>
    <x v="2"/>
    <s v="Q4"/>
    <s v="110 Q4"/>
  </r>
  <r>
    <s v="01330"/>
    <s v="樂學一路、樂學二路交叉口(樂捷段212、216地號)"/>
    <s v="A棟5-9F號"/>
    <x v="34"/>
    <s v="110/11/25　"/>
    <n v="1658"/>
    <n v="33.1"/>
    <n v="51.79"/>
    <x v="263"/>
    <x v="0"/>
    <s v="　9/15　"/>
    <s v="房地(土地+建物)+車位"/>
    <s v="土:2 建:1車:1"/>
    <s v="4房2廳2衛"/>
    <n v="190"/>
    <s v="住家用"/>
    <s v="鋼筋混凝土造"/>
    <x v="0"/>
    <x v="2"/>
    <s v="Q4"/>
    <s v="110 Q4"/>
  </r>
  <r>
    <s v="01331"/>
    <s v="文三一街，文三二街交叉口(興華段246地號)"/>
    <s v="A棟5-9F號"/>
    <x v="35"/>
    <s v="110/11/25　"/>
    <n v="1636"/>
    <n v="39.5"/>
    <n v="43.62"/>
    <x v="340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</r>
  <r>
    <s v="01332"/>
    <s v="文三一街，文三二街交叉口(興華段246地號)"/>
    <s v="A棟5-7F號"/>
    <x v="35"/>
    <s v="110/11/24　"/>
    <n v="1437"/>
    <n v="39.799999999999997"/>
    <n v="36.11"/>
    <x v="395"/>
    <x v="0"/>
    <s v="　7/13　"/>
    <s v="房地(土地+建物)"/>
    <s v="土:1 建:1車:0"/>
    <s v="3房2廳2衛"/>
    <m/>
    <s v="住家用"/>
    <s v="鋼筋混凝土造"/>
    <x v="0"/>
    <x v="2"/>
    <s v="Q4"/>
    <s v="110 Q4"/>
  </r>
  <r>
    <s v="01333"/>
    <s v="文化一路與文學路交叉口"/>
    <s v="A棟6-29號"/>
    <x v="10"/>
    <s v="110/11/24　"/>
    <n v="1542"/>
    <n v="38"/>
    <n v="45.02"/>
    <x v="396"/>
    <x v="0"/>
    <s v="　29/29　"/>
    <s v="房地(土地+建物)+車位"/>
    <s v="土:1 建:1車:1"/>
    <s v="3房2廳2衛"/>
    <n v="165"/>
    <s v="住家用"/>
    <s v="鋼筋混凝土造"/>
    <x v="0"/>
    <x v="2"/>
    <s v="Q4"/>
    <s v="110 Q4"/>
  </r>
  <r>
    <s v="01334"/>
    <s v="文化一路與文學路交叉口"/>
    <s v="A棟2-14號"/>
    <x v="10"/>
    <s v="110/11/24　"/>
    <n v="1578"/>
    <n v="37.299999999999997"/>
    <n v="46.84"/>
    <x v="138"/>
    <x v="0"/>
    <s v="　14/29　"/>
    <s v="房地(土地+建物)+車位"/>
    <s v="土:1 建:1車:1"/>
    <s v="3房2廳2衛"/>
    <n v="170"/>
    <s v="住家用"/>
    <s v="鋼筋混凝土造"/>
    <x v="0"/>
    <x v="2"/>
    <s v="Q4"/>
    <s v="110 Q4"/>
  </r>
  <r>
    <s v="01335"/>
    <s v="樂善二路VS.牛角坡路口"/>
    <s v="C8棟13號"/>
    <x v="22"/>
    <s v="110/11/24　"/>
    <n v="790"/>
    <n v="26.7"/>
    <n v="31.85"/>
    <x v="377"/>
    <x v="0"/>
    <s v="　13/25　"/>
    <s v="房地(土地+建物)+車位"/>
    <s v="土:1 建:1車:1"/>
    <s v="0房0廳1衛"/>
    <n v="170"/>
    <s v="住商用"/>
    <s v="鋼筋混凝土造"/>
    <x v="0"/>
    <x v="2"/>
    <s v="Q4"/>
    <s v="110 Q4"/>
  </r>
  <r>
    <s v="01336"/>
    <s v="樂善二路VS.牛角坡路口"/>
    <s v="D1棟25號"/>
    <x v="22"/>
    <s v="110/11/24　"/>
    <n v="1924"/>
    <n v="32.4"/>
    <n v="64.92"/>
    <x v="369"/>
    <x v="0"/>
    <s v="　25/25　"/>
    <s v="房地(土地+建物)+車位"/>
    <s v="土:1 建:1車:2"/>
    <s v="3房2廳3衛"/>
    <n v="360"/>
    <s v="住商用"/>
    <s v="鋼筋混凝土造"/>
    <x v="0"/>
    <x v="2"/>
    <s v="Q4"/>
    <s v="110 Q4"/>
  </r>
  <r>
    <s v="01337"/>
    <s v="樂善二路VS.牛角坡路口"/>
    <s v="D2棟25號"/>
    <x v="22"/>
    <s v="110/11/24　"/>
    <n v="1964"/>
    <n v="32.5"/>
    <n v="66.12"/>
    <x v="397"/>
    <x v="0"/>
    <s v="　25/25　"/>
    <s v="房地(土地+建物)+車位"/>
    <s v="土:1 建:1車:2"/>
    <s v="3房2廳3衛"/>
    <n v="360"/>
    <s v="住商用"/>
    <s v="鋼筋混凝土造"/>
    <x v="0"/>
    <x v="2"/>
    <s v="Q4"/>
    <s v="110 Q4"/>
  </r>
  <r>
    <s v="01338"/>
    <s v="華亞三路"/>
    <s v="A棟6號"/>
    <x v="11"/>
    <s v="110/11/24　"/>
    <n v="921"/>
    <n v="26.2"/>
    <n v="35.659999999999997"/>
    <x v="398"/>
    <x v="0"/>
    <s v="　6/22　"/>
    <s v="房地(土地+建物)+車位"/>
    <s v="土:1 建:1車:1"/>
    <s v="2房2廳1衛"/>
    <n v="182"/>
    <s v="住家用"/>
    <s v="鋼筋混凝土造"/>
    <x v="0"/>
    <x v="2"/>
    <s v="Q4"/>
    <s v="110 Q4"/>
  </r>
  <r>
    <s v="01339"/>
    <s v="文化一路樂善三路交叉路口"/>
    <s v="C棟6號"/>
    <x v="3"/>
    <s v="110/11/24　"/>
    <n v="998"/>
    <n v="30"/>
    <n v="37.14"/>
    <x v="81"/>
    <x v="0"/>
    <s v="　6/31　"/>
    <s v="房地(土地+建物)+車位"/>
    <s v="土:1 建:1車:1"/>
    <s v="2房2廳2衛"/>
    <n v="170"/>
    <s v="住家用"/>
    <s v="鋼筋混凝土造"/>
    <x v="0"/>
    <x v="2"/>
    <s v="Q4"/>
    <s v="110 Q4"/>
  </r>
  <r>
    <s v="01340"/>
    <s v="文化一路樂善三路交叉路口"/>
    <s v="K棟12號"/>
    <x v="3"/>
    <s v="110/11/24　"/>
    <n v="940"/>
    <n v="30.3"/>
    <n v="34.92"/>
    <x v="119"/>
    <x v="0"/>
    <s v="　12/31　"/>
    <s v="房地(土地+建物)+車位"/>
    <s v="土:1 建:1車:1"/>
    <s v="2房2廳1衛"/>
    <n v="170"/>
    <s v="住家用"/>
    <s v="鋼筋混凝土造"/>
    <x v="0"/>
    <x v="2"/>
    <s v="Q4"/>
    <s v="110 Q4"/>
  </r>
  <r>
    <s v="01341"/>
    <s v="樂學一路、樂學二路交叉口(樂捷段212、216地號)"/>
    <s v="A棟3-5F號"/>
    <x v="34"/>
    <s v="110/11/24　"/>
    <n v="1445"/>
    <n v="32.1"/>
    <n v="45.92"/>
    <x v="224"/>
    <x v="0"/>
    <s v="　5/15　"/>
    <s v="房地(土地+建物)+車位"/>
    <s v="土:2 建:1車:1"/>
    <s v="3房2廳2衛"/>
    <n v="210"/>
    <s v="住家用"/>
    <s v="鋼筋混凝土造"/>
    <x v="0"/>
    <x v="2"/>
    <s v="Q4"/>
    <s v="110 Q4"/>
  </r>
  <r>
    <s v="01342"/>
    <s v="文三一街與文三二街交叉口(興華段246地號)"/>
    <s v="A棟6-6F號"/>
    <x v="35"/>
    <s v="110/11/24　"/>
    <n v="1257"/>
    <n v="38.799999999999997"/>
    <n v="34.76"/>
    <x v="339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</r>
  <r>
    <s v="01343"/>
    <s v="樂善二路VS.牛角坡路口"/>
    <s v="B9棟5號"/>
    <x v="22"/>
    <s v="110/11/23　"/>
    <n v="518"/>
    <n v="26.4"/>
    <n v="19.66"/>
    <x v="341"/>
    <x v="0"/>
    <s v="　5/25　"/>
    <s v="房地(土地+建物)"/>
    <s v="土:1 建:1車:0"/>
    <s v="0房0廳1衛"/>
    <m/>
    <s v="住商用"/>
    <s v="鋼筋混凝土造"/>
    <x v="0"/>
    <x v="2"/>
    <s v="Q4"/>
    <s v="110 Q4"/>
  </r>
  <r>
    <s v="01344"/>
    <s v="樂善二路VS.牛角坡路口"/>
    <s v="C9棟5號"/>
    <x v="22"/>
    <s v="110/11/23　"/>
    <n v="502"/>
    <n v="25.5"/>
    <n v="19.66"/>
    <x v="341"/>
    <x v="0"/>
    <s v="　5/25　"/>
    <s v="房地(土地+建物)"/>
    <s v="土:1 建:1車:0"/>
    <s v="0房0廳1衛"/>
    <m/>
    <s v="住商用"/>
    <s v="鋼筋混凝土造"/>
    <x v="0"/>
    <x v="2"/>
    <s v="Q4"/>
    <s v="110 Q4"/>
  </r>
  <r>
    <s v="01345"/>
    <s v="樂善二路VS.牛角坡路口"/>
    <s v="C9棟6號"/>
    <x v="22"/>
    <s v="110/11/23　"/>
    <n v="502"/>
    <n v="25.5"/>
    <n v="19.66"/>
    <x v="341"/>
    <x v="0"/>
    <s v="　6/25　"/>
    <s v="房地(土地+建物)"/>
    <s v="土:1 建:1車:0"/>
    <s v="0房0廳1衛"/>
    <m/>
    <s v="住商用"/>
    <s v="鋼筋混凝土造"/>
    <x v="0"/>
    <x v="2"/>
    <s v="Q4"/>
    <s v="110 Q4"/>
  </r>
  <r>
    <s v="01346"/>
    <s v="樂善二路"/>
    <s v="A棟A3-7F號"/>
    <x v="18"/>
    <s v="110/11/23　"/>
    <n v="1125"/>
    <n v="29.1"/>
    <n v="41.31"/>
    <x v="74"/>
    <x v="0"/>
    <s v="　7/15　"/>
    <s v="房地(土地+建物)+車位"/>
    <s v="土:1 建:1車:1"/>
    <s v="3房2廳2衛"/>
    <n v="120"/>
    <s v="住家用"/>
    <s v="鋼筋混凝土造"/>
    <x v="0"/>
    <x v="2"/>
    <s v="Q4"/>
    <s v="110 Q4"/>
  </r>
  <r>
    <s v="02150"/>
    <s v="樂學一路、樂學二路交叉口(樂捷段212、216地號)"/>
    <s v="S棟1-1F號"/>
    <x v="34"/>
    <s v="110/10/18　"/>
    <n v="2369"/>
    <n v="51.6"/>
    <n v="49.46"/>
    <x v="71"/>
    <x v="2"/>
    <s v="　1/15　"/>
    <s v="房地(土地+建物)+車位"/>
    <s v="土:2 建:1車:1"/>
    <s v="0房0廳1衛"/>
    <n v="200"/>
    <s v="商業用"/>
    <s v="鋼筋混凝土造"/>
    <x v="0"/>
    <x v="1"/>
    <s v="Q4"/>
    <s v="110 Q4"/>
  </r>
  <r>
    <s v="01348"/>
    <s v="樂善二路VS.牛角坡路口"/>
    <s v="B6棟4號"/>
    <x v="22"/>
    <s v="110/11/23　"/>
    <n v="836"/>
    <n v="24.4"/>
    <n v="36.58"/>
    <x v="399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349"/>
    <s v="樂善二路VS.牛角坡路口"/>
    <s v="C5棟10號"/>
    <x v="22"/>
    <s v="110/11/23　"/>
    <n v="792"/>
    <n v="24"/>
    <n v="34.549999999999997"/>
    <x v="347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</r>
  <r>
    <s v="01350"/>
    <s v="樂善二路VS.牛角坡路口"/>
    <s v="C1棟15號"/>
    <x v="22"/>
    <s v="110/11/23　"/>
    <n v="829"/>
    <n v="26.9"/>
    <n v="33.130000000000003"/>
    <x v="400"/>
    <x v="0"/>
    <s v="　15/25　"/>
    <s v="房地(土地+建物)+車位"/>
    <s v="土:1 建:1車:1"/>
    <s v="0房0廳1衛"/>
    <n v="170"/>
    <s v="住商用"/>
    <s v="鋼筋混凝土造"/>
    <x v="0"/>
    <x v="2"/>
    <s v="Q4"/>
    <s v="110 Q4"/>
  </r>
  <r>
    <s v="01351"/>
    <s v="樂善二路VS.牛角坡路口"/>
    <s v="B6棟2+3號"/>
    <x v="22"/>
    <s v="110/11/23　"/>
    <n v="1409"/>
    <n v="25.8"/>
    <n v="55.75"/>
    <x v="401"/>
    <x v="0"/>
    <s v="　2/25　"/>
    <s v="房地(土地+建物)+車位"/>
    <s v="土:1 建:1車:1"/>
    <s v="0房0廳1衛"/>
    <n v="195"/>
    <s v="商業用"/>
    <s v="鋼筋混凝土造"/>
    <x v="0"/>
    <x v="2"/>
    <s v="Q4"/>
    <s v="110 Q4"/>
  </r>
  <r>
    <s v="01352"/>
    <s v="樂善二路VS.牛角坡路口"/>
    <s v="C1棟2+3號"/>
    <x v="22"/>
    <s v="110/11/23　"/>
    <n v="1136"/>
    <n v="23.7"/>
    <n v="49.91"/>
    <x v="402"/>
    <x v="0"/>
    <s v="　2/25　"/>
    <s v="房地(土地+建物)+車位"/>
    <s v="土:1 建:1車:1"/>
    <s v="0房0廳2衛"/>
    <n v="170"/>
    <s v="商業用"/>
    <s v="鋼筋混凝土造"/>
    <x v="0"/>
    <x v="2"/>
    <s v="Q4"/>
    <s v="110 Q4"/>
  </r>
  <r>
    <s v="01353"/>
    <s v="文化一路樂善三路交叉路口"/>
    <s v="K棟13號"/>
    <x v="3"/>
    <s v="110/11/23　"/>
    <n v="933"/>
    <n v="30.4"/>
    <n v="34.42"/>
    <x v="403"/>
    <x v="0"/>
    <s v="　13/31　"/>
    <s v="房地(土地+建物)+車位"/>
    <s v="土:1 建:1車:1"/>
    <s v="2房2廳1衛"/>
    <n v="160"/>
    <s v="住家用"/>
    <s v="鋼筋混凝土造"/>
    <x v="0"/>
    <x v="2"/>
    <s v="Q4"/>
    <s v="110 Q4"/>
  </r>
  <r>
    <s v="01354"/>
    <s v="文化一路樂善三路交叉路口"/>
    <s v="P棟13號"/>
    <x v="3"/>
    <s v="110/11/23　"/>
    <n v="748"/>
    <n v="31.4"/>
    <n v="27.6"/>
    <x v="404"/>
    <x v="0"/>
    <s v="　13/31　"/>
    <s v="房地(土地+建物)+車位"/>
    <s v="土:1 建:1車:1"/>
    <s v="1房2廳1衛"/>
    <n v="180"/>
    <s v="住家用"/>
    <s v="鋼筋混凝土造"/>
    <x v="0"/>
    <x v="2"/>
    <s v="Q4"/>
    <s v="110 Q4"/>
  </r>
  <r>
    <s v="01355"/>
    <s v="樂學一路、樂學二路交叉口(樂捷段212、216地號)"/>
    <s v="B棟1-14F號"/>
    <x v="34"/>
    <s v="110/11/23　"/>
    <n v="1103"/>
    <n v="31.3"/>
    <n v="37.090000000000003"/>
    <x v="353"/>
    <x v="0"/>
    <s v="　14/15　"/>
    <s v="房地(土地+建物)+車位"/>
    <s v="土:2 建:1車:1"/>
    <s v="3房2廳2衛"/>
    <n v="175"/>
    <s v="住家用"/>
    <s v="鋼筋混凝土造"/>
    <x v="0"/>
    <x v="2"/>
    <s v="Q4"/>
    <s v="110 Q4"/>
  </r>
  <r>
    <s v="01356"/>
    <s v="樂安街205巷99號之一附近"/>
    <s v="C02-14號"/>
    <x v="4"/>
    <s v="110/11/23　"/>
    <n v="975"/>
    <n v="27.7"/>
    <n v="35.83"/>
    <x v="39"/>
    <x v="0"/>
    <s v="　14/15　"/>
    <s v="房地(土地+建物)+車位"/>
    <s v="土:1 建:1車:1"/>
    <s v="2房2廳1衛"/>
    <n v="190"/>
    <s v="住家用"/>
    <s v="鋼筋混凝土造"/>
    <x v="0"/>
    <x v="2"/>
    <s v="Q4"/>
    <s v="110 Q4"/>
  </r>
  <r>
    <s v="01357"/>
    <s v="樂安街205巷99號之一附近"/>
    <s v="C03-14號"/>
    <x v="4"/>
    <s v="110/11/23　"/>
    <n v="1268"/>
    <n v="26.9"/>
    <n v="47.22"/>
    <x v="146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</r>
  <r>
    <s v="01358"/>
    <s v="樂安街205巷99號之一附近"/>
    <s v="D02-08號"/>
    <x v="4"/>
    <s v="110/11/23　"/>
    <n v="1245"/>
    <n v="26.3"/>
    <n v="47.56"/>
    <x v="405"/>
    <x v="0"/>
    <s v="　8/15　"/>
    <s v="房地(土地+建物)+車位"/>
    <s v="土:1 建:1車:1"/>
    <s v="3房2廳2衛"/>
    <n v="200"/>
    <s v="住家用"/>
    <s v="鋼筋混凝土造"/>
    <x v="0"/>
    <x v="2"/>
    <s v="Q4"/>
    <s v="110 Q4"/>
  </r>
  <r>
    <s v="01359"/>
    <s v="文三一街與文三二街交叉口(興華段246地號)"/>
    <s v="B棟1-3F號"/>
    <x v="35"/>
    <s v="110/11/23　"/>
    <n v="1308"/>
    <n v="40.799999999999997"/>
    <n v="34.700000000000003"/>
    <x v="121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</r>
  <r>
    <s v="01360"/>
    <s v="文三一街，文三二街交叉口(興華段246地號)"/>
    <s v="A棟2-12F號"/>
    <x v="35"/>
    <s v="110/11/23　"/>
    <n v="1638"/>
    <n v="39.5"/>
    <n v="43.62"/>
    <x v="340"/>
    <x v="0"/>
    <s v="　12/13　"/>
    <s v="房地(土地+建物)+車位"/>
    <s v="土:1 建:1車:1"/>
    <s v="3房2廳2衛"/>
    <n v="210"/>
    <s v="住家用"/>
    <s v="鋼筋混凝土造"/>
    <x v="0"/>
    <x v="2"/>
    <s v="Q4"/>
    <s v="110 Q4"/>
  </r>
  <r>
    <s v="01361"/>
    <s v="文三一街，文三二街交叉口(興華段246地號)"/>
    <s v="A棟3-7F號"/>
    <x v="35"/>
    <s v="110/11/22　"/>
    <n v="1088"/>
    <n v="41.1"/>
    <n v="26.48"/>
    <x v="391"/>
    <x v="0"/>
    <s v="　7/13　"/>
    <s v="房地(土地+建物)"/>
    <s v="土:1 建:1車:0"/>
    <s v="2房2廳2衛"/>
    <m/>
    <s v="住家用"/>
    <s v="鋼筋混凝土造"/>
    <x v="0"/>
    <x v="2"/>
    <s v="Q4"/>
    <s v="110 Q4"/>
  </r>
  <r>
    <s v="01362"/>
    <s v="文化一路與文學路交叉口"/>
    <s v="D棟2-25號"/>
    <x v="10"/>
    <s v="110/11/22　"/>
    <n v="1009"/>
    <n v="32.5"/>
    <n v="33.979999999999997"/>
    <x v="84"/>
    <x v="0"/>
    <s v="　25/29　"/>
    <s v="房地(土地+建物)+車位"/>
    <s v="土:1 建:1車:1"/>
    <s v="2房2廳2衛"/>
    <n v="190"/>
    <s v="住家用"/>
    <s v="鋼筋混凝土造"/>
    <x v="0"/>
    <x v="2"/>
    <s v="Q4"/>
    <s v="110 Q4"/>
  </r>
  <r>
    <s v="00244"/>
    <s v="樂善二路與文吉路"/>
    <s v="S棟2號"/>
    <x v="0"/>
    <s v="110/09/15　"/>
    <n v="2217"/>
    <n v="30.8"/>
    <n v="73.78"/>
    <x v="406"/>
    <x v="0"/>
    <s v="　1/15　"/>
    <s v="房地(土地+建物)+車位"/>
    <s v="土:1 建:1車:1"/>
    <s v="0房0廳1衛"/>
    <n v="180"/>
    <s v="1樓店面/有夾層"/>
    <s v="鋼筋混凝土造"/>
    <x v="0"/>
    <x v="0"/>
    <s v="Q3"/>
    <s v="110 Q3"/>
  </r>
  <r>
    <s v="01364"/>
    <s v="樂善二路VS.牛角坡路口"/>
    <s v="B6棟17號"/>
    <x v="22"/>
    <s v="110/11/22　"/>
    <n v="889"/>
    <n v="26.9"/>
    <n v="34.78"/>
    <x v="407"/>
    <x v="0"/>
    <s v="　17/25　"/>
    <s v="房地(土地+建物)+車位"/>
    <s v="土:1 建:1車:1"/>
    <s v="0房0廳1衛"/>
    <n v="185"/>
    <s v="住商用"/>
    <s v="鋼筋混凝土造"/>
    <x v="0"/>
    <x v="2"/>
    <s v="Q4"/>
    <s v="110 Q4"/>
  </r>
  <r>
    <s v="01365"/>
    <s v="樂善二路VS.牛角坡路口"/>
    <s v="C6棟9號"/>
    <x v="22"/>
    <s v="110/11/22　"/>
    <n v="821"/>
    <n v="24.3"/>
    <n v="36.049999999999997"/>
    <x v="408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</r>
  <r>
    <s v="01366"/>
    <s v="樂善二路VS.牛角坡路口"/>
    <s v="A5棟22號"/>
    <x v="22"/>
    <s v="110/11/22　"/>
    <n v="1122"/>
    <n v="33.1"/>
    <n v="36.97"/>
    <x v="409"/>
    <x v="0"/>
    <s v="　22/25　"/>
    <s v="房地(土地+建物)+車位"/>
    <s v="土:1 建:1車:1"/>
    <s v="2房2廳2衛"/>
    <n v="185"/>
    <s v="住家用"/>
    <s v="鋼筋混凝土造"/>
    <x v="0"/>
    <x v="2"/>
    <s v="Q4"/>
    <s v="110 Q4"/>
  </r>
  <r>
    <s v="01367"/>
    <s v="華亞三路"/>
    <s v="A棟9號"/>
    <x v="11"/>
    <s v="110/11/22　"/>
    <n v="948"/>
    <n v="26.6"/>
    <n v="36.11"/>
    <x v="334"/>
    <x v="0"/>
    <s v="　7/22　"/>
    <s v="房地(土地+建物)+車位"/>
    <s v="土:1 建:1車:1"/>
    <s v="2房2廳2衛"/>
    <n v="187"/>
    <s v="住家用"/>
    <s v="鋼筋混凝土造"/>
    <x v="0"/>
    <x v="2"/>
    <s v="Q4"/>
    <s v="110 Q4"/>
  </r>
  <r>
    <s v="01368"/>
    <s v="華亞三路"/>
    <s v="A棟5號"/>
    <x v="11"/>
    <s v="110/11/22　"/>
    <n v="867"/>
    <n v="27.4"/>
    <n v="32.380000000000003"/>
    <x v="379"/>
    <x v="0"/>
    <s v="　7/22　"/>
    <s v="房地(土地+建物)+車位"/>
    <s v="土:1 建:1車:1"/>
    <s v="2房2廳1衛"/>
    <n v="185"/>
    <s v="住家用"/>
    <s v="鋼筋混凝土造"/>
    <x v="0"/>
    <x v="2"/>
    <s v="Q4"/>
    <s v="110 Q4"/>
  </r>
  <r>
    <s v="01369"/>
    <s v="文化一路樂善三路交叉路口"/>
    <s v="O棟15號"/>
    <x v="3"/>
    <s v="110/11/22　"/>
    <n v="893"/>
    <n v="29.4"/>
    <n v="33.74"/>
    <x v="33"/>
    <x v="0"/>
    <s v="　15/31　"/>
    <s v="房地(土地+建物)+車位"/>
    <s v="土:1 建:1車:1"/>
    <s v="2房2廳1衛"/>
    <n v="180"/>
    <s v="住家用"/>
    <s v="鋼筋混凝土造"/>
    <x v="0"/>
    <x v="2"/>
    <s v="Q4"/>
    <s v="110 Q4"/>
  </r>
  <r>
    <s v="01370"/>
    <s v="文化一路樂善三路交叉路口"/>
    <s v="M棟17號"/>
    <x v="3"/>
    <s v="110/11/22　"/>
    <n v="737"/>
    <n v="31.7"/>
    <n v="27.22"/>
    <x v="410"/>
    <x v="0"/>
    <s v="　17/31　"/>
    <s v="房地(土地+建物)+車位"/>
    <s v="土:1 建:1車:1"/>
    <s v="1房2廳1衛"/>
    <n v="160"/>
    <s v="住家用"/>
    <s v="鋼筋混凝土造"/>
    <x v="0"/>
    <x v="2"/>
    <s v="Q4"/>
    <s v="110 Q4"/>
  </r>
  <r>
    <s v="01371"/>
    <s v="樂學一路、樂學二路交叉口(樂捷段212、216地號)"/>
    <s v="A棟2-14F號"/>
    <x v="34"/>
    <s v="110/11/22　"/>
    <n v="1176"/>
    <n v="33.299999999999997"/>
    <n v="37.33"/>
    <x v="240"/>
    <x v="0"/>
    <s v="　14/15　"/>
    <s v="房地(土地+建物)+車位"/>
    <s v="土:2 建:1車:1"/>
    <s v="3房2廳2衛"/>
    <n v="180"/>
    <s v="住家用"/>
    <s v="鋼筋混凝土造"/>
    <x v="0"/>
    <x v="2"/>
    <s v="Q4"/>
    <s v="110 Q4"/>
  </r>
  <r>
    <s v="01372"/>
    <s v="樂學一路、樂學二路交叉口(樂捷段212、216地號)"/>
    <s v="B棟1-9F號"/>
    <x v="34"/>
    <s v="110/11/22　"/>
    <n v="1125"/>
    <n v="31.7"/>
    <n v="37.090000000000003"/>
    <x v="353"/>
    <x v="0"/>
    <s v="　9/15　"/>
    <s v="房地(土地+建物)+車位"/>
    <s v="土:2 建:1車:1"/>
    <s v="3房2廳2衛"/>
    <n v="185"/>
    <s v="住家用"/>
    <s v="鋼筋混凝土造"/>
    <x v="0"/>
    <x v="2"/>
    <s v="Q4"/>
    <s v="110 Q4"/>
  </r>
  <r>
    <s v="01373"/>
    <s v="樂學一路、樂學二路交叉口(樂捷段212、216地號)"/>
    <s v="B棟1-11F號"/>
    <x v="34"/>
    <s v="110/11/22　"/>
    <n v="1128"/>
    <n v="31.3"/>
    <n v="37.090000000000003"/>
    <x v="353"/>
    <x v="0"/>
    <s v="　11/15　"/>
    <s v="房地(土地+建物)+車位"/>
    <s v="土:2 建:1車:1"/>
    <s v="3房2廳2衛"/>
    <n v="200"/>
    <s v="住家用"/>
    <s v="鋼筋混凝土造"/>
    <x v="0"/>
    <x v="2"/>
    <s v="Q4"/>
    <s v="110 Q4"/>
  </r>
  <r>
    <s v="01374"/>
    <s v="樂學一路、樂學二路交叉口(樂捷段212、216地號)"/>
    <s v="B棟1-5F號"/>
    <x v="34"/>
    <s v="110/11/22　"/>
    <n v="1110"/>
    <n v="31"/>
    <n v="37.090000000000003"/>
    <x v="353"/>
    <x v="0"/>
    <s v="　5/15　"/>
    <s v="房地(土地+建物)+車位"/>
    <s v="土:2 建:1車:1"/>
    <s v="3房2廳2衛"/>
    <n v="190"/>
    <s v="住家用"/>
    <s v="鋼筋混凝土造"/>
    <x v="0"/>
    <x v="2"/>
    <s v="Q4"/>
    <s v="110 Q4"/>
  </r>
  <r>
    <s v="01375"/>
    <s v="文三一街，文三二街交叉口(興華段246地號)"/>
    <s v="A棟5-11F號"/>
    <x v="35"/>
    <s v="110/11/22　"/>
    <n v="1652"/>
    <n v="40.200000000000003"/>
    <n v="43.62"/>
    <x v="340"/>
    <x v="0"/>
    <s v="　11/13　"/>
    <s v="房地(土地+建物)+車位"/>
    <s v="土:1 建:1車:1"/>
    <s v="3房2廳2衛"/>
    <n v="200"/>
    <s v="住家用"/>
    <s v="鋼筋混凝土造"/>
    <x v="0"/>
    <x v="2"/>
    <s v="Q4"/>
    <s v="110 Q4"/>
  </r>
  <r>
    <s v="01376"/>
    <s v="文三一街與文三二街交叉口(興華段246地號)"/>
    <s v="B棟3-5F號"/>
    <x v="35"/>
    <s v="110/11/22　"/>
    <n v="1228"/>
    <n v="38.799999999999997"/>
    <n v="33.99"/>
    <x v="200"/>
    <x v="0"/>
    <s v="　5/13　"/>
    <s v="房地(土地+建物)+車位"/>
    <s v="土:1 建:1車:1"/>
    <s v="2房2廳2衛"/>
    <n v="200"/>
    <s v="住家用"/>
    <s v="鋼筋混凝土造"/>
    <x v="0"/>
    <x v="2"/>
    <s v="Q4"/>
    <s v="110 Q4"/>
  </r>
  <r>
    <s v="01377"/>
    <s v="文三一街與文三二街交叉口(興華段246地號)"/>
    <s v="B棟3-3F號"/>
    <x v="35"/>
    <s v="110/11/22　"/>
    <n v="1356"/>
    <n v="42.2"/>
    <n v="34.909999999999997"/>
    <x v="411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</r>
  <r>
    <s v="01378"/>
    <s v="文三一街與文三二街交叉口(興華段246地號)"/>
    <s v="B棟5-8F號"/>
    <x v="35"/>
    <s v="110/11/22　"/>
    <n v="1638"/>
    <n v="39.5"/>
    <n v="43.62"/>
    <x v="340"/>
    <x v="0"/>
    <s v="　8/13　"/>
    <s v="房地(土地+建物)+車位"/>
    <s v="土:1 建:1車:1"/>
    <s v="3房2廳2衛"/>
    <n v="210"/>
    <s v="住家用"/>
    <s v="鋼筋混凝土造"/>
    <x v="0"/>
    <x v="2"/>
    <s v="Q4"/>
    <s v="110 Q4"/>
  </r>
  <r>
    <s v="01379"/>
    <s v="文三一街與文三二街交叉口(興華段246地號)"/>
    <s v="B棟5-12F號"/>
    <x v="35"/>
    <s v="110/11/22　"/>
    <n v="1645"/>
    <n v="40"/>
    <n v="43.62"/>
    <x v="340"/>
    <x v="0"/>
    <s v="　12/13　"/>
    <s v="房地(土地+建物)+車位"/>
    <s v="土:1 建:1車:1"/>
    <s v="3房2廳2衛"/>
    <n v="200"/>
    <s v="住家用"/>
    <s v="鋼筋混凝土造"/>
    <x v="0"/>
    <x v="2"/>
    <s v="Q4"/>
    <s v="110 Q4"/>
  </r>
  <r>
    <s v="01380"/>
    <s v="文三一街與文三二街交叉口(興華段246地號)"/>
    <s v="B棟6-9F號"/>
    <x v="35"/>
    <s v="110/11/22　"/>
    <n v="1264"/>
    <n v="39"/>
    <n v="34.76"/>
    <x v="339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</r>
  <r>
    <s v="01381"/>
    <s v="文三一街，文三二街交叉口(興華段246地號)"/>
    <s v="A棟3-3F號"/>
    <x v="35"/>
    <s v="110/11/22　"/>
    <n v="1370"/>
    <n v="42.7"/>
    <n v="34.909999999999997"/>
    <x v="411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</r>
  <r>
    <s v="01382"/>
    <s v="文三一街，文三二街交叉口(興華段246地號)"/>
    <s v="A棟3-12F號"/>
    <x v="35"/>
    <s v="110/11/22　"/>
    <n v="1257"/>
    <n v="39.9"/>
    <n v="33.99"/>
    <x v="200"/>
    <x v="0"/>
    <s v="　12/13　"/>
    <s v="房地(土地+建物)+車位"/>
    <s v="土:1 建:1車:1"/>
    <s v="2房2廳2衛"/>
    <n v="200"/>
    <s v="住家用"/>
    <s v="鋼筋混凝土造"/>
    <x v="0"/>
    <x v="2"/>
    <s v="Q4"/>
    <s v="110 Q4"/>
  </r>
  <r>
    <s v="01383"/>
    <s v="文三一街，文三二街交叉口(興華段246地號)"/>
    <s v="A棟6-11F號"/>
    <x v="35"/>
    <s v="110/11/22　"/>
    <n v="1270"/>
    <n v="39.299999999999997"/>
    <n v="34.76"/>
    <x v="339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</r>
  <r>
    <s v="01384"/>
    <s v="文三一街，文三二街交叉口(興華段246地號)"/>
    <s v="A棟6-6F號"/>
    <x v="35"/>
    <s v="110/11/22　"/>
    <n v="1257"/>
    <n v="38.799999999999997"/>
    <n v="34.76"/>
    <x v="339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</r>
  <r>
    <s v="01385"/>
    <s v="樂善二路VS.牛角坡路口"/>
    <s v="B9棟13號"/>
    <x v="22"/>
    <s v="110/11/21　"/>
    <n v="528"/>
    <n v="26.9"/>
    <n v="19.66"/>
    <x v="341"/>
    <x v="0"/>
    <s v="　13/25　"/>
    <s v="房地(土地+建物)"/>
    <s v="土:1 建:1車:0"/>
    <s v="0房0廳1衛"/>
    <m/>
    <s v="住商用"/>
    <s v="鋼筋混凝土造"/>
    <x v="0"/>
    <x v="2"/>
    <s v="Q4"/>
    <s v="110 Q4"/>
  </r>
  <r>
    <s v="01386"/>
    <s v="牛角坡路"/>
    <s v="B1棟5號"/>
    <x v="17"/>
    <s v="110/11/21　"/>
    <n v="1120"/>
    <n v="30.3"/>
    <n v="36.93"/>
    <x v="412"/>
    <x v="0"/>
    <s v="　5/14　"/>
    <s v="房地(土地+建物)"/>
    <s v="土:1 建:1車:0"/>
    <s v="3房2廳2衛"/>
    <m/>
    <s v="住家用"/>
    <s v="鋼筋混凝土造"/>
    <x v="0"/>
    <x v="2"/>
    <s v="Q4"/>
    <s v="110 Q4"/>
  </r>
  <r>
    <s v="03505"/>
    <s v="文吉路"/>
    <s v="S棟5-1F號"/>
    <x v="24"/>
    <s v="111/01/20　"/>
    <n v="2123"/>
    <n v="47.7"/>
    <n v="56.64"/>
    <x v="71"/>
    <x v="2"/>
    <s v="　1/14　"/>
    <s v="房地(土地+建物)+車位"/>
    <s v="土:1 建:1車:2"/>
    <m/>
    <n v="445"/>
    <s v="住商用"/>
    <s v="鋼筋混凝土造"/>
    <x v="1"/>
    <x v="5"/>
    <s v="Q1"/>
    <s v="111 Q1"/>
  </r>
  <r>
    <s v="01388"/>
    <s v="牛角坡路"/>
    <s v="A3棟14號"/>
    <x v="17"/>
    <s v="110/11/21　"/>
    <n v="1055"/>
    <n v="33.1"/>
    <n v="39.19"/>
    <x v="148"/>
    <x v="0"/>
    <s v="　14/14　"/>
    <s v="房地(土地+建物)+車位"/>
    <s v="土:1 建:1車:1"/>
    <s v="2房1廳2衛"/>
    <n v="180"/>
    <s v="住家用"/>
    <s v="鋼筋混凝土造"/>
    <x v="0"/>
    <x v="2"/>
    <s v="Q4"/>
    <s v="110 Q4"/>
  </r>
  <r>
    <s v="01389"/>
    <s v="文吉路"/>
    <s v="B棟1-3F號"/>
    <x v="24"/>
    <s v="110/11/21　"/>
    <n v="1030"/>
    <n v="29.3"/>
    <n v="39.700000000000003"/>
    <x v="413"/>
    <x v="0"/>
    <s v="　3/15　"/>
    <s v="房地(土地+建物)+車位"/>
    <s v="土:1 建:1車:1"/>
    <s v="2房2廳1衛"/>
    <n v="195"/>
    <s v="住家用"/>
    <s v="鋼筋混凝土造"/>
    <x v="0"/>
    <x v="2"/>
    <s v="Q4"/>
    <s v="110 Q4"/>
  </r>
  <r>
    <s v="01390"/>
    <s v="樂善二路VS.牛角坡路口"/>
    <s v="A2棟11號"/>
    <x v="22"/>
    <s v="110/11/21　"/>
    <n v="1292"/>
    <n v="29.2"/>
    <n v="47.18"/>
    <x v="414"/>
    <x v="0"/>
    <s v="　11/25　"/>
    <s v="房地(土地+建物)+車位"/>
    <s v="土:1 建:1車:1"/>
    <s v="3房2廳2衛"/>
    <n v="150"/>
    <s v="住家用"/>
    <s v="鋼筋混凝土造"/>
    <x v="0"/>
    <x v="2"/>
    <s v="Q4"/>
    <s v="110 Q4"/>
  </r>
  <r>
    <s v="01391"/>
    <s v="樂善二路VS.牛角坡路口"/>
    <s v="B1棟19號"/>
    <x v="22"/>
    <s v="110/11/21　"/>
    <n v="879"/>
    <n v="26.2"/>
    <n v="36.24"/>
    <x v="415"/>
    <x v="0"/>
    <s v="　19/25　"/>
    <s v="房地(土地+建物)+車位"/>
    <s v="土:1 建:1車:1"/>
    <s v="0房0廳1衛"/>
    <n v="155"/>
    <s v="住商用"/>
    <s v="鋼筋混凝土造"/>
    <x v="0"/>
    <x v="2"/>
    <s v="Q4"/>
    <s v="110 Q4"/>
  </r>
  <r>
    <s v="01392"/>
    <s v="樂善二路VS.牛角坡路口"/>
    <s v="C3棟9號"/>
    <x v="22"/>
    <s v="110/11/21　"/>
    <n v="785"/>
    <n v="24"/>
    <n v="34.9"/>
    <x v="386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</r>
  <r>
    <s v="01393"/>
    <s v="樂善二路VS.牛角坡路口"/>
    <s v="C5棟8號"/>
    <x v="22"/>
    <s v="110/11/21　"/>
    <n v="772"/>
    <n v="24"/>
    <n v="33.97"/>
    <x v="357"/>
    <x v="0"/>
    <s v="　8/25　"/>
    <s v="房地(土地+建物)+車位"/>
    <s v="土:1 建:1車:1"/>
    <s v="0房0廳1衛"/>
    <n v="150"/>
    <s v="住商用"/>
    <s v="鋼筋混凝土造"/>
    <x v="0"/>
    <x v="2"/>
    <s v="Q4"/>
    <s v="110 Q4"/>
  </r>
  <r>
    <s v="01394"/>
    <s v="樂善二路VS.牛角坡路口"/>
    <s v="C6棟5號"/>
    <x v="22"/>
    <s v="110/11/21　"/>
    <n v="847"/>
    <n v="24.7"/>
    <n v="36.049999999999997"/>
    <x v="408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</r>
  <r>
    <s v="01395"/>
    <s v="樂善二路VS.牛角坡路口"/>
    <s v="C6棟7號"/>
    <x v="22"/>
    <s v="110/11/21　"/>
    <n v="818"/>
    <n v="24.2"/>
    <n v="36.049999999999997"/>
    <x v="408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</r>
  <r>
    <s v="01396"/>
    <s v="華亞三路"/>
    <s v="A棟7號"/>
    <x v="11"/>
    <s v="110/11/21　"/>
    <n v="1224"/>
    <n v="26.5"/>
    <n v="46.4"/>
    <x v="141"/>
    <x v="0"/>
    <s v="　5/22　"/>
    <s v="房地(土地+建物)+車位"/>
    <s v="土:1 建:1車:1"/>
    <s v="3房2廳2衛"/>
    <n v="192"/>
    <s v="住家用"/>
    <s v="鋼筋混凝土造"/>
    <x v="0"/>
    <x v="2"/>
    <s v="Q4"/>
    <s v="110 Q4"/>
  </r>
  <r>
    <s v="01397"/>
    <s v="華亞三路"/>
    <s v="A棟7號"/>
    <x v="11"/>
    <s v="110/11/21　"/>
    <n v="1269"/>
    <n v="27.6"/>
    <n v="46.4"/>
    <x v="141"/>
    <x v="0"/>
    <s v="　18/22　"/>
    <s v="房地(土地+建物)+車位"/>
    <s v="土:1 建:1車:1"/>
    <s v="3房2廳2衛"/>
    <n v="194"/>
    <s v="住家用"/>
    <s v="鋼筋混凝土造"/>
    <x v="0"/>
    <x v="2"/>
    <s v="Q4"/>
    <s v="110 Q4"/>
  </r>
  <r>
    <s v="01398"/>
    <s v="華亞三路"/>
    <s v="A棟10號"/>
    <x v="11"/>
    <s v="110/11/21　"/>
    <n v="1023"/>
    <n v="29.4"/>
    <n v="36.090000000000003"/>
    <x v="227"/>
    <x v="0"/>
    <s v="　17/22　"/>
    <s v="房地(土地+建物)+車位"/>
    <s v="土:1 建:1車:1"/>
    <s v="2房2廳2衛"/>
    <n v="183"/>
    <s v="住家用"/>
    <s v="鋼筋混凝土造"/>
    <x v="0"/>
    <x v="2"/>
    <s v="Q4"/>
    <s v="110 Q4"/>
  </r>
  <r>
    <s v="01399"/>
    <s v="華亞三路"/>
    <s v="A棟10號"/>
    <x v="11"/>
    <s v="110/11/21　"/>
    <n v="981"/>
    <n v="28"/>
    <n v="36.090000000000003"/>
    <x v="227"/>
    <x v="0"/>
    <s v="　4/22　"/>
    <s v="房地(土地+建物)+車位"/>
    <s v="土:1 建:1車:1"/>
    <s v="2房2廳2衛"/>
    <n v="181"/>
    <s v="住家用"/>
    <s v="鋼筋混凝土造"/>
    <x v="0"/>
    <x v="2"/>
    <s v="Q4"/>
    <s v="110 Q4"/>
  </r>
  <r>
    <s v="01400"/>
    <s v="華亞三路"/>
    <s v="A棟3號"/>
    <x v="11"/>
    <s v="110/11/21　"/>
    <n v="1030"/>
    <n v="29.7"/>
    <n v="35.86"/>
    <x v="378"/>
    <x v="0"/>
    <s v="　16/22　"/>
    <s v="房地(土地+建物)+車位"/>
    <s v="土:1 建:1車:1"/>
    <s v="3房2廳2衛"/>
    <n v="189"/>
    <s v="住家用"/>
    <s v="鋼筋混凝土造"/>
    <x v="0"/>
    <x v="2"/>
    <s v="Q4"/>
    <s v="110 Q4"/>
  </r>
  <r>
    <s v="01401"/>
    <s v="華亞三路"/>
    <s v="A棟2號"/>
    <x v="11"/>
    <s v="110/11/21　"/>
    <n v="1278"/>
    <n v="28.8"/>
    <n v="44.99"/>
    <x v="416"/>
    <x v="0"/>
    <s v="　13/22　"/>
    <s v="房地(土地+建物)+車位"/>
    <s v="土:1 建:1車:1"/>
    <s v="3房2廳2衛"/>
    <n v="199"/>
    <s v="住家用"/>
    <s v="鋼筋混凝土造"/>
    <x v="0"/>
    <x v="2"/>
    <s v="Q4"/>
    <s v="110 Q4"/>
  </r>
  <r>
    <s v="01402"/>
    <s v="華亞三路"/>
    <s v="A棟1號"/>
    <x v="11"/>
    <s v="110/11/21　"/>
    <n v="1276"/>
    <n v="28.6"/>
    <n v="45.37"/>
    <x v="362"/>
    <x v="0"/>
    <s v="　13/22　"/>
    <s v="房地(土地+建物)+車位"/>
    <s v="土:1 建:1車:1"/>
    <s v="3房2廳2衛"/>
    <n v="193"/>
    <s v="住家用"/>
    <s v="鋼筋混凝土造"/>
    <x v="0"/>
    <x v="2"/>
    <s v="Q4"/>
    <s v="110 Q4"/>
  </r>
  <r>
    <s v="01403"/>
    <s v="樂學一路、樂學二路交叉口(樂捷段212、216地號)"/>
    <s v="A棟5-15F號"/>
    <x v="34"/>
    <s v="110/11/21　"/>
    <n v="1627"/>
    <n v="32.4"/>
    <n v="51.79"/>
    <x v="263"/>
    <x v="0"/>
    <s v="　15/15　"/>
    <s v="房地(土地+建物)+車位"/>
    <s v="土:2 建:1車:1"/>
    <s v="4房2廳2衛"/>
    <n v="190"/>
    <s v="住家用"/>
    <s v="鋼筋混凝土造"/>
    <x v="0"/>
    <x v="2"/>
    <s v="Q4"/>
    <s v="110 Q4"/>
  </r>
  <r>
    <s v="01404"/>
    <s v="樂安街205巷99號之一附近"/>
    <s v="A01-05號"/>
    <x v="4"/>
    <s v="110/11/21　"/>
    <n v="1165"/>
    <n v="24"/>
    <n v="47.64"/>
    <x v="96"/>
    <x v="0"/>
    <s v="　5/15　"/>
    <s v="房地(土地+建物)+車位"/>
    <s v="土:1 建:1車:1"/>
    <s v="3房2廳2衛"/>
    <n v="210"/>
    <s v="住家用"/>
    <s v="鋼筋混凝土造"/>
    <x v="0"/>
    <x v="2"/>
    <s v="Q4"/>
    <s v="110 Q4"/>
  </r>
  <r>
    <s v="01405"/>
    <s v="文三一街，文三二街交叉口(興華段246地號)"/>
    <s v="A棟2-8F號"/>
    <x v="35"/>
    <s v="110/11/21　"/>
    <n v="1629"/>
    <n v="39.6"/>
    <n v="43.62"/>
    <x v="340"/>
    <x v="0"/>
    <s v="　8/13　"/>
    <s v="房地(土地+建物)+車位"/>
    <s v="土:1 建:1車:1"/>
    <s v="3房2廳2衛"/>
    <n v="200"/>
    <s v="住家用"/>
    <s v="鋼筋混凝土造"/>
    <x v="0"/>
    <x v="2"/>
    <s v="Q4"/>
    <s v="110 Q4"/>
  </r>
  <r>
    <s v="01406"/>
    <s v="文三一街，文三二街交叉口(興華段246地號)"/>
    <s v="A棟6-8F號"/>
    <x v="35"/>
    <s v="110/11/21　"/>
    <n v="1258"/>
    <n v="38.799999999999997"/>
    <n v="34.76"/>
    <x v="339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</r>
  <r>
    <s v="01407"/>
    <s v="文三一街與文三二街交叉口(興華段246地號)"/>
    <s v="B棟5-6F號"/>
    <x v="35"/>
    <s v="110/11/21　"/>
    <n v="1618"/>
    <n v="39.299999999999997"/>
    <n v="43.62"/>
    <x v="340"/>
    <x v="0"/>
    <s v="　6/13　"/>
    <s v="房地(土地+建物)+車位"/>
    <s v="土:1 建:1車:1"/>
    <s v="3房2廳2衛"/>
    <n v="200"/>
    <s v="住家用"/>
    <s v="鋼筋混凝土造"/>
    <x v="0"/>
    <x v="2"/>
    <s v="Q4"/>
    <s v="110 Q4"/>
  </r>
  <r>
    <s v="01408"/>
    <s v="文三一街與文三二街交叉口(興華段246地號)"/>
    <s v="B棟6-10F號"/>
    <x v="35"/>
    <s v="110/11/21　"/>
    <n v="1266"/>
    <n v="39.1"/>
    <n v="34.76"/>
    <x v="339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</r>
  <r>
    <s v="01409"/>
    <s v="長慶三街"/>
    <s v="A棟2-5F號"/>
    <x v="13"/>
    <s v="110/11/21　"/>
    <n v="1138"/>
    <n v="30.6"/>
    <n v="42.47"/>
    <x v="417"/>
    <x v="0"/>
    <s v="　5/15　"/>
    <s v="房地(土地+建物)+車位"/>
    <s v="土:1 建:1車:1"/>
    <s v="2房2廳1衛"/>
    <n v="113"/>
    <s v="住家用"/>
    <s v="鋼筋混凝土造"/>
    <x v="0"/>
    <x v="2"/>
    <s v="Q4"/>
    <s v="110 Q4"/>
  </r>
  <r>
    <s v="01410"/>
    <s v="樂善二路VS.牛角坡路口"/>
    <s v="A6棟7號"/>
    <x v="22"/>
    <s v="110/11/20　"/>
    <n v="688"/>
    <n v="34"/>
    <n v="20.239999999999998"/>
    <x v="418"/>
    <x v="0"/>
    <s v="　7/25　"/>
    <s v="房地(土地+建物)"/>
    <s v="土:1 建:1車:0"/>
    <s v="1房2廳1衛"/>
    <m/>
    <s v="住家用"/>
    <s v="鋼筋混凝土造"/>
    <x v="0"/>
    <x v="2"/>
    <s v="Q4"/>
    <s v="110 Q4"/>
  </r>
  <r>
    <s v="01411"/>
    <s v="樂善二路VS.牛角坡路口"/>
    <s v="B9棟12號"/>
    <x v="22"/>
    <s v="110/11/20　"/>
    <n v="522"/>
    <n v="26.6"/>
    <n v="19.66"/>
    <x v="341"/>
    <x v="0"/>
    <s v="　12/25　"/>
    <s v="房地(土地+建物)"/>
    <s v="土:1 建:1車:0"/>
    <s v="0房0廳1衛"/>
    <m/>
    <s v="住商用"/>
    <s v="鋼筋混凝土造"/>
    <x v="0"/>
    <x v="2"/>
    <s v="Q4"/>
    <s v="110 Q4"/>
  </r>
  <r>
    <s v="01412"/>
    <s v="樂善二路VS.牛角坡路口"/>
    <s v="C9棟12號"/>
    <x v="22"/>
    <s v="110/11/20　"/>
    <n v="506"/>
    <n v="25.7"/>
    <n v="19.66"/>
    <x v="341"/>
    <x v="0"/>
    <s v="　12/25　"/>
    <s v="房地(土地+建物)"/>
    <s v="土:1 建:1車:0"/>
    <s v="0房0廳1衛"/>
    <m/>
    <s v="住商用"/>
    <s v="鋼筋混凝土造"/>
    <x v="0"/>
    <x v="2"/>
    <s v="Q4"/>
    <s v="110 Q4"/>
  </r>
  <r>
    <s v="01413"/>
    <s v="大同路A5棟6樓"/>
    <s v="A5棟6號"/>
    <x v="9"/>
    <s v="110/11/20　"/>
    <n v="968"/>
    <n v="20.399999999999999"/>
    <n v="51.12"/>
    <x v="419"/>
    <x v="1"/>
    <s v="　6/6　"/>
    <s v="房地(土地+建物)+車位"/>
    <s v="土:1 建:1車:1"/>
    <s v="3房2廳2衛"/>
    <n v="185"/>
    <s v="住家用"/>
    <s v="鋼筋混凝土造"/>
    <x v="0"/>
    <x v="2"/>
    <s v="Q4"/>
    <s v="110 Q4"/>
  </r>
  <r>
    <s v="01414"/>
    <s v="文青二路"/>
    <s v="B棟3-5F號"/>
    <x v="6"/>
    <s v="110/11/20　"/>
    <n v="1530"/>
    <n v="35.1"/>
    <n v="46.69"/>
    <x v="168"/>
    <x v="0"/>
    <s v="　5/15　"/>
    <s v="房地(土地+建物)+車位"/>
    <s v="土:1 建:1車:1"/>
    <s v="3房1廳2衛"/>
    <n v="190"/>
    <s v="住家用"/>
    <s v="鋼筋混凝土造"/>
    <x v="0"/>
    <x v="2"/>
    <s v="Q4"/>
    <s v="110 Q4"/>
  </r>
  <r>
    <s v="01415"/>
    <s v="中興路"/>
    <s v="A1棟4號"/>
    <x v="21"/>
    <s v="110/11/20　"/>
    <n v="1300"/>
    <n v="26.7"/>
    <n v="55.06"/>
    <x v="420"/>
    <x v="1"/>
    <s v="　4/7　"/>
    <s v="房地(土地+建物)+車位"/>
    <s v="土:1 建:1車:1"/>
    <s v="3房2廳2衛"/>
    <n v="115"/>
    <s v="住家用"/>
    <s v="鋼筋混凝土造"/>
    <x v="0"/>
    <x v="2"/>
    <s v="Q4"/>
    <s v="110 Q4"/>
  </r>
  <r>
    <s v="01416"/>
    <s v="中興路"/>
    <s v="A7棟4號"/>
    <x v="21"/>
    <s v="110/11/20　"/>
    <n v="1398"/>
    <n v="29.9"/>
    <n v="53.35"/>
    <x v="162"/>
    <x v="1"/>
    <s v="　4/7　"/>
    <s v="房地(土地+建物)+車位"/>
    <s v="土:1 建:1車:1"/>
    <s v="3房2廳2衛"/>
    <n v="120"/>
    <s v="住家用"/>
    <s v="鋼筋混凝土造"/>
    <x v="0"/>
    <x v="2"/>
    <s v="Q4"/>
    <s v="110 Q4"/>
  </r>
  <r>
    <s v="01417"/>
    <s v="樂善二路VS.牛角坡路口"/>
    <s v="A7棟6號"/>
    <x v="22"/>
    <s v="110/11/20　"/>
    <n v="1071"/>
    <n v="32.1"/>
    <n v="36.43"/>
    <x v="234"/>
    <x v="0"/>
    <s v="　6/25　"/>
    <s v="房地(土地+建物)+車位"/>
    <s v="土:1 建:1車:1"/>
    <s v="2房2廳2衛"/>
    <n v="160"/>
    <s v="住家用"/>
    <s v="鋼筋混凝土造"/>
    <x v="0"/>
    <x v="2"/>
    <s v="Q4"/>
    <s v="110 Q4"/>
  </r>
  <r>
    <s v="01418"/>
    <s v="樂善二路VS.牛角坡路口"/>
    <s v="A1棟18號"/>
    <x v="22"/>
    <s v="110/11/20　"/>
    <n v="963"/>
    <n v="31"/>
    <n v="33.770000000000003"/>
    <x v="115"/>
    <x v="0"/>
    <s v="　18/25　"/>
    <s v="房地(土地+建物)+車位"/>
    <s v="土:1 建:1車:1"/>
    <s v="2房2廳1衛"/>
    <n v="185"/>
    <s v="住家用"/>
    <s v="鋼筋混凝土造"/>
    <x v="0"/>
    <x v="2"/>
    <s v="Q4"/>
    <s v="110 Q4"/>
  </r>
  <r>
    <s v="01419"/>
    <s v="樂善二路VS.牛角坡路口"/>
    <s v="A8棟8號"/>
    <x v="22"/>
    <s v="110/11/20　"/>
    <n v="1484"/>
    <n v="33"/>
    <n v="48.88"/>
    <x v="243"/>
    <x v="0"/>
    <s v="　8/25　"/>
    <s v="房地(土地+建物)+車位"/>
    <s v="土:1 建:1車:1"/>
    <s v="3房2廳3衛"/>
    <n v="155"/>
    <s v="住家用"/>
    <s v="鋼筋混凝土造"/>
    <x v="0"/>
    <x v="2"/>
    <s v="Q4"/>
    <s v="110 Q4"/>
  </r>
  <r>
    <s v="01420"/>
    <s v="樂善二路VS.牛角坡路口"/>
    <s v="A9棟13號"/>
    <x v="22"/>
    <s v="110/11/20　"/>
    <n v="1385"/>
    <n v="32.799999999999997"/>
    <n v="44.92"/>
    <x v="64"/>
    <x v="0"/>
    <s v="　13/25　"/>
    <s v="房地(土地+建物)+車位"/>
    <s v="土:1 建:1車:1"/>
    <s v="3房2廳2衛"/>
    <n v="195"/>
    <s v="住家用"/>
    <s v="鋼筋混凝土造"/>
    <x v="0"/>
    <x v="2"/>
    <s v="Q4"/>
    <s v="110 Q4"/>
  </r>
  <r>
    <s v="01421"/>
    <s v="樂善二路VS.牛角坡路口"/>
    <s v="B1棟11號"/>
    <x v="22"/>
    <s v="110/11/20　"/>
    <n v="874"/>
    <n v="25.5"/>
    <n v="36.24"/>
    <x v="415"/>
    <x v="0"/>
    <s v="　11/25　"/>
    <s v="房地(土地+建物)+車位"/>
    <s v="土:1 建:1車:1"/>
    <s v="0房0廳1衛"/>
    <n v="170"/>
    <s v="住商用"/>
    <s v="鋼筋混凝土造"/>
    <x v="0"/>
    <x v="2"/>
    <s v="Q4"/>
    <s v="110 Q4"/>
  </r>
  <r>
    <s v="01422"/>
    <s v="樂善二路VS.牛角坡路口"/>
    <s v="B1棟12號"/>
    <x v="22"/>
    <s v="110/11/20　"/>
    <n v="874"/>
    <n v="25.5"/>
    <n v="36.24"/>
    <x v="415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</r>
  <r>
    <s v="01423"/>
    <s v="樂善二路VS.牛角坡路口"/>
    <s v="B1棟13號"/>
    <x v="22"/>
    <s v="110/11/20　"/>
    <n v="874"/>
    <n v="25.5"/>
    <n v="36.24"/>
    <x v="415"/>
    <x v="0"/>
    <s v="　13/25　"/>
    <s v="房地(土地+建物)+車位"/>
    <s v="土:1 建:1車:1"/>
    <s v="0房0廳1衛"/>
    <n v="170"/>
    <s v="住商用"/>
    <s v="鋼筋混凝土造"/>
    <x v="0"/>
    <x v="2"/>
    <s v="Q4"/>
    <s v="110 Q4"/>
  </r>
  <r>
    <s v="01424"/>
    <s v="樂善二路VS.牛角坡路口"/>
    <s v="B3棟14號"/>
    <x v="22"/>
    <s v="110/11/20　"/>
    <n v="849"/>
    <n v="26"/>
    <n v="34.75"/>
    <x v="421"/>
    <x v="0"/>
    <s v="　14/25　"/>
    <s v="房地(土地+建物)+車位"/>
    <s v="土:1 建:1車:1"/>
    <s v="0房0廳1衛"/>
    <n v="170"/>
    <s v="住商用"/>
    <s v="鋼筋混凝土造"/>
    <x v="0"/>
    <x v="2"/>
    <s v="Q4"/>
    <s v="110 Q4"/>
  </r>
  <r>
    <s v="01425"/>
    <s v="樂善二路VS.牛角坡路口"/>
    <s v="C3棟7號"/>
    <x v="22"/>
    <s v="110/11/20　"/>
    <n v="783"/>
    <n v="23.9"/>
    <n v="34.9"/>
    <x v="386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</r>
  <r>
    <s v="01426"/>
    <s v="樂善二路VS.牛角坡路口"/>
    <s v="C3棟15號"/>
    <x v="22"/>
    <s v="110/11/20　"/>
    <n v="812"/>
    <n v="24.7"/>
    <n v="33.89"/>
    <x v="422"/>
    <x v="0"/>
    <s v="　15/25　"/>
    <s v="房地(土地+建物)+車位"/>
    <s v="土:1 建:1車:1"/>
    <s v="0房0廳1衛"/>
    <n v="175"/>
    <s v="住商用"/>
    <s v="鋼筋混凝土造"/>
    <x v="0"/>
    <x v="2"/>
    <s v="Q4"/>
    <s v="110 Q4"/>
  </r>
  <r>
    <s v="01427"/>
    <s v="樂善二路VS.牛角坡路口"/>
    <s v="C5棟7號"/>
    <x v="22"/>
    <s v="110/11/20　"/>
    <n v="774"/>
    <n v="23.9"/>
    <n v="34.549999999999997"/>
    <x v="347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</r>
  <r>
    <s v="01428"/>
    <s v="樂善二路VS.牛角坡路口"/>
    <s v="C5棟13號"/>
    <x v="22"/>
    <s v="110/11/20　"/>
    <n v="779"/>
    <n v="24.1"/>
    <n v="34.549999999999997"/>
    <x v="347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</r>
  <r>
    <s v="01429"/>
    <s v="樂善二路VS.牛角坡路口"/>
    <s v="B3棟7號"/>
    <x v="22"/>
    <s v="110/11/20　"/>
    <n v="817"/>
    <n v="24.9"/>
    <n v="35.18"/>
    <x v="423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</r>
  <r>
    <s v="01430"/>
    <s v="華亞三路"/>
    <s v="A棟2號"/>
    <x v="11"/>
    <s v="110/11/20　"/>
    <n v="1248"/>
    <n v="27.9"/>
    <n v="44.99"/>
    <x v="416"/>
    <x v="0"/>
    <s v="　3/22　"/>
    <s v="房地(土地+建物)+車位"/>
    <s v="土:1 建:1車:1"/>
    <s v="3房2廳2衛"/>
    <n v="203"/>
    <s v="住家用"/>
    <s v="鋼筋混凝土造"/>
    <x v="0"/>
    <x v="2"/>
    <s v="Q4"/>
    <s v="110 Q4"/>
  </r>
  <r>
    <s v="01431"/>
    <s v="華亞三路"/>
    <s v="A棟8號"/>
    <x v="11"/>
    <s v="110/11/20　"/>
    <n v="1032"/>
    <n v="29.3"/>
    <n v="36.26"/>
    <x v="253"/>
    <x v="0"/>
    <s v="　20/22　"/>
    <s v="房地(土地+建物)+車位"/>
    <s v="土:1 建:1車:1"/>
    <s v="2房2廳2衛"/>
    <n v="189"/>
    <s v="住家用"/>
    <s v="鋼筋混凝土造"/>
    <x v="0"/>
    <x v="2"/>
    <s v="Q4"/>
    <s v="110 Q4"/>
  </r>
  <r>
    <s v="01432"/>
    <s v="華亞三路"/>
    <s v="A棟9號"/>
    <x v="11"/>
    <s v="110/11/20　"/>
    <n v="968"/>
    <n v="27.3"/>
    <n v="36.11"/>
    <x v="334"/>
    <x v="0"/>
    <s v="　9/22　"/>
    <s v="房地(土地+建物)+車位"/>
    <s v="土:1 建:1車:1"/>
    <s v="2房2廳2衛"/>
    <n v="187"/>
    <s v="住家用"/>
    <s v="鋼筋混凝土造"/>
    <x v="0"/>
    <x v="2"/>
    <s v="Q4"/>
    <s v="110 Q4"/>
  </r>
  <r>
    <s v="01433"/>
    <s v="華亞三路"/>
    <s v="A棟10號"/>
    <x v="11"/>
    <s v="110/11/20　"/>
    <n v="966"/>
    <n v="28"/>
    <n v="35.6"/>
    <x v="142"/>
    <x v="0"/>
    <s v="　11/22　"/>
    <s v="房地(土地+建物)+車位"/>
    <s v="土:1 建:1車:1"/>
    <s v="2房2廳2衛"/>
    <n v="165"/>
    <s v="住家用"/>
    <s v="鋼筋混凝土造"/>
    <x v="0"/>
    <x v="2"/>
    <s v="Q4"/>
    <s v="110 Q4"/>
  </r>
  <r>
    <s v="01434"/>
    <s v="華亞三路"/>
    <s v="A棟5號"/>
    <x v="11"/>
    <s v="110/11/20　"/>
    <n v="863"/>
    <n v="27.3"/>
    <n v="32.380000000000003"/>
    <x v="379"/>
    <x v="0"/>
    <s v="　6/22　"/>
    <s v="房地(土地+建物)+車位"/>
    <s v="土:1 建:1車:1"/>
    <s v="2房2廳1衛"/>
    <n v="183"/>
    <s v="住家用"/>
    <s v="鋼筋混凝土造"/>
    <x v="0"/>
    <x v="2"/>
    <s v="Q4"/>
    <s v="110 Q4"/>
  </r>
  <r>
    <s v="01435"/>
    <s v="華亞三路"/>
    <s v="A棟11號"/>
    <x v="11"/>
    <s v="110/11/20　"/>
    <n v="951"/>
    <n v="27.4"/>
    <n v="35.36"/>
    <x v="424"/>
    <x v="0"/>
    <s v="　4/22　"/>
    <s v="房地(土地+建物)+車位"/>
    <s v="土:1 建:1車:1"/>
    <s v="3房2廳2衛"/>
    <n v="175"/>
    <s v="住家用"/>
    <s v="鋼筋混凝土造"/>
    <x v="0"/>
    <x v="2"/>
    <s v="Q4"/>
    <s v="110 Q4"/>
  </r>
  <r>
    <s v="01436"/>
    <s v="華亞三路"/>
    <s v="A棟10號"/>
    <x v="11"/>
    <s v="110/11/20　"/>
    <n v="966"/>
    <n v="26.9"/>
    <n v="36.090000000000003"/>
    <x v="227"/>
    <x v="0"/>
    <s v="　7/22　"/>
    <s v="房地(土地+建物)+車位"/>
    <s v="土:1 建:1車:1"/>
    <s v="2房2廳2衛"/>
    <n v="197"/>
    <s v="住家用"/>
    <s v="鋼筋混凝土造"/>
    <x v="0"/>
    <x v="2"/>
    <s v="Q4"/>
    <s v="110 Q4"/>
  </r>
  <r>
    <s v="01437"/>
    <s v="文桃路"/>
    <s v="A棟5-21F號"/>
    <x v="7"/>
    <s v="110/11/20　"/>
    <n v="1073"/>
    <n v="29.7"/>
    <n v="42.98"/>
    <x v="425"/>
    <x v="0"/>
    <s v="　21/28　"/>
    <s v="房地(土地+建物)+車位"/>
    <s v="土:1 建:1車:1"/>
    <s v="2房2廳1衛"/>
    <n v="200"/>
    <s v="住商用"/>
    <s v="鋼筋混凝土造"/>
    <x v="0"/>
    <x v="2"/>
    <s v="Q4"/>
    <s v="110 Q4"/>
  </r>
  <r>
    <s v="01438"/>
    <s v="文化一路樂善三路交叉路口"/>
    <s v="Q棟28號"/>
    <x v="3"/>
    <s v="110/11/20　"/>
    <n v="888"/>
    <n v="31.1"/>
    <n v="32.92"/>
    <x v="57"/>
    <x v="0"/>
    <s v="　28/31　"/>
    <s v="房地(土地+建物)+車位"/>
    <s v="土:1 建:1車:1"/>
    <s v="2房2廳1衛"/>
    <n v="160"/>
    <s v="住家用"/>
    <s v="鋼筋混凝土造"/>
    <x v="0"/>
    <x v="2"/>
    <s v="Q4"/>
    <s v="110 Q4"/>
  </r>
  <r>
    <s v="01439"/>
    <s v="樂學一路、樂學二路交叉口(樂捷段212、216地號)"/>
    <s v="B棟2-15F號"/>
    <x v="34"/>
    <s v="110/11/20　"/>
    <n v="998"/>
    <n v="32.9"/>
    <n v="32.43"/>
    <x v="394"/>
    <x v="0"/>
    <s v="　15/15　"/>
    <s v="房地(土地+建物)+車位"/>
    <s v="土:2 建:1車:1"/>
    <s v="2房2廳1衛"/>
    <n v="175"/>
    <s v="住家用"/>
    <s v="鋼筋混凝土造"/>
    <x v="0"/>
    <x v="2"/>
    <s v="Q4"/>
    <s v="110 Q4"/>
  </r>
  <r>
    <s v="01440"/>
    <s v="樂學一路、樂學二路交叉口(樂捷段212、216地號)"/>
    <s v="B棟1-13F號"/>
    <x v="34"/>
    <s v="110/11/20　"/>
    <n v="1134"/>
    <n v="31.8"/>
    <n v="37.090000000000003"/>
    <x v="353"/>
    <x v="0"/>
    <s v="　13/15　"/>
    <s v="房地(土地+建物)+車位"/>
    <s v="土:2 建:1車:1"/>
    <s v="3房2廳2衛"/>
    <n v="190"/>
    <s v="住家用"/>
    <s v="鋼筋混凝土造"/>
    <x v="0"/>
    <x v="2"/>
    <s v="Q4"/>
    <s v="110 Q4"/>
  </r>
  <r>
    <s v="01441"/>
    <s v="樂學一路、樂學二路交叉口(樂捷段212、216地號)"/>
    <s v="A棟3-7F號"/>
    <x v="34"/>
    <s v="110/11/20　"/>
    <n v="1455"/>
    <n v="32.6"/>
    <n v="45.92"/>
    <x v="224"/>
    <x v="0"/>
    <s v="　7/15　"/>
    <s v="房地(土地+建物)+車位"/>
    <s v="土:2 建:1車:1"/>
    <s v="3房2廳2衛"/>
    <n v="200"/>
    <s v="住家用"/>
    <s v="鋼筋混凝土造"/>
    <x v="0"/>
    <x v="2"/>
    <s v="Q4"/>
    <s v="110 Q4"/>
  </r>
  <r>
    <s v="01442"/>
    <s v="樂學一路、樂學二路交叉口(樂捷段212、216地號)"/>
    <s v="B棟7-9F號"/>
    <x v="34"/>
    <s v="110/11/20　"/>
    <n v="1148"/>
    <n v="33.4"/>
    <n v="36.119999999999997"/>
    <x v="426"/>
    <x v="0"/>
    <s v="　9/15　"/>
    <s v="房地(土地+建物)+車位"/>
    <s v="土:2 建:1車:1"/>
    <s v="2房2廳2衛"/>
    <n v="190"/>
    <s v="住家用"/>
    <s v="鋼筋混凝土造"/>
    <x v="0"/>
    <x v="2"/>
    <s v="Q4"/>
    <s v="110 Q4"/>
  </r>
  <r>
    <s v="01443"/>
    <s v="樂學路與文達路交叉口"/>
    <s v="A棟A1-10F號"/>
    <x v="12"/>
    <s v="110/11/20　"/>
    <n v="1888"/>
    <n v="37.4"/>
    <n v="56.92"/>
    <x v="427"/>
    <x v="0"/>
    <s v="　10/28　"/>
    <s v="房地(土地+建物)+車位"/>
    <s v="土:2 建:1車:1"/>
    <s v="4房2廳3衛"/>
    <n v="165"/>
    <s v="住家用"/>
    <s v="鋼筋混凝土造"/>
    <x v="0"/>
    <x v="2"/>
    <s v="Q4"/>
    <s v="110 Q4"/>
  </r>
  <r>
    <s v="01444"/>
    <s v="長慶三街"/>
    <s v="D棟3-2F號"/>
    <x v="13"/>
    <s v="110/11/20　"/>
    <n v="1016"/>
    <n v="30.8"/>
    <n v="38.04"/>
    <x v="59"/>
    <x v="0"/>
    <s v="　2/15　"/>
    <s v="房地(土地+建物)+車位"/>
    <s v="土:1 建:1車:1"/>
    <s v="2房2廳1衛"/>
    <n v="128"/>
    <s v="住家用"/>
    <s v="鋼筋混凝土造"/>
    <x v="0"/>
    <x v="2"/>
    <s v="Q4"/>
    <s v="110 Q4"/>
  </r>
  <r>
    <s v="01445"/>
    <s v="長慶三街"/>
    <s v="A棟5-13f號"/>
    <x v="13"/>
    <s v="110/11/20　"/>
    <n v="1348"/>
    <n v="30.9"/>
    <n v="48.69"/>
    <x v="106"/>
    <x v="0"/>
    <s v="　13/15　"/>
    <s v="房地(土地+建物)+車位"/>
    <s v="土:1 建:1車:1"/>
    <s v="3房2廳2衛"/>
    <n v="128"/>
    <s v="住家用"/>
    <s v="鋼筋混凝土造"/>
    <x v="0"/>
    <x v="2"/>
    <s v="Q4"/>
    <s v="110 Q4"/>
  </r>
  <r>
    <s v="01446"/>
    <s v="長慶三街"/>
    <s v="B棟1-15F號"/>
    <x v="13"/>
    <s v="110/11/20　"/>
    <n v="1320"/>
    <n v="29.9"/>
    <n v="48.95"/>
    <x v="300"/>
    <x v="0"/>
    <s v="　15/15　"/>
    <s v="房地(土地+建物)+車位"/>
    <s v="土:1 建:1車:1"/>
    <s v="3房2廳2衛"/>
    <n v="123"/>
    <s v="住家用"/>
    <s v="鋼筋混凝土造"/>
    <x v="0"/>
    <x v="2"/>
    <s v="Q4"/>
    <s v="110 Q4"/>
  </r>
  <r>
    <s v="01447"/>
    <s v="文禾路"/>
    <s v="D棟2-20F號"/>
    <x v="14"/>
    <s v="110/11/20　"/>
    <n v="1072"/>
    <n v="36.5"/>
    <n v="32.01"/>
    <x v="107"/>
    <x v="0"/>
    <s v="　20/24　"/>
    <s v="房地(土地+建物)+車位"/>
    <s v="土:2 建:1車:1"/>
    <s v="2房1廳1衛"/>
    <n v="195"/>
    <s v="住家用"/>
    <s v="鋼筋混凝土造"/>
    <x v="0"/>
    <x v="2"/>
    <s v="Q4"/>
    <s v="110 Q4"/>
  </r>
  <r>
    <s v="01448"/>
    <s v="文禾路"/>
    <s v="A棟3-22F號"/>
    <x v="14"/>
    <s v="110/11/20　"/>
    <n v="1900"/>
    <n v="34.9"/>
    <n v="57.22"/>
    <x v="58"/>
    <x v="0"/>
    <s v="　22/24　"/>
    <s v="房地(土地+建物)+車位"/>
    <s v="土:2 建:1車:2"/>
    <s v="3房1廳2衛"/>
    <n v="460"/>
    <s v="住家用"/>
    <s v="鋼筋混凝土造"/>
    <x v="0"/>
    <x v="2"/>
    <s v="Q4"/>
    <s v="110 Q4"/>
  </r>
  <r>
    <s v="01449"/>
    <s v="文青二路"/>
    <s v="B棟5-4F號"/>
    <x v="6"/>
    <s v="110/11/19　"/>
    <n v="1510"/>
    <n v="33.799999999999997"/>
    <n v="47.31"/>
    <x v="68"/>
    <x v="0"/>
    <s v="　4/15　"/>
    <s v="房地(土地+建物)+車位"/>
    <s v="土:1 建:1車:1"/>
    <s v="3房1廳2衛"/>
    <n v="200"/>
    <s v="住家用"/>
    <s v="鋼筋混凝土造"/>
    <x v="0"/>
    <x v="2"/>
    <s v="Q4"/>
    <s v="110 Q4"/>
  </r>
  <r>
    <s v="01450"/>
    <s v="樂善二路"/>
    <s v="A棟A1-3F號"/>
    <x v="18"/>
    <s v="110/11/19　"/>
    <n v="1285"/>
    <n v="28.5"/>
    <n v="47.41"/>
    <x v="229"/>
    <x v="0"/>
    <s v="　3/15　"/>
    <s v="房地(土地+建物)+車位"/>
    <s v="土:1 建:1車:1"/>
    <s v="3房2廳2衛"/>
    <n v="180"/>
    <s v="住家用"/>
    <s v="鋼筋混凝土造"/>
    <x v="0"/>
    <x v="2"/>
    <s v="Q4"/>
    <s v="110 Q4"/>
  </r>
  <r>
    <s v="01451"/>
    <s v="文化二路"/>
    <s v="D棟3號"/>
    <x v="23"/>
    <s v="110/11/19　"/>
    <n v="970"/>
    <n v="26.2"/>
    <n v="37.71"/>
    <x v="375"/>
    <x v="0"/>
    <s v="　6/14　"/>
    <s v="房地(土地+建物)+車位"/>
    <s v="土:1 建:1車:1"/>
    <s v="2房2廳1衛"/>
    <n v="205"/>
    <s v="住家用"/>
    <s v="鋼筋混凝土造"/>
    <x v="0"/>
    <x v="2"/>
    <s v="Q4"/>
    <s v="110 Q4"/>
  </r>
  <r>
    <s v="01452"/>
    <s v="樂善二路VS.牛角坡路口"/>
    <s v="B3棟9號"/>
    <x v="22"/>
    <s v="110/11/19　"/>
    <n v="835"/>
    <n v="25.1"/>
    <n v="35.18"/>
    <x v="423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</r>
  <r>
    <s v="01453"/>
    <s v="樂善二路VS.牛角坡路口"/>
    <s v="B3棟11號"/>
    <x v="22"/>
    <s v="110/11/19　"/>
    <n v="822"/>
    <n v="25.1"/>
    <n v="35.18"/>
    <x v="423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</r>
  <r>
    <s v="01454"/>
    <s v="樂善二路VS.牛角坡路口"/>
    <s v="B5棟23號"/>
    <x v="22"/>
    <s v="110/11/19　"/>
    <n v="906"/>
    <n v="27.1"/>
    <n v="35.81"/>
    <x v="383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</r>
  <r>
    <s v="01455"/>
    <s v="樂善二路VS.牛角坡路口"/>
    <s v="C3棟8號"/>
    <x v="22"/>
    <s v="110/11/19　"/>
    <n v="785"/>
    <n v="24"/>
    <n v="34.9"/>
    <x v="386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</r>
  <r>
    <s v="01456"/>
    <s v="樂善二路VS.牛角坡路口"/>
    <s v="C5棟12號"/>
    <x v="22"/>
    <s v="110/11/19　"/>
    <n v="784"/>
    <n v="24.1"/>
    <n v="33.97"/>
    <x v="357"/>
    <x v="0"/>
    <s v="　12/25　"/>
    <s v="房地(土地+建物)+車位"/>
    <s v="土:1 建:1車:1"/>
    <s v="0房0廳1衛"/>
    <n v="160"/>
    <s v="住商用"/>
    <s v="鋼筋混凝土造"/>
    <x v="0"/>
    <x v="2"/>
    <s v="Q4"/>
    <s v="110 Q4"/>
  </r>
  <r>
    <s v="01457"/>
    <s v="樂善二路VS.牛角坡路口"/>
    <s v="C7棟18號"/>
    <x v="22"/>
    <s v="110/11/19　"/>
    <n v="819"/>
    <n v="26.8"/>
    <n v="32.64"/>
    <x v="428"/>
    <x v="0"/>
    <s v="　18/25　"/>
    <s v="房地(土地+建物)+車位"/>
    <s v="土:1 建:1車:1"/>
    <s v="0房0廳1衛"/>
    <n v="160"/>
    <s v="住商用"/>
    <s v="鋼筋混凝土造"/>
    <x v="0"/>
    <x v="2"/>
    <s v="Q4"/>
    <s v="110 Q4"/>
  </r>
  <r>
    <s v="01458"/>
    <s v="樂善二路VS.牛角坡路口"/>
    <s v="D1棟9號"/>
    <x v="22"/>
    <s v="110/11/19　"/>
    <n v="1698"/>
    <n v="31.4"/>
    <n v="57.38"/>
    <x v="333"/>
    <x v="0"/>
    <s v="　9/25　"/>
    <s v="房地(土地+建物)+車位"/>
    <s v="土:1 建:1車:1"/>
    <s v="3房2廳3衛"/>
    <n v="170"/>
    <s v="住家用"/>
    <s v="鋼筋混凝土造"/>
    <x v="0"/>
    <x v="2"/>
    <s v="Q4"/>
    <s v="110 Q4"/>
  </r>
  <r>
    <s v="01459"/>
    <s v="樂善二路VS.牛角坡路口"/>
    <s v="B3棟8號"/>
    <x v="22"/>
    <s v="110/11/19　"/>
    <n v="835"/>
    <n v="25.1"/>
    <n v="35.18"/>
    <x v="423"/>
    <x v="0"/>
    <s v="　8/25　"/>
    <s v="房地(土地+建物)+車位"/>
    <s v="土:1 建:1車:1"/>
    <s v="0房0廳1衛"/>
    <n v="170"/>
    <s v="住商用"/>
    <s v="鋼筋混凝土造"/>
    <x v="0"/>
    <x v="2"/>
    <s v="Q4"/>
    <s v="110 Q4"/>
  </r>
  <r>
    <s v="01460"/>
    <s v="華亞三路"/>
    <s v="A棟3號"/>
    <x v="11"/>
    <s v="110/11/19　"/>
    <n v="938"/>
    <n v="26.6"/>
    <n v="35.86"/>
    <x v="378"/>
    <x v="0"/>
    <s v="　5/22　"/>
    <s v="房地(土地+建物)+車位"/>
    <s v="土:1 建:1車:1"/>
    <s v="3房2廳2衛"/>
    <n v="183"/>
    <s v="住家用"/>
    <s v="鋼筋混凝土造"/>
    <x v="0"/>
    <x v="2"/>
    <s v="Q4"/>
    <s v="110 Q4"/>
  </r>
  <r>
    <s v="01461"/>
    <s v="華亞三路"/>
    <s v="A棟2號"/>
    <x v="11"/>
    <s v="110/11/19　"/>
    <n v="1249"/>
    <n v="28.5"/>
    <n v="44.99"/>
    <x v="416"/>
    <x v="0"/>
    <s v="　10/22　"/>
    <s v="房地(土地+建物)+車位"/>
    <s v="土:1 建:1車:1"/>
    <s v="3房2廳2衛"/>
    <n v="181"/>
    <s v="住家用"/>
    <s v="鋼筋混凝土造"/>
    <x v="0"/>
    <x v="2"/>
    <s v="Q4"/>
    <s v="110 Q4"/>
  </r>
  <r>
    <s v="01462"/>
    <s v="文化一路樂善三路交叉路口"/>
    <s v="S棟13號"/>
    <x v="3"/>
    <s v="110/11/19　"/>
    <n v="1250"/>
    <n v="30.2"/>
    <n v="44.91"/>
    <x v="14"/>
    <x v="0"/>
    <s v="　13/31　"/>
    <s v="房地(土地+建物)+車位"/>
    <s v="土:1 建:1車:1"/>
    <s v="3房2廳2衛"/>
    <n v="180"/>
    <s v="住家用"/>
    <s v="鋼筋混凝土造"/>
    <x v="0"/>
    <x v="2"/>
    <s v="Q4"/>
    <s v="110 Q4"/>
  </r>
  <r>
    <s v="01463"/>
    <s v="文化一路樂善三路交叉路口"/>
    <s v="G棟17號"/>
    <x v="3"/>
    <s v="110/11/19　"/>
    <n v="1038"/>
    <n v="33.6"/>
    <n v="35.630000000000003"/>
    <x v="429"/>
    <x v="0"/>
    <s v="　17/31　"/>
    <s v="房地(土地+建物)+車位"/>
    <s v="土:1 建:1車:1"/>
    <s v="2房2廳2衛"/>
    <n v="160"/>
    <s v="住家用"/>
    <s v="鋼筋混凝土造"/>
    <x v="0"/>
    <x v="2"/>
    <s v="Q4"/>
    <s v="110 Q4"/>
  </r>
  <r>
    <s v="01464"/>
    <s v="文化一路樂善三路交叉路口"/>
    <s v="L棟22號"/>
    <x v="3"/>
    <s v="110/11/19　"/>
    <n v="888"/>
    <n v="30.4"/>
    <n v="33.08"/>
    <x v="145"/>
    <x v="0"/>
    <s v="　22/31　"/>
    <s v="房地(土地+建物)+車位"/>
    <s v="土:1 建:1車:1"/>
    <s v="2房2廳1衛"/>
    <n v="170"/>
    <s v="住家用"/>
    <s v="鋼筋混凝土造"/>
    <x v="0"/>
    <x v="2"/>
    <s v="Q4"/>
    <s v="110 Q4"/>
  </r>
  <r>
    <s v="01465"/>
    <s v="樂學一路、樂學二路交叉口(樂捷段212、216地號)"/>
    <s v="A棟1-13F號"/>
    <x v="34"/>
    <s v="110/11/19　"/>
    <n v="1452"/>
    <n v="32.9"/>
    <n v="45.52"/>
    <x v="354"/>
    <x v="0"/>
    <s v="　13/15　"/>
    <s v="房地(土地+建物)+車位"/>
    <s v="土:2 建:1車:1"/>
    <s v="3房2廳2衛"/>
    <n v="200"/>
    <s v="住家用"/>
    <s v="鋼筋混凝土造"/>
    <x v="0"/>
    <x v="2"/>
    <s v="Q4"/>
    <s v="110 Q4"/>
  </r>
  <r>
    <s v="01466"/>
    <s v="文三一街，文三二街交叉口(興華段246地號)"/>
    <s v="A棟5-4F號"/>
    <x v="35"/>
    <s v="110/11/19　"/>
    <n v="1623"/>
    <n v="39.4"/>
    <n v="43.62"/>
    <x v="340"/>
    <x v="0"/>
    <s v="　4/13　"/>
    <s v="房地(土地+建物)+車位"/>
    <s v="土:1 建:1車:1"/>
    <s v="3房2廳2衛"/>
    <n v="200"/>
    <s v="住家用"/>
    <s v="鋼筋混凝土造"/>
    <x v="0"/>
    <x v="2"/>
    <s v="Q4"/>
    <s v="110 Q4"/>
  </r>
  <r>
    <s v="01467"/>
    <s v="文三一街，文三二街交叉口興華段246地號"/>
    <s v="A棟5-13F號"/>
    <x v="35"/>
    <s v="110/11/19　"/>
    <n v="1669"/>
    <n v="40.4"/>
    <n v="43.62"/>
    <x v="340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</r>
  <r>
    <s v="01468"/>
    <s v="文三一街，文三二街交叉口(興華段246地號)"/>
    <s v="B棟3-9F號"/>
    <x v="35"/>
    <s v="110/11/19　"/>
    <n v="1239"/>
    <n v="39.200000000000003"/>
    <n v="33.99"/>
    <x v="200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</r>
  <r>
    <s v="01469"/>
    <s v="文三一街，文三二街交叉口(興華段246地號)"/>
    <s v="B棟6-11F號"/>
    <x v="35"/>
    <s v="110/11/19　"/>
    <n v="1269"/>
    <n v="39.200000000000003"/>
    <n v="34.76"/>
    <x v="339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</r>
  <r>
    <s v="01470"/>
    <s v="文三一街，文三二街交叉口(興華段246地號)"/>
    <s v="B棟5-7F號"/>
    <x v="35"/>
    <s v="110/11/19　"/>
    <n v="1637"/>
    <n v="39.5"/>
    <n v="43.62"/>
    <x v="340"/>
    <x v="0"/>
    <s v="　7/13　"/>
    <s v="房地(土地+建物)+車位"/>
    <s v="土:1 建:1車:1"/>
    <s v="3房2廳2衛"/>
    <n v="210"/>
    <s v="住家用"/>
    <s v="鋼筋混凝土造"/>
    <x v="0"/>
    <x v="2"/>
    <s v="Q4"/>
    <s v="110 Q4"/>
  </r>
  <r>
    <s v="01471"/>
    <s v="樂善二路VS.牛角坡路口"/>
    <s v="A2棟20號"/>
    <x v="22"/>
    <s v="110/11/18　"/>
    <n v="1470"/>
    <n v="33.5"/>
    <n v="47.18"/>
    <x v="414"/>
    <x v="0"/>
    <s v="　20/25　"/>
    <s v="房地(土地+建物)+車位"/>
    <s v="土:1 建:1車:1"/>
    <s v="3房2廳2衛"/>
    <n v="160"/>
    <s v="住家用"/>
    <s v="鋼筋混凝土造"/>
    <x v="0"/>
    <x v="2"/>
    <s v="Q4"/>
    <s v="110 Q4"/>
  </r>
  <r>
    <s v="01472"/>
    <s v="樂善二路VS.牛角坡路口"/>
    <s v="B5棟2號"/>
    <x v="22"/>
    <s v="110/11/18　"/>
    <n v="1017"/>
    <n v="25.6"/>
    <n v="41.11"/>
    <x v="430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</r>
  <r>
    <s v="01473"/>
    <s v="樂善二路VS.牛角坡路口"/>
    <s v="B1棟5號"/>
    <x v="22"/>
    <s v="110/11/18　"/>
    <n v="823"/>
    <n v="24"/>
    <n v="35.659999999999997"/>
    <x v="431"/>
    <x v="0"/>
    <s v="　5/25　"/>
    <s v="房地(土地+建物)+車位"/>
    <s v="土:1 建:1車:1"/>
    <s v="0房0廳1衛"/>
    <n v="160"/>
    <s v="住商用"/>
    <s v="鋼筋混凝土造"/>
    <x v="0"/>
    <x v="2"/>
    <s v="Q4"/>
    <s v="110 Q4"/>
  </r>
  <r>
    <s v="01474"/>
    <s v="樂善二路VS.牛角坡路口"/>
    <s v="C3棟16號"/>
    <x v="22"/>
    <s v="110/11/18　"/>
    <n v="812"/>
    <n v="24.7"/>
    <n v="33.89"/>
    <x v="422"/>
    <x v="0"/>
    <s v="　16/25　"/>
    <s v="房地(土地+建物)+車位"/>
    <s v="土:1 建:1車:1"/>
    <s v="0房0廳1衛"/>
    <n v="175"/>
    <s v="住商用"/>
    <s v="鋼筋混凝土造"/>
    <x v="0"/>
    <x v="2"/>
    <s v="Q4"/>
    <s v="110 Q4"/>
  </r>
  <r>
    <s v="01475"/>
    <s v="樂善二路VS.牛角坡路口"/>
    <s v="C8棟8號"/>
    <x v="22"/>
    <s v="110/11/18　"/>
    <n v="848"/>
    <n v="24.4"/>
    <n v="36.69"/>
    <x v="330"/>
    <x v="0"/>
    <s v="　8/25　"/>
    <s v="房地(土地+建物)+車位"/>
    <s v="土:1 建:1車:1"/>
    <s v="0房0廳1衛"/>
    <n v="150"/>
    <s v="住商用"/>
    <s v="鋼筋混凝土造"/>
    <x v="0"/>
    <x v="2"/>
    <s v="Q4"/>
    <s v="110 Q4"/>
  </r>
  <r>
    <s v="01476"/>
    <s v="樂善二路VS.牛角坡路口"/>
    <s v="C6棟2+3號"/>
    <x v="22"/>
    <s v="110/11/18　"/>
    <n v="1413"/>
    <n v="25.8"/>
    <n v="55.91"/>
    <x v="432"/>
    <x v="0"/>
    <s v="　2/25　"/>
    <s v="房地(土地+建物)+車位"/>
    <s v="土:1 建:1車:1"/>
    <s v="0房0廳2衛"/>
    <n v="195"/>
    <s v="商業用"/>
    <s v="鋼筋混凝土造"/>
    <x v="0"/>
    <x v="2"/>
    <s v="Q4"/>
    <s v="110 Q4"/>
  </r>
  <r>
    <s v="01477"/>
    <s v="樂善二路VS.牛角坡路口"/>
    <s v="B3棟2號"/>
    <x v="22"/>
    <s v="110/11/18　"/>
    <n v="800"/>
    <n v="25.5"/>
    <n v="32.79"/>
    <x v="433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</r>
  <r>
    <s v="01478"/>
    <s v="樂善二路VS.牛角坡路口"/>
    <s v="A5棟24號"/>
    <x v="22"/>
    <s v="110/11/18　"/>
    <n v="1099"/>
    <n v="33.299999999999997"/>
    <n v="36.97"/>
    <x v="409"/>
    <x v="0"/>
    <s v="　24/25　"/>
    <s v="房地(土地+建物)+車位"/>
    <s v="土:1 建:1車:1"/>
    <s v="2房2廳2衛"/>
    <n v="155"/>
    <s v="住家用"/>
    <s v="鋼筋混凝土造"/>
    <x v="0"/>
    <x v="2"/>
    <s v="Q4"/>
    <s v="110 Q4"/>
  </r>
  <r>
    <s v="01479"/>
    <s v="華亞三路"/>
    <s v="A棟5號"/>
    <x v="11"/>
    <s v="110/11/18　"/>
    <n v="805"/>
    <n v="27.5"/>
    <n v="29.84"/>
    <x v="319"/>
    <x v="0"/>
    <s v="　8/22　"/>
    <s v="房地(土地+建物)+車位"/>
    <s v="土:1 建:1車:1"/>
    <s v="2房2廳1衛"/>
    <n v="120"/>
    <s v="住家用"/>
    <s v="鋼筋混凝土造"/>
    <x v="0"/>
    <x v="2"/>
    <s v="Q4"/>
    <s v="110 Q4"/>
  </r>
  <r>
    <s v="01480"/>
    <s v="華亞三路"/>
    <s v="A棟2號"/>
    <x v="11"/>
    <s v="110/11/18　"/>
    <n v="1266"/>
    <n v="28.4"/>
    <n v="44.99"/>
    <x v="416"/>
    <x v="0"/>
    <s v="　17/22　"/>
    <s v="房地(土地+建物)+車位"/>
    <s v="土:1 建:1車:1"/>
    <s v="3房2廳2衛"/>
    <n v="202"/>
    <s v="住家用"/>
    <s v="鋼筋混凝土造"/>
    <x v="0"/>
    <x v="2"/>
    <s v="Q4"/>
    <s v="110 Q4"/>
  </r>
  <r>
    <s v="01481"/>
    <s v="華亞三路"/>
    <s v="A棟1號"/>
    <x v="11"/>
    <s v="110/11/18　"/>
    <n v="1281"/>
    <n v="28.4"/>
    <n v="45.37"/>
    <x v="362"/>
    <x v="0"/>
    <s v="　19/22　"/>
    <s v="房地(土地+建物)+車位"/>
    <s v="土:1 建:1車:1"/>
    <s v="3房2廳2衛"/>
    <n v="205"/>
    <s v="住家用"/>
    <s v="鋼筋混凝土造"/>
    <x v="0"/>
    <x v="2"/>
    <s v="Q4"/>
    <s v="110 Q4"/>
  </r>
  <r>
    <s v="01482"/>
    <s v="華亞三路39巷46號3樓"/>
    <s v="A棟1號"/>
    <x v="2"/>
    <s v="110/11/18　"/>
    <n v="989"/>
    <n v="27.3"/>
    <n v="38.71"/>
    <x v="4"/>
    <x v="0"/>
    <s v="　3/13　"/>
    <s v="房地(土地+建物)+車位"/>
    <s v="土:1 建:1車:1"/>
    <s v="2房1廳1衛"/>
    <n v="205"/>
    <s v="住家用"/>
    <s v="鋼筋混凝土造"/>
    <x v="0"/>
    <x v="2"/>
    <s v="Q4"/>
    <s v="110 Q4"/>
  </r>
  <r>
    <s v="01483"/>
    <s v="華亞三路39巷66號10樓"/>
    <s v="B棟9號"/>
    <x v="2"/>
    <s v="110/11/18　"/>
    <n v="936"/>
    <n v="28.5"/>
    <n v="35.5"/>
    <x v="78"/>
    <x v="0"/>
    <s v="　10/14　"/>
    <s v="房地(土地+建物)+車位"/>
    <s v="土:1 建:1車:1"/>
    <s v="2房1廳1衛"/>
    <n v="210"/>
    <s v="住家用"/>
    <s v="鋼筋混凝土造"/>
    <x v="0"/>
    <x v="2"/>
    <s v="Q4"/>
    <s v="110 Q4"/>
  </r>
  <r>
    <s v="01484"/>
    <s v="華亞三路39巷60號11樓"/>
    <s v="B棟7號"/>
    <x v="2"/>
    <s v="110/11/18　"/>
    <n v="1210"/>
    <n v="29.2"/>
    <n v="44.42"/>
    <x v="5"/>
    <x v="0"/>
    <s v="　11/14　"/>
    <s v="房地(土地+建物)+車位"/>
    <s v="土:1 建:1車:1"/>
    <s v="2房2廳2衛"/>
    <n v="205"/>
    <s v="住家用"/>
    <s v="鋼筋混凝土造"/>
    <x v="0"/>
    <x v="2"/>
    <s v="Q4"/>
    <s v="110 Q4"/>
  </r>
  <r>
    <s v="01485"/>
    <s v="華亞三路39巷46號2樓"/>
    <s v="A棟1號"/>
    <x v="2"/>
    <s v="110/11/18　"/>
    <n v="1080"/>
    <n v="30.9"/>
    <n v="38.71"/>
    <x v="4"/>
    <x v="0"/>
    <s v="　2/13　"/>
    <s v="房地(土地+建物)+車位"/>
    <s v="土:1 建:1車:1"/>
    <s v="2房1廳1衛"/>
    <n v="195"/>
    <s v="住家用"/>
    <s v="鋼筋混凝土造"/>
    <x v="0"/>
    <x v="2"/>
    <s v="Q4"/>
    <s v="110 Q4"/>
  </r>
  <r>
    <s v="01486"/>
    <s v="華亞三路39巷60號12樓"/>
    <s v="B棟7號"/>
    <x v="2"/>
    <s v="110/11/18　"/>
    <n v="1218"/>
    <n v="29.3"/>
    <n v="44.42"/>
    <x v="5"/>
    <x v="0"/>
    <s v="　12/14　"/>
    <s v="房地(土地+建物)+車位"/>
    <s v="土:1 建:1車:1"/>
    <s v="2房2廳2衛"/>
    <n v="210"/>
    <s v="住家用"/>
    <s v="鋼筋混凝土造"/>
    <x v="0"/>
    <x v="2"/>
    <s v="Q4"/>
    <s v="110 Q4"/>
  </r>
  <r>
    <s v="01487"/>
    <s v="文化一路樂善三路交叉路口"/>
    <s v="H棟18號"/>
    <x v="3"/>
    <s v="110/11/18　"/>
    <n v="1351"/>
    <n v="32.200000000000003"/>
    <n v="45.87"/>
    <x v="130"/>
    <x v="0"/>
    <s v="　18/31　"/>
    <s v="房地(土地+建物)+車位"/>
    <s v="土:1 建:1車:1"/>
    <s v="3房2廳2衛"/>
    <n v="180"/>
    <s v="住家用"/>
    <s v="鋼筋混凝土造"/>
    <x v="0"/>
    <x v="2"/>
    <s v="Q4"/>
    <s v="110 Q4"/>
  </r>
  <r>
    <s v="01488"/>
    <s v="文三一街，文三二街交叉口(興華段246地號)"/>
    <s v="B棟2-10F號"/>
    <x v="35"/>
    <s v="110/11/18　"/>
    <n v="1632"/>
    <n v="39.4"/>
    <n v="43.62"/>
    <x v="340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</r>
  <r>
    <s v="01489"/>
    <s v="文三一街，文三二街交叉口(興華段246地號)"/>
    <s v="A棟1-9F號"/>
    <x v="35"/>
    <s v="110/11/18　"/>
    <n v="1248"/>
    <n v="38.5"/>
    <n v="34.700000000000003"/>
    <x v="121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</r>
  <r>
    <s v="01490"/>
    <s v="文三一街與文三二街交叉口(興華段246地號)"/>
    <s v="B棟6-12F號"/>
    <x v="35"/>
    <s v="110/11/18　"/>
    <n v="1276"/>
    <n v="39.5"/>
    <n v="34.76"/>
    <x v="339"/>
    <x v="0"/>
    <s v="　12/13　"/>
    <s v="房地(土地+建物)+車位"/>
    <s v="土:1 建:1車:1"/>
    <s v="2房2廳2衛"/>
    <n v="200"/>
    <s v="住家用"/>
    <s v="鋼筋混凝土造"/>
    <x v="0"/>
    <x v="2"/>
    <s v="Q4"/>
    <s v="110 Q4"/>
  </r>
  <r>
    <s v="01491"/>
    <s v="文三一街，文三二街交叉口(興華段246地號)"/>
    <s v="B棟1-10F號"/>
    <x v="35"/>
    <s v="110/11/18　"/>
    <n v="1256"/>
    <n v="38.799999999999997"/>
    <n v="34.700000000000003"/>
    <x v="121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</r>
  <r>
    <s v="01492"/>
    <s v="樂善二路"/>
    <s v="G棟G3-14F號"/>
    <x v="18"/>
    <s v="110/11/17　"/>
    <n v="1155"/>
    <n v="28.4"/>
    <n v="43.74"/>
    <x v="228"/>
    <x v="0"/>
    <s v="　14/15　"/>
    <s v="房地(土地+建物)+車位"/>
    <s v="土:1 建:1車:1"/>
    <s v="3房2廳2衛"/>
    <n v="105"/>
    <s v="住家用"/>
    <s v="鋼筋混凝土造"/>
    <x v="0"/>
    <x v="2"/>
    <s v="Q4"/>
    <s v="110 Q4"/>
  </r>
  <r>
    <s v="01493"/>
    <s v="樂善二路"/>
    <s v="A棟A1-4F號"/>
    <x v="18"/>
    <s v="110/11/17　"/>
    <n v="1245"/>
    <n v="27.9"/>
    <n v="46.82"/>
    <x v="170"/>
    <x v="0"/>
    <s v="　4/15　"/>
    <s v="房地(土地+建物)+車位"/>
    <s v="土:1 建:1車:1"/>
    <s v="3房2廳2衛"/>
    <n v="165"/>
    <s v="住家用"/>
    <s v="鋼筋混凝土造"/>
    <x v="0"/>
    <x v="2"/>
    <s v="Q4"/>
    <s v="110 Q4"/>
  </r>
  <r>
    <s v="01494"/>
    <s v="樂善二路"/>
    <s v="G棟G3-9F號"/>
    <x v="18"/>
    <s v="110/11/17　"/>
    <n v="1220"/>
    <n v="28.7"/>
    <n v="45.05"/>
    <x v="91"/>
    <x v="0"/>
    <s v="　9/15　"/>
    <s v="房地(土地+建物)+車位"/>
    <s v="土:1 建:1車:1"/>
    <s v="3房2廳2衛"/>
    <n v="160"/>
    <s v="住家用"/>
    <s v="鋼筋混凝土造"/>
    <x v="0"/>
    <x v="2"/>
    <s v="Q4"/>
    <s v="110 Q4"/>
  </r>
  <r>
    <s v="01495"/>
    <s v="樂善二路"/>
    <s v="B棟B3-11F號"/>
    <x v="18"/>
    <s v="110/11/17　"/>
    <n v="1160"/>
    <n v="28.7"/>
    <n v="42.62"/>
    <x v="434"/>
    <x v="0"/>
    <s v="　11/15　"/>
    <s v="房地(土地+建物)+車位"/>
    <s v="土:1 建:1車:1"/>
    <s v="3房2廳2衛"/>
    <n v="170"/>
    <s v="住家用"/>
    <s v="鋼筋混凝土造"/>
    <x v="0"/>
    <x v="2"/>
    <s v="Q4"/>
    <s v="110 Q4"/>
  </r>
  <r>
    <s v="01496"/>
    <s v="樂善二路"/>
    <s v="D棟D1-4F號"/>
    <x v="18"/>
    <s v="110/11/17　"/>
    <n v="1234"/>
    <n v="27.4"/>
    <n v="45.9"/>
    <x v="51"/>
    <x v="0"/>
    <s v="　4/15　"/>
    <s v="房地(土地+建物)+車位"/>
    <s v="土:1 建:1車:1"/>
    <s v="3房2廳2衛"/>
    <n v="205"/>
    <s v="住家用"/>
    <s v="鋼筋混凝土造"/>
    <x v="0"/>
    <x v="2"/>
    <s v="Q4"/>
    <s v="110 Q4"/>
  </r>
  <r>
    <s v="01497"/>
    <s v="樂善二路VS.牛角坡路口"/>
    <s v="B3棟5號"/>
    <x v="22"/>
    <s v="110/11/17　"/>
    <n v="832"/>
    <n v="24.9"/>
    <n v="35.18"/>
    <x v="423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</r>
  <r>
    <s v="01498"/>
    <s v="樂善二路VS.牛角坡路口"/>
    <s v="A7棟24號"/>
    <x v="22"/>
    <s v="110/11/17　"/>
    <n v="1087"/>
    <n v="32.299999999999997"/>
    <n v="37.01"/>
    <x v="435"/>
    <x v="0"/>
    <s v="　24/25　"/>
    <s v="房地(土地+建物)+車位"/>
    <s v="土:1 建:1車:1"/>
    <s v="2房2廳2衛"/>
    <n v="170"/>
    <s v="住家用"/>
    <s v="鋼筋混凝土造"/>
    <x v="0"/>
    <x v="2"/>
    <s v="Q4"/>
    <s v="110 Q4"/>
  </r>
  <r>
    <s v="01499"/>
    <s v="樂善二路VS.牛角坡路口"/>
    <s v="B5棟24號"/>
    <x v="22"/>
    <s v="110/11/17　"/>
    <n v="901"/>
    <n v="26.9"/>
    <n v="35.81"/>
    <x v="383"/>
    <x v="0"/>
    <s v="　24/25　"/>
    <s v="房地(土地+建物)+車位"/>
    <s v="土:1 建:1車:1"/>
    <s v="0房0廳1衛"/>
    <n v="170"/>
    <s v="住商用"/>
    <s v="鋼筋混凝土造"/>
    <x v="0"/>
    <x v="2"/>
    <s v="Q4"/>
    <s v="110 Q4"/>
  </r>
  <r>
    <s v="01500"/>
    <s v="樂善二路VS.牛角坡路口"/>
    <s v="C2棟13號"/>
    <x v="22"/>
    <s v="110/11/17　"/>
    <n v="818"/>
    <n v="24.4"/>
    <n v="35.83"/>
    <x v="346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</r>
  <r>
    <s v="01501"/>
    <s v="華亞三路"/>
    <s v="A棟1號"/>
    <x v="11"/>
    <s v="110/11/17　"/>
    <n v="1250"/>
    <n v="27.8"/>
    <n v="45.37"/>
    <x v="362"/>
    <x v="0"/>
    <s v="　22/22　"/>
    <s v="房地(土地+建物)+車位"/>
    <s v="土:1 建:1車:1"/>
    <s v="3房2廳2衛"/>
    <n v="197"/>
    <s v="住家用"/>
    <s v="鋼筋混凝土造"/>
    <x v="0"/>
    <x v="2"/>
    <s v="Q4"/>
    <s v="110 Q4"/>
  </r>
  <r>
    <s v="01502"/>
    <s v="文化一路樂善三路交叉路口"/>
    <s v="B棟20號"/>
    <x v="3"/>
    <s v="110/11/17　"/>
    <n v="1041"/>
    <n v="33.5"/>
    <n v="35.17"/>
    <x v="436"/>
    <x v="0"/>
    <s v="　20/31　"/>
    <s v="房地(土地+建物)+車位"/>
    <s v="土:1 建:1車:1"/>
    <s v="2房2廳2衛"/>
    <n v="180"/>
    <s v="住家用"/>
    <s v="鋼筋混凝土造"/>
    <x v="0"/>
    <x v="2"/>
    <s v="Q4"/>
    <s v="110 Q4"/>
  </r>
  <r>
    <s v="01503"/>
    <s v="文化一路及文桃路交叉路口"/>
    <s v="D棟D2-24F號"/>
    <x v="19"/>
    <s v="110/11/17　"/>
    <n v="1165"/>
    <n v="28.6"/>
    <n v="43.2"/>
    <x v="437"/>
    <x v="0"/>
    <s v="　24/24　"/>
    <s v="房地(土地+建物)+車位"/>
    <s v="土:1 建:1車:1"/>
    <s v="3房2廳2衛"/>
    <n v="140"/>
    <s v="住商用"/>
    <s v="鋼筋混凝土造"/>
    <x v="0"/>
    <x v="2"/>
    <s v="Q4"/>
    <s v="110 Q4"/>
  </r>
  <r>
    <s v="01504"/>
    <s v="樂學路與文達路交叉口"/>
    <s v="A棟A6-21F號"/>
    <x v="12"/>
    <s v="110/11/17　"/>
    <n v="968"/>
    <n v="36.6"/>
    <n v="33.42"/>
    <x v="95"/>
    <x v="0"/>
    <s v="　21/28　"/>
    <s v="房地(土地+建物)+車位"/>
    <s v="土:2 建:1車:1"/>
    <s v="3房2廳1衛"/>
    <n v="145"/>
    <s v="住家用"/>
    <s v="鋼筋混凝土造"/>
    <x v="0"/>
    <x v="2"/>
    <s v="Q4"/>
    <s v="110 Q4"/>
  </r>
  <r>
    <s v="01505"/>
    <s v="文達路(樂捷段181地號)"/>
    <s v="A棟7-14F號"/>
    <x v="16"/>
    <s v="110/11/17　"/>
    <n v="1173"/>
    <n v="26.3"/>
    <n v="44.97"/>
    <x v="243"/>
    <x v="0"/>
    <s v="　14/15　"/>
    <s v="房地(土地+建物)+車位"/>
    <s v="土:1 建:1車:1"/>
    <s v="3房2廳2衛"/>
    <n v="190"/>
    <s v="住家用"/>
    <s v="鋼筋混凝土造"/>
    <x v="0"/>
    <x v="2"/>
    <s v="Q4"/>
    <s v="110 Q4"/>
  </r>
  <r>
    <s v="01506"/>
    <s v="文三一街，文三二街交叉口(興華段246地號)"/>
    <s v="A棟5-12F號"/>
    <x v="35"/>
    <s v="110/11/17　"/>
    <n v="1665"/>
    <n v="40.299999999999997"/>
    <n v="43.62"/>
    <x v="340"/>
    <x v="0"/>
    <s v="　12/13　"/>
    <s v="房地(土地+建物)+車位"/>
    <s v="土:1 建:1車:1"/>
    <s v="3房2廳2衛"/>
    <n v="210"/>
    <s v="住家用"/>
    <s v="鋼筋混凝土造"/>
    <x v="0"/>
    <x v="2"/>
    <s v="Q4"/>
    <s v="110 Q4"/>
  </r>
  <r>
    <s v="01507"/>
    <s v="文三一街，文三二街交叉口(興華段246地號)"/>
    <s v="B棟1-8F號"/>
    <x v="35"/>
    <s v="110/11/17　"/>
    <n v="1255"/>
    <n v="38.799999999999997"/>
    <n v="34.700000000000003"/>
    <x v="121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</r>
  <r>
    <s v="01508"/>
    <s v="文三一街，文三二街交叉口(興華段246地號)"/>
    <s v="B棟1-6F號"/>
    <x v="35"/>
    <s v="110/11/17　"/>
    <n v="1250"/>
    <n v="38.6"/>
    <n v="34.700000000000003"/>
    <x v="121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</r>
  <r>
    <s v="01509"/>
    <s v="文禾路"/>
    <s v="E棟3-12F號"/>
    <x v="14"/>
    <s v="110/11/17　"/>
    <n v="1270"/>
    <n v="34.1"/>
    <n v="39.4"/>
    <x v="220"/>
    <x v="0"/>
    <s v="　12/24　"/>
    <s v="房地(土地+建物)+車位"/>
    <s v="土:2 建:1車:1"/>
    <s v="3房1廳1衛"/>
    <n v="200"/>
    <s v="住家用"/>
    <s v="鋼筋混凝土造"/>
    <x v="0"/>
    <x v="2"/>
    <s v="Q4"/>
    <s v="110 Q4"/>
  </r>
  <r>
    <s v="01510"/>
    <s v="樂善二路VS.牛角坡路口"/>
    <s v="B9棟6號"/>
    <x v="22"/>
    <s v="110/11/16　"/>
    <n v="518"/>
    <n v="26.4"/>
    <n v="19.66"/>
    <x v="341"/>
    <x v="0"/>
    <s v="　6/25　"/>
    <s v="房地(土地+建物)"/>
    <s v="土:1 建:1車:0"/>
    <s v="0房0廳1衛"/>
    <m/>
    <s v="住商用"/>
    <s v="鋼筋混凝土造"/>
    <x v="0"/>
    <x v="2"/>
    <s v="Q4"/>
    <s v="110 Q4"/>
  </r>
  <r>
    <s v="01511"/>
    <s v="樂善二路VS.牛角坡路口"/>
    <s v="C9棟7號"/>
    <x v="22"/>
    <s v="110/11/16　"/>
    <n v="502"/>
    <n v="25.5"/>
    <n v="19.66"/>
    <x v="341"/>
    <x v="0"/>
    <s v="　7/25　"/>
    <s v="房地(土地+建物)"/>
    <s v="土:1 建:1車:0"/>
    <s v="0房0廳1衛"/>
    <m/>
    <s v="住商用"/>
    <s v="鋼筋混凝土造"/>
    <x v="0"/>
    <x v="2"/>
    <s v="Q4"/>
    <s v="110 Q4"/>
  </r>
  <r>
    <s v="01512"/>
    <s v="樂善二路VS.牛角坡路口"/>
    <s v="C9棟8號"/>
    <x v="22"/>
    <s v="110/11/16　"/>
    <n v="504"/>
    <n v="25.6"/>
    <n v="19.66"/>
    <x v="341"/>
    <x v="0"/>
    <s v="　8/25　"/>
    <s v="房地(土地+建物)"/>
    <s v="土:1 建:1車:0"/>
    <s v="0房0廳1衛"/>
    <m/>
    <s v="住商用"/>
    <s v="鋼筋混凝土造"/>
    <x v="0"/>
    <x v="2"/>
    <s v="Q4"/>
    <s v="110 Q4"/>
  </r>
  <r>
    <s v="01513"/>
    <s v="樂善二路VS.牛角坡路口"/>
    <s v="C9棟9號"/>
    <x v="22"/>
    <s v="110/11/16　"/>
    <n v="504"/>
    <n v="25.6"/>
    <n v="19.66"/>
    <x v="341"/>
    <x v="0"/>
    <s v="　9/25　"/>
    <s v="房地(土地+建物)"/>
    <s v="土:1 建:1車:0"/>
    <s v="0房0廳1衛"/>
    <m/>
    <s v="住商用"/>
    <s v="鋼筋混凝土造"/>
    <x v="0"/>
    <x v="2"/>
    <s v="Q4"/>
    <s v="110 Q4"/>
  </r>
  <r>
    <s v="01514"/>
    <s v="樂善二路VS.牛角坡路口"/>
    <s v="C9棟10號"/>
    <x v="22"/>
    <s v="110/11/16　"/>
    <n v="504"/>
    <n v="25.6"/>
    <n v="19.66"/>
    <x v="341"/>
    <x v="0"/>
    <s v="　10/25　"/>
    <s v="房地(土地+建物)"/>
    <s v="土:1 建:1車:0"/>
    <s v="0房0廳1衛"/>
    <m/>
    <s v="住商用"/>
    <s v="鋼筋混凝土造"/>
    <x v="0"/>
    <x v="2"/>
    <s v="Q4"/>
    <s v="110 Q4"/>
  </r>
  <r>
    <s v="01515"/>
    <s v="文青二路"/>
    <s v="A棟2-9F號"/>
    <x v="6"/>
    <s v="110/11/16　"/>
    <n v="1560"/>
    <n v="33.5"/>
    <n v="48.98"/>
    <x v="2"/>
    <x v="0"/>
    <s v="　9/15　"/>
    <s v="房地(土地+建物)+車位"/>
    <s v="土:1 建:1車:1"/>
    <s v="3房1廳2衛"/>
    <n v="205"/>
    <s v="住家用"/>
    <s v="鋼筋混凝土造"/>
    <x v="0"/>
    <x v="2"/>
    <s v="Q4"/>
    <s v="110 Q4"/>
  </r>
  <r>
    <s v="01855"/>
    <s v="樂學一路、樂學二路交叉口(樂捷段212、216地號)"/>
    <s v="S棟2-1F號"/>
    <x v="34"/>
    <s v="110/11/03　"/>
    <n v="2092"/>
    <n v="47.8"/>
    <n v="47.43"/>
    <x v="71"/>
    <x v="2"/>
    <s v="　1/15　"/>
    <s v="房地(土地+建物)+車位"/>
    <s v="土:2 建:1車:1"/>
    <s v="0房0廳1衛"/>
    <n v="180"/>
    <s v="住商用"/>
    <s v="鋼筋混凝土造"/>
    <x v="0"/>
    <x v="2"/>
    <s v="Q4"/>
    <s v="110 Q4"/>
  </r>
  <r>
    <s v="01517"/>
    <s v="樂善二路與文吉路"/>
    <s v="C棟2-7F號"/>
    <x v="0"/>
    <s v="110/11/16　"/>
    <n v="1285"/>
    <n v="27.4"/>
    <n v="47.33"/>
    <x v="1"/>
    <x v="0"/>
    <s v="　7/15　"/>
    <s v="房地(土地+建物)+車位"/>
    <s v="土:1 建:1車:1"/>
    <s v="3房2廳2衛"/>
    <n v="205"/>
    <s v="住家用"/>
    <s v="鋼筋混凝土造"/>
    <x v="0"/>
    <x v="2"/>
    <s v="Q4"/>
    <s v="110 Q4"/>
  </r>
  <r>
    <s v="01518"/>
    <s v="樂善二路VS.牛角坡路口"/>
    <s v="A8棟21號"/>
    <x v="22"/>
    <s v="110/11/16　"/>
    <n v="1512"/>
    <n v="32.700000000000003"/>
    <n v="48.88"/>
    <x v="243"/>
    <x v="0"/>
    <s v="　21/25　"/>
    <s v="房地(土地+建物)+車位"/>
    <s v="土:1 建:1車:1"/>
    <s v="3房2廳3衛"/>
    <n v="195"/>
    <s v="住家用"/>
    <s v="鋼筋混凝土造"/>
    <x v="0"/>
    <x v="2"/>
    <s v="Q4"/>
    <s v="110 Q4"/>
  </r>
  <r>
    <s v="01519"/>
    <s v="樂善二路VS.牛角坡路口"/>
    <s v="B3棟12號"/>
    <x v="22"/>
    <s v="110/11/16　"/>
    <n v="822"/>
    <n v="25.1"/>
    <n v="35.18"/>
    <x v="423"/>
    <x v="0"/>
    <s v="　12/25　"/>
    <s v="房地(土地+建物)+車位"/>
    <s v="土:1 建:1車:1"/>
    <s v="0房0廳1衛"/>
    <n v="155"/>
    <s v="住商用"/>
    <s v="鋼筋混凝土造"/>
    <x v="0"/>
    <x v="2"/>
    <s v="Q4"/>
    <s v="110 Q4"/>
  </r>
  <r>
    <s v="01520"/>
    <s v="樂善二路VS.牛角坡路口"/>
    <s v="C2棟22號"/>
    <x v="22"/>
    <s v="110/11/16　"/>
    <n v="853"/>
    <n v="25.7"/>
    <n v="35.83"/>
    <x v="346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</r>
  <r>
    <s v="01521"/>
    <s v="樂善二路VS.牛角坡路口"/>
    <s v="C2棟23號"/>
    <x v="22"/>
    <s v="110/11/16　"/>
    <n v="856"/>
    <n v="25.8"/>
    <n v="35.83"/>
    <x v="346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</r>
  <r>
    <s v="01522"/>
    <s v="華亞三路"/>
    <s v="A棟3號"/>
    <x v="11"/>
    <s v="110/11/16　"/>
    <n v="945"/>
    <n v="26.9"/>
    <n v="35.86"/>
    <x v="378"/>
    <x v="0"/>
    <s v="　8/22　"/>
    <s v="房地(土地+建物)+車位"/>
    <s v="土:1 建:1車:1"/>
    <s v="3房2廳2衛"/>
    <n v="182"/>
    <s v="住家用"/>
    <s v="鋼筋混凝土造"/>
    <x v="0"/>
    <x v="2"/>
    <s v="Q4"/>
    <s v="110 Q4"/>
  </r>
  <r>
    <s v="01523"/>
    <s v="華亞三路"/>
    <s v="A棟6號"/>
    <x v="11"/>
    <s v="110/11/16　"/>
    <n v="943"/>
    <n v="27.1"/>
    <n v="35.659999999999997"/>
    <x v="398"/>
    <x v="0"/>
    <s v="　9/22　"/>
    <s v="房地(土地+建物)+車位"/>
    <s v="土:1 建:1車:1"/>
    <s v="2房2廳1衛"/>
    <n v="181"/>
    <s v="住家用"/>
    <s v="鋼筋混凝土造"/>
    <x v="0"/>
    <x v="2"/>
    <s v="Q4"/>
    <s v="110 Q4"/>
  </r>
  <r>
    <s v="01524"/>
    <s v="華亞三路"/>
    <s v="A棟9號"/>
    <x v="11"/>
    <s v="110/11/16　"/>
    <n v="932"/>
    <n v="26.2"/>
    <n v="35.61"/>
    <x v="306"/>
    <x v="0"/>
    <s v="　4/22　"/>
    <s v="房地(土地+建物)+車位"/>
    <s v="土:1 建:1車:1"/>
    <s v="2房2廳2衛"/>
    <n v="182"/>
    <s v="住家用"/>
    <s v="鋼筋混凝土造"/>
    <x v="0"/>
    <x v="2"/>
    <s v="Q4"/>
    <s v="110 Q4"/>
  </r>
  <r>
    <s v="01525"/>
    <s v="復興三路135巷8號旁"/>
    <s v="B棟1號"/>
    <x v="30"/>
    <s v="110/11/16　"/>
    <n v="1498"/>
    <n v="43.6"/>
    <n v="34.380000000000003"/>
    <x v="247"/>
    <x v="0"/>
    <s v="　11/12　"/>
    <s v="房地(土地+建物)+車位"/>
    <s v="土:1 建:1車:2"/>
    <s v="3房2廳2衛"/>
    <n v="350"/>
    <s v="住家用"/>
    <s v="鋼筋混凝土造"/>
    <x v="0"/>
    <x v="2"/>
    <s v="Q4"/>
    <s v="110 Q4"/>
  </r>
  <r>
    <s v="01526"/>
    <s v="樂學一路、樂學二路交叉口(樂捷段212、216地號)"/>
    <s v="B棟1-15F號"/>
    <x v="34"/>
    <s v="110/11/16　"/>
    <n v="1118"/>
    <n v="31.3"/>
    <n v="37.090000000000003"/>
    <x v="353"/>
    <x v="0"/>
    <s v="　15/15　"/>
    <s v="房地(土地+建物)+車位"/>
    <s v="土:2 建:1車:1"/>
    <s v="3房2廳2衛"/>
    <n v="190"/>
    <s v="住家用"/>
    <s v="鋼筋混凝土造"/>
    <x v="0"/>
    <x v="2"/>
    <s v="Q4"/>
    <s v="110 Q4"/>
  </r>
  <r>
    <s v="01527"/>
    <s v="樂安街205巷99號之一附近"/>
    <s v="E02-12號"/>
    <x v="4"/>
    <s v="110/11/16　"/>
    <n v="800"/>
    <n v="23.8"/>
    <n v="33.61"/>
    <x v="438"/>
    <x v="0"/>
    <s v="　12/15　"/>
    <s v="房地(土地+建物)+車位"/>
    <s v="土:1 建:1車:1"/>
    <s v="2房2廳1衛"/>
    <n v="125"/>
    <s v="住家用"/>
    <s v="鋼筋混凝土造"/>
    <x v="0"/>
    <x v="2"/>
    <s v="Q4"/>
    <s v="110 Q4"/>
  </r>
  <r>
    <s v="01528"/>
    <s v="樂安街205巷99號之一附近"/>
    <s v="E03-10號"/>
    <x v="4"/>
    <s v="110/11/16　"/>
    <n v="1560"/>
    <n v="27.8"/>
    <n v="56.36"/>
    <x v="38"/>
    <x v="0"/>
    <s v="　10/15　"/>
    <s v="房地(土地+建物)+車位"/>
    <s v="土:1 建:1車:1"/>
    <s v="4房2廳2衛"/>
    <n v="210"/>
    <s v="住家用"/>
    <s v="鋼筋混凝土造"/>
    <x v="0"/>
    <x v="2"/>
    <s v="Q4"/>
    <s v="110 Q4"/>
  </r>
  <r>
    <s v="01529"/>
    <s v="文三一街，文三二街交叉口(興華段246地號)"/>
    <s v="B棟3-10F號"/>
    <x v="35"/>
    <s v="110/11/16　"/>
    <n v="1240"/>
    <n v="39.299999999999997"/>
    <n v="33.99"/>
    <x v="200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</r>
  <r>
    <s v="01530"/>
    <s v="文三一街，文三二街交叉口(興華段246地號)"/>
    <s v="A棟5-8F號"/>
    <x v="35"/>
    <s v="110/11/16　"/>
    <n v="1641"/>
    <n v="39.6"/>
    <n v="43.62"/>
    <x v="340"/>
    <x v="0"/>
    <s v="　8/13　"/>
    <s v="房地(土地+建物)+車位"/>
    <s v="土:1 建:1車:1"/>
    <s v="3房2廳2衛"/>
    <n v="210"/>
    <s v="住家用"/>
    <s v="鋼筋混凝土造"/>
    <x v="0"/>
    <x v="2"/>
    <s v="Q4"/>
    <s v="110 Q4"/>
  </r>
  <r>
    <s v="01531"/>
    <s v="樂善二路VS.牛角坡路口"/>
    <s v="B9棟4號"/>
    <x v="22"/>
    <s v="110/11/15　"/>
    <n v="610"/>
    <n v="28.2"/>
    <n v="21.63"/>
    <x v="439"/>
    <x v="0"/>
    <s v="　4/25　"/>
    <s v="房地(土地+建物)"/>
    <s v="土:1 建:1車:0"/>
    <s v="0房0廳1衛"/>
    <m/>
    <s v="住商用"/>
    <s v="鋼筋混凝土造"/>
    <x v="0"/>
    <x v="2"/>
    <s v="Q4"/>
    <s v="110 Q4"/>
  </r>
  <r>
    <s v="01532"/>
    <s v="樂善二路VS.牛角坡路口"/>
    <s v="C9棟4號"/>
    <x v="22"/>
    <s v="110/11/15　"/>
    <n v="593"/>
    <n v="27.4"/>
    <n v="21.63"/>
    <x v="439"/>
    <x v="0"/>
    <s v="　4/25　"/>
    <s v="房地(土地+建物)"/>
    <s v="土:1 建:1車:0"/>
    <s v="0房0廳1衛"/>
    <m/>
    <s v="住商用"/>
    <s v="鋼筋混凝土造"/>
    <x v="0"/>
    <x v="2"/>
    <s v="Q4"/>
    <s v="110 Q4"/>
  </r>
  <r>
    <s v="01533"/>
    <s v="文化一路與文學路交叉口"/>
    <s v="C棟3-25號"/>
    <x v="10"/>
    <s v="110/11/15　"/>
    <n v="1345"/>
    <n v="33.1"/>
    <n v="44.59"/>
    <x v="87"/>
    <x v="0"/>
    <s v="　25/29　"/>
    <s v="房地(土地+建物)+車位"/>
    <s v="土:1 建:1車:1"/>
    <s v="3房2廳2衛"/>
    <n v="170"/>
    <s v="住家用"/>
    <s v="鋼筋混凝土造"/>
    <x v="0"/>
    <x v="2"/>
    <s v="Q4"/>
    <s v="110 Q4"/>
  </r>
  <r>
    <s v="01534"/>
    <s v="樂善二路VS.牛角坡路口"/>
    <s v="A7棟2+3號"/>
    <x v="22"/>
    <s v="110/11/15　"/>
    <n v="1435"/>
    <n v="24.8"/>
    <n v="59.6"/>
    <x v="440"/>
    <x v="0"/>
    <s v="　2/25　"/>
    <s v="房地(土地+建物)+車位"/>
    <s v="土:1 建:1車:1"/>
    <s v="0房0廳2衛"/>
    <n v="170"/>
    <s v="商業用"/>
    <s v="鋼筋混凝土造"/>
    <x v="0"/>
    <x v="2"/>
    <s v="Q4"/>
    <s v="110 Q4"/>
  </r>
  <r>
    <s v="01535"/>
    <s v="華亞三路"/>
    <s v="A棟2號"/>
    <x v="11"/>
    <s v="110/11/15　"/>
    <n v="1219"/>
    <n v="27.6"/>
    <n v="44.49"/>
    <x v="441"/>
    <x v="0"/>
    <s v="　21/22　"/>
    <s v="房地(土地+建物)+車位"/>
    <s v="土:1 建:1車:1"/>
    <s v="3房2廳2衛"/>
    <n v="185"/>
    <s v="住家用"/>
    <s v="鋼筋混凝土造"/>
    <x v="0"/>
    <x v="2"/>
    <s v="Q4"/>
    <s v="110 Q4"/>
  </r>
  <r>
    <s v="01536"/>
    <s v="華亞三路"/>
    <s v="A棟2號"/>
    <x v="11"/>
    <s v="110/11/15　"/>
    <n v="1204"/>
    <n v="27"/>
    <n v="44.99"/>
    <x v="416"/>
    <x v="0"/>
    <s v="　12/22　"/>
    <s v="房地(土地+建物)+車位"/>
    <s v="土:1 建:1車:1"/>
    <s v="3房2廳2衛"/>
    <n v="193"/>
    <s v="住家用"/>
    <s v="鋼筋混凝土造"/>
    <x v="0"/>
    <x v="2"/>
    <s v="Q4"/>
    <s v="110 Q4"/>
  </r>
  <r>
    <s v="01537"/>
    <s v="華亞三路"/>
    <s v="A棟6號"/>
    <x v="11"/>
    <s v="110/11/15　"/>
    <n v="935"/>
    <n v="26.7"/>
    <n v="35.659999999999997"/>
    <x v="398"/>
    <x v="0"/>
    <s v="　5/22　"/>
    <s v="房地(土地+建物)+車位"/>
    <s v="土:1 建:1車:1"/>
    <s v="2房2廳1衛"/>
    <n v="184"/>
    <s v="住家用"/>
    <s v="鋼筋混凝土造"/>
    <x v="0"/>
    <x v="2"/>
    <s v="Q4"/>
    <s v="110 Q4"/>
  </r>
  <r>
    <s v="01538"/>
    <s v="華亞三路"/>
    <s v="A棟9號"/>
    <x v="11"/>
    <s v="110/11/15　"/>
    <n v="1002"/>
    <n v="28.2"/>
    <n v="36.11"/>
    <x v="334"/>
    <x v="0"/>
    <s v="　18/22　"/>
    <s v="房地(土地+建物)+車位"/>
    <s v="土:1 建:1車:1"/>
    <s v="2房2廳2衛"/>
    <n v="195"/>
    <s v="住家用"/>
    <s v="鋼筋混凝土造"/>
    <x v="0"/>
    <x v="2"/>
    <s v="Q4"/>
    <s v="110 Q4"/>
  </r>
  <r>
    <s v="01539"/>
    <s v="文桃路"/>
    <s v="A棟3-27F號"/>
    <x v="7"/>
    <s v="110/11/15　"/>
    <n v="1008"/>
    <n v="29.4"/>
    <n v="40.76"/>
    <x v="442"/>
    <x v="0"/>
    <s v="　27/28　"/>
    <s v="房地(土地+建物)+車位"/>
    <s v="土:1 建:1車:1"/>
    <s v="2房1廳1衛"/>
    <n v="210"/>
    <s v="住商用"/>
    <s v="鋼筋混凝土造"/>
    <x v="0"/>
    <x v="2"/>
    <s v="Q4"/>
    <s v="110 Q4"/>
  </r>
  <r>
    <s v="01540"/>
    <s v="文工一路"/>
    <s v="A棟3號"/>
    <x v="37"/>
    <s v="110/11/15　"/>
    <n v="935"/>
    <n v="27.4"/>
    <n v="36.42"/>
    <x v="443"/>
    <x v="0"/>
    <s v="　10/13　"/>
    <s v="房地(土地+建物)+車位"/>
    <s v="土:1 建:1車:1"/>
    <s v="2房2廳2衛"/>
    <n v="180"/>
    <s v="住家用"/>
    <s v="鋼筋混凝土造"/>
    <x v="0"/>
    <x v="2"/>
    <s v="Q4"/>
    <s v="110 Q4"/>
  </r>
  <r>
    <s v="01541"/>
    <s v="文化一路樂善三路交叉路口"/>
    <s v="E棟18號"/>
    <x v="3"/>
    <s v="110/11/15　"/>
    <n v="1039"/>
    <n v="32.5"/>
    <n v="36.24"/>
    <x v="16"/>
    <x v="0"/>
    <s v="　18/31　"/>
    <s v="房地(土地+建物)+車位"/>
    <s v="土:1 建:1車:1"/>
    <s v="2房2廳2衛"/>
    <n v="170"/>
    <s v="住家用"/>
    <s v="鋼筋混凝土造"/>
    <x v="0"/>
    <x v="2"/>
    <s v="Q4"/>
    <s v="110 Q4"/>
  </r>
  <r>
    <s v="01542"/>
    <s v="文化一路樂善三路交叉路口"/>
    <s v="A棟30號"/>
    <x v="3"/>
    <s v="110/11/15　"/>
    <n v="1522"/>
    <n v="31.6"/>
    <n v="51.62"/>
    <x v="88"/>
    <x v="0"/>
    <s v="　30/31　"/>
    <s v="房地(土地+建物)+車位"/>
    <s v="土:1 建:1車:1"/>
    <s v="3房2廳2衛"/>
    <n v="190"/>
    <s v="住家用"/>
    <s v="鋼筋混凝土造"/>
    <x v="0"/>
    <x v="2"/>
    <s v="Q4"/>
    <s v="110 Q4"/>
  </r>
  <r>
    <s v="01543"/>
    <s v="樂學一路、樂學二路交叉口(樂捷段212、216地號)"/>
    <s v="A棟5-14F號"/>
    <x v="34"/>
    <s v="110/11/15　"/>
    <n v="1622"/>
    <n v="32.4"/>
    <n v="51.79"/>
    <x v="263"/>
    <x v="0"/>
    <s v="　14/15　"/>
    <s v="房地(土地+建物)+車位"/>
    <s v="土:2 建:1車:1"/>
    <s v="4房2廳2衛"/>
    <n v="185"/>
    <s v="住家用"/>
    <s v="鋼筋混凝土造"/>
    <x v="0"/>
    <x v="2"/>
    <s v="Q4"/>
    <s v="110 Q4"/>
  </r>
  <r>
    <s v="01544"/>
    <s v="樂學一路、樂學二路交叉口(樂捷段212、216地號)"/>
    <s v="A棟1-15F號"/>
    <x v="34"/>
    <s v="110/11/15　"/>
    <n v="1442"/>
    <n v="33"/>
    <n v="45.52"/>
    <x v="354"/>
    <x v="0"/>
    <s v="　15/15　"/>
    <s v="房地(土地+建物)+車位"/>
    <s v="土:2 建:1車:1"/>
    <s v="3房2廳2衛"/>
    <n v="185"/>
    <s v="住家用"/>
    <s v="鋼筋混凝土造"/>
    <x v="0"/>
    <x v="2"/>
    <s v="Q4"/>
    <s v="110 Q4"/>
  </r>
  <r>
    <s v="01545"/>
    <s v="樂學一路、樂學二路交叉口(樂捷段212、216地號)"/>
    <s v="B棟7-5F號"/>
    <x v="34"/>
    <s v="110/11/15　"/>
    <n v="1118"/>
    <n v="32.5"/>
    <n v="36.119999999999997"/>
    <x v="426"/>
    <x v="0"/>
    <s v="　5/15　"/>
    <s v="房地(土地+建物)+車位"/>
    <s v="土:2 建:1車:1"/>
    <s v="2房2廳2衛"/>
    <n v="185"/>
    <s v="住家用"/>
    <s v="鋼筋混凝土造"/>
    <x v="0"/>
    <x v="2"/>
    <s v="Q4"/>
    <s v="110 Q4"/>
  </r>
  <r>
    <s v="01546"/>
    <s v="文達路(樂捷段181地號)"/>
    <s v="B棟3-14F號"/>
    <x v="16"/>
    <s v="110/11/15　"/>
    <n v="1208"/>
    <n v="26.4"/>
    <n v="47.06"/>
    <x v="444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</r>
  <r>
    <s v="01547"/>
    <s v="樂安街205巷99號之一附近"/>
    <s v="D02-07號"/>
    <x v="4"/>
    <s v="110/11/15　"/>
    <n v="1240"/>
    <n v="26"/>
    <n v="47.56"/>
    <x v="405"/>
    <x v="0"/>
    <s v="　7/15　"/>
    <s v="房地(土地+建物)+車位"/>
    <s v="土:1 建:1車:1"/>
    <s v="3房2廳2衛"/>
    <n v="205"/>
    <s v="住家用"/>
    <s v="鋼筋混凝土造"/>
    <x v="0"/>
    <x v="2"/>
    <s v="Q4"/>
    <s v="110 Q4"/>
  </r>
  <r>
    <s v="01548"/>
    <s v="樂安街205巷99號之一附近"/>
    <s v="C03-07號"/>
    <x v="4"/>
    <s v="110/11/15　"/>
    <n v="1253"/>
    <n v="26.5"/>
    <n v="47.55"/>
    <x v="18"/>
    <x v="0"/>
    <s v="　7/15　"/>
    <s v="房地(土地+建物)+車位"/>
    <s v="土:1 建:1車:1"/>
    <s v="3房2廳2衛"/>
    <n v="200"/>
    <s v="住家用"/>
    <s v="鋼筋混凝土造"/>
    <x v="0"/>
    <x v="2"/>
    <s v="Q4"/>
    <s v="110 Q4"/>
  </r>
  <r>
    <s v="01549"/>
    <s v="文青二路"/>
    <s v="C棟1-5F號"/>
    <x v="6"/>
    <s v="110/11/14　"/>
    <n v="1340"/>
    <n v="32.700000000000003"/>
    <n v="43.38"/>
    <x v="111"/>
    <x v="0"/>
    <s v="　5/14　"/>
    <s v="房地(土地+建物)+車位"/>
    <s v="土:1 建:1車:1"/>
    <s v="3房1廳2衛"/>
    <n v="200"/>
    <s v="住家用"/>
    <s v="鋼筋混凝土造"/>
    <x v="0"/>
    <x v="2"/>
    <s v="Q4"/>
    <s v="110 Q4"/>
  </r>
  <r>
    <s v="01550"/>
    <s v="牛角坡路"/>
    <s v="A1棟12號"/>
    <x v="17"/>
    <s v="110/11/14　"/>
    <n v="1306"/>
    <n v="31"/>
    <n v="48.5"/>
    <x v="286"/>
    <x v="0"/>
    <s v="　12/14　"/>
    <s v="房地(土地+建物)+車位"/>
    <s v="土:1 建:1車:1"/>
    <s v="3房2廳2衛"/>
    <n v="200"/>
    <s v="住家用"/>
    <s v="鋼筋混凝土造"/>
    <x v="0"/>
    <x v="2"/>
    <s v="Q4"/>
    <s v="110 Q4"/>
  </r>
  <r>
    <s v="01551"/>
    <s v="文化二路"/>
    <s v="A棟3號"/>
    <x v="23"/>
    <s v="110/11/14　"/>
    <n v="966"/>
    <n v="25.6"/>
    <n v="38.090000000000003"/>
    <x v="164"/>
    <x v="0"/>
    <s v="　10/14　"/>
    <s v="房地(土地+建物)+車位"/>
    <s v="土:1 建:1車:1"/>
    <s v="2房2廳1衛"/>
    <n v="210"/>
    <s v="住家用"/>
    <s v="鋼筋混凝土造"/>
    <x v="0"/>
    <x v="2"/>
    <s v="Q4"/>
    <s v="110 Q4"/>
  </r>
  <r>
    <s v="01552"/>
    <s v="樂善二路VS.牛角坡路口"/>
    <s v="A5棟6號"/>
    <x v="22"/>
    <s v="110/11/14　"/>
    <n v="1031"/>
    <n v="31.1"/>
    <n v="36.39"/>
    <x v="264"/>
    <x v="0"/>
    <s v="　6/25　"/>
    <s v="房地(土地+建物)+車位"/>
    <s v="土:1 建:1車:1"/>
    <s v="2房2廳2衛"/>
    <n v="150"/>
    <s v="住家用"/>
    <s v="鋼筋混凝土造"/>
    <x v="0"/>
    <x v="2"/>
    <s v="Q4"/>
    <s v="110 Q4"/>
  </r>
  <r>
    <s v="01553"/>
    <s v="樂善二路VS.牛角坡路口"/>
    <s v="B1棟8號"/>
    <x v="22"/>
    <s v="110/11/14　"/>
    <n v="848"/>
    <n v="25.1"/>
    <n v="36.24"/>
    <x v="415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</r>
  <r>
    <s v="01554"/>
    <s v="樂善二路VS.牛角坡路口"/>
    <s v="B1棟9號"/>
    <x v="22"/>
    <s v="110/11/14　"/>
    <n v="863"/>
    <n v="25.1"/>
    <n v="36.24"/>
    <x v="415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</r>
  <r>
    <s v="01555"/>
    <s v="樂善二路VS.牛角坡路口"/>
    <s v="B2棟5號"/>
    <x v="22"/>
    <s v="110/11/14　"/>
    <n v="855"/>
    <n v="25.2"/>
    <n v="35.83"/>
    <x v="346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</r>
  <r>
    <s v="01556"/>
    <s v="樂善二路VS.牛角坡路口"/>
    <s v="B3棟16號"/>
    <x v="22"/>
    <s v="110/11/14　"/>
    <n v="826"/>
    <n v="25.7"/>
    <n v="34.75"/>
    <x v="421"/>
    <x v="0"/>
    <s v="　16/25　"/>
    <s v="房地(土地+建物)+車位"/>
    <s v="土:1 建:1車:1"/>
    <s v="0房0廳1衛"/>
    <n v="155"/>
    <s v="住商用"/>
    <s v="鋼筋混凝土造"/>
    <x v="0"/>
    <x v="2"/>
    <s v="Q4"/>
    <s v="110 Q4"/>
  </r>
  <r>
    <s v="01557"/>
    <s v="華亞三路"/>
    <s v="A棟3號"/>
    <x v="11"/>
    <s v="110/11/14　"/>
    <n v="994"/>
    <n v="28.3"/>
    <n v="35.86"/>
    <x v="378"/>
    <x v="0"/>
    <s v="　17/22　"/>
    <s v="房地(土地+建物)+車位"/>
    <s v="土:1 建:1車:1"/>
    <s v="3房2廳2衛"/>
    <n v="193"/>
    <s v="住家用"/>
    <s v="鋼筋混凝土造"/>
    <x v="0"/>
    <x v="2"/>
    <s v="Q4"/>
    <s v="110 Q4"/>
  </r>
  <r>
    <s v="01558"/>
    <s v="華亞三路"/>
    <s v="A棟3號"/>
    <x v="11"/>
    <s v="110/11/14　"/>
    <n v="1001"/>
    <n v="28.5"/>
    <n v="35.86"/>
    <x v="378"/>
    <x v="0"/>
    <s v="　19/22　"/>
    <s v="房地(土地+建物)+車位"/>
    <s v="土:1 建:1車:1"/>
    <s v="3房2廳2衛"/>
    <n v="194"/>
    <s v="住家用"/>
    <s v="鋼筋混凝土造"/>
    <x v="0"/>
    <x v="2"/>
    <s v="Q4"/>
    <s v="110 Q4"/>
  </r>
  <r>
    <s v="01559"/>
    <s v="華亞三路"/>
    <s v="A棟5號"/>
    <x v="11"/>
    <s v="110/11/14　"/>
    <n v="925"/>
    <n v="28.8"/>
    <n v="32.380000000000003"/>
    <x v="379"/>
    <x v="0"/>
    <s v="　21/22　"/>
    <s v="房地(土地+建物)+車位"/>
    <s v="土:1 建:1車:1"/>
    <s v="2房2廳1衛"/>
    <n v="208"/>
    <s v="住家用"/>
    <s v="鋼筋混凝土造"/>
    <x v="0"/>
    <x v="2"/>
    <s v="Q4"/>
    <s v="110 Q4"/>
  </r>
  <r>
    <s v="01560"/>
    <s v="華亞三路"/>
    <s v="A棟6號"/>
    <x v="11"/>
    <s v="110/11/14　"/>
    <n v="976"/>
    <n v="28.2"/>
    <n v="35.659999999999997"/>
    <x v="398"/>
    <x v="0"/>
    <s v="　20/22　"/>
    <s v="房地(土地+建物)+車位"/>
    <s v="土:1 建:1車:1"/>
    <s v="2房2廳1衛"/>
    <n v="183"/>
    <s v="住家用"/>
    <s v="鋼筋混凝土造"/>
    <x v="0"/>
    <x v="2"/>
    <s v="Q4"/>
    <s v="110 Q4"/>
  </r>
  <r>
    <s v="01561"/>
    <s v="華亞三路"/>
    <s v="A棟8號"/>
    <x v="11"/>
    <s v="110/11/14　"/>
    <n v="972"/>
    <n v="27.8"/>
    <n v="35.76"/>
    <x v="445"/>
    <x v="0"/>
    <s v="　9/22　"/>
    <s v="房地(土地+建物)+車位"/>
    <s v="土:1 建:1車:1"/>
    <s v="2房2廳2衛"/>
    <n v="172"/>
    <s v="住家用"/>
    <s v="鋼筋混凝土造"/>
    <x v="0"/>
    <x v="2"/>
    <s v="Q4"/>
    <s v="110 Q4"/>
  </r>
  <r>
    <s v="01562"/>
    <s v="華亞三路"/>
    <s v="A棟8號"/>
    <x v="11"/>
    <s v="110/11/14　"/>
    <n v="995"/>
    <n v="28"/>
    <n v="36.26"/>
    <x v="253"/>
    <x v="0"/>
    <s v="　11/22　"/>
    <s v="房地(土地+建物)+車位"/>
    <s v="土:1 建:1車:1"/>
    <s v="2房2廳2衛"/>
    <n v="190"/>
    <s v="住家用"/>
    <s v="鋼筋混凝土造"/>
    <x v="0"/>
    <x v="2"/>
    <s v="Q4"/>
    <s v="110 Q4"/>
  </r>
  <r>
    <s v="01563"/>
    <s v="華亞三路"/>
    <s v="A棟8號"/>
    <x v="11"/>
    <s v="110/11/14　"/>
    <n v="925"/>
    <n v="27.9"/>
    <n v="33.72"/>
    <x v="446"/>
    <x v="0"/>
    <s v="　13/22　"/>
    <s v="房地(土地+建物)+車位"/>
    <s v="土:1 建:1車:1"/>
    <s v="2房2廳2衛"/>
    <n v="123"/>
    <s v="住家用"/>
    <s v="鋼筋混凝土造"/>
    <x v="0"/>
    <x v="2"/>
    <s v="Q4"/>
    <s v="110 Q4"/>
  </r>
  <r>
    <s v="01564"/>
    <s v="華亞三路"/>
    <s v="A棟9號"/>
    <x v="11"/>
    <s v="110/11/14　"/>
    <n v="964"/>
    <n v="26.9"/>
    <n v="36.11"/>
    <x v="334"/>
    <x v="0"/>
    <s v="　10/22　"/>
    <s v="房地(土地+建物)+車位"/>
    <s v="土:1 建:1車:1"/>
    <s v="2房2廳2衛"/>
    <n v="195"/>
    <s v="住家用"/>
    <s v="鋼筋混凝土造"/>
    <x v="0"/>
    <x v="2"/>
    <s v="Q4"/>
    <s v="110 Q4"/>
  </r>
  <r>
    <s v="01565"/>
    <s v="華亞三路"/>
    <s v="A棟10號"/>
    <x v="11"/>
    <s v="110/11/14　"/>
    <n v="999"/>
    <n v="28.4"/>
    <n v="36.090000000000003"/>
    <x v="227"/>
    <x v="0"/>
    <s v="　19/22　"/>
    <s v="房地(土地+建物)+車位"/>
    <s v="土:1 建:1車:1"/>
    <s v="2房2廳2衛"/>
    <n v="187"/>
    <s v="住家用"/>
    <s v="鋼筋混凝土造"/>
    <x v="0"/>
    <x v="2"/>
    <s v="Q4"/>
    <s v="110 Q4"/>
  </r>
  <r>
    <s v="01566"/>
    <s v="華亞三路"/>
    <s v="A棟10號"/>
    <x v="11"/>
    <s v="110/11/14　"/>
    <n v="890"/>
    <n v="28.2"/>
    <n v="32.1"/>
    <x v="447"/>
    <x v="0"/>
    <s v="　22/22　"/>
    <s v="房地(土地+建物)+車位"/>
    <s v="土:1 建:1車:1"/>
    <s v="2房2廳2衛"/>
    <n v="197"/>
    <s v="住家用"/>
    <s v="鋼筋混凝土造"/>
    <x v="0"/>
    <x v="2"/>
    <s v="Q4"/>
    <s v="110 Q4"/>
  </r>
  <r>
    <s v="01567"/>
    <s v="華亞三路"/>
    <s v="A棟11號"/>
    <x v="11"/>
    <s v="110/11/14　"/>
    <n v="948"/>
    <n v="27"/>
    <n v="35.86"/>
    <x v="378"/>
    <x v="0"/>
    <s v="　6/22　"/>
    <s v="房地(土地+建物)+車位"/>
    <s v="土:1 建:1車:1"/>
    <s v="3房2廳2衛"/>
    <n v="183"/>
    <s v="住家用"/>
    <s v="鋼筋混凝土造"/>
    <x v="0"/>
    <x v="2"/>
    <s v="Q4"/>
    <s v="110 Q4"/>
  </r>
  <r>
    <s v="01568"/>
    <s v="華亞三路"/>
    <s v="A棟12號"/>
    <x v="11"/>
    <s v="110/11/14　"/>
    <n v="874"/>
    <n v="27.8"/>
    <n v="32.380000000000003"/>
    <x v="379"/>
    <x v="0"/>
    <s v="　6/22　"/>
    <s v="房地(土地+建物)+車位"/>
    <s v="土:1 建:1車:1"/>
    <s v="2房2廳1衛"/>
    <n v="182"/>
    <s v="住家用"/>
    <s v="鋼筋混凝土造"/>
    <x v="0"/>
    <x v="2"/>
    <s v="Q4"/>
    <s v="110 Q4"/>
  </r>
  <r>
    <s v="01569"/>
    <s v="華亞三路"/>
    <s v="A棟12號"/>
    <x v="11"/>
    <s v="110/11/14　"/>
    <n v="865"/>
    <n v="28"/>
    <n v="31.88"/>
    <x v="448"/>
    <x v="0"/>
    <s v="　8/22　"/>
    <s v="房地(土地+建物)+車位"/>
    <s v="土:1 建:1車:1"/>
    <s v="2房2廳1衛"/>
    <n v="168"/>
    <s v="住家用"/>
    <s v="鋼筋混凝土造"/>
    <x v="0"/>
    <x v="2"/>
    <s v="Q4"/>
    <s v="110 Q4"/>
  </r>
  <r>
    <s v="01570"/>
    <s v="華亞三路"/>
    <s v="A棟12號"/>
    <x v="11"/>
    <s v="110/11/14　"/>
    <n v="905"/>
    <n v="29"/>
    <n v="32.380000000000003"/>
    <x v="379"/>
    <x v="0"/>
    <s v="　18/22　"/>
    <s v="房地(土地+建物)+車位"/>
    <s v="土:1 建:1車:1"/>
    <s v="2房2廳1衛"/>
    <n v="183"/>
    <s v="住家用"/>
    <s v="鋼筋混凝土造"/>
    <x v="0"/>
    <x v="2"/>
    <s v="Q4"/>
    <s v="110 Q4"/>
  </r>
  <r>
    <s v="01571"/>
    <s v="華亞三路"/>
    <s v="A棟10號"/>
    <x v="11"/>
    <s v="110/11/14　"/>
    <n v="957"/>
    <n v="27.2"/>
    <n v="36.090000000000003"/>
    <x v="227"/>
    <x v="0"/>
    <s v="　5/22　"/>
    <s v="房地(土地+建物)+車位"/>
    <s v="土:1 建:1車:1"/>
    <s v="2房2廳2衛"/>
    <n v="180"/>
    <s v="住家用"/>
    <s v="鋼筋混凝土造"/>
    <x v="0"/>
    <x v="2"/>
    <s v="Q4"/>
    <s v="110 Q4"/>
  </r>
  <r>
    <s v="01572"/>
    <s v="文桃路"/>
    <s v="A棟8-12F號"/>
    <x v="7"/>
    <s v="110/11/14　"/>
    <n v="1160"/>
    <n v="31.1"/>
    <n v="43.83"/>
    <x v="371"/>
    <x v="0"/>
    <s v="　12/28　"/>
    <s v="房地(土地+建物)+車位"/>
    <s v="土:1 建:1車:1"/>
    <s v="2房2廳1衛"/>
    <n v="220"/>
    <s v="住商用"/>
    <s v="鋼筋混凝土造"/>
    <x v="0"/>
    <x v="2"/>
    <s v="Q4"/>
    <s v="110 Q4"/>
  </r>
  <r>
    <s v="01573"/>
    <s v="文化一路樂善三路交叉路口"/>
    <s v="G棟16號"/>
    <x v="3"/>
    <s v="110/11/14　"/>
    <n v="1023"/>
    <n v="32"/>
    <n v="36.130000000000003"/>
    <x v="156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</r>
  <r>
    <s v="01574"/>
    <s v="文化一路樂善三路交叉路口"/>
    <s v="F棟18號"/>
    <x v="3"/>
    <s v="110/11/14　"/>
    <n v="1038"/>
    <n v="32.200000000000003"/>
    <n v="36.119999999999997"/>
    <x v="137"/>
    <x v="0"/>
    <s v="　18/31　"/>
    <s v="房地(土地+建物)+車位"/>
    <s v="土:1 建:1車:1"/>
    <s v="2房2廳2衛"/>
    <n v="180"/>
    <s v="住家用"/>
    <s v="鋼筋混凝土造"/>
    <x v="0"/>
    <x v="2"/>
    <s v="Q4"/>
    <s v="110 Q4"/>
  </r>
  <r>
    <s v="01575"/>
    <s v="文化一路樂善三路交叉路口"/>
    <s v="L棟21號"/>
    <x v="3"/>
    <s v="110/11/14　"/>
    <n v="873"/>
    <n v="29.8"/>
    <n v="33.08"/>
    <x v="145"/>
    <x v="0"/>
    <s v="　21/31　"/>
    <s v="房地(土地+建物)+車位"/>
    <s v="土:1 建:1車:1"/>
    <s v="2房2廳1衛"/>
    <n v="170"/>
    <s v="住家用"/>
    <s v="鋼筋混凝土造"/>
    <x v="0"/>
    <x v="2"/>
    <s v="Q4"/>
    <s v="110 Q4"/>
  </r>
  <r>
    <s v="01576"/>
    <s v="文化一路樂善三路交叉路口"/>
    <s v="U棟23號"/>
    <x v="3"/>
    <s v="110/11/14　"/>
    <n v="910"/>
    <n v="31.7"/>
    <n v="33.14"/>
    <x v="161"/>
    <x v="0"/>
    <s v="　23/31　"/>
    <s v="房地(土地+建物)+車位"/>
    <s v="土:1 建:1車:1"/>
    <s v="2房2廳1衛"/>
    <n v="160"/>
    <s v="住家用"/>
    <s v="鋼筋混凝土造"/>
    <x v="0"/>
    <x v="2"/>
    <s v="Q4"/>
    <s v="110 Q4"/>
  </r>
  <r>
    <s v="01577"/>
    <s v="文化一路樂善三路交叉路口"/>
    <s v="L棟27號"/>
    <x v="3"/>
    <s v="110/11/14　"/>
    <n v="997"/>
    <n v="33.6"/>
    <n v="33.24"/>
    <x v="449"/>
    <x v="0"/>
    <s v="　27/31　"/>
    <s v="房地(土地+建物)+車位"/>
    <s v="土:1 建:1車:1"/>
    <s v="2房2廳1衛"/>
    <n v="200"/>
    <s v="住家用"/>
    <s v="鋼筋混凝土造"/>
    <x v="0"/>
    <x v="2"/>
    <s v="Q4"/>
    <s v="110 Q4"/>
  </r>
  <r>
    <s v="01578"/>
    <s v="文化一路及文桃路交叉路口"/>
    <s v="C棟C4-21F號"/>
    <x v="19"/>
    <s v="110/11/14　"/>
    <n v="1205"/>
    <n v="26.8"/>
    <n v="45.93"/>
    <x v="182"/>
    <x v="0"/>
    <s v="　21/24　"/>
    <s v="房地(土地+建物)+車位"/>
    <s v="土:1 建:1車:1"/>
    <s v="3房2廳2衛"/>
    <n v="170"/>
    <s v="住商用"/>
    <s v="鋼筋混凝土造"/>
    <x v="0"/>
    <x v="2"/>
    <s v="Q4"/>
    <s v="110 Q4"/>
  </r>
  <r>
    <s v="01579"/>
    <s v="文化一路及文桃路交叉路口"/>
    <s v="C棟C5-23F號"/>
    <x v="19"/>
    <s v="110/11/14　"/>
    <n v="1215"/>
    <n v="28.2"/>
    <n v="45.23"/>
    <x v="43"/>
    <x v="0"/>
    <s v="　23/24　"/>
    <s v="房地(土地+建物)+車位"/>
    <s v="土:1 建:1車:1"/>
    <s v="3房2廳2衛"/>
    <n v="145"/>
    <s v="住商用"/>
    <s v="鋼筋混凝土造"/>
    <x v="0"/>
    <x v="2"/>
    <s v="Q4"/>
    <s v="110 Q4"/>
  </r>
  <r>
    <s v="01580"/>
    <s v="文達路(樂捷段181地號)"/>
    <s v="A棟7-13F號"/>
    <x v="16"/>
    <s v="110/11/14　"/>
    <n v="1065"/>
    <n v="26.4"/>
    <n v="42.68"/>
    <x v="277"/>
    <x v="0"/>
    <s v="　13/15　"/>
    <s v="房地(土地+建物)+車位"/>
    <s v="土:1 建:1車:1"/>
    <s v="3房2廳2衛"/>
    <n v="80"/>
    <s v="住家用"/>
    <s v="鋼筋混凝土造"/>
    <x v="0"/>
    <x v="2"/>
    <s v="Q4"/>
    <s v="110 Q4"/>
  </r>
  <r>
    <s v="01581"/>
    <s v="文達路(樂捷段181地號)"/>
    <s v="A棟7-11F號"/>
    <x v="16"/>
    <s v="110/11/14　"/>
    <n v="1170"/>
    <n v="26.3"/>
    <n v="45.68"/>
    <x v="180"/>
    <x v="0"/>
    <s v="　11/15　"/>
    <s v="房地(土地+建物)+車位"/>
    <s v="土:1 建:1車:1"/>
    <s v="3房2廳2衛"/>
    <n v="190"/>
    <s v="住家用"/>
    <s v="鋼筋混凝土造"/>
    <x v="0"/>
    <x v="2"/>
    <s v="Q4"/>
    <s v="110 Q4"/>
  </r>
  <r>
    <s v="01582"/>
    <s v="長慶三街"/>
    <s v="B棟1-12F號"/>
    <x v="13"/>
    <s v="110/11/14　"/>
    <n v="1288"/>
    <n v="29"/>
    <n v="49.26"/>
    <x v="146"/>
    <x v="0"/>
    <s v="　12/15　"/>
    <s v="房地(土地+建物)+車位"/>
    <s v="土:1 建:1車:1"/>
    <s v="3房2廳2衛"/>
    <n v="128"/>
    <s v="住家用"/>
    <s v="鋼筋混凝土造"/>
    <x v="0"/>
    <x v="2"/>
    <s v="Q4"/>
    <s v="110 Q4"/>
  </r>
  <r>
    <s v="01583"/>
    <s v="長慶三街"/>
    <s v="A棟2-14F號"/>
    <x v="13"/>
    <s v="110/11/14　"/>
    <n v="1150"/>
    <n v="30.5"/>
    <n v="42.78"/>
    <x v="105"/>
    <x v="0"/>
    <s v="　14/15　"/>
    <s v="房地(土地+建物)+車位"/>
    <s v="土:1 建:1車:1"/>
    <s v="2房2廳1衛"/>
    <n v="128"/>
    <s v="住家用"/>
    <s v="鋼筋混凝土造"/>
    <x v="0"/>
    <x v="2"/>
    <s v="Q4"/>
    <s v="110 Q4"/>
  </r>
  <r>
    <s v="01584"/>
    <s v="文禾路"/>
    <s v="C棟6-16F號"/>
    <x v="14"/>
    <s v="110/11/14　"/>
    <n v="1378"/>
    <n v="34"/>
    <n v="42.32"/>
    <x v="28"/>
    <x v="0"/>
    <s v="　16/24　"/>
    <s v="房地(土地+建物)+車位"/>
    <s v="土:2 建:1車:1"/>
    <s v="3房1廳2衛"/>
    <n v="210"/>
    <s v="住家用"/>
    <s v="鋼筋混凝土造"/>
    <x v="0"/>
    <x v="2"/>
    <s v="Q4"/>
    <s v="110 Q4"/>
  </r>
  <r>
    <s v="01585"/>
    <s v="文青二路"/>
    <s v="D棟7-8F號"/>
    <x v="6"/>
    <s v="110/11/13　"/>
    <n v="1545"/>
    <n v="36.1"/>
    <n v="45.53"/>
    <x v="285"/>
    <x v="0"/>
    <s v="　8/13　"/>
    <s v="房地(土地+建物)+車位"/>
    <s v="土:1 建:1車:1"/>
    <s v="3房1廳2衛"/>
    <n v="210"/>
    <s v="住家用"/>
    <s v="鋼筋混凝土造"/>
    <x v="0"/>
    <x v="2"/>
    <s v="Q4"/>
    <s v="110 Q4"/>
  </r>
  <r>
    <s v="01586"/>
    <s v="文青二路"/>
    <s v="B棟2-4F號"/>
    <x v="6"/>
    <s v="110/11/13　"/>
    <n v="1450"/>
    <n v="33.4"/>
    <n v="45.35"/>
    <x v="47"/>
    <x v="0"/>
    <s v="　4/15　"/>
    <s v="房地(土地+建物)+車位"/>
    <s v="土:1 建:1車:1"/>
    <s v="3房1廳2衛"/>
    <n v="220"/>
    <s v="住家用"/>
    <s v="鋼筋混凝土造"/>
    <x v="0"/>
    <x v="2"/>
    <s v="Q4"/>
    <s v="110 Q4"/>
  </r>
  <r>
    <s v="01587"/>
    <s v="樂善二路"/>
    <s v="B棟2號"/>
    <x v="1"/>
    <s v="110/11/13　"/>
    <n v="1808"/>
    <n v="38.9"/>
    <n v="48.82"/>
    <x v="450"/>
    <x v="0"/>
    <s v="　15/24　"/>
    <s v="房地(土地+建物)+車位"/>
    <s v="土:1 建:1車:1"/>
    <s v="3房2廳2衛"/>
    <n v="220"/>
    <s v="住家用"/>
    <s v="鋼筋混凝土造"/>
    <x v="0"/>
    <x v="2"/>
    <s v="Q4"/>
    <s v="110 Q4"/>
  </r>
  <r>
    <s v="01588"/>
    <s v="樂善二路VS.牛角坡路口"/>
    <s v="A7棟18號"/>
    <x v="22"/>
    <s v="110/11/13　"/>
    <n v="1073"/>
    <n v="31.8"/>
    <n v="37.01"/>
    <x v="435"/>
    <x v="0"/>
    <s v="　18/25　"/>
    <s v="房地(土地+建物)+車位"/>
    <s v="土:1 建:1車:1"/>
    <s v="2房2廳2衛"/>
    <n v="170"/>
    <s v="住家用"/>
    <s v="鋼筋混凝土造"/>
    <x v="0"/>
    <x v="2"/>
    <s v="Q4"/>
    <s v="110 Q4"/>
  </r>
  <r>
    <s v="01589"/>
    <s v="樂善二路VS.牛角坡路口"/>
    <s v="B1棟7號"/>
    <x v="22"/>
    <s v="110/11/13　"/>
    <n v="860"/>
    <n v="25"/>
    <n v="36.24"/>
    <x v="415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</r>
  <r>
    <s v="01590"/>
    <s v="樂善二路VS.牛角坡路口"/>
    <s v="B1棟10號"/>
    <x v="22"/>
    <s v="110/11/13　"/>
    <n v="863"/>
    <n v="25.1"/>
    <n v="36.24"/>
    <x v="415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</r>
  <r>
    <s v="01591"/>
    <s v="樂善二路VS.牛角坡路口"/>
    <s v="B3棟19號"/>
    <x v="22"/>
    <s v="110/11/13　"/>
    <n v="844"/>
    <n v="25.8"/>
    <n v="34.75"/>
    <x v="421"/>
    <x v="0"/>
    <s v="　19/25　"/>
    <s v="房地(土地+建物)+車位"/>
    <s v="土:1 建:1車:1"/>
    <s v="0房0廳1衛"/>
    <n v="170"/>
    <s v="住商用"/>
    <s v="鋼筋混凝土造"/>
    <x v="0"/>
    <x v="2"/>
    <s v="Q4"/>
    <s v="110 Q4"/>
  </r>
  <r>
    <s v="01592"/>
    <s v="華亞三路"/>
    <s v="A棟1號"/>
    <x v="11"/>
    <s v="110/11/13　"/>
    <n v="1164"/>
    <n v="25.9"/>
    <n v="45.37"/>
    <x v="362"/>
    <x v="0"/>
    <s v="　4/22　"/>
    <s v="房地(土地+建物)+車位"/>
    <s v="土:1 建:1車:1"/>
    <s v="3房2廳2衛"/>
    <n v="183"/>
    <s v="住家用"/>
    <s v="鋼筋混凝土造"/>
    <x v="0"/>
    <x v="2"/>
    <s v="Q4"/>
    <s v="110 Q4"/>
  </r>
  <r>
    <s v="01593"/>
    <s v="華亞三路"/>
    <s v="A棟1號"/>
    <x v="11"/>
    <s v="110/11/13　"/>
    <n v="1224"/>
    <n v="27.2"/>
    <n v="45.37"/>
    <x v="362"/>
    <x v="0"/>
    <s v="　14/22　"/>
    <s v="房地(土地+建物)+車位"/>
    <s v="土:1 建:1車:1"/>
    <s v="3房2廳2衛"/>
    <n v="194"/>
    <s v="住家用"/>
    <s v="鋼筋混凝土造"/>
    <x v="0"/>
    <x v="2"/>
    <s v="Q4"/>
    <s v="110 Q4"/>
  </r>
  <r>
    <s v="01594"/>
    <s v="華亞三路"/>
    <s v="A棟1號"/>
    <x v="11"/>
    <s v="110/11/13　"/>
    <n v="1260"/>
    <n v="27.9"/>
    <n v="45.37"/>
    <x v="362"/>
    <x v="0"/>
    <s v="　18/22　"/>
    <s v="房地(土地+建物)+車位"/>
    <s v="土:1 建:1車:1"/>
    <s v="3房2廳2衛"/>
    <n v="203"/>
    <s v="住家用"/>
    <s v="鋼筋混凝土造"/>
    <x v="0"/>
    <x v="2"/>
    <s v="Q4"/>
    <s v="110 Q4"/>
  </r>
  <r>
    <s v="01595"/>
    <s v="華亞三路"/>
    <s v="A棟2號"/>
    <x v="11"/>
    <s v="110/11/13　"/>
    <n v="1160"/>
    <n v="26"/>
    <n v="44.99"/>
    <x v="416"/>
    <x v="0"/>
    <s v="　5/22　"/>
    <s v="房地(土地+建物)+車位"/>
    <s v="土:1 建:1車:1"/>
    <s v="3房2廳2衛"/>
    <n v="185"/>
    <s v="住家用"/>
    <s v="鋼筋混凝土造"/>
    <x v="0"/>
    <x v="2"/>
    <s v="Q4"/>
    <s v="110 Q4"/>
  </r>
  <r>
    <s v="01596"/>
    <s v="華亞三路"/>
    <s v="A棟2號"/>
    <x v="11"/>
    <s v="110/11/13　"/>
    <n v="1205"/>
    <n v="27.1"/>
    <n v="44.99"/>
    <x v="416"/>
    <x v="0"/>
    <s v="　11/22　"/>
    <s v="房地(土地+建物)+車位"/>
    <s v="土:1 建:1車:1"/>
    <s v="3房2廳2衛"/>
    <n v="190"/>
    <s v="住家用"/>
    <s v="鋼筋混凝土造"/>
    <x v="0"/>
    <x v="2"/>
    <s v="Q4"/>
    <s v="110 Q4"/>
  </r>
  <r>
    <s v="01597"/>
    <s v="華亞三路"/>
    <s v="A棟2號"/>
    <x v="11"/>
    <s v="110/11/13　"/>
    <n v="1213"/>
    <n v="27.5"/>
    <n v="44.99"/>
    <x v="416"/>
    <x v="0"/>
    <s v="　15/22　"/>
    <s v="房地(土地+建物)+車位"/>
    <s v="土:1 建:1車:1"/>
    <s v="3房2廳2衛"/>
    <n v="183"/>
    <s v="住家用"/>
    <s v="鋼筋混凝土造"/>
    <x v="0"/>
    <x v="2"/>
    <s v="Q4"/>
    <s v="110 Q4"/>
  </r>
  <r>
    <s v="01598"/>
    <s v="華亞三路"/>
    <s v="A棟2號"/>
    <x v="11"/>
    <s v="110/11/13　"/>
    <n v="1230"/>
    <n v="27.8"/>
    <n v="44.99"/>
    <x v="416"/>
    <x v="0"/>
    <s v="　18/22　"/>
    <s v="房地(土地+建物)+車位"/>
    <s v="土:1 建:1車:1"/>
    <s v="3房2廳2衛"/>
    <n v="189"/>
    <s v="住家用"/>
    <s v="鋼筋混凝土造"/>
    <x v="0"/>
    <x v="2"/>
    <s v="Q4"/>
    <s v="110 Q4"/>
  </r>
  <r>
    <s v="01599"/>
    <s v="華亞三路"/>
    <s v="A棟1號"/>
    <x v="11"/>
    <s v="110/11/13　"/>
    <n v="1137"/>
    <n v="25.5"/>
    <n v="44.77"/>
    <x v="376"/>
    <x v="0"/>
    <s v="　2/22　"/>
    <s v="房地(土地+建物)+車位"/>
    <s v="土:1 建:1車:1"/>
    <s v="3房2廳2衛"/>
    <n v="175"/>
    <s v="住家用"/>
    <s v="鋼筋混凝土造"/>
    <x v="0"/>
    <x v="2"/>
    <s v="Q4"/>
    <s v="110 Q4"/>
  </r>
  <r>
    <s v="01600"/>
    <s v="華亞三路"/>
    <s v="A棟6號"/>
    <x v="11"/>
    <s v="110/11/13　"/>
    <n v="897"/>
    <n v="25.8"/>
    <n v="35.090000000000003"/>
    <x v="451"/>
    <x v="0"/>
    <s v="　2/22　"/>
    <s v="房地(土地+建物)+車位"/>
    <s v="土:1 建:1車:1"/>
    <s v="2房2廳1衛"/>
    <n v="172"/>
    <s v="住家用"/>
    <s v="鋼筋混凝土造"/>
    <x v="0"/>
    <x v="2"/>
    <s v="Q4"/>
    <s v="110 Q4"/>
  </r>
  <r>
    <s v="01601"/>
    <s v="華亞三路"/>
    <s v="A棟6號"/>
    <x v="11"/>
    <s v="110/11/13　"/>
    <n v="933"/>
    <n v="26.6"/>
    <n v="36.49"/>
    <x v="402"/>
    <x v="0"/>
    <s v="　3/22　"/>
    <s v="房地(土地+建物)+車位"/>
    <s v="土:1 建:1車:1"/>
    <s v="2房2廳1衛"/>
    <n v="185"/>
    <s v="住家用"/>
    <s v="鋼筋混凝土造"/>
    <x v="0"/>
    <x v="2"/>
    <s v="Q4"/>
    <s v="110 Q4"/>
  </r>
  <r>
    <s v="01602"/>
    <s v="華亞三路"/>
    <s v="A棟6號"/>
    <x v="11"/>
    <s v="110/11/13　"/>
    <n v="924"/>
    <n v="26.3"/>
    <n v="35.659999999999997"/>
    <x v="398"/>
    <x v="0"/>
    <s v="　7/22　"/>
    <s v="房地(土地+建物)+車位"/>
    <s v="土:1 建:1車:1"/>
    <s v="2房2廳1衛"/>
    <n v="182"/>
    <s v="住家用"/>
    <s v="鋼筋混凝土造"/>
    <x v="0"/>
    <x v="2"/>
    <s v="Q4"/>
    <s v="110 Q4"/>
  </r>
  <r>
    <s v="01603"/>
    <s v="華亞三路"/>
    <s v="A棟7號"/>
    <x v="11"/>
    <s v="110/11/13　"/>
    <n v="1196"/>
    <n v="26"/>
    <n v="46.4"/>
    <x v="141"/>
    <x v="0"/>
    <s v="　3/22　"/>
    <s v="房地(土地+建物)+車位"/>
    <s v="土:1 建:1車:1"/>
    <s v="3房2廳2衛"/>
    <n v="185"/>
    <s v="住家用"/>
    <s v="鋼筋混凝土造"/>
    <x v="0"/>
    <x v="2"/>
    <s v="Q4"/>
    <s v="110 Q4"/>
  </r>
  <r>
    <s v="01604"/>
    <s v="華亞三路"/>
    <s v="A棟7號"/>
    <x v="11"/>
    <s v="110/11/13　"/>
    <n v="1265"/>
    <n v="27.3"/>
    <n v="46.4"/>
    <x v="141"/>
    <x v="0"/>
    <s v="　9/22　"/>
    <s v="房地(土地+建物)+車位"/>
    <s v="土:1 建:1車:1"/>
    <s v="3房2廳2衛"/>
    <n v="205"/>
    <s v="住家用"/>
    <s v="鋼筋混凝土造"/>
    <x v="0"/>
    <x v="2"/>
    <s v="Q4"/>
    <s v="110 Q4"/>
  </r>
  <r>
    <s v="01605"/>
    <s v="華亞三路"/>
    <s v="A棟7號"/>
    <x v="11"/>
    <s v="110/11/13　"/>
    <n v="1232"/>
    <n v="27"/>
    <n v="46.4"/>
    <x v="141"/>
    <x v="0"/>
    <s v="　10/22　"/>
    <s v="房地(土地+建物)+車位"/>
    <s v="土:1 建:1車:1"/>
    <s v="3房2廳2衛"/>
    <n v="180"/>
    <s v="住家用"/>
    <s v="鋼筋混凝土造"/>
    <x v="0"/>
    <x v="2"/>
    <s v="Q4"/>
    <s v="110 Q4"/>
  </r>
  <r>
    <s v="01606"/>
    <s v="華亞三路"/>
    <s v="A棟8號"/>
    <x v="11"/>
    <s v="110/11/13　"/>
    <n v="972"/>
    <n v="27"/>
    <n v="36.26"/>
    <x v="253"/>
    <x v="0"/>
    <s v="　8/22　"/>
    <s v="房地(土地+建物)+車位"/>
    <s v="土:1 建:1車:1"/>
    <s v="2房2廳2衛"/>
    <n v="197"/>
    <s v="住家用"/>
    <s v="鋼筋混凝土造"/>
    <x v="0"/>
    <x v="2"/>
    <s v="Q4"/>
    <s v="110 Q4"/>
  </r>
  <r>
    <s v="01607"/>
    <s v="華亞三路"/>
    <s v="A棟9號"/>
    <x v="11"/>
    <s v="110/11/13　"/>
    <n v="979"/>
    <n v="27.5"/>
    <n v="36.11"/>
    <x v="334"/>
    <x v="0"/>
    <s v="　11/22　"/>
    <s v="房地(土地+建物)+車位"/>
    <s v="土:1 建:1車:1"/>
    <s v="2房2廳2衛"/>
    <n v="193"/>
    <s v="住家用"/>
    <s v="鋼筋混凝土造"/>
    <x v="0"/>
    <x v="2"/>
    <s v="Q4"/>
    <s v="110 Q4"/>
  </r>
  <r>
    <s v="01608"/>
    <s v="華亞三路"/>
    <s v="A棟9號"/>
    <x v="11"/>
    <s v="110/11/13　"/>
    <n v="922"/>
    <n v="28.1"/>
    <n v="33.700000000000003"/>
    <x v="452"/>
    <x v="0"/>
    <s v="　21/22　"/>
    <s v="房地(土地+建物)+車位"/>
    <s v="土:1 建:1車:1"/>
    <s v="2房1廳1衛"/>
    <n v="173"/>
    <s v="住家用"/>
    <s v="鋼筋混凝土造"/>
    <x v="0"/>
    <x v="2"/>
    <s v="Q4"/>
    <s v="110 Q4"/>
  </r>
  <r>
    <s v="01609"/>
    <s v="華亞三路"/>
    <s v="A棟10號"/>
    <x v="11"/>
    <s v="110/11/13　"/>
    <n v="951"/>
    <n v="26.8"/>
    <n v="36.090000000000003"/>
    <x v="227"/>
    <x v="0"/>
    <s v="　6/22　"/>
    <s v="房地(土地+建物)+車位"/>
    <s v="土:1 建:1車:1"/>
    <s v="2房2廳2衛"/>
    <n v="185"/>
    <s v="住家用"/>
    <s v="鋼筋混凝土造"/>
    <x v="0"/>
    <x v="2"/>
    <s v="Q4"/>
    <s v="110 Q4"/>
  </r>
  <r>
    <s v="01610"/>
    <s v="華亞三路"/>
    <s v="A棟10號"/>
    <x v="11"/>
    <s v="110/11/13　"/>
    <n v="934"/>
    <n v="27.9"/>
    <n v="34.18"/>
    <x v="453"/>
    <x v="0"/>
    <s v="　21/22　"/>
    <s v="房地(土地+建物)+車位"/>
    <s v="土:1 建:1車:1"/>
    <s v="2房1廳1衛"/>
    <n v="189"/>
    <s v="住家用"/>
    <s v="鋼筋混凝土造"/>
    <x v="0"/>
    <x v="2"/>
    <s v="Q4"/>
    <s v="110 Q4"/>
  </r>
  <r>
    <s v="01611"/>
    <s v="華亞三路"/>
    <s v="A棟12號"/>
    <x v="11"/>
    <s v="110/11/13　"/>
    <n v="865"/>
    <n v="27.7"/>
    <n v="33.21"/>
    <x v="453"/>
    <x v="0"/>
    <s v="　5/22　"/>
    <s v="房地(土地+建物)+車位"/>
    <s v="土:1 建:1車:1"/>
    <s v="2房2廳1衛"/>
    <n v="175"/>
    <s v="住家用"/>
    <s v="鋼筋混凝土造"/>
    <x v="0"/>
    <x v="2"/>
    <s v="Q4"/>
    <s v="110 Q4"/>
  </r>
  <r>
    <s v="01612"/>
    <s v="華亞三路"/>
    <s v="A棟9號"/>
    <x v="11"/>
    <s v="110/11/13　"/>
    <n v="992"/>
    <n v="28.4"/>
    <n v="36.11"/>
    <x v="334"/>
    <x v="0"/>
    <s v="　13/22　"/>
    <s v="房地(土地+建物)+車位"/>
    <s v="土:1 建:1車:1"/>
    <s v="2房2廳2衛"/>
    <n v="180"/>
    <s v="住家用"/>
    <s v="鋼筋混凝土造"/>
    <x v="0"/>
    <x v="2"/>
    <s v="Q4"/>
    <s v="110 Q4"/>
  </r>
  <r>
    <s v="01613"/>
    <s v="華亞三路"/>
    <s v="A棟1號"/>
    <x v="11"/>
    <s v="110/11/13　"/>
    <n v="1206"/>
    <n v="27"/>
    <n v="45.37"/>
    <x v="362"/>
    <x v="0"/>
    <s v="　12/22　"/>
    <s v="房地(土地+建物)+車位"/>
    <s v="土:1 建:1車:1"/>
    <s v="3房2廳2衛"/>
    <n v="184"/>
    <s v="住家用"/>
    <s v="鋼筋混凝土造"/>
    <x v="0"/>
    <x v="2"/>
    <s v="Q4"/>
    <s v="110 Q4"/>
  </r>
  <r>
    <s v="01614"/>
    <s v="文桃路"/>
    <s v="A棟5-28F號"/>
    <x v="7"/>
    <s v="110/11/13　"/>
    <n v="1068"/>
    <n v="29.5"/>
    <n v="42.98"/>
    <x v="425"/>
    <x v="0"/>
    <s v="　28/28　"/>
    <s v="房地(土地+建物)+車位"/>
    <s v="土:1 建:1車:1"/>
    <s v="2房1廳1衛"/>
    <n v="200"/>
    <s v="住商用"/>
    <s v="鋼筋混凝土造"/>
    <x v="0"/>
    <x v="2"/>
    <s v="Q4"/>
    <s v="110 Q4"/>
  </r>
  <r>
    <s v="01615"/>
    <s v="文桃路"/>
    <s v="A棟5-15F號"/>
    <x v="7"/>
    <s v="110/11/13　"/>
    <n v="1150"/>
    <n v="32.700000000000003"/>
    <n v="42.98"/>
    <x v="454"/>
    <x v="0"/>
    <s v="　15/28　"/>
    <s v="房地(土地+建物)+車位"/>
    <s v="土:1 建:1車:1"/>
    <s v="22房1廳1衛"/>
    <n v="190"/>
    <s v="住商用"/>
    <s v="鋼筋混凝土造"/>
    <x v="0"/>
    <x v="2"/>
    <s v="Q4"/>
    <s v="110 Q4"/>
  </r>
  <r>
    <s v="01616"/>
    <s v="文桃路"/>
    <s v="A棟2-27F號"/>
    <x v="7"/>
    <s v="110/11/13　"/>
    <n v="1631"/>
    <n v="29.8"/>
    <n v="61.31"/>
    <x v="64"/>
    <x v="0"/>
    <s v="　27/28　"/>
    <s v="房地(土地+建物)+車位"/>
    <s v="土:1 建:1車:1"/>
    <s v="4房2廳2衛"/>
    <n v="210"/>
    <s v="住商用"/>
    <s v="鋼筋混凝土造"/>
    <x v="0"/>
    <x v="2"/>
    <s v="Q4"/>
    <s v="110 Q4"/>
  </r>
  <r>
    <s v="01617"/>
    <s v="文化一路樂善三路交叉路口"/>
    <s v="E棟5號"/>
    <x v="3"/>
    <s v="110/11/13　"/>
    <n v="1008"/>
    <n v="30.8"/>
    <n v="36.67"/>
    <x v="58"/>
    <x v="0"/>
    <s v="　5/31　"/>
    <s v="房地(土地+建物)+車位"/>
    <s v="土:1 建:1車:1"/>
    <s v="2房2廳2衛"/>
    <n v="170"/>
    <s v="住家用"/>
    <s v="鋼筋混凝土造"/>
    <x v="0"/>
    <x v="2"/>
    <s v="Q4"/>
    <s v="110 Q4"/>
  </r>
  <r>
    <s v="01618"/>
    <s v="文化一路樂善三路交叉路口"/>
    <s v="T棟16號"/>
    <x v="3"/>
    <s v="110/11/13　"/>
    <n v="992"/>
    <n v="30.9"/>
    <n v="36.090000000000003"/>
    <x v="201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</r>
  <r>
    <s v="01619"/>
    <s v="文化一路樂善三路交叉路口"/>
    <s v="H棟17號"/>
    <x v="3"/>
    <s v="110/11/13　"/>
    <n v="1310"/>
    <n v="31.6"/>
    <n v="45.87"/>
    <x v="130"/>
    <x v="0"/>
    <s v="　17/31　"/>
    <s v="房地(土地+建物)+車位"/>
    <s v="土:1 建:1車:1"/>
    <s v="3房2廳2衛"/>
    <n v="160"/>
    <s v="住家用"/>
    <s v="鋼筋混凝土造"/>
    <x v="0"/>
    <x v="2"/>
    <s v="Q4"/>
    <s v="110 Q4"/>
  </r>
  <r>
    <s v="01620"/>
    <s v="樂學路與文達路交叉口"/>
    <s v="A棟A2-6F號"/>
    <x v="12"/>
    <s v="110/11/13　"/>
    <n v="1140"/>
    <n v="36.799999999999997"/>
    <n v="37.93"/>
    <x v="384"/>
    <x v="0"/>
    <s v="　6/28　"/>
    <s v="房地(土地+建物)+車位"/>
    <s v="土:2 建:1車:1"/>
    <s v="3房2廳2衛"/>
    <n v="145"/>
    <s v="住家用"/>
    <s v="鋼筋混凝土造"/>
    <x v="0"/>
    <x v="2"/>
    <s v="Q4"/>
    <s v="110 Q4"/>
  </r>
  <r>
    <s v="01621"/>
    <s v="文達路(樂捷段181地號)"/>
    <s v="F棟1-14F號"/>
    <x v="16"/>
    <s v="110/11/13　"/>
    <n v="1110"/>
    <n v="26.8"/>
    <n v="42.01"/>
    <x v="91"/>
    <x v="0"/>
    <s v="　14/15　"/>
    <s v="房地(土地+建物)+車位"/>
    <s v="土:1 建:1車:1"/>
    <s v="3房2廳1衛"/>
    <n v="200"/>
    <s v="住家用"/>
    <s v="鋼筋混凝土造"/>
    <x v="0"/>
    <x v="2"/>
    <s v="Q4"/>
    <s v="110 Q4"/>
  </r>
  <r>
    <s v="01622"/>
    <s v="文達路(樂捷段181地號)"/>
    <s v="B棟3-02F號"/>
    <x v="16"/>
    <s v="110/11/13　"/>
    <n v="1175"/>
    <n v="25.5"/>
    <n v="46.24"/>
    <x v="162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</r>
  <r>
    <s v="01623"/>
    <s v="長慶三街"/>
    <s v="A棟1-3F號"/>
    <x v="13"/>
    <s v="110/11/13　"/>
    <n v="1084"/>
    <n v="29.1"/>
    <n v="42.12"/>
    <x v="27"/>
    <x v="0"/>
    <s v="　3/15　"/>
    <s v="房地(土地+建物)+車位"/>
    <s v="土:1 建:1車:1"/>
    <s v="2房2廳1衛"/>
    <n v="128"/>
    <s v="住家用"/>
    <s v="鋼筋混凝土造"/>
    <x v="0"/>
    <x v="2"/>
    <s v="Q4"/>
    <s v="110 Q4"/>
  </r>
  <r>
    <s v="01624"/>
    <s v="文禾路"/>
    <s v="A棟1-22F號"/>
    <x v="14"/>
    <s v="110/11/13　"/>
    <n v="2120"/>
    <n v="36.1"/>
    <n v="61.94"/>
    <x v="281"/>
    <x v="0"/>
    <s v="　22/24　"/>
    <s v="房地(土地+建物)+車位"/>
    <s v="土:2 建:1車:2"/>
    <s v="4房1廳2衛"/>
    <n v="460"/>
    <s v="住家用"/>
    <s v="鋼筋混凝土造"/>
    <x v="0"/>
    <x v="2"/>
    <s v="Q4"/>
    <s v="110 Q4"/>
  </r>
  <r>
    <s v="01625"/>
    <s v="樂善二路VS.牛角坡路口"/>
    <s v="B3棟3號"/>
    <x v="22"/>
    <s v="110/11/12　"/>
    <n v="624"/>
    <n v="25.8"/>
    <n v="24.15"/>
    <x v="455"/>
    <x v="0"/>
    <s v="　3/25　"/>
    <s v="房地(土地+建物)"/>
    <s v="土:1 建:1車:0"/>
    <s v="0房0廳1衛"/>
    <m/>
    <s v="商業用"/>
    <s v="鋼筋混凝土造"/>
    <x v="0"/>
    <x v="2"/>
    <s v="Q4"/>
    <s v="110 Q4"/>
  </r>
  <r>
    <s v="01626"/>
    <s v="樂善二路"/>
    <s v="C棟2號"/>
    <x v="1"/>
    <s v="110/11/12　"/>
    <n v="1130"/>
    <n v="36.700000000000003"/>
    <n v="33.06"/>
    <x v="217"/>
    <x v="0"/>
    <s v="　24/24　"/>
    <s v="房地(土地+建物)+車位"/>
    <s v="土:1 建:1車:1"/>
    <s v="2房1廳1衛"/>
    <n v="210"/>
    <s v="住家用"/>
    <s v="鋼筋混凝土造"/>
    <x v="0"/>
    <x v="2"/>
    <s v="Q4"/>
    <s v="110 Q4"/>
  </r>
  <r>
    <s v="01627"/>
    <s v="樂善二路"/>
    <s v="A棟5號"/>
    <x v="1"/>
    <s v="110/11/12　"/>
    <n v="1138"/>
    <n v="33.700000000000003"/>
    <n v="35.24"/>
    <x v="299"/>
    <x v="0"/>
    <s v="　3/24　"/>
    <s v="房地(土地+建物)+車位"/>
    <s v="土:1 建:1車:1"/>
    <s v="2房2廳1衛"/>
    <n v="220"/>
    <s v="住家用"/>
    <s v="鋼筋混凝土造"/>
    <x v="0"/>
    <x v="2"/>
    <s v="Q4"/>
    <s v="110 Q4"/>
  </r>
  <r>
    <s v="01628"/>
    <s v="樂善二路VS.牛角坡路口"/>
    <s v="C6棟6號"/>
    <x v="22"/>
    <s v="110/11/12　"/>
    <n v="818"/>
    <n v="24.2"/>
    <n v="36.049999999999997"/>
    <x v="408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</r>
  <r>
    <s v="01629"/>
    <s v="樂善二路VS.牛角坡路口"/>
    <s v="A9棟4號"/>
    <x v="22"/>
    <s v="110/11/12　"/>
    <n v="1360"/>
    <n v="33.200000000000003"/>
    <n v="44.92"/>
    <x v="64"/>
    <x v="0"/>
    <s v="　4/25　"/>
    <s v="房地(土地+建物)+車位"/>
    <s v="土:1 建:1車:1"/>
    <s v="3房2廳2衛"/>
    <n v="155"/>
    <s v="住家用"/>
    <s v="鋼筋混凝土造"/>
    <x v="0"/>
    <x v="2"/>
    <s v="Q4"/>
    <s v="110 Q4"/>
  </r>
  <r>
    <s v="01630"/>
    <s v="樂善二路VS.牛角坡路口"/>
    <s v="A8棟9號"/>
    <x v="22"/>
    <s v="110/11/12　"/>
    <n v="1459"/>
    <n v="32"/>
    <n v="48.88"/>
    <x v="243"/>
    <x v="0"/>
    <s v="　9/25　"/>
    <s v="房地(土地+建物)+車位"/>
    <s v="土:1 建:1車:1"/>
    <s v="3房2廳3衛"/>
    <n v="170"/>
    <s v="住家用"/>
    <s v="鋼筋混凝土造"/>
    <x v="0"/>
    <x v="2"/>
    <s v="Q4"/>
    <s v="110 Q4"/>
  </r>
  <r>
    <s v="01631"/>
    <s v="樂善二路VS.牛角坡路口"/>
    <s v="B1棟23號"/>
    <x v="22"/>
    <s v="110/11/12　"/>
    <n v="930"/>
    <n v="26.6"/>
    <n v="36.24"/>
    <x v="415"/>
    <x v="0"/>
    <s v="　23/25　"/>
    <s v="房地(土地+建物)+車位"/>
    <s v="土:1 建:1車:1"/>
    <s v="0房0廳1衛"/>
    <n v="195"/>
    <s v="住商用"/>
    <s v="鋼筋混凝土造"/>
    <x v="0"/>
    <x v="2"/>
    <s v="Q4"/>
    <s v="110 Q4"/>
  </r>
  <r>
    <s v="01632"/>
    <s v="樂善二路VS.牛角坡路口"/>
    <s v="B1棟24號"/>
    <x v="22"/>
    <s v="110/11/12　"/>
    <n v="932"/>
    <n v="26.7"/>
    <n v="36.24"/>
    <x v="415"/>
    <x v="0"/>
    <s v="　24/25　"/>
    <s v="房地(土地+建物)+車位"/>
    <s v="土:1 建:1車:1"/>
    <s v="0房0廳1衛"/>
    <n v="195"/>
    <s v="住商用"/>
    <s v="鋼筋混凝土造"/>
    <x v="0"/>
    <x v="2"/>
    <s v="Q4"/>
    <s v="110 Q4"/>
  </r>
  <r>
    <s v="01633"/>
    <s v="樂善二路VS.牛角坡路口"/>
    <s v="B3棟17號"/>
    <x v="22"/>
    <s v="110/11/12　"/>
    <n v="829"/>
    <n v="25.8"/>
    <n v="34.75"/>
    <x v="421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</r>
  <r>
    <s v="01634"/>
    <s v="樂善二路VS.牛角坡路口"/>
    <s v="C8棟4號"/>
    <x v="22"/>
    <s v="110/11/12　"/>
    <n v="826"/>
    <n v="23.4"/>
    <n v="37.270000000000003"/>
    <x v="359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635"/>
    <s v="樂善二路VS.牛角坡路口"/>
    <s v="A5棟19號"/>
    <x v="22"/>
    <s v="110/11/12　"/>
    <n v="1051"/>
    <n v="31.8"/>
    <n v="36.39"/>
    <x v="264"/>
    <x v="0"/>
    <s v="　19/25　"/>
    <s v="房地(土地+建物)+車位"/>
    <s v="土:1 建:1車:1"/>
    <s v="2房2廳2衛"/>
    <n v="150"/>
    <s v="住家用"/>
    <s v="鋼筋混凝土造"/>
    <x v="0"/>
    <x v="2"/>
    <s v="Q4"/>
    <s v="110 Q4"/>
  </r>
  <r>
    <s v="01636"/>
    <s v="華亞三路"/>
    <s v="A棟1號"/>
    <x v="11"/>
    <s v="110/11/12　"/>
    <n v="1170"/>
    <n v="25.8"/>
    <n v="45.37"/>
    <x v="362"/>
    <x v="0"/>
    <s v="　3/22　"/>
    <s v="房地(土地+建物)+車位"/>
    <s v="土:1 建:1車:1"/>
    <s v="3房2廳2衛"/>
    <n v="192"/>
    <s v="住家用"/>
    <s v="鋼筋混凝土造"/>
    <x v="0"/>
    <x v="2"/>
    <s v="Q4"/>
    <s v="110 Q4"/>
  </r>
  <r>
    <s v="01637"/>
    <s v="華亞三路"/>
    <s v="A棟1號"/>
    <x v="11"/>
    <s v="110/11/12　"/>
    <n v="1181"/>
    <n v="26.1"/>
    <n v="44.87"/>
    <x v="456"/>
    <x v="0"/>
    <s v="　5/22　"/>
    <s v="房地(土地+建物)+車位"/>
    <s v="土:1 建:1車:1"/>
    <s v="3房2廳2衛"/>
    <n v="193"/>
    <s v="住家用"/>
    <s v="鋼筋混凝土造"/>
    <x v="0"/>
    <x v="2"/>
    <s v="Q4"/>
    <s v="110 Q4"/>
  </r>
  <r>
    <s v="01638"/>
    <s v="華亞三路"/>
    <s v="A棟1號"/>
    <x v="11"/>
    <s v="110/11/12　"/>
    <n v="1189"/>
    <n v="26.2"/>
    <n v="45.37"/>
    <x v="362"/>
    <x v="0"/>
    <s v="　6/22　"/>
    <s v="房地(土地+建物)+車位"/>
    <s v="土:1 建:1車:1"/>
    <s v="3房2廳2衛"/>
    <n v="197"/>
    <s v="住家用"/>
    <s v="鋼筋混凝土造"/>
    <x v="0"/>
    <x v="2"/>
    <s v="Q4"/>
    <s v="110 Q4"/>
  </r>
  <r>
    <s v="01639"/>
    <s v="華亞三路"/>
    <s v="A棟1號"/>
    <x v="11"/>
    <s v="110/11/12　"/>
    <n v="1256"/>
    <n v="27.8"/>
    <n v="45.37"/>
    <x v="362"/>
    <x v="0"/>
    <s v="　20/22　"/>
    <s v="房地(土地+建物)+車位"/>
    <s v="土:1 建:1車:1"/>
    <s v="3房2廳2衛"/>
    <n v="203"/>
    <s v="住家用"/>
    <s v="鋼筋混凝土造"/>
    <x v="0"/>
    <x v="2"/>
    <s v="Q4"/>
    <s v="110 Q4"/>
  </r>
  <r>
    <s v="01640"/>
    <s v="華亞三路"/>
    <s v="A棟2號"/>
    <x v="11"/>
    <s v="110/11/12　"/>
    <n v="1185"/>
    <n v="26.6"/>
    <n v="44.99"/>
    <x v="416"/>
    <x v="0"/>
    <s v="　8/22　"/>
    <s v="房地(土地+建物)+車位"/>
    <s v="土:1 建:1車:1"/>
    <s v="3房2廳2衛"/>
    <n v="189"/>
    <s v="住家用"/>
    <s v="鋼筋混凝土造"/>
    <x v="0"/>
    <x v="2"/>
    <s v="Q4"/>
    <s v="110 Q4"/>
  </r>
  <r>
    <s v="01641"/>
    <s v="華亞三路"/>
    <s v="A棟2號"/>
    <x v="11"/>
    <s v="110/11/12　"/>
    <n v="1209"/>
    <n v="27.6"/>
    <n v="44.49"/>
    <x v="441"/>
    <x v="0"/>
    <s v="　16/22　"/>
    <s v="房地(土地+建物)+車位"/>
    <s v="土:1 建:1車:1"/>
    <s v="3房2廳2衛"/>
    <n v="175"/>
    <s v="住家用"/>
    <s v="鋼筋混凝土造"/>
    <x v="0"/>
    <x v="2"/>
    <s v="Q4"/>
    <s v="110 Q4"/>
  </r>
  <r>
    <s v="01642"/>
    <s v="華亞三路"/>
    <s v="A棟2號"/>
    <x v="11"/>
    <s v="110/11/12　"/>
    <n v="1230"/>
    <n v="27.9"/>
    <n v="44.49"/>
    <x v="441"/>
    <x v="0"/>
    <s v="　19/22　"/>
    <s v="房地(土地+建物)+車位"/>
    <s v="土:1 建:1車:1"/>
    <s v="3房2廳2衛"/>
    <n v="185"/>
    <s v="住家用"/>
    <s v="鋼筋混凝土造"/>
    <x v="0"/>
    <x v="2"/>
    <s v="Q4"/>
    <s v="110 Q4"/>
  </r>
  <r>
    <s v="01643"/>
    <s v="華亞三路"/>
    <s v="A棟2號"/>
    <x v="11"/>
    <s v="110/11/12　"/>
    <n v="1257"/>
    <n v="28"/>
    <n v="44.99"/>
    <x v="416"/>
    <x v="0"/>
    <s v="　20/22　"/>
    <s v="房地(土地+建物)+車位"/>
    <s v="土:1 建:1車:1"/>
    <s v="3房2廳2衛"/>
    <n v="208"/>
    <s v="住家用"/>
    <s v="鋼筋混凝土造"/>
    <x v="0"/>
    <x v="2"/>
    <s v="Q4"/>
    <s v="110 Q4"/>
  </r>
  <r>
    <s v="01644"/>
    <s v="華亞三路"/>
    <s v="A棟2號"/>
    <x v="11"/>
    <s v="110/11/12　"/>
    <n v="1244"/>
    <n v="28"/>
    <n v="44.99"/>
    <x v="416"/>
    <x v="0"/>
    <s v="　22/22　"/>
    <s v="房地(土地+建物)+車位"/>
    <s v="土:1 建:1車:1"/>
    <s v="3房2廳2衛"/>
    <n v="195"/>
    <s v="住家用"/>
    <s v="鋼筋混凝土造"/>
    <x v="0"/>
    <x v="2"/>
    <s v="Q4"/>
    <s v="110 Q4"/>
  </r>
  <r>
    <s v="01645"/>
    <s v="華亞三路"/>
    <s v="A棟3號"/>
    <x v="11"/>
    <s v="110/11/12　"/>
    <n v="959"/>
    <n v="27.5"/>
    <n v="35.86"/>
    <x v="378"/>
    <x v="0"/>
    <s v="　9/22　"/>
    <s v="房地(土地+建物)+車位"/>
    <s v="土:1 建:1車:1"/>
    <s v="3房2廳2衛"/>
    <n v="180"/>
    <s v="住家用"/>
    <s v="鋼筋混凝土造"/>
    <x v="0"/>
    <x v="2"/>
    <s v="Q4"/>
    <s v="110 Q4"/>
  </r>
  <r>
    <s v="01646"/>
    <s v="華亞三路"/>
    <s v="A棟3號"/>
    <x v="11"/>
    <s v="110/11/12　"/>
    <n v="959"/>
    <n v="27.4"/>
    <n v="35.86"/>
    <x v="378"/>
    <x v="0"/>
    <s v="　10/22　"/>
    <s v="房地(土地+建物)+車位"/>
    <s v="土:1 建:1車:1"/>
    <s v="3房2廳2衛"/>
    <n v="183"/>
    <s v="住家用"/>
    <s v="鋼筋混凝土造"/>
    <x v="0"/>
    <x v="2"/>
    <s v="Q4"/>
    <s v="110 Q4"/>
  </r>
  <r>
    <s v="01647"/>
    <s v="華亞三路"/>
    <s v="A棟3號"/>
    <x v="11"/>
    <s v="110/11/12　"/>
    <n v="1000"/>
    <n v="28.4"/>
    <n v="35.36"/>
    <x v="424"/>
    <x v="0"/>
    <s v="　18/22　"/>
    <s v="房地(土地+建物)+車位"/>
    <s v="土:1 建:1車:1"/>
    <s v="3房2廳2衛"/>
    <n v="196"/>
    <s v="住家用"/>
    <s v="鋼筋混凝土造"/>
    <x v="0"/>
    <x v="2"/>
    <s v="Q4"/>
    <s v="110 Q4"/>
  </r>
  <r>
    <s v="01648"/>
    <s v="華亞三路"/>
    <s v="A棟5號"/>
    <x v="11"/>
    <s v="110/11/12　"/>
    <n v="859"/>
    <n v="27.2"/>
    <n v="32.380000000000003"/>
    <x v="379"/>
    <x v="0"/>
    <s v="　5/22　"/>
    <s v="房地(土地+建物)+車位"/>
    <s v="土:1 建:1車:1"/>
    <s v="2房2廳1衛"/>
    <n v="182"/>
    <s v="住家用"/>
    <s v="鋼筋混凝土造"/>
    <x v="0"/>
    <x v="2"/>
    <s v="Q4"/>
    <s v="110 Q4"/>
  </r>
  <r>
    <s v="01649"/>
    <s v="華亞三路"/>
    <s v="A棟5號"/>
    <x v="11"/>
    <s v="110/11/12　"/>
    <n v="885"/>
    <n v="27.7"/>
    <n v="32.380000000000003"/>
    <x v="379"/>
    <x v="0"/>
    <s v="　9/22　"/>
    <s v="房地(土地+建物)+車位"/>
    <s v="土:1 建:1車:1"/>
    <s v="2房2廳1衛"/>
    <n v="197"/>
    <s v="住家用"/>
    <s v="鋼筋混凝土造"/>
    <x v="0"/>
    <x v="2"/>
    <s v="Q4"/>
    <s v="110 Q4"/>
  </r>
  <r>
    <s v="01650"/>
    <s v="華亞三路"/>
    <s v="A棟5號"/>
    <x v="11"/>
    <s v="110/11/12　"/>
    <n v="894"/>
    <n v="28.4"/>
    <n v="32.380000000000003"/>
    <x v="379"/>
    <x v="0"/>
    <s v="　17/22　"/>
    <s v="房地(土地+建物)+車位"/>
    <s v="土:1 建:1車:1"/>
    <s v="2房2廳1衛"/>
    <n v="187"/>
    <s v="住家用"/>
    <s v="鋼筋混凝土造"/>
    <x v="0"/>
    <x v="2"/>
    <s v="Q4"/>
    <s v="110 Q4"/>
  </r>
  <r>
    <s v="01651"/>
    <s v="華亞三路"/>
    <s v="A棟5號"/>
    <x v="11"/>
    <s v="110/11/12　"/>
    <n v="892"/>
    <n v="28.5"/>
    <n v="31.88"/>
    <x v="448"/>
    <x v="0"/>
    <s v="　18/22　"/>
    <s v="房地(土地+建物)+車位"/>
    <s v="土:1 建:1車:1"/>
    <s v="2房2廳1衛"/>
    <n v="182"/>
    <s v="住家用"/>
    <s v="鋼筋混凝土造"/>
    <x v="0"/>
    <x v="2"/>
    <s v="Q4"/>
    <s v="110 Q4"/>
  </r>
  <r>
    <s v="01652"/>
    <s v="華亞三路"/>
    <s v="A棟6號"/>
    <x v="11"/>
    <s v="110/11/12　"/>
    <n v="957"/>
    <n v="26.5"/>
    <n v="35.659999999999997"/>
    <x v="398"/>
    <x v="0"/>
    <s v="　8/22　"/>
    <s v="房地(土地+建物)+車位"/>
    <s v="土:1 建:1車:1"/>
    <s v="2房2廳12衛"/>
    <n v="212"/>
    <s v="住家用"/>
    <s v="鋼筋混凝土造"/>
    <x v="0"/>
    <x v="2"/>
    <s v="Q4"/>
    <s v="110 Q4"/>
  </r>
  <r>
    <s v="01653"/>
    <s v="華亞三路"/>
    <s v="A棟6號"/>
    <x v="11"/>
    <s v="110/11/12　"/>
    <n v="982"/>
    <n v="28.3"/>
    <n v="35.659999999999997"/>
    <x v="398"/>
    <x v="0"/>
    <s v="　18/22　"/>
    <s v="房地(土地+建物)+車位"/>
    <s v="土:1 建:1車:1"/>
    <s v="2房2廳1衛"/>
    <n v="186"/>
    <s v="住家用"/>
    <s v="鋼筋混凝土造"/>
    <x v="0"/>
    <x v="2"/>
    <s v="Q4"/>
    <s v="110 Q4"/>
  </r>
  <r>
    <s v="01654"/>
    <s v="華亞三路"/>
    <s v="A棟6號"/>
    <x v="11"/>
    <s v="110/11/12　"/>
    <n v="989"/>
    <n v="28.2"/>
    <n v="35.17"/>
    <x v="441"/>
    <x v="0"/>
    <s v="　22/22　"/>
    <s v="房地(土地+建物)+車位"/>
    <s v="土:1 建:1車:1"/>
    <s v="2房2廳1衛"/>
    <n v="196"/>
    <s v="住家用"/>
    <s v="鋼筋混凝土造"/>
    <x v="0"/>
    <x v="2"/>
    <s v="Q4"/>
    <s v="110 Q4"/>
  </r>
  <r>
    <s v="01655"/>
    <s v="華亞三路"/>
    <s v="A棟7號"/>
    <x v="11"/>
    <s v="110/11/12　"/>
    <n v="1215"/>
    <n v="26.6"/>
    <n v="46.4"/>
    <x v="141"/>
    <x v="0"/>
    <s v="　6/22　"/>
    <s v="房地(土地+建物)+車位"/>
    <s v="土:1 建:1車:1"/>
    <s v="3房2廳2衛"/>
    <n v="179"/>
    <s v="住家用"/>
    <s v="鋼筋混凝土造"/>
    <x v="0"/>
    <x v="2"/>
    <s v="Q4"/>
    <s v="110 Q4"/>
  </r>
  <r>
    <s v="01656"/>
    <s v="華亞三路"/>
    <s v="A棟7號"/>
    <x v="11"/>
    <s v="110/11/12　"/>
    <n v="1227"/>
    <n v="26.5"/>
    <n v="46.4"/>
    <x v="141"/>
    <x v="0"/>
    <s v="　7/22　"/>
    <s v="房地(土地+建物)+車位"/>
    <s v="土:1 建:1車:1"/>
    <s v="3房2廳2衛"/>
    <n v="195"/>
    <s v="住家用"/>
    <s v="鋼筋混凝土造"/>
    <x v="0"/>
    <x v="2"/>
    <s v="Q4"/>
    <s v="110 Q4"/>
  </r>
  <r>
    <s v="01657"/>
    <s v="華亞三路"/>
    <s v="A棟7號"/>
    <x v="11"/>
    <s v="110/11/12　"/>
    <n v="1227"/>
    <n v="26.9"/>
    <n v="46.4"/>
    <x v="141"/>
    <x v="0"/>
    <s v="　8/22　"/>
    <s v="房地(土地+建物)+車位"/>
    <s v="土:1 建:1車:1"/>
    <s v="3房2廳2衛"/>
    <n v="182"/>
    <s v="住家用"/>
    <s v="鋼筋混凝土造"/>
    <x v="0"/>
    <x v="2"/>
    <s v="Q4"/>
    <s v="110 Q4"/>
  </r>
  <r>
    <s v="01658"/>
    <s v="華亞三路"/>
    <s v="A棟7號"/>
    <x v="11"/>
    <s v="110/11/12　"/>
    <n v="1267"/>
    <n v="27.5"/>
    <n v="45.9"/>
    <x v="457"/>
    <x v="0"/>
    <s v="　15/22　"/>
    <s v="房地(土地+建物)+車位"/>
    <s v="土:1 建:1車:1"/>
    <s v="3房2廳2衛"/>
    <n v="196"/>
    <s v="住家用"/>
    <s v="鋼筋混凝土造"/>
    <x v="0"/>
    <x v="2"/>
    <s v="Q4"/>
    <s v="110 Q4"/>
  </r>
  <r>
    <s v="01659"/>
    <s v="華亞三路"/>
    <s v="A棟8號"/>
    <x v="11"/>
    <s v="110/11/12　"/>
    <n v="970"/>
    <n v="26.7"/>
    <n v="36.26"/>
    <x v="253"/>
    <x v="0"/>
    <s v="　6/22　"/>
    <s v="房地(土地+建物)+車位"/>
    <s v="土:1 建:1車:1"/>
    <s v="2房2廳2衛"/>
    <n v="202"/>
    <s v="住家用"/>
    <s v="鋼筋混凝土造"/>
    <x v="0"/>
    <x v="2"/>
    <s v="Q4"/>
    <s v="110 Q4"/>
  </r>
  <r>
    <s v="01660"/>
    <s v="華亞三路"/>
    <s v="A棟8號"/>
    <x v="11"/>
    <s v="110/11/12　"/>
    <n v="979"/>
    <n v="26.8"/>
    <n v="36.26"/>
    <x v="253"/>
    <x v="0"/>
    <s v="　7/22　"/>
    <s v="房地(土地+建物)+車位"/>
    <s v="土:1 建:1車:1"/>
    <s v="2房2廳2衛"/>
    <n v="208"/>
    <s v="住家用"/>
    <s v="鋼筋混凝土造"/>
    <x v="0"/>
    <x v="2"/>
    <s v="Q4"/>
    <s v="110 Q4"/>
  </r>
  <r>
    <s v="01661"/>
    <s v="華亞三路"/>
    <s v="A棟8號"/>
    <x v="11"/>
    <s v="110/11/12　"/>
    <n v="985"/>
    <n v="27.5"/>
    <n v="36.26"/>
    <x v="253"/>
    <x v="0"/>
    <s v="　12/22　"/>
    <s v="房地(土地+建物)+車位"/>
    <s v="土:1 建:1車:1"/>
    <s v="2房2廳2衛"/>
    <n v="193"/>
    <s v="住家用"/>
    <s v="鋼筋混凝土造"/>
    <x v="0"/>
    <x v="2"/>
    <s v="Q4"/>
    <s v="110 Q4"/>
  </r>
  <r>
    <s v="01662"/>
    <s v="華亞三路"/>
    <s v="A棟10號"/>
    <x v="11"/>
    <s v="110/11/12　"/>
    <n v="881"/>
    <n v="26.5"/>
    <n v="33.56"/>
    <x v="458"/>
    <x v="0"/>
    <s v="　8/22　"/>
    <s v="房地(土地+建物)+車位"/>
    <s v="土:1 建:1車:1"/>
    <s v="2房2廳2衛"/>
    <n v="123"/>
    <s v="住家用"/>
    <s v="鋼筋混凝土造"/>
    <x v="0"/>
    <x v="2"/>
    <s v="Q4"/>
    <s v="110 Q4"/>
  </r>
  <r>
    <s v="01663"/>
    <s v="華亞三路"/>
    <s v="A棟10號"/>
    <x v="11"/>
    <s v="110/11/12　"/>
    <n v="987"/>
    <n v="28"/>
    <n v="36.090000000000003"/>
    <x v="227"/>
    <x v="0"/>
    <s v="　18/22　"/>
    <s v="房地(土地+建物)+車位"/>
    <s v="土:1 建:1車:1"/>
    <s v="2房2廳2衛"/>
    <n v="187"/>
    <s v="住家用"/>
    <s v="鋼筋混凝土造"/>
    <x v="0"/>
    <x v="2"/>
    <s v="Q4"/>
    <s v="110 Q4"/>
  </r>
  <r>
    <s v="01664"/>
    <s v="華亞三路"/>
    <s v="A棟10號"/>
    <x v="11"/>
    <s v="110/11/12　"/>
    <n v="1014"/>
    <n v="28.2"/>
    <n v="36.090000000000003"/>
    <x v="24"/>
    <x v="0"/>
    <s v="　20/22　"/>
    <s v="房地(土地+建物)+車位"/>
    <s v="土:1 建:1車:1"/>
    <s v="2房2廳2衛"/>
    <n v="208"/>
    <s v="住家用"/>
    <s v="鋼筋混凝土造"/>
    <x v="0"/>
    <x v="2"/>
    <s v="Q4"/>
    <s v="110 Q4"/>
  </r>
  <r>
    <s v="01665"/>
    <s v="華亞三路"/>
    <s v="A棟11號"/>
    <x v="11"/>
    <s v="110/11/12　"/>
    <n v="943"/>
    <n v="26.9"/>
    <n v="35.86"/>
    <x v="378"/>
    <x v="0"/>
    <s v="　5/22　"/>
    <s v="房地(土地+建物)+車位"/>
    <s v="土:1 建:1車:1"/>
    <s v="3房2廳2衛"/>
    <n v="181"/>
    <s v="住家用"/>
    <s v="鋼筋混凝土造"/>
    <x v="0"/>
    <x v="2"/>
    <s v="Q4"/>
    <s v="110 Q4"/>
  </r>
  <r>
    <s v="01666"/>
    <s v="華亞三路"/>
    <s v="A棟11號"/>
    <x v="11"/>
    <s v="110/11/12　"/>
    <n v="966"/>
    <n v="27.8"/>
    <n v="35.86"/>
    <x v="378"/>
    <x v="0"/>
    <s v="　7/22　"/>
    <s v="房地(土地+建物)+車位"/>
    <s v="土:1 建:1車:1"/>
    <s v="3房2廳2衛"/>
    <n v="179"/>
    <s v="住家用"/>
    <s v="鋼筋混凝土造"/>
    <x v="0"/>
    <x v="2"/>
    <s v="Q4"/>
    <s v="110 Q4"/>
  </r>
  <r>
    <s v="01667"/>
    <s v="華亞三路"/>
    <s v="A棟11號"/>
    <x v="11"/>
    <s v="110/11/12　"/>
    <n v="976"/>
    <n v="27.7"/>
    <n v="35.86"/>
    <x v="378"/>
    <x v="0"/>
    <s v="　8/22　"/>
    <s v="房地(土地+建物)+車位"/>
    <s v="土:1 建:1車:1"/>
    <s v="3房2廳2衛"/>
    <n v="191"/>
    <s v="住家用"/>
    <s v="鋼筋混凝土造"/>
    <x v="0"/>
    <x v="2"/>
    <s v="Q4"/>
    <s v="110 Q4"/>
  </r>
  <r>
    <s v="01668"/>
    <s v="華亞三路"/>
    <s v="A棟11號"/>
    <x v="11"/>
    <s v="110/11/12　"/>
    <n v="998"/>
    <n v="29"/>
    <n v="35.86"/>
    <x v="378"/>
    <x v="0"/>
    <s v="　19/22　"/>
    <s v="房地(土地+建物)+車位"/>
    <s v="土:1 建:1車:1"/>
    <s v="3房2廳2衛"/>
    <n v="177"/>
    <s v="住家用"/>
    <s v="鋼筋混凝土造"/>
    <x v="0"/>
    <x v="2"/>
    <s v="Q4"/>
    <s v="110 Q4"/>
  </r>
  <r>
    <s v="01669"/>
    <s v="華亞三路"/>
    <s v="A棟12號"/>
    <x v="11"/>
    <s v="110/11/12　"/>
    <n v="888"/>
    <n v="27.9"/>
    <n v="32.380000000000003"/>
    <x v="379"/>
    <x v="0"/>
    <s v="　7/22　"/>
    <s v="房地(土地+建物)+車位"/>
    <s v="土:1 建:1車:1"/>
    <s v="2房2廳1衛"/>
    <n v="193"/>
    <s v="住家用"/>
    <s v="鋼筋混凝土造"/>
    <x v="0"/>
    <x v="2"/>
    <s v="Q4"/>
    <s v="110 Q4"/>
  </r>
  <r>
    <s v="01670"/>
    <s v="華亞三路"/>
    <s v="A棟12號"/>
    <x v="11"/>
    <s v="110/11/12　"/>
    <n v="932"/>
    <n v="29.2"/>
    <n v="32.380000000000003"/>
    <x v="379"/>
    <x v="0"/>
    <s v="　22/22　"/>
    <s v="房地(土地+建物)+車位"/>
    <s v="土:1 建:1車:1"/>
    <s v="2房2廳1衛"/>
    <n v="205"/>
    <s v="住家用"/>
    <s v="鋼筋混凝土造"/>
    <x v="0"/>
    <x v="2"/>
    <s v="Q4"/>
    <s v="110 Q4"/>
  </r>
  <r>
    <s v="01671"/>
    <s v="華亞三路"/>
    <s v="A棟12號"/>
    <x v="11"/>
    <s v="110/11/12　"/>
    <n v="960"/>
    <n v="30.2"/>
    <n v="32.380000000000003"/>
    <x v="379"/>
    <x v="0"/>
    <s v="　20/22　"/>
    <s v="房地(土地+建物)+車位"/>
    <s v="土:1 建:1車:1"/>
    <s v="2房2廳1衛"/>
    <n v="208"/>
    <s v="住家用"/>
    <s v="鋼筋混凝土造"/>
    <x v="0"/>
    <x v="2"/>
    <s v="Q4"/>
    <s v="110 Q4"/>
  </r>
  <r>
    <s v="01672"/>
    <s v="華亞三路"/>
    <s v="A棟9號"/>
    <x v="11"/>
    <s v="110/11/12　"/>
    <n v="896"/>
    <n v="28.4"/>
    <n v="32.11"/>
    <x v="459"/>
    <x v="0"/>
    <s v="　22/22　"/>
    <s v="房地(土地+建物)+車位"/>
    <s v="土:1 建:1車:1"/>
    <s v="2房1廳1衛"/>
    <n v="196"/>
    <s v="住家用"/>
    <s v="鋼筋混凝土造"/>
    <x v="0"/>
    <x v="2"/>
    <s v="Q4"/>
    <s v="110 Q4"/>
  </r>
  <r>
    <s v="01673"/>
    <s v="文桃路"/>
    <s v="A棟3-15F號"/>
    <x v="7"/>
    <s v="110/11/12　"/>
    <n v="976"/>
    <n v="28.9"/>
    <n v="40.79"/>
    <x v="460"/>
    <x v="0"/>
    <s v="　15/28　"/>
    <s v="房地(土地+建物)+車位"/>
    <s v="土:1 建:1車:1"/>
    <s v="2房1廳1衛"/>
    <n v="190"/>
    <s v="住商用"/>
    <s v="鋼筋混凝土造"/>
    <x v="0"/>
    <x v="2"/>
    <s v="Q4"/>
    <s v="110 Q4"/>
  </r>
  <r>
    <s v="01674"/>
    <s v="文化一路樂善三路交叉路口"/>
    <s v="E棟8號"/>
    <x v="3"/>
    <s v="110/11/12　"/>
    <n v="1015"/>
    <n v="31.6"/>
    <n v="36.24"/>
    <x v="16"/>
    <x v="0"/>
    <s v="　8/31　"/>
    <s v="房地(土地+建物)+車位"/>
    <s v="土:1 建:1車:1"/>
    <s v="2房2廳2衛"/>
    <n v="170"/>
    <s v="住家用"/>
    <s v="鋼筋混凝土造"/>
    <x v="0"/>
    <x v="2"/>
    <s v="Q4"/>
    <s v="110 Q4"/>
  </r>
  <r>
    <s v="01675"/>
    <s v="文化一路樂善三路交叉路口"/>
    <s v="E棟29號"/>
    <x v="3"/>
    <s v="110/11/12　"/>
    <n v="1063"/>
    <n v="33"/>
    <n v="36.24"/>
    <x v="16"/>
    <x v="0"/>
    <s v="　29/31　"/>
    <s v="房地(土地+建物)+車位"/>
    <s v="土:1 建:1車:1"/>
    <s v="2房2廳2衛"/>
    <n v="180"/>
    <s v="住家用"/>
    <s v="鋼筋混凝土造"/>
    <x v="0"/>
    <x v="2"/>
    <s v="Q4"/>
    <s v="110 Q4"/>
  </r>
  <r>
    <s v="01676"/>
    <s v="文化一路及文桃路交叉路口"/>
    <s v="D棟D6-2F號"/>
    <x v="19"/>
    <s v="110/11/12　"/>
    <n v="1204"/>
    <n v="26.5"/>
    <n v="46.78"/>
    <x v="126"/>
    <x v="0"/>
    <s v="　2/24　"/>
    <s v="房地(土地+建物)+車位"/>
    <s v="土:1 建:1車:1"/>
    <s v="3房2廳2衛"/>
    <n v="160"/>
    <s v="住商用"/>
    <s v="鋼筋混凝土造"/>
    <x v="0"/>
    <x v="2"/>
    <s v="Q4"/>
    <s v="110 Q4"/>
  </r>
  <r>
    <s v="01677"/>
    <s v="文達路(樂捷段181地號)"/>
    <s v="F棟5-14F號"/>
    <x v="16"/>
    <s v="110/11/12　"/>
    <n v="1217"/>
    <n v="26.6"/>
    <n v="46.25"/>
    <x v="35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</r>
  <r>
    <s v="01678"/>
    <s v="樂安街205巷99號之一附近"/>
    <s v="E03-08號"/>
    <x v="4"/>
    <s v="110/11/12　"/>
    <n v="1546"/>
    <n v="27.6"/>
    <n v="56.36"/>
    <x v="38"/>
    <x v="0"/>
    <s v="　8/15　"/>
    <s v="房地(土地+建物)+車位"/>
    <s v="土:1 建:1車:1"/>
    <s v="4房2廳2衛"/>
    <n v="205"/>
    <s v="住家用"/>
    <s v="鋼筋混凝土造"/>
    <x v="0"/>
    <x v="2"/>
    <s v="Q4"/>
    <s v="110 Q4"/>
  </r>
  <r>
    <s v="01679"/>
    <s v="文昌一街與文昌三街交叉口附近"/>
    <s v="A1-13F號"/>
    <x v="8"/>
    <s v="110/11/12　"/>
    <n v="3890"/>
    <n v="48.7"/>
    <n v="93.55"/>
    <x v="461"/>
    <x v="0"/>
    <s v="　13/13　"/>
    <s v="房地(土地+建物)+車位"/>
    <s v="土:2 建:1車:2"/>
    <s v="3房2廳3衛"/>
    <n v="440"/>
    <s v="住家用"/>
    <s v="鋼筋混凝土造"/>
    <x v="0"/>
    <x v="2"/>
    <s v="Q4"/>
    <s v="110 Q4"/>
  </r>
  <r>
    <s v="01680"/>
    <s v="文昌一街與文昌三街交叉口附近"/>
    <s v="B1-13F號"/>
    <x v="8"/>
    <s v="110/11/12　"/>
    <n v="3940"/>
    <n v="49"/>
    <n v="94.16"/>
    <x v="462"/>
    <x v="0"/>
    <s v="　13/13　"/>
    <s v="房地(土地+建物)+車位"/>
    <s v="土:2 建:1車:2"/>
    <s v="3房2廳3衛"/>
    <n v="440"/>
    <s v="住家用"/>
    <s v="鋼筋混凝土造"/>
    <x v="0"/>
    <x v="2"/>
    <s v="Q4"/>
    <s v="110 Q4"/>
  </r>
  <r>
    <s v="01681"/>
    <s v="文三一街，文三二街交叉口(興華段246地號)"/>
    <s v="A棟1-7F號"/>
    <x v="35"/>
    <s v="110/11/12　"/>
    <n v="1253"/>
    <n v="38.700000000000003"/>
    <n v="34.700000000000003"/>
    <x v="121"/>
    <x v="0"/>
    <s v="　7/13　"/>
    <s v="房地(土地+建物)+車位"/>
    <s v="土:1 建:1車:1"/>
    <s v="2房2廳2衛"/>
    <n v="200"/>
    <s v="住家用"/>
    <s v="鋼筋混凝土造"/>
    <x v="0"/>
    <x v="2"/>
    <s v="Q4"/>
    <s v="110 Q4"/>
  </r>
  <r>
    <s v="01682"/>
    <s v="長慶三街"/>
    <s v="E棟3-15F號"/>
    <x v="13"/>
    <s v="110/11/12　"/>
    <n v="1323"/>
    <n v="29.6"/>
    <n v="49.26"/>
    <x v="146"/>
    <x v="0"/>
    <s v="　15/15　"/>
    <s v="房地(土地+建物)+車位"/>
    <s v="土:1 建:1車:1"/>
    <s v="3房2廳2衛"/>
    <n v="138"/>
    <s v="住家用"/>
    <s v="鋼筋混凝土造"/>
    <x v="0"/>
    <x v="2"/>
    <s v="Q4"/>
    <s v="110 Q4"/>
  </r>
  <r>
    <s v="01683"/>
    <s v="文禾路"/>
    <s v="C棟2-04F號"/>
    <x v="14"/>
    <s v="110/11/12　"/>
    <n v="1460"/>
    <n v="33.299999999999997"/>
    <n v="45.98"/>
    <x v="224"/>
    <x v="0"/>
    <s v="　4/24　"/>
    <s v="房地(土地+建物)+車位"/>
    <s v="土:2 建:1車:1"/>
    <s v="3房1廳2衛"/>
    <n v="195"/>
    <s v="住家用"/>
    <s v="鋼筋混凝土造"/>
    <x v="0"/>
    <x v="2"/>
    <s v="Q4"/>
    <s v="110 Q4"/>
  </r>
  <r>
    <s v="01684"/>
    <s v="樂善二路VS.牛角坡路口"/>
    <s v="B3棟24號"/>
    <x v="22"/>
    <s v="110/11/11　"/>
    <n v="865"/>
    <n v="26.6"/>
    <n v="34.75"/>
    <x v="421"/>
    <x v="0"/>
    <s v="　24/25　"/>
    <s v="房地(土地+建物)+車位"/>
    <s v="土:1 建:1車:1"/>
    <s v="0房0廳1衛"/>
    <n v="170"/>
    <s v="住商用"/>
    <s v="鋼筋混凝土造"/>
    <x v="0"/>
    <x v="2"/>
    <s v="Q4"/>
    <s v="110 Q4"/>
  </r>
  <r>
    <s v="01685"/>
    <s v="華亞三路"/>
    <s v="A棟1號"/>
    <x v="11"/>
    <s v="110/11/11　"/>
    <n v="1248"/>
    <n v="27.7"/>
    <n v="45.37"/>
    <x v="362"/>
    <x v="0"/>
    <s v="　16/22　"/>
    <s v="房地(土地+建物)+車位"/>
    <s v="土:1 建:1車:1"/>
    <s v="3房2廳2衛"/>
    <n v="199"/>
    <s v="住家用"/>
    <s v="鋼筋混凝土造"/>
    <x v="0"/>
    <x v="2"/>
    <s v="Q4"/>
    <s v="110 Q4"/>
  </r>
  <r>
    <s v="01686"/>
    <s v="華亞三路"/>
    <s v="A棟2號"/>
    <x v="11"/>
    <s v="110/11/11　"/>
    <n v="1228"/>
    <n v="27.7"/>
    <n v="44.99"/>
    <x v="416"/>
    <x v="0"/>
    <s v="　14/22　"/>
    <s v="房地(土地+建物)+車位"/>
    <s v="土:1 建:1車:1"/>
    <s v="3房2廳2衛"/>
    <n v="190"/>
    <s v="住家用"/>
    <s v="鋼筋混凝土造"/>
    <x v="0"/>
    <x v="2"/>
    <s v="Q4"/>
    <s v="110 Q4"/>
  </r>
  <r>
    <s v="01687"/>
    <s v="華亞三路"/>
    <s v="A棟3號"/>
    <x v="11"/>
    <s v="110/11/11　"/>
    <n v="942"/>
    <n v="26.9"/>
    <n v="35.86"/>
    <x v="378"/>
    <x v="0"/>
    <s v="　4/22　"/>
    <s v="房地(土地+建物)+車位"/>
    <s v="土:1 建:1車:1"/>
    <s v="3房2廳2衛"/>
    <n v="180"/>
    <s v="住家用"/>
    <s v="鋼筋混凝土造"/>
    <x v="0"/>
    <x v="2"/>
    <s v="Q4"/>
    <s v="110 Q4"/>
  </r>
  <r>
    <s v="01688"/>
    <s v="華亞三路"/>
    <s v="A棟3號"/>
    <x v="11"/>
    <s v="110/11/11　"/>
    <n v="951"/>
    <n v="27.1"/>
    <n v="35.86"/>
    <x v="378"/>
    <x v="0"/>
    <s v="　7/22　"/>
    <s v="房地(土地+建物)+車位"/>
    <s v="土:1 建:1車:1"/>
    <s v="3房2廳2衛"/>
    <n v="184"/>
    <s v="住家用"/>
    <s v="鋼筋混凝土造"/>
    <x v="0"/>
    <x v="2"/>
    <s v="Q4"/>
    <s v="110 Q4"/>
  </r>
  <r>
    <s v="01689"/>
    <s v="華亞三路"/>
    <s v="A棟3號"/>
    <x v="11"/>
    <s v="110/11/11　"/>
    <n v="1004"/>
    <n v="28.7"/>
    <n v="35.86"/>
    <x v="378"/>
    <x v="0"/>
    <s v="　21/22　"/>
    <s v="房地(土地+建物)+車位"/>
    <s v="土:1 建:1車:1"/>
    <s v="3房2廳2衛"/>
    <n v="191"/>
    <s v="住家用"/>
    <s v="鋼筋混凝土造"/>
    <x v="0"/>
    <x v="2"/>
    <s v="Q4"/>
    <s v="110 Q4"/>
  </r>
  <r>
    <s v="01690"/>
    <s v="華亞三路"/>
    <s v="A棟5號"/>
    <x v="11"/>
    <s v="110/11/11　"/>
    <n v="909"/>
    <n v="28.8"/>
    <n v="32.380000000000003"/>
    <x v="379"/>
    <x v="0"/>
    <s v="　16/22　"/>
    <s v="房地(土地+建物)+車位"/>
    <s v="土:1 建:1車:1"/>
    <s v="2房2廳1衛"/>
    <n v="192"/>
    <s v="住家用"/>
    <s v="鋼筋混凝土造"/>
    <x v="0"/>
    <x v="2"/>
    <s v="Q4"/>
    <s v="110 Q4"/>
  </r>
  <r>
    <s v="01691"/>
    <s v="華亞三路"/>
    <s v="A棟8號"/>
    <x v="11"/>
    <s v="110/11/11　"/>
    <n v="952"/>
    <n v="27.1"/>
    <n v="35.76"/>
    <x v="445"/>
    <x v="0"/>
    <s v="　10/22　"/>
    <s v="房地(土地+建物)+車位"/>
    <s v="土:1 建:1車:1"/>
    <s v="2房2廳2衛"/>
    <n v="172"/>
    <s v="住家用"/>
    <s v="鋼筋混凝土造"/>
    <x v="0"/>
    <x v="2"/>
    <s v="Q4"/>
    <s v="110 Q4"/>
  </r>
  <r>
    <s v="01692"/>
    <s v="華亞三路"/>
    <s v="A棟9號"/>
    <x v="11"/>
    <s v="110/11/11　"/>
    <n v="948"/>
    <n v="26.4"/>
    <n v="36.11"/>
    <x v="334"/>
    <x v="0"/>
    <s v="　5/22　"/>
    <s v="房地(土地+建物)+車位"/>
    <s v="土:1 建:1車:1"/>
    <s v="2房2廳2衛"/>
    <n v="192"/>
    <s v="住家用"/>
    <s v="鋼筋混凝土造"/>
    <x v="0"/>
    <x v="2"/>
    <s v="Q4"/>
    <s v="110 Q4"/>
  </r>
  <r>
    <s v="01693"/>
    <s v="華亞三路"/>
    <s v="A棟9號"/>
    <x v="11"/>
    <s v="110/11/11　"/>
    <n v="953"/>
    <n v="26.6"/>
    <n v="36.11"/>
    <x v="334"/>
    <x v="0"/>
    <s v="　6/22　"/>
    <s v="房地(土地+建物)+車位"/>
    <s v="土:1 建:1車:1"/>
    <s v="2房2廳2衛"/>
    <n v="193"/>
    <s v="住家用"/>
    <s v="鋼筋混凝土造"/>
    <x v="0"/>
    <x v="2"/>
    <s v="Q4"/>
    <s v="110 Q4"/>
  </r>
  <r>
    <s v="01694"/>
    <s v="華亞三路"/>
    <s v="A棟9號"/>
    <x v="11"/>
    <s v="110/11/11　"/>
    <n v="960"/>
    <n v="26.7"/>
    <n v="36.11"/>
    <x v="334"/>
    <x v="0"/>
    <s v="　8/22　"/>
    <s v="房地(土地+建物)+車位"/>
    <s v="土:1 建:1車:1"/>
    <s v="2房2廳2衛"/>
    <n v="195"/>
    <s v="住家用"/>
    <s v="鋼筋混凝土造"/>
    <x v="0"/>
    <x v="2"/>
    <s v="Q4"/>
    <s v="110 Q4"/>
  </r>
  <r>
    <s v="01695"/>
    <s v="華亞三路"/>
    <s v="A棟9號"/>
    <x v="11"/>
    <s v="110/11/11　"/>
    <n v="986"/>
    <n v="27.6"/>
    <n v="36.11"/>
    <x v="334"/>
    <x v="0"/>
    <s v="　12/22　"/>
    <s v="房地(土地+建物)+車位"/>
    <s v="土:1 建:1車:1"/>
    <s v="2房2廳2衛"/>
    <n v="197"/>
    <s v="住家用"/>
    <s v="鋼筋混凝土造"/>
    <x v="0"/>
    <x v="2"/>
    <s v="Q4"/>
    <s v="110 Q4"/>
  </r>
  <r>
    <s v="01696"/>
    <s v="華亞三路"/>
    <s v="A棟12號"/>
    <x v="11"/>
    <s v="110/11/11　"/>
    <n v="805"/>
    <n v="27.5"/>
    <n v="29.84"/>
    <x v="319"/>
    <x v="0"/>
    <s v="　4/22　"/>
    <s v="房地(土地+建物)+車位"/>
    <s v="土:1 建:1車:1"/>
    <s v="2房2廳1衛"/>
    <n v="120"/>
    <s v="住家用"/>
    <s v="鋼筋混凝土造"/>
    <x v="0"/>
    <x v="2"/>
    <s v="Q4"/>
    <s v="110 Q4"/>
  </r>
  <r>
    <s v="01697"/>
    <s v="華亞三路"/>
    <s v="A棟12號"/>
    <x v="11"/>
    <s v="110/11/11　"/>
    <n v="900"/>
    <n v="28.5"/>
    <n v="32.380000000000003"/>
    <x v="379"/>
    <x v="0"/>
    <s v="　10/22　"/>
    <s v="房地(土地+建物)+車位"/>
    <s v="土:1 建:1車:1"/>
    <s v="2房2廳1衛"/>
    <n v="190"/>
    <s v="住家用"/>
    <s v="鋼筋混凝土造"/>
    <x v="0"/>
    <x v="2"/>
    <s v="Q4"/>
    <s v="110 Q4"/>
  </r>
  <r>
    <s v="01698"/>
    <s v="華亞三路39巷70號3樓"/>
    <s v="C棟3號"/>
    <x v="2"/>
    <s v="110/11/11　"/>
    <n v="1230"/>
    <n v="26.4"/>
    <n v="49.32"/>
    <x v="6"/>
    <x v="0"/>
    <s v="　3/14　"/>
    <s v="房地(土地+建物)+車位"/>
    <s v="土:1 建:1車:1"/>
    <s v="3房2廳2衛"/>
    <n v="195"/>
    <s v="住家用"/>
    <s v="鋼筋混凝土造"/>
    <x v="0"/>
    <x v="2"/>
    <s v="Q4"/>
    <s v="110 Q4"/>
  </r>
  <r>
    <s v="01699"/>
    <s v="華亞三路39巷52號4樓"/>
    <s v="B棟3號"/>
    <x v="2"/>
    <s v="110/11/11　"/>
    <n v="1130"/>
    <n v="27.1"/>
    <n v="44.42"/>
    <x v="5"/>
    <x v="0"/>
    <s v="　4/14　"/>
    <s v="房地(土地+建物)+車位"/>
    <s v="土:1 建:1車:1"/>
    <s v="2房2廳2衛"/>
    <n v="200"/>
    <s v="住家用"/>
    <s v="鋼筋混凝土造"/>
    <x v="0"/>
    <x v="2"/>
    <s v="Q4"/>
    <s v="110 Q4"/>
  </r>
  <r>
    <s v="01700"/>
    <s v="華亞三路39巷66號12樓"/>
    <s v="B棟9號"/>
    <x v="2"/>
    <s v="110/11/11　"/>
    <n v="911"/>
    <n v="27.7"/>
    <n v="35.200000000000003"/>
    <x v="45"/>
    <x v="0"/>
    <s v="　12/14　"/>
    <s v="房地(土地+建物)+車位"/>
    <s v="土:1 建:1車:1"/>
    <s v="2房1廳1衛"/>
    <n v="205"/>
    <s v="住家用"/>
    <s v="鋼筋混凝土造"/>
    <x v="0"/>
    <x v="2"/>
    <s v="Q4"/>
    <s v="110 Q4"/>
  </r>
  <r>
    <s v="01701"/>
    <s v="華亞三路39巷40號9樓"/>
    <s v="A棟3號"/>
    <x v="2"/>
    <s v="110/11/11　"/>
    <n v="1470"/>
    <n v="27.7"/>
    <n v="55.55"/>
    <x v="128"/>
    <x v="0"/>
    <s v="　9/13　"/>
    <s v="房地(土地+建物)+車位"/>
    <s v="土:1 建:1車:1"/>
    <s v="4房2廳2衛"/>
    <n v="210"/>
    <s v="住家用"/>
    <s v="鋼筋混凝土造"/>
    <x v="0"/>
    <x v="2"/>
    <s v="Q4"/>
    <s v="110 Q4"/>
  </r>
  <r>
    <s v="01702"/>
    <s v="文化一路樂善三路交叉路口"/>
    <s v="E棟16號"/>
    <x v="3"/>
    <s v="110/11/11　"/>
    <n v="1028"/>
    <n v="31.6"/>
    <n v="36.67"/>
    <x v="58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</r>
  <r>
    <s v="01703"/>
    <s v="文化一路樂善三路交叉路口"/>
    <s v="F棟15號"/>
    <x v="3"/>
    <s v="110/11/11　"/>
    <n v="1010"/>
    <n v="31.9"/>
    <n v="36.119999999999997"/>
    <x v="137"/>
    <x v="0"/>
    <s v="　15/31　"/>
    <s v="房地(土地+建物)+車位"/>
    <s v="土:1 建:1車:1"/>
    <s v="2房2廳2衛"/>
    <n v="160"/>
    <s v="住家用"/>
    <s v="鋼筋混凝土造"/>
    <x v="0"/>
    <x v="2"/>
    <s v="Q4"/>
    <s v="110 Q4"/>
  </r>
  <r>
    <s v="01704"/>
    <s v="樂學一路、樂學二路交叉口(樂捷段212、216地號)"/>
    <s v="B棟2-11F號"/>
    <x v="34"/>
    <s v="110/11/11　"/>
    <n v="1002"/>
    <n v="32.9"/>
    <n v="32.43"/>
    <x v="394"/>
    <x v="0"/>
    <s v="　11/15　"/>
    <s v="房地(土地+建物)+車位"/>
    <s v="土:2 建:1車:1"/>
    <s v="2房2廳1衛"/>
    <n v="180"/>
    <s v="住家用"/>
    <s v="鋼筋混凝土造"/>
    <x v="0"/>
    <x v="2"/>
    <s v="Q4"/>
    <s v="110 Q4"/>
  </r>
  <r>
    <s v="01705"/>
    <s v="樂學一路、樂學二路交叉口(樂捷段212、216地號)"/>
    <s v="B棟2-8F號"/>
    <x v="34"/>
    <s v="110/11/11　"/>
    <n v="1005"/>
    <n v="32.799999999999997"/>
    <n v="32.43"/>
    <x v="394"/>
    <x v="0"/>
    <s v="　8/15　"/>
    <s v="房地(土地+建物)+車位"/>
    <s v="土:2 建:1車:1"/>
    <s v="2房2廳1衛"/>
    <n v="185"/>
    <s v="住家用"/>
    <s v="鋼筋混凝土造"/>
    <x v="0"/>
    <x v="2"/>
    <s v="Q4"/>
    <s v="110 Q4"/>
  </r>
  <r>
    <s v="01706"/>
    <s v="文化一路及文桃路交叉路口"/>
    <s v="D棟D1-22F號"/>
    <x v="19"/>
    <s v="110/11/11　"/>
    <n v="1288"/>
    <n v="29.2"/>
    <n v="46.6"/>
    <x v="75"/>
    <x v="0"/>
    <s v="　22/24　"/>
    <s v="房地(土地+建物)+車位"/>
    <s v="土:1 建:1車:1"/>
    <s v="3房2廳2衛"/>
    <n v="140"/>
    <s v="住商用"/>
    <s v="鋼筋混凝土造"/>
    <x v="0"/>
    <x v="2"/>
    <s v="Q4"/>
    <s v="110 Q4"/>
  </r>
  <r>
    <s v="01707"/>
    <s v="文三一街，文三二街交叉口(興華段246地號)"/>
    <s v="B棟2-13F號"/>
    <x v="35"/>
    <s v="110/11/11　"/>
    <n v="1647"/>
    <n v="39.799999999999997"/>
    <n v="43.62"/>
    <x v="340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</r>
  <r>
    <s v="01708"/>
    <s v="文三一街，文三二街交叉口(興華段246地號)"/>
    <s v="B棟2-9F號"/>
    <x v="35"/>
    <s v="110/11/11　"/>
    <n v="1633"/>
    <n v="39.4"/>
    <n v="43.62"/>
    <x v="340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</r>
  <r>
    <s v="01709"/>
    <s v="文化三路37巷和文化三路交叉口(興華段21，35地號)"/>
    <s v="B棟3-3F號"/>
    <x v="29"/>
    <s v="110/11/11　"/>
    <n v="1168"/>
    <n v="34.9"/>
    <n v="35.700000000000003"/>
    <x v="463"/>
    <x v="0"/>
    <s v="　3/21　"/>
    <s v="房地(土地+建物)+車位"/>
    <s v="土:2 建:1車:1"/>
    <s v="2房1廳1衛"/>
    <n v="210"/>
    <s v="住家用"/>
    <s v="鋼筋混凝土造"/>
    <x v="0"/>
    <x v="2"/>
    <s v="Q4"/>
    <s v="110 Q4"/>
  </r>
  <r>
    <s v="02765"/>
    <s v="長慶一街45巷"/>
    <s v="E棟2-1F號"/>
    <x v="38"/>
    <s v="110/12/04　"/>
    <n v="2030"/>
    <n v="38.299999999999997"/>
    <n v="57.62"/>
    <x v="25"/>
    <x v="0"/>
    <s v="　1/15　"/>
    <s v="房地(土地+建物)+車位"/>
    <s v="土:1 建:1車:1"/>
    <s v="0房0廳1衛"/>
    <n v="205"/>
    <s v="住商用"/>
    <s v="鋼筋混凝土造"/>
    <x v="0"/>
    <x v="8"/>
    <s v="Q4"/>
    <s v="110 Q4"/>
  </r>
  <r>
    <s v="02766"/>
    <s v="長慶一街45巷"/>
    <s v="E棟1-1F號"/>
    <x v="38"/>
    <s v="110/12/04　"/>
    <n v="2025"/>
    <n v="38.299999999999997"/>
    <n v="57.38"/>
    <x v="146"/>
    <x v="0"/>
    <s v="　1/15　"/>
    <s v="房地(土地+建物)+車位"/>
    <s v="土:1 建:1車:1"/>
    <s v="0房0廳1衛"/>
    <n v="200"/>
    <s v="住商用"/>
    <s v="鋼筋混凝土造"/>
    <x v="0"/>
    <x v="8"/>
    <s v="Q4"/>
    <s v="110 Q4"/>
  </r>
  <r>
    <s v="01712"/>
    <s v="文青二路"/>
    <s v="A棟5-15F號"/>
    <x v="6"/>
    <s v="110/11/10　"/>
    <n v="1776"/>
    <n v="38.200000000000003"/>
    <n v="49.53"/>
    <x v="49"/>
    <x v="0"/>
    <s v="　15/15　"/>
    <s v="房地(土地+建物)+車位"/>
    <s v="土:1 建:1車:1"/>
    <s v="3房1廳2衛"/>
    <n v="210"/>
    <s v="住家用"/>
    <s v="鋼筋混凝土造"/>
    <x v="0"/>
    <x v="2"/>
    <s v="Q4"/>
    <s v="110 Q4"/>
  </r>
  <r>
    <s v="01713"/>
    <s v="樂善二路VS.牛角坡路口"/>
    <s v="A1棟12號"/>
    <x v="22"/>
    <s v="110/11/10　"/>
    <n v="841"/>
    <n v="27.3"/>
    <n v="33.770000000000003"/>
    <x v="115"/>
    <x v="0"/>
    <s v="　12/25　"/>
    <s v="房地(土地+建物)+車位"/>
    <s v="土:1 建:1車:1"/>
    <s v="2房2廳1衛"/>
    <n v="155"/>
    <s v="住家用"/>
    <s v="鋼筋混凝土造"/>
    <x v="0"/>
    <x v="2"/>
    <s v="Q4"/>
    <s v="110 Q4"/>
  </r>
  <r>
    <s v="01714"/>
    <s v="樂善二路VS.牛角坡路口"/>
    <s v="B5棟3號"/>
    <x v="22"/>
    <s v="110/11/10　"/>
    <n v="934"/>
    <n v="23.1"/>
    <n v="41.11"/>
    <x v="430"/>
    <x v="0"/>
    <s v="　3/25　"/>
    <s v="房地(土地+建物)+車位"/>
    <s v="土:1 建:1車:1"/>
    <s v="0房0廳1衛"/>
    <n v="185"/>
    <s v="商業用"/>
    <s v="鋼筋混凝土造"/>
    <x v="0"/>
    <x v="2"/>
    <s v="Q4"/>
    <s v="110 Q4"/>
  </r>
  <r>
    <s v="01715"/>
    <s v="華亞三路"/>
    <s v="A棟3號"/>
    <x v="11"/>
    <s v="110/11/10　"/>
    <n v="951"/>
    <n v="26.8"/>
    <n v="35.86"/>
    <x v="378"/>
    <x v="0"/>
    <s v="　3/22　"/>
    <s v="房地(土地+建物)+車位"/>
    <s v="土:1 建:1車:1"/>
    <s v="3房2廳2衛"/>
    <n v="192"/>
    <s v="住家用"/>
    <s v="鋼筋混凝土造"/>
    <x v="0"/>
    <x v="2"/>
    <s v="Q4"/>
    <s v="110 Q4"/>
  </r>
  <r>
    <s v="01716"/>
    <s v="華亞三路"/>
    <s v="A棟6號"/>
    <x v="11"/>
    <s v="110/11/10　"/>
    <n v="885"/>
    <n v="27"/>
    <n v="33.32"/>
    <x v="464"/>
    <x v="0"/>
    <s v="　6/22　"/>
    <s v="房地(土地+建物)+車位"/>
    <s v="土:1 建:1車:1"/>
    <s v="3房2廳2衛"/>
    <n v="120"/>
    <s v="住家用"/>
    <s v="鋼筋混凝土造"/>
    <x v="0"/>
    <x v="2"/>
    <s v="Q4"/>
    <s v="110 Q4"/>
  </r>
  <r>
    <s v="01717"/>
    <s v="華亞三路"/>
    <s v="A棟5號"/>
    <x v="11"/>
    <s v="110/11/10　"/>
    <n v="860"/>
    <n v="27.1"/>
    <n v="31.88"/>
    <x v="448"/>
    <x v="0"/>
    <s v="　4/22　"/>
    <s v="房地(土地+建物)+車位"/>
    <s v="土:1 建:1車:1"/>
    <s v="2房2廳1衛"/>
    <n v="185"/>
    <s v="住家用"/>
    <s v="鋼筋混凝土造"/>
    <x v="0"/>
    <x v="2"/>
    <s v="Q4"/>
    <s v="110 Q4"/>
  </r>
  <r>
    <s v="01718"/>
    <s v="華亞三路"/>
    <s v="A棟5號"/>
    <x v="11"/>
    <s v="110/11/10　"/>
    <n v="885"/>
    <n v="28.5"/>
    <n v="31.88"/>
    <x v="448"/>
    <x v="0"/>
    <s v="　10/22　"/>
    <s v="房地(土地+建物)+車位"/>
    <s v="土:1 建:1車:1"/>
    <s v="2房2廳1衛"/>
    <n v="175"/>
    <s v="住家用"/>
    <s v="鋼筋混凝土造"/>
    <x v="0"/>
    <x v="2"/>
    <s v="Q4"/>
    <s v="110 Q4"/>
  </r>
  <r>
    <s v="01719"/>
    <s v="華亞三路"/>
    <s v="A棟5號"/>
    <x v="11"/>
    <s v="110/11/10　"/>
    <n v="897"/>
    <n v="28.8"/>
    <n v="32.380000000000003"/>
    <x v="379"/>
    <x v="0"/>
    <s v="　11/22　"/>
    <s v="房地(土地+建物)+車位"/>
    <s v="土:1 建:1車:1"/>
    <s v="2房2廳1衛"/>
    <n v="180"/>
    <s v="住家用"/>
    <s v="鋼筋混凝土造"/>
    <x v="0"/>
    <x v="2"/>
    <s v="Q4"/>
    <s v="110 Q4"/>
  </r>
  <r>
    <s v="01720"/>
    <s v="華亞三路"/>
    <s v="A棟5號"/>
    <x v="11"/>
    <s v="110/11/10　"/>
    <n v="955"/>
    <n v="26.6"/>
    <n v="36.26"/>
    <x v="253"/>
    <x v="0"/>
    <s v="　5/22　"/>
    <s v="房地(土地+建物)+車位"/>
    <s v="土:1 建:1車:1"/>
    <s v="2房2廳2衛"/>
    <n v="190"/>
    <s v="住家用"/>
    <s v="鋼筋混凝土造"/>
    <x v="0"/>
    <x v="2"/>
    <s v="Q4"/>
    <s v="110 Q4"/>
  </r>
  <r>
    <s v="01721"/>
    <s v="華亞三路"/>
    <s v="A棟9號"/>
    <x v="11"/>
    <s v="110/11/10　"/>
    <n v="946"/>
    <n v="26.8"/>
    <n v="35.61"/>
    <x v="306"/>
    <x v="0"/>
    <s v="　3/22　"/>
    <s v="房地(土地+建物)+車位"/>
    <s v="土:1 建:1車:1"/>
    <s v="2房2廳2衛"/>
    <n v="180"/>
    <s v="住家用"/>
    <s v="鋼筋混凝土造"/>
    <x v="0"/>
    <x v="2"/>
    <s v="Q4"/>
    <s v="110 Q4"/>
  </r>
  <r>
    <s v="01722"/>
    <s v="華亞三路"/>
    <s v="A棟9號"/>
    <x v="11"/>
    <s v="110/11/10　"/>
    <n v="994"/>
    <n v="28.3"/>
    <n v="36.11"/>
    <x v="334"/>
    <x v="0"/>
    <s v="　19/22　"/>
    <s v="房地(土地+建物)+車位"/>
    <s v="土:1 建:1車:1"/>
    <s v="2房2廳2衛"/>
    <n v="185"/>
    <s v="住家用"/>
    <s v="鋼筋混凝土造"/>
    <x v="0"/>
    <x v="2"/>
    <s v="Q4"/>
    <s v="110 Q4"/>
  </r>
  <r>
    <s v="01723"/>
    <s v="華亞三路"/>
    <s v="A棟11號"/>
    <x v="11"/>
    <s v="110/11/10　"/>
    <n v="956"/>
    <n v="27"/>
    <n v="35.86"/>
    <x v="378"/>
    <x v="0"/>
    <s v="　3/22　"/>
    <s v="房地(土地+建物)+車位"/>
    <s v="土:1 建:1車:1"/>
    <s v="3房2廳2衛"/>
    <n v="191"/>
    <s v="住家用"/>
    <s v="鋼筋混凝土造"/>
    <x v="0"/>
    <x v="2"/>
    <s v="Q4"/>
    <s v="110 Q4"/>
  </r>
  <r>
    <s v="01724"/>
    <s v="華亞三路"/>
    <s v="A棟12號"/>
    <x v="11"/>
    <s v="110/11/10　"/>
    <n v="900"/>
    <n v="28.8"/>
    <n v="31.88"/>
    <x v="448"/>
    <x v="0"/>
    <s v="　16/22　"/>
    <s v="房地(土地+建物)+車位"/>
    <s v="土:1 建:1車:1"/>
    <s v="2房2廳1衛"/>
    <n v="183"/>
    <s v="住家用"/>
    <s v="鋼筋混凝土造"/>
    <x v="0"/>
    <x v="2"/>
    <s v="Q4"/>
    <s v="110 Q4"/>
  </r>
  <r>
    <s v="01725"/>
    <s v="樂學一路、樂學二路交叉口(樂捷段212、216地號)"/>
    <s v="A棟3-13F號"/>
    <x v="34"/>
    <s v="110/11/10　"/>
    <n v="1451"/>
    <n v="32.9"/>
    <n v="45.92"/>
    <x v="224"/>
    <x v="0"/>
    <s v="　13/15　"/>
    <s v="房地(土地+建物)+車位"/>
    <s v="土:2 建:1車:1"/>
    <s v="3房2廳2衛"/>
    <n v="185"/>
    <s v="住家用"/>
    <s v="鋼筋混凝土造"/>
    <x v="0"/>
    <x v="2"/>
    <s v="Q4"/>
    <s v="110 Q4"/>
  </r>
  <r>
    <s v="01726"/>
    <s v="樂善二路VS.牛角坡路口"/>
    <s v="B5棟12號"/>
    <x v="22"/>
    <s v="110/11/09　"/>
    <n v="684"/>
    <n v="26"/>
    <n v="26.27"/>
    <x v="465"/>
    <x v="0"/>
    <s v="　12/25　"/>
    <s v="房地(土地+建物)"/>
    <s v="土:1 建:1車:0"/>
    <s v="0房0廳1衛"/>
    <m/>
    <s v="住商用"/>
    <s v="鋼筋混凝土造"/>
    <x v="0"/>
    <x v="2"/>
    <s v="Q4"/>
    <s v="110 Q4"/>
  </r>
  <r>
    <s v="01727"/>
    <s v="樂善二路VS.牛角坡路口"/>
    <s v="B5棟13號"/>
    <x v="22"/>
    <s v="110/11/09　"/>
    <n v="684"/>
    <n v="26"/>
    <n v="26.27"/>
    <x v="465"/>
    <x v="0"/>
    <s v="　13/25　"/>
    <s v="房地(土地+建物)"/>
    <s v="土:1 建:1車:0"/>
    <s v="0房0廳1衛"/>
    <m/>
    <s v="住商用"/>
    <s v="鋼筋混凝土造"/>
    <x v="0"/>
    <x v="2"/>
    <s v="Q4"/>
    <s v="110 Q4"/>
  </r>
  <r>
    <s v="01728"/>
    <s v="大同路C2棟3樓"/>
    <s v="C2棟3號"/>
    <x v="9"/>
    <s v="110/11/09　"/>
    <n v="966"/>
    <n v="20.100000000000001"/>
    <n v="51.56"/>
    <x v="23"/>
    <x v="1"/>
    <s v="　3/8　"/>
    <s v="房地(土地+建物)+車位"/>
    <s v="土:1 建:1車:1"/>
    <s v="3房2廳2衛"/>
    <n v="180"/>
    <s v="住家用"/>
    <s v="鋼筋混凝土造"/>
    <x v="0"/>
    <x v="2"/>
    <s v="Q4"/>
    <s v="110 Q4"/>
  </r>
  <r>
    <s v="01729"/>
    <s v="中興路"/>
    <s v="B1棟4號"/>
    <x v="21"/>
    <s v="110/11/09　"/>
    <n v="1810"/>
    <n v="25.7"/>
    <n v="82.76"/>
    <x v="466"/>
    <x v="1"/>
    <s v="　4/7　"/>
    <s v="房地(土地+建物)+車位"/>
    <s v="土:1 建:1車:2"/>
    <s v="3房2廳2衛"/>
    <n v="230"/>
    <s v="住家用"/>
    <s v="鋼筋混凝土造"/>
    <x v="0"/>
    <x v="2"/>
    <s v="Q4"/>
    <s v="110 Q4"/>
  </r>
  <r>
    <s v="01730"/>
    <s v="樂善二路"/>
    <s v="G棟G1-6F號"/>
    <x v="18"/>
    <s v="110/11/09　"/>
    <n v="1270"/>
    <n v="28.3"/>
    <n v="46.46"/>
    <x v="160"/>
    <x v="0"/>
    <s v="　6/15　"/>
    <s v="房地(土地+建物)+車位"/>
    <s v="土:1 建:1車:1"/>
    <s v="3房2廳2衛"/>
    <n v="190"/>
    <s v="住家用"/>
    <s v="鋼筋混凝土造"/>
    <x v="0"/>
    <x v="2"/>
    <s v="Q4"/>
    <s v="110 Q4"/>
  </r>
  <r>
    <s v="01731"/>
    <s v="樂善二路"/>
    <s v="D棟D1-5F號"/>
    <x v="18"/>
    <s v="110/11/09　"/>
    <n v="1235"/>
    <n v="27.8"/>
    <n v="45.9"/>
    <x v="51"/>
    <x v="0"/>
    <s v="　5/15　"/>
    <s v="房地(土地+建物)+車位"/>
    <s v="土:1 建:1車:1"/>
    <s v="3房2廳2衛"/>
    <n v="190"/>
    <s v="住家用"/>
    <s v="鋼筋混凝土造"/>
    <x v="0"/>
    <x v="2"/>
    <s v="Q4"/>
    <s v="110 Q4"/>
  </r>
  <r>
    <s v="01732"/>
    <s v="樂善二路"/>
    <s v="D棟D2-8F號"/>
    <x v="18"/>
    <s v="110/11/09　"/>
    <n v="865"/>
    <n v="30.4"/>
    <n v="30.51"/>
    <x v="73"/>
    <x v="0"/>
    <s v="　8/15　"/>
    <s v="房地(土地+建物)+車位"/>
    <s v="土:1 建:1車:1"/>
    <s v="2房2廳1衛"/>
    <n v="145"/>
    <s v="住家用"/>
    <s v="鋼筋混凝土造"/>
    <x v="0"/>
    <x v="2"/>
    <s v="Q4"/>
    <s v="110 Q4"/>
  </r>
  <r>
    <s v="01733"/>
    <s v="文化一路樂善三路交叉路口"/>
    <s v="U棟31號"/>
    <x v="3"/>
    <s v="110/11/09　"/>
    <n v="916"/>
    <n v="31.5"/>
    <n v="33.14"/>
    <x v="161"/>
    <x v="0"/>
    <s v="　31/31　"/>
    <s v="房地(土地+建物)+車位"/>
    <s v="土:1 建:1車:1"/>
    <s v="2房2廳1衛"/>
    <n v="170"/>
    <s v="住家用"/>
    <s v="鋼筋混凝土造"/>
    <x v="0"/>
    <x v="2"/>
    <s v="Q4"/>
    <s v="110 Q4"/>
  </r>
  <r>
    <s v="01734"/>
    <s v="長慶三街"/>
    <s v="F棟2-15F號"/>
    <x v="13"/>
    <s v="110/11/09　"/>
    <n v="1118"/>
    <n v="29.8"/>
    <n v="42.78"/>
    <x v="105"/>
    <x v="0"/>
    <s v="　15/15　"/>
    <s v="房地(土地+建物)+車位"/>
    <s v="土:1 建:1車:1"/>
    <s v="2房2廳1衛"/>
    <n v="119"/>
    <s v="住家用"/>
    <s v="鋼筋混凝土造"/>
    <x v="0"/>
    <x v="2"/>
    <s v="Q4"/>
    <s v="110 Q4"/>
  </r>
  <r>
    <s v="01735"/>
    <s v="長慶三街"/>
    <s v="A棟2-11F號"/>
    <x v="13"/>
    <s v="110/11/09　"/>
    <n v="1118"/>
    <n v="30.1"/>
    <n v="43.15"/>
    <x v="452"/>
    <x v="0"/>
    <s v="　11/15　"/>
    <s v="房地(土地+建物)+車位"/>
    <s v="土:1 建:1車:1"/>
    <s v="2房2廳1衛"/>
    <n v="108"/>
    <s v="住家用"/>
    <s v="鋼筋混凝土造"/>
    <x v="0"/>
    <x v="2"/>
    <s v="Q4"/>
    <s v="110 Q4"/>
  </r>
  <r>
    <s v="01736"/>
    <s v="樂學路與文達路交叉口"/>
    <s v="A棟A9-20F號"/>
    <x v="12"/>
    <s v="110/11/08　"/>
    <n v="772"/>
    <n v="35"/>
    <n v="22.09"/>
    <x v="245"/>
    <x v="0"/>
    <s v="　20/28　"/>
    <s v="房地(土地+建物)"/>
    <s v="土:2 建:1車:0"/>
    <s v="1房2廳1衛"/>
    <m/>
    <s v="住家用"/>
    <s v="鋼筋混凝土造"/>
    <x v="0"/>
    <x v="2"/>
    <s v="Q4"/>
    <s v="110 Q4"/>
  </r>
  <r>
    <s v="01737"/>
    <s v="文青二路"/>
    <s v="D棟3-7F號"/>
    <x v="6"/>
    <s v="110/11/08　"/>
    <n v="1350"/>
    <n v="32.700000000000003"/>
    <n v="43.38"/>
    <x v="111"/>
    <x v="0"/>
    <s v="　7/14　"/>
    <s v="房地(土地+建物)+車位"/>
    <s v="土:1 建:1車:1"/>
    <s v="3房1廳2衛"/>
    <n v="210"/>
    <s v="住家用"/>
    <s v="鋼筋混凝土造"/>
    <x v="0"/>
    <x v="2"/>
    <s v="Q4"/>
    <s v="110 Q4"/>
  </r>
  <r>
    <s v="01738"/>
    <s v="樂善二路VS.牛角坡路口"/>
    <s v="D1棟17號"/>
    <x v="22"/>
    <s v="110/11/08　"/>
    <n v="1596"/>
    <n v="29.3"/>
    <n v="57.38"/>
    <x v="333"/>
    <x v="0"/>
    <s v="　17/25　"/>
    <s v="房地(土地+建物)+車位"/>
    <s v="土:1 建:1車:1"/>
    <s v="3房2廳3衛"/>
    <n v="170"/>
    <s v="住家用"/>
    <s v="鋼筋混凝土造"/>
    <x v="0"/>
    <x v="2"/>
    <s v="Q4"/>
    <s v="110 Q4"/>
  </r>
  <r>
    <s v="01739"/>
    <s v="樂善二路VS.牛角坡路口"/>
    <s v="A8棟17號"/>
    <x v="22"/>
    <s v="110/11/08　"/>
    <n v="1373"/>
    <n v="29.5"/>
    <n v="48.88"/>
    <x v="243"/>
    <x v="0"/>
    <s v="　17/25　"/>
    <s v="房地(土地+建物)+車位"/>
    <s v="土:1 建:1車:1"/>
    <s v="3房2廳3衛"/>
    <n v="185"/>
    <s v="住家用"/>
    <s v="鋼筋混凝土造"/>
    <x v="0"/>
    <x v="2"/>
    <s v="Q4"/>
    <s v="110 Q4"/>
  </r>
  <r>
    <s v="03101"/>
    <s v="華亞三路39巷38號"/>
    <s v="S棟5號"/>
    <x v="2"/>
    <s v="111/03/15　"/>
    <n v="2000"/>
    <n v="43.7"/>
    <n v="50.97"/>
    <x v="397"/>
    <x v="0"/>
    <s v="　1/13　"/>
    <s v="房地(土地+建物)+車位"/>
    <s v="土:1 建:1車:1"/>
    <m/>
    <n v="210"/>
    <s v="住家用"/>
    <s v="鋼筋混凝土造"/>
    <x v="1"/>
    <x v="3"/>
    <s v="Q1"/>
    <s v="111 Q1"/>
  </r>
  <r>
    <s v="01741"/>
    <s v="文桃路"/>
    <s v="A棟3-11F號"/>
    <x v="7"/>
    <s v="110/11/08　"/>
    <n v="1070"/>
    <n v="32.4"/>
    <n v="40.79"/>
    <x v="460"/>
    <x v="0"/>
    <s v="　11/28　"/>
    <s v="房地(土地+建物)+車位"/>
    <s v="土:1 建:1車:1"/>
    <s v="2房2廳1衛"/>
    <n v="190"/>
    <s v="住商用"/>
    <s v="鋼筋混凝土造"/>
    <x v="0"/>
    <x v="2"/>
    <s v="Q4"/>
    <s v="110 Q4"/>
  </r>
  <r>
    <s v="01742"/>
    <s v="文桃路"/>
    <s v="A棟5-27F號"/>
    <x v="7"/>
    <s v="110/11/08　"/>
    <n v="1091"/>
    <n v="30"/>
    <n v="42.98"/>
    <x v="425"/>
    <x v="0"/>
    <s v="　27/28　"/>
    <s v="房地(土地+建物)+車位"/>
    <s v="土:1 建:1車:1"/>
    <s v="2房1廳1衛"/>
    <n v="210"/>
    <s v="住商用"/>
    <s v="鋼筋混凝土造"/>
    <x v="0"/>
    <x v="2"/>
    <s v="Q4"/>
    <s v="110 Q4"/>
  </r>
  <r>
    <s v="01743"/>
    <s v="文化一路樂善三路交叉路口"/>
    <s v="T棟9號"/>
    <x v="3"/>
    <s v="110/11/08　"/>
    <n v="977"/>
    <n v="30.3"/>
    <n v="36.090000000000003"/>
    <x v="201"/>
    <x v="0"/>
    <s v="　9/31　"/>
    <s v="房地(土地+建物)+車位"/>
    <s v="土:1 建:1車:1"/>
    <s v="2房2廳2衛"/>
    <n v="170"/>
    <s v="住家用"/>
    <s v="鋼筋混凝土造"/>
    <x v="0"/>
    <x v="2"/>
    <s v="Q4"/>
    <s v="110 Q4"/>
  </r>
  <r>
    <s v="01744"/>
    <s v="文化一路樂善三路交叉路口"/>
    <s v="G棟28號"/>
    <x v="3"/>
    <s v="110/11/08　"/>
    <n v="1215"/>
    <n v="32.5"/>
    <n v="41.68"/>
    <x v="93"/>
    <x v="0"/>
    <s v="　28/31　"/>
    <s v="房地(土地+建物)+車位"/>
    <s v="土:1 建:1車:1"/>
    <s v="3房2廳2衛"/>
    <n v="170"/>
    <s v="住家用"/>
    <s v="鋼筋混凝土造"/>
    <x v="0"/>
    <x v="2"/>
    <s v="Q4"/>
    <s v="110 Q4"/>
  </r>
  <r>
    <s v="01745"/>
    <s v="樂學路與文達路交叉口"/>
    <s v="A棟A2-8F號"/>
    <x v="12"/>
    <s v="110/11/08　"/>
    <n v="1147"/>
    <n v="37.1"/>
    <n v="37.93"/>
    <x v="384"/>
    <x v="0"/>
    <s v="　8/28　"/>
    <s v="房地(土地+建物)+車位"/>
    <s v="土:2 建:1車:1"/>
    <s v="3房2廳2衛"/>
    <n v="145"/>
    <s v="住家用"/>
    <s v="鋼筋混凝土造"/>
    <x v="0"/>
    <x v="2"/>
    <s v="Q4"/>
    <s v="110 Q4"/>
  </r>
  <r>
    <s v="01746"/>
    <s v="樂安街205巷99號之一附近"/>
    <s v="A02-12號"/>
    <x v="4"/>
    <s v="110/11/08　"/>
    <n v="936"/>
    <n v="28.5"/>
    <n v="33.21"/>
    <x v="37"/>
    <x v="0"/>
    <s v="　12/15　"/>
    <s v="房地(土地+建物)+車位"/>
    <s v="土:1 建:1車:1"/>
    <s v="2房2廳1衛"/>
    <n v="140"/>
    <s v="住家用"/>
    <s v="鋼筋混凝土造"/>
    <x v="0"/>
    <x v="2"/>
    <s v="Q4"/>
    <s v="110 Q4"/>
  </r>
  <r>
    <s v="01747"/>
    <s v="文昌一街與文昌三街交叉口附近"/>
    <s v="A2-3F號"/>
    <x v="8"/>
    <s v="110/11/08　"/>
    <n v="1465"/>
    <n v="39.4"/>
    <n v="42.8"/>
    <x v="22"/>
    <x v="0"/>
    <s v="　3/13　"/>
    <s v="房地(土地+建物)+車位"/>
    <s v="土:2 建:1車:1"/>
    <s v="3房2廳2衛"/>
    <n v="225"/>
    <s v="住家用"/>
    <s v="鋼筋混凝土造"/>
    <x v="0"/>
    <x v="2"/>
    <s v="Q4"/>
    <s v="110 Q4"/>
  </r>
  <r>
    <s v="01748"/>
    <s v="文化一路及文桃路交叉路口"/>
    <s v="D棟D2-23F號"/>
    <x v="19"/>
    <s v="110/11/07　"/>
    <n v="1055"/>
    <n v="29"/>
    <n v="36.380000000000003"/>
    <x v="110"/>
    <x v="0"/>
    <s v="　23/24　"/>
    <s v="房地(土地+建物)"/>
    <s v="土:1 建:1車:0"/>
    <s v="3房2廳2衛"/>
    <m/>
    <s v="住商用"/>
    <s v="鋼筋混凝土造"/>
    <x v="0"/>
    <x v="2"/>
    <s v="Q4"/>
    <s v="110 Q4"/>
  </r>
  <r>
    <s v="01749"/>
    <s v="文化二路"/>
    <s v="D棟2號"/>
    <x v="23"/>
    <s v="110/11/07　"/>
    <n v="1010"/>
    <n v="24.5"/>
    <n v="41.64"/>
    <x v="467"/>
    <x v="0"/>
    <s v="　2/14　"/>
    <s v="房地(土地+建物)+車位"/>
    <s v="土:1 建:1車:1"/>
    <s v="3房2廳1衛"/>
    <n v="200"/>
    <s v="住家用"/>
    <s v="鋼筋混凝土造"/>
    <x v="0"/>
    <x v="2"/>
    <s v="Q4"/>
    <s v="110 Q4"/>
  </r>
  <r>
    <s v="01750"/>
    <s v="樂善二路VS.牛角坡路口"/>
    <s v="B2棟23號"/>
    <x v="22"/>
    <s v="110/11/07　"/>
    <n v="866"/>
    <n v="25.6"/>
    <n v="35.83"/>
    <x v="346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</r>
  <r>
    <s v="01751"/>
    <s v="樂善二路VS.牛角坡路口"/>
    <s v="C2棟12號"/>
    <x v="22"/>
    <s v="110/11/07　"/>
    <n v="811"/>
    <n v="23.6"/>
    <n v="35.83"/>
    <x v="346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</r>
  <r>
    <s v="01752"/>
    <s v="樂善二路VS.牛角坡路口"/>
    <s v="D1棟16號"/>
    <x v="22"/>
    <s v="110/11/07　"/>
    <n v="1557"/>
    <n v="28.2"/>
    <n v="57.38"/>
    <x v="333"/>
    <x v="0"/>
    <s v="　16/25　"/>
    <s v="房地(土地+建物)+車位"/>
    <s v="土:1 建:1車:1"/>
    <s v="3房2廳3衛"/>
    <n v="185"/>
    <s v="住家用"/>
    <s v="鋼筋混凝土造"/>
    <x v="0"/>
    <x v="2"/>
    <s v="Q4"/>
    <s v="110 Q4"/>
  </r>
  <r>
    <s v="01753"/>
    <s v="樂善二路VS.牛角坡路口"/>
    <s v="A1棟11號"/>
    <x v="22"/>
    <s v="110/11/07　"/>
    <n v="853"/>
    <n v="27.8"/>
    <n v="33.770000000000003"/>
    <x v="115"/>
    <x v="0"/>
    <s v="　11/25　"/>
    <s v="房地(土地+建物)+車位"/>
    <s v="土:1 建:1車:1"/>
    <s v="2房2廳1衛"/>
    <n v="155"/>
    <s v="住家用"/>
    <s v="鋼筋混凝土造"/>
    <x v="0"/>
    <x v="2"/>
    <s v="Q4"/>
    <s v="110 Q4"/>
  </r>
  <r>
    <s v="01754"/>
    <s v="樂善二路VS.牛角坡路口"/>
    <s v="A3棟11號"/>
    <x v="22"/>
    <s v="110/11/07　"/>
    <n v="1392"/>
    <n v="28.5"/>
    <n v="50.66"/>
    <x v="468"/>
    <x v="0"/>
    <s v="　11/25　"/>
    <s v="房地(土地+建物)+車位"/>
    <s v="土:1 建:1車:1"/>
    <s v="3房2廳3衛"/>
    <n v="195"/>
    <s v="住家用"/>
    <s v="鋼筋混凝土造"/>
    <x v="0"/>
    <x v="2"/>
    <s v="Q4"/>
    <s v="110 Q4"/>
  </r>
  <r>
    <s v="01755"/>
    <s v="樂善二路VS.牛角坡路口"/>
    <s v="A3棟13號"/>
    <x v="22"/>
    <s v="110/11/07　"/>
    <n v="1392"/>
    <n v="28.5"/>
    <n v="50.66"/>
    <x v="468"/>
    <x v="0"/>
    <s v="　13/25　"/>
    <s v="房地(土地+建物)+車位"/>
    <s v="土:1 建:1車:1"/>
    <s v="3房2廳3衛"/>
    <n v="195"/>
    <s v="住家用"/>
    <s v="鋼筋混凝土造"/>
    <x v="0"/>
    <x v="2"/>
    <s v="Q4"/>
    <s v="110 Q4"/>
  </r>
  <r>
    <s v="01756"/>
    <s v="樂善二路VS.牛角坡路口"/>
    <s v="A3棟14號"/>
    <x v="22"/>
    <s v="110/11/07　"/>
    <n v="1413"/>
    <n v="29.6"/>
    <n v="50.66"/>
    <x v="468"/>
    <x v="0"/>
    <s v="　14/25　"/>
    <s v="房地(土地+建物)+車位"/>
    <s v="土:1 建:1車:1"/>
    <s v="3房2廳3衛"/>
    <n v="170"/>
    <s v="住家用"/>
    <s v="鋼筋混凝土造"/>
    <x v="0"/>
    <x v="2"/>
    <s v="Q4"/>
    <s v="110 Q4"/>
  </r>
  <r>
    <s v="01757"/>
    <s v="文桃路"/>
    <s v="A棟5-19F號"/>
    <x v="7"/>
    <s v="110/11/07　"/>
    <n v="1070"/>
    <n v="29.6"/>
    <n v="42.98"/>
    <x v="425"/>
    <x v="0"/>
    <s v="　19/28　"/>
    <s v="房地(土地+建物)+車位"/>
    <s v="土:1 建:1車:1"/>
    <s v="2房1廳1衛"/>
    <n v="200"/>
    <s v="住商用"/>
    <s v="鋼筋混凝土造"/>
    <x v="0"/>
    <x v="2"/>
    <s v="Q4"/>
    <s v="110 Q4"/>
  </r>
  <r>
    <s v="01758"/>
    <s v="文桃路"/>
    <s v="A棟2-14F號"/>
    <x v="7"/>
    <s v="110/11/07　"/>
    <n v="1495"/>
    <n v="32.700000000000003"/>
    <n v="53.2"/>
    <x v="453"/>
    <x v="0"/>
    <s v="　14/28　"/>
    <s v="房地(土地+建物)+車位"/>
    <s v="土:1 建:1車:1"/>
    <s v="3房2廳2衛"/>
    <n v="200"/>
    <s v="住商用"/>
    <s v="鋼筋混凝土造"/>
    <x v="0"/>
    <x v="2"/>
    <s v="Q4"/>
    <s v="110 Q4"/>
  </r>
  <r>
    <s v="01759"/>
    <s v="文桃路"/>
    <s v="A棟3-14F號"/>
    <x v="7"/>
    <s v="110/11/07　"/>
    <n v="1077"/>
    <n v="32.6"/>
    <n v="40.79"/>
    <x v="460"/>
    <x v="0"/>
    <s v="　14/28　"/>
    <s v="房地(土地+建物)+車位"/>
    <s v="土:1 建:1車:1"/>
    <s v="2房2廳1衛"/>
    <n v="190"/>
    <s v="住商用"/>
    <s v="鋼筋混凝土造"/>
    <x v="0"/>
    <x v="2"/>
    <s v="Q4"/>
    <s v="110 Q4"/>
  </r>
  <r>
    <s v="01760"/>
    <s v="文桃路"/>
    <s v="A棟6-18F號"/>
    <x v="7"/>
    <s v="110/11/07　"/>
    <n v="1265"/>
    <n v="32.1"/>
    <n v="47.11"/>
    <x v="469"/>
    <x v="0"/>
    <s v="　18/28　"/>
    <s v="房地(土地+建物)+車位"/>
    <s v="土:1 建:1車:1"/>
    <s v="3房2廳1衛"/>
    <n v="190"/>
    <s v="住商用"/>
    <s v="鋼筋混凝土造"/>
    <x v="0"/>
    <x v="2"/>
    <s v="Q4"/>
    <s v="110 Q4"/>
  </r>
  <r>
    <s v="01761"/>
    <s v="文桃路"/>
    <s v="A棟5-22F號"/>
    <x v="7"/>
    <s v="110/11/07　"/>
    <n v="1083"/>
    <n v="29.7"/>
    <n v="42.98"/>
    <x v="425"/>
    <x v="0"/>
    <s v="　22/28　"/>
    <s v="房地(土地+建物)+車位"/>
    <s v="土:1 建:1車:1"/>
    <s v="2房1廳1衛"/>
    <n v="210"/>
    <s v="住商用"/>
    <s v="鋼筋混凝土造"/>
    <x v="0"/>
    <x v="2"/>
    <s v="Q4"/>
    <s v="110 Q4"/>
  </r>
  <r>
    <s v="01762"/>
    <s v="文桃路"/>
    <s v="A棟3-13F號"/>
    <x v="7"/>
    <s v="110/11/07　"/>
    <n v="1075"/>
    <n v="32.6"/>
    <n v="40.79"/>
    <x v="460"/>
    <x v="0"/>
    <s v="　13/28　"/>
    <s v="房地(土地+建物)+車位"/>
    <s v="土:1 建:1車:1"/>
    <s v="2房2廳1衛"/>
    <n v="190"/>
    <s v="住商用"/>
    <s v="鋼筋混凝土造"/>
    <x v="0"/>
    <x v="2"/>
    <s v="Q4"/>
    <s v="110 Q4"/>
  </r>
  <r>
    <s v="01763"/>
    <s v="文桃路"/>
    <s v="A棟1-13F號"/>
    <x v="7"/>
    <s v="110/11/07　"/>
    <n v="1550"/>
    <n v="31.8"/>
    <n v="55.09"/>
    <x v="59"/>
    <x v="0"/>
    <s v="　13/28　"/>
    <s v="房地(土地+建物)+車位"/>
    <s v="土:1 建:1車:1"/>
    <s v="3房2廳2衛"/>
    <n v="230"/>
    <s v="住商用"/>
    <s v="鋼筋混凝土造"/>
    <x v="0"/>
    <x v="2"/>
    <s v="Q4"/>
    <s v="110 Q4"/>
  </r>
  <r>
    <s v="01764"/>
    <s v="文化一路及文桃路交叉路口"/>
    <s v="D棟D2-20F號"/>
    <x v="19"/>
    <s v="110/11/07　"/>
    <n v="1188"/>
    <n v="28.3"/>
    <n v="43.71"/>
    <x v="55"/>
    <x v="0"/>
    <s v="　20/24　"/>
    <s v="房地(土地+建物)+車位"/>
    <s v="土:1 建:1車:1"/>
    <s v="3房2廳2衛"/>
    <n v="160"/>
    <s v="住商用"/>
    <s v="鋼筋混凝土造"/>
    <x v="0"/>
    <x v="2"/>
    <s v="Q4"/>
    <s v="110 Q4"/>
  </r>
  <r>
    <s v="01765"/>
    <s v="樂學路與文達路交叉口"/>
    <s v="A棟A9-16F號"/>
    <x v="12"/>
    <s v="110/11/07　"/>
    <n v="910"/>
    <n v="34.6"/>
    <n v="32.99"/>
    <x v="104"/>
    <x v="0"/>
    <s v="　16/28　"/>
    <s v="房地(土地+建物)+車位"/>
    <s v="土:2 建:1車:1"/>
    <s v="1房2廳1衛"/>
    <n v="145"/>
    <s v="住家用"/>
    <s v="鋼筋混凝土造"/>
    <x v="0"/>
    <x v="2"/>
    <s v="Q4"/>
    <s v="110 Q4"/>
  </r>
  <r>
    <s v="01766"/>
    <s v="文達路(樂捷段181地號)"/>
    <s v="E棟1-02F號"/>
    <x v="16"/>
    <s v="110/11/07　"/>
    <n v="1150"/>
    <n v="24.8"/>
    <n v="46.24"/>
    <x v="162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</r>
  <r>
    <s v="01767"/>
    <s v="文達路(樂捷段181地號)"/>
    <s v="B棟3-13F號"/>
    <x v="16"/>
    <s v="110/11/07　"/>
    <n v="1208"/>
    <n v="26.4"/>
    <n v="46.24"/>
    <x v="162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</r>
  <r>
    <s v="01768"/>
    <s v="長慶三街"/>
    <s v="D棟1-3F號"/>
    <x v="13"/>
    <s v="110/11/07　"/>
    <n v="1158"/>
    <n v="25.7"/>
    <n v="48.52"/>
    <x v="65"/>
    <x v="0"/>
    <s v="　2/15　"/>
    <s v="房地(土地+建物)+車位"/>
    <s v="土:1 建:1車:1"/>
    <s v="3房2廳2衛"/>
    <n v="148"/>
    <s v="住家用"/>
    <s v="鋼筋混凝土造"/>
    <x v="0"/>
    <x v="2"/>
    <s v="Q4"/>
    <s v="110 Q4"/>
  </r>
  <r>
    <s v="01769"/>
    <s v="文禾路"/>
    <s v="C棟6-08F號"/>
    <x v="14"/>
    <s v="110/11/07　"/>
    <n v="1363"/>
    <n v="33.6"/>
    <n v="42.32"/>
    <x v="28"/>
    <x v="0"/>
    <s v="　8/24　"/>
    <s v="房地(土地+建物)+車位"/>
    <s v="土:2 建:1車:1"/>
    <s v="3房1廳2衛"/>
    <n v="210"/>
    <s v="住家用"/>
    <s v="鋼筋混凝土造"/>
    <x v="0"/>
    <x v="2"/>
    <s v="Q4"/>
    <s v="110 Q4"/>
  </r>
  <r>
    <s v="01770"/>
    <s v="樂善二路"/>
    <s v="C棟C1-15F號"/>
    <x v="18"/>
    <s v="110/11/06　"/>
    <n v="1279"/>
    <n v="28.3"/>
    <n v="46.46"/>
    <x v="160"/>
    <x v="0"/>
    <s v="　15/15　"/>
    <s v="房地(土地+建物)+車位"/>
    <s v="土:1 建:1車:1"/>
    <s v="3房2廳2衛"/>
    <n v="200"/>
    <s v="住家用"/>
    <s v="鋼筋混凝土造"/>
    <x v="0"/>
    <x v="2"/>
    <s v="Q4"/>
    <s v="110 Q4"/>
  </r>
  <r>
    <s v="01771"/>
    <s v="樂善二路"/>
    <s v="A棟1號"/>
    <x v="1"/>
    <s v="110/11/06　"/>
    <n v="1920"/>
    <n v="38.799999999999997"/>
    <n v="52.32"/>
    <x v="76"/>
    <x v="0"/>
    <s v="　9/24　"/>
    <s v="房地(土地+建物)+車位"/>
    <s v="土:1 建:1車:1"/>
    <s v="4房2廳2衛"/>
    <n v="200"/>
    <s v="住家用"/>
    <s v="鋼筋混凝土造"/>
    <x v="0"/>
    <x v="2"/>
    <s v="Q4"/>
    <s v="110 Q4"/>
  </r>
  <r>
    <s v="01772"/>
    <s v="樂善二路VS.牛角坡路口"/>
    <s v="B5棟19號"/>
    <x v="22"/>
    <s v="110/11/06　"/>
    <n v="782"/>
    <n v="24.7"/>
    <n v="34.08"/>
    <x v="108"/>
    <x v="0"/>
    <s v="　19/25　"/>
    <s v="房地(土地+建物)+車位"/>
    <s v="土:1 建:1車:1"/>
    <s v="0房0廳1衛"/>
    <n v="155"/>
    <s v="住商用"/>
    <s v="鋼筋混凝土造"/>
    <x v="0"/>
    <x v="2"/>
    <s v="Q4"/>
    <s v="110 Q4"/>
  </r>
  <r>
    <s v="01773"/>
    <s v="樂善二路VS.牛角坡路口"/>
    <s v="D3棟17號"/>
    <x v="22"/>
    <s v="110/11/06　"/>
    <n v="1466"/>
    <n v="28.7"/>
    <n v="54.36"/>
    <x v="183"/>
    <x v="0"/>
    <s v="　17/25　"/>
    <s v="房地(土地+建物)+車位"/>
    <s v="土:1 建:1車:1"/>
    <s v="3房2廳2衛"/>
    <n v="155"/>
    <s v="住家用"/>
    <s v="鋼筋混凝土造"/>
    <x v="0"/>
    <x v="2"/>
    <s v="Q4"/>
    <s v="110 Q4"/>
  </r>
  <r>
    <s v="01774"/>
    <s v="樂善二路VS.牛角坡路口"/>
    <s v="A2棟10號"/>
    <x v="22"/>
    <s v="110/11/06　"/>
    <n v="1254"/>
    <n v="28.1"/>
    <n v="47.76"/>
    <x v="55"/>
    <x v="0"/>
    <s v="　10/25　"/>
    <s v="房地(土地+建物)+車位"/>
    <s v="土:1 建:1車:1"/>
    <s v="3房2廳2衛"/>
    <n v="155"/>
    <s v="住家用"/>
    <s v="鋼筋混凝土造"/>
    <x v="0"/>
    <x v="2"/>
    <s v="Q4"/>
    <s v="110 Q4"/>
  </r>
  <r>
    <s v="01775"/>
    <s v="樂善二路VS.牛角坡路口"/>
    <s v="A2棟14號"/>
    <x v="22"/>
    <s v="110/11/06　"/>
    <n v="1331"/>
    <n v="29.3"/>
    <n v="47.76"/>
    <x v="55"/>
    <x v="0"/>
    <s v="　14/25　"/>
    <s v="房地(土地+建物)+車位"/>
    <s v="土:1 建:1車:1"/>
    <s v="3房2廳2衛"/>
    <n v="185"/>
    <s v="住家用"/>
    <s v="鋼筋混凝土造"/>
    <x v="0"/>
    <x v="2"/>
    <s v="Q4"/>
    <s v="110 Q4"/>
  </r>
  <r>
    <s v="01776"/>
    <s v="樂善二路VS.牛角坡路口"/>
    <s v="A3棟10號"/>
    <x v="22"/>
    <s v="110/11/06　"/>
    <n v="1390"/>
    <n v="29.4"/>
    <n v="50.66"/>
    <x v="468"/>
    <x v="0"/>
    <s v="　10/25　"/>
    <s v="房地(土地+建物)+車位"/>
    <s v="土:1 建:1車:1"/>
    <s v="3房2廳3衛"/>
    <n v="155"/>
    <s v="住家用"/>
    <s v="鋼筋混凝土造"/>
    <x v="0"/>
    <x v="2"/>
    <s v="Q4"/>
    <s v="110 Q4"/>
  </r>
  <r>
    <s v="01777"/>
    <s v="樂善二路VS.牛角坡路口"/>
    <s v="B1棟3號"/>
    <x v="22"/>
    <s v="110/11/06　"/>
    <n v="776"/>
    <n v="22.9"/>
    <n v="34.47"/>
    <x v="470"/>
    <x v="0"/>
    <s v="　3/25　"/>
    <s v="房地(土地+建物)+車位"/>
    <s v="土:1 建:1車:1"/>
    <s v="0房0廳1衛"/>
    <n v="185"/>
    <s v="商業用"/>
    <s v="鋼筋混凝土造"/>
    <x v="0"/>
    <x v="2"/>
    <s v="Q4"/>
    <s v="110 Q4"/>
  </r>
  <r>
    <s v="01778"/>
    <s v="樂善二路VS.牛角坡路口"/>
    <s v="B2棟3號"/>
    <x v="22"/>
    <s v="110/11/06　"/>
    <n v="721"/>
    <n v="22.6"/>
    <n v="32.26"/>
    <x v="359"/>
    <x v="0"/>
    <s v="　3/25　"/>
    <s v="房地(土地+建物)+車位"/>
    <s v="土:1 建:1車:1"/>
    <s v="0房0廳1衛"/>
    <n v="175"/>
    <s v="商業用"/>
    <s v="鋼筋混凝土造"/>
    <x v="0"/>
    <x v="2"/>
    <s v="Q4"/>
    <s v="110 Q4"/>
  </r>
  <r>
    <s v="01779"/>
    <s v="樂善二路VS.牛角坡路口"/>
    <s v="B3棟22號"/>
    <x v="22"/>
    <s v="110/11/06　"/>
    <n v="808"/>
    <n v="25.2"/>
    <n v="34.17"/>
    <x v="430"/>
    <x v="0"/>
    <s v="　22/25　"/>
    <s v="房地(土地+建物)+車位"/>
    <s v="土:1 建:1車:1"/>
    <s v="0房0廳1衛"/>
    <n v="150"/>
    <s v="住商用"/>
    <s v="鋼筋混凝土造"/>
    <x v="0"/>
    <x v="2"/>
    <s v="Q4"/>
    <s v="110 Q4"/>
  </r>
  <r>
    <s v="01780"/>
    <s v="樂善二路VS.牛角坡路口"/>
    <s v="A9棟11號"/>
    <x v="22"/>
    <s v="110/11/06　"/>
    <n v="1189"/>
    <n v="28.5"/>
    <n v="44.92"/>
    <x v="64"/>
    <x v="0"/>
    <s v="　11/25　"/>
    <s v="房地(土地+建物)+車位"/>
    <s v="土:1 建:1車:1"/>
    <s v="3房2廳3衛"/>
    <n v="155"/>
    <s v="住家用"/>
    <s v="鋼筋混凝土造"/>
    <x v="0"/>
    <x v="2"/>
    <s v="Q4"/>
    <s v="110 Q4"/>
  </r>
  <r>
    <s v="01781"/>
    <s v="文桃路"/>
    <s v="A棟3-5F號"/>
    <x v="7"/>
    <s v="110/11/06　"/>
    <n v="1036"/>
    <n v="31.1"/>
    <n v="40.79"/>
    <x v="460"/>
    <x v="0"/>
    <s v="　5/28　"/>
    <s v="房地(土地+建物)+車位"/>
    <s v="土:1 建:1車:1"/>
    <s v="2房2廳1衛"/>
    <n v="190"/>
    <s v="住商用"/>
    <s v="鋼筋混凝土造"/>
    <x v="0"/>
    <x v="2"/>
    <s v="Q4"/>
    <s v="110 Q4"/>
  </r>
  <r>
    <s v="01782"/>
    <s v="文桃路"/>
    <s v="A棟3-6F號"/>
    <x v="7"/>
    <s v="110/11/06　"/>
    <n v="1038"/>
    <n v="31.2"/>
    <n v="40.79"/>
    <x v="460"/>
    <x v="0"/>
    <s v="　6/28　"/>
    <s v="房地(土地+建物)+車位"/>
    <s v="土:1 建:1車:1"/>
    <s v="2房2廳1衛"/>
    <n v="190"/>
    <s v="住商用"/>
    <s v="鋼筋混凝土造"/>
    <x v="0"/>
    <x v="2"/>
    <s v="Q4"/>
    <s v="110 Q4"/>
  </r>
  <r>
    <s v="01783"/>
    <s v="文桃路"/>
    <s v="A棟3-4F號"/>
    <x v="7"/>
    <s v="110/11/06　"/>
    <n v="1000"/>
    <n v="28.7"/>
    <n v="40.79"/>
    <x v="460"/>
    <x v="0"/>
    <s v="　4/28　"/>
    <s v="房地(土地+建物)+車位"/>
    <s v="土:1 建:1車:1"/>
    <s v="2房2廳1衛"/>
    <n v="220"/>
    <s v="住商用"/>
    <s v="鋼筋混凝土造"/>
    <x v="0"/>
    <x v="2"/>
    <s v="Q4"/>
    <s v="110 Q4"/>
  </r>
  <r>
    <s v="01784"/>
    <s v="文桃路"/>
    <s v="A棟1-15F號"/>
    <x v="7"/>
    <s v="110/11/06　"/>
    <n v="1277"/>
    <n v="36.200000000000003"/>
    <n v="43.37"/>
    <x v="471"/>
    <x v="0"/>
    <s v="　15/28　"/>
    <s v="房地(土地+建物)+車位"/>
    <s v="土:1 建:1車:1"/>
    <s v="2房2廳1衛"/>
    <n v="200"/>
    <s v="住商用"/>
    <s v="鋼筋混凝土造"/>
    <x v="0"/>
    <x v="2"/>
    <s v="Q4"/>
    <s v="110 Q4"/>
  </r>
  <r>
    <s v="01785"/>
    <s v="文化一路樂善三路交叉路口"/>
    <s v="G棟14號"/>
    <x v="3"/>
    <s v="110/11/06　"/>
    <n v="1023"/>
    <n v="32"/>
    <n v="36.130000000000003"/>
    <x v="156"/>
    <x v="0"/>
    <s v="　14/31　"/>
    <s v="房地(土地+建物)+車位"/>
    <s v="土:1 建:1車:1"/>
    <s v="2房2廳2衛"/>
    <n v="170"/>
    <s v="住家用"/>
    <s v="鋼筋混凝土造"/>
    <x v="0"/>
    <x v="2"/>
    <s v="Q4"/>
    <s v="110 Q4"/>
  </r>
  <r>
    <s v="01786"/>
    <s v="文化一路樂善三路交叉路口"/>
    <s v="F棟14號"/>
    <x v="3"/>
    <s v="110/11/06　"/>
    <n v="1022"/>
    <n v="32"/>
    <n v="36.119999999999997"/>
    <x v="137"/>
    <x v="0"/>
    <s v="　14/31　"/>
    <s v="房地(土地+建物)+車位"/>
    <s v="土:1 建:1車:1"/>
    <s v="2房2廳2衛"/>
    <n v="170"/>
    <s v="住家用"/>
    <s v="鋼筋混凝土造"/>
    <x v="0"/>
    <x v="2"/>
    <s v="Q4"/>
    <s v="110 Q4"/>
  </r>
  <r>
    <s v="01787"/>
    <s v="樂學一路、樂學二路交叉口(樂捷段212、216地號)"/>
    <s v="B棟7-13F號"/>
    <x v="34"/>
    <s v="110/11/06　"/>
    <n v="1146"/>
    <n v="33.299999999999997"/>
    <n v="36.119999999999997"/>
    <x v="426"/>
    <x v="0"/>
    <s v="　13/15　"/>
    <s v="房地(土地+建物)+車位"/>
    <s v="土:2 建:1車:1"/>
    <s v="2房2廳2衛"/>
    <n v="190"/>
    <s v="住家用"/>
    <s v="鋼筋混凝土造"/>
    <x v="0"/>
    <x v="2"/>
    <s v="Q4"/>
    <s v="110 Q4"/>
  </r>
  <r>
    <s v="01788"/>
    <s v="樂學一路、樂學二路交叉口(樂捷段212、216地號)"/>
    <s v="B棟1-7F號"/>
    <x v="34"/>
    <s v="110/11/06　"/>
    <n v="1126"/>
    <n v="31.2"/>
    <n v="37.090000000000003"/>
    <x v="353"/>
    <x v="0"/>
    <s v="　7/15　"/>
    <s v="房地(土地+建物)+車位"/>
    <s v="土:2 建:1車:1"/>
    <s v="3房2廳2衛"/>
    <n v="200"/>
    <s v="住家用"/>
    <s v="鋼筋混凝土造"/>
    <x v="0"/>
    <x v="2"/>
    <s v="Q4"/>
    <s v="110 Q4"/>
  </r>
  <r>
    <s v="01789"/>
    <s v="樂學一路、樂學二路交叉口(樂捷段212、216地號)"/>
    <s v="B棟1-12F號"/>
    <x v="34"/>
    <s v="110/11/06　"/>
    <n v="1104"/>
    <n v="31.3"/>
    <n v="37.090000000000003"/>
    <x v="353"/>
    <x v="0"/>
    <s v="　12/15　"/>
    <s v="房地(土地+建物)+車位"/>
    <s v="土:2 建:1車:1"/>
    <s v="3房2廳2衛"/>
    <n v="175"/>
    <s v="住家用"/>
    <s v="鋼筋混凝土造"/>
    <x v="0"/>
    <x v="2"/>
    <s v="Q4"/>
    <s v="110 Q4"/>
  </r>
  <r>
    <s v="01790"/>
    <s v="樂學一路、樂學二路交叉口(樂捷段212、216地號)"/>
    <s v="B棟3-6F號"/>
    <x v="34"/>
    <s v="110/11/06　"/>
    <n v="1127"/>
    <n v="31.5"/>
    <n v="37.19"/>
    <x v="355"/>
    <x v="0"/>
    <s v="　6/15　"/>
    <s v="房地(土地+建物)+車位"/>
    <s v="土:2 建:1車:1"/>
    <s v="3房2廳2衛"/>
    <n v="190"/>
    <s v="住家用"/>
    <s v="鋼筋混凝土造"/>
    <x v="0"/>
    <x v="2"/>
    <s v="Q4"/>
    <s v="110 Q4"/>
  </r>
  <r>
    <s v="01791"/>
    <s v="樂學一路、樂學二路交叉口(樂捷段212、216地號)"/>
    <s v="A棟5-5F號"/>
    <x v="34"/>
    <s v="110/11/06　"/>
    <n v="1582"/>
    <n v="31.6"/>
    <n v="51.79"/>
    <x v="263"/>
    <x v="0"/>
    <s v="　5/15　"/>
    <s v="房地(土地+建物)+車位"/>
    <s v="土:2 建:1車:1"/>
    <s v="4房2廳2衛"/>
    <n v="180"/>
    <s v="住家用"/>
    <s v="鋼筋混凝土造"/>
    <x v="0"/>
    <x v="2"/>
    <s v="Q4"/>
    <s v="110 Q4"/>
  </r>
  <r>
    <s v="01792"/>
    <s v="樂學一路、樂學二路交叉口(樂捷段212、216地號)"/>
    <s v="A棟2-2F號"/>
    <x v="34"/>
    <s v="110/11/06　"/>
    <n v="1136"/>
    <n v="31.3"/>
    <n v="37.33"/>
    <x v="240"/>
    <x v="0"/>
    <s v="　2/15　"/>
    <s v="房地(土地+建物)+車位"/>
    <s v="土:2 建:1車:1"/>
    <s v="3房2廳2衛"/>
    <n v="200"/>
    <s v="住家用"/>
    <s v="鋼筋混凝土造"/>
    <x v="0"/>
    <x v="2"/>
    <s v="Q4"/>
    <s v="110 Q4"/>
  </r>
  <r>
    <s v="01793"/>
    <s v="樂學一路、樂學二路交叉口(樂捷段212、216地號)"/>
    <s v="B棟7-7F號"/>
    <x v="34"/>
    <s v="110/11/06　"/>
    <n v="1137"/>
    <n v="33"/>
    <n v="36.119999999999997"/>
    <x v="426"/>
    <x v="0"/>
    <s v="　7/15　"/>
    <s v="房地(土地+建物)+車位"/>
    <s v="土:2 建:1車:1"/>
    <s v="2房2廳2衛"/>
    <n v="190"/>
    <s v="住家用"/>
    <s v="鋼筋混凝土造"/>
    <x v="0"/>
    <x v="2"/>
    <s v="Q4"/>
    <s v="110 Q4"/>
  </r>
  <r>
    <s v="01794"/>
    <s v="樂學一路、樂學二路交叉口(樂捷段212、216地號)"/>
    <s v="A棟2-15F號"/>
    <x v="34"/>
    <s v="110/11/06　"/>
    <n v="1151"/>
    <n v="31.8"/>
    <n v="37.33"/>
    <x v="240"/>
    <x v="0"/>
    <s v="　15/15　"/>
    <s v="房地(土地+建物)+車位"/>
    <s v="土:2 建:1車:1"/>
    <s v="3房2廳2衛"/>
    <n v="200"/>
    <s v="住家用"/>
    <s v="鋼筋混凝土造"/>
    <x v="0"/>
    <x v="2"/>
    <s v="Q4"/>
    <s v="110 Q4"/>
  </r>
  <r>
    <s v="01795"/>
    <s v="文化一路及文桃路交叉路口"/>
    <s v="D棟D2-19F號"/>
    <x v="19"/>
    <s v="110/11/06　"/>
    <n v="1180"/>
    <n v="28.3"/>
    <n v="43.71"/>
    <x v="55"/>
    <x v="0"/>
    <s v="　19/24　"/>
    <s v="房地(土地+建物)+車位"/>
    <s v="土:1 建:1車:1"/>
    <s v="3房2廳2衛"/>
    <n v="150"/>
    <s v="住商用"/>
    <s v="鋼筋混凝土造"/>
    <x v="0"/>
    <x v="2"/>
    <s v="Q4"/>
    <s v="110 Q4"/>
  </r>
  <r>
    <s v="01796"/>
    <s v="文達路(樂捷段181地號)"/>
    <s v="E棟1-13F號"/>
    <x v="16"/>
    <s v="110/11/06　"/>
    <n v="1208"/>
    <n v="26.4"/>
    <n v="46.24"/>
    <x v="162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</r>
  <r>
    <s v="01797"/>
    <s v="文昌一街與文昌三街交叉口附近"/>
    <s v="A2-12F號"/>
    <x v="8"/>
    <s v="110/11/06　"/>
    <n v="1538"/>
    <n v="42.2"/>
    <n v="42.8"/>
    <x v="22"/>
    <x v="0"/>
    <s v="　12/13　"/>
    <s v="房地(土地+建物)+車位"/>
    <s v="土:2 建:1車:1"/>
    <s v="3房2廳2衛"/>
    <n v="210"/>
    <s v="住家用"/>
    <s v="鋼筋混凝土造"/>
    <x v="0"/>
    <x v="2"/>
    <s v="Q4"/>
    <s v="110 Q4"/>
  </r>
  <r>
    <s v="01798"/>
    <s v="長慶三街"/>
    <s v="E棟1-15F號"/>
    <x v="13"/>
    <s v="110/11/06　"/>
    <n v="1000"/>
    <n v="31"/>
    <n v="37.64"/>
    <x v="85"/>
    <x v="0"/>
    <s v="　15/15　"/>
    <s v="房地(土地+建物)+車位"/>
    <s v="土:1 建:1車:1"/>
    <s v="2房2廳1衛"/>
    <n v="119"/>
    <s v="住家用"/>
    <s v="鋼筋混凝土造"/>
    <x v="0"/>
    <x v="2"/>
    <s v="Q4"/>
    <s v="110 Q4"/>
  </r>
  <r>
    <s v="01799"/>
    <s v="長慶三街"/>
    <s v="A棟1-11F號"/>
    <x v="13"/>
    <s v="110/11/06　"/>
    <n v="1110"/>
    <n v="29.9"/>
    <n v="42.12"/>
    <x v="27"/>
    <x v="0"/>
    <s v="　11/15　"/>
    <s v="房地(土地+建物)+車位"/>
    <s v="土:1 建:1車:1"/>
    <s v="2房2廳1衛"/>
    <n v="128"/>
    <s v="住家用"/>
    <s v="鋼筋混凝土造"/>
    <x v="0"/>
    <x v="2"/>
    <s v="Q4"/>
    <s v="110 Q4"/>
  </r>
  <r>
    <s v="01800"/>
    <s v="長慶三街"/>
    <s v="A棟1-15F號"/>
    <x v="13"/>
    <s v="110/11/06　"/>
    <n v="1125"/>
    <n v="29.7"/>
    <n v="42.12"/>
    <x v="27"/>
    <x v="0"/>
    <s v="　15/15　"/>
    <s v="房地(土地+建物)+車位"/>
    <s v="土:1 建:1車:1"/>
    <s v="2房2廳1衛"/>
    <n v="148"/>
    <s v="住家用"/>
    <s v="鋼筋混凝土造"/>
    <x v="0"/>
    <x v="2"/>
    <s v="Q4"/>
    <s v="110 Q4"/>
  </r>
  <r>
    <s v="01516"/>
    <s v="樂善二路與文吉路"/>
    <s v="S棟1號"/>
    <x v="0"/>
    <s v="110/11/16　"/>
    <n v="1978"/>
    <n v="31.7"/>
    <n v="64.77"/>
    <x v="457"/>
    <x v="0"/>
    <s v="　1/15　"/>
    <s v="房地(土地+建物)+車位"/>
    <s v="土:1 建:1車:1"/>
    <s v="0房0廳1衛"/>
    <n v="175"/>
    <s v="1樓店面/有夾層"/>
    <s v="鋼筋混凝土造"/>
    <x v="0"/>
    <x v="2"/>
    <s v="Q4"/>
    <s v="110 Q4"/>
  </r>
  <r>
    <s v="01802"/>
    <s v="文化一路與文學路交叉口"/>
    <s v="A棟6-22號"/>
    <x v="10"/>
    <s v="110/11/05　"/>
    <n v="1550"/>
    <n v="38.1"/>
    <n v="45.33"/>
    <x v="472"/>
    <x v="0"/>
    <s v="　22/29　"/>
    <s v="房地(土地+建物)+車位"/>
    <s v="土:1 建:1車:1"/>
    <s v="3房2廳2衛"/>
    <n v="170"/>
    <s v="住家用"/>
    <s v="鋼筋混凝土造"/>
    <x v="0"/>
    <x v="2"/>
    <s v="Q4"/>
    <s v="110 Q4"/>
  </r>
  <r>
    <s v="03437"/>
    <s v="文化二路526號"/>
    <s v="S棟1號"/>
    <x v="2"/>
    <s v="111/02/09　"/>
    <n v="1978"/>
    <n v="35.6"/>
    <n v="55.51"/>
    <x v="473"/>
    <x v="0"/>
    <s v="　1/13　"/>
    <s v="房地(土地+建物)"/>
    <s v="土:1 建:1車:0"/>
    <m/>
    <m/>
    <s v="住家用"/>
    <s v="鋼筋混凝土造"/>
    <x v="1"/>
    <x v="9"/>
    <s v="Q1"/>
    <s v="111 Q1"/>
  </r>
  <r>
    <s v="01804"/>
    <s v="樂善二路與文吉路"/>
    <s v="A棟5-4F號"/>
    <x v="0"/>
    <s v="110/11/05　"/>
    <n v="1428"/>
    <n v="26"/>
    <n v="55.46"/>
    <x v="352"/>
    <x v="0"/>
    <s v="　4/15　"/>
    <s v="房地(土地+建物)+車位"/>
    <s v="土:1 建:1車:2"/>
    <s v="3房2廳2衛"/>
    <n v="395"/>
    <s v="住家用"/>
    <s v="鋼筋混凝土造"/>
    <x v="0"/>
    <x v="2"/>
    <s v="Q4"/>
    <s v="110 Q4"/>
  </r>
  <r>
    <s v="01805"/>
    <s v="樂善二路VS.牛角坡路口"/>
    <s v="B3棟4號"/>
    <x v="22"/>
    <s v="110/11/05　"/>
    <n v="768"/>
    <n v="23.1"/>
    <n v="35.18"/>
    <x v="423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806"/>
    <s v="樂善二路VS.牛角坡路口"/>
    <s v="B3棟15號"/>
    <x v="22"/>
    <s v="110/11/05　"/>
    <n v="795"/>
    <n v="24.5"/>
    <n v="34.75"/>
    <x v="421"/>
    <x v="0"/>
    <s v="　15/25　"/>
    <s v="房地(土地+建物)+車位"/>
    <s v="土:1 建:1車:1"/>
    <s v="0房0廳1衛"/>
    <n v="155"/>
    <s v="住商用"/>
    <s v="鋼筋混凝土造"/>
    <x v="0"/>
    <x v="2"/>
    <s v="Q4"/>
    <s v="110 Q4"/>
  </r>
  <r>
    <s v="01807"/>
    <s v="樂善二路VS.牛角坡路口"/>
    <s v="B6棟6號"/>
    <x v="22"/>
    <s v="110/11/05　"/>
    <n v="832"/>
    <n v="24.2"/>
    <n v="36.58"/>
    <x v="399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</r>
  <r>
    <s v="01808"/>
    <s v="樂善二路VS.牛角坡路口"/>
    <s v="B7棟10號"/>
    <x v="22"/>
    <s v="110/11/05　"/>
    <n v="735"/>
    <n v="23.6"/>
    <n v="33.21"/>
    <x v="474"/>
    <x v="0"/>
    <s v="　10/25　"/>
    <s v="房地(土地+建物)+車位"/>
    <s v="土:1 建:1車:1"/>
    <s v="0房0廳1衛"/>
    <n v="155"/>
    <s v="住商用"/>
    <s v="鋼筋混凝土造"/>
    <x v="0"/>
    <x v="2"/>
    <s v="Q4"/>
    <s v="110 Q4"/>
  </r>
  <r>
    <s v="01809"/>
    <s v="樂善二路VS.牛角坡路口"/>
    <s v="B7棟11號"/>
    <x v="22"/>
    <s v="110/11/05　"/>
    <n v="705"/>
    <n v="24.6"/>
    <n v="30.97"/>
    <x v="475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</r>
  <r>
    <s v="01810"/>
    <s v="樂善二路VS.牛角坡路口"/>
    <s v="C2棟7號"/>
    <x v="22"/>
    <s v="110/11/05　"/>
    <n v="806"/>
    <n v="23.4"/>
    <n v="35.83"/>
    <x v="346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</r>
  <r>
    <s v="01811"/>
    <s v="樂善二路VS.牛角坡路口"/>
    <s v="C7棟8號"/>
    <x v="22"/>
    <s v="110/11/05　"/>
    <n v="720"/>
    <n v="23"/>
    <n v="33.21"/>
    <x v="474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</r>
  <r>
    <s v="01812"/>
    <s v="樂善二路VS.牛角坡路口"/>
    <s v="C7棟11號"/>
    <x v="22"/>
    <s v="110/11/05　"/>
    <n v="679"/>
    <n v="24.1"/>
    <n v="30.42"/>
    <x v="476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</r>
  <r>
    <s v="01813"/>
    <s v="樂善二路VS.牛角坡路口"/>
    <s v="A1棟10號"/>
    <x v="22"/>
    <s v="110/11/05　"/>
    <n v="827"/>
    <n v="26.5"/>
    <n v="33.19"/>
    <x v="477"/>
    <x v="0"/>
    <s v="　10/25　"/>
    <s v="房地(土地+建物)+車位"/>
    <s v="土:1 建:1車:1"/>
    <s v="2房2廳1衛"/>
    <n v="160"/>
    <s v="住家用"/>
    <s v="鋼筋混凝土造"/>
    <x v="0"/>
    <x v="2"/>
    <s v="Q4"/>
    <s v="110 Q4"/>
  </r>
  <r>
    <s v="01814"/>
    <s v="樂善二路VS.牛角坡路口"/>
    <s v="A2棟12號"/>
    <x v="22"/>
    <s v="110/11/05　"/>
    <n v="1273"/>
    <n v="28.2"/>
    <n v="47.76"/>
    <x v="55"/>
    <x v="0"/>
    <s v="　12/25　"/>
    <s v="房地(土地+建物)+車位"/>
    <s v="土:1 建:1車:1"/>
    <s v="3房2廳2衛"/>
    <n v="170"/>
    <s v="住家用"/>
    <s v="鋼筋混凝土造"/>
    <x v="0"/>
    <x v="2"/>
    <s v="Q4"/>
    <s v="110 Q4"/>
  </r>
  <r>
    <s v="01815"/>
    <s v="文桃路"/>
    <s v="A棟2-11F號"/>
    <x v="7"/>
    <s v="110/11/05　"/>
    <n v="1480"/>
    <n v="32.1"/>
    <n v="53.2"/>
    <x v="453"/>
    <x v="0"/>
    <s v="　11/28　"/>
    <s v="房地(土地+建物)+車位"/>
    <s v="土:1 建:1車:1"/>
    <s v="3房2廳2衛"/>
    <n v="210"/>
    <s v="住商用"/>
    <s v="鋼筋混凝土造"/>
    <x v="0"/>
    <x v="2"/>
    <s v="Q4"/>
    <s v="110 Q4"/>
  </r>
  <r>
    <s v="01816"/>
    <s v="華亞三路39巷50號11樓"/>
    <s v="B棟2號"/>
    <x v="2"/>
    <s v="110/11/05　"/>
    <n v="970"/>
    <n v="27"/>
    <n v="38.200000000000003"/>
    <x v="12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</r>
  <r>
    <s v="01817"/>
    <s v="華亞三路39巷40號6樓"/>
    <s v="A棟3號"/>
    <x v="2"/>
    <s v="110/11/05　"/>
    <n v="1404"/>
    <n v="26.2"/>
    <n v="55.55"/>
    <x v="128"/>
    <x v="0"/>
    <s v="　6/13　"/>
    <s v="房地(土地+建物)+車位"/>
    <s v="土:1 建:1車:1"/>
    <s v="4房2廳2衛"/>
    <n v="210"/>
    <s v="住家用"/>
    <s v="鋼筋混凝土造"/>
    <x v="0"/>
    <x v="2"/>
    <s v="Q4"/>
    <s v="110 Q4"/>
  </r>
  <r>
    <s v="01818"/>
    <s v="華亞三路39巷56號11樓"/>
    <s v="B棟5號"/>
    <x v="2"/>
    <s v="110/11/05　"/>
    <n v="888"/>
    <n v="26.7"/>
    <n v="35.409999999999997"/>
    <x v="10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</r>
  <r>
    <s v="01819"/>
    <s v="華亞三路39巷68號9樓"/>
    <s v="C棟5號"/>
    <x v="2"/>
    <s v="110/11/05　"/>
    <n v="988"/>
    <n v="27.5"/>
    <n v="38.71"/>
    <x v="4"/>
    <x v="0"/>
    <s v="　9/14　"/>
    <s v="房地(土地+建物)+車位"/>
    <s v="土:1 建:1車:1"/>
    <s v="2房1廳1衛"/>
    <n v="200"/>
    <s v="住家用"/>
    <s v="鋼筋混凝土造"/>
    <x v="0"/>
    <x v="2"/>
    <s v="Q4"/>
    <s v="110 Q4"/>
  </r>
  <r>
    <s v="01820"/>
    <s v="復興三路135巷8號旁"/>
    <s v="B棟1號"/>
    <x v="30"/>
    <s v="110/11/05　"/>
    <n v="1310"/>
    <n v="38.1"/>
    <n v="34.380000000000003"/>
    <x v="247"/>
    <x v="0"/>
    <s v="　8/12　"/>
    <s v="房地(土地+建物)+車位"/>
    <s v="土:1 建:1車:1"/>
    <s v="3房2廳2衛"/>
    <n v="175"/>
    <s v="住家用"/>
    <s v="鋼筋混凝土造"/>
    <x v="0"/>
    <x v="2"/>
    <s v="Q4"/>
    <s v="110 Q4"/>
  </r>
  <r>
    <s v="01821"/>
    <s v="樂學一路、樂學二路交叉口(樂捷段212、216地號)"/>
    <s v="B棟5-7F號"/>
    <x v="34"/>
    <s v="110/11/05　"/>
    <n v="1185"/>
    <n v="33.299999999999997"/>
    <n v="37.32"/>
    <x v="417"/>
    <x v="0"/>
    <s v="　7/15　"/>
    <s v="房地(土地+建物)+車位"/>
    <s v="土:2 建:1車:1"/>
    <s v="2房2廳2衛"/>
    <n v="190"/>
    <s v="住家用"/>
    <s v="鋼筋混凝土造"/>
    <x v="0"/>
    <x v="2"/>
    <s v="Q4"/>
    <s v="110 Q4"/>
  </r>
  <r>
    <s v="01822"/>
    <s v="樂學一路、樂學二路交叉口(樂捷段212、216地號)"/>
    <s v="B棟3-11F號"/>
    <x v="34"/>
    <s v="110/11/05　"/>
    <n v="1130"/>
    <n v="31.6"/>
    <n v="37.19"/>
    <x v="355"/>
    <x v="0"/>
    <s v="　11/15　"/>
    <s v="房地(土地+建物)+車位"/>
    <s v="土:2 建:1車:1"/>
    <s v="3房2廳2衛"/>
    <n v="190"/>
    <s v="住家用"/>
    <s v="鋼筋混凝土造"/>
    <x v="0"/>
    <x v="2"/>
    <s v="Q4"/>
    <s v="110 Q4"/>
  </r>
  <r>
    <s v="01823"/>
    <s v="文化一路及文桃路交叉路口"/>
    <s v="E棟E6-23F號"/>
    <x v="19"/>
    <s v="110/11/05　"/>
    <n v="1298"/>
    <n v="28.8"/>
    <n v="46.78"/>
    <x v="126"/>
    <x v="0"/>
    <s v="　23/24　"/>
    <s v="房地(土地+建物)+車位"/>
    <s v="土:1 建:1車:1"/>
    <s v="3房2廳2衛"/>
    <n v="160"/>
    <s v="住商用"/>
    <s v="鋼筋混凝土造"/>
    <x v="0"/>
    <x v="2"/>
    <s v="Q4"/>
    <s v="110 Q4"/>
  </r>
  <r>
    <s v="01824"/>
    <s v="樂安街205巷99號之一附近"/>
    <s v="A03-13號"/>
    <x v="4"/>
    <s v="110/11/05　"/>
    <n v="1038"/>
    <n v="28"/>
    <n v="37.6"/>
    <x v="45"/>
    <x v="0"/>
    <s v="　13/15　"/>
    <s v="房地(土地+建物)+車位"/>
    <s v="土:1 建:1車:1"/>
    <s v="2房2廳1衛"/>
    <n v="205"/>
    <s v="住家用"/>
    <s v="鋼筋混凝土造"/>
    <x v="0"/>
    <x v="2"/>
    <s v="Q4"/>
    <s v="110 Q4"/>
  </r>
  <r>
    <s v="01825"/>
    <s v="樂學路跟長慶一街口"/>
    <s v="C2-14號"/>
    <x v="32"/>
    <s v="110/11/05　"/>
    <n v="752"/>
    <n v="20.8"/>
    <n v="34.75"/>
    <x v="478"/>
    <x v="0"/>
    <s v="　14/15　"/>
    <s v="房地(土地+建物)+車位"/>
    <s v="土:1 建:1車:1"/>
    <s v="2房2廳1衛"/>
    <n v="185"/>
    <s v="住家用"/>
    <s v="鋼筋混凝土造"/>
    <x v="0"/>
    <x v="2"/>
    <s v="Q4"/>
    <s v="110 Q4"/>
  </r>
  <r>
    <s v="01826"/>
    <s v="文昌一街與文昌三街交叉口附近"/>
    <s v="A1-12F號"/>
    <x v="8"/>
    <s v="110/11/05　"/>
    <n v="1875"/>
    <n v="42.8"/>
    <n v="49.91"/>
    <x v="108"/>
    <x v="0"/>
    <s v="　12/13　"/>
    <s v="房地(土地+建物)+車位"/>
    <s v="土:2 建:1車:1"/>
    <s v="3房2廳2衛"/>
    <n v="225"/>
    <s v="住家用"/>
    <s v="鋼筋混凝土造"/>
    <x v="0"/>
    <x v="2"/>
    <s v="Q4"/>
    <s v="110 Q4"/>
  </r>
  <r>
    <s v="01827"/>
    <s v="文昌一街與文昌三街交叉口附近"/>
    <s v="B3-2F號"/>
    <x v="8"/>
    <s v="110/11/05　"/>
    <n v="1350"/>
    <n v="43.6"/>
    <n v="37.5"/>
    <x v="266"/>
    <x v="0"/>
    <s v="　2/13　"/>
    <s v="房地(土地+建物)+車位"/>
    <s v="土:2 建:1車:1"/>
    <s v="2房2廳1衛"/>
    <n v="210"/>
    <s v="住家用"/>
    <s v="鋼筋混凝土造"/>
    <x v="0"/>
    <x v="2"/>
    <s v="Q4"/>
    <s v="110 Q4"/>
  </r>
  <r>
    <s v="01828"/>
    <s v="文禾路"/>
    <s v="D棟3-13F號"/>
    <x v="14"/>
    <s v="110/11/05　"/>
    <n v="1480"/>
    <n v="33.6"/>
    <n v="45.5"/>
    <x v="479"/>
    <x v="0"/>
    <s v="　13/24　"/>
    <s v="房地(土地+建物)+車位"/>
    <s v="土:2 建:1車:1"/>
    <s v="3房1廳2衛"/>
    <n v="220"/>
    <s v="住家用"/>
    <s v="鋼筋混凝土造"/>
    <x v="0"/>
    <x v="2"/>
    <s v="Q4"/>
    <s v="110 Q4"/>
  </r>
  <r>
    <s v="01829"/>
    <s v="樂善二路VS.牛角坡路口"/>
    <s v="C6棟13號"/>
    <x v="22"/>
    <s v="110/11/04　"/>
    <n v="635"/>
    <n v="23"/>
    <n v="29.11"/>
    <x v="480"/>
    <x v="0"/>
    <s v="　13/25　"/>
    <s v="房地(土地+建物)+車位"/>
    <s v="土:1 建:1車:1"/>
    <s v="0房0廳1衛"/>
    <n v="150"/>
    <s v="住商用"/>
    <s v="鋼筋混凝土造"/>
    <x v="0"/>
    <x v="2"/>
    <s v="Q4"/>
    <s v="110 Q4"/>
  </r>
  <r>
    <s v="01830"/>
    <s v="樂善二路VS.牛角坡路口"/>
    <s v="B1棟4號"/>
    <x v="22"/>
    <s v="110/11/04　"/>
    <n v="879"/>
    <n v="26.2"/>
    <n v="36.24"/>
    <x v="415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831"/>
    <s v="文化一路樂善三路交叉路口"/>
    <s v="O棟12號"/>
    <x v="3"/>
    <s v="110/11/04　"/>
    <n v="867"/>
    <n v="28.8"/>
    <n v="33.74"/>
    <x v="33"/>
    <x v="0"/>
    <s v="　12/31　"/>
    <s v="房地(土地+建物)+車位"/>
    <s v="土:1 建:1車:1"/>
    <s v="2房2廳1衛"/>
    <n v="170"/>
    <s v="住家用"/>
    <s v="鋼筋混凝土造"/>
    <x v="0"/>
    <x v="2"/>
    <s v="Q4"/>
    <s v="110 Q4"/>
  </r>
  <r>
    <s v="01832"/>
    <s v="文化一路樂善三路交叉路口"/>
    <s v="C棟22號"/>
    <x v="3"/>
    <s v="110/11/04　"/>
    <n v="1050"/>
    <n v="31.1"/>
    <n v="37.14"/>
    <x v="81"/>
    <x v="0"/>
    <s v="　22/31　"/>
    <s v="房地(土地+建物)+車位"/>
    <s v="土:1 建:1車:1"/>
    <s v="2房2廳2衛"/>
    <n v="190"/>
    <s v="住家用"/>
    <s v="鋼筋混凝土造"/>
    <x v="0"/>
    <x v="2"/>
    <s v="Q4"/>
    <s v="110 Q4"/>
  </r>
  <r>
    <s v="01833"/>
    <s v="樂學一路、樂學二路交叉口(樂捷段212、216地號)"/>
    <s v="A棟5-13F號"/>
    <x v="34"/>
    <s v="110/11/04　"/>
    <n v="1637"/>
    <n v="32.4"/>
    <n v="51.79"/>
    <x v="263"/>
    <x v="0"/>
    <s v="　13/15　"/>
    <s v="房地(土地+建物)+車位"/>
    <s v="土:2 建:1車:1"/>
    <s v="4房2廳2衛"/>
    <n v="200"/>
    <s v="住家用"/>
    <s v="鋼筋混凝土造"/>
    <x v="0"/>
    <x v="2"/>
    <s v="Q4"/>
    <s v="110 Q4"/>
  </r>
  <r>
    <s v="01834"/>
    <s v="樂學一路、樂學二路交叉口(樂捷段212、216地號)"/>
    <s v="B棟5-4F號"/>
    <x v="34"/>
    <s v="110/11/04　"/>
    <n v="1158"/>
    <n v="32.700000000000003"/>
    <n v="37.32"/>
    <x v="417"/>
    <x v="0"/>
    <s v="　4/15　"/>
    <s v="房地(土地+建物)+車位"/>
    <s v="土:2 建:1車:1"/>
    <s v="2房2廳2衛"/>
    <n v="180"/>
    <s v="住家用"/>
    <s v="鋼筋混凝土造"/>
    <x v="0"/>
    <x v="2"/>
    <s v="Q4"/>
    <s v="110 Q4"/>
  </r>
  <r>
    <s v="01835"/>
    <s v="樂善二路VS.牛角坡路口"/>
    <s v="C7棟14號"/>
    <x v="22"/>
    <s v="110/11/03　"/>
    <n v="827"/>
    <n v="26.7"/>
    <n v="31.03"/>
    <x v="481"/>
    <x v="0"/>
    <s v="　14/25　"/>
    <s v="房地(土地+建物)"/>
    <s v="土:1 建:1車:0"/>
    <s v="0房0廳1衛"/>
    <m/>
    <s v="住商用"/>
    <s v="鋼筋混凝土造"/>
    <x v="0"/>
    <x v="2"/>
    <s v="Q4"/>
    <s v="110 Q4"/>
  </r>
  <r>
    <s v="01836"/>
    <s v="樂善二路VS.牛角坡路口"/>
    <s v="C7棟17號"/>
    <x v="22"/>
    <s v="110/11/03　"/>
    <n v="682"/>
    <n v="25.7"/>
    <n v="26.52"/>
    <x v="482"/>
    <x v="0"/>
    <s v="　17/25　"/>
    <s v="房地(土地+建物)"/>
    <s v="土:1 建:1車:0"/>
    <s v="0房0廳1衛"/>
    <m/>
    <s v="住商用"/>
    <s v="鋼筋混凝土造"/>
    <x v="0"/>
    <x v="2"/>
    <s v="Q4"/>
    <s v="110 Q4"/>
  </r>
  <r>
    <s v="01837"/>
    <s v="文青二路"/>
    <s v="A棟2-7F號"/>
    <x v="6"/>
    <s v="110/11/03　"/>
    <n v="1549"/>
    <n v="33.200000000000003"/>
    <n v="48.98"/>
    <x v="2"/>
    <x v="0"/>
    <s v="　7/15　"/>
    <s v="房地(土地+建物)+車位"/>
    <s v="土:1 建:1車:1"/>
    <s v="3房1廳2衛"/>
    <n v="205"/>
    <s v="住家用"/>
    <s v="鋼筋混凝土造"/>
    <x v="0"/>
    <x v="2"/>
    <s v="Q4"/>
    <s v="110 Q4"/>
  </r>
  <r>
    <s v="01838"/>
    <s v="文化一路與文學路交叉口"/>
    <s v="A棟3-12號"/>
    <x v="10"/>
    <s v="110/11/03　"/>
    <n v="1388"/>
    <n v="37"/>
    <n v="41.79"/>
    <x v="169"/>
    <x v="0"/>
    <s v="　12/29　"/>
    <s v="房地(土地+建物)+車位"/>
    <s v="土:1 建:1車:1"/>
    <s v="3房2廳2衛"/>
    <n v="180"/>
    <s v="住家用"/>
    <s v="鋼筋混凝土造"/>
    <x v="0"/>
    <x v="2"/>
    <s v="Q4"/>
    <s v="110 Q4"/>
  </r>
  <r>
    <s v="01839"/>
    <s v="中興路"/>
    <s v="A6棟4號"/>
    <x v="21"/>
    <s v="110/11/03　"/>
    <n v="1252"/>
    <n v="26"/>
    <n v="54.36"/>
    <x v="11"/>
    <x v="1"/>
    <s v="　4/7　"/>
    <s v="房地(土地+建物)+車位"/>
    <s v="土:1 建:1車:1"/>
    <s v="3房2廳2衛"/>
    <n v="115"/>
    <s v="住家用"/>
    <s v="鋼筋混凝土造"/>
    <x v="0"/>
    <x v="2"/>
    <s v="Q4"/>
    <s v="110 Q4"/>
  </r>
  <r>
    <s v="01840"/>
    <s v="樂善二路VS.牛角坡路口"/>
    <s v="B2棟18號"/>
    <x v="22"/>
    <s v="110/11/03　"/>
    <n v="862"/>
    <n v="24.9"/>
    <n v="35.83"/>
    <x v="346"/>
    <x v="0"/>
    <s v="　18/25　"/>
    <s v="房地(土地+建物)+車位"/>
    <s v="土:1 建:1車:1"/>
    <s v="0房0廳1衛"/>
    <n v="185"/>
    <s v="住商用"/>
    <s v="鋼筋混凝土造"/>
    <x v="0"/>
    <x v="2"/>
    <s v="Q4"/>
    <s v="110 Q4"/>
  </r>
  <r>
    <s v="01841"/>
    <s v="樂善二路VS.牛角坡路口"/>
    <s v="B2棟21號"/>
    <x v="22"/>
    <s v="110/11/03　"/>
    <n v="818"/>
    <n v="24.4"/>
    <n v="35.83"/>
    <x v="346"/>
    <x v="0"/>
    <s v="　21/25　"/>
    <s v="房地(土地+建物)+車位"/>
    <s v="土:1 建:1車:1"/>
    <s v="0房0廳1衛"/>
    <n v="155"/>
    <s v="住商用"/>
    <s v="鋼筋混凝土造"/>
    <x v="0"/>
    <x v="2"/>
    <s v="Q4"/>
    <s v="110 Q4"/>
  </r>
  <r>
    <s v="01842"/>
    <s v="樂善二路VS.牛角坡路口"/>
    <s v="B3棟23號"/>
    <x v="22"/>
    <s v="110/11/03　"/>
    <n v="818"/>
    <n v="24.8"/>
    <n v="34.75"/>
    <x v="421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</r>
  <r>
    <s v="01843"/>
    <s v="樂善二路VS.牛角坡路口"/>
    <s v="B5棟4號"/>
    <x v="22"/>
    <s v="110/11/03　"/>
    <n v="761"/>
    <n v="23.1"/>
    <n v="34.909999999999997"/>
    <x v="436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844"/>
    <s v="樂善二路VS.牛角坡路口"/>
    <s v="B7棟17號"/>
    <x v="22"/>
    <s v="110/11/03　"/>
    <n v="830"/>
    <n v="25.4"/>
    <n v="35.17"/>
    <x v="483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</r>
  <r>
    <s v="01845"/>
    <s v="樂善二路VS.牛角坡路口"/>
    <s v="D2棟15號"/>
    <x v="22"/>
    <s v="110/11/03　"/>
    <n v="1636"/>
    <n v="29.2"/>
    <n v="58.06"/>
    <x v="127"/>
    <x v="0"/>
    <s v="　15/25　"/>
    <s v="房地(土地+建物)+車位"/>
    <s v="土:1 建:1車:1"/>
    <s v="3房2廳3衛"/>
    <n v="195"/>
    <s v="住家用"/>
    <s v="鋼筋混凝土造"/>
    <x v="0"/>
    <x v="2"/>
    <s v="Q4"/>
    <s v="110 Q4"/>
  </r>
  <r>
    <s v="01803"/>
    <s v="樂善二路與文吉路"/>
    <s v="S棟10號"/>
    <x v="0"/>
    <s v="110/11/05　"/>
    <n v="1750"/>
    <n v="30.7"/>
    <n v="58.33"/>
    <x v="484"/>
    <x v="0"/>
    <s v="　1/15　"/>
    <s v="房地(土地+建物)+車位"/>
    <s v="土:1 建:1車:1"/>
    <s v="0房0廳1衛"/>
    <n v="205"/>
    <s v="1樓店面/有夾層"/>
    <s v="鋼筋混凝土造"/>
    <x v="0"/>
    <x v="2"/>
    <s v="Q4"/>
    <s v="110 Q4"/>
  </r>
  <r>
    <s v="01050"/>
    <s v="文禾路"/>
    <s v="B棟3-1F號"/>
    <x v="14"/>
    <s v="110/07/06　"/>
    <n v="1688"/>
    <n v="28.8"/>
    <n v="61.79"/>
    <x v="19"/>
    <x v="0"/>
    <s v="　1/24　"/>
    <s v="房地(土地+建物)+車位"/>
    <s v="土:2 建:1車:2"/>
    <s v="3房1廳2衛"/>
    <n v="370"/>
    <s v="住家用"/>
    <s v="鋼筋混凝土造"/>
    <x v="0"/>
    <x v="6"/>
    <s v="Q3"/>
    <s v="110 Q3"/>
  </r>
  <r>
    <s v="01846"/>
    <s v="樂善二路VS.牛角坡路口"/>
    <s v="C1棟1號"/>
    <x v="22"/>
    <s v="110/11/03　"/>
    <n v="1627"/>
    <n v="22.8"/>
    <n v="73.09"/>
    <x v="71"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</r>
  <r>
    <s v="01849"/>
    <s v="文桃路"/>
    <s v="A棟3-21F號"/>
    <x v="7"/>
    <s v="110/11/03　"/>
    <n v="1025"/>
    <n v="30.7"/>
    <n v="40.79"/>
    <x v="460"/>
    <x v="0"/>
    <s v="　21/28　"/>
    <s v="房地(土地+建物)+車位"/>
    <s v="土:1 建:1車:1"/>
    <s v="2房1廳1衛"/>
    <n v="190"/>
    <s v="住商用"/>
    <s v="鋼筋混凝土造"/>
    <x v="0"/>
    <x v="2"/>
    <s v="Q4"/>
    <s v="110 Q4"/>
  </r>
  <r>
    <s v="01850"/>
    <s v="文桃路"/>
    <s v="A棟5-26F號"/>
    <x v="7"/>
    <s v="110/11/03　"/>
    <n v="1065"/>
    <n v="29.8"/>
    <n v="42.98"/>
    <x v="425"/>
    <x v="0"/>
    <s v="　26/28　"/>
    <s v="房地(土地+建物)+車位"/>
    <s v="土:1 建:1車:1"/>
    <s v="2房2廳1衛"/>
    <n v="190"/>
    <s v="住商用"/>
    <s v="鋼筋混凝土造"/>
    <x v="0"/>
    <x v="2"/>
    <s v="Q4"/>
    <s v="110 Q4"/>
  </r>
  <r>
    <s v="01851"/>
    <s v="文桃路"/>
    <s v="A棟5-16F號"/>
    <x v="7"/>
    <s v="110/11/03　"/>
    <n v="1068"/>
    <n v="29.9"/>
    <n v="42.98"/>
    <x v="425"/>
    <x v="0"/>
    <s v="　16/28　"/>
    <s v="房地(土地+建物)+車位"/>
    <s v="土:1 建:1車:1"/>
    <s v="2房1廳1衛"/>
    <n v="190"/>
    <s v="住商用"/>
    <s v="鋼筋混凝土造"/>
    <x v="0"/>
    <x v="2"/>
    <s v="Q4"/>
    <s v="110 Q4"/>
  </r>
  <r>
    <s v="01852"/>
    <s v="文桃路"/>
    <s v="A棟2-21F號"/>
    <x v="7"/>
    <s v="110/11/03　"/>
    <n v="1498"/>
    <n v="32.799999999999997"/>
    <n v="53.2"/>
    <x v="453"/>
    <x v="0"/>
    <s v="　21/28　"/>
    <s v="房地(土地+建物)+車位"/>
    <s v="土:1 建:1車:1"/>
    <s v="3房2廳2衛"/>
    <n v="200"/>
    <s v="住商用"/>
    <s v="鋼筋混凝土造"/>
    <x v="0"/>
    <x v="2"/>
    <s v="Q4"/>
    <s v="110 Q4"/>
  </r>
  <r>
    <s v="01853"/>
    <s v="樂學一路、樂學二路交叉口(樂捷段212、216地號)"/>
    <s v="B棟5-3F號"/>
    <x v="34"/>
    <s v="110/11/03　"/>
    <n v="1180"/>
    <n v="32.799999999999997"/>
    <n v="37.32"/>
    <x v="417"/>
    <x v="0"/>
    <s v="　3/15　"/>
    <s v="房地(土地+建物)+車位"/>
    <s v="土:2 建:1車:1"/>
    <s v="2房2廳2衛"/>
    <n v="200"/>
    <s v="住家用"/>
    <s v="鋼筋混凝土造"/>
    <x v="0"/>
    <x v="2"/>
    <s v="Q4"/>
    <s v="110 Q4"/>
  </r>
  <r>
    <s v="01854"/>
    <s v="樂學一路、樂學二路交叉口(樂捷段212、216地號)"/>
    <s v="A棟5-12F號"/>
    <x v="34"/>
    <s v="110/11/03　"/>
    <n v="1637"/>
    <n v="32.4"/>
    <n v="51.79"/>
    <x v="263"/>
    <x v="0"/>
    <s v="　12/15　"/>
    <s v="房地(土地+建物)+車位"/>
    <s v="土:2 建:1車:1"/>
    <s v="4房2廳2衛"/>
    <n v="200"/>
    <s v="住家用"/>
    <s v="鋼筋混凝土造"/>
    <x v="0"/>
    <x v="2"/>
    <s v="Q4"/>
    <s v="110 Q4"/>
  </r>
  <r>
    <s v="03504"/>
    <s v="文吉路"/>
    <s v="S棟3-1F號"/>
    <x v="24"/>
    <s v="111/01/20　"/>
    <n v="1607"/>
    <n v="35.200000000000003"/>
    <n v="55.18"/>
    <x v="71"/>
    <x v="2"/>
    <s v="　1/14　"/>
    <s v="房地(土地+建物)+車位"/>
    <s v="土:1 建:1車:2"/>
    <m/>
    <n v="450"/>
    <s v="住商用"/>
    <s v="鋼筋混凝土造"/>
    <x v="1"/>
    <x v="5"/>
    <s v="Q1"/>
    <s v="111 Q1"/>
  </r>
  <r>
    <s v="01856"/>
    <s v="長慶三街"/>
    <s v="F棟5-11F號"/>
    <x v="13"/>
    <s v="110/11/03　"/>
    <n v="1340"/>
    <n v="30.5"/>
    <n v="48.69"/>
    <x v="106"/>
    <x v="0"/>
    <s v="　11/15　"/>
    <s v="房地(土地+建物)+車位"/>
    <s v="土:1 建:1車:1"/>
    <s v="3房2廳2衛"/>
    <n v="138"/>
    <s v="住家用"/>
    <s v="鋼筋混凝土造"/>
    <x v="0"/>
    <x v="2"/>
    <s v="Q4"/>
    <s v="110 Q4"/>
  </r>
  <r>
    <s v="01857"/>
    <s v="樂善二路VS.牛角坡路口"/>
    <s v="B9棟9號"/>
    <x v="22"/>
    <s v="110/11/02　"/>
    <n v="500"/>
    <n v="25.4"/>
    <n v="19.66"/>
    <x v="341"/>
    <x v="0"/>
    <s v="　9/25　"/>
    <s v="房地(土地+建物)"/>
    <s v="土:1 建:1車:0"/>
    <s v="0房0廳1衛"/>
    <m/>
    <s v="住商用"/>
    <s v="鋼筋混凝土造"/>
    <x v="0"/>
    <x v="2"/>
    <s v="Q4"/>
    <s v="110 Q4"/>
  </r>
  <r>
    <s v="01858"/>
    <s v="樂善二路VS.牛角坡路口"/>
    <s v="B2棟2號"/>
    <x v="22"/>
    <s v="110/11/02　"/>
    <n v="603"/>
    <n v="24.9"/>
    <n v="24.2"/>
    <x v="485"/>
    <x v="0"/>
    <s v="　2/25　"/>
    <s v="房地(土地+建物)"/>
    <s v="土:1 建:1車:0"/>
    <s v="0房0廳1衛"/>
    <m/>
    <s v="商業用"/>
    <s v="鋼筋混凝土造"/>
    <x v="0"/>
    <x v="2"/>
    <s v="Q4"/>
    <s v="110 Q4"/>
  </r>
  <r>
    <s v="01859"/>
    <s v="牛角坡路"/>
    <s v="A2棟10號"/>
    <x v="17"/>
    <s v="110/11/02　"/>
    <n v="834"/>
    <n v="32.5"/>
    <n v="25.66"/>
    <x v="486"/>
    <x v="0"/>
    <s v="　10/14　"/>
    <s v="房地(土地+建物)"/>
    <s v="土:1 建:1車:0"/>
    <s v="2房2廳2衛"/>
    <m/>
    <s v="住家用"/>
    <s v="鋼筋混凝土造"/>
    <x v="0"/>
    <x v="2"/>
    <s v="Q4"/>
    <s v="110 Q4"/>
  </r>
  <r>
    <s v="01860"/>
    <s v="文化一路與文學路交叉口"/>
    <s v="C棟3-16號"/>
    <x v="10"/>
    <s v="110/11/02　"/>
    <n v="1395"/>
    <n v="34.5"/>
    <n v="44.59"/>
    <x v="87"/>
    <x v="0"/>
    <s v="　16/29　"/>
    <s v="房地(土地+建物)+車位"/>
    <s v="土:1 建:1車:1"/>
    <s v="3房2廳2衛"/>
    <n v="170"/>
    <s v="住家用"/>
    <s v="鋼筋混凝土造"/>
    <x v="0"/>
    <x v="2"/>
    <s v="Q4"/>
    <s v="110 Q4"/>
  </r>
  <r>
    <s v="01861"/>
    <s v="文化一路與文學路交叉口"/>
    <s v="C棟3-15號"/>
    <x v="10"/>
    <s v="110/11/02　"/>
    <n v="1395"/>
    <n v="34.5"/>
    <n v="44.59"/>
    <x v="87"/>
    <x v="0"/>
    <s v="　15/29　"/>
    <s v="房地(土地+建物)+車位"/>
    <s v="土:1 建:1車:1"/>
    <s v="3房2廳2衛"/>
    <n v="170"/>
    <s v="住家用"/>
    <s v="鋼筋混凝土造"/>
    <x v="0"/>
    <x v="2"/>
    <s v="Q4"/>
    <s v="110 Q4"/>
  </r>
  <r>
    <s v="01862"/>
    <s v="樂善二路VS.牛角坡路口"/>
    <s v="B2棟24號"/>
    <x v="22"/>
    <s v="110/11/02　"/>
    <n v="840"/>
    <n v="25.2"/>
    <n v="35.83"/>
    <x v="346"/>
    <x v="0"/>
    <s v="　24/25　"/>
    <s v="房地(土地+建物)+車位"/>
    <s v="土:1 建:1車:1"/>
    <s v="0房0廳1衛"/>
    <n v="155"/>
    <s v="住商用"/>
    <s v="鋼筋混凝土造"/>
    <x v="0"/>
    <x v="2"/>
    <s v="Q4"/>
    <s v="110 Q4"/>
  </r>
  <r>
    <s v="01863"/>
    <s v="樂善二路VS.牛角坡路口"/>
    <s v="B3棟10號"/>
    <x v="22"/>
    <s v="110/11/02　"/>
    <n v="798"/>
    <n v="24"/>
    <n v="34.6"/>
    <x v="487"/>
    <x v="0"/>
    <s v="　10/25　"/>
    <s v="房地(土地+建物)+車位"/>
    <s v="土:1 建:1車:1"/>
    <s v="0房0廳1衛"/>
    <n v="160"/>
    <s v="住商用"/>
    <s v="鋼筋混凝土造"/>
    <x v="0"/>
    <x v="2"/>
    <s v="Q4"/>
    <s v="110 Q4"/>
  </r>
  <r>
    <s v="01864"/>
    <s v="樂善二路VS.牛角坡路口"/>
    <s v="B8棟11號"/>
    <x v="22"/>
    <s v="110/11/02　"/>
    <n v="788"/>
    <n v="23.8"/>
    <n v="34.57"/>
    <x v="488"/>
    <x v="0"/>
    <s v="　11/25　"/>
    <s v="房地(土地+建物)+車位"/>
    <s v="土:1 建:1車:1"/>
    <s v="0房0廳1衛"/>
    <n v="170"/>
    <s v="住商用"/>
    <s v="鋼筋混凝土造"/>
    <x v="0"/>
    <x v="2"/>
    <s v="Q4"/>
    <s v="110 Q4"/>
  </r>
  <r>
    <s v="01865"/>
    <s v="樂善二路VS.牛角坡路口"/>
    <s v="C8棟11號"/>
    <x v="22"/>
    <s v="110/11/02　"/>
    <n v="768"/>
    <n v="24.4"/>
    <n v="33.799999999999997"/>
    <x v="489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</r>
  <r>
    <s v="01866"/>
    <s v="樂善二路VS.牛角坡路口"/>
    <s v="A1棟15號"/>
    <x v="22"/>
    <s v="110/11/02　"/>
    <n v="886"/>
    <n v="27.9"/>
    <n v="33.19"/>
    <x v="477"/>
    <x v="0"/>
    <s v="　15/25　"/>
    <s v="房地(土地+建物)+車位"/>
    <s v="土:1 建:1車:1"/>
    <s v="2房2廳1衛"/>
    <n v="185"/>
    <s v="住家用"/>
    <s v="鋼筋混凝土造"/>
    <x v="0"/>
    <x v="2"/>
    <s v="Q4"/>
    <s v="110 Q4"/>
  </r>
  <r>
    <s v="01867"/>
    <s v="樂學一路、樂學二路交叉口(樂捷段212、216地號)"/>
    <s v="B棟5-12F號"/>
    <x v="34"/>
    <s v="110/11/02　"/>
    <n v="1184"/>
    <n v="33.6"/>
    <n v="37.32"/>
    <x v="417"/>
    <x v="0"/>
    <s v="　12/15　"/>
    <s v="房地(土地+建物)+車位"/>
    <s v="土:2 建:1車:1"/>
    <s v="2房2廳2衛"/>
    <n v="180"/>
    <s v="住家用"/>
    <s v="鋼筋混凝土造"/>
    <x v="0"/>
    <x v="2"/>
    <s v="Q4"/>
    <s v="110 Q4"/>
  </r>
  <r>
    <s v="01868"/>
    <s v="文昌一街與文昌三街交叉口附近"/>
    <s v="A2-4F號"/>
    <x v="8"/>
    <s v="110/11/02　"/>
    <n v="1455"/>
    <n v="39.4"/>
    <n v="42.8"/>
    <x v="22"/>
    <x v="0"/>
    <s v="　4/13　"/>
    <s v="房地(土地+建物)+車位"/>
    <s v="土:2 建:1車:1"/>
    <s v="3房2廳2衛"/>
    <n v="215"/>
    <s v="住家用"/>
    <s v="鋼筋混凝土造"/>
    <x v="0"/>
    <x v="2"/>
    <s v="Q4"/>
    <s v="110 Q4"/>
  </r>
  <r>
    <s v="01869"/>
    <s v="樂善二路VS.牛角坡路口"/>
    <s v="A6棟16號"/>
    <x v="22"/>
    <s v="110/11/01　"/>
    <n v="619"/>
    <n v="30.6"/>
    <n v="20.239999999999998"/>
    <x v="418"/>
    <x v="0"/>
    <s v="　16/25　"/>
    <s v="房地(土地+建物)"/>
    <s v="土:1 建:1車:0"/>
    <s v="1房2廳1衛"/>
    <m/>
    <s v="住家用"/>
    <s v="鋼筋混凝土造"/>
    <x v="0"/>
    <x v="2"/>
    <s v="Q4"/>
    <s v="110 Q4"/>
  </r>
  <r>
    <s v="01870"/>
    <s v="樂學路與文達路交叉口"/>
    <s v="A棟A9-19F號"/>
    <x v="12"/>
    <s v="110/11/01　"/>
    <n v="773"/>
    <n v="35"/>
    <n v="22.09"/>
    <x v="245"/>
    <x v="0"/>
    <s v="　19/28　"/>
    <s v="房地(土地+建物)"/>
    <s v="土:2 建:1車:0"/>
    <s v="1房2廳1衛"/>
    <m/>
    <s v="住家用"/>
    <s v="鋼筋混凝土造"/>
    <x v="0"/>
    <x v="2"/>
    <s v="Q4"/>
    <s v="110 Q4"/>
  </r>
  <r>
    <s v="01871"/>
    <s v="興華段702地號。文化五路vs興華五街口"/>
    <s v="A棟4號"/>
    <x v="39"/>
    <s v="110/11/01　"/>
    <n v="1208"/>
    <n v="39"/>
    <n v="30.94"/>
    <x v="490"/>
    <x v="1"/>
    <s v="　4/7　"/>
    <s v="房地(土地+建物)"/>
    <s v="土:1 建:1車:0"/>
    <s v="3房2廳2衛"/>
    <m/>
    <s v="住家用"/>
    <s v="鋼筋混凝土造"/>
    <x v="0"/>
    <x v="2"/>
    <s v="Q4"/>
    <s v="110 Q4"/>
  </r>
  <r>
    <s v="01872"/>
    <s v="大同路C2棟2樓"/>
    <s v="C2棟2號"/>
    <x v="9"/>
    <s v="110/11/01　"/>
    <n v="940"/>
    <n v="19.899999999999999"/>
    <n v="51.56"/>
    <x v="23"/>
    <x v="1"/>
    <s v="　2/8　"/>
    <s v="房地(土地+建物)+車位"/>
    <s v="土:1 建:1車:1"/>
    <s v="3房2222廳22衛"/>
    <n v="160"/>
    <s v="住家用"/>
    <s v="鋼筋混凝土造"/>
    <x v="0"/>
    <x v="2"/>
    <s v="Q4"/>
    <s v="110 Q4"/>
  </r>
  <r>
    <s v="01873"/>
    <s v="樂善二路VS.牛角坡路口"/>
    <s v="A5棟14號"/>
    <x v="22"/>
    <s v="110/11/01　"/>
    <n v="955"/>
    <n v="27.7"/>
    <n v="36.97"/>
    <x v="409"/>
    <x v="0"/>
    <s v="　14/25　"/>
    <s v="房地(土地+建物)+車位"/>
    <s v="土:1 建:1車:1"/>
    <s v="2房2廳2衛"/>
    <n v="170"/>
    <s v="住家用"/>
    <s v="鋼筋混凝土造"/>
    <x v="0"/>
    <x v="2"/>
    <s v="Q4"/>
    <s v="110 Q4"/>
  </r>
  <r>
    <s v="01874"/>
    <s v="樂善二路VS.牛角坡路口"/>
    <s v="A9棟16號"/>
    <x v="22"/>
    <s v="110/11/01　"/>
    <n v="1189"/>
    <n v="28.1"/>
    <n v="44.92"/>
    <x v="64"/>
    <x v="0"/>
    <s v="　16/25　"/>
    <s v="房地(土地+建物)+車位"/>
    <s v="土:1 建:1車:1"/>
    <s v="3房2廳2衛"/>
    <n v="170"/>
    <s v="住家用"/>
    <s v="鋼筋混凝土造"/>
    <x v="0"/>
    <x v="2"/>
    <s v="Q4"/>
    <s v="110 Q4"/>
  </r>
  <r>
    <s v="01875"/>
    <s v="樂善二路VS.牛角坡路口"/>
    <s v="B2棟4號"/>
    <x v="22"/>
    <s v="110/11/01　"/>
    <n v="776"/>
    <n v="22.8"/>
    <n v="35.83"/>
    <x v="346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</r>
  <r>
    <s v="01876"/>
    <s v="樂善二路VS.牛角坡路口"/>
    <s v="B2棟19號"/>
    <x v="22"/>
    <s v="110/11/01　"/>
    <n v="847"/>
    <n v="24.9"/>
    <n v="35.83"/>
    <x v="346"/>
    <x v="0"/>
    <s v="　19/25　"/>
    <s v="房地(土地+建物)+車位"/>
    <s v="土:1 建:1車:1"/>
    <s v="0房0廳1衛"/>
    <n v="170"/>
    <s v="住商用"/>
    <s v="鋼筋混凝土造"/>
    <x v="0"/>
    <x v="2"/>
    <s v="Q4"/>
    <s v="110 Q4"/>
  </r>
  <r>
    <s v="01877"/>
    <s v="樂善二路VS.牛角坡路口"/>
    <s v="B2棟25號"/>
    <x v="22"/>
    <s v="110/11/01　"/>
    <n v="843"/>
    <n v="25.3"/>
    <n v="35.83"/>
    <x v="346"/>
    <x v="0"/>
    <s v="　25/25　"/>
    <s v="房地(土地+建物)+車位"/>
    <s v="土:1 建:1車:1"/>
    <s v="0房0廳1衛"/>
    <n v="155"/>
    <s v="住商用"/>
    <s v="鋼筋混凝土造"/>
    <x v="0"/>
    <x v="2"/>
    <s v="Q4"/>
    <s v="110 Q4"/>
  </r>
  <r>
    <s v="01878"/>
    <s v="樂善二路VS.牛角坡路口"/>
    <s v="B5棟6號"/>
    <x v="22"/>
    <s v="110/11/01　"/>
    <n v="785"/>
    <n v="23.4"/>
    <n v="34.909999999999997"/>
    <x v="436"/>
    <x v="0"/>
    <s v="　6/25　"/>
    <s v="房地(土地+建物)+車位"/>
    <s v="土:1 建:1車:1"/>
    <s v="0房0廳1衛"/>
    <n v="170"/>
    <s v="住商用"/>
    <s v="鋼筋混凝土造"/>
    <x v="0"/>
    <x v="2"/>
    <s v="Q4"/>
    <s v="110 Q4"/>
  </r>
  <r>
    <s v="01879"/>
    <s v="樂善二路VS.牛角坡路口"/>
    <s v="B5棟7號"/>
    <x v="22"/>
    <s v="110/11/01　"/>
    <n v="804"/>
    <n v="23.9"/>
    <n v="34.33"/>
    <x v="491"/>
    <x v="0"/>
    <s v="　7/25　"/>
    <s v="房地(土地+建物)+車位"/>
    <s v="土:1 建:1車:1"/>
    <s v="0房0廳1衛"/>
    <n v="175"/>
    <s v="住商用"/>
    <s v="鋼筋混凝土造"/>
    <x v="0"/>
    <x v="2"/>
    <s v="Q4"/>
    <s v="110 Q4"/>
  </r>
  <r>
    <s v="01880"/>
    <s v="樂善二路VS.牛角坡路口"/>
    <s v="B5棟22號"/>
    <x v="22"/>
    <s v="110/11/01　"/>
    <n v="848"/>
    <n v="25.5"/>
    <n v="35.81"/>
    <x v="383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</r>
  <r>
    <s v="01881"/>
    <s v="樂善二路VS.牛角坡路口"/>
    <s v="B6棟5號"/>
    <x v="22"/>
    <s v="110/11/01　"/>
    <n v="832"/>
    <n v="24.2"/>
    <n v="36.58"/>
    <x v="399"/>
    <x v="0"/>
    <s v="　5/25　"/>
    <s v="房地(土地+建物)+車位"/>
    <s v="土:1 建:1車:1"/>
    <s v="0房0廳1衛"/>
    <n v="155"/>
    <s v="住商用"/>
    <s v="鋼筋混凝土造"/>
    <x v="0"/>
    <x v="2"/>
    <s v="Q4"/>
    <s v="110 Q4"/>
  </r>
  <r>
    <s v="01882"/>
    <s v="樂善二路VS.牛角坡路口"/>
    <s v="B6棟13號"/>
    <x v="22"/>
    <s v="110/11/01　"/>
    <n v="663"/>
    <n v="23.9"/>
    <n v="29.93"/>
    <x v="492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</r>
  <r>
    <s v="01883"/>
    <s v="樂善二路VS.牛角坡路口"/>
    <s v="B8棟6號"/>
    <x v="22"/>
    <s v="110/11/01　"/>
    <n v="859"/>
    <n v="24.1"/>
    <n v="37.270000000000003"/>
    <x v="359"/>
    <x v="0"/>
    <s v="　6/25　"/>
    <s v="房地(土地+建物)+車位"/>
    <s v="土:1 建:1車:1"/>
    <s v="0房0廳1衛"/>
    <n v="170"/>
    <s v="住商用"/>
    <s v="鋼筋混凝土造"/>
    <x v="0"/>
    <x v="2"/>
    <s v="Q4"/>
    <s v="110 Q4"/>
  </r>
  <r>
    <s v="01884"/>
    <s v="樂善二路VS.牛角坡路口"/>
    <s v="C1棟13號"/>
    <x v="22"/>
    <s v="110/11/01　"/>
    <n v="748"/>
    <n v="23"/>
    <n v="33.130000000000003"/>
    <x v="400"/>
    <x v="0"/>
    <s v="　13/25　"/>
    <s v="房地(土地+建物)+車位"/>
    <s v="土:1 建:1車:1"/>
    <s v="0房0廳1衛"/>
    <n v="185"/>
    <s v="住商用"/>
    <s v="鋼筋混凝土造"/>
    <x v="0"/>
    <x v="2"/>
    <s v="Q4"/>
    <s v="110 Q4"/>
  </r>
  <r>
    <s v="01885"/>
    <s v="樂善二路VS.牛角坡路口"/>
    <s v="C2棟6號"/>
    <x v="22"/>
    <s v="110/11/01　"/>
    <n v="777"/>
    <n v="22.9"/>
    <n v="35.83"/>
    <x v="346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</r>
  <r>
    <s v="01886"/>
    <s v="樂善二路VS.牛角坡路口"/>
    <s v="C2棟9號"/>
    <x v="22"/>
    <s v="110/11/01　"/>
    <n v="780"/>
    <n v="23"/>
    <n v="35.83"/>
    <x v="346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</r>
  <r>
    <s v="01887"/>
    <s v="樂善二路VS.牛角坡路口"/>
    <s v="C6棟8號"/>
    <x v="22"/>
    <s v="110/11/01　"/>
    <n v="829"/>
    <n v="23.5"/>
    <n v="36.049999999999997"/>
    <x v="408"/>
    <x v="0"/>
    <s v="　8/25　"/>
    <s v="房地(土地+建物)+車位"/>
    <s v="土:1 建:1車:1"/>
    <s v="0房0廳1衛"/>
    <n v="185"/>
    <s v="住商用"/>
    <s v="鋼筋混凝土造"/>
    <x v="0"/>
    <x v="2"/>
    <s v="Q4"/>
    <s v="110 Q4"/>
  </r>
  <r>
    <s v="01888"/>
    <s v="樂善二路VS.牛角坡路口"/>
    <s v="C7棟12號"/>
    <x v="22"/>
    <s v="110/11/01　"/>
    <n v="616"/>
    <n v="22.7"/>
    <n v="28.96"/>
    <x v="476"/>
    <x v="0"/>
    <s v="　12/25　"/>
    <s v="房地(土地+建物)+車位"/>
    <s v="土:1 建:1車:1"/>
    <s v="0房0廳1衛"/>
    <n v="155"/>
    <s v="住商用"/>
    <s v="鋼筋混凝土造"/>
    <x v="0"/>
    <x v="2"/>
    <s v="Q4"/>
    <s v="110 Q4"/>
  </r>
  <r>
    <s v="01889"/>
    <s v="樂善二路VS.牛角坡路口"/>
    <s v="B1棟2號"/>
    <x v="22"/>
    <s v="110/11/01　"/>
    <n v="781"/>
    <n v="22.7"/>
    <n v="34.47"/>
    <x v="470"/>
    <x v="0"/>
    <s v="　2/25　"/>
    <s v="房地(土地+建物)+車位"/>
    <s v="土:1 建:1車:1"/>
    <s v="0房0廳1衛"/>
    <n v="195"/>
    <s v="商業用"/>
    <s v="鋼筋混凝土造"/>
    <x v="0"/>
    <x v="2"/>
    <s v="Q4"/>
    <s v="110 Q4"/>
  </r>
  <r>
    <s v="01890"/>
    <s v="文化一路樂善三路交叉路口"/>
    <s v="N棟12號"/>
    <x v="3"/>
    <s v="110/11/01　"/>
    <n v="848"/>
    <n v="28.8"/>
    <n v="33.74"/>
    <x v="33"/>
    <x v="0"/>
    <s v="　12/31　"/>
    <s v="房地(土地+建物)+車位"/>
    <s v="土:1 建:1車:1"/>
    <s v="2房2廳1衛"/>
    <n v="150"/>
    <s v="住家用"/>
    <s v="鋼筋混凝土造"/>
    <x v="0"/>
    <x v="2"/>
    <s v="Q4"/>
    <s v="110 Q4"/>
  </r>
  <r>
    <s v="01891"/>
    <s v="文化一路樂善三路交叉路口"/>
    <s v="L棟19號"/>
    <x v="3"/>
    <s v="110/11/01　"/>
    <n v="858"/>
    <n v="29.6"/>
    <n v="33.08"/>
    <x v="145"/>
    <x v="0"/>
    <s v="　19/31　"/>
    <s v="房地(土地+建物)+車位"/>
    <s v="土:1 建:1車:1"/>
    <s v="2房2廳1衛"/>
    <n v="160"/>
    <s v="住家用"/>
    <s v="鋼筋混凝土造"/>
    <x v="0"/>
    <x v="2"/>
    <s v="Q4"/>
    <s v="110 Q4"/>
  </r>
  <r>
    <s v="01892"/>
    <s v="樂學一路、樂學二路交叉口(樂捷段212、216地號)"/>
    <s v="B棟7-12F號"/>
    <x v="34"/>
    <s v="110/11/01　"/>
    <n v="1131"/>
    <n v="33.1"/>
    <n v="36.119999999999997"/>
    <x v="426"/>
    <x v="0"/>
    <s v="　12/15　"/>
    <s v="房地(土地+建物)+車位"/>
    <s v="土:2 建:1車:1"/>
    <s v="2房2廳2衛"/>
    <n v="180"/>
    <s v="住家用"/>
    <s v="鋼筋混凝土造"/>
    <x v="0"/>
    <x v="2"/>
    <s v="Q4"/>
    <s v="110 Q4"/>
  </r>
  <r>
    <s v="01893"/>
    <s v="樂學一路、樂學二路交叉口(樂捷段212、216地號)"/>
    <s v="B棟3-12F號"/>
    <x v="34"/>
    <s v="110/11/01　"/>
    <n v="1130"/>
    <n v="31.6"/>
    <n v="37.19"/>
    <x v="355"/>
    <x v="0"/>
    <s v="　12/15　"/>
    <s v="房地(土地+建物)+車位"/>
    <s v="土:2 建:1車:1"/>
    <s v="3房2廳2衛"/>
    <n v="190"/>
    <s v="住家用"/>
    <s v="鋼筋混凝土造"/>
    <x v="0"/>
    <x v="2"/>
    <s v="Q4"/>
    <s v="110 Q4"/>
  </r>
  <r>
    <s v="01894"/>
    <s v="樂學一路、樂學二路交叉口(樂捷段212、216地號)"/>
    <s v="A棟5-7F號"/>
    <x v="34"/>
    <s v="110/11/01　"/>
    <n v="1604"/>
    <n v="32.1"/>
    <n v="51.79"/>
    <x v="263"/>
    <x v="0"/>
    <s v="　7/15　"/>
    <s v="房地(土地+建物)+車位"/>
    <s v="土:2 建:1車:1"/>
    <s v="4房2廳2衛"/>
    <n v="180"/>
    <s v="住家用"/>
    <s v="鋼筋混凝土造"/>
    <x v="0"/>
    <x v="2"/>
    <s v="Q4"/>
    <s v="110 Q4"/>
  </r>
  <r>
    <s v="01895"/>
    <s v="文昌一街與文昌三街交叉口附近"/>
    <s v="B2-10F號"/>
    <x v="8"/>
    <s v="110/11/01　"/>
    <n v="1515"/>
    <n v="41.5"/>
    <n v="42.8"/>
    <x v="22"/>
    <x v="0"/>
    <s v="　10/13　"/>
    <s v="房地(土地+建物)+車位"/>
    <s v="土:2 建:1車:1"/>
    <s v="3房2廳2衛"/>
    <n v="210"/>
    <s v="住家用"/>
    <s v="鋼筋混凝土造"/>
    <x v="0"/>
    <x v="2"/>
    <s v="Q4"/>
    <s v="110 Q4"/>
  </r>
  <r>
    <s v="01896"/>
    <s v="文昌一街與文昌三街交叉口附近"/>
    <s v="B2-9F號"/>
    <x v="8"/>
    <s v="110/10/31　"/>
    <n v="1498"/>
    <n v="41.3"/>
    <n v="42.8"/>
    <x v="22"/>
    <x v="0"/>
    <s v="　9/13　"/>
    <s v="房地(土地+建物)+車位"/>
    <s v="土:2 建:1車:1"/>
    <s v="3房2廳2衛"/>
    <n v="200"/>
    <s v="住家用"/>
    <s v="鋼筋混凝土造"/>
    <x v="0"/>
    <x v="1"/>
    <s v="Q4"/>
    <s v="110 Q4"/>
  </r>
  <r>
    <s v="01897"/>
    <s v="長慶三街"/>
    <s v="D棟2-15F號"/>
    <x v="13"/>
    <s v="110/10/31　"/>
    <n v="997"/>
    <n v="31"/>
    <n v="37.270000000000003"/>
    <x v="46"/>
    <x v="0"/>
    <s v="　15/15　"/>
    <s v="房地(土地+建物)+車位"/>
    <s v="土:1 建:1車:1"/>
    <s v="2房2廳1衛"/>
    <n v="128"/>
    <s v="住家用"/>
    <s v="鋼筋混凝土造"/>
    <x v="0"/>
    <x v="1"/>
    <s v="Q4"/>
    <s v="110 Q4"/>
  </r>
  <r>
    <s v="01898"/>
    <s v="長慶三街"/>
    <s v="E棟1-3F號"/>
    <x v="13"/>
    <s v="110/10/31　"/>
    <n v="964"/>
    <n v="29.4"/>
    <n v="37.64"/>
    <x v="85"/>
    <x v="0"/>
    <s v="　3/15　"/>
    <s v="房地(土地+建物)+車位"/>
    <s v="土:1 建:1車:1"/>
    <s v="2房2廳1衛"/>
    <n v="128"/>
    <s v="住家用"/>
    <s v="鋼筋混凝土造"/>
    <x v="0"/>
    <x v="1"/>
    <s v="Q4"/>
    <s v="110 Q4"/>
  </r>
  <r>
    <s v="01899"/>
    <s v="長慶三街"/>
    <s v="E棟1-5F號"/>
    <x v="13"/>
    <s v="110/10/31　"/>
    <n v="1185"/>
    <n v="32"/>
    <n v="46.87"/>
    <x v="493"/>
    <x v="0"/>
    <s v="　5/15　"/>
    <s v="房地(土地+建物)+車位"/>
    <s v="土:1 建:1車:2"/>
    <s v="2房2廳1衛"/>
    <n v="276"/>
    <s v="住家用"/>
    <s v="鋼筋混凝土造"/>
    <x v="0"/>
    <x v="1"/>
    <s v="Q4"/>
    <s v="110 Q4"/>
  </r>
  <r>
    <s v="01900"/>
    <s v="文化一路及文桃路交叉路口"/>
    <s v="A棟A8-20F號"/>
    <x v="19"/>
    <s v="110/10/31　"/>
    <n v="1425"/>
    <n v="29.1"/>
    <n v="51.21"/>
    <x v="307"/>
    <x v="0"/>
    <s v="　20/24　"/>
    <s v="房地(土地+建物)+車位"/>
    <s v="土:1 建:1車:1"/>
    <s v="4房2廳2衛"/>
    <n v="150"/>
    <s v="住商用"/>
    <s v="鋼筋混凝土造"/>
    <x v="0"/>
    <x v="1"/>
    <s v="Q4"/>
    <s v="110 Q4"/>
  </r>
  <r>
    <s v="01901"/>
    <s v="文化一路及文桃路交叉路口"/>
    <s v="A棟A8-22F號"/>
    <x v="19"/>
    <s v="110/10/31　"/>
    <n v="1440"/>
    <n v="29.2"/>
    <n v="51.21"/>
    <x v="307"/>
    <x v="0"/>
    <s v="　22/24　"/>
    <s v="房地(土地+建物)+車位"/>
    <s v="土:1 建:1車:1"/>
    <s v="4房2廳2衛"/>
    <n v="160"/>
    <s v="住商用"/>
    <s v="鋼筋混凝土造"/>
    <x v="0"/>
    <x v="1"/>
    <s v="Q4"/>
    <s v="110 Q4"/>
  </r>
  <r>
    <s v="01902"/>
    <s v="文桃路"/>
    <s v="A棟2-15F號"/>
    <x v="7"/>
    <s v="110/10/31　"/>
    <n v="1496"/>
    <n v="33"/>
    <n v="53.2"/>
    <x v="453"/>
    <x v="0"/>
    <s v="　15/28　"/>
    <s v="房地(土地+建物)+車位"/>
    <s v="土:1 建:1車:1"/>
    <s v="3房2廳2衛"/>
    <n v="190"/>
    <s v="住商用"/>
    <s v="鋼筋混凝土造"/>
    <x v="0"/>
    <x v="1"/>
    <s v="Q4"/>
    <s v="110 Q4"/>
  </r>
  <r>
    <s v="01903"/>
    <s v="文桃路"/>
    <s v="A棟2-17F號"/>
    <x v="7"/>
    <s v="110/10/31　"/>
    <n v="1526"/>
    <n v="33"/>
    <n v="53.2"/>
    <x v="453"/>
    <x v="0"/>
    <s v="　17/28　"/>
    <s v="房地(土地+建物)+車位"/>
    <s v="土:1 建:1車:1"/>
    <s v="3房2廳2衛"/>
    <n v="220"/>
    <s v="住商用"/>
    <s v="鋼筋混凝土造"/>
    <x v="0"/>
    <x v="1"/>
    <s v="Q4"/>
    <s v="110 Q4"/>
  </r>
  <r>
    <s v="01904"/>
    <s v="樂善二路VS.牛角坡路口"/>
    <s v="A7棟12號"/>
    <x v="22"/>
    <s v="110/10/31　"/>
    <n v="938"/>
    <n v="27.6"/>
    <n v="37.01"/>
    <x v="435"/>
    <x v="0"/>
    <s v="　12/25　"/>
    <s v="房地(土地+建物)+車位"/>
    <s v="土:1 建:1車:1"/>
    <s v="2房2廳2衛"/>
    <n v="155"/>
    <s v="住家用"/>
    <s v="鋼筋混凝土造"/>
    <x v="0"/>
    <x v="1"/>
    <s v="Q4"/>
    <s v="110 Q4"/>
  </r>
  <r>
    <s v="01905"/>
    <s v="樂善二路VS.牛角坡路口"/>
    <s v="A9棟12號"/>
    <x v="22"/>
    <s v="110/10/31　"/>
    <n v="1201"/>
    <n v="28"/>
    <n v="44.34"/>
    <x v="427"/>
    <x v="0"/>
    <s v="　12/25　"/>
    <s v="房地(土地+建物)+車位"/>
    <s v="土:1 建:1車:1"/>
    <s v="3房2廳2衛"/>
    <n v="185"/>
    <s v="住家用"/>
    <s v="鋼筋混凝土造"/>
    <x v="0"/>
    <x v="1"/>
    <s v="Q4"/>
    <s v="110 Q4"/>
  </r>
  <r>
    <s v="01906"/>
    <s v="樂善二路VS.牛角坡路口"/>
    <s v="B2棟8號"/>
    <x v="22"/>
    <s v="110/10/31　"/>
    <n v="832"/>
    <n v="23.8"/>
    <n v="35.83"/>
    <x v="346"/>
    <x v="0"/>
    <s v="　8/25　"/>
    <s v="房地(土地+建物)+車位"/>
    <s v="土:1 建:1車:1"/>
    <s v="0房0廳1衛"/>
    <n v="185"/>
    <s v="住商用"/>
    <s v="鋼筋混凝土造"/>
    <x v="0"/>
    <x v="1"/>
    <s v="Q4"/>
    <s v="110 Q4"/>
  </r>
  <r>
    <s v="01907"/>
    <s v="樂善二路VS.牛角坡路口"/>
    <s v="B2棟22號"/>
    <x v="22"/>
    <s v="110/10/31　"/>
    <n v="821"/>
    <n v="24.5"/>
    <n v="35.83"/>
    <x v="346"/>
    <x v="0"/>
    <s v="　22/25　"/>
    <s v="房地(土地+建物)+車位"/>
    <s v="土:1 建:1車:1"/>
    <s v="0房0廳1衛"/>
    <n v="155"/>
    <s v="住商用"/>
    <s v="鋼筋混凝土造"/>
    <x v="0"/>
    <x v="1"/>
    <s v="Q4"/>
    <s v="110 Q4"/>
  </r>
  <r>
    <s v="01908"/>
    <s v="樂善二路VS.牛角坡路口"/>
    <s v="B3棟13號"/>
    <x v="22"/>
    <s v="110/10/31　"/>
    <n v="801"/>
    <n v="24.2"/>
    <n v="34.6"/>
    <x v="487"/>
    <x v="0"/>
    <s v="　13/25　"/>
    <s v="房地(土地+建物)+車位"/>
    <s v="土:1 建:1車:1"/>
    <s v="0房0廳1衛"/>
    <n v="160"/>
    <s v="住商用"/>
    <s v="鋼筋混凝土造"/>
    <x v="0"/>
    <x v="1"/>
    <s v="Q4"/>
    <s v="110 Q4"/>
  </r>
  <r>
    <s v="01909"/>
    <s v="樂善二路VS.牛角坡路口"/>
    <s v="B3棟21號"/>
    <x v="22"/>
    <s v="110/10/31　"/>
    <n v="831"/>
    <n v="25.1"/>
    <n v="34.17"/>
    <x v="430"/>
    <x v="0"/>
    <s v="　21/25　"/>
    <s v="房地(土地+建物)+車位"/>
    <s v="土:1 建:1車:1"/>
    <s v="0房0廳1衛"/>
    <n v="175"/>
    <s v="住商用"/>
    <s v="鋼筋混凝土造"/>
    <x v="0"/>
    <x v="1"/>
    <s v="Q4"/>
    <s v="110 Q4"/>
  </r>
  <r>
    <s v="01910"/>
    <s v="樂善二路VS.牛角坡路口"/>
    <s v="B5棟5號"/>
    <x v="22"/>
    <s v="110/10/31　"/>
    <n v="799"/>
    <n v="23.9"/>
    <n v="34.909999999999997"/>
    <x v="436"/>
    <x v="0"/>
    <s v="　5/25　"/>
    <s v="房地(土地+建物)+車位"/>
    <s v="土:1 建:1車:1"/>
    <s v="0房0廳1衛"/>
    <n v="170"/>
    <s v="住商用"/>
    <s v="鋼筋混凝土造"/>
    <x v="0"/>
    <x v="1"/>
    <s v="Q4"/>
    <s v="110 Q4"/>
  </r>
  <r>
    <s v="01911"/>
    <s v="樂善二路VS.牛角坡路口"/>
    <s v="B5棟9號"/>
    <x v="22"/>
    <s v="110/10/31　"/>
    <n v="816"/>
    <n v="24"/>
    <n v="34.909999999999997"/>
    <x v="436"/>
    <x v="0"/>
    <s v="　9/25　"/>
    <s v="房地(土地+建物)+車位"/>
    <s v="土:1 建:1車:1"/>
    <s v="0房0廳1衛"/>
    <n v="185"/>
    <s v="住商用"/>
    <s v="鋼筋混凝土造"/>
    <x v="0"/>
    <x v="1"/>
    <s v="Q4"/>
    <s v="110 Q4"/>
  </r>
  <r>
    <s v="01912"/>
    <s v="樂善二路VS.牛角坡路口"/>
    <s v="B5棟10號"/>
    <x v="22"/>
    <s v="110/10/31　"/>
    <n v="801"/>
    <n v="24"/>
    <n v="34.909999999999997"/>
    <x v="436"/>
    <x v="0"/>
    <s v="　10/25　"/>
    <s v="房地(土地+建物)+車位"/>
    <s v="土:1 建:1車:1"/>
    <s v="0房0廳1衛"/>
    <n v="170"/>
    <s v="住商用"/>
    <s v="鋼筋混凝土造"/>
    <x v="0"/>
    <x v="1"/>
    <s v="Q4"/>
    <s v="110 Q4"/>
  </r>
  <r>
    <s v="01913"/>
    <s v="樂善二路VS.牛角坡路口"/>
    <s v="B5棟15號"/>
    <x v="22"/>
    <s v="110/10/31　"/>
    <n v="890"/>
    <n v="24.8"/>
    <n v="37.1"/>
    <x v="494"/>
    <x v="0"/>
    <s v="　15/25　"/>
    <s v="房地(土地+建物)+車位"/>
    <s v="土:1 建:1車:1"/>
    <s v="0房0廳1衛"/>
    <n v="185"/>
    <s v="住商用"/>
    <s v="鋼筋混凝土造"/>
    <x v="0"/>
    <x v="1"/>
    <s v="Q4"/>
    <s v="110 Q4"/>
  </r>
  <r>
    <s v="01914"/>
    <s v="樂善二路VS.牛角坡路口"/>
    <s v="B5棟17號"/>
    <x v="22"/>
    <s v="110/10/31　"/>
    <n v="849"/>
    <n v="24.4"/>
    <n v="37.049999999999997"/>
    <x v="495"/>
    <x v="0"/>
    <s v="　17/25　"/>
    <s v="房地(土地+建物)+車位"/>
    <s v="土:1 建:1車:1"/>
    <s v="0房0廳1衛"/>
    <n v="155"/>
    <s v="住商用"/>
    <s v="鋼筋混凝土造"/>
    <x v="0"/>
    <x v="1"/>
    <s v="Q4"/>
    <s v="110 Q4"/>
  </r>
  <r>
    <s v="01915"/>
    <s v="樂善二路VS.牛角坡路口"/>
    <s v="B5棟20號"/>
    <x v="22"/>
    <s v="110/10/31　"/>
    <n v="780"/>
    <n v="24.8"/>
    <n v="33.5"/>
    <x v="496"/>
    <x v="0"/>
    <s v="　20/25　"/>
    <s v="房地(土地+建物)+車位"/>
    <s v="土:1 建:1車:1"/>
    <s v="0房0廳1衛"/>
    <n v="150"/>
    <s v="住商用"/>
    <s v="鋼筋混凝土造"/>
    <x v="0"/>
    <x v="1"/>
    <s v="Q4"/>
    <s v="110 Q4"/>
  </r>
  <r>
    <s v="01916"/>
    <s v="樂善二路VS.牛角坡路口"/>
    <s v="B5棟25號"/>
    <x v="22"/>
    <s v="110/10/31　"/>
    <n v="896"/>
    <n v="25.8"/>
    <n v="35.81"/>
    <x v="383"/>
    <x v="0"/>
    <s v="　25/25　"/>
    <s v="房地(土地+建物)+車位"/>
    <s v="土:1 建:1車:1"/>
    <s v="0房0廳1衛"/>
    <n v="195"/>
    <s v="住商用"/>
    <s v="鋼筋混凝土造"/>
    <x v="0"/>
    <x v="1"/>
    <s v="Q4"/>
    <s v="110 Q4"/>
  </r>
  <r>
    <s v="01917"/>
    <s v="樂善二路VS.牛角坡路口"/>
    <s v="D2棟16號"/>
    <x v="22"/>
    <s v="110/10/31　"/>
    <n v="1586"/>
    <n v="28.7"/>
    <n v="58.06"/>
    <x v="127"/>
    <x v="0"/>
    <s v="　16/25　"/>
    <s v="房地(土地+建物)+車位"/>
    <s v="土:1 建:1車:1"/>
    <s v="3房2廳3衛"/>
    <n v="170"/>
    <s v="住家用"/>
    <s v="鋼筋混凝土造"/>
    <x v="0"/>
    <x v="1"/>
    <s v="Q4"/>
    <s v="110 Q4"/>
  </r>
  <r>
    <s v="01918"/>
    <s v="樂善二路VS.牛角坡路口"/>
    <s v="D2棟17號"/>
    <x v="22"/>
    <s v="110/10/31　"/>
    <n v="1786"/>
    <n v="29.3"/>
    <n v="66.7"/>
    <x v="463"/>
    <x v="0"/>
    <s v="　17/25　"/>
    <s v="房地(土地+建物)+車位"/>
    <s v="土:1 建:1車:2"/>
    <s v="3房2廳3衛"/>
    <n v="340"/>
    <s v="住家用"/>
    <s v="鋼筋混凝土造"/>
    <x v="0"/>
    <x v="1"/>
    <s v="Q4"/>
    <s v="110 Q4"/>
  </r>
  <r>
    <s v="01919"/>
    <s v="樂善二路VS.牛角坡路口"/>
    <s v="D3棟11號"/>
    <x v="22"/>
    <s v="110/10/31　"/>
    <n v="1487"/>
    <n v="28.5"/>
    <n v="53.78"/>
    <x v="497"/>
    <x v="0"/>
    <s v="　11/25　"/>
    <s v="房地(土地+建物)+車位"/>
    <s v="土:1 建:1車:1"/>
    <s v="3房2廳2衛"/>
    <n v="185"/>
    <s v="住家用"/>
    <s v="鋼筋混凝土造"/>
    <x v="0"/>
    <x v="1"/>
    <s v="Q4"/>
    <s v="110 Q4"/>
  </r>
  <r>
    <s v="01920"/>
    <s v="樂善二路VS.牛角坡路口"/>
    <s v="A1棟17號"/>
    <x v="22"/>
    <s v="110/10/31　"/>
    <n v="833"/>
    <n v="27"/>
    <n v="33.770000000000003"/>
    <x v="115"/>
    <x v="0"/>
    <s v="　17/25　"/>
    <s v="房地(土地+建物)+車位"/>
    <s v="土:1 建:1車:1"/>
    <s v="2房2廳1衛"/>
    <n v="155"/>
    <s v="住家用"/>
    <s v="鋼筋混凝土造"/>
    <x v="0"/>
    <x v="1"/>
    <s v="Q4"/>
    <s v="110 Q4"/>
  </r>
  <r>
    <s v="01921"/>
    <s v="樂善二路"/>
    <s v="C棟7號"/>
    <x v="1"/>
    <s v="110/10/31　"/>
    <n v="1380"/>
    <n v="36.9"/>
    <n v="39.69"/>
    <x v="296"/>
    <x v="0"/>
    <s v="　2/24　"/>
    <s v="房地(土地+建物)+車位"/>
    <s v="土:1 建:1車:1"/>
    <s v="3房2廳1衛"/>
    <n v="210"/>
    <s v="住家用"/>
    <s v="鋼筋混凝土造"/>
    <x v="0"/>
    <x v="1"/>
    <s v="Q4"/>
    <s v="110 Q4"/>
  </r>
  <r>
    <s v="01922"/>
    <s v="中興路"/>
    <s v="A7棟6號"/>
    <x v="21"/>
    <s v="110/10/31　"/>
    <n v="1295"/>
    <n v="26.9"/>
    <n v="54.51"/>
    <x v="456"/>
    <x v="1"/>
    <s v="　6/7　"/>
    <s v="房地(土地+建物)+車位"/>
    <s v="土:1 建:1車:1"/>
    <s v="3房2廳2衛"/>
    <n v="115"/>
    <s v="住家用"/>
    <s v="鋼筋混凝土造"/>
    <x v="0"/>
    <x v="1"/>
    <s v="Q4"/>
    <s v="110 Q4"/>
  </r>
  <r>
    <s v="01923"/>
    <s v="中興路"/>
    <s v="A2棟5號"/>
    <x v="21"/>
    <s v="110/10/31　"/>
    <n v="950"/>
    <n v="25.9"/>
    <n v="42.94"/>
    <x v="67"/>
    <x v="1"/>
    <s v="　5/7　"/>
    <s v="房地(土地+建物)+車位"/>
    <s v="土:1 建:1車:1"/>
    <s v="2房2廳2衛"/>
    <n v="115"/>
    <s v="住家用"/>
    <s v="鋼筋混凝土造"/>
    <x v="0"/>
    <x v="1"/>
    <s v="Q4"/>
    <s v="110 Q4"/>
  </r>
  <r>
    <s v="03015"/>
    <s v="文吉路"/>
    <s v="S棟6-1F號"/>
    <x v="24"/>
    <s v="111/03/28　"/>
    <n v="1520"/>
    <n v="38.200000000000003"/>
    <n v="44.57"/>
    <x v="71"/>
    <x v="2"/>
    <s v="　1/14　"/>
    <s v="房地(土地+建物)+車位"/>
    <s v="土:1 建:1車:1"/>
    <m/>
    <n v="210"/>
    <s v="住商用"/>
    <s v="鋼筋混凝土造"/>
    <x v="1"/>
    <x v="3"/>
    <s v="Q1"/>
    <s v="111 Q1"/>
  </r>
  <r>
    <s v="01925"/>
    <s v="大同路C1棟8樓"/>
    <s v="C1棟8號"/>
    <x v="9"/>
    <s v="110/10/31　"/>
    <n v="1013"/>
    <n v="21.4"/>
    <n v="51.37"/>
    <x v="23"/>
    <x v="1"/>
    <s v="　8/8　"/>
    <s v="房地(土地+建物)+車位"/>
    <s v="土:1 建:1車:1"/>
    <s v="3房222廳2衛"/>
    <n v="180"/>
    <s v="住家用"/>
    <s v="鋼筋混凝土造"/>
    <x v="0"/>
    <x v="1"/>
    <s v="Q4"/>
    <s v="110 Q4"/>
  </r>
  <r>
    <s v="01926"/>
    <s v="長慶三街"/>
    <s v="B棟3-13F號"/>
    <x v="13"/>
    <s v="110/10/30　"/>
    <n v="1004"/>
    <n v="31.2"/>
    <n v="37.64"/>
    <x v="85"/>
    <x v="0"/>
    <s v="　13/15　"/>
    <s v="房地(土地+建物)+車位"/>
    <s v="土:1 建:1車:1"/>
    <s v="2房2廳1衛"/>
    <n v="119"/>
    <s v="住家用"/>
    <s v="鋼筋混凝土造"/>
    <x v="0"/>
    <x v="1"/>
    <s v="Q4"/>
    <s v="110 Q4"/>
  </r>
  <r>
    <s v="01927"/>
    <s v="文禾路"/>
    <s v="D棟3-10F號"/>
    <x v="14"/>
    <s v="110/10/30　"/>
    <n v="1480"/>
    <n v="33.6"/>
    <n v="45.5"/>
    <x v="479"/>
    <x v="0"/>
    <s v="　10/24　"/>
    <s v="房地(土地+建物)+車位"/>
    <s v="土:2 建:1車:1"/>
    <s v="3房1廳2衛"/>
    <n v="220"/>
    <s v="住家用"/>
    <s v="鋼筋混凝土造"/>
    <x v="0"/>
    <x v="1"/>
    <s v="Q4"/>
    <s v="110 Q4"/>
  </r>
  <r>
    <s v="01928"/>
    <s v="樂學路與文達路交叉口"/>
    <s v="A棟A9-14F號"/>
    <x v="12"/>
    <s v="110/10/30　"/>
    <n v="900"/>
    <n v="34.200000000000003"/>
    <n v="32.99"/>
    <x v="104"/>
    <x v="0"/>
    <s v="　14/28　"/>
    <s v="房地(土地+建物)+車位"/>
    <s v="土:2 建:1車:1"/>
    <s v="1房2廳1衛"/>
    <n v="145"/>
    <s v="住家用"/>
    <s v="鋼筋混凝土造"/>
    <x v="0"/>
    <x v="1"/>
    <s v="Q4"/>
    <s v="110 Q4"/>
  </r>
  <r>
    <s v="01929"/>
    <s v="文化一路樂善三路交叉路口"/>
    <s v="C棟9號"/>
    <x v="3"/>
    <s v="110/10/30　"/>
    <n v="1008"/>
    <n v="30.3"/>
    <n v="37.14"/>
    <x v="81"/>
    <x v="0"/>
    <s v="　9/31　"/>
    <s v="房地(土地+建物)+車位"/>
    <s v="土:1 建:1車:1"/>
    <s v="2房2廳2衛"/>
    <n v="170"/>
    <s v="住家用"/>
    <s v="鋼筋混凝土造"/>
    <x v="0"/>
    <x v="1"/>
    <s v="Q4"/>
    <s v="110 Q4"/>
  </r>
  <r>
    <s v="01930"/>
    <s v="文化一路及文桃路交叉路口"/>
    <s v="A棟A6-18F號"/>
    <x v="19"/>
    <s v="110/10/30　"/>
    <n v="1250"/>
    <n v="28"/>
    <n v="46.29"/>
    <x v="35"/>
    <x v="0"/>
    <s v="　18/24　"/>
    <s v="房地(土地+建物)+車位"/>
    <s v="土:1 建:1車:1"/>
    <s v="3房2廳2衛"/>
    <n v="160"/>
    <s v="住商用"/>
    <s v="鋼筋混凝土造"/>
    <x v="0"/>
    <x v="1"/>
    <s v="Q4"/>
    <s v="110 Q4"/>
  </r>
  <r>
    <s v="01931"/>
    <s v="樂善二路VS.牛角坡路口"/>
    <s v="A3棟12號"/>
    <x v="22"/>
    <s v="110/10/30　"/>
    <n v="1424"/>
    <n v="29.5"/>
    <n v="50.66"/>
    <x v="468"/>
    <x v="0"/>
    <s v="　12/25　"/>
    <s v="房地(土地+建物)+車位"/>
    <s v="土:1 建:1車:1"/>
    <s v="3房2廳3衛"/>
    <n v="185"/>
    <s v="住家用"/>
    <s v="鋼筋混凝土造"/>
    <x v="0"/>
    <x v="1"/>
    <s v="Q4"/>
    <s v="110 Q4"/>
  </r>
  <r>
    <s v="01932"/>
    <s v="樂善二路VS.牛角坡路口"/>
    <s v="A5棟12號"/>
    <x v="22"/>
    <s v="110/10/30　"/>
    <n v="967"/>
    <n v="27.6"/>
    <n v="36.97"/>
    <x v="409"/>
    <x v="0"/>
    <s v="　12/25　"/>
    <s v="房地(土地+建物)+車位"/>
    <s v="土:1 建:1車:1"/>
    <s v="2房2廳2衛"/>
    <n v="185"/>
    <s v="住家用"/>
    <s v="鋼筋混凝土造"/>
    <x v="0"/>
    <x v="1"/>
    <s v="Q4"/>
    <s v="110 Q4"/>
  </r>
  <r>
    <s v="01933"/>
    <s v="樂善二路VS.牛角坡路口"/>
    <s v="A5棟13號"/>
    <x v="22"/>
    <s v="110/10/30　"/>
    <n v="942"/>
    <n v="27.6"/>
    <n v="36.39"/>
    <x v="264"/>
    <x v="0"/>
    <s v="　13/25　"/>
    <s v="房地(土地+建物)+車位"/>
    <s v="土:1 建:1車:1"/>
    <s v="2房2廳2衛"/>
    <n v="160"/>
    <s v="住家用"/>
    <s v="鋼筋混凝土造"/>
    <x v="0"/>
    <x v="1"/>
    <s v="Q4"/>
    <s v="110 Q4"/>
  </r>
  <r>
    <s v="01934"/>
    <s v="樂善二路VS.牛角坡路口"/>
    <s v="A7棟10號"/>
    <x v="22"/>
    <s v="110/10/30　"/>
    <n v="976"/>
    <n v="27.5"/>
    <n v="37.01"/>
    <x v="435"/>
    <x v="0"/>
    <s v="　10/25　"/>
    <s v="房地(土地+建物)+車位"/>
    <s v="土:1 建:1車:1"/>
    <s v="2房2廳2衛"/>
    <n v="195"/>
    <s v="住家用"/>
    <s v="鋼筋混凝土造"/>
    <x v="0"/>
    <x v="1"/>
    <s v="Q4"/>
    <s v="110 Q4"/>
  </r>
  <r>
    <s v="01935"/>
    <s v="樂善二路VS.牛角坡路口"/>
    <s v="A8棟14號"/>
    <x v="22"/>
    <s v="110/10/30　"/>
    <n v="1314"/>
    <n v="28.9"/>
    <n v="48.3"/>
    <x v="498"/>
    <x v="0"/>
    <s v="　14/25　"/>
    <s v="房地(土地+建物)+車位"/>
    <s v="土:1 建:1車:1"/>
    <s v="3房2廳3衛"/>
    <n v="150"/>
    <s v="住家用"/>
    <s v="鋼筋混凝土造"/>
    <x v="0"/>
    <x v="1"/>
    <s v="Q4"/>
    <s v="110 Q4"/>
  </r>
  <r>
    <s v="01936"/>
    <s v="樂善二路VS.牛角坡路口"/>
    <s v="A9棟10號"/>
    <x v="22"/>
    <s v="110/10/30　"/>
    <n v="1162"/>
    <n v="27.9"/>
    <n v="44.34"/>
    <x v="427"/>
    <x v="0"/>
    <s v="　10/25　"/>
    <s v="房地(土地+建物)+車位"/>
    <s v="土:1 建:1車:1"/>
    <s v="3房2廳2衛"/>
    <n v="150"/>
    <s v="住家用"/>
    <s v="鋼筋混凝土造"/>
    <x v="0"/>
    <x v="1"/>
    <s v="Q4"/>
    <s v="110 Q4"/>
  </r>
  <r>
    <s v="01937"/>
    <s v="樂善二路VS.牛角坡路口"/>
    <s v="B2棟10號"/>
    <x v="22"/>
    <s v="110/10/30　"/>
    <n v="802"/>
    <n v="23.8"/>
    <n v="35.83"/>
    <x v="346"/>
    <x v="0"/>
    <s v="　10/25　"/>
    <s v="房地(土地+建物)+車位"/>
    <s v="土:1 建:1車:1"/>
    <s v="0房0廳1衛"/>
    <n v="155"/>
    <s v="住商用"/>
    <s v="鋼筋混凝土造"/>
    <x v="0"/>
    <x v="1"/>
    <s v="Q4"/>
    <s v="110 Q4"/>
  </r>
  <r>
    <s v="01938"/>
    <s v="樂善二路VS.牛角坡路口"/>
    <s v="B3棟18號"/>
    <x v="22"/>
    <s v="110/10/30　"/>
    <n v="798"/>
    <n v="24.6"/>
    <n v="34.75"/>
    <x v="421"/>
    <x v="0"/>
    <s v="　18/25　"/>
    <s v="房地(土地+建物)+車位"/>
    <s v="土:1 建:1車:1"/>
    <s v="0房0廳1衛"/>
    <n v="155"/>
    <s v="住商用"/>
    <s v="鋼筋混凝土造"/>
    <x v="0"/>
    <x v="1"/>
    <s v="Q4"/>
    <s v="110 Q4"/>
  </r>
  <r>
    <s v="01939"/>
    <s v="樂善二路VS.牛角坡路口"/>
    <s v="B3棟20號"/>
    <x v="22"/>
    <s v="110/10/30　"/>
    <n v="800"/>
    <n v="24.7"/>
    <n v="34.75"/>
    <x v="421"/>
    <x v="0"/>
    <s v="　20/25　"/>
    <s v="房地(土地+建物)+車位"/>
    <s v="土:1 建:1車:1"/>
    <s v="0房0廳1衛"/>
    <n v="155"/>
    <s v="住商用"/>
    <s v="鋼筋混凝土造"/>
    <x v="0"/>
    <x v="1"/>
    <s v="Q4"/>
    <s v="110 Q4"/>
  </r>
  <r>
    <s v="01940"/>
    <s v="樂善二路VS.牛角坡路口"/>
    <s v="B5棟11號"/>
    <x v="22"/>
    <s v="110/10/30　"/>
    <n v="789"/>
    <n v="24.1"/>
    <n v="35.479999999999997"/>
    <x v="499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</r>
  <r>
    <s v="01941"/>
    <s v="樂善二路VS.牛角坡路口"/>
    <s v="B5棟14號"/>
    <x v="22"/>
    <s v="110/10/30　"/>
    <n v="959"/>
    <n v="26.1"/>
    <n v="39.46"/>
    <x v="459"/>
    <x v="0"/>
    <s v="　14/25　"/>
    <s v="房地(土地+建物)+車位"/>
    <s v="土:1 建:1車:1"/>
    <s v="0房0廳1衛"/>
    <n v="155"/>
    <s v="住商用"/>
    <s v="鋼筋混凝土造"/>
    <x v="0"/>
    <x v="1"/>
    <s v="Q4"/>
    <s v="110 Q4"/>
  </r>
  <r>
    <s v="01942"/>
    <s v="樂善二路VS.牛角坡路口"/>
    <s v="B5棟18號"/>
    <x v="22"/>
    <s v="110/10/30　"/>
    <n v="782"/>
    <n v="24.7"/>
    <n v="34.08"/>
    <x v="108"/>
    <x v="0"/>
    <s v="　18/25　"/>
    <s v="房地(土地+建物)+車位"/>
    <s v="土:1 建:1車:1"/>
    <s v="0房0廳1衛"/>
    <n v="155"/>
    <s v="住商用"/>
    <s v="鋼筋混凝土造"/>
    <x v="0"/>
    <x v="1"/>
    <s v="Q4"/>
    <s v="110 Q4"/>
  </r>
  <r>
    <s v="01943"/>
    <s v="樂善二路VS.牛角坡路口"/>
    <s v="B5棟21號"/>
    <x v="22"/>
    <s v="110/10/30　"/>
    <n v="893"/>
    <n v="26.1"/>
    <n v="35.81"/>
    <x v="383"/>
    <x v="0"/>
    <s v="　21/25　"/>
    <s v="房地(土地+建物)+車位"/>
    <s v="土:1 建:1車:1"/>
    <s v="0房0廳1衛"/>
    <n v="185"/>
    <s v="住商用"/>
    <s v="鋼筋混凝土造"/>
    <x v="0"/>
    <x v="1"/>
    <s v="Q4"/>
    <s v="110 Q4"/>
  </r>
  <r>
    <s v="01944"/>
    <s v="樂善二路VS.牛角坡路口"/>
    <s v="B6棟7號"/>
    <x v="22"/>
    <s v="110/10/30　"/>
    <n v="832"/>
    <n v="24.2"/>
    <n v="36.58"/>
    <x v="399"/>
    <x v="0"/>
    <s v="　7/25　"/>
    <s v="房地(土地+建物)+車位"/>
    <s v="土:1 建:1車:1"/>
    <s v="0房0廳1衛"/>
    <n v="155"/>
    <s v="住商用"/>
    <s v="鋼筋混凝土造"/>
    <x v="0"/>
    <x v="1"/>
    <s v="Q4"/>
    <s v="110 Q4"/>
  </r>
  <r>
    <s v="01945"/>
    <s v="樂善二路VS.牛角坡路口"/>
    <s v="B6棟8號"/>
    <x v="22"/>
    <s v="110/10/30　"/>
    <n v="850"/>
    <n v="24.3"/>
    <n v="36.58"/>
    <x v="399"/>
    <x v="0"/>
    <s v="　8/25　"/>
    <s v="房地(土地+建物)+車位"/>
    <s v="土:1 建:1車:1"/>
    <s v="0房0廳1衛"/>
    <n v="170"/>
    <s v="住商用"/>
    <s v="鋼筋混凝土造"/>
    <x v="0"/>
    <x v="1"/>
    <s v="Q4"/>
    <s v="110 Q4"/>
  </r>
  <r>
    <s v="01946"/>
    <s v="樂善二路VS.牛角坡路口"/>
    <s v="B6棟11號"/>
    <x v="22"/>
    <s v="110/10/30　"/>
    <n v="747"/>
    <n v="24.9"/>
    <n v="32.369999999999997"/>
    <x v="176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</r>
  <r>
    <s v="01947"/>
    <s v="樂善二路VS.牛角坡路口"/>
    <s v="B6棟15號"/>
    <x v="22"/>
    <s v="110/10/30　"/>
    <n v="848"/>
    <n v="24.3"/>
    <n v="36.51"/>
    <x v="500"/>
    <x v="0"/>
    <s v="　15/25　"/>
    <s v="房地(土地+建物)+車位"/>
    <s v="土:1 建:1車:1"/>
    <s v="0房0廳1衛"/>
    <n v="170"/>
    <s v="住商用"/>
    <s v="鋼筋混凝土造"/>
    <x v="0"/>
    <x v="1"/>
    <s v="Q4"/>
    <s v="110 Q4"/>
  </r>
  <r>
    <s v="01948"/>
    <s v="樂善二路VS.牛角坡路口"/>
    <s v="B7棟13號"/>
    <x v="22"/>
    <s v="110/10/30　"/>
    <n v="623"/>
    <n v="23.3"/>
    <n v="28.39"/>
    <x v="501"/>
    <x v="0"/>
    <s v="　13/25　"/>
    <s v="房地(土地+建物)+車位"/>
    <s v="土:1 建:1車:1"/>
    <s v="0房0廳1衛"/>
    <n v="150"/>
    <s v="住商用"/>
    <s v="鋼筋混凝土造"/>
    <x v="0"/>
    <x v="1"/>
    <s v="Q4"/>
    <s v="110 Q4"/>
  </r>
  <r>
    <s v="01949"/>
    <s v="樂善二路VS.牛角坡路口"/>
    <s v="C2棟4號"/>
    <x v="22"/>
    <s v="110/10/30　"/>
    <n v="782"/>
    <n v="22"/>
    <n v="35.83"/>
    <x v="346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</r>
  <r>
    <s v="01950"/>
    <s v="樂善二路VS.牛角坡路口"/>
    <s v="C2棟10號"/>
    <x v="22"/>
    <s v="110/10/30　"/>
    <n v="780"/>
    <n v="23"/>
    <n v="35.83"/>
    <x v="346"/>
    <x v="0"/>
    <s v="　10/25　"/>
    <s v="房地(土地+建物)+車位"/>
    <s v="土:1 建:1車:1"/>
    <s v="0房0廳1衛"/>
    <n v="155"/>
    <s v="住商用"/>
    <s v="鋼筋混凝土造"/>
    <x v="0"/>
    <x v="1"/>
    <s v="Q4"/>
    <s v="110 Q4"/>
  </r>
  <r>
    <s v="01951"/>
    <s v="樂善二路VS.牛角坡路口"/>
    <s v="C5棟22號"/>
    <x v="22"/>
    <s v="110/10/30　"/>
    <n v="696"/>
    <n v="24.3"/>
    <n v="30.95"/>
    <x v="502"/>
    <x v="0"/>
    <s v="　22/25　"/>
    <s v="房地(土地+建物)+車位"/>
    <s v="土:1 建:1車:1"/>
    <s v="0房0廳1衛"/>
    <n v="155"/>
    <s v="住商用"/>
    <s v="鋼筋混凝土造"/>
    <x v="0"/>
    <x v="1"/>
    <s v="Q4"/>
    <s v="110 Q4"/>
  </r>
  <r>
    <s v="01952"/>
    <s v="樂善二路VS.牛角坡路口"/>
    <s v="C6棟11號"/>
    <x v="22"/>
    <s v="110/10/30　"/>
    <n v="716"/>
    <n v="24.2"/>
    <n v="31.81"/>
    <x v="503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</r>
  <r>
    <s v="01953"/>
    <s v="樂善二路VS.牛角坡路口"/>
    <s v="D2棟10號"/>
    <x v="22"/>
    <s v="110/10/30　"/>
    <n v="1577"/>
    <n v="28"/>
    <n v="58.06"/>
    <x v="127"/>
    <x v="0"/>
    <s v="　10/25　"/>
    <s v="房地(土地+建物)+車位"/>
    <s v="土:1 建:1車:1"/>
    <s v="3房2廳3衛"/>
    <n v="195"/>
    <s v="住家用"/>
    <s v="鋼筋混凝土造"/>
    <x v="0"/>
    <x v="1"/>
    <s v="Q4"/>
    <s v="110 Q4"/>
  </r>
  <r>
    <s v="01954"/>
    <s v="樂善二路VS.牛角坡路口"/>
    <s v="A1棟16號"/>
    <x v="22"/>
    <s v="110/10/30　"/>
    <n v="830"/>
    <n v="26.9"/>
    <n v="33.770000000000003"/>
    <x v="115"/>
    <x v="0"/>
    <s v="　16/25　"/>
    <s v="房地(土地+建物)+車位"/>
    <s v="土:1 建:1車:1"/>
    <s v="2房2廳1衛"/>
    <n v="155"/>
    <s v="住家用"/>
    <s v="鋼筋混凝土造"/>
    <x v="0"/>
    <x v="1"/>
    <s v="Q4"/>
    <s v="110 Q4"/>
  </r>
  <r>
    <s v="01955"/>
    <s v="樂善二路"/>
    <s v="A棟5號"/>
    <x v="1"/>
    <s v="110/10/30　"/>
    <n v="1270"/>
    <n v="38"/>
    <n v="35.24"/>
    <x v="299"/>
    <x v="0"/>
    <s v="　23/24　"/>
    <s v="房地(土地+建物)+車位"/>
    <s v="土:1 建:1車:1"/>
    <s v="2房2廳1衛"/>
    <n v="235"/>
    <s v="住家用"/>
    <s v="鋼筋混凝土造"/>
    <x v="0"/>
    <x v="1"/>
    <s v="Q4"/>
    <s v="110 Q4"/>
  </r>
  <r>
    <s v="01956"/>
    <s v="文青二路"/>
    <s v="A棟1-6F號"/>
    <x v="6"/>
    <s v="110/10/30　"/>
    <n v="1560"/>
    <n v="33.299999999999997"/>
    <n v="48.89"/>
    <x v="20"/>
    <x v="0"/>
    <s v="　6/15　"/>
    <s v="房地(土地+建物)+車位"/>
    <s v="土:1 建:1車:1"/>
    <s v="3房1廳2衛"/>
    <n v="215"/>
    <s v="住家用"/>
    <s v="鋼筋混凝土造"/>
    <x v="0"/>
    <x v="1"/>
    <s v="Q4"/>
    <s v="110 Q4"/>
  </r>
  <r>
    <s v="01957"/>
    <s v="中興路"/>
    <s v="B3棟7號"/>
    <x v="21"/>
    <s v="110/10/30　"/>
    <n v="1345"/>
    <n v="26.5"/>
    <n v="57.15"/>
    <x v="197"/>
    <x v="1"/>
    <s v="　7/7　"/>
    <s v="房地(土地+建物)+車位"/>
    <s v="土:1 建:1車:1"/>
    <s v="3房2廳2衛"/>
    <n v="115"/>
    <s v="住家用"/>
    <s v="鋼筋混凝土造"/>
    <x v="0"/>
    <x v="1"/>
    <s v="Q4"/>
    <s v="110 Q4"/>
  </r>
  <r>
    <s v="01958"/>
    <s v="樂善二路VS.牛角坡路口"/>
    <s v="A6棟10號"/>
    <x v="22"/>
    <s v="110/10/30　"/>
    <n v="615"/>
    <n v="30.4"/>
    <n v="20.239999999999998"/>
    <x v="418"/>
    <x v="0"/>
    <s v="　10/25　"/>
    <s v="房地(土地+建物)"/>
    <s v="土:1 建:1車:0"/>
    <s v="1房2廳1衛"/>
    <m/>
    <s v="住家用"/>
    <s v="鋼筋混凝土造"/>
    <x v="0"/>
    <x v="1"/>
    <s v="Q4"/>
    <s v="110 Q4"/>
  </r>
  <r>
    <s v="01959"/>
    <s v="樂善二路VS.牛角坡路口"/>
    <s v="A6棟11號"/>
    <x v="22"/>
    <s v="110/10/30　"/>
    <n v="597"/>
    <n v="29.5"/>
    <n v="20.239999999999998"/>
    <x v="418"/>
    <x v="0"/>
    <s v="　11/25　"/>
    <s v="房地(土地+建物)"/>
    <s v="土:1 建:1車:0"/>
    <s v="1房2廳1衛"/>
    <m/>
    <s v="住家用"/>
    <s v="鋼筋混凝土造"/>
    <x v="0"/>
    <x v="1"/>
    <s v="Q4"/>
    <s v="110 Q4"/>
  </r>
  <r>
    <s v="01960"/>
    <s v="樂善二路VS.牛角坡路口"/>
    <s v="C5棟4號"/>
    <x v="22"/>
    <s v="110/10/30　"/>
    <n v="600"/>
    <n v="23.2"/>
    <n v="25.91"/>
    <x v="504"/>
    <x v="0"/>
    <s v="　4/25　"/>
    <s v="房地(土地+建物)"/>
    <s v="土:1 建:1車:0"/>
    <s v="0房0廳1衛"/>
    <m/>
    <s v="住商用"/>
    <s v="鋼筋混凝土造"/>
    <x v="0"/>
    <x v="1"/>
    <s v="Q4"/>
    <s v="110 Q4"/>
  </r>
  <r>
    <s v="03206"/>
    <s v="文青二路"/>
    <s v="A棟3-1F號"/>
    <x v="6"/>
    <s v="111/03/05　"/>
    <n v="1519.2"/>
    <n v="32"/>
    <n v="50.36"/>
    <x v="122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1962"/>
    <s v="文昌一街與文昌三街交叉口附近"/>
    <s v="B3-12F號"/>
    <x v="8"/>
    <s v="110/10/29　"/>
    <n v="1319"/>
    <n v="42.4"/>
    <n v="37.5"/>
    <x v="266"/>
    <x v="0"/>
    <s v="　12/13　"/>
    <s v="房地(土地+建物)+車位"/>
    <s v="土:2 建:1車:1"/>
    <s v="2房2廳1衛"/>
    <n v="210"/>
    <s v="住家用"/>
    <s v="鋼筋混凝土造"/>
    <x v="0"/>
    <x v="1"/>
    <s v="Q4"/>
    <s v="110 Q4"/>
  </r>
  <r>
    <s v="01963"/>
    <s v="文禾路"/>
    <s v="A棟3-12F號"/>
    <x v="14"/>
    <s v="110/10/29　"/>
    <n v="1845"/>
    <n v="34.799999999999997"/>
    <n v="57.22"/>
    <x v="58"/>
    <x v="0"/>
    <s v="　12/24　"/>
    <s v="房地(土地+建物)+車位"/>
    <s v="土:2 建:1車:2"/>
    <s v="3房1廳2衛"/>
    <n v="410"/>
    <s v="住家用"/>
    <s v="鋼筋混凝土造"/>
    <x v="0"/>
    <x v="1"/>
    <s v="Q4"/>
    <s v="110 Q4"/>
  </r>
  <r>
    <s v="01964"/>
    <s v="文達路(樂捷段181地號)"/>
    <s v="C棟3-11F號"/>
    <x v="16"/>
    <s v="110/10/29　"/>
    <n v="1030"/>
    <n v="21.6"/>
    <n v="46.93"/>
    <x v="120"/>
    <x v="0"/>
    <s v="　11/15　"/>
    <s v="房地(土地+建物)+車位"/>
    <s v="土:1 建:1車:1"/>
    <s v="3房2廳2衛"/>
    <n v="190"/>
    <s v="住家用"/>
    <s v="鋼筋混凝土造"/>
    <x v="0"/>
    <x v="1"/>
    <s v="Q4"/>
    <s v="110 Q4"/>
  </r>
  <r>
    <s v="01965"/>
    <s v="華亞三路39巷52號6樓"/>
    <s v="B棟3號"/>
    <x v="2"/>
    <s v="110/10/29　"/>
    <n v="1140"/>
    <n v="27.2"/>
    <n v="44.12"/>
    <x v="213"/>
    <x v="0"/>
    <s v="　6/14　"/>
    <s v="房地(土地+建物)+車位"/>
    <s v="土:1 建:1車:1"/>
    <s v="2房2廳2衛"/>
    <n v="205"/>
    <s v="住家用"/>
    <s v="鋼筋混凝土造"/>
    <x v="0"/>
    <x v="1"/>
    <s v="Q4"/>
    <s v="110 Q4"/>
  </r>
  <r>
    <s v="01966"/>
    <s v="華亞三路39巷38號12樓"/>
    <s v="A棟5號"/>
    <x v="2"/>
    <s v="110/10/29　"/>
    <n v="1208"/>
    <n v="26.1"/>
    <n v="48.22"/>
    <x v="9"/>
    <x v="0"/>
    <s v="　12/13　"/>
    <s v="房地(土地+建物)+車位"/>
    <s v="土:1 建:1車:1"/>
    <s v="3房2廳2衛"/>
    <n v="210"/>
    <s v="住家用"/>
    <s v="鋼筋混凝土造"/>
    <x v="0"/>
    <x v="1"/>
    <s v="Q4"/>
    <s v="110 Q4"/>
  </r>
  <r>
    <s v="01967"/>
    <s v="華亞三路39巷60號4樓"/>
    <s v="B棟7號"/>
    <x v="2"/>
    <s v="110/10/29　"/>
    <n v="1138"/>
    <n v="27"/>
    <n v="44.42"/>
    <x v="5"/>
    <x v="0"/>
    <s v="　4/14　"/>
    <s v="房地(土地+建物)+車位"/>
    <s v="土:1 建:1車:1"/>
    <s v="2房2廳2衛"/>
    <n v="210"/>
    <s v="住家用"/>
    <s v="鋼筋混凝土造"/>
    <x v="0"/>
    <x v="1"/>
    <s v="Q4"/>
    <s v="110 Q4"/>
  </r>
  <r>
    <s v="01968"/>
    <s v="樂學一路、樂學二路交叉口(樂捷段212、216地號)"/>
    <s v="B棟2-3F號"/>
    <x v="34"/>
    <s v="110/10/29　"/>
    <n v="988"/>
    <n v="31.9"/>
    <n v="32.43"/>
    <x v="394"/>
    <x v="0"/>
    <s v="　3/15　"/>
    <s v="房地(土地+建物)+車位"/>
    <s v="土:2 建:1車:1"/>
    <s v="2房2廳1衛"/>
    <n v="190"/>
    <s v="住家用"/>
    <s v="鋼筋混凝土造"/>
    <x v="0"/>
    <x v="1"/>
    <s v="Q4"/>
    <s v="110 Q4"/>
  </r>
  <r>
    <s v="01969"/>
    <s v="樂學一路、樂學二路交叉口(樂捷段212、216地號)"/>
    <s v="A棟1-14F號"/>
    <x v="34"/>
    <s v="110/10/29　"/>
    <n v="1447"/>
    <n v="33"/>
    <n v="45.52"/>
    <x v="354"/>
    <x v="0"/>
    <s v="　14/15　"/>
    <s v="房地(土地+建物)+車位"/>
    <s v="土:2 建:1車:1"/>
    <s v="3房2廳2衛"/>
    <n v="190"/>
    <s v="住家用"/>
    <s v="鋼筋混凝土造"/>
    <x v="0"/>
    <x v="1"/>
    <s v="Q4"/>
    <s v="110 Q4"/>
  </r>
  <r>
    <s v="01970"/>
    <s v="樂學一路、樂學二路交叉口(樂捷段212、216地號)"/>
    <s v="B棟3-7F號"/>
    <x v="34"/>
    <s v="110/10/29　"/>
    <n v="1107"/>
    <n v="31.3"/>
    <n v="37.19"/>
    <x v="355"/>
    <x v="0"/>
    <s v="　7/15　"/>
    <s v="房地(土地+建物)+車位"/>
    <s v="土:2 建:1車:1"/>
    <s v="3房2廳2衛"/>
    <n v="175"/>
    <s v="住家用"/>
    <s v="鋼筋混凝土造"/>
    <x v="0"/>
    <x v="1"/>
    <s v="Q4"/>
    <s v="110 Q4"/>
  </r>
  <r>
    <s v="01971"/>
    <s v="文桃路"/>
    <s v="A棟3-20F號"/>
    <x v="7"/>
    <s v="110/10/29　"/>
    <n v="995"/>
    <n v="29.2"/>
    <n v="40.79"/>
    <x v="460"/>
    <x v="0"/>
    <s v="　20/28　"/>
    <s v="房地(土地+建物)+車位"/>
    <s v="土:1 建:1車:1"/>
    <s v="2房2廳1衛"/>
    <n v="200"/>
    <s v="住商用"/>
    <s v="鋼筋混凝土造"/>
    <x v="0"/>
    <x v="1"/>
    <s v="Q4"/>
    <s v="110 Q4"/>
  </r>
  <r>
    <s v="01972"/>
    <s v="文桃路"/>
    <s v="A棟5-20F號"/>
    <x v="7"/>
    <s v="110/10/29　"/>
    <n v="1073"/>
    <n v="29.7"/>
    <n v="42.98"/>
    <x v="425"/>
    <x v="0"/>
    <s v="　20/28　"/>
    <s v="房地(土地+建物)+車位"/>
    <s v="土:1 建:1車:1"/>
    <s v="2房2廳1衛"/>
    <n v="200"/>
    <s v="住商用"/>
    <s v="鋼筋混凝土造"/>
    <x v="0"/>
    <x v="1"/>
    <s v="Q4"/>
    <s v="110 Q4"/>
  </r>
  <r>
    <s v="01973"/>
    <s v="樂善二路VS.牛角坡路口"/>
    <s v="A1棟13號"/>
    <x v="22"/>
    <s v="110/10/29　"/>
    <n v="828"/>
    <n v="26.8"/>
    <n v="33.770000000000003"/>
    <x v="115"/>
    <x v="0"/>
    <s v="　13/25　"/>
    <s v="房地(土地+建物)+車位"/>
    <s v="土:1 建:1車:1"/>
    <s v="2房2廳1衛"/>
    <n v="155"/>
    <s v="住家用"/>
    <s v="鋼筋混凝土造"/>
    <x v="0"/>
    <x v="1"/>
    <s v="Q4"/>
    <s v="110 Q4"/>
  </r>
  <r>
    <s v="01974"/>
    <s v="樂善二路VS.牛角坡路口"/>
    <s v="A2棟16號"/>
    <x v="22"/>
    <s v="110/10/29　"/>
    <n v="1311"/>
    <n v="28.8"/>
    <n v="48.33"/>
    <x v="41"/>
    <x v="0"/>
    <s v="　16/25　"/>
    <s v="房地(土地+建物)+車位"/>
    <s v="土:1 建:1車:1"/>
    <s v="3房2廳2衛"/>
    <n v="185"/>
    <s v="住家用"/>
    <s v="鋼筋混凝土造"/>
    <x v="0"/>
    <x v="1"/>
    <s v="Q4"/>
    <s v="110 Q4"/>
  </r>
  <r>
    <s v="01975"/>
    <s v="樂善二路VS.牛角坡路口"/>
    <s v="A5棟10號"/>
    <x v="22"/>
    <s v="110/10/29　"/>
    <n v="964"/>
    <n v="27.5"/>
    <n v="36.97"/>
    <x v="409"/>
    <x v="0"/>
    <s v="　10/25　"/>
    <s v="房地(土地+建物)+車位"/>
    <s v="土:1 建:1車:1"/>
    <s v="2房2廳2衛"/>
    <n v="185"/>
    <s v="住家用"/>
    <s v="鋼筋混凝土造"/>
    <x v="0"/>
    <x v="1"/>
    <s v="Q4"/>
    <s v="110 Q4"/>
  </r>
  <r>
    <s v="01976"/>
    <s v="樂善二路VS.牛角坡路口"/>
    <s v="A5棟16號"/>
    <x v="22"/>
    <s v="110/10/29　"/>
    <n v="970"/>
    <n v="27.7"/>
    <n v="36.97"/>
    <x v="409"/>
    <x v="0"/>
    <s v="　16/25　"/>
    <s v="房地(土地+建物)+車位"/>
    <s v="土:1 建:1車:1"/>
    <s v="2房2廳2衛"/>
    <n v="185"/>
    <s v="住家用"/>
    <s v="鋼筋混凝土造"/>
    <x v="0"/>
    <x v="1"/>
    <s v="Q4"/>
    <s v="110 Q4"/>
  </r>
  <r>
    <s v="01977"/>
    <s v="樂善二路VS.牛角坡路口"/>
    <s v="A7棟13號"/>
    <x v="22"/>
    <s v="110/10/29　"/>
    <n v="953"/>
    <n v="27.6"/>
    <n v="37.01"/>
    <x v="435"/>
    <x v="0"/>
    <s v="　13/25　"/>
    <s v="房地(土地+建物)+車位"/>
    <s v="土:1 建:1車:1"/>
    <s v="2房2廳2衛"/>
    <n v="170"/>
    <s v="住家用"/>
    <s v="鋼筋混凝土造"/>
    <x v="0"/>
    <x v="1"/>
    <s v="Q4"/>
    <s v="110 Q4"/>
  </r>
  <r>
    <s v="01978"/>
    <s v="樂善二路VS.牛角坡路口"/>
    <s v="A7棟15號"/>
    <x v="22"/>
    <s v="110/10/29　"/>
    <n v="971"/>
    <n v="27.7"/>
    <n v="37.01"/>
    <x v="435"/>
    <x v="0"/>
    <s v="　15/25　"/>
    <s v="房地(土地+建物)+車位"/>
    <s v="土:1 建:1車:1"/>
    <s v="2房2廳2衛"/>
    <n v="185"/>
    <s v="住家用"/>
    <s v="鋼筋混凝土造"/>
    <x v="0"/>
    <x v="1"/>
    <s v="Q4"/>
    <s v="110 Q4"/>
  </r>
  <r>
    <s v="01979"/>
    <s v="樂善二路VS.牛角坡路口"/>
    <s v="A8棟13號"/>
    <x v="22"/>
    <s v="110/10/29　"/>
    <n v="1310"/>
    <n v="28.3"/>
    <n v="48.88"/>
    <x v="243"/>
    <x v="0"/>
    <s v="　13/25　"/>
    <s v="房地(土地+建物)+車位"/>
    <s v="土:1 建:1車:1"/>
    <s v="3房2廳3衛"/>
    <n v="170"/>
    <s v="住家用"/>
    <s v="鋼筋混凝土造"/>
    <x v="0"/>
    <x v="1"/>
    <s v="Q4"/>
    <s v="110 Q4"/>
  </r>
  <r>
    <s v="01980"/>
    <s v="樂善二路VS.牛角坡路口"/>
    <s v="B2棟6號"/>
    <x v="22"/>
    <s v="110/10/29　"/>
    <n v="829"/>
    <n v="23.7"/>
    <n v="35.83"/>
    <x v="346"/>
    <x v="0"/>
    <s v="　6/25　"/>
    <s v="房地(土地+建物)+車位"/>
    <s v="土:1 建:1車:1"/>
    <s v="0房0廳1衛"/>
    <n v="185"/>
    <s v="住商用"/>
    <s v="鋼筋混凝土造"/>
    <x v="0"/>
    <x v="1"/>
    <s v="Q4"/>
    <s v="110 Q4"/>
  </r>
  <r>
    <s v="01981"/>
    <s v="樂善二路VS.牛角坡路口"/>
    <s v="B2棟7號"/>
    <x v="22"/>
    <s v="110/10/29　"/>
    <n v="816"/>
    <n v="23.2"/>
    <n v="35.83"/>
    <x v="346"/>
    <x v="0"/>
    <s v="　7/25　"/>
    <s v="房地(土地+建物)+車位"/>
    <s v="土:1 建:1車:1"/>
    <s v="0房0廳1衛"/>
    <n v="185"/>
    <s v="住商用"/>
    <s v="鋼筋混凝土造"/>
    <x v="0"/>
    <x v="1"/>
    <s v="Q4"/>
    <s v="110 Q4"/>
  </r>
  <r>
    <s v="01982"/>
    <s v="樂善二路VS.牛角坡路口"/>
    <s v="B2棟11號"/>
    <x v="22"/>
    <s v="110/10/29　"/>
    <n v="821"/>
    <n v="23.4"/>
    <n v="35.83"/>
    <x v="346"/>
    <x v="0"/>
    <s v="　11/25　"/>
    <s v="房地(土地+建物)+車位"/>
    <s v="土:1 建:1車:1"/>
    <s v="0房0廳1衛"/>
    <n v="185"/>
    <s v="住商用"/>
    <s v="鋼筋混凝土造"/>
    <x v="0"/>
    <x v="1"/>
    <s v="Q4"/>
    <s v="110 Q4"/>
  </r>
  <r>
    <s v="01983"/>
    <s v="樂善二路VS.牛角坡路口"/>
    <s v="B5棟8號"/>
    <x v="22"/>
    <s v="110/10/29　"/>
    <n v="806"/>
    <n v="24"/>
    <n v="34.33"/>
    <x v="491"/>
    <x v="0"/>
    <s v="　8/25　"/>
    <s v="房地(土地+建物)+車位"/>
    <s v="土:1 建:1車:1"/>
    <s v="0房0廳1衛"/>
    <n v="175"/>
    <s v="住商用"/>
    <s v="鋼筋混凝土造"/>
    <x v="0"/>
    <x v="1"/>
    <s v="Q4"/>
    <s v="110 Q4"/>
  </r>
  <r>
    <s v="01984"/>
    <s v="樂善二路VS.牛角坡路口"/>
    <s v="B2棟13號"/>
    <x v="22"/>
    <s v="110/10/29　"/>
    <n v="791"/>
    <n v="23.4"/>
    <n v="35.83"/>
    <x v="346"/>
    <x v="0"/>
    <s v="　13/25　"/>
    <s v="房地(土地+建物)+車位"/>
    <s v="土:1 建:1車:1"/>
    <s v="0房0廳1衛"/>
    <n v="155"/>
    <s v="住商用"/>
    <s v="鋼筋混凝土造"/>
    <x v="0"/>
    <x v="1"/>
    <s v="Q4"/>
    <s v="110 Q4"/>
  </r>
  <r>
    <s v="01985"/>
    <s v="樂善二路VS.牛角坡路口"/>
    <s v="B6棟12號"/>
    <x v="22"/>
    <s v="110/10/29　"/>
    <n v="663"/>
    <n v="23.9"/>
    <n v="29.93"/>
    <x v="492"/>
    <x v="0"/>
    <s v="　12/25　"/>
    <s v="房地(土地+建物)+車位"/>
    <s v="土:1 建:1車:1"/>
    <s v="0房0廳1衛"/>
    <n v="155"/>
    <s v="住商用"/>
    <s v="鋼筋混凝土造"/>
    <x v="0"/>
    <x v="1"/>
    <s v="Q4"/>
    <s v="110 Q4"/>
  </r>
  <r>
    <s v="01986"/>
    <s v="樂善二路VS.牛角坡路口"/>
    <s v="C2棟8號"/>
    <x v="22"/>
    <s v="110/10/29　"/>
    <n v="780"/>
    <n v="23"/>
    <n v="35.83"/>
    <x v="346"/>
    <x v="0"/>
    <s v="　8/25　"/>
    <s v="房地(土地+建物)+車位"/>
    <s v="土:1 建:1車:1"/>
    <s v="0房0廳1衛"/>
    <n v="155"/>
    <s v="住商用"/>
    <s v="鋼筋混凝土造"/>
    <x v="0"/>
    <x v="1"/>
    <s v="Q4"/>
    <s v="110 Q4"/>
  </r>
  <r>
    <s v="01987"/>
    <s v="樂善二路VS.牛角坡路口"/>
    <s v="C6棟4號"/>
    <x v="22"/>
    <s v="110/10/29　"/>
    <n v="776"/>
    <n v="21.6"/>
    <n v="36.049999999999997"/>
    <x v="408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</r>
  <r>
    <s v="01988"/>
    <s v="樂善二路VS.牛角坡路口"/>
    <s v="D1棟15號"/>
    <x v="22"/>
    <s v="110/10/29　"/>
    <n v="1567"/>
    <n v="28.2"/>
    <n v="57.38"/>
    <x v="333"/>
    <x v="0"/>
    <s v="　15/25　"/>
    <s v="房地(土地+建物)+車位"/>
    <s v="土:1 建:1車:1"/>
    <s v="3房2廳3衛"/>
    <n v="195"/>
    <s v="住家用"/>
    <s v="鋼筋混凝土造"/>
    <x v="0"/>
    <x v="1"/>
    <s v="Q4"/>
    <s v="110 Q4"/>
  </r>
  <r>
    <s v="01989"/>
    <s v="牛角坡路"/>
    <s v="B1棟4號"/>
    <x v="17"/>
    <s v="110/10/29　"/>
    <n v="1285"/>
    <n v="29.4"/>
    <n v="49.7"/>
    <x v="123"/>
    <x v="0"/>
    <s v="　4/14　"/>
    <s v="房地(土地+建物)+車位"/>
    <s v="土:1 建:1車:1"/>
    <s v="3房2廳2衛"/>
    <n v="200"/>
    <s v="住家用"/>
    <s v="鋼筋混凝土造"/>
    <x v="0"/>
    <x v="1"/>
    <s v="Q4"/>
    <s v="110 Q4"/>
  </r>
  <r>
    <s v="01990"/>
    <s v="牛角坡路"/>
    <s v="A3棟3號"/>
    <x v="17"/>
    <s v="110/10/29　"/>
    <n v="1045"/>
    <n v="32"/>
    <n v="39.19"/>
    <x v="148"/>
    <x v="0"/>
    <s v="　3/14　"/>
    <s v="房地(土地+建物)+車位"/>
    <s v="土:1 建:1車:1"/>
    <s v="2房1廳2衛"/>
    <n v="200"/>
    <s v="住家用"/>
    <s v="鋼筋混凝土造"/>
    <x v="0"/>
    <x v="1"/>
    <s v="Q4"/>
    <s v="110 Q4"/>
  </r>
  <r>
    <s v="01991"/>
    <s v="樂善二路VS.牛角坡路口"/>
    <s v="C9棟13號"/>
    <x v="22"/>
    <s v="110/10/29　"/>
    <n v="490"/>
    <n v="24.9"/>
    <n v="19.66"/>
    <x v="341"/>
    <x v="0"/>
    <s v="　13/25　"/>
    <s v="房地(土地+建物)"/>
    <s v="土:1 建:1車:0"/>
    <s v="0房0廳1衛"/>
    <m/>
    <s v="住商用"/>
    <s v="鋼筋混凝土造"/>
    <x v="0"/>
    <x v="1"/>
    <s v="Q4"/>
    <s v="110 Q4"/>
  </r>
  <r>
    <s v="01992"/>
    <s v="樂學路與文達路交叉口"/>
    <s v="A棟A9-28F號"/>
    <x v="12"/>
    <s v="110/10/28　"/>
    <n v="1000"/>
    <n v="37.4"/>
    <n v="32.99"/>
    <x v="104"/>
    <x v="0"/>
    <s v="　28/28　"/>
    <s v="房地(土地+建物)+車位"/>
    <s v="土:2 建:1車:1"/>
    <s v="1房2廳1衛"/>
    <n v="175"/>
    <s v="住家用"/>
    <s v="鋼筋混凝土造"/>
    <x v="0"/>
    <x v="1"/>
    <s v="Q4"/>
    <s v="110 Q4"/>
  </r>
  <r>
    <s v="01993"/>
    <s v="樂學路與文達路交叉口"/>
    <s v="A棟A6-19F號"/>
    <x v="12"/>
    <s v="110/10/28　"/>
    <n v="930"/>
    <n v="34.9"/>
    <n v="33.42"/>
    <x v="95"/>
    <x v="0"/>
    <s v="　19/28　"/>
    <s v="房地(土地+建物)+車位"/>
    <s v="土:2 建:1車:1"/>
    <s v="3房2廳1衛"/>
    <n v="145"/>
    <s v="住家用"/>
    <s v="鋼筋混凝土造"/>
    <x v="0"/>
    <x v="1"/>
    <s v="Q4"/>
    <s v="110 Q4"/>
  </r>
  <r>
    <s v="01994"/>
    <s v="樂學一路、樂學二路交叉口(樂捷段212、216地號)"/>
    <s v="A棟1-6F號"/>
    <x v="34"/>
    <s v="110/10/28　"/>
    <n v="1459"/>
    <n v="33.1"/>
    <n v="45.52"/>
    <x v="354"/>
    <x v="0"/>
    <s v="　6/15　"/>
    <s v="房地(土地+建物)+車位"/>
    <s v="土:2 建:1車:1"/>
    <s v="3房2廳2衛"/>
    <n v="200"/>
    <s v="住家用"/>
    <s v="鋼筋混凝土造"/>
    <x v="0"/>
    <x v="1"/>
    <s v="Q4"/>
    <s v="110 Q4"/>
  </r>
  <r>
    <s v="01995"/>
    <s v="樂學一路、樂學二路交叉口(樂捷段212、216地號)"/>
    <s v="B棟3-15F號"/>
    <x v="34"/>
    <s v="110/10/28　"/>
    <n v="1120"/>
    <n v="31.6"/>
    <n v="37.19"/>
    <x v="355"/>
    <x v="0"/>
    <s v="　15/15　"/>
    <s v="房地(土地+建物)+車位"/>
    <s v="土:2 建:1車:1"/>
    <s v="3房2廳2衛"/>
    <n v="180"/>
    <s v="住家用"/>
    <s v="鋼筋混凝土造"/>
    <x v="0"/>
    <x v="1"/>
    <s v="Q4"/>
    <s v="110 Q4"/>
  </r>
  <r>
    <s v="01996"/>
    <s v="樂學一路、樂學二路交叉口(樂捷段212、216地號)"/>
    <s v="A棟3-12F號"/>
    <x v="34"/>
    <s v="110/10/28　"/>
    <n v="1466"/>
    <n v="32.9"/>
    <n v="45.92"/>
    <x v="224"/>
    <x v="0"/>
    <s v="　12/15　"/>
    <s v="房地(土地+建物)+車位"/>
    <s v="土:2 建:1車:1"/>
    <s v="3房2廳2衛"/>
    <n v="200"/>
    <s v="住家用"/>
    <s v="鋼筋混凝土造"/>
    <x v="0"/>
    <x v="1"/>
    <s v="Q4"/>
    <s v="110 Q4"/>
  </r>
  <r>
    <s v="01997"/>
    <s v="樂學一路、樂學二路交叉口(樂捷段212、216地號)"/>
    <s v="A棟5-10F號"/>
    <x v="34"/>
    <s v="110/10/28　"/>
    <n v="1646"/>
    <n v="32.6"/>
    <n v="51.79"/>
    <x v="263"/>
    <x v="0"/>
    <s v="　10/15　"/>
    <s v="房地(土地+建物)+車位"/>
    <s v="土:2 建:1車:1"/>
    <s v="4房2廳2衛"/>
    <n v="200"/>
    <s v="住家用"/>
    <s v="鋼筋混凝土造"/>
    <x v="0"/>
    <x v="1"/>
    <s v="Q4"/>
    <s v="110 Q4"/>
  </r>
  <r>
    <s v="01998"/>
    <s v="文化一路及文桃路交叉路口"/>
    <s v="C棟C4-23F號"/>
    <x v="19"/>
    <s v="110/10/28　"/>
    <n v="1170"/>
    <n v="26.5"/>
    <n v="45.93"/>
    <x v="182"/>
    <x v="0"/>
    <s v="　23/24　"/>
    <s v="房地(土地+建物)+車位"/>
    <s v="土:1 建:1車:1"/>
    <s v="3房2廳2衛"/>
    <n v="145"/>
    <s v="住商用"/>
    <s v="鋼筋混凝土造"/>
    <x v="0"/>
    <x v="1"/>
    <s v="Q4"/>
    <s v="110 Q4"/>
  </r>
  <r>
    <s v="01999"/>
    <s v="文化一路及文桃路交叉路口"/>
    <s v="C棟C1-15F號"/>
    <x v="19"/>
    <s v="110/10/28　"/>
    <n v="1572"/>
    <n v="29"/>
    <n v="56.37"/>
    <x v="268"/>
    <x v="0"/>
    <s v="　15/24　"/>
    <s v="房地(土地+建物)+車位"/>
    <s v="土:1 建:1車:1"/>
    <s v="4房2廳2衛"/>
    <n v="150"/>
    <s v="住商用"/>
    <s v="鋼筋混凝土造"/>
    <x v="0"/>
    <x v="1"/>
    <s v="Q4"/>
    <s v="110 Q4"/>
  </r>
  <r>
    <s v="02000"/>
    <s v="文桃路"/>
    <s v="A棟3-9F號"/>
    <x v="7"/>
    <s v="110/10/28　"/>
    <n v="1066"/>
    <n v="32.200000000000003"/>
    <n v="40.79"/>
    <x v="460"/>
    <x v="0"/>
    <s v="　9/28　"/>
    <s v="房地(土地+建物)+車位"/>
    <s v="土:1 建:1車:1"/>
    <s v="2房2廳1衛"/>
    <n v="190"/>
    <s v="住商用"/>
    <s v="鋼筋混凝土造"/>
    <x v="0"/>
    <x v="1"/>
    <s v="Q4"/>
    <s v="110 Q4"/>
  </r>
  <r>
    <s v="02001"/>
    <s v="樂善二路VS.牛角坡路口"/>
    <s v="A3棟16號"/>
    <x v="22"/>
    <s v="110/10/28　"/>
    <n v="1371"/>
    <n v="28.6"/>
    <n v="50.66"/>
    <x v="468"/>
    <x v="0"/>
    <s v="　16/25　"/>
    <s v="房地(土地+建物)+車位"/>
    <s v="土:1 建:1車:1"/>
    <s v="3房2廳3衛"/>
    <n v="170"/>
    <s v="住家用"/>
    <s v="鋼筋混凝土造"/>
    <x v="0"/>
    <x v="1"/>
    <s v="Q4"/>
    <s v="110 Q4"/>
  </r>
  <r>
    <s v="02002"/>
    <s v="樂善二路VS.牛角坡路口"/>
    <s v="A3棟15號"/>
    <x v="22"/>
    <s v="110/10/28　"/>
    <n v="1381"/>
    <n v="29.2"/>
    <n v="51.23"/>
    <x v="11"/>
    <x v="0"/>
    <s v="　17/25　"/>
    <s v="房地(土地+建物)+車位"/>
    <s v="土:1 建:1車:1"/>
    <s v="3房2廳3衛"/>
    <n v="155"/>
    <s v="住家用"/>
    <s v="鋼筋混凝土造"/>
    <x v="0"/>
    <x v="1"/>
    <s v="Q4"/>
    <s v="110 Q4"/>
  </r>
  <r>
    <s v="02003"/>
    <s v="樂善二路VS.牛角坡路口"/>
    <s v="A5棟15號"/>
    <x v="22"/>
    <s v="110/10/28　"/>
    <n v="935"/>
    <n v="27.7"/>
    <n v="36.39"/>
    <x v="264"/>
    <x v="0"/>
    <s v="　15/25　"/>
    <s v="房地(土地+建物)+車位"/>
    <s v="土:1 建:1車:1"/>
    <s v="2房2廳2衛"/>
    <n v="150"/>
    <s v="住家用"/>
    <s v="鋼筋混凝土造"/>
    <x v="0"/>
    <x v="1"/>
    <s v="Q4"/>
    <s v="110 Q4"/>
  </r>
  <r>
    <s v="02004"/>
    <s v="樂善二路VS.牛角坡路口"/>
    <s v="A7棟17號"/>
    <x v="22"/>
    <s v="110/10/28　"/>
    <n v="949"/>
    <n v="27.8"/>
    <n v="36.43"/>
    <x v="234"/>
    <x v="0"/>
    <s v="　17/25　"/>
    <s v="房地(土地+建物)+車位"/>
    <s v="土:1 建:1車:1"/>
    <s v="2房2廳2衛"/>
    <n v="160"/>
    <s v="住家用"/>
    <s v="鋼筋混凝土造"/>
    <x v="0"/>
    <x v="1"/>
    <s v="Q4"/>
    <s v="110 Q4"/>
  </r>
  <r>
    <s v="02005"/>
    <s v="樂善二路VS.牛角坡路口"/>
    <s v="A8棟10號"/>
    <x v="22"/>
    <s v="110/10/28　"/>
    <n v="1351"/>
    <n v="28.7"/>
    <n v="48.88"/>
    <x v="243"/>
    <x v="0"/>
    <s v="　10/25　"/>
    <s v="房地(土地+建物)+車位"/>
    <s v="土:1 建:1車:1"/>
    <s v="3房2廳3衛"/>
    <n v="195"/>
    <s v="住家用"/>
    <s v="鋼筋混凝土造"/>
    <x v="0"/>
    <x v="1"/>
    <s v="Q4"/>
    <s v="110 Q4"/>
  </r>
  <r>
    <s v="02006"/>
    <s v="樂善二路VS.牛角坡路口"/>
    <s v="A8棟12號"/>
    <x v="22"/>
    <s v="110/10/28　"/>
    <n v="1355"/>
    <n v="28.8"/>
    <n v="48.88"/>
    <x v="243"/>
    <x v="0"/>
    <s v="　12/25　"/>
    <s v="房地(土地+建物)+車位"/>
    <s v="土:1 建:1車:1"/>
    <s v="3房2廳3衛"/>
    <n v="195"/>
    <s v="住家用"/>
    <s v="鋼筋混凝土造"/>
    <x v="0"/>
    <x v="1"/>
    <s v="Q4"/>
    <s v="110 Q4"/>
  </r>
  <r>
    <s v="02007"/>
    <s v="樂善二路VS.牛角坡路口"/>
    <s v="A8棟16號"/>
    <x v="22"/>
    <s v="110/10/28　"/>
    <n v="1299"/>
    <n v="28.4"/>
    <n v="48.88"/>
    <x v="243"/>
    <x v="0"/>
    <s v="　16/25　"/>
    <s v="房地(土地+建物)+車位"/>
    <s v="土:1 建:1車:1"/>
    <s v="3房2廳3衛"/>
    <n v="155"/>
    <s v="住家用"/>
    <s v="鋼筋混凝土造"/>
    <x v="0"/>
    <x v="1"/>
    <s v="Q4"/>
    <s v="110 Q4"/>
  </r>
  <r>
    <s v="02008"/>
    <s v="樂善二路VS.牛角坡路口"/>
    <s v="A9棟15號"/>
    <x v="22"/>
    <s v="110/10/28　"/>
    <n v="1207"/>
    <n v="28.6"/>
    <n v="45.49"/>
    <x v="505"/>
    <x v="0"/>
    <s v="　15/25　"/>
    <s v="房地(土地+建物)+車位"/>
    <s v="土:1 建:1車:1"/>
    <s v="3房2廳2衛"/>
    <n v="170"/>
    <s v="住家用"/>
    <s v="鋼筋混凝土造"/>
    <x v="0"/>
    <x v="1"/>
    <s v="Q4"/>
    <s v="110 Q4"/>
  </r>
  <r>
    <s v="02009"/>
    <s v="樂善二路VS.牛角坡路口"/>
    <s v="B2棟12號"/>
    <x v="22"/>
    <s v="110/10/28　"/>
    <n v="796"/>
    <n v="23.4"/>
    <n v="35.26"/>
    <x v="470"/>
    <x v="0"/>
    <s v="　12/25　"/>
    <s v="房地(土地+建物)+車位"/>
    <s v="土:1 建:1車:1"/>
    <s v="0房0廳1衛"/>
    <n v="160"/>
    <s v="住商用"/>
    <s v="鋼筋混凝土造"/>
    <x v="0"/>
    <x v="1"/>
    <s v="Q4"/>
    <s v="110 Q4"/>
  </r>
  <r>
    <s v="02010"/>
    <s v="樂善二路VS.牛角坡路口"/>
    <s v="B2棟15號"/>
    <x v="22"/>
    <s v="110/10/28　"/>
    <n v="820"/>
    <n v="24.3"/>
    <n v="35.26"/>
    <x v="470"/>
    <x v="0"/>
    <s v="　15/25　"/>
    <s v="房地(土地+建物)+車位"/>
    <s v="土:1 建:1車:1"/>
    <s v="0房0廳1衛"/>
    <n v="160"/>
    <s v="住商用"/>
    <s v="鋼筋混凝土造"/>
    <x v="0"/>
    <x v="1"/>
    <s v="Q4"/>
    <s v="110 Q4"/>
  </r>
  <r>
    <s v="02011"/>
    <s v="樂善二路VS.牛角坡路口"/>
    <s v="B7棟19號"/>
    <x v="22"/>
    <s v="110/10/28　"/>
    <n v="737"/>
    <n v="23.9"/>
    <n v="32.64"/>
    <x v="428"/>
    <x v="0"/>
    <s v="　19/25　"/>
    <s v="房地(土地+建物)+車位"/>
    <s v="土:1 建:1車:1"/>
    <s v="0房0廳1衛"/>
    <n v="150"/>
    <s v="住商用"/>
    <s v="鋼筋混凝土造"/>
    <x v="0"/>
    <x v="1"/>
    <s v="Q4"/>
    <s v="110 Q4"/>
  </r>
  <r>
    <s v="02012"/>
    <s v="樂善二路VS.牛角坡路口"/>
    <s v="B7棟20號"/>
    <x v="22"/>
    <s v="110/10/28　"/>
    <n v="750"/>
    <n v="24"/>
    <n v="32.64"/>
    <x v="428"/>
    <x v="0"/>
    <s v="　20/25　"/>
    <s v="房地(土地+建物)+車位"/>
    <s v="土:1 建:1車:1"/>
    <s v="0房0廳1衛"/>
    <n v="160"/>
    <s v="住商用"/>
    <s v="鋼筋混凝土造"/>
    <x v="0"/>
    <x v="1"/>
    <s v="Q4"/>
    <s v="110 Q4"/>
  </r>
  <r>
    <s v="02013"/>
    <s v="樂善二路VS.牛角坡路口"/>
    <s v="C3棟4號"/>
    <x v="22"/>
    <s v="110/10/28　"/>
    <n v="743"/>
    <n v="21.3"/>
    <n v="34.9"/>
    <x v="386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</r>
  <r>
    <s v="02014"/>
    <s v="文化一路與文學路交叉口"/>
    <s v="D棟7-14號"/>
    <x v="10"/>
    <s v="110/10/28　"/>
    <n v="1022"/>
    <n v="32.700000000000003"/>
    <n v="34.54"/>
    <x v="29"/>
    <x v="0"/>
    <s v="　14/29　"/>
    <s v="房地(土地+建物)+車位"/>
    <s v="土:1 建:1車:1"/>
    <s v="2房2廳2衛"/>
    <n v="190"/>
    <s v="住家用"/>
    <s v="鋼筋混凝土造"/>
    <x v="0"/>
    <x v="1"/>
    <s v="Q4"/>
    <s v="110 Q4"/>
  </r>
  <r>
    <s v="02015"/>
    <s v="文化一路與文學路交叉口"/>
    <s v="D棟3-14號"/>
    <x v="10"/>
    <s v="110/10/28　"/>
    <n v="990"/>
    <n v="32.5"/>
    <n v="33.729999999999997"/>
    <x v="69"/>
    <x v="0"/>
    <s v="　14/29　"/>
    <s v="房地(土地+建物)+車位"/>
    <s v="土:1 建:1車:1"/>
    <s v="2房2廳2衛"/>
    <n v="190"/>
    <s v="住家用"/>
    <s v="鋼筋混凝土造"/>
    <x v="0"/>
    <x v="1"/>
    <s v="Q4"/>
    <s v="110 Q4"/>
  </r>
  <r>
    <s v="02016"/>
    <s v="文化一路與文學路交叉口"/>
    <s v="C棟3-06號"/>
    <x v="10"/>
    <s v="110/10/28　"/>
    <n v="1378"/>
    <n v="33"/>
    <n v="44.59"/>
    <x v="87"/>
    <x v="0"/>
    <s v="　6/29　"/>
    <s v="房地(土地+建物)+車位"/>
    <s v="土:1 建:1車:1"/>
    <s v="3房2廳2衛"/>
    <n v="205"/>
    <s v="住家用"/>
    <s v="鋼筋混凝土造"/>
    <x v="0"/>
    <x v="1"/>
    <s v="Q4"/>
    <s v="110 Q4"/>
  </r>
  <r>
    <s v="02017"/>
    <s v="文化一路與文學路交叉口"/>
    <s v="C棟3-04號"/>
    <x v="10"/>
    <s v="110/10/28　"/>
    <n v="1298"/>
    <n v="31.8"/>
    <n v="44.59"/>
    <x v="87"/>
    <x v="0"/>
    <s v="　4/29　"/>
    <s v="房地(土地+建物)+車位"/>
    <s v="土:1 建:1車:1"/>
    <s v="3房2廳2衛"/>
    <n v="170"/>
    <s v="住家用"/>
    <s v="鋼筋混凝土造"/>
    <x v="0"/>
    <x v="1"/>
    <s v="Q4"/>
    <s v="110 Q4"/>
  </r>
  <r>
    <s v="02018"/>
    <s v="文化一路與文學路交叉口"/>
    <s v="C棟3-24號"/>
    <x v="10"/>
    <s v="110/10/28　"/>
    <n v="1345"/>
    <n v="33.1"/>
    <n v="44.59"/>
    <x v="87"/>
    <x v="0"/>
    <s v="　24/29　"/>
    <s v="房地(土地+建物)+車位"/>
    <s v="土:1 建:1車:1"/>
    <s v="3房2廳2衛"/>
    <n v="170"/>
    <s v="住家用"/>
    <s v="鋼筋混凝土造"/>
    <x v="0"/>
    <x v="1"/>
    <s v="Q4"/>
    <s v="110 Q4"/>
  </r>
  <r>
    <s v="02019"/>
    <s v="文化一路與文學路交叉口"/>
    <s v="C棟3-18號"/>
    <x v="10"/>
    <s v="110/10/28　"/>
    <n v="1357"/>
    <n v="33.4"/>
    <n v="44.59"/>
    <x v="87"/>
    <x v="0"/>
    <s v="　18/29　"/>
    <s v="房地(土地+建物)+車位"/>
    <s v="土:1 建:1車:1"/>
    <s v="3房2廳2衛"/>
    <n v="170"/>
    <s v="住家用"/>
    <s v="鋼筋混凝土造"/>
    <x v="0"/>
    <x v="1"/>
    <s v="Q4"/>
    <s v="110 Q4"/>
  </r>
  <r>
    <s v="02020"/>
    <s v="文化一路與文學路交叉口"/>
    <s v="C棟8-13號"/>
    <x v="10"/>
    <s v="110/10/28　"/>
    <n v="1340"/>
    <n v="32.299999999999997"/>
    <n v="44.54"/>
    <x v="86"/>
    <x v="0"/>
    <s v="　13/29　"/>
    <s v="房地(土地+建物)+車位"/>
    <s v="土:1 建:1車:1"/>
    <s v="3房2廳2衛"/>
    <n v="195"/>
    <s v="住家用"/>
    <s v="鋼筋混凝土造"/>
    <x v="0"/>
    <x v="1"/>
    <s v="Q4"/>
    <s v="110 Q4"/>
  </r>
  <r>
    <s v="02021"/>
    <s v="文化一路與文學路交叉口"/>
    <s v="C棟8-10號"/>
    <x v="10"/>
    <s v="110/10/28　"/>
    <n v="1323"/>
    <n v="32"/>
    <n v="44.54"/>
    <x v="86"/>
    <x v="0"/>
    <s v="　10/29　"/>
    <s v="房地(土地+建物)+車位"/>
    <s v="土:1 建:1車:1"/>
    <s v="3房2廳2衛"/>
    <n v="190"/>
    <s v="住家用"/>
    <s v="鋼筋混凝土造"/>
    <x v="0"/>
    <x v="1"/>
    <s v="Q4"/>
    <s v="110 Q4"/>
  </r>
  <r>
    <s v="02022"/>
    <s v="文化一路與文學路交叉口"/>
    <s v="A棟6-04號"/>
    <x v="10"/>
    <s v="110/10/28　"/>
    <n v="1480"/>
    <n v="35.6"/>
    <n v="45.33"/>
    <x v="472"/>
    <x v="0"/>
    <s v="　4/29　"/>
    <s v="房地(土地+建物)+車位"/>
    <s v="土:1 建:1車:1"/>
    <s v="3房2廳2衛"/>
    <n v="190"/>
    <s v="住家用"/>
    <s v="鋼筋混凝土造"/>
    <x v="0"/>
    <x v="1"/>
    <s v="Q4"/>
    <s v="110 Q4"/>
  </r>
  <r>
    <s v="02023"/>
    <s v="文化一路與文學路交叉口"/>
    <s v="D棟2-27號"/>
    <x v="10"/>
    <s v="110/10/28　"/>
    <n v="1008"/>
    <n v="32.299999999999997"/>
    <n v="34.28"/>
    <x v="367"/>
    <x v="0"/>
    <s v="　27/29　"/>
    <s v="房地(土地+建物)+車位"/>
    <s v="土:1 建:1車:1"/>
    <s v="2房2廳2衛"/>
    <n v="195"/>
    <s v="住家用"/>
    <s v="鋼筋混凝土造"/>
    <x v="0"/>
    <x v="1"/>
    <s v="Q4"/>
    <s v="110 Q4"/>
  </r>
  <r>
    <s v="02024"/>
    <s v="文化一路與文學路交叉口"/>
    <s v="D棟6-24號"/>
    <x v="10"/>
    <s v="110/10/28　"/>
    <n v="1070"/>
    <n v="33.200000000000003"/>
    <n v="35.43"/>
    <x v="176"/>
    <x v="0"/>
    <s v="　24/29　"/>
    <s v="房地(土地+建物)+車位"/>
    <s v="土:1 建:1車:1"/>
    <s v="2房2廳2衛"/>
    <n v="195"/>
    <s v="住家用"/>
    <s v="鋼筋混凝土造"/>
    <x v="0"/>
    <x v="1"/>
    <s v="Q4"/>
    <s v="110 Q4"/>
  </r>
  <r>
    <s v="02025"/>
    <s v="樂善二路VS.牛角坡路口"/>
    <s v="A6棟15號"/>
    <x v="22"/>
    <s v="110/10/28　"/>
    <n v="599"/>
    <n v="29.6"/>
    <n v="20.239999999999998"/>
    <x v="418"/>
    <x v="0"/>
    <s v="　15/25　"/>
    <s v="房地(土地+建物)"/>
    <s v="土:1 建:1車:0"/>
    <s v="1房2廳1衛"/>
    <m/>
    <s v="住家用"/>
    <s v="鋼筋混凝土造"/>
    <x v="0"/>
    <x v="1"/>
    <s v="Q4"/>
    <s v="110 Q4"/>
  </r>
  <r>
    <s v="02026"/>
    <s v="樂學路"/>
    <s v="D棟6-15F號"/>
    <x v="5"/>
    <s v="110/10/27　"/>
    <n v="1042"/>
    <n v="24.8"/>
    <n v="43.74"/>
    <x v="82"/>
    <x v="0"/>
    <s v="　15/15　"/>
    <s v="房地(土地+建物)+車位"/>
    <s v="土:1 建:1車:1"/>
    <s v="3房2廳2衛"/>
    <n v="210"/>
    <s v="住家用"/>
    <s v="鋼筋混凝土造"/>
    <x v="0"/>
    <x v="1"/>
    <s v="Q4"/>
    <s v="110 Q4"/>
  </r>
  <r>
    <s v="02027"/>
    <s v="長慶三街"/>
    <s v="E棟3-13F號"/>
    <x v="13"/>
    <s v="110/10/27　"/>
    <n v="1300"/>
    <n v="29"/>
    <n v="49.26"/>
    <x v="146"/>
    <x v="0"/>
    <s v="　13/15　"/>
    <s v="房地(土地+建物)+車位"/>
    <s v="土:1 建:1車:1"/>
    <s v="3房2廳2衛"/>
    <n v="138"/>
    <s v="住家用"/>
    <s v="鋼筋混凝土造"/>
    <x v="0"/>
    <x v="1"/>
    <s v="Q4"/>
    <s v="110 Q4"/>
  </r>
  <r>
    <s v="02028"/>
    <s v="文達路(樂捷段181地號)"/>
    <s v="B棟3-12F號"/>
    <x v="16"/>
    <s v="110/10/27　"/>
    <n v="1188"/>
    <n v="26.1"/>
    <n v="46.24"/>
    <x v="162"/>
    <x v="0"/>
    <s v="　12/15　"/>
    <s v="房地(土地+建物)+車位"/>
    <s v="土:1 建:1車:1"/>
    <s v="3房2廳2衛"/>
    <n v="190"/>
    <s v="住家用"/>
    <s v="鋼筋混凝土造"/>
    <x v="0"/>
    <x v="1"/>
    <s v="Q4"/>
    <s v="110 Q4"/>
  </r>
  <r>
    <s v="02029"/>
    <s v="樂學一路、樂學二路交叉口(樂捷段212、216地號)"/>
    <s v="B棟5-15F號"/>
    <x v="34"/>
    <s v="110/10/27　"/>
    <n v="1194"/>
    <n v="33.6"/>
    <n v="37.32"/>
    <x v="417"/>
    <x v="0"/>
    <s v="　15/15　"/>
    <s v="房地(土地+建物)+車位"/>
    <s v="土:2 建:1車:1"/>
    <s v="2房2廳2衛"/>
    <n v="190"/>
    <s v="住家用"/>
    <s v="鋼筋混凝土造"/>
    <x v="0"/>
    <x v="1"/>
    <s v="Q4"/>
    <s v="110 Q4"/>
  </r>
  <r>
    <s v="02030"/>
    <s v="樂善二路VS.牛角坡路口"/>
    <s v="A1棟14號"/>
    <x v="22"/>
    <s v="110/10/27　"/>
    <n v="830"/>
    <n v="26.9"/>
    <n v="33.770000000000003"/>
    <x v="115"/>
    <x v="0"/>
    <s v="　14/25　"/>
    <s v="房地(土地+建物)+車位"/>
    <s v="土:1 建:1車:1"/>
    <s v="2房2廳1衛"/>
    <n v="155"/>
    <s v="住家用"/>
    <s v="鋼筋混凝土造"/>
    <x v="0"/>
    <x v="1"/>
    <s v="Q4"/>
    <s v="110 Q4"/>
  </r>
  <r>
    <s v="02031"/>
    <s v="樂善二路VS.牛角坡路口"/>
    <s v="A5棟11號"/>
    <x v="22"/>
    <s v="110/10/27　"/>
    <n v="932"/>
    <n v="27.6"/>
    <n v="36.39"/>
    <x v="264"/>
    <x v="0"/>
    <s v="　11/25　"/>
    <s v="房地(土地+建物)+車位"/>
    <s v="土:1 建:1車:1"/>
    <s v="2房2廳2衛"/>
    <n v="150"/>
    <s v="住家用"/>
    <s v="鋼筋混凝土造"/>
    <x v="0"/>
    <x v="1"/>
    <s v="Q4"/>
    <s v="110 Q4"/>
  </r>
  <r>
    <s v="02032"/>
    <s v="樂善二路VS.牛角坡路口"/>
    <s v="A5棟17號"/>
    <x v="22"/>
    <s v="110/10/27　"/>
    <n v="938"/>
    <n v="27.8"/>
    <n v="36.39"/>
    <x v="264"/>
    <x v="0"/>
    <s v="　17/25　"/>
    <s v="房地(土地+建物)+車位"/>
    <s v="土:1 建:1車:1"/>
    <s v="2房2廳2衛"/>
    <n v="150"/>
    <s v="住家用"/>
    <s v="鋼筋混凝土造"/>
    <x v="0"/>
    <x v="1"/>
    <s v="Q4"/>
    <s v="110 Q4"/>
  </r>
  <r>
    <s v="02033"/>
    <s v="樂善二路VS.牛角坡路口"/>
    <s v="A7棟11號"/>
    <x v="22"/>
    <s v="110/10/27　"/>
    <n v="933"/>
    <n v="27.6"/>
    <n v="36.43"/>
    <x v="234"/>
    <x v="0"/>
    <s v="　11/25　"/>
    <s v="房地(土地+建物)+車位"/>
    <s v="土:1 建:1車:1"/>
    <s v="2房2廳2衛"/>
    <n v="150"/>
    <s v="住家用"/>
    <s v="鋼筋混凝土造"/>
    <x v="0"/>
    <x v="1"/>
    <s v="Q4"/>
    <s v="110 Q4"/>
  </r>
  <r>
    <s v="02034"/>
    <s v="樂善二路VS.牛角坡路口"/>
    <s v="A8棟15號"/>
    <x v="22"/>
    <s v="110/10/27　"/>
    <n v="1339"/>
    <n v="28.4"/>
    <n v="48.88"/>
    <x v="243"/>
    <x v="0"/>
    <s v="　15/25　"/>
    <s v="房地(土地+建物)+車位"/>
    <s v="土:1 建:1車:1"/>
    <s v="3房2廳3衛"/>
    <n v="195"/>
    <s v="住家用"/>
    <s v="鋼筋混凝土造"/>
    <x v="0"/>
    <x v="1"/>
    <s v="Q4"/>
    <s v="110 Q4"/>
  </r>
  <r>
    <s v="02035"/>
    <s v="樂善二路VS.牛角坡路口"/>
    <s v="B2棟9號"/>
    <x v="22"/>
    <s v="110/10/27　"/>
    <n v="788"/>
    <n v="23.3"/>
    <n v="35.83"/>
    <x v="346"/>
    <x v="0"/>
    <s v="　9/25　"/>
    <s v="房地(土地+建物)+車位"/>
    <s v="土:1 建:1車:1"/>
    <s v="0房0廳1衛"/>
    <n v="155"/>
    <s v="住商用"/>
    <s v="鋼筋混凝土造"/>
    <x v="0"/>
    <x v="1"/>
    <s v="Q4"/>
    <s v="110 Q4"/>
  </r>
  <r>
    <s v="02036"/>
    <s v="樂善二路VS.牛角坡路口"/>
    <s v="B2棟16號"/>
    <x v="22"/>
    <s v="110/10/27　"/>
    <n v="842"/>
    <n v="23.8"/>
    <n v="35.83"/>
    <x v="346"/>
    <x v="0"/>
    <s v="　16/25　"/>
    <s v="房地(土地+建物)+車位"/>
    <s v="土:1 建:1車:1"/>
    <s v="0房0廳1衛"/>
    <n v="195"/>
    <s v="住商用"/>
    <s v="鋼筋混凝土造"/>
    <x v="0"/>
    <x v="1"/>
    <s v="Q4"/>
    <s v="110 Q4"/>
  </r>
  <r>
    <s v="02037"/>
    <s v="樂善二路VS.牛角坡路口"/>
    <s v="B2棟17號"/>
    <x v="22"/>
    <s v="110/10/27　"/>
    <n v="810"/>
    <n v="23.9"/>
    <n v="35.26"/>
    <x v="470"/>
    <x v="0"/>
    <s v="　17/25　"/>
    <s v="房地(土地+建物)+車位"/>
    <s v="土:1 建:1車:1"/>
    <s v="0房0廳1衛"/>
    <n v="160"/>
    <s v="住商用"/>
    <s v="鋼筋混凝土造"/>
    <x v="0"/>
    <x v="1"/>
    <s v="Q4"/>
    <s v="110 Q4"/>
  </r>
  <r>
    <s v="02038"/>
    <s v="樂善二路VS.牛角坡路口"/>
    <s v="B2棟20號"/>
    <x v="22"/>
    <s v="110/10/27　"/>
    <n v="822"/>
    <n v="24"/>
    <n v="35.83"/>
    <x v="346"/>
    <x v="0"/>
    <s v="　20/25　"/>
    <s v="房地(土地+建物)+車位"/>
    <s v="土:1 建:1車:1"/>
    <s v="0房0廳1衛"/>
    <n v="170"/>
    <s v="住商用"/>
    <s v="鋼筋混凝土造"/>
    <x v="0"/>
    <x v="1"/>
    <s v="Q4"/>
    <s v="110 Q4"/>
  </r>
  <r>
    <s v="02039"/>
    <s v="樂善二路VS.牛角坡路口"/>
    <s v="B6棟21號"/>
    <x v="22"/>
    <s v="110/10/27　"/>
    <n v="900"/>
    <n v="27.2"/>
    <n v="36.049999999999997"/>
    <x v="338"/>
    <x v="0"/>
    <s v="　21/25　"/>
    <s v="房地(土地+建物)+車位"/>
    <s v="土:1 建:1車:1"/>
    <s v="0房0廳1衛"/>
    <n v="155"/>
    <s v="住商用"/>
    <s v="鋼筋混凝土造"/>
    <x v="0"/>
    <x v="1"/>
    <s v="Q4"/>
    <s v="110 Q4"/>
  </r>
  <r>
    <s v="02040"/>
    <s v="樂善二路VS.牛角坡路口"/>
    <s v="B7棟12號"/>
    <x v="22"/>
    <s v="110/10/27　"/>
    <n v="618"/>
    <n v="22.8"/>
    <n v="28.96"/>
    <x v="476"/>
    <x v="0"/>
    <s v="　12/25　"/>
    <s v="房地(土地+建物)+車位"/>
    <s v="土:1 建:1車:1"/>
    <s v="0房0廳1衛"/>
    <n v="155"/>
    <s v="住商用"/>
    <s v="鋼筋混凝土造"/>
    <x v="0"/>
    <x v="1"/>
    <s v="Q4"/>
    <s v="110 Q4"/>
  </r>
  <r>
    <s v="02041"/>
    <s v="樂善二路VS.牛角坡路口"/>
    <s v="C5棟17號"/>
    <x v="22"/>
    <s v="110/10/27　"/>
    <n v="824"/>
    <n v="23.8"/>
    <n v="34.9"/>
    <x v="506"/>
    <x v="0"/>
    <s v="　17/25　"/>
    <s v="房地(土地+建物)+車位"/>
    <s v="土:1 建:1車:1"/>
    <s v="0房0廳1衛"/>
    <n v="185"/>
    <s v="住商用"/>
    <s v="鋼筋混凝土造"/>
    <x v="0"/>
    <x v="1"/>
    <s v="Q4"/>
    <s v="110 Q4"/>
  </r>
  <r>
    <s v="01961"/>
    <s v="文化一路及文桃路交叉路口"/>
    <s v="D棟D3-1F號"/>
    <x v="19"/>
    <s v="110/10/30　"/>
    <n v="1499"/>
    <n v="36"/>
    <n v="41.62"/>
    <x v="507"/>
    <x v="0"/>
    <s v="　1/24　"/>
    <s v="房地(土地+建物)"/>
    <s v="土:1 建:1車:0"/>
    <m/>
    <m/>
    <s v="住商用"/>
    <s v="鋼筋混凝土造"/>
    <x v="0"/>
    <x v="1"/>
    <s v="Q4"/>
    <s v="110 Q4"/>
  </r>
  <r>
    <s v="02043"/>
    <s v="樂善二路VS.牛角坡路口"/>
    <s v="B1棟6號"/>
    <x v="22"/>
    <s v="110/10/27　"/>
    <n v="813"/>
    <n v="24"/>
    <n v="35.659999999999997"/>
    <x v="431"/>
    <x v="0"/>
    <s v="　6/25　"/>
    <s v="房地(土地+建物)+車位"/>
    <s v="土:1 建:1車:1"/>
    <s v="0房0廳1衛"/>
    <n v="150"/>
    <s v="住商用"/>
    <s v="鋼筋混凝土造"/>
    <x v="0"/>
    <x v="1"/>
    <s v="Q4"/>
    <s v="110 Q4"/>
  </r>
  <r>
    <s v="02044"/>
    <s v="文化二路"/>
    <s v="A棟3號"/>
    <x v="23"/>
    <s v="110/10/27　"/>
    <n v="975"/>
    <n v="25.9"/>
    <n v="38.090000000000003"/>
    <x v="164"/>
    <x v="0"/>
    <s v="　2/14　"/>
    <s v="房地(土地+建物)+車位"/>
    <s v="土:1 建:1車:1"/>
    <s v="2房2廳1衛"/>
    <n v="210"/>
    <s v="住家用"/>
    <s v="鋼筋混凝土造"/>
    <x v="0"/>
    <x v="1"/>
    <s v="Q4"/>
    <s v="110 Q4"/>
  </r>
  <r>
    <s v="02045"/>
    <s v="牛角坡路"/>
    <s v="B1棟9號"/>
    <x v="17"/>
    <s v="110/10/27　"/>
    <n v="1250"/>
    <n v="28.4"/>
    <n v="49.7"/>
    <x v="123"/>
    <x v="0"/>
    <s v="　9/14　"/>
    <s v="房地(土地+建物)+車位"/>
    <s v="土:1 建:1車:1"/>
    <s v="3房2廳2衛"/>
    <n v="200"/>
    <s v="住家用"/>
    <s v="鋼筋混凝土造"/>
    <x v="0"/>
    <x v="1"/>
    <s v="Q4"/>
    <s v="110 Q4"/>
  </r>
  <r>
    <s v="02046"/>
    <s v="樂善二路VS.牛角坡路口"/>
    <s v="A6棟14號"/>
    <x v="22"/>
    <s v="110/10/27　"/>
    <n v="599"/>
    <n v="29.6"/>
    <n v="20.239999999999998"/>
    <x v="418"/>
    <x v="0"/>
    <s v="　14/25　"/>
    <s v="房地(土地+建物)"/>
    <s v="土:1 建:1車:0"/>
    <s v="1房2廳1衛"/>
    <m/>
    <s v="住家用"/>
    <s v="鋼筋混凝土造"/>
    <x v="0"/>
    <x v="1"/>
    <s v="Q4"/>
    <s v="110 Q4"/>
  </r>
  <r>
    <s v="02047"/>
    <s v="文禾路"/>
    <s v="F棟1-22F號"/>
    <x v="14"/>
    <s v="110/10/26　"/>
    <n v="1568"/>
    <n v="36.299999999999997"/>
    <n v="45.98"/>
    <x v="224"/>
    <x v="0"/>
    <s v="　22/24　"/>
    <s v="房地(土地+建物)+車位"/>
    <s v="土:2 建:1車:1"/>
    <s v="3房1廳2衛"/>
    <n v="190"/>
    <s v="住家用"/>
    <s v="鋼筋混凝土造"/>
    <x v="0"/>
    <x v="1"/>
    <s v="Q4"/>
    <s v="110 Q4"/>
  </r>
  <r>
    <s v="03207"/>
    <s v="文青二路"/>
    <s v="A棟5-1F號"/>
    <x v="6"/>
    <s v="111/03/05　"/>
    <n v="1492.9"/>
    <n v="32"/>
    <n v="49.53"/>
    <x v="49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2049"/>
    <s v="樂善二路VS.牛角坡路口"/>
    <s v="A3棟15號"/>
    <x v="22"/>
    <s v="110/10/26　"/>
    <n v="1386"/>
    <n v="28.6"/>
    <n v="50.66"/>
    <x v="468"/>
    <x v="0"/>
    <s v="　15/25　"/>
    <s v="房地(土地+建物)+車位"/>
    <s v="土:1 建:1車:1"/>
    <s v="3房2廳3衛"/>
    <n v="185"/>
    <s v="住家用"/>
    <s v="鋼筋混凝土造"/>
    <x v="0"/>
    <x v="1"/>
    <s v="Q4"/>
    <s v="110 Q4"/>
  </r>
  <r>
    <s v="02050"/>
    <s v="樂善二路VS.牛角坡路口"/>
    <s v="A7棟14號"/>
    <x v="22"/>
    <s v="110/10/26　"/>
    <n v="971"/>
    <n v="27.7"/>
    <n v="37.01"/>
    <x v="435"/>
    <x v="0"/>
    <s v="　14/25　"/>
    <s v="房地(土地+建物)+車位"/>
    <s v="土:1 建:1車:1"/>
    <s v="2房2廳2衛"/>
    <n v="185"/>
    <s v="住家用"/>
    <s v="鋼筋混凝土造"/>
    <x v="0"/>
    <x v="1"/>
    <s v="Q4"/>
    <s v="110 Q4"/>
  </r>
  <r>
    <s v="02051"/>
    <s v="樂善二路VS.牛角坡路口"/>
    <s v="C6棟21號"/>
    <x v="22"/>
    <s v="110/10/26　"/>
    <n v="812"/>
    <n v="27.5"/>
    <n v="32.520000000000003"/>
    <x v="508"/>
    <x v="0"/>
    <s v="　21/25　"/>
    <s v="房地(土地+建物)+車位"/>
    <s v="土:1 建:1車:1"/>
    <s v="0房0廳1衛"/>
    <n v="155"/>
    <s v="住商用"/>
    <s v="鋼筋混凝土造"/>
    <x v="0"/>
    <x v="1"/>
    <s v="Q4"/>
    <s v="110 Q4"/>
  </r>
  <r>
    <s v="02052"/>
    <s v="樂善二路VS.牛角坡路口"/>
    <s v="D1棟13號"/>
    <x v="22"/>
    <s v="110/10/26　"/>
    <n v="1562"/>
    <n v="28"/>
    <n v="57.38"/>
    <x v="333"/>
    <x v="0"/>
    <s v="　13/25　"/>
    <s v="房地(土地+建物)+車位"/>
    <s v="土:1 建:1車:1"/>
    <s v="3房2廳3衛"/>
    <n v="195"/>
    <s v="住家用"/>
    <s v="鋼筋混凝土造"/>
    <x v="0"/>
    <x v="1"/>
    <s v="Q4"/>
    <s v="110 Q4"/>
  </r>
  <r>
    <s v="02053"/>
    <s v="樂善二路"/>
    <s v="F棟F1-15F號"/>
    <x v="18"/>
    <s v="110/10/26　"/>
    <n v="1240"/>
    <n v="27.5"/>
    <n v="45.9"/>
    <x v="51"/>
    <x v="0"/>
    <s v="　15/15　"/>
    <s v="房地(土地+建物)+車位"/>
    <s v="土:1 建:1車:1"/>
    <s v="3房2廳2衛"/>
    <n v="205"/>
    <s v="住家用"/>
    <s v="鋼筋混凝土造"/>
    <x v="0"/>
    <x v="1"/>
    <s v="Q4"/>
    <s v="110 Q4"/>
  </r>
  <r>
    <s v="02054"/>
    <s v="樂善二路"/>
    <s v="F棟F1-11F號"/>
    <x v="18"/>
    <s v="110/10/26　"/>
    <n v="1189"/>
    <n v="27.5"/>
    <n v="45.71"/>
    <x v="159"/>
    <x v="0"/>
    <s v="　11/15　"/>
    <s v="房地(土地+建物)+車位"/>
    <s v="土:1 建:1車:1"/>
    <s v="3房2廳2衛"/>
    <n v="155"/>
    <s v="住家用"/>
    <s v="鋼筋混凝土造"/>
    <x v="0"/>
    <x v="1"/>
    <s v="Q4"/>
    <s v="110 Q4"/>
  </r>
  <r>
    <s v="02055"/>
    <s v="樂善二路VS.牛角坡路口"/>
    <s v="A6棟12號"/>
    <x v="22"/>
    <s v="110/10/26　"/>
    <n v="597"/>
    <n v="29.5"/>
    <n v="20.239999999999998"/>
    <x v="418"/>
    <x v="0"/>
    <s v="　12/25　"/>
    <s v="房地(土地+建物)"/>
    <s v="土:1 建:1車:0"/>
    <s v="1房2廳1衛"/>
    <m/>
    <s v="住家用"/>
    <s v="鋼筋混凝土造"/>
    <x v="0"/>
    <x v="1"/>
    <s v="Q4"/>
    <s v="110 Q4"/>
  </r>
  <r>
    <s v="02056"/>
    <s v="大同路B1棟7樓"/>
    <s v="B1棟7號"/>
    <x v="9"/>
    <s v="110/10/26　"/>
    <n v="1131"/>
    <n v="20.2"/>
    <n v="63.98"/>
    <x v="274"/>
    <x v="1"/>
    <s v="　7/8　"/>
    <s v="房地(土地+建物)+車位"/>
    <s v="土:1 建:1車:2"/>
    <s v="3房2廳2衛"/>
    <n v="340"/>
    <s v="住家用"/>
    <s v="鋼筋混凝土造"/>
    <x v="0"/>
    <x v="1"/>
    <s v="Q4"/>
    <s v="110 Q4"/>
  </r>
  <r>
    <s v="02057"/>
    <s v="長慶三街"/>
    <s v="C棟1-10F號"/>
    <x v="13"/>
    <s v="110/10/25　"/>
    <n v="990"/>
    <n v="30.2"/>
    <n v="38.04"/>
    <x v="59"/>
    <x v="0"/>
    <s v="　10/15　"/>
    <s v="房地(土地+建物)+車位"/>
    <s v="土:1 建:1車:1"/>
    <s v="2房2廳1衛"/>
    <n v="119"/>
    <s v="住家用"/>
    <s v="鋼筋混凝土造"/>
    <x v="0"/>
    <x v="1"/>
    <s v="Q4"/>
    <s v="110 Q4"/>
  </r>
  <r>
    <s v="02058"/>
    <s v="長慶三街"/>
    <s v="B棟1-13F號"/>
    <x v="13"/>
    <s v="110/10/25　"/>
    <n v="1320"/>
    <n v="29.5"/>
    <n v="49.26"/>
    <x v="146"/>
    <x v="0"/>
    <s v="　13/15　"/>
    <s v="房地(土地+建物)+車位"/>
    <s v="土:1 建:1車:1"/>
    <s v="3房2廳2衛"/>
    <n v="138"/>
    <s v="住家用"/>
    <s v="鋼筋混凝土造"/>
    <x v="0"/>
    <x v="1"/>
    <s v="Q4"/>
    <s v="110 Q4"/>
  </r>
  <r>
    <s v="02059"/>
    <s v="長慶三街"/>
    <s v="D棟3-14F號"/>
    <x v="13"/>
    <s v="110/10/25　"/>
    <n v="1025"/>
    <n v="31.1"/>
    <n v="38.04"/>
    <x v="59"/>
    <x v="0"/>
    <s v="　14/15　"/>
    <s v="房地(土地+建物)+車位"/>
    <s v="土:1 建:1車:1"/>
    <s v="2房2廳1衛"/>
    <n v="128"/>
    <s v="住家用"/>
    <s v="鋼筋混凝土造"/>
    <x v="0"/>
    <x v="1"/>
    <s v="Q4"/>
    <s v="110 Q4"/>
  </r>
  <r>
    <s v="02060"/>
    <s v="樂安街205巷99號之一附近"/>
    <s v="F01-05號"/>
    <x v="4"/>
    <s v="110/10/25　"/>
    <n v="1186"/>
    <n v="25.6"/>
    <n v="46.12"/>
    <x v="42"/>
    <x v="0"/>
    <s v="　5/15　"/>
    <s v="房地(土地+建物)+車位"/>
    <s v="土:1 建:1車:1"/>
    <s v="3房2廳2衛"/>
    <n v="205"/>
    <s v="住家用"/>
    <s v="鋼筋混凝土造"/>
    <x v="0"/>
    <x v="1"/>
    <s v="Q4"/>
    <s v="110 Q4"/>
  </r>
  <r>
    <s v="02061"/>
    <s v="樂安街205巷99號之一附近"/>
    <s v="F01-13號"/>
    <x v="4"/>
    <s v="110/10/25　"/>
    <n v="1199"/>
    <n v="26.2"/>
    <n v="46.12"/>
    <x v="42"/>
    <x v="0"/>
    <s v="　13/15　"/>
    <s v="房地(土地+建物)+車位"/>
    <s v="土:1 建:1車:1"/>
    <s v="3房2廳2衛"/>
    <n v="195"/>
    <s v="住家用"/>
    <s v="鋼筋混凝土造"/>
    <x v="0"/>
    <x v="1"/>
    <s v="Q4"/>
    <s v="110 Q4"/>
  </r>
  <r>
    <s v="02062"/>
    <s v="樂安街205巷99號之一附近"/>
    <s v="F03-08號"/>
    <x v="4"/>
    <s v="110/10/25　"/>
    <n v="923"/>
    <n v="25"/>
    <n v="36.94"/>
    <x v="94"/>
    <x v="0"/>
    <s v="　8/15　"/>
    <s v="房地(土地+建物)+車位"/>
    <s v="土:1 建:1車:1"/>
    <s v="2房2廳1衛"/>
    <n v="195"/>
    <s v="住家用"/>
    <s v="鋼筋混凝土造"/>
    <x v="0"/>
    <x v="1"/>
    <s v="Q4"/>
    <s v="110 Q4"/>
  </r>
  <r>
    <s v="02063"/>
    <s v="樂安街205巷99號之一附近"/>
    <s v="B01-08號"/>
    <x v="4"/>
    <s v="110/10/25　"/>
    <n v="1010"/>
    <n v="27.6"/>
    <n v="37.32"/>
    <x v="509"/>
    <x v="0"/>
    <s v="　8/15　"/>
    <s v="房地(土地+建物)+車位"/>
    <s v="土:1 建:1車:1"/>
    <s v="2房2廳1衛"/>
    <n v="195"/>
    <s v="住家用"/>
    <s v="鋼筋混凝土造"/>
    <x v="0"/>
    <x v="1"/>
    <s v="Q4"/>
    <s v="110 Q4"/>
  </r>
  <r>
    <s v="02064"/>
    <s v="樂學一路、樂學二路交叉口(樂捷段212、216地號)"/>
    <s v="A棟2-13F號"/>
    <x v="34"/>
    <s v="110/10/25　"/>
    <n v="1146"/>
    <n v="31.6"/>
    <n v="37.33"/>
    <x v="240"/>
    <x v="0"/>
    <s v="　13/15　"/>
    <s v="房地(土地+建物)+車位"/>
    <s v="土:2 建:1車:1"/>
    <s v="3房2廳2衛"/>
    <n v="200"/>
    <s v="住家用"/>
    <s v="鋼筋混凝土造"/>
    <x v="0"/>
    <x v="1"/>
    <s v="Q4"/>
    <s v="110 Q4"/>
  </r>
  <r>
    <s v="02065"/>
    <s v="樂學一路、樂學二路交叉口(樂捷段212、216地號)"/>
    <s v="B棟6-2F號"/>
    <x v="34"/>
    <s v="110/10/25　"/>
    <n v="949"/>
    <n v="33.799999999999997"/>
    <n v="30.18"/>
    <x v="510"/>
    <x v="0"/>
    <s v="　2/15　"/>
    <s v="房地(土地+建物)+車位"/>
    <s v="土:2 建:1車:1"/>
    <s v="2房2廳1衛"/>
    <n v="180"/>
    <s v="住家用"/>
    <s v="鋼筋混凝土造"/>
    <x v="0"/>
    <x v="1"/>
    <s v="Q4"/>
    <s v="110 Q4"/>
  </r>
  <r>
    <s v="02066"/>
    <s v="文化一路樂善三路交叉路口"/>
    <s v="L棟17號"/>
    <x v="3"/>
    <s v="110/10/25　"/>
    <n v="858"/>
    <n v="29.6"/>
    <n v="33.08"/>
    <x v="145"/>
    <x v="0"/>
    <s v="　17/31　"/>
    <s v="房地(土地+建物)+車位"/>
    <s v="土:1 建:1車:1"/>
    <s v="2房2廳1衛"/>
    <n v="160"/>
    <s v="住家用"/>
    <s v="鋼筋混凝土造"/>
    <x v="0"/>
    <x v="1"/>
    <s v="Q4"/>
    <s v="110 Q4"/>
  </r>
  <r>
    <s v="02067"/>
    <s v="樂善二路VS.牛角坡路口"/>
    <s v="C6棟12號"/>
    <x v="22"/>
    <s v="110/10/25　"/>
    <n v="631"/>
    <n v="21.9"/>
    <n v="29.68"/>
    <x v="271"/>
    <x v="0"/>
    <s v="　12/25　"/>
    <s v="房地(土地+建物)+車位"/>
    <s v="土:1 建:1車:1"/>
    <s v="0房0廳1衛"/>
    <n v="170"/>
    <s v="住商用"/>
    <s v="鋼筋混凝土造"/>
    <x v="0"/>
    <x v="1"/>
    <s v="Q4"/>
    <s v="110 Q4"/>
  </r>
  <r>
    <s v="02068"/>
    <s v="文吉路"/>
    <s v="D棟1-4F號"/>
    <x v="24"/>
    <s v="110/10/25　"/>
    <n v="1318"/>
    <n v="28.2"/>
    <n v="49.85"/>
    <x v="144"/>
    <x v="0"/>
    <s v="　4/15　"/>
    <s v="房地(土地+建物)+車位"/>
    <s v="土:1 建:1車:1"/>
    <s v="3房2廳2衛"/>
    <n v="225"/>
    <s v="住家用"/>
    <s v="鋼筋混凝土造"/>
    <x v="0"/>
    <x v="1"/>
    <s v="Q4"/>
    <s v="110 Q4"/>
  </r>
  <r>
    <s v="02069"/>
    <s v="文化一路與文學路交叉口"/>
    <s v="C棟3-27號"/>
    <x v="10"/>
    <s v="110/10/25　"/>
    <n v="1371"/>
    <n v="33.799999999999997"/>
    <n v="44.59"/>
    <x v="87"/>
    <x v="0"/>
    <s v="　27/29　"/>
    <s v="房地(土地+建物)+車位"/>
    <s v="土:1 建:1車:1"/>
    <s v="3房2廳2衛"/>
    <n v="170"/>
    <s v="住家用"/>
    <s v="鋼筋混凝土造"/>
    <x v="0"/>
    <x v="1"/>
    <s v="Q4"/>
    <s v="110 Q4"/>
  </r>
  <r>
    <s v="02070"/>
    <s v="長慶三街"/>
    <s v="B棟3-14F號"/>
    <x v="13"/>
    <s v="110/10/24　"/>
    <n v="1004"/>
    <n v="31.2"/>
    <n v="37.64"/>
    <x v="85"/>
    <x v="0"/>
    <s v="　14/15　"/>
    <s v="房地(土地+建物)+車位"/>
    <s v="土:1 建:1車:1"/>
    <s v="2房2廳1衛"/>
    <n v="119"/>
    <s v="住家用"/>
    <s v="鋼筋混凝土造"/>
    <x v="0"/>
    <x v="1"/>
    <s v="Q4"/>
    <s v="110 Q4"/>
  </r>
  <r>
    <s v="02071"/>
    <s v="長慶三街"/>
    <s v="E棟3-3F號"/>
    <x v="13"/>
    <s v="110/10/24　"/>
    <n v="1275"/>
    <n v="28.7"/>
    <n v="49.26"/>
    <x v="146"/>
    <x v="0"/>
    <s v="　3/15　"/>
    <s v="房地(土地+建物)+車位"/>
    <s v="土:1 建:1車:1"/>
    <s v="3房2廳2衛"/>
    <n v="128"/>
    <s v="住家用"/>
    <s v="鋼筋混凝土造"/>
    <x v="0"/>
    <x v="1"/>
    <s v="Q4"/>
    <s v="110 Q4"/>
  </r>
  <r>
    <s v="02072"/>
    <s v="文達路(樂捷段181地號)"/>
    <s v="F棟1-12F號"/>
    <x v="16"/>
    <s v="110/10/24　"/>
    <n v="1085"/>
    <n v="26.3"/>
    <n v="41.65"/>
    <x v="511"/>
    <x v="0"/>
    <s v="　12/15　"/>
    <s v="房地(土地+建物)+車位"/>
    <s v="土:1 建:1車:1"/>
    <s v="3房2廳1衛"/>
    <n v="190"/>
    <s v="住家用"/>
    <s v="鋼筋混凝土造"/>
    <x v="0"/>
    <x v="1"/>
    <s v="Q4"/>
    <s v="110 Q4"/>
  </r>
  <r>
    <s v="02073"/>
    <s v="文化一路樂善三路交叉路口"/>
    <s v="B棟25號"/>
    <x v="3"/>
    <s v="110/10/24　"/>
    <n v="1068"/>
    <n v="31.8"/>
    <n v="37.14"/>
    <x v="81"/>
    <x v="0"/>
    <s v="　25/31　"/>
    <s v="房地(土地+建物)+車位"/>
    <s v="土:1 建:1車:1"/>
    <s v="2房2廳2衛"/>
    <n v="190"/>
    <s v="住家用"/>
    <s v="鋼筋混凝土造"/>
    <x v="0"/>
    <x v="1"/>
    <s v="Q4"/>
    <s v="110 Q4"/>
  </r>
  <r>
    <s v="02074"/>
    <s v="文化一路樂善三路交叉路口"/>
    <s v="V棟25號"/>
    <x v="3"/>
    <s v="110/10/24　"/>
    <n v="980"/>
    <n v="31.3"/>
    <n v="34.76"/>
    <x v="512"/>
    <x v="0"/>
    <s v="　25/31　"/>
    <s v="房地(土地+建物)+車位"/>
    <s v="土:1 建:1車:1"/>
    <s v="2房2廳1衛"/>
    <n v="190"/>
    <s v="住家用"/>
    <s v="鋼筋混凝土造"/>
    <x v="0"/>
    <x v="1"/>
    <s v="Q4"/>
    <s v="110 Q4"/>
  </r>
  <r>
    <s v="02075"/>
    <s v="文化一路樂善三路交叉路口"/>
    <s v="D棟27號"/>
    <x v="3"/>
    <s v="110/10/24　"/>
    <n v="1526"/>
    <n v="31.8"/>
    <n v="51.54"/>
    <x v="56"/>
    <x v="0"/>
    <s v="　27/31　"/>
    <s v="房地(土地+建物)+車位"/>
    <s v="土:1 建:1車:1"/>
    <s v="3房2廳2衛"/>
    <n v="190"/>
    <s v="住家用"/>
    <s v="鋼筋混凝土造"/>
    <x v="0"/>
    <x v="1"/>
    <s v="Q4"/>
    <s v="110 Q4"/>
  </r>
  <r>
    <s v="02076"/>
    <s v="文化一路樂善三路交叉路口"/>
    <s v="C棟23號"/>
    <x v="3"/>
    <s v="110/10/24　"/>
    <n v="1023"/>
    <n v="32.799999999999997"/>
    <n v="35.17"/>
    <x v="436"/>
    <x v="0"/>
    <s v="　23/31　"/>
    <s v="房地(土地+建物)+車位"/>
    <s v="土:1 建:1車:1"/>
    <s v="2房2廳2衛"/>
    <n v="180"/>
    <s v="住家用"/>
    <s v="鋼筋混凝土造"/>
    <x v="0"/>
    <x v="1"/>
    <s v="Q4"/>
    <s v="110 Q4"/>
  </r>
  <r>
    <s v="02077"/>
    <s v="文化一路及文桃路交叉路口"/>
    <s v="E棟E5-11F號"/>
    <x v="19"/>
    <s v="110/10/24　"/>
    <n v="1153"/>
    <n v="27.3"/>
    <n v="43.71"/>
    <x v="55"/>
    <x v="0"/>
    <s v="　11/24　"/>
    <s v="房地(土地+建物)+車位"/>
    <s v="土:1 建:1車:1"/>
    <s v="3房2廳2衛"/>
    <n v="160"/>
    <s v="住商用"/>
    <s v="鋼筋混凝土造"/>
    <x v="0"/>
    <x v="1"/>
    <s v="Q4"/>
    <s v="110 Q4"/>
  </r>
  <r>
    <s v="02078"/>
    <s v="文化一路及文桃路交叉路口"/>
    <s v="C棟C1-14F號"/>
    <x v="19"/>
    <s v="110/10/24　"/>
    <n v="1580"/>
    <n v="28.8"/>
    <n v="56.37"/>
    <x v="268"/>
    <x v="0"/>
    <s v="　14/24　"/>
    <s v="房地(土地+建物)+車位"/>
    <s v="土:1 建:1車:1"/>
    <s v="4房2廳2衛"/>
    <n v="165"/>
    <s v="住商用"/>
    <s v="鋼筋混凝土造"/>
    <x v="0"/>
    <x v="1"/>
    <s v="Q4"/>
    <s v="110 Q4"/>
  </r>
  <r>
    <s v="02079"/>
    <s v="樂善二路VS.牛角坡路口"/>
    <s v="A7棟16號"/>
    <x v="22"/>
    <s v="110/10/24　"/>
    <n v="956"/>
    <n v="27.7"/>
    <n v="37.01"/>
    <x v="435"/>
    <x v="0"/>
    <s v="　16/25　"/>
    <s v="房地(土地+建物)+車位"/>
    <s v="土:1 建:1車:1"/>
    <s v="2房2廳2衛"/>
    <n v="170"/>
    <s v="住家用"/>
    <s v="鋼筋混凝土造"/>
    <x v="0"/>
    <x v="1"/>
    <s v="Q4"/>
    <s v="110 Q4"/>
  </r>
  <r>
    <s v="02080"/>
    <s v="樂善二路VS.牛角坡路口"/>
    <s v="A2棟13號"/>
    <x v="22"/>
    <s v="110/10/24　"/>
    <n v="1254"/>
    <n v="28.1"/>
    <n v="47.76"/>
    <x v="55"/>
    <x v="0"/>
    <s v="　13/25　"/>
    <s v="房地(土地+建物)+車位"/>
    <s v="土:1 建:1車:1"/>
    <s v="3房2廳2衛"/>
    <n v="155"/>
    <s v="住家用"/>
    <s v="鋼筋混凝土造"/>
    <x v="0"/>
    <x v="1"/>
    <s v="Q4"/>
    <s v="110 Q4"/>
  </r>
  <r>
    <s v="02081"/>
    <s v="樂善二路"/>
    <s v="B棟3號"/>
    <x v="1"/>
    <s v="110/10/24　"/>
    <n v="1230"/>
    <n v="37.5"/>
    <n v="35.21"/>
    <x v="198"/>
    <x v="0"/>
    <s v="　23/24　"/>
    <s v="房地(土地+建物)+車位"/>
    <s v="土:1 建:1車:1"/>
    <s v="2房2廳1衛"/>
    <n v="210"/>
    <s v="住家用"/>
    <s v="鋼筋混凝土造"/>
    <x v="0"/>
    <x v="1"/>
    <s v="Q4"/>
    <s v="110 Q4"/>
  </r>
  <r>
    <s v="02082"/>
    <s v="文化二路"/>
    <s v="A棟3號"/>
    <x v="23"/>
    <s v="110/10/24　"/>
    <n v="976"/>
    <n v="26.1"/>
    <n v="38.090000000000003"/>
    <x v="164"/>
    <x v="0"/>
    <s v="　9/14　"/>
    <s v="房地(土地+建物)+車位"/>
    <s v="土:1 建:1車:1"/>
    <s v="2房2廳1衛"/>
    <n v="205"/>
    <s v="住家用"/>
    <s v="鋼筋混凝土造"/>
    <x v="0"/>
    <x v="1"/>
    <s v="Q4"/>
    <s v="110 Q4"/>
  </r>
  <r>
    <s v="02083"/>
    <s v="文青二路"/>
    <s v="D棟1-12F號"/>
    <x v="6"/>
    <s v="110/10/24　"/>
    <n v="1195"/>
    <n v="35.200000000000003"/>
    <n v="36.51"/>
    <x v="48"/>
    <x v="0"/>
    <s v="　12/14　"/>
    <s v="房地(土地+建物)+車位"/>
    <s v="土:1 建:1車:1"/>
    <s v="2房1廳1衛"/>
    <n v="210"/>
    <s v="住家用"/>
    <s v="鋼筋混凝土造"/>
    <x v="0"/>
    <x v="1"/>
    <s v="Q4"/>
    <s v="110 Q4"/>
  </r>
  <r>
    <s v="02084"/>
    <s v="文吉路"/>
    <s v="D棟1-7F號"/>
    <x v="24"/>
    <s v="110/10/24　"/>
    <n v="1340"/>
    <n v="28.8"/>
    <n v="49.85"/>
    <x v="144"/>
    <x v="0"/>
    <s v="　7/14　"/>
    <s v="房地(土地+建物)+車位"/>
    <s v="土:1 建:1車:1"/>
    <s v="3房2廳2衛"/>
    <n v="225"/>
    <s v="住家用"/>
    <s v="鋼筋混凝土造"/>
    <x v="0"/>
    <x v="1"/>
    <s v="Q4"/>
    <s v="110 Q4"/>
  </r>
  <r>
    <s v="02085"/>
    <s v="牛角坡路"/>
    <s v="A2棟8號"/>
    <x v="17"/>
    <s v="110/10/24　"/>
    <n v="955"/>
    <n v="30.2"/>
    <n v="38.43"/>
    <x v="90"/>
    <x v="0"/>
    <s v="　8/14　"/>
    <s v="房地(土地+建物)+車位"/>
    <s v="土:1 建:1車:1"/>
    <s v="2房2廳2衛"/>
    <n v="180"/>
    <s v="住家用"/>
    <s v="鋼筋混凝土造"/>
    <x v="0"/>
    <x v="1"/>
    <s v="Q4"/>
    <s v="110 Q4"/>
  </r>
  <r>
    <s v="02086"/>
    <s v="牛角坡路"/>
    <s v="B3棟8號"/>
    <x v="17"/>
    <s v="110/10/24　"/>
    <n v="1022"/>
    <n v="32"/>
    <n v="39.07"/>
    <x v="179"/>
    <x v="0"/>
    <s v="　8/14　"/>
    <s v="房地(土地+建物)+車位"/>
    <s v="土:1 建:1車:1"/>
    <s v="2房2廳1衛"/>
    <n v="180"/>
    <s v="住家用"/>
    <s v="鋼筋混凝土造"/>
    <x v="0"/>
    <x v="1"/>
    <s v="Q4"/>
    <s v="110 Q4"/>
  </r>
  <r>
    <s v="02087"/>
    <s v="樂善二路VS.牛角坡路口"/>
    <s v="A6棟17號"/>
    <x v="22"/>
    <s v="110/10/24　"/>
    <n v="601"/>
    <n v="29.7"/>
    <n v="20.239999999999998"/>
    <x v="418"/>
    <x v="0"/>
    <s v="　17/25　"/>
    <s v="房地(土地+建物)"/>
    <s v="土:1 建:1車:0"/>
    <s v="1房2廳1衛"/>
    <m/>
    <s v="住家用"/>
    <s v="鋼筋混凝土造"/>
    <x v="0"/>
    <x v="1"/>
    <s v="Q4"/>
    <s v="110 Q4"/>
  </r>
  <r>
    <s v="02088"/>
    <s v="大同路C2棟6樓"/>
    <s v="C2棟6號"/>
    <x v="9"/>
    <s v="110/10/24　"/>
    <n v="1038"/>
    <n v="22.2"/>
    <n v="51.56"/>
    <x v="23"/>
    <x v="1"/>
    <s v="　6/8　"/>
    <s v="房地(土地+建物)+車位"/>
    <s v="土:1 建:1車:1"/>
    <s v="3房2222廳22衛"/>
    <n v="170"/>
    <s v="住家用"/>
    <s v="鋼筋混凝土造"/>
    <x v="0"/>
    <x v="1"/>
    <s v="Q4"/>
    <s v="110 Q4"/>
  </r>
  <r>
    <s v="02089"/>
    <s v="長慶三街"/>
    <s v="B棟3-3F號"/>
    <x v="13"/>
    <s v="110/10/23　"/>
    <n v="970"/>
    <n v="30"/>
    <n v="37.64"/>
    <x v="85"/>
    <x v="0"/>
    <s v="　3/15　"/>
    <s v="房地(土地+建物)+車位"/>
    <s v="土:1 建:1車:1"/>
    <s v="2房2廳1衛"/>
    <n v="119"/>
    <s v="住家用"/>
    <s v="鋼筋混凝土造"/>
    <x v="0"/>
    <x v="1"/>
    <s v="Q4"/>
    <s v="110 Q4"/>
  </r>
  <r>
    <s v="02090"/>
    <s v="文禾路"/>
    <s v="F棟5-07F號"/>
    <x v="14"/>
    <s v="110/10/23　"/>
    <n v="1335"/>
    <n v="33.200000000000003"/>
    <n v="42.32"/>
    <x v="28"/>
    <x v="0"/>
    <s v="　7/24　"/>
    <s v="房地(土地+建物)+車位"/>
    <s v="土:2 建:1車:1"/>
    <s v="3房1廳2衛"/>
    <n v="195"/>
    <s v="住家用"/>
    <s v="鋼筋混凝土造"/>
    <x v="0"/>
    <x v="1"/>
    <s v="Q4"/>
    <s v="110 Q4"/>
  </r>
  <r>
    <s v="02091"/>
    <s v="樂安街205巷99號之一附近"/>
    <s v="A01-06號"/>
    <x v="4"/>
    <s v="110/10/23　"/>
    <n v="1151"/>
    <n v="23.9"/>
    <n v="47.64"/>
    <x v="96"/>
    <x v="0"/>
    <s v="　6/15　"/>
    <s v="房地(土地+建物)+車位"/>
    <s v="土:1 建:1車:1"/>
    <s v="3房2廳2衛"/>
    <n v="200"/>
    <s v="住家用"/>
    <s v="鋼筋混凝土造"/>
    <x v="0"/>
    <x v="1"/>
    <s v="Q4"/>
    <s v="110 Q4"/>
  </r>
  <r>
    <s v="02092"/>
    <s v="樂安街205巷99號之一附近"/>
    <s v="A01-08號"/>
    <x v="4"/>
    <s v="110/10/23　"/>
    <n v="1159"/>
    <n v="24.1"/>
    <n v="47.64"/>
    <x v="96"/>
    <x v="0"/>
    <s v="　8/15　"/>
    <s v="房地(土地+建物)+車位"/>
    <s v="土:1 建:1車:1"/>
    <s v="3房2廳2衛"/>
    <n v="200"/>
    <s v="住家用"/>
    <s v="鋼筋混凝土造"/>
    <x v="0"/>
    <x v="1"/>
    <s v="Q4"/>
    <s v="110 Q4"/>
  </r>
  <r>
    <s v="02093"/>
    <s v="樂安街205巷99號之一附近"/>
    <s v="A02-08號"/>
    <x v="4"/>
    <s v="110/10/23　"/>
    <n v="870"/>
    <n v="24"/>
    <n v="35.78"/>
    <x v="513"/>
    <x v="0"/>
    <s v="　8/15　"/>
    <s v="房地(土地+建物)+車位"/>
    <s v="土:1 建:1車:1"/>
    <s v="2房2廳1衛"/>
    <n v="200"/>
    <s v="住家用"/>
    <s v="鋼筋混凝土造"/>
    <x v="0"/>
    <x v="1"/>
    <s v="Q4"/>
    <s v="110 Q4"/>
  </r>
  <r>
    <s v="02094"/>
    <s v="文化一路樂善三路交叉路口"/>
    <s v="T棟5號"/>
    <x v="3"/>
    <s v="110/10/23　"/>
    <n v="965"/>
    <n v="29.9"/>
    <n v="36.090000000000003"/>
    <x v="201"/>
    <x v="0"/>
    <s v="　5/31　"/>
    <s v="房地(土地+建物)+車位"/>
    <s v="土:1 建:1車:1"/>
    <s v="2房2廳2衛"/>
    <n v="170"/>
    <s v="住家用"/>
    <s v="鋼筋混凝土造"/>
    <x v="0"/>
    <x v="1"/>
    <s v="Q4"/>
    <s v="110 Q4"/>
  </r>
  <r>
    <s v="02095"/>
    <s v="文化一路及文桃路交叉路口"/>
    <s v="A棟A6-22F號"/>
    <x v="19"/>
    <s v="110/10/23　"/>
    <n v="1251"/>
    <n v="28.3"/>
    <n v="46.29"/>
    <x v="35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</r>
  <r>
    <s v="02096"/>
    <s v="文化一路及文桃路交叉路口"/>
    <s v="D棟D5-22F號"/>
    <x v="19"/>
    <s v="110/10/23　"/>
    <n v="1196"/>
    <n v="28.5"/>
    <n v="43.71"/>
    <x v="55"/>
    <x v="0"/>
    <s v="　22/24　"/>
    <s v="房地(土地+建物)+車位"/>
    <s v="土:1 建:1車:1"/>
    <s v="3房2廳2衛"/>
    <n v="160"/>
    <s v="住商用"/>
    <s v="鋼筋混凝土造"/>
    <x v="0"/>
    <x v="1"/>
    <s v="Q4"/>
    <s v="110 Q4"/>
  </r>
  <r>
    <s v="02097"/>
    <s v="文化一路及文桃路交叉路口"/>
    <s v="F棟F3-22F號"/>
    <x v="19"/>
    <s v="110/10/23　"/>
    <n v="1166"/>
    <n v="28.2"/>
    <n v="43.73"/>
    <x v="75"/>
    <x v="0"/>
    <s v="　22/24　"/>
    <s v="房地(土地+建物)+車位"/>
    <s v="土:1 建:1車:1"/>
    <s v="3房2廳2衛"/>
    <n v="140"/>
    <s v="住商用"/>
    <s v="鋼筋混凝土造"/>
    <x v="0"/>
    <x v="1"/>
    <s v="Q4"/>
    <s v="110 Q4"/>
  </r>
  <r>
    <s v="02098"/>
    <s v="文桃路"/>
    <s v="A棟2-16F號"/>
    <x v="7"/>
    <s v="110/10/23　"/>
    <n v="1516"/>
    <n v="33"/>
    <n v="53.2"/>
    <x v="453"/>
    <x v="0"/>
    <s v="　16/28　"/>
    <s v="房地(土地+建物)+車位"/>
    <s v="土:1 建:1車:1"/>
    <s v="3房2廳2衛"/>
    <n v="210"/>
    <s v="住商用"/>
    <s v="鋼筋混凝土造"/>
    <x v="0"/>
    <x v="1"/>
    <s v="Q4"/>
    <s v="110 Q4"/>
  </r>
  <r>
    <s v="02099"/>
    <s v="文吉路"/>
    <s v="C棟1-8F號"/>
    <x v="24"/>
    <s v="110/10/23　"/>
    <n v="1038"/>
    <n v="28.9"/>
    <n v="39.64"/>
    <x v="118"/>
    <x v="0"/>
    <s v="　8/14　"/>
    <s v="房地(土地+建物)+車位"/>
    <s v="土:1 建:1車:1"/>
    <s v="2房2廳1衛"/>
    <n v="215"/>
    <s v="住家用"/>
    <s v="鋼筋混凝土造"/>
    <x v="0"/>
    <x v="1"/>
    <s v="Q4"/>
    <s v="110 Q4"/>
  </r>
  <r>
    <s v="02100"/>
    <s v="中興路"/>
    <s v="A5棟7號"/>
    <x v="21"/>
    <s v="110/10/23　"/>
    <n v="1393"/>
    <n v="26.1"/>
    <n v="59.62"/>
    <x v="138"/>
    <x v="1"/>
    <s v="　7/7　"/>
    <s v="房地(土地+建物)+車位"/>
    <s v="土:1 建:1車:1"/>
    <s v="3房2廳2衛"/>
    <n v="115"/>
    <s v="住家用"/>
    <s v="鋼筋混凝土造"/>
    <x v="0"/>
    <x v="1"/>
    <s v="Q4"/>
    <s v="110 Q4"/>
  </r>
  <r>
    <s v="02101"/>
    <s v="文達路(樂捷段181地號)"/>
    <s v="F棟5-11F號"/>
    <x v="16"/>
    <s v="110/10/22　"/>
    <n v="1068"/>
    <n v="25.8"/>
    <n v="43.61"/>
    <x v="514"/>
    <x v="0"/>
    <s v="　11/15　"/>
    <s v="房地(土地+建物)+車位"/>
    <s v="土:1 建:1車:1"/>
    <s v="3房2廳2衛"/>
    <n v="80"/>
    <s v="住家用"/>
    <s v="鋼筋混凝土造"/>
    <x v="0"/>
    <x v="1"/>
    <s v="Q4"/>
    <s v="110 Q4"/>
  </r>
  <r>
    <s v="02102"/>
    <s v="華亞三路39巷76號2樓"/>
    <s v="C棟1號"/>
    <x v="2"/>
    <s v="110/10/22　"/>
    <n v="1121"/>
    <n v="24.3"/>
    <n v="48.22"/>
    <x v="9"/>
    <x v="0"/>
    <s v="　2/14　"/>
    <s v="房地(土地+建物)+車位"/>
    <s v="土:1 建:1車:1"/>
    <s v="3房2廳2衛"/>
    <n v="195"/>
    <s v="住家用"/>
    <s v="鋼筋混凝土造"/>
    <x v="0"/>
    <x v="1"/>
    <s v="Q4"/>
    <s v="110 Q4"/>
  </r>
  <r>
    <s v="02103"/>
    <s v="華亞三路39巷56號14樓"/>
    <s v="B棟5號"/>
    <x v="2"/>
    <s v="110/10/22　"/>
    <n v="865"/>
    <n v="26"/>
    <n v="35.409999999999997"/>
    <x v="10"/>
    <x v="0"/>
    <s v="　14/14　"/>
    <s v="房地(土地+建物)+車位"/>
    <s v="土:1 建:1車:1"/>
    <s v="2房1廳1衛"/>
    <n v="205"/>
    <s v="住家用"/>
    <s v="鋼筋混凝土造"/>
    <x v="0"/>
    <x v="1"/>
    <s v="Q4"/>
    <s v="110 Q4"/>
  </r>
  <r>
    <s v="02104"/>
    <s v="華亞三路39巷60號14樓"/>
    <s v="B棟7號"/>
    <x v="2"/>
    <s v="110/10/22　"/>
    <n v="1133"/>
    <n v="27"/>
    <n v="44.42"/>
    <x v="5"/>
    <x v="0"/>
    <s v="　14/14　"/>
    <s v="房地(土地+建物)+車位"/>
    <s v="土:1 建:1車:1"/>
    <s v="2房2廳2衛"/>
    <n v="205"/>
    <s v="住家用"/>
    <s v="鋼筋混凝土造"/>
    <x v="0"/>
    <x v="1"/>
    <s v="Q4"/>
    <s v="110 Q4"/>
  </r>
  <r>
    <s v="02105"/>
    <s v="華亞三路39巷68號14樓"/>
    <s v="C棟5號"/>
    <x v="2"/>
    <s v="110/10/22　"/>
    <n v="970"/>
    <n v="26.9"/>
    <n v="38.409999999999997"/>
    <x v="193"/>
    <x v="0"/>
    <s v="　14/14　"/>
    <s v="房地(土地+建物)+車位"/>
    <s v="土:1 建:1車:1"/>
    <s v="2房1廳1衛"/>
    <n v="200"/>
    <s v="住家用"/>
    <s v="鋼筋混凝土造"/>
    <x v="0"/>
    <x v="1"/>
    <s v="Q4"/>
    <s v="110 Q4"/>
  </r>
  <r>
    <s v="02106"/>
    <s v="華亞三路39巷50號9樓"/>
    <s v="B棟2號"/>
    <x v="2"/>
    <s v="110/10/22　"/>
    <n v="960"/>
    <n v="27"/>
    <n v="38.200000000000003"/>
    <x v="12"/>
    <x v="0"/>
    <s v="　9/14　"/>
    <s v="房地(土地+建物)+車位"/>
    <s v="土:1 建:1車:1"/>
    <s v="2房1廳1衛"/>
    <n v="200"/>
    <s v="住家用"/>
    <s v="鋼筋混凝土造"/>
    <x v="0"/>
    <x v="1"/>
    <s v="Q4"/>
    <s v="110 Q4"/>
  </r>
  <r>
    <s v="02107"/>
    <s v="華亞三路39巷72號10樓"/>
    <s v="C棟2號"/>
    <x v="2"/>
    <s v="110/10/22　"/>
    <n v="1475"/>
    <n v="26.9"/>
    <n v="57.03"/>
    <x v="8"/>
    <x v="0"/>
    <s v="　10/14　"/>
    <s v="房地(土地+建物)+車位"/>
    <s v="土:1 建:1車:1"/>
    <s v="4房2廳2衛"/>
    <n v="210"/>
    <s v="住家用"/>
    <s v="鋼筋混凝土造"/>
    <x v="0"/>
    <x v="1"/>
    <s v="Q4"/>
    <s v="110 Q4"/>
  </r>
  <r>
    <s v="02108"/>
    <s v="華亞三路39巷70號11樓"/>
    <s v="C棟3號"/>
    <x v="2"/>
    <s v="110/10/22　"/>
    <n v="1258"/>
    <n v="26.8"/>
    <n v="49.02"/>
    <x v="11"/>
    <x v="0"/>
    <s v="　11/14　"/>
    <s v="房地(土地+建物)+車位"/>
    <s v="土:1 建:1車:1"/>
    <s v="3房2廳2衛"/>
    <n v="205"/>
    <s v="住家用"/>
    <s v="鋼筋混凝土造"/>
    <x v="0"/>
    <x v="1"/>
    <s v="Q4"/>
    <s v="110 Q4"/>
  </r>
  <r>
    <s v="02109"/>
    <s v="華亞三路39巷56號7樓"/>
    <s v="B棟5號"/>
    <x v="2"/>
    <s v="110/10/22　"/>
    <n v="877"/>
    <n v="26.5"/>
    <n v="35.11"/>
    <x v="79"/>
    <x v="0"/>
    <s v="　7/14　"/>
    <s v="房地(土地+建物)+車位"/>
    <s v="土:1 建:1車:1"/>
    <s v="2房1廳1衛"/>
    <n v="205"/>
    <s v="住家用"/>
    <s v="鋼筋混凝土造"/>
    <x v="0"/>
    <x v="1"/>
    <s v="Q4"/>
    <s v="110 Q4"/>
  </r>
  <r>
    <s v="02110"/>
    <s v="華亞三路39巷56號9樓"/>
    <s v="B棟5號"/>
    <x v="2"/>
    <s v="110/10/22　"/>
    <n v="882"/>
    <n v="26.7"/>
    <n v="35.409999999999997"/>
    <x v="10"/>
    <x v="0"/>
    <s v="　9/14　"/>
    <s v="房地(土地+建物)+車位"/>
    <s v="土:1 建:1車:1"/>
    <s v="2房1廳1衛"/>
    <n v="205"/>
    <s v="住家用"/>
    <s v="鋼筋混凝土造"/>
    <x v="0"/>
    <x v="1"/>
    <s v="Q4"/>
    <s v="110 Q4"/>
  </r>
  <r>
    <s v="02111"/>
    <s v="華亞三路39巷58號14樓"/>
    <s v="B棟6號"/>
    <x v="2"/>
    <s v="110/10/22　"/>
    <n v="880"/>
    <n v="26.8"/>
    <n v="35.11"/>
    <x v="79"/>
    <x v="0"/>
    <s v="　14/14　"/>
    <s v="房地(土地+建物)+車位"/>
    <s v="土:1 建:1車:1"/>
    <s v="2房1廳1衛"/>
    <n v="200"/>
    <s v="住家用"/>
    <s v="鋼筋混凝土造"/>
    <x v="0"/>
    <x v="1"/>
    <s v="Q4"/>
    <s v="110 Q4"/>
  </r>
  <r>
    <s v="02112"/>
    <s v="華亞三路39巷70號13樓"/>
    <s v="C棟3號"/>
    <x v="2"/>
    <s v="110/10/22　"/>
    <n v="1265"/>
    <n v="26.9"/>
    <n v="49.32"/>
    <x v="6"/>
    <x v="0"/>
    <s v="　13/14　"/>
    <s v="房地(土地+建物)+車位"/>
    <s v="土:1 建:1車:1"/>
    <s v="3房2廳2衛"/>
    <n v="210"/>
    <s v="住家用"/>
    <s v="鋼筋混凝土造"/>
    <x v="0"/>
    <x v="1"/>
    <s v="Q4"/>
    <s v="110 Q4"/>
  </r>
  <r>
    <s v="02113"/>
    <s v="樂學一路、樂學二路交叉口(樂捷段212、216地號)"/>
    <s v="B棟2-5F號"/>
    <x v="34"/>
    <s v="110/10/22　"/>
    <n v="998"/>
    <n v="31.9"/>
    <n v="32.43"/>
    <x v="394"/>
    <x v="0"/>
    <s v="　5/15　"/>
    <s v="房地(土地+建物)+車位"/>
    <s v="土:2 建:1車:1"/>
    <s v="2房22廳1衛"/>
    <n v="200"/>
    <s v="住家用"/>
    <s v="鋼筋混凝土造"/>
    <x v="0"/>
    <x v="1"/>
    <s v="Q4"/>
    <s v="110 Q4"/>
  </r>
  <r>
    <s v="02114"/>
    <s v="樂學一路、樂學二路交叉口(樂捷段212、216地號)"/>
    <s v="A棟2-11F號"/>
    <x v="34"/>
    <s v="110/10/22　"/>
    <n v="1126"/>
    <n v="31.6"/>
    <n v="37.33"/>
    <x v="240"/>
    <x v="0"/>
    <s v="　11/15　"/>
    <s v="房地(土地+建物)+車位"/>
    <s v="土:2 建:1車:1"/>
    <s v="3房2廳2衛"/>
    <n v="180"/>
    <s v="住家用"/>
    <s v="鋼筋混凝土造"/>
    <x v="0"/>
    <x v="1"/>
    <s v="Q4"/>
    <s v="110 Q4"/>
  </r>
  <r>
    <s v="02115"/>
    <s v="文化一路樂善三路交叉路口"/>
    <s v="N棟13號"/>
    <x v="3"/>
    <s v="110/10/22　"/>
    <n v="849"/>
    <n v="28.4"/>
    <n v="33.74"/>
    <x v="33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</r>
  <r>
    <s v="02116"/>
    <s v="文化一路及文桃路交叉路口"/>
    <s v="C棟C4-19F號"/>
    <x v="19"/>
    <s v="110/10/22　"/>
    <n v="1168"/>
    <n v="26.5"/>
    <n v="45.93"/>
    <x v="182"/>
    <x v="0"/>
    <s v="　19/24　"/>
    <s v="房地(土地+建物)+車位"/>
    <s v="土:1 建:1車:1"/>
    <s v="3房2廳2衛"/>
    <n v="145"/>
    <s v="住商用"/>
    <s v="鋼筋混凝土造"/>
    <x v="0"/>
    <x v="1"/>
    <s v="Q4"/>
    <s v="110 Q4"/>
  </r>
  <r>
    <s v="02117"/>
    <s v="文桃路"/>
    <s v="A棟3-12F號"/>
    <x v="7"/>
    <s v="110/10/22　"/>
    <n v="1038"/>
    <n v="31.2"/>
    <n v="39.700000000000003"/>
    <x v="21"/>
    <x v="0"/>
    <s v="　12/28　"/>
    <s v="房地(土地+建物)+車位"/>
    <s v="土:1 建:1車:1"/>
    <s v="2房2廳1衛"/>
    <n v="190"/>
    <s v="住商用"/>
    <s v="鋼筋混凝土造"/>
    <x v="0"/>
    <x v="1"/>
    <s v="Q4"/>
    <s v="110 Q4"/>
  </r>
  <r>
    <s v="02118"/>
    <s v="文化一路與文學路交叉口"/>
    <s v="C棟8-22號"/>
    <x v="10"/>
    <s v="110/10/22　"/>
    <n v="1360"/>
    <n v="33"/>
    <n v="44.54"/>
    <x v="86"/>
    <x v="0"/>
    <s v="　22/29　"/>
    <s v="房地(土地+建物)+車位"/>
    <s v="土:1 建:1車:1"/>
    <s v="3房2廳2衛"/>
    <n v="190"/>
    <s v="住家用"/>
    <s v="鋼筋混凝土造"/>
    <x v="0"/>
    <x v="1"/>
    <s v="Q4"/>
    <s v="110 Q4"/>
  </r>
  <r>
    <s v="02119"/>
    <s v="興華段702地號。文化五路vs興華五街口"/>
    <s v="C棟2號"/>
    <x v="39"/>
    <s v="110/10/21　"/>
    <n v="1278"/>
    <n v="44.6"/>
    <n v="36.619999999999997"/>
    <x v="363"/>
    <x v="1"/>
    <s v="　2/7　"/>
    <s v="房地(土地+建物)+車位"/>
    <s v="土:1 建:1車:1"/>
    <s v="2房2廳1衛"/>
    <n v="225"/>
    <s v="住家用"/>
    <s v="鋼筋混凝土造"/>
    <x v="0"/>
    <x v="1"/>
    <s v="Q4"/>
    <s v="110 Q4"/>
  </r>
  <r>
    <s v="03205"/>
    <s v="文青二路"/>
    <s v="A棟2-1F號"/>
    <x v="6"/>
    <s v="111/03/05　"/>
    <n v="1475.3"/>
    <n v="32"/>
    <n v="48.98"/>
    <x v="2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2121"/>
    <s v="樂學一路、樂學二路交叉口(樂捷段212、216地號)"/>
    <s v="B棟5-8F號"/>
    <x v="34"/>
    <s v="110/10/21　"/>
    <n v="1170"/>
    <n v="33.1"/>
    <n v="37.32"/>
    <x v="417"/>
    <x v="0"/>
    <s v="　8/15　"/>
    <s v="房地(土地+建物)+車位"/>
    <s v="土:2 建:1車:1"/>
    <s v="2房2廳1衛"/>
    <n v="180"/>
    <s v="住家用"/>
    <s v="鋼筋混凝土造"/>
    <x v="0"/>
    <x v="1"/>
    <s v="Q4"/>
    <s v="110 Q4"/>
  </r>
  <r>
    <s v="02122"/>
    <s v="復興三路135巷8號旁"/>
    <s v="B棟1號"/>
    <x v="30"/>
    <s v="110/10/21　"/>
    <n v="1195"/>
    <n v="44.3"/>
    <n v="34.380000000000003"/>
    <x v="247"/>
    <x v="0"/>
    <s v="　4/12　"/>
    <s v="房地(土地+建物)+車位"/>
    <s v="土:1 建:1車:1"/>
    <s v="3房2廳2衛"/>
    <n v="175"/>
    <s v="住家用"/>
    <s v="鋼筋混凝土造"/>
    <x v="0"/>
    <x v="1"/>
    <s v="Q4"/>
    <s v="110 Q4"/>
  </r>
  <r>
    <s v="02123"/>
    <s v="文化一路及文桃路交叉路口"/>
    <s v="A棟A3-22F號"/>
    <x v="19"/>
    <s v="110/10/21　"/>
    <n v="1236"/>
    <n v="28.3"/>
    <n v="45.72"/>
    <x v="3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</r>
  <r>
    <s v="02124"/>
    <s v="文化二路"/>
    <s v="A棟3號"/>
    <x v="23"/>
    <s v="110/10/21　"/>
    <n v="946"/>
    <n v="25.2"/>
    <n v="38.090000000000003"/>
    <x v="164"/>
    <x v="0"/>
    <s v="　6/14　"/>
    <s v="房地(土地+建物)+車位"/>
    <s v="土:1 建:1車:1"/>
    <s v="2房2廳1衛"/>
    <n v="200"/>
    <s v="住家用"/>
    <s v="鋼筋混凝土造"/>
    <x v="0"/>
    <x v="1"/>
    <s v="Q4"/>
    <s v="110 Q4"/>
  </r>
  <r>
    <s v="02125"/>
    <s v="樂善二路與文吉路"/>
    <s v="A棟2號"/>
    <x v="0"/>
    <s v="110/10/21　"/>
    <n v="1289"/>
    <n v="27.2"/>
    <n v="47.77"/>
    <x v="515"/>
    <x v="0"/>
    <s v="　2/15　"/>
    <s v="房地(土地+建物)+車位"/>
    <s v="土:1 建:1車:1"/>
    <s v="3房2廳2衛"/>
    <n v="200"/>
    <s v="住家用"/>
    <s v="鋼筋混凝土造"/>
    <x v="0"/>
    <x v="1"/>
    <s v="Q4"/>
    <s v="110 Q4"/>
  </r>
  <r>
    <s v="02126"/>
    <s v="樂善二路與文吉路"/>
    <s v="A棟2號"/>
    <x v="0"/>
    <s v="110/10/21　"/>
    <n v="1292"/>
    <n v="27.1"/>
    <n v="48.06"/>
    <x v="2"/>
    <x v="0"/>
    <s v="　3/15　"/>
    <s v="房地(土地+建物)+車位"/>
    <s v="土:1 建:1車:1"/>
    <s v="3房2廳2衛"/>
    <n v="205"/>
    <s v="住家用"/>
    <s v="鋼筋混凝土造"/>
    <x v="0"/>
    <x v="1"/>
    <s v="Q4"/>
    <s v="110 Q4"/>
  </r>
  <r>
    <s v="02127"/>
    <s v="牛角坡路"/>
    <s v="A1棟9號"/>
    <x v="17"/>
    <s v="110/10/21　"/>
    <n v="1221"/>
    <n v="28.6"/>
    <n v="48.5"/>
    <x v="286"/>
    <x v="0"/>
    <s v="　9/14　"/>
    <s v="房地(土地+建物)+車位"/>
    <s v="土:1 建:1車:1"/>
    <s v="3房2廳2衛"/>
    <n v="200"/>
    <s v="住家用"/>
    <s v="鋼筋混凝土造"/>
    <x v="0"/>
    <x v="1"/>
    <s v="Q4"/>
    <s v="110 Q4"/>
  </r>
  <r>
    <s v="02128"/>
    <s v="長慶三街"/>
    <s v="F棟5-3F號"/>
    <x v="13"/>
    <s v="110/10/20　"/>
    <n v="1268"/>
    <n v="29.1"/>
    <n v="48.69"/>
    <x v="106"/>
    <x v="0"/>
    <s v="　3/15　"/>
    <s v="房地(土地+建物)+車位"/>
    <s v="土:1 建:1車:1"/>
    <s v="3房2廳2衛"/>
    <n v="119"/>
    <s v="住家用"/>
    <s v="鋼筋混凝土造"/>
    <x v="0"/>
    <x v="1"/>
    <s v="Q4"/>
    <s v="110 Q4"/>
  </r>
  <r>
    <s v="02129"/>
    <s v="樂安街205巷99號之一附近"/>
    <s v="A02-06號"/>
    <x v="4"/>
    <s v="110/10/20　"/>
    <n v="761"/>
    <n v="23.6"/>
    <n v="35.78"/>
    <x v="513"/>
    <x v="0"/>
    <s v="　6/15　"/>
    <s v="房地(土地+建物)+車位"/>
    <s v="土:1 建:1車:1"/>
    <s v="2房2廳1衛"/>
    <n v="102"/>
    <s v="住家用"/>
    <s v="鋼筋混凝土造"/>
    <x v="0"/>
    <x v="1"/>
    <s v="Q4"/>
    <s v="110 Q4"/>
  </r>
  <r>
    <s v="02130"/>
    <s v="樂安街205巷99號之一附近"/>
    <s v="A01-13號"/>
    <x v="4"/>
    <s v="110/10/20　"/>
    <n v="1218"/>
    <n v="25.3"/>
    <n v="47.64"/>
    <x v="96"/>
    <x v="0"/>
    <s v="　13/15　"/>
    <s v="房地(土地+建物)+車位"/>
    <s v="土:1 建:1車:1"/>
    <s v="3房2廳2衛"/>
    <n v="210"/>
    <s v="住家用"/>
    <s v="鋼筋混凝土造"/>
    <x v="0"/>
    <x v="1"/>
    <s v="Q4"/>
    <s v="110 Q4"/>
  </r>
  <r>
    <s v="02131"/>
    <s v="樂安街205巷99號之一附近"/>
    <s v="A02-11號"/>
    <x v="4"/>
    <s v="110/10/20　"/>
    <n v="930"/>
    <n v="28.1"/>
    <n v="33.31"/>
    <x v="478"/>
    <x v="0"/>
    <s v="　11/15　"/>
    <s v="房地(土地+建物)+車位"/>
    <s v="土:1 建:1車:1"/>
    <s v="2房2廳1衛"/>
    <n v="145"/>
    <s v="住家用"/>
    <s v="鋼筋混凝土造"/>
    <x v="0"/>
    <x v="1"/>
    <s v="Q4"/>
    <s v="110 Q4"/>
  </r>
  <r>
    <s v="02132"/>
    <s v="樂安街205巷99號之一附近"/>
    <s v="C02-11號"/>
    <x v="4"/>
    <s v="110/10/20　"/>
    <n v="888"/>
    <n v="24.3"/>
    <n v="36.15"/>
    <x v="97"/>
    <x v="0"/>
    <s v="　11/15　"/>
    <s v="房地(土地+建物)+車位"/>
    <s v="土:1 建:1車:1"/>
    <s v="2房2廳1衛"/>
    <n v="200"/>
    <s v="住家用"/>
    <s v="鋼筋混凝土造"/>
    <x v="0"/>
    <x v="1"/>
    <s v="Q4"/>
    <s v="110 Q4"/>
  </r>
  <r>
    <s v="02133"/>
    <s v="樂學一路、樂學二路交叉口(樂捷段212、216地號)"/>
    <s v="A棟1-4F號"/>
    <x v="34"/>
    <s v="110/10/20　"/>
    <n v="1412"/>
    <n v="32.1"/>
    <n v="45.52"/>
    <x v="354"/>
    <x v="0"/>
    <s v="　4/15　"/>
    <s v="房地(土地+建物)+車位"/>
    <s v="土:2 建:1車:1"/>
    <s v="3房2廳2衛"/>
    <n v="190"/>
    <s v="住家用"/>
    <s v="鋼筋混凝土造"/>
    <x v="0"/>
    <x v="1"/>
    <s v="Q4"/>
    <s v="110 Q4"/>
  </r>
  <r>
    <s v="02134"/>
    <s v="文化一路樂善三路交叉路口"/>
    <s v="O棟8號"/>
    <x v="3"/>
    <s v="110/10/20　"/>
    <n v="846"/>
    <n v="28.7"/>
    <n v="33.24"/>
    <x v="403"/>
    <x v="0"/>
    <s v="　8/31　"/>
    <s v="房地(土地+建物)+車位"/>
    <s v="土:1 建:1車:1"/>
    <s v="2房2廳1衛"/>
    <n v="150"/>
    <s v="住家用"/>
    <s v="鋼筋混凝土造"/>
    <x v="0"/>
    <x v="1"/>
    <s v="Q4"/>
    <s v="110 Q4"/>
  </r>
  <r>
    <s v="02135"/>
    <s v="文桃路"/>
    <s v="A棟2-25F號"/>
    <x v="7"/>
    <s v="110/10/20　"/>
    <n v="1617"/>
    <n v="29.7"/>
    <n v="61.31"/>
    <x v="64"/>
    <x v="0"/>
    <s v="　25/28　"/>
    <s v="房地(土地+建物)+車位"/>
    <s v="土:1 建:1車:1"/>
    <s v="4房2廳2衛"/>
    <n v="200"/>
    <s v="住商用"/>
    <s v="鋼筋混凝土造"/>
    <x v="0"/>
    <x v="1"/>
    <s v="Q4"/>
    <s v="110 Q4"/>
  </r>
  <r>
    <s v="02136"/>
    <s v="文桃路"/>
    <s v="A棟3-26F號"/>
    <x v="7"/>
    <s v="110/10/20　"/>
    <n v="982"/>
    <n v="29.2"/>
    <n v="40.76"/>
    <x v="442"/>
    <x v="0"/>
    <s v="　26/28　"/>
    <s v="房地(土地+建物)+車位"/>
    <s v="土:1 建:1車:1"/>
    <s v="2房2廳1衛"/>
    <n v="190"/>
    <s v="住商用"/>
    <s v="鋼筋混凝土造"/>
    <x v="0"/>
    <x v="1"/>
    <s v="Q4"/>
    <s v="110 Q4"/>
  </r>
  <r>
    <s v="02137"/>
    <s v="樂學一路、樂學二路交叉口(樂捷段212、216地號)"/>
    <s v="A棟1-12F號"/>
    <x v="34"/>
    <s v="110/10/19　"/>
    <n v="1428"/>
    <n v="32.5"/>
    <n v="45.52"/>
    <x v="354"/>
    <x v="0"/>
    <s v="　12/15　"/>
    <s v="房地(土地+建物)+車位"/>
    <s v="土:2 建:1車:1"/>
    <s v="3房2廳2衛"/>
    <n v="190"/>
    <s v="住家用"/>
    <s v="鋼筋混凝土造"/>
    <x v="0"/>
    <x v="1"/>
    <s v="Q4"/>
    <s v="110 Q4"/>
  </r>
  <r>
    <s v="02138"/>
    <s v="文化一路樂善三路交叉路口"/>
    <s v="V棟26號"/>
    <x v="3"/>
    <s v="110/10/19　"/>
    <n v="960"/>
    <n v="30.9"/>
    <n v="34.76"/>
    <x v="512"/>
    <x v="0"/>
    <s v="　26/31　"/>
    <s v="房地(土地+建物)+車位"/>
    <s v="土:1 建:1車:1"/>
    <s v="2房2廳1衛"/>
    <n v="180"/>
    <s v="住家用"/>
    <s v="鋼筋混凝土造"/>
    <x v="0"/>
    <x v="1"/>
    <s v="Q4"/>
    <s v="110 Q4"/>
  </r>
  <r>
    <s v="02139"/>
    <s v="文桃路"/>
    <s v="A棟5-17F號"/>
    <x v="7"/>
    <s v="110/10/19　"/>
    <n v="1180"/>
    <n v="33"/>
    <n v="44.21"/>
    <x v="516"/>
    <x v="0"/>
    <s v="　17/28　"/>
    <s v="房地(土地+建物)+車位"/>
    <s v="土:1 建:1車:1"/>
    <s v="2房2廳1衛"/>
    <n v="210"/>
    <s v="住商用"/>
    <s v="鋼筋混凝土造"/>
    <x v="0"/>
    <x v="1"/>
    <s v="Q4"/>
    <s v="110 Q4"/>
  </r>
  <r>
    <s v="02140"/>
    <s v="文桃路"/>
    <s v="A棟2-19F號"/>
    <x v="7"/>
    <s v="110/10/19　"/>
    <n v="1538"/>
    <n v="33"/>
    <n v="53.2"/>
    <x v="453"/>
    <x v="0"/>
    <s v="　19/28　"/>
    <s v="房地(土地+建物)+車位"/>
    <s v="土:1 建:1車:1"/>
    <s v="3房2廳2衛"/>
    <n v="230"/>
    <s v="住商用"/>
    <s v="鋼筋混凝土造"/>
    <x v="0"/>
    <x v="1"/>
    <s v="Q4"/>
    <s v="110 Q4"/>
  </r>
  <r>
    <s v="02141"/>
    <s v="文化一路與文學路交叉口"/>
    <s v="D棟6-05號"/>
    <x v="10"/>
    <s v="110/10/19　"/>
    <n v="860"/>
    <n v="33.1"/>
    <n v="26.01"/>
    <x v="517"/>
    <x v="0"/>
    <s v="　5/29　"/>
    <s v="房地(土地+建物)"/>
    <s v="土:1 建:1車:0"/>
    <s v="2房2廳2衛"/>
    <m/>
    <s v="住家用"/>
    <s v="鋼筋混凝土造"/>
    <x v="0"/>
    <x v="1"/>
    <s v="Q4"/>
    <s v="110 Q4"/>
  </r>
  <r>
    <s v="02142"/>
    <s v="文吉路"/>
    <s v="D棟5-8F號"/>
    <x v="24"/>
    <s v="110/10/19　"/>
    <n v="1590"/>
    <n v="29.4"/>
    <n v="57.57"/>
    <x v="117"/>
    <x v="0"/>
    <s v="　8/15　"/>
    <s v="房地(土地+建物)+車位"/>
    <s v="土:1 建:1車:1"/>
    <s v="3房2廳2衛"/>
    <n v="225"/>
    <s v="住家用"/>
    <s v="鋼筋混凝土造"/>
    <x v="0"/>
    <x v="1"/>
    <s v="Q4"/>
    <s v="110 Q4"/>
  </r>
  <r>
    <s v="02143"/>
    <s v="牛角坡路"/>
    <s v="A5棟12號"/>
    <x v="17"/>
    <s v="110/10/19　"/>
    <n v="1355"/>
    <n v="32"/>
    <n v="48.92"/>
    <x v="63"/>
    <x v="0"/>
    <s v="　12/14　"/>
    <s v="房地(土地+建物)+車位"/>
    <s v="土:1 建:1車:1"/>
    <s v="3房2廳2衛"/>
    <n v="200"/>
    <s v="住家用"/>
    <s v="鋼筋混凝土造"/>
    <x v="0"/>
    <x v="1"/>
    <s v="Q4"/>
    <s v="110 Q4"/>
  </r>
  <r>
    <s v="02144"/>
    <s v="興華段702地號。文化五路vs興華五街口"/>
    <s v="B棟4號"/>
    <x v="39"/>
    <s v="110/10/18　"/>
    <n v="1410"/>
    <n v="38.6"/>
    <n v="43.95"/>
    <x v="518"/>
    <x v="1"/>
    <s v="　4/7　"/>
    <s v="房地(土地+建物)+車位"/>
    <s v="土:1 建:1車:1"/>
    <s v="3房2廳2衛"/>
    <n v="215"/>
    <s v="住家用"/>
    <s v="鋼筋混凝土造"/>
    <x v="0"/>
    <x v="1"/>
    <s v="Q4"/>
    <s v="110 Q4"/>
  </r>
  <r>
    <s v="02145"/>
    <s v="文昌一街與文昌三街交叉口附近"/>
    <s v="A2-9F號"/>
    <x v="8"/>
    <s v="110/10/18　"/>
    <n v="1494"/>
    <n v="41"/>
    <n v="42.8"/>
    <x v="22"/>
    <x v="0"/>
    <s v="　9/13　"/>
    <s v="房地(土地+建物)+車位"/>
    <s v="土:2 建:1車:1"/>
    <s v="3房2廳2衛"/>
    <n v="205"/>
    <s v="住家用"/>
    <s v="鋼筋混凝土造"/>
    <x v="0"/>
    <x v="1"/>
    <s v="Q4"/>
    <s v="110 Q4"/>
  </r>
  <r>
    <s v="02146"/>
    <s v="長慶三街"/>
    <s v="B棟3-15F號"/>
    <x v="13"/>
    <s v="110/10/18　"/>
    <n v="1018"/>
    <n v="30.6"/>
    <n v="37.64"/>
    <x v="85"/>
    <x v="0"/>
    <s v="　15/15　"/>
    <s v="房地(土地+建物)+車位"/>
    <s v="土:1 建:1車:1"/>
    <s v="2房2廳1衛"/>
    <n v="148"/>
    <s v="住家用"/>
    <s v="鋼筋混凝土造"/>
    <x v="0"/>
    <x v="1"/>
    <s v="Q4"/>
    <s v="110 Q4"/>
  </r>
  <r>
    <s v="02147"/>
    <s v="樂學一路、樂學二路交叉口(樂捷段212、216地號)"/>
    <s v="A棟3-15F號"/>
    <x v="34"/>
    <s v="110/10/18　"/>
    <n v="1432"/>
    <n v="32.299999999999997"/>
    <n v="45.92"/>
    <x v="224"/>
    <x v="0"/>
    <s v="　15/15　"/>
    <s v="房地(土地+建物)+車位"/>
    <s v="土:2 建:1車:1"/>
    <s v="3房2廳2衛"/>
    <n v="190"/>
    <s v="住家用"/>
    <s v="鋼筋混凝土造"/>
    <x v="0"/>
    <x v="1"/>
    <s v="Q4"/>
    <s v="110 Q4"/>
  </r>
  <r>
    <s v="02148"/>
    <s v="樂學一路、樂學二路交叉口(樂捷段212、216地號)"/>
    <s v="B棟6-4F號"/>
    <x v="34"/>
    <s v="110/10/18　"/>
    <n v="949"/>
    <n v="33.799999999999997"/>
    <n v="30.18"/>
    <x v="510"/>
    <x v="0"/>
    <s v="　4/15　"/>
    <s v="房地(土地+建物)+車位"/>
    <s v="土:2 建:1車:1"/>
    <s v="2房2廳1衛"/>
    <n v="180"/>
    <s v="住家用"/>
    <s v="鋼筋混凝土造"/>
    <x v="0"/>
    <x v="1"/>
    <s v="Q4"/>
    <s v="110 Q4"/>
  </r>
  <r>
    <s v="02149"/>
    <s v="樂學一路、樂學二路交叉口(樂捷段212、216地號)"/>
    <s v="B棟6-15F號"/>
    <x v="34"/>
    <s v="110/10/18　"/>
    <n v="950"/>
    <n v="34.1"/>
    <n v="30.18"/>
    <x v="510"/>
    <x v="0"/>
    <s v="　15/15　"/>
    <s v="房地(土地+建物)+車位"/>
    <s v="土:2 建:1車:1"/>
    <s v="2房2廳1衛"/>
    <n v="175"/>
    <s v="住家用"/>
    <s v="鋼筋混凝土造"/>
    <x v="0"/>
    <x v="1"/>
    <s v="Q4"/>
    <s v="110 Q4"/>
  </r>
  <r>
    <s v="03261"/>
    <s v="文吉路"/>
    <s v="A棟2-1F號"/>
    <x v="24"/>
    <s v="111/02/28　"/>
    <n v="1436"/>
    <n v="30.7"/>
    <n v="52.7"/>
    <x v="519"/>
    <x v="0"/>
    <s v="　1/15　"/>
    <s v="房地(土地+建物)+車位"/>
    <s v="土:1 建:1車:1"/>
    <s v="3房2廳2衛"/>
    <n v="230"/>
    <s v="住家用"/>
    <s v="鋼筋混凝土造"/>
    <x v="1"/>
    <x v="9"/>
    <s v="Q1"/>
    <s v="111 Q1"/>
  </r>
  <r>
    <s v="02151"/>
    <s v="樂學一路、樂學二路交叉口(樂捷段212、216地號)"/>
    <s v="A棟3-14F號"/>
    <x v="34"/>
    <s v="110/10/18　"/>
    <n v="1432"/>
    <n v="32.299999999999997"/>
    <n v="45.92"/>
    <x v="224"/>
    <x v="0"/>
    <s v="　14/15　"/>
    <s v="房地(土地+建物)+車位"/>
    <s v="土:2 建:1車:1"/>
    <s v="3房2廳2衛"/>
    <n v="190"/>
    <s v="住家用"/>
    <s v="鋼筋混凝土造"/>
    <x v="0"/>
    <x v="1"/>
    <s v="Q4"/>
    <s v="110 Q4"/>
  </r>
  <r>
    <s v="02152"/>
    <s v="樂學一路、樂學二路交叉口(樂捷段212、216地號)"/>
    <s v="A棟3-4F號"/>
    <x v="34"/>
    <s v="110/10/18　"/>
    <n v="1401"/>
    <n v="31.5"/>
    <n v="45.92"/>
    <x v="224"/>
    <x v="0"/>
    <s v="　4/15　"/>
    <s v="房地(土地+建物)+車位"/>
    <s v="土:2 建:1車:1"/>
    <s v="3房2廳2衛"/>
    <n v="190"/>
    <s v="住家用"/>
    <s v="鋼筋混凝土造"/>
    <x v="0"/>
    <x v="1"/>
    <s v="Q4"/>
    <s v="110 Q4"/>
  </r>
  <r>
    <s v="02153"/>
    <s v="樂學一路、樂學二路交叉口(樂捷段212、216地號)"/>
    <s v="B棟2-14F號"/>
    <x v="34"/>
    <s v="110/10/18　"/>
    <n v="986"/>
    <n v="32.200000000000003"/>
    <n v="32.43"/>
    <x v="394"/>
    <x v="0"/>
    <s v="　14/15　"/>
    <s v="房地(土地+建物)+車位"/>
    <s v="土:2 建:1車:1"/>
    <s v="2房2廳1衛"/>
    <n v="180"/>
    <s v="住家用"/>
    <s v="鋼筋混凝土造"/>
    <x v="0"/>
    <x v="1"/>
    <s v="Q4"/>
    <s v="110 Q4"/>
  </r>
  <r>
    <s v="02154"/>
    <s v="文化一路樂善三路交叉路口"/>
    <s v="H棟14號"/>
    <x v="3"/>
    <s v="110/10/18　"/>
    <n v="1298"/>
    <n v="31"/>
    <n v="45.87"/>
    <x v="130"/>
    <x v="0"/>
    <s v="　14/31　"/>
    <s v="房地(土地+建物)+車位"/>
    <s v="土:1 建:1車:1"/>
    <s v="3房2廳2衛"/>
    <n v="170"/>
    <s v="住家用"/>
    <s v="鋼筋混凝土造"/>
    <x v="0"/>
    <x v="1"/>
    <s v="Q4"/>
    <s v="110 Q4"/>
  </r>
  <r>
    <s v="02155"/>
    <s v="文桃路"/>
    <s v="A棟3-23F號"/>
    <x v="7"/>
    <s v="110/10/18　"/>
    <n v="987"/>
    <n v="29.4"/>
    <n v="40.76"/>
    <x v="442"/>
    <x v="0"/>
    <s v="　23/28　"/>
    <s v="房地(土地+建物)+車位"/>
    <s v="土:1 建:1車:1"/>
    <s v="2房2廳1衛"/>
    <n v="190"/>
    <s v="住商用"/>
    <s v="鋼筋混凝土造"/>
    <x v="0"/>
    <x v="1"/>
    <s v="Q4"/>
    <s v="110 Q4"/>
  </r>
  <r>
    <s v="02156"/>
    <s v="文化一路與文學路交叉口"/>
    <s v="C棟8-18號"/>
    <x v="10"/>
    <s v="110/10/18　"/>
    <n v="1330"/>
    <n v="31.7"/>
    <n v="44.54"/>
    <x v="86"/>
    <x v="0"/>
    <s v="　18/29　"/>
    <s v="房地(土地+建物)+車位"/>
    <s v="土:1 建:1車:1"/>
    <s v="3房2廳2衛"/>
    <n v="205"/>
    <s v="住家用"/>
    <s v="鋼筋混凝土造"/>
    <x v="0"/>
    <x v="1"/>
    <s v="Q4"/>
    <s v="110 Q4"/>
  </r>
  <r>
    <s v="02157"/>
    <s v="文化二路"/>
    <s v="D棟5號"/>
    <x v="23"/>
    <s v="110/10/18　"/>
    <n v="815"/>
    <n v="27.6"/>
    <n v="29.58"/>
    <x v="520"/>
    <x v="0"/>
    <s v="　2/14　"/>
    <s v="房地(土地+建物)"/>
    <s v="土:1 建:1車:0"/>
    <s v="2房2廳2衛"/>
    <m/>
    <s v="住家用"/>
    <s v="鋼筋混凝土造"/>
    <x v="0"/>
    <x v="1"/>
    <s v="Q4"/>
    <s v="110 Q4"/>
  </r>
  <r>
    <s v="02158"/>
    <s v="文昌一街與文昌三街交叉口附近"/>
    <s v="A3-2F號"/>
    <x v="8"/>
    <s v="110/10/17　"/>
    <n v="1300"/>
    <n v="42.5"/>
    <n v="37.15"/>
    <x v="56"/>
    <x v="0"/>
    <s v="　2/13　"/>
    <s v="房地(土地+建物)+車位"/>
    <s v="土:2 建:1車:1"/>
    <s v="2房2廳1衛"/>
    <n v="205"/>
    <s v="住家用"/>
    <s v="鋼筋混凝土造"/>
    <x v="0"/>
    <x v="1"/>
    <s v="Q4"/>
    <s v="110 Q4"/>
  </r>
  <r>
    <s v="02159"/>
    <s v="文昌一街與文昌三街交叉口附近"/>
    <s v="B1-2F號"/>
    <x v="8"/>
    <s v="110/10/17　"/>
    <n v="2080"/>
    <n v="46.1"/>
    <n v="51.92"/>
    <x v="521"/>
    <x v="0"/>
    <s v="　2/13　"/>
    <s v="房地(土地+建物)+車位"/>
    <s v="土:2 建:1車:1"/>
    <s v="3房2廳2衛"/>
    <n v="210"/>
    <s v="住家用"/>
    <s v="鋼筋混凝土造"/>
    <x v="0"/>
    <x v="1"/>
    <s v="Q4"/>
    <s v="110 Q4"/>
  </r>
  <r>
    <s v="02160"/>
    <s v="文昌一街與文昌三街交叉口附近"/>
    <s v="B2-3F號"/>
    <x v="8"/>
    <s v="110/10/17　"/>
    <n v="1443"/>
    <n v="39.5"/>
    <n v="42.8"/>
    <x v="22"/>
    <x v="0"/>
    <s v="　3/13　"/>
    <s v="房地(土地+建物)+車位"/>
    <s v="土:2 建:1車:1"/>
    <s v="3房2廳2衛"/>
    <n v="200"/>
    <s v="住家用"/>
    <s v="鋼筋混凝土造"/>
    <x v="0"/>
    <x v="1"/>
    <s v="Q4"/>
    <s v="110 Q4"/>
  </r>
  <r>
    <s v="02161"/>
    <s v="長慶三街"/>
    <s v="C棟1-2F號"/>
    <x v="13"/>
    <s v="110/10/17　"/>
    <n v="980"/>
    <n v="30.1"/>
    <n v="37.729999999999997"/>
    <x v="231"/>
    <x v="0"/>
    <s v="　2/15　"/>
    <s v="房地(土地+建物)+車位"/>
    <s v="土:1 建:1車:1"/>
    <s v="2房2廳1衛"/>
    <n v="113"/>
    <s v="住家用"/>
    <s v="鋼筋混凝土造"/>
    <x v="0"/>
    <x v="1"/>
    <s v="Q4"/>
    <s v="110 Q4"/>
  </r>
  <r>
    <s v="02162"/>
    <s v="長慶三街"/>
    <s v="C棟1-13F號"/>
    <x v="13"/>
    <s v="110/10/17　"/>
    <n v="1005"/>
    <n v="30.8"/>
    <n v="38.04"/>
    <x v="59"/>
    <x v="0"/>
    <s v="　13/15　"/>
    <s v="房地(土地+建物)+車位"/>
    <s v="土:1 建:1車:1"/>
    <s v="2房2廳1衛"/>
    <n v="119"/>
    <s v="住家用"/>
    <s v="鋼筋混凝土造"/>
    <x v="0"/>
    <x v="1"/>
    <s v="Q4"/>
    <s v="110 Q4"/>
  </r>
  <r>
    <s v="02163"/>
    <s v="樂學路與文達路交叉口"/>
    <s v="A棟A8-22F號"/>
    <x v="12"/>
    <s v="110/10/17　"/>
    <n v="1315"/>
    <n v="36.6"/>
    <n v="42.3"/>
    <x v="103"/>
    <x v="0"/>
    <s v="　22/28　"/>
    <s v="房地(土地+建物)+車位"/>
    <s v="土:2 建:1車:1"/>
    <s v="3房2廳2衛"/>
    <n v="165"/>
    <s v="住家用"/>
    <s v="鋼筋混凝土造"/>
    <x v="0"/>
    <x v="1"/>
    <s v="Q4"/>
    <s v="110 Q4"/>
  </r>
  <r>
    <s v="02164"/>
    <s v="樂學一路、樂學二路交叉口(樂捷段212、216地號)"/>
    <s v="A棟2-3F號"/>
    <x v="34"/>
    <s v="110/10/17　"/>
    <n v="1117"/>
    <n v="31.3"/>
    <n v="37.33"/>
    <x v="240"/>
    <x v="0"/>
    <s v="　3/15　"/>
    <s v="房地(土地+建物)+車位"/>
    <s v="土:2 建:1車:1"/>
    <s v="3房2廳2衛"/>
    <n v="180"/>
    <s v="住家用"/>
    <s v="鋼筋混凝土造"/>
    <x v="0"/>
    <x v="1"/>
    <s v="Q4"/>
    <s v="110 Q4"/>
  </r>
  <r>
    <s v="02165"/>
    <s v="文化一路樂善三路交叉路口"/>
    <s v="O棟10號"/>
    <x v="3"/>
    <s v="110/10/17　"/>
    <n v="847"/>
    <n v="28.3"/>
    <n v="33.74"/>
    <x v="33"/>
    <x v="0"/>
    <s v="　10/31　"/>
    <s v="房地(土地+建物)+車位"/>
    <s v="土:1 建:1車:1"/>
    <s v="2房2廳1衛"/>
    <n v="160"/>
    <s v="住家用"/>
    <s v="鋼筋混凝土造"/>
    <x v="0"/>
    <x v="1"/>
    <s v="Q4"/>
    <s v="110 Q4"/>
  </r>
  <r>
    <s v="02166"/>
    <s v="文化一路樂善三路交叉路口"/>
    <s v="Q棟31號"/>
    <x v="3"/>
    <s v="110/10/17　"/>
    <n v="876"/>
    <n v="31"/>
    <n v="32.92"/>
    <x v="57"/>
    <x v="0"/>
    <s v="　31/31　"/>
    <s v="房地(土地+建物)+車位"/>
    <s v="土:1 建:1車:1"/>
    <s v="2房2廳1衛"/>
    <n v="150"/>
    <s v="住家用"/>
    <s v="鋼筋混凝土造"/>
    <x v="0"/>
    <x v="1"/>
    <s v="Q4"/>
    <s v="110 Q4"/>
  </r>
  <r>
    <s v="02167"/>
    <s v="文化一路及文桃路交叉路口"/>
    <s v="C棟C4-22F號"/>
    <x v="19"/>
    <s v="110/10/17　"/>
    <n v="1188"/>
    <n v="26.6"/>
    <n v="45.93"/>
    <x v="182"/>
    <x v="0"/>
    <s v="　22/24　"/>
    <s v="房地(土地+建物)+車位"/>
    <s v="土:1 建:1車:1"/>
    <s v="3房2廳2衛"/>
    <n v="160"/>
    <s v="住商用"/>
    <s v="鋼筋混凝土造"/>
    <x v="0"/>
    <x v="1"/>
    <s v="Q4"/>
    <s v="110 Q4"/>
  </r>
  <r>
    <s v="02168"/>
    <s v="文化一路及文桃路交叉路口"/>
    <s v="H棟H4-23F號"/>
    <x v="19"/>
    <s v="110/10/17　"/>
    <n v="1220"/>
    <n v="29.1"/>
    <n v="43.81"/>
    <x v="224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</r>
  <r>
    <s v="02169"/>
    <s v="文化一路及文桃路交叉路口"/>
    <s v="H棟H7-23F號"/>
    <x v="19"/>
    <s v="110/10/17　"/>
    <n v="1196"/>
    <n v="28.8"/>
    <n v="43.71"/>
    <x v="267"/>
    <x v="0"/>
    <s v="　23/24　"/>
    <s v="房地(土地+建物)+車位"/>
    <s v="土:1 建:1車:1"/>
    <s v="3房2廳2衛"/>
    <n v="150"/>
    <s v="住商用"/>
    <s v="鋼筋混凝土造"/>
    <x v="0"/>
    <x v="1"/>
    <s v="Q4"/>
    <s v="110 Q4"/>
  </r>
  <r>
    <s v="02170"/>
    <s v="文桃路"/>
    <s v="A棟5-25F號"/>
    <x v="7"/>
    <s v="110/10/17　"/>
    <n v="1063"/>
    <n v="29.7"/>
    <n v="42.98"/>
    <x v="425"/>
    <x v="0"/>
    <s v="　25/28　"/>
    <s v="房地(土地+建物)+車位"/>
    <s v="土:1 建:1車:1"/>
    <s v="2房2廳1衛"/>
    <n v="190"/>
    <s v="住商用"/>
    <s v="鋼筋混凝土造"/>
    <x v="0"/>
    <x v="1"/>
    <s v="Q4"/>
    <s v="110 Q4"/>
  </r>
  <r>
    <s v="02171"/>
    <s v="文桃路"/>
    <s v="A棟5-24F號"/>
    <x v="7"/>
    <s v="110/10/17　"/>
    <n v="1076"/>
    <n v="29.8"/>
    <n v="42.98"/>
    <x v="425"/>
    <x v="0"/>
    <s v="　24/28　"/>
    <s v="房地(土地+建物)+車位"/>
    <s v="土:1 建:1車:1"/>
    <s v="2房2廳1衛"/>
    <n v="200"/>
    <s v="住商用"/>
    <s v="鋼筋混凝土造"/>
    <x v="0"/>
    <x v="1"/>
    <s v="Q4"/>
    <s v="110 Q4"/>
  </r>
  <r>
    <s v="02172"/>
    <s v="文桃路"/>
    <s v="A棟2-24F號"/>
    <x v="7"/>
    <s v="110/10/17　"/>
    <n v="1780"/>
    <n v="32.5"/>
    <n v="61.31"/>
    <x v="64"/>
    <x v="0"/>
    <s v="　24/28　"/>
    <s v="房地(土地+建物)+車位"/>
    <s v="土:1 建:1車:1"/>
    <s v="4房2廳2衛"/>
    <n v="230"/>
    <s v="住商用"/>
    <s v="鋼筋混凝土造"/>
    <x v="0"/>
    <x v="1"/>
    <s v="Q4"/>
    <s v="110 Q4"/>
  </r>
  <r>
    <s v="02173"/>
    <s v="牛角坡路"/>
    <s v="B2棟10號"/>
    <x v="17"/>
    <s v="110/10/17　"/>
    <n v="788"/>
    <n v="31.5"/>
    <n v="25.01"/>
    <x v="135"/>
    <x v="0"/>
    <s v="　10/14　"/>
    <s v="房地(土地+建物)"/>
    <s v="土:1 建:1車:0"/>
    <s v="2房2廳1衛"/>
    <m/>
    <s v="住家用"/>
    <s v="鋼筋混凝土造"/>
    <x v="0"/>
    <x v="1"/>
    <s v="Q4"/>
    <s v="110 Q4"/>
  </r>
  <r>
    <s v="02174"/>
    <s v="文青二路"/>
    <s v="A棟1-14F號"/>
    <x v="6"/>
    <s v="110/10/17　"/>
    <n v="1575"/>
    <n v="33.700000000000003"/>
    <n v="48.89"/>
    <x v="20"/>
    <x v="0"/>
    <s v="　14/15　"/>
    <s v="房地(土地+建物)+車位"/>
    <s v="土:1 建:1車:1"/>
    <s v="3房1廳2衛"/>
    <n v="215"/>
    <s v="住家用"/>
    <s v="鋼筋混凝土造"/>
    <x v="0"/>
    <x v="1"/>
    <s v="Q4"/>
    <s v="110 Q4"/>
  </r>
  <r>
    <s v="02175"/>
    <s v="文青二路"/>
    <s v="D棟3-8F號"/>
    <x v="6"/>
    <s v="110/10/17　"/>
    <n v="1353"/>
    <n v="32.6"/>
    <n v="43.38"/>
    <x v="111"/>
    <x v="0"/>
    <s v="　8/14　"/>
    <s v="房地(土地+建物)+車位"/>
    <s v="土:1 建:1車:1"/>
    <s v="3房1廳2衛"/>
    <n v="215"/>
    <s v="住家用"/>
    <s v="鋼筋混凝土造"/>
    <x v="0"/>
    <x v="1"/>
    <s v="Q4"/>
    <s v="110 Q4"/>
  </r>
  <r>
    <s v="02176"/>
    <s v="牛角坡路"/>
    <s v="B5棟11號"/>
    <x v="17"/>
    <s v="110/10/17　"/>
    <n v="1283"/>
    <n v="31.5"/>
    <n v="47.32"/>
    <x v="522"/>
    <x v="0"/>
    <s v="　11/14　"/>
    <s v="房地(土地+建物)+車位"/>
    <s v="土:1 建:1車:1"/>
    <s v="3房2廳2衛"/>
    <n v="205"/>
    <s v="住家用"/>
    <s v="鋼筋混凝土造"/>
    <x v="0"/>
    <x v="1"/>
    <s v="Q4"/>
    <s v="110 Q4"/>
  </r>
  <r>
    <s v="00691"/>
    <s v="文化一路及文桃路交叉路口"/>
    <s v="E棟E2-1F號"/>
    <x v="19"/>
    <s v="110/08/18　"/>
    <n v="1430"/>
    <n v="34.4"/>
    <n v="41.62"/>
    <x v="507"/>
    <x v="0"/>
    <s v="　1/24　"/>
    <s v="房地(土地+建物)"/>
    <s v="土:1 建:1車:0"/>
    <m/>
    <m/>
    <s v="住商用"/>
    <s v="鋼筋混凝土造"/>
    <x v="0"/>
    <x v="4"/>
    <s v="Q3"/>
    <s v="110 Q3"/>
  </r>
  <r>
    <s v="02178"/>
    <s v="樂學路跟長慶一街口"/>
    <s v="C2-09號"/>
    <x v="32"/>
    <s v="110/10/16　"/>
    <n v="726"/>
    <n v="21.5"/>
    <n v="32.979999999999997"/>
    <x v="523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</r>
  <r>
    <s v="02179"/>
    <s v="長慶三街"/>
    <s v="A棟3-7F號"/>
    <x v="13"/>
    <s v="110/10/16　"/>
    <n v="1518"/>
    <n v="30.8"/>
    <n v="54.01"/>
    <x v="524"/>
    <x v="0"/>
    <s v="　7/15　"/>
    <s v="房地(土地+建物)+車位"/>
    <s v="土:1 建:1車:1"/>
    <s v="4房2廳2衛"/>
    <n v="138"/>
    <s v="住家用"/>
    <s v="鋼筋混凝土造"/>
    <x v="0"/>
    <x v="1"/>
    <s v="Q4"/>
    <s v="110 Q4"/>
  </r>
  <r>
    <s v="02180"/>
    <s v="長慶三街"/>
    <s v="C棟3-11F號"/>
    <x v="13"/>
    <s v="110/10/16　"/>
    <n v="1310"/>
    <n v="29.8"/>
    <n v="48.54"/>
    <x v="121"/>
    <x v="0"/>
    <s v="　11/15　"/>
    <s v="房地(土地+建物)+車位"/>
    <s v="土:1 建:1車:1"/>
    <s v="3房2廳2衛"/>
    <n v="138"/>
    <s v="住家用"/>
    <s v="鋼筋混凝土造"/>
    <x v="0"/>
    <x v="1"/>
    <s v="Q4"/>
    <s v="110 Q4"/>
  </r>
  <r>
    <s v="02181"/>
    <s v="樂安街205巷99號之一附近"/>
    <s v="A03-05號"/>
    <x v="4"/>
    <s v="110/10/16　"/>
    <n v="908"/>
    <n v="23.8"/>
    <n v="37.6"/>
    <x v="45"/>
    <x v="0"/>
    <s v="　5/15　"/>
    <s v="房地(土地+建物)+車位"/>
    <s v="土:1 建:1車:1"/>
    <s v="2房2廳1衛"/>
    <n v="200"/>
    <s v="住家用"/>
    <s v="鋼筋混凝土造"/>
    <x v="0"/>
    <x v="1"/>
    <s v="Q4"/>
    <s v="110 Q4"/>
  </r>
  <r>
    <s v="02182"/>
    <s v="樂安街205巷99號之一附近"/>
    <s v="A01-02號"/>
    <x v="4"/>
    <s v="110/10/16　"/>
    <n v="1255"/>
    <n v="26.5"/>
    <n v="47.64"/>
    <x v="96"/>
    <x v="0"/>
    <s v="　2/15　"/>
    <s v="房地(土地+建物)+車位"/>
    <s v="土:1 建:1車:1"/>
    <s v="3房2廳2衛"/>
    <n v="200"/>
    <s v="住家用"/>
    <s v="鋼筋混凝土造"/>
    <x v="0"/>
    <x v="1"/>
    <s v="Q4"/>
    <s v="110 Q4"/>
  </r>
  <r>
    <s v="02183"/>
    <s v="樂安街205巷99號之一附近"/>
    <s v="C03-05號"/>
    <x v="4"/>
    <s v="110/10/16　"/>
    <n v="1242"/>
    <n v="26.2"/>
    <n v="47.55"/>
    <x v="18"/>
    <x v="0"/>
    <s v="　5/15　"/>
    <s v="房地(土地+建物)+車位"/>
    <s v="土:1 建:1車:1"/>
    <s v="3房2廳2衛"/>
    <n v="200"/>
    <s v="住家用"/>
    <s v="鋼筋混凝土造"/>
    <x v="0"/>
    <x v="1"/>
    <s v="Q4"/>
    <s v="110 Q4"/>
  </r>
  <r>
    <s v="02184"/>
    <s v="樂安街205巷99號之一附近"/>
    <s v="F03-06號"/>
    <x v="4"/>
    <s v="110/10/16　"/>
    <n v="920"/>
    <n v="24.4"/>
    <n v="36.94"/>
    <x v="94"/>
    <x v="0"/>
    <s v="　6/15　"/>
    <s v="房地(土地+建物)+車位"/>
    <s v="土:1 建:1車:1"/>
    <s v="2房2廳1衛"/>
    <n v="210"/>
    <s v="住家用"/>
    <s v="鋼筋混凝土造"/>
    <x v="0"/>
    <x v="1"/>
    <s v="Q4"/>
    <s v="110 Q4"/>
  </r>
  <r>
    <s v="02185"/>
    <s v="樂安街205巷99號之一附近"/>
    <s v="E02-10號"/>
    <x v="4"/>
    <s v="110/10/16　"/>
    <n v="828"/>
    <n v="24.3"/>
    <n v="33.72"/>
    <x v="525"/>
    <x v="0"/>
    <s v="　10/15　"/>
    <s v="房地(土地+建物)+車位"/>
    <s v="土:1 建:1車:1"/>
    <s v="2房2廳1衛"/>
    <n v="140"/>
    <s v="住家用"/>
    <s v="鋼筋混凝土造"/>
    <x v="0"/>
    <x v="1"/>
    <s v="Q4"/>
    <s v="110 Q4"/>
  </r>
  <r>
    <s v="02186"/>
    <s v="文化一路樂善三路交叉路口"/>
    <s v="J棟8號"/>
    <x v="3"/>
    <s v="110/10/16　"/>
    <n v="1003"/>
    <n v="29.6"/>
    <n v="36.93"/>
    <x v="382"/>
    <x v="0"/>
    <s v="　8/31　"/>
    <s v="房地(土地+建物)+車位"/>
    <s v="土:1 建:1車:1"/>
    <s v="2房2廳1衛"/>
    <n v="190"/>
    <s v="住家用"/>
    <s v="鋼筋混凝土造"/>
    <x v="0"/>
    <x v="1"/>
    <s v="Q4"/>
    <s v="110 Q4"/>
  </r>
  <r>
    <s v="02187"/>
    <s v="文化一路樂善三路交叉路口"/>
    <s v="C棟24號"/>
    <x v="3"/>
    <s v="110/10/16　"/>
    <n v="1017"/>
    <n v="32.6"/>
    <n v="35.17"/>
    <x v="436"/>
    <x v="0"/>
    <s v="　24/31　"/>
    <s v="房地(土地+建物)+車位"/>
    <s v="土:1 建:1車:1"/>
    <s v="2房2廳2衛"/>
    <n v="180"/>
    <s v="住家用"/>
    <s v="鋼筋混凝土造"/>
    <x v="0"/>
    <x v="1"/>
    <s v="Q4"/>
    <s v="110 Q4"/>
  </r>
  <r>
    <s v="02188"/>
    <s v="文化一路及文桃路交叉路口"/>
    <s v="C棟C5-22F號"/>
    <x v="19"/>
    <s v="110/10/16　"/>
    <n v="1208"/>
    <n v="28.2"/>
    <n v="45.23"/>
    <x v="43"/>
    <x v="0"/>
    <s v="　22/24　"/>
    <s v="房地(土地+建物)+車位"/>
    <s v="土:1 建:1車:1"/>
    <s v="3房2廳2衛"/>
    <n v="140"/>
    <s v="住商用"/>
    <s v="鋼筋混凝土造"/>
    <x v="0"/>
    <x v="1"/>
    <s v="Q4"/>
    <s v="110 Q4"/>
  </r>
  <r>
    <s v="02189"/>
    <s v="文化一路及文桃路交叉路口"/>
    <s v="D棟D2-21F號"/>
    <x v="19"/>
    <s v="110/10/16　"/>
    <n v="1180"/>
    <n v="28.3"/>
    <n v="43.71"/>
    <x v="55"/>
    <x v="0"/>
    <s v="　21/24　"/>
    <s v="房地(土地+建物)+車位"/>
    <s v="土:1 建:1車:1"/>
    <s v="3房2廳2衛"/>
    <n v="150"/>
    <s v="住商用"/>
    <s v="鋼筋混凝土造"/>
    <x v="0"/>
    <x v="1"/>
    <s v="Q4"/>
    <s v="110 Q4"/>
  </r>
  <r>
    <s v="02190"/>
    <s v="文化一路及文桃路交叉路口"/>
    <s v="D棟D5-18F號"/>
    <x v="19"/>
    <s v="110/10/16　"/>
    <n v="1177"/>
    <n v="28.1"/>
    <n v="43.71"/>
    <x v="55"/>
    <x v="0"/>
    <s v="　18/24　"/>
    <s v="房地(土地+建物)+車位"/>
    <s v="土:1 建:1車:1"/>
    <s v="3房2廳2衛"/>
    <n v="155"/>
    <s v="住商用"/>
    <s v="鋼筋混凝土造"/>
    <x v="0"/>
    <x v="1"/>
    <s v="Q4"/>
    <s v="110 Q4"/>
  </r>
  <r>
    <s v="02191"/>
    <s v="文化一路及文桃路交叉路口"/>
    <s v="D棟D6-19F號"/>
    <x v="19"/>
    <s v="110/10/16　"/>
    <n v="1254"/>
    <n v="28.4"/>
    <n v="46.78"/>
    <x v="126"/>
    <x v="0"/>
    <s v="　19/24　"/>
    <s v="房地(土地+建物)+車位"/>
    <s v="土:1 建:1車:1"/>
    <s v="3房2廳2衛"/>
    <n v="135"/>
    <s v="住商用"/>
    <s v="鋼筋混凝土造"/>
    <x v="0"/>
    <x v="1"/>
    <s v="Q4"/>
    <s v="110 Q4"/>
  </r>
  <r>
    <s v="02192"/>
    <s v="文化一路及文桃路交叉路口"/>
    <s v="E棟E2-21F號"/>
    <x v="19"/>
    <s v="110/10/16　"/>
    <n v="1185"/>
    <n v="28.4"/>
    <n v="43.36"/>
    <x v="154"/>
    <x v="0"/>
    <s v="　21/24　"/>
    <s v="房地(土地+建物)+車位"/>
    <s v="土:1 建:1車:1"/>
    <s v="3房2廳2衛"/>
    <n v="160"/>
    <s v="住商用"/>
    <s v="鋼筋混凝土造"/>
    <x v="0"/>
    <x v="1"/>
    <s v="Q4"/>
    <s v="110 Q4"/>
  </r>
  <r>
    <s v="02193"/>
    <s v="文化一路及文桃路交叉路口"/>
    <s v="E棟E5-21F號"/>
    <x v="19"/>
    <s v="110/10/16　"/>
    <n v="1179"/>
    <n v="28.3"/>
    <n v="43.71"/>
    <x v="55"/>
    <x v="0"/>
    <s v="　21/24　"/>
    <s v="房地(土地+建物)+車位"/>
    <s v="土:1 建:1車:1"/>
    <s v="3房2廳2衛"/>
    <n v="150"/>
    <s v="住商用"/>
    <s v="鋼筋混凝土造"/>
    <x v="0"/>
    <x v="1"/>
    <s v="Q4"/>
    <s v="110 Q4"/>
  </r>
  <r>
    <s v="02194"/>
    <s v="文化一路及文桃路交叉路口"/>
    <s v="F棟F3-20F號"/>
    <x v="19"/>
    <s v="110/10/16　"/>
    <n v="1170"/>
    <n v="28"/>
    <n v="43.73"/>
    <x v="75"/>
    <x v="0"/>
    <s v="　20/24　"/>
    <s v="房地(土地+建物)+車位"/>
    <s v="土:1 建:1車:1"/>
    <s v="3房2廳2衛"/>
    <n v="150"/>
    <s v="住商用"/>
    <s v="鋼筋混凝土造"/>
    <x v="0"/>
    <x v="1"/>
    <s v="Q4"/>
    <s v="110 Q4"/>
  </r>
  <r>
    <s v="02195"/>
    <s v="文桃路"/>
    <s v="A棟5-23F號"/>
    <x v="7"/>
    <s v="110/10/16　"/>
    <n v="1076"/>
    <n v="29.8"/>
    <n v="42.98"/>
    <x v="425"/>
    <x v="0"/>
    <s v="　23/28　"/>
    <s v="房地(土地+建物)+車位"/>
    <s v="土:1 建:1車:1"/>
    <s v="2房2廳1衛"/>
    <n v="200"/>
    <s v="住商用"/>
    <s v="鋼筋混凝土造"/>
    <x v="0"/>
    <x v="1"/>
    <s v="Q4"/>
    <s v="110 Q4"/>
  </r>
  <r>
    <s v="02196"/>
    <s v="文桃路"/>
    <s v="A棟1-21F號"/>
    <x v="7"/>
    <s v="110/10/16　"/>
    <n v="1144"/>
    <n v="32.4"/>
    <n v="42.28"/>
    <x v="526"/>
    <x v="0"/>
    <s v="　21/28　"/>
    <s v="房地(土地+建物)+車位"/>
    <s v="土:1 建:1車:1"/>
    <s v="2房2廳1衛"/>
    <n v="180"/>
    <s v="住商用"/>
    <s v="鋼筋混凝土造"/>
    <x v="0"/>
    <x v="1"/>
    <s v="Q4"/>
    <s v="110 Q4"/>
  </r>
  <r>
    <s v="02197"/>
    <s v="華亞三路"/>
    <s v="B棟9號"/>
    <x v="11"/>
    <s v="110/10/16　"/>
    <n v="1125"/>
    <n v="25.8"/>
    <n v="43.63"/>
    <x v="114"/>
    <x v="0"/>
    <s v="　20/22　"/>
    <s v="房地(土地+建物)+車位"/>
    <s v="土:1 建:1車:1"/>
    <s v="3房2廳2衛"/>
    <n v="192"/>
    <s v="住家用"/>
    <s v="鋼筋混凝土造"/>
    <x v="0"/>
    <x v="1"/>
    <s v="Q4"/>
    <s v="110 Q4"/>
  </r>
  <r>
    <s v="02198"/>
    <s v="樂善二路"/>
    <s v="G棟G1-4F號"/>
    <x v="18"/>
    <s v="110/10/16　"/>
    <n v="1236"/>
    <n v="28.2"/>
    <n v="46.26"/>
    <x v="527"/>
    <x v="0"/>
    <s v="　4/15　"/>
    <s v="房地(土地+建物)+車位"/>
    <s v="土:1 建:1車:1"/>
    <s v="3房2廳2衛"/>
    <n v="160"/>
    <s v="住家用"/>
    <s v="鋼筋混凝土造"/>
    <x v="0"/>
    <x v="1"/>
    <s v="Q4"/>
    <s v="110 Q4"/>
  </r>
  <r>
    <s v="02199"/>
    <s v="文青二路"/>
    <s v="D棟1-13F號"/>
    <x v="6"/>
    <s v="110/10/16　"/>
    <n v="1200"/>
    <n v="35.200000000000003"/>
    <n v="36.51"/>
    <x v="48"/>
    <x v="0"/>
    <s v="　13/14　"/>
    <s v="房地(土地+建物)+車位"/>
    <s v="土:1 建:1車:1"/>
    <s v="2房1廳1衛"/>
    <n v="215"/>
    <s v="住家用"/>
    <s v="鋼筋混凝土造"/>
    <x v="0"/>
    <x v="1"/>
    <s v="Q4"/>
    <s v="110 Q4"/>
  </r>
  <r>
    <s v="02200"/>
    <s v="牛角坡路"/>
    <s v="B3棟6號"/>
    <x v="17"/>
    <s v="110/10/16　"/>
    <n v="950"/>
    <n v="28.9"/>
    <n v="39.07"/>
    <x v="179"/>
    <x v="0"/>
    <s v="　6/14　"/>
    <s v="房地(土地+建物)+車位"/>
    <s v="土:1 建:1車:1"/>
    <s v="2房2廳1衛"/>
    <n v="190"/>
    <s v="住家用"/>
    <s v="鋼筋混凝土造"/>
    <x v="0"/>
    <x v="1"/>
    <s v="Q4"/>
    <s v="110 Q4"/>
  </r>
  <r>
    <s v="02201"/>
    <s v="牛角坡路"/>
    <s v="A1棟11號"/>
    <x v="17"/>
    <s v="110/10/16　"/>
    <n v="1229"/>
    <n v="28.8"/>
    <n v="48.5"/>
    <x v="286"/>
    <x v="0"/>
    <s v="　11/14　"/>
    <s v="房地(土地+建物)+車位"/>
    <s v="土:1 建:1車:1"/>
    <s v="3房2廳2衛"/>
    <n v="200"/>
    <s v="住家用"/>
    <s v="鋼筋混凝土造"/>
    <x v="0"/>
    <x v="1"/>
    <s v="Q4"/>
    <s v="110 Q4"/>
  </r>
  <r>
    <s v="02202"/>
    <s v="大同路C1棟6樓"/>
    <s v="C1棟6號"/>
    <x v="9"/>
    <s v="110/10/16　"/>
    <n v="1020"/>
    <n v="21.6"/>
    <n v="51.37"/>
    <x v="23"/>
    <x v="1"/>
    <s v="　6/8　"/>
    <s v="房地(土地+建物)+車位"/>
    <s v="土:1 建:1車:1"/>
    <s v="3房222廳2衛"/>
    <n v="180"/>
    <s v="住家用"/>
    <s v="鋼筋混凝土造"/>
    <x v="0"/>
    <x v="1"/>
    <s v="Q4"/>
    <s v="110 Q4"/>
  </r>
  <r>
    <s v="02203"/>
    <s v="文昌一街與文昌三街交叉口附近"/>
    <s v="B3-3F號"/>
    <x v="8"/>
    <s v="110/10/15　"/>
    <n v="1245"/>
    <n v="39.799999999999997"/>
    <n v="37.5"/>
    <x v="266"/>
    <x v="0"/>
    <s v="　3/13　"/>
    <s v="房地(土地+建物)+車位"/>
    <s v="土:2 建:1車:1"/>
    <s v="2房2廳1衛"/>
    <n v="205"/>
    <s v="住家用"/>
    <s v="鋼筋混凝土造"/>
    <x v="0"/>
    <x v="1"/>
    <s v="Q4"/>
    <s v="110 Q4"/>
  </r>
  <r>
    <s v="02204"/>
    <s v="文禾路"/>
    <s v="F棟5-18F號"/>
    <x v="14"/>
    <s v="110/10/15　"/>
    <n v="1366"/>
    <n v="34"/>
    <n v="42.32"/>
    <x v="28"/>
    <x v="0"/>
    <s v="　18/24　"/>
    <s v="房地(土地+建物)+車位"/>
    <s v="土:2 建:1車:1"/>
    <s v="3房1廳2衛"/>
    <n v="200"/>
    <s v="住家用"/>
    <s v="鋼筋混凝土造"/>
    <x v="0"/>
    <x v="1"/>
    <s v="Q4"/>
    <s v="110 Q4"/>
  </r>
  <r>
    <s v="02205"/>
    <s v="樂安街205巷99號之一附近"/>
    <s v="A01-03號"/>
    <x v="4"/>
    <s v="110/10/15　"/>
    <n v="1182"/>
    <n v="24.5"/>
    <n v="47.64"/>
    <x v="96"/>
    <x v="0"/>
    <s v="　3/15　"/>
    <s v="房地(土地+建物)+車位"/>
    <s v="土:1 建:1車:1"/>
    <s v="3房2廳2衛"/>
    <n v="205"/>
    <s v="住家用"/>
    <s v="鋼筋混凝土造"/>
    <x v="0"/>
    <x v="1"/>
    <s v="Q4"/>
    <s v="110 Q4"/>
  </r>
  <r>
    <s v="02206"/>
    <s v="樂安街205巷99號之一附近"/>
    <s v="A02-05號"/>
    <x v="4"/>
    <s v="110/10/15　"/>
    <n v="915"/>
    <n v="27.5"/>
    <n v="33.31"/>
    <x v="478"/>
    <x v="0"/>
    <s v="　5/15　"/>
    <s v="房地(土地+建物)+車位"/>
    <s v="土:1 建:1車:1"/>
    <s v="2房2廳1衛"/>
    <n v="145"/>
    <s v="住家用"/>
    <s v="鋼筋混凝土造"/>
    <x v="0"/>
    <x v="1"/>
    <s v="Q4"/>
    <s v="110 Q4"/>
  </r>
  <r>
    <s v="02207"/>
    <s v="樂安街205巷99號之一附近"/>
    <s v="A03-06號"/>
    <x v="4"/>
    <s v="110/10/15　"/>
    <n v="938"/>
    <n v="24.8"/>
    <n v="37.6"/>
    <x v="45"/>
    <x v="0"/>
    <s v="　6/15　"/>
    <s v="房地(土地+建物)+車位"/>
    <s v="土:1 建:1車:1"/>
    <s v="2房2廳1衛"/>
    <n v="200"/>
    <s v="住家用"/>
    <s v="鋼筋混凝土造"/>
    <x v="0"/>
    <x v="1"/>
    <s v="Q4"/>
    <s v="110 Q4"/>
  </r>
  <r>
    <s v="02208"/>
    <s v="樂安街205巷99號之一附近"/>
    <s v="B01-02號"/>
    <x v="4"/>
    <s v="110/10/15　"/>
    <n v="892"/>
    <n v="23.6"/>
    <n v="37.32"/>
    <x v="509"/>
    <x v="0"/>
    <s v="　2/15　"/>
    <s v="房地(土地+建物)+車位"/>
    <s v="土:1 建:1車:1"/>
    <s v="2房2廳1衛"/>
    <n v="195"/>
    <s v="住家用"/>
    <s v="鋼筋混凝土造"/>
    <x v="0"/>
    <x v="1"/>
    <s v="Q4"/>
    <s v="110 Q4"/>
  </r>
  <r>
    <s v="02209"/>
    <s v="樂安街205巷99號之一附近"/>
    <s v="B02-03號"/>
    <x v="4"/>
    <s v="110/10/15　"/>
    <n v="881"/>
    <n v="24.5"/>
    <n v="35.450000000000003"/>
    <x v="528"/>
    <x v="0"/>
    <s v="　3/15　"/>
    <s v="房地(土地+建物)+車位"/>
    <s v="土:1 建:1車:1"/>
    <s v="2房2廳1衛"/>
    <n v="195"/>
    <s v="住家用"/>
    <s v="鋼筋混凝土造"/>
    <x v="0"/>
    <x v="1"/>
    <s v="Q4"/>
    <s v="110 Q4"/>
  </r>
  <r>
    <s v="02210"/>
    <s v="樂安街205巷99號之一附近"/>
    <s v="B02-09號"/>
    <x v="4"/>
    <s v="110/10/15　"/>
    <n v="917"/>
    <n v="25.6"/>
    <n v="35.78"/>
    <x v="513"/>
    <x v="0"/>
    <s v="　9/15　"/>
    <s v="房地(土地+建物)+車位"/>
    <s v="土:1 建:1車:1"/>
    <s v="2房2廳1衛"/>
    <n v="200"/>
    <s v="住家用"/>
    <s v="鋼筋混凝土造"/>
    <x v="0"/>
    <x v="1"/>
    <s v="Q4"/>
    <s v="110 Q4"/>
  </r>
  <r>
    <s v="02211"/>
    <s v="樂安街205巷99號之一附近"/>
    <s v="C03-06號"/>
    <x v="4"/>
    <s v="110/10/15　"/>
    <n v="1238"/>
    <n v="26.3"/>
    <n v="47.55"/>
    <x v="18"/>
    <x v="0"/>
    <s v="　6/15　"/>
    <s v="房地(土地+建物)+車位"/>
    <s v="土:1 建:1車:1"/>
    <s v="3房2廳2衛"/>
    <n v="195"/>
    <s v="住家用"/>
    <s v="鋼筋混凝土造"/>
    <x v="0"/>
    <x v="1"/>
    <s v="Q4"/>
    <s v="110 Q4"/>
  </r>
  <r>
    <s v="02212"/>
    <s v="樂安街205巷99號之一附近"/>
    <s v="D02-13號"/>
    <x v="4"/>
    <s v="110/10/15　"/>
    <n v="1135"/>
    <n v="23.4"/>
    <n v="47.56"/>
    <x v="405"/>
    <x v="0"/>
    <s v="　13/15　"/>
    <s v="房地(土地+建物)+車位"/>
    <s v="土:1 建:1車:1"/>
    <s v="3房2廳2衛"/>
    <n v="205"/>
    <s v="住家用"/>
    <s v="鋼筋混凝土造"/>
    <x v="0"/>
    <x v="1"/>
    <s v="Q4"/>
    <s v="110 Q4"/>
  </r>
  <r>
    <s v="02213"/>
    <s v="樂安街205巷99號之一附近"/>
    <s v="E02-03號"/>
    <x v="4"/>
    <s v="110/10/15　"/>
    <n v="850"/>
    <n v="22.9"/>
    <n v="36.18"/>
    <x v="99"/>
    <x v="0"/>
    <s v="　3/15　"/>
    <s v="房地(土地+建物)+車位"/>
    <s v="土:1 建:1車:1"/>
    <s v="2房2廳1衛"/>
    <n v="200"/>
    <s v="住家用"/>
    <s v="鋼筋混凝土造"/>
    <x v="0"/>
    <x v="1"/>
    <s v="Q4"/>
    <s v="110 Q4"/>
  </r>
  <r>
    <s v="02214"/>
    <s v="樂安街205巷99號之一附近"/>
    <s v="F02-09號"/>
    <x v="4"/>
    <s v="110/10/15　"/>
    <n v="967"/>
    <n v="27.3"/>
    <n v="35.93"/>
    <x v="40"/>
    <x v="0"/>
    <s v="　9/15　"/>
    <s v="房地(土地+建物)+車位"/>
    <s v="土:1 建:1車:1"/>
    <s v="2房2廳1衛"/>
    <n v="200"/>
    <s v="住家用"/>
    <s v="鋼筋混凝土造"/>
    <x v="0"/>
    <x v="1"/>
    <s v="Q4"/>
    <s v="110 Q4"/>
  </r>
  <r>
    <s v="02215"/>
    <s v="樂安街205巷99號之一附近"/>
    <s v="F02-10號"/>
    <x v="4"/>
    <s v="110/10/15　"/>
    <n v="962"/>
    <n v="27.3"/>
    <n v="35.6"/>
    <x v="529"/>
    <x v="0"/>
    <s v="　10/15　"/>
    <s v="房地(土地+建物)+車位"/>
    <s v="土:1 建:1車:1"/>
    <s v="2房2廳1衛"/>
    <n v="195"/>
    <s v="住家用"/>
    <s v="鋼筋混凝土造"/>
    <x v="0"/>
    <x v="1"/>
    <s v="Q4"/>
    <s v="110 Q4"/>
  </r>
  <r>
    <s v="02216"/>
    <s v="樂安街205巷99號之一附近"/>
    <s v="F03-10號"/>
    <x v="4"/>
    <s v="110/10/15　"/>
    <n v="905"/>
    <n v="26.1"/>
    <n v="34.479999999999997"/>
    <x v="6"/>
    <x v="0"/>
    <s v="　10/15　"/>
    <s v="房地(土地+建物)+車位"/>
    <s v="土:1 建:1車:1"/>
    <s v="2房2廳1衛"/>
    <n v="145"/>
    <s v="住家用"/>
    <s v="鋼筋混凝土造"/>
    <x v="0"/>
    <x v="1"/>
    <s v="Q4"/>
    <s v="110 Q4"/>
  </r>
  <r>
    <s v="02217"/>
    <s v="樂安街205巷99號之一附近"/>
    <s v="G02-09號"/>
    <x v="4"/>
    <s v="110/10/15　"/>
    <n v="900"/>
    <n v="26.5"/>
    <n v="34.020000000000003"/>
    <x v="530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</r>
  <r>
    <s v="02218"/>
    <s v="樂安街205巷99號之一附近"/>
    <s v="B03-10號"/>
    <x v="4"/>
    <s v="110/10/15　"/>
    <n v="1328"/>
    <n v="28"/>
    <n v="47.91"/>
    <x v="36"/>
    <x v="0"/>
    <s v="　10/15　"/>
    <s v="房地(土地+建物)+車位"/>
    <s v="土:1 建:1車:1"/>
    <s v="3房2廳2衛"/>
    <n v="205"/>
    <s v="住家用"/>
    <s v="鋼筋混凝土造"/>
    <x v="0"/>
    <x v="1"/>
    <s v="Q4"/>
    <s v="110 Q4"/>
  </r>
  <r>
    <s v="02219"/>
    <s v="樂安街205巷99號之一附近"/>
    <s v="B03-15號"/>
    <x v="4"/>
    <s v="110/10/15　"/>
    <n v="1325"/>
    <n v="27.9"/>
    <n v="47.91"/>
    <x v="36"/>
    <x v="0"/>
    <s v="　15/15　"/>
    <s v="房地(土地+建物)+車位"/>
    <s v="土:1 建:1車:1"/>
    <s v="3房2廳2衛"/>
    <n v="205"/>
    <s v="住家用"/>
    <s v="鋼筋混凝土造"/>
    <x v="0"/>
    <x v="1"/>
    <s v="Q4"/>
    <s v="110 Q4"/>
  </r>
  <r>
    <s v="02220"/>
    <s v="樂安街205巷99號之一附近"/>
    <s v="D02-05號"/>
    <x v="4"/>
    <s v="110/10/15　"/>
    <n v="1102"/>
    <n v="22.7"/>
    <n v="47.56"/>
    <x v="405"/>
    <x v="0"/>
    <s v="　5/15　"/>
    <s v="房地(土地+建物)+車位"/>
    <s v="土:1 建:1車:1"/>
    <s v="3房2廳2衛"/>
    <n v="200"/>
    <s v="住家用"/>
    <s v="鋼筋混凝土造"/>
    <x v="0"/>
    <x v="1"/>
    <s v="Q4"/>
    <s v="110 Q4"/>
  </r>
  <r>
    <s v="02221"/>
    <s v="樂安街205巷99號之一附近"/>
    <s v="E02-09號"/>
    <x v="4"/>
    <s v="110/10/15　"/>
    <n v="880"/>
    <n v="24.2"/>
    <n v="36.18"/>
    <x v="99"/>
    <x v="0"/>
    <s v="　9/15　"/>
    <s v="房地(土地+建物)+車位"/>
    <s v="土:1 建:1車:1"/>
    <s v="2房2廳1衛"/>
    <n v="195"/>
    <s v="住家用"/>
    <s v="鋼筋混凝土造"/>
    <x v="0"/>
    <x v="1"/>
    <s v="Q4"/>
    <s v="110 Q4"/>
  </r>
  <r>
    <s v="02222"/>
    <s v="樂安街205巷99號之一附近"/>
    <s v="F03-09號"/>
    <x v="4"/>
    <s v="110/10/15　"/>
    <n v="891"/>
    <n v="25.8"/>
    <n v="34.479999999999997"/>
    <x v="6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</r>
  <r>
    <s v="02223"/>
    <s v="華亞三路39巷70號6樓"/>
    <s v="C棟3號"/>
    <x v="2"/>
    <s v="110/10/15　"/>
    <n v="1201"/>
    <n v="25.2"/>
    <n v="49.32"/>
    <x v="6"/>
    <x v="0"/>
    <s v="　6/14　"/>
    <s v="房地(土地+建物)+車位"/>
    <s v="土:1 建:1車:1"/>
    <s v="3房2廳2衛"/>
    <n v="210"/>
    <s v="住家用"/>
    <s v="鋼筋混凝土造"/>
    <x v="0"/>
    <x v="1"/>
    <s v="Q4"/>
    <s v="110 Q4"/>
  </r>
  <r>
    <s v="02224"/>
    <s v="華亞三路39巷70號4樓"/>
    <s v="C棟3號"/>
    <x v="2"/>
    <s v="110/10/15　"/>
    <n v="1150"/>
    <n v="24.3"/>
    <n v="49.32"/>
    <x v="6"/>
    <x v="0"/>
    <s v="　4/14　"/>
    <s v="房地(土地+建物)+車位"/>
    <s v="土:1 建:1車:1"/>
    <s v="3房2廳2衛"/>
    <n v="195"/>
    <s v="住家用"/>
    <s v="鋼筋混凝土造"/>
    <x v="0"/>
    <x v="1"/>
    <s v="Q4"/>
    <s v="110 Q4"/>
  </r>
  <r>
    <s v="02225"/>
    <s v="華亞三路39巷76號3樓"/>
    <s v="C棟1號"/>
    <x v="2"/>
    <s v="110/10/15　"/>
    <n v="1198"/>
    <n v="26"/>
    <n v="48.22"/>
    <x v="9"/>
    <x v="0"/>
    <s v="　3/14　"/>
    <s v="房地(土地+建物)+車位"/>
    <s v="土:1 建:1車:1"/>
    <s v="3房2廳2衛"/>
    <n v="205"/>
    <s v="住家用"/>
    <s v="鋼筋混凝土造"/>
    <x v="0"/>
    <x v="1"/>
    <s v="Q4"/>
    <s v="110 Q4"/>
  </r>
  <r>
    <s v="02226"/>
    <s v="樂學一路、樂學二路交叉口(樂捷段212、216地號)"/>
    <s v="B棟6-14F號"/>
    <x v="34"/>
    <s v="110/10/15　"/>
    <n v="967"/>
    <n v="34.6"/>
    <n v="30.18"/>
    <x v="510"/>
    <x v="0"/>
    <s v="　14/15　"/>
    <s v="房地(土地+建物)+車位"/>
    <s v="土:2 建:1車:1"/>
    <s v="2房2廳1衛"/>
    <n v="180"/>
    <s v="住家用"/>
    <s v="鋼筋混凝土造"/>
    <x v="0"/>
    <x v="1"/>
    <s v="Q4"/>
    <s v="110 Q4"/>
  </r>
  <r>
    <s v="02227"/>
    <s v="樂學一路、樂學二路交叉口(樂捷段212、216地號)"/>
    <s v="B棟3-14F號"/>
    <x v="34"/>
    <s v="110/10/15　"/>
    <n v="1115"/>
    <n v="31.4"/>
    <n v="37.19"/>
    <x v="355"/>
    <x v="0"/>
    <s v="　14/15　"/>
    <s v="房地(土地+建物)+車位"/>
    <s v="土:2 建:1車:1"/>
    <s v="3房2廳2衛"/>
    <n v="180"/>
    <s v="住家用"/>
    <s v="鋼筋混凝土造"/>
    <x v="0"/>
    <x v="1"/>
    <s v="Q4"/>
    <s v="110 Q4"/>
  </r>
  <r>
    <s v="02228"/>
    <s v="文化一路樂善三路交叉路口"/>
    <s v="S棟8號"/>
    <x v="3"/>
    <s v="110/10/15　"/>
    <n v="1195"/>
    <n v="28.9"/>
    <n v="44.91"/>
    <x v="14"/>
    <x v="0"/>
    <s v="　8/31　"/>
    <s v="房地(土地+建物)+車位"/>
    <s v="土:1 建:1車:1"/>
    <s v="3房2廳2衛"/>
    <n v="170"/>
    <s v="住家用"/>
    <s v="鋼筋混凝土造"/>
    <x v="0"/>
    <x v="1"/>
    <s v="Q4"/>
    <s v="110 Q4"/>
  </r>
  <r>
    <s v="02229"/>
    <s v="文化一路樂善三路交叉路口"/>
    <s v="B棟13號"/>
    <x v="3"/>
    <s v="110/10/15　"/>
    <n v="1003"/>
    <n v="30.5"/>
    <n v="37.14"/>
    <x v="81"/>
    <x v="0"/>
    <s v="　13/31　"/>
    <s v="房地(土地+建物)+車位"/>
    <s v="土:1 建:1車:1"/>
    <s v="2房2廳2衛"/>
    <n v="160"/>
    <s v="住家用"/>
    <s v="鋼筋混凝土造"/>
    <x v="0"/>
    <x v="1"/>
    <s v="Q4"/>
    <s v="110 Q4"/>
  </r>
  <r>
    <s v="02230"/>
    <s v="文化一路樂善三路交叉路口"/>
    <s v="O棟13號"/>
    <x v="3"/>
    <s v="110/10/15　"/>
    <n v="843"/>
    <n v="28.2"/>
    <n v="33.74"/>
    <x v="33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</r>
  <r>
    <s v="02231"/>
    <s v="文化一路樂善三路交叉路口"/>
    <s v="M棟16號"/>
    <x v="3"/>
    <s v="110/10/15　"/>
    <n v="720"/>
    <n v="30.7"/>
    <n v="27.72"/>
    <x v="531"/>
    <x v="0"/>
    <s v="　16/31　"/>
    <s v="房地(土地+建物)+車位"/>
    <s v="土:1 建:1車:1"/>
    <s v="1房2廳1衛"/>
    <n v="160"/>
    <s v="住家用"/>
    <s v="鋼筋混凝土造"/>
    <x v="0"/>
    <x v="1"/>
    <s v="Q4"/>
    <s v="110 Q4"/>
  </r>
  <r>
    <s v="02232"/>
    <s v="文化一路樂善三路交叉路口"/>
    <s v="M棟18號"/>
    <x v="3"/>
    <s v="110/10/15　"/>
    <n v="721"/>
    <n v="30.8"/>
    <n v="27.72"/>
    <x v="531"/>
    <x v="0"/>
    <s v="　18/31　"/>
    <s v="房地(土地+建物)+車位"/>
    <s v="土:1 建:1車:1"/>
    <s v="1房2廳1衛"/>
    <n v="160"/>
    <s v="住家用"/>
    <s v="鋼筋混凝土造"/>
    <x v="0"/>
    <x v="1"/>
    <s v="Q4"/>
    <s v="110 Q4"/>
  </r>
  <r>
    <s v="02233"/>
    <s v="文桃路"/>
    <s v="A棟3-28F號"/>
    <x v="7"/>
    <s v="110/10/15　"/>
    <n v="985"/>
    <n v="29.3"/>
    <n v="40.76"/>
    <x v="442"/>
    <x v="0"/>
    <s v="　28/28　"/>
    <s v="房地(土地+建物)+車位"/>
    <s v="土:1 建:1車:1"/>
    <s v="2房2廳1衛"/>
    <n v="190"/>
    <s v="住商用"/>
    <s v="鋼筋混凝土造"/>
    <x v="0"/>
    <x v="1"/>
    <s v="Q4"/>
    <s v="110 Q4"/>
  </r>
  <r>
    <s v="02234"/>
    <s v="樂善二路"/>
    <s v="C棟6號"/>
    <x v="1"/>
    <s v="110/10/15　"/>
    <n v="990"/>
    <n v="35.700000000000003"/>
    <n v="30.1"/>
    <x v="66"/>
    <x v="0"/>
    <s v="　3/24　"/>
    <s v="房地(土地+建物)+車位"/>
    <s v="土:1 建:1車:1"/>
    <s v="2房1廳1衛"/>
    <n v="200"/>
    <s v="住家用"/>
    <s v="鋼筋混凝土造"/>
    <x v="0"/>
    <x v="1"/>
    <s v="Q4"/>
    <s v="110 Q4"/>
  </r>
  <r>
    <s v="02235"/>
    <s v="樂善二路"/>
    <s v="B棟B1-10F號"/>
    <x v="18"/>
    <s v="110/10/15　"/>
    <n v="1268"/>
    <n v="27.6"/>
    <n v="47.01"/>
    <x v="36"/>
    <x v="0"/>
    <s v="　10/15　"/>
    <s v="房地(土地+建物)+車位"/>
    <s v="土:1 建:1車:1"/>
    <s v="3房2廳2衛"/>
    <n v="200"/>
    <s v="住家用"/>
    <s v="鋼筋混凝土造"/>
    <x v="0"/>
    <x v="1"/>
    <s v="Q4"/>
    <s v="110 Q4"/>
  </r>
  <r>
    <s v="02236"/>
    <s v="文青二路"/>
    <s v="B棟2-12F號"/>
    <x v="6"/>
    <s v="110/10/15　"/>
    <n v="1400"/>
    <n v="32.200000000000003"/>
    <n v="45.35"/>
    <x v="47"/>
    <x v="0"/>
    <s v="　12/15　"/>
    <s v="房地(土地+建物)+車位"/>
    <s v="土:1 建:1車:1"/>
    <s v="3房1廳2衛"/>
    <n v="215"/>
    <s v="住家用"/>
    <s v="鋼筋混凝土造"/>
    <x v="0"/>
    <x v="1"/>
    <s v="Q4"/>
    <s v="110 Q4"/>
  </r>
  <r>
    <s v="00106"/>
    <s v="樂善二路"/>
    <s v="G棟G3-1F號"/>
    <x v="18"/>
    <s v="110/09/24　"/>
    <n v="1424"/>
    <n v="27.4"/>
    <n v="53.14"/>
    <x v="532"/>
    <x v="0"/>
    <s v="　1/15　"/>
    <s v="房地(土地+建物)+車位"/>
    <s v="土:1 建:1車:1"/>
    <s v="4房2廳2衛"/>
    <n v="195"/>
    <s v="住家用"/>
    <s v="鋼筋混凝土造"/>
    <x v="0"/>
    <x v="0"/>
    <s v="Q3"/>
    <s v="110 Q3"/>
  </r>
  <r>
    <s v="02238"/>
    <s v="樂安街205巷99號之一附近"/>
    <s v="E02-13號"/>
    <x v="4"/>
    <s v="110/10/14　"/>
    <n v="890"/>
    <n v="24"/>
    <n v="36.18"/>
    <x v="99"/>
    <x v="0"/>
    <s v="　13/15　"/>
    <s v="房地(土地+建物)+車位"/>
    <s v="土:1 建:1車:1"/>
    <s v="2房2廳1衛"/>
    <n v="210"/>
    <s v="住家用"/>
    <s v="鋼筋混凝土造"/>
    <x v="0"/>
    <x v="1"/>
    <s v="Q4"/>
    <s v="110 Q4"/>
  </r>
  <r>
    <s v="02239"/>
    <s v="文化一路樂善三路交叉路口"/>
    <s v="N棟6號"/>
    <x v="3"/>
    <s v="110/10/14　"/>
    <n v="842"/>
    <n v="28.1"/>
    <n v="33.74"/>
    <x v="33"/>
    <x v="0"/>
    <s v="　6/31　"/>
    <s v="房地(土地+建物)+車位"/>
    <s v="土:1 建:1車:1"/>
    <s v="2房2廳1衛"/>
    <n v="160"/>
    <s v="住家用"/>
    <s v="鋼筋混凝土造"/>
    <x v="0"/>
    <x v="1"/>
    <s v="Q4"/>
    <s v="110 Q4"/>
  </r>
  <r>
    <s v="02240"/>
    <s v="文化一路及文桃路交叉路口"/>
    <s v="F棟F1-19F號"/>
    <x v="19"/>
    <s v="110/10/14　"/>
    <n v="1202"/>
    <n v="27.4"/>
    <n v="45.3"/>
    <x v="76"/>
    <x v="0"/>
    <s v="　19/24　"/>
    <s v="房地(土地+建物)+車位"/>
    <s v="土:1 建:1車:1"/>
    <s v="3房2廳2衛"/>
    <n v="160"/>
    <s v="住商用"/>
    <s v="鋼筋混凝土造"/>
    <x v="0"/>
    <x v="1"/>
    <s v="Q4"/>
    <s v="110 Q4"/>
  </r>
  <r>
    <s v="02241"/>
    <s v="文昌一街與文昌三街交叉口附近"/>
    <s v="B2-8F號"/>
    <x v="8"/>
    <s v="110/10/13　"/>
    <n v="1453"/>
    <n v="40.200000000000003"/>
    <n v="42.8"/>
    <x v="22"/>
    <x v="0"/>
    <s v="　8/13　"/>
    <s v="房地(土地+建物)+車位"/>
    <s v="土:2 建:1車:1"/>
    <s v="3房2廳2衛"/>
    <n v="190"/>
    <s v="住家用"/>
    <s v="鋼筋混凝土造"/>
    <x v="0"/>
    <x v="1"/>
    <s v="Q4"/>
    <s v="110 Q4"/>
  </r>
  <r>
    <s v="02242"/>
    <s v="樂學一路、樂學二路交叉口(樂捷段212、216地號)"/>
    <s v="B棟5-5F號"/>
    <x v="34"/>
    <s v="110/10/13　"/>
    <n v="1155"/>
    <n v="32.6"/>
    <n v="37.32"/>
    <x v="417"/>
    <x v="0"/>
    <s v="　5/15　"/>
    <s v="房地(土地+建物)+車位"/>
    <s v="土:2 建:1車:1"/>
    <s v="2房2廳1衛"/>
    <n v="180"/>
    <s v="住家用"/>
    <s v="鋼筋混凝土造"/>
    <x v="0"/>
    <x v="1"/>
    <s v="Q4"/>
    <s v="110 Q4"/>
  </r>
  <r>
    <s v="02243"/>
    <s v="文桃路"/>
    <s v="A棟3-25F號"/>
    <x v="7"/>
    <s v="110/10/13　"/>
    <n v="980"/>
    <n v="29.1"/>
    <n v="40.76"/>
    <x v="442"/>
    <x v="0"/>
    <s v="　25/28　"/>
    <s v="房地(土地+建物)+車位"/>
    <s v="土:1 建:1車:1"/>
    <s v="2房2廳1衛"/>
    <n v="190"/>
    <s v="住商用"/>
    <s v="鋼筋混凝土造"/>
    <x v="0"/>
    <x v="1"/>
    <s v="Q4"/>
    <s v="110 Q4"/>
  </r>
  <r>
    <s v="03209"/>
    <s v="文青二路"/>
    <s v="B棟5-1F號"/>
    <x v="6"/>
    <s v="111/03/05　"/>
    <n v="1421.9"/>
    <n v="32"/>
    <n v="47.31"/>
    <x v="68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2245"/>
    <s v="長慶三街"/>
    <s v="C棟1-14F號"/>
    <x v="13"/>
    <s v="110/10/12　"/>
    <n v="1012"/>
    <n v="30.7"/>
    <n v="38.04"/>
    <x v="59"/>
    <x v="0"/>
    <s v="　14/15　"/>
    <s v="房地(土地+建物)+車位"/>
    <s v="土:1 建:1車:1"/>
    <s v="22房2廳1衛"/>
    <n v="128"/>
    <s v="住家用"/>
    <s v="鋼筋混凝土造"/>
    <x v="0"/>
    <x v="1"/>
    <s v="Q4"/>
    <s v="110 Q4"/>
  </r>
  <r>
    <s v="02246"/>
    <s v="文禾路"/>
    <s v="D棟2-19F號"/>
    <x v="14"/>
    <s v="110/10/12　"/>
    <n v="1030"/>
    <n v="35"/>
    <n v="32.01"/>
    <x v="107"/>
    <x v="0"/>
    <s v="　19/24　"/>
    <s v="房地(土地+建物)+車位"/>
    <s v="土:2 建:1車:1"/>
    <s v="2房1廳1衛"/>
    <n v="190"/>
    <s v="住家用"/>
    <s v="鋼筋混凝土造"/>
    <x v="0"/>
    <x v="1"/>
    <s v="Q4"/>
    <s v="110 Q4"/>
  </r>
  <r>
    <s v="02247"/>
    <s v="樂學一路、樂學二路交叉口(樂捷段212、216地號)"/>
    <s v="A棟2-8F號"/>
    <x v="34"/>
    <s v="110/10/12　"/>
    <n v="1108"/>
    <n v="31"/>
    <n v="37.33"/>
    <x v="240"/>
    <x v="0"/>
    <s v="　8/15　"/>
    <s v="房地(土地+建物)+車位"/>
    <s v="土:2 建:1車:1"/>
    <s v="3房2廳2衛"/>
    <n v="180"/>
    <s v="住家用"/>
    <s v="鋼筋混凝土造"/>
    <x v="0"/>
    <x v="1"/>
    <s v="Q4"/>
    <s v="110 Q4"/>
  </r>
  <r>
    <s v="02248"/>
    <s v="樂學一路、樂學二路交叉口(樂捷段212、216地號)"/>
    <s v="B棟6-3F號"/>
    <x v="34"/>
    <s v="110/10/12　"/>
    <n v="933"/>
    <n v="33.299999999999997"/>
    <n v="30.18"/>
    <x v="510"/>
    <x v="0"/>
    <s v="　3/15　"/>
    <s v="房地(土地+建物)+車位"/>
    <s v="土:2 建:1車:1"/>
    <s v="2房2廳1衛"/>
    <n v="175"/>
    <s v="住家用"/>
    <s v="鋼筋混凝土造"/>
    <x v="0"/>
    <x v="1"/>
    <s v="Q4"/>
    <s v="110 Q4"/>
  </r>
  <r>
    <s v="02249"/>
    <s v="樂學一路、樂學二路交叉口(樂捷段212、216地號)"/>
    <s v="A棟2-10F號"/>
    <x v="34"/>
    <s v="110/10/12　"/>
    <n v="1118"/>
    <n v="31"/>
    <n v="37.33"/>
    <x v="240"/>
    <x v="0"/>
    <s v="　10/15　"/>
    <s v="房地(土地+建物)+車位"/>
    <s v="土:2 建:1車:1"/>
    <s v="3房2廳2衛"/>
    <n v="190"/>
    <s v="住家用"/>
    <s v="鋼筋混凝土造"/>
    <x v="0"/>
    <x v="1"/>
    <s v="Q4"/>
    <s v="110 Q4"/>
  </r>
  <r>
    <s v="02250"/>
    <s v="樂學一路、樂學二路交叉口(樂捷段212、216地號)"/>
    <s v="A棟2-5F號"/>
    <x v="34"/>
    <s v="110/10/12　"/>
    <n v="1117"/>
    <n v="31.3"/>
    <n v="37.33"/>
    <x v="240"/>
    <x v="0"/>
    <s v="　5/15　"/>
    <s v="房地(土地+建物)+車位"/>
    <s v="土:2 建:1車:1"/>
    <s v="3房2廳2衛"/>
    <n v="180"/>
    <s v="住家用"/>
    <s v="鋼筋混凝土造"/>
    <x v="0"/>
    <x v="1"/>
    <s v="Q4"/>
    <s v="110 Q4"/>
  </r>
  <r>
    <s v="02251"/>
    <s v="文化一路及文桃路交叉路口"/>
    <s v="F棟F6-22F號"/>
    <x v="19"/>
    <s v="110/10/12　"/>
    <n v="1212"/>
    <n v="28.8"/>
    <n v="44.23"/>
    <x v="183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</r>
  <r>
    <s v="02252"/>
    <s v="文化一路及文桃路交叉路口"/>
    <s v="F棟F1-24F號"/>
    <x v="19"/>
    <s v="110/10/12　"/>
    <n v="1150"/>
    <n v="27.1"/>
    <n v="44.79"/>
    <x v="533"/>
    <x v="0"/>
    <s v="　24/24　"/>
    <s v="房地(土地+建物)+車位"/>
    <s v="土:1 建:1車:1"/>
    <s v="3房2廳2衛"/>
    <n v="135"/>
    <s v="住商用"/>
    <s v="鋼筋混凝土造"/>
    <x v="0"/>
    <x v="1"/>
    <s v="Q4"/>
    <s v="110 Q4"/>
  </r>
  <r>
    <s v="02253"/>
    <s v="文化一路及文桃路交叉路口"/>
    <s v="H棟H5-3F號"/>
    <x v="19"/>
    <s v="110/10/12　"/>
    <n v="797"/>
    <n v="24.8"/>
    <n v="33.81"/>
    <x v="41"/>
    <x v="0"/>
    <s v="　3/24　"/>
    <s v="房地(土地+建物)+車位"/>
    <s v="土:1 建:1車:1"/>
    <s v="2房2廳1衛"/>
    <n v="140"/>
    <s v="住商用"/>
    <s v="鋼筋混凝土造"/>
    <x v="0"/>
    <x v="1"/>
    <s v="Q4"/>
    <s v="110 Q4"/>
  </r>
  <r>
    <s v="02254"/>
    <s v="文桃路"/>
    <s v="A棟3-22F號"/>
    <x v="7"/>
    <s v="110/10/12　"/>
    <n v="980"/>
    <n v="29.1"/>
    <n v="40.76"/>
    <x v="442"/>
    <x v="0"/>
    <s v="　22/28　"/>
    <s v="房地(土地+建物)+車位"/>
    <s v="土:1 建:1車:1"/>
    <s v="2房2廳1衛"/>
    <n v="190"/>
    <s v="住商用"/>
    <s v="鋼筋混凝土造"/>
    <x v="0"/>
    <x v="1"/>
    <s v="Q4"/>
    <s v="110 Q4"/>
  </r>
  <r>
    <s v="02255"/>
    <s v="樂善二路"/>
    <s v="C棟C1-5F號"/>
    <x v="18"/>
    <s v="110/10/12　"/>
    <n v="1205"/>
    <n v="27.3"/>
    <n v="46.26"/>
    <x v="527"/>
    <x v="0"/>
    <s v="　5/15　"/>
    <s v="房地(土地+建物)+車位"/>
    <s v="土:1 建:1車:1"/>
    <s v="3房2廳2衛"/>
    <n v="165"/>
    <s v="住家用"/>
    <s v="鋼筋混凝土造"/>
    <x v="0"/>
    <x v="1"/>
    <s v="Q4"/>
    <s v="110 Q4"/>
  </r>
  <r>
    <s v="02256"/>
    <s v="文昌一街與文昌三街交叉口附近"/>
    <s v="B2-4F號"/>
    <x v="8"/>
    <s v="110/10/11　"/>
    <n v="1462"/>
    <n v="39.799999999999997"/>
    <n v="42.8"/>
    <x v="22"/>
    <x v="0"/>
    <s v="　4/13　"/>
    <s v="房地(土地+建物)+車位"/>
    <s v="土:2 建:1車:1"/>
    <s v="3房2廳2衛"/>
    <n v="210"/>
    <s v="住家用"/>
    <s v="鋼筋混凝土造"/>
    <x v="0"/>
    <x v="1"/>
    <s v="Q4"/>
    <s v="110 Q4"/>
  </r>
  <r>
    <s v="02257"/>
    <s v="文昌一街與文昌三街交叉口附近"/>
    <s v="B2-7F號"/>
    <x v="8"/>
    <s v="110/10/11　"/>
    <n v="1463"/>
    <n v="40"/>
    <n v="42.8"/>
    <x v="22"/>
    <x v="0"/>
    <s v="　7/13　"/>
    <s v="房地(土地+建物)+車位"/>
    <s v="土:2 建:1車:1"/>
    <s v="3房2廳2衛"/>
    <n v="205"/>
    <s v="住家用"/>
    <s v="鋼筋混凝土造"/>
    <x v="0"/>
    <x v="1"/>
    <s v="Q4"/>
    <s v="110 Q4"/>
  </r>
  <r>
    <s v="02258"/>
    <s v="文化一路樂善三路交叉路口"/>
    <s v="L棟16號"/>
    <x v="3"/>
    <s v="110/10/11　"/>
    <n v="845"/>
    <n v="29"/>
    <n v="32.58"/>
    <x v="534"/>
    <x v="0"/>
    <s v="　16/31　"/>
    <s v="房地(土地+建物)+車位"/>
    <s v="土:1 建:1車:1"/>
    <s v="2房2廳1衛"/>
    <n v="160"/>
    <s v="住家用"/>
    <s v="鋼筋混凝土造"/>
    <x v="0"/>
    <x v="1"/>
    <s v="Q4"/>
    <s v="110 Q4"/>
  </r>
  <r>
    <s v="02259"/>
    <s v="文化一路樂善三路交叉路口"/>
    <s v="L棟18號"/>
    <x v="3"/>
    <s v="110/10/11　"/>
    <n v="845"/>
    <n v="29"/>
    <n v="33.08"/>
    <x v="145"/>
    <x v="0"/>
    <s v="　18/31　"/>
    <s v="房地(土地+建物)+車位"/>
    <s v="土:1 建:1車:1"/>
    <s v="2房2廳1衛"/>
    <n v="160"/>
    <s v="住家用"/>
    <s v="鋼筋混凝土造"/>
    <x v="0"/>
    <x v="1"/>
    <s v="Q4"/>
    <s v="110 Q4"/>
  </r>
  <r>
    <s v="02260"/>
    <s v="華亞三路"/>
    <s v="B棟9號"/>
    <x v="11"/>
    <s v="110/10/11　"/>
    <n v="1108"/>
    <n v="25.2"/>
    <n v="43.63"/>
    <x v="114"/>
    <x v="0"/>
    <s v="　14/22　"/>
    <s v="房地(土地+建物)+車位"/>
    <s v="土:1 建:1車:1"/>
    <s v="3房2廳2衛"/>
    <n v="197"/>
    <s v="住家用"/>
    <s v="鋼筋混凝土造"/>
    <x v="0"/>
    <x v="1"/>
    <s v="Q4"/>
    <s v="110 Q4"/>
  </r>
  <r>
    <s v="02261"/>
    <s v="中興路"/>
    <s v="A7棟7號"/>
    <x v="21"/>
    <s v="110/10/11　"/>
    <n v="1275"/>
    <n v="26.6"/>
    <n v="54.07"/>
    <x v="468"/>
    <x v="1"/>
    <s v="　7/7　"/>
    <s v="房地(土地+建物)+車位"/>
    <s v="土:1 建:1車:1"/>
    <s v="3房2廳2衛"/>
    <n v="120"/>
    <s v="住家用"/>
    <s v="鋼筋混凝土造"/>
    <x v="0"/>
    <x v="1"/>
    <s v="Q4"/>
    <s v="110 Q4"/>
  </r>
  <r>
    <s v="02262"/>
    <s v="長慶三街"/>
    <s v="E棟3-6F號"/>
    <x v="13"/>
    <s v="110/10/10　"/>
    <n v="1265"/>
    <n v="28.4"/>
    <n v="49.26"/>
    <x v="146"/>
    <x v="0"/>
    <s v="　6/15　"/>
    <s v="房地(土地+建物)+車位"/>
    <s v="土:1 建:1車:1"/>
    <s v="3房2廳2衛"/>
    <n v="128"/>
    <s v="住家用"/>
    <s v="鋼筋混凝土造"/>
    <x v="0"/>
    <x v="1"/>
    <s v="Q4"/>
    <s v="110 Q4"/>
  </r>
  <r>
    <s v="02263"/>
    <s v="樂安街205巷99號之一附近"/>
    <s v="A02-07號"/>
    <x v="4"/>
    <s v="110/10/10　"/>
    <n v="885"/>
    <n v="24.9"/>
    <n v="35.450000000000003"/>
    <x v="528"/>
    <x v="0"/>
    <s v="　7/15　"/>
    <s v="房地(土地+建物)+車位"/>
    <s v="土:1 建:1車:1"/>
    <s v="2房2廳1衛"/>
    <n v="190"/>
    <s v="住家用"/>
    <s v="鋼筋混凝土造"/>
    <x v="0"/>
    <x v="1"/>
    <s v="Q4"/>
    <s v="110 Q4"/>
  </r>
  <r>
    <s v="02264"/>
    <s v="文達路（樂捷段181地號）"/>
    <s v="B棟3-11F號"/>
    <x v="16"/>
    <s v="110/10/10　"/>
    <n v="1168"/>
    <n v="25.6"/>
    <n v="45.89"/>
    <x v="535"/>
    <x v="0"/>
    <s v="　11/15　"/>
    <s v="房地(土地+建物)+車位"/>
    <s v="土:1 建:1車:1"/>
    <s v="3房2廳2衛"/>
    <n v="190"/>
    <s v="住家用"/>
    <s v="鋼筋混凝土造"/>
    <x v="0"/>
    <x v="1"/>
    <s v="Q4"/>
    <s v="110 Q4"/>
  </r>
  <r>
    <s v="02265"/>
    <s v="文達路（樂捷段181地號）"/>
    <s v="B棟3-15F號"/>
    <x v="16"/>
    <s v="110/10/10　"/>
    <n v="1165"/>
    <n v="25.2"/>
    <n v="46.24"/>
    <x v="162"/>
    <x v="0"/>
    <s v="　15/15　"/>
    <s v="房地(土地+建物)+車位"/>
    <s v="土:1 建:1車:1"/>
    <s v="3房2廳2衛"/>
    <n v="200"/>
    <s v="住家用"/>
    <s v="鋼筋混凝土造"/>
    <x v="0"/>
    <x v="1"/>
    <s v="Q4"/>
    <s v="110 Q4"/>
  </r>
  <r>
    <s v="02266"/>
    <s v="文達路（樂捷段181地號）"/>
    <s v="E棟1-14F號"/>
    <x v="16"/>
    <s v="110/10/10　"/>
    <n v="1185"/>
    <n v="25.8"/>
    <n v="46.24"/>
    <x v="162"/>
    <x v="0"/>
    <s v="　14/15　"/>
    <s v="房地(土地+建物)+車位"/>
    <s v="土:1 建:1車:1"/>
    <s v="3房2廳2衛"/>
    <n v="200"/>
    <s v="住家用"/>
    <s v="鋼筋混凝土造"/>
    <x v="0"/>
    <x v="1"/>
    <s v="Q4"/>
    <s v="110 Q4"/>
  </r>
  <r>
    <s v="02267"/>
    <s v="樂學路與文達路交叉口"/>
    <s v="A棟A7-19F號"/>
    <x v="12"/>
    <s v="110/10/10　"/>
    <n v="930"/>
    <n v="34.9"/>
    <n v="33.42"/>
    <x v="95"/>
    <x v="0"/>
    <s v="　19/28　"/>
    <s v="房地(土地+建物)+車位"/>
    <s v="土:2 建:1車:1"/>
    <s v="3房2廳1衛"/>
    <n v="145"/>
    <s v="住家用"/>
    <s v="鋼筋混凝土造"/>
    <x v="0"/>
    <x v="1"/>
    <s v="Q4"/>
    <s v="110 Q4"/>
  </r>
  <r>
    <s v="02268"/>
    <s v="文化一路樂善三路交叉路口"/>
    <s v="N棟11號"/>
    <x v="3"/>
    <s v="110/10/10　"/>
    <n v="857"/>
    <n v="28.3"/>
    <n v="33.74"/>
    <x v="33"/>
    <x v="0"/>
    <s v="　11/31　"/>
    <s v="房地(土地+建物)+車位"/>
    <s v="土:1 建:1車:1"/>
    <s v="2房2廳1衛"/>
    <n v="170"/>
    <s v="住家用"/>
    <s v="鋼筋混凝土造"/>
    <x v="0"/>
    <x v="1"/>
    <s v="Q4"/>
    <s v="110 Q4"/>
  </r>
  <r>
    <s v="02269"/>
    <s v="文化一路樂善三路交叉路口"/>
    <s v="V棟13號"/>
    <x v="3"/>
    <s v="110/10/10　"/>
    <n v="920"/>
    <n v="29.7"/>
    <n v="35.08"/>
    <x v="536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</r>
  <r>
    <s v="02270"/>
    <s v="文化一路及文桃路交叉路口"/>
    <s v="C棟C4-4F號"/>
    <x v="19"/>
    <s v="110/10/10　"/>
    <n v="1140"/>
    <n v="25.6"/>
    <n v="45.93"/>
    <x v="182"/>
    <x v="0"/>
    <s v="　4/24　"/>
    <s v="房地(土地+建物)+車位"/>
    <s v="土:1 建:1車:1"/>
    <s v="3房2廳2衛"/>
    <n v="150"/>
    <s v="住商用"/>
    <s v="鋼筋混凝土造"/>
    <x v="0"/>
    <x v="1"/>
    <s v="Q4"/>
    <s v="110 Q4"/>
  </r>
  <r>
    <s v="02271"/>
    <s v="文化一路及文桃路交叉路口"/>
    <s v="F棟F6-24F號"/>
    <x v="19"/>
    <s v="110/10/10　"/>
    <n v="1095"/>
    <n v="26.1"/>
    <n v="43.72"/>
    <x v="537"/>
    <x v="0"/>
    <s v="　24/24　"/>
    <s v="房地(土地+建物)+車位"/>
    <s v="土:1 建:1車:1"/>
    <s v="3房2廳2衛"/>
    <n v="145"/>
    <s v="住商用"/>
    <s v="鋼筋混凝土造"/>
    <x v="0"/>
    <x v="1"/>
    <s v="Q4"/>
    <s v="110 Q4"/>
  </r>
  <r>
    <s v="02272"/>
    <s v="文化一路及文桃路交叉路口"/>
    <s v="H棟H6-5F號"/>
    <x v="19"/>
    <s v="110/10/10　"/>
    <n v="762"/>
    <n v="23.3"/>
    <n v="34.200000000000003"/>
    <x v="143"/>
    <x v="0"/>
    <s v="　5/24　"/>
    <s v="房地(土地+建物)+車位"/>
    <s v="土:1 建:1車:1"/>
    <s v="2房2廳1衛"/>
    <n v="135"/>
    <s v="住商用"/>
    <s v="鋼筋混凝土造"/>
    <x v="0"/>
    <x v="1"/>
    <s v="Q4"/>
    <s v="110 Q4"/>
  </r>
  <r>
    <s v="02273"/>
    <s v="文桃路"/>
    <s v="A棟3-17F號"/>
    <x v="7"/>
    <s v="110/10/10　"/>
    <n v="1075"/>
    <n v="32.200000000000003"/>
    <n v="40.79"/>
    <x v="460"/>
    <x v="0"/>
    <s v="　17/28　"/>
    <s v="房地(土地+建物)+車位"/>
    <s v="土:1 建:1車:1"/>
    <s v="2房2廳1衛"/>
    <n v="200"/>
    <s v="住商用"/>
    <s v="鋼筋混凝土造"/>
    <x v="0"/>
    <x v="1"/>
    <s v="Q4"/>
    <s v="110 Q4"/>
  </r>
  <r>
    <s v="02274"/>
    <s v="樂善二路"/>
    <s v="A棟5號"/>
    <x v="1"/>
    <s v="110/10/10　"/>
    <n v="1205"/>
    <n v="36.9"/>
    <n v="35.24"/>
    <x v="299"/>
    <x v="0"/>
    <s v="　14/24　"/>
    <s v="房地(土地+建物)+車位"/>
    <s v="土:1 建:1車:1"/>
    <s v="2房2廳1衛"/>
    <n v="200"/>
    <s v="住家用"/>
    <s v="鋼筋混凝土造"/>
    <x v="0"/>
    <x v="1"/>
    <s v="Q4"/>
    <s v="110 Q4"/>
  </r>
  <r>
    <s v="02275"/>
    <s v="牛角坡路"/>
    <s v="B3棟7號"/>
    <x v="17"/>
    <s v="110/10/10　"/>
    <n v="1010"/>
    <n v="31.2"/>
    <n v="39.07"/>
    <x v="179"/>
    <x v="0"/>
    <s v="　7/14　"/>
    <s v="房地(土地+建物)+車位"/>
    <s v="土:1 建:1車:1"/>
    <s v="2房2廳1衛"/>
    <n v="190"/>
    <s v="住家用"/>
    <s v="鋼筋混凝土造"/>
    <x v="0"/>
    <x v="1"/>
    <s v="Q4"/>
    <s v="110 Q4"/>
  </r>
  <r>
    <s v="02276"/>
    <s v="牛角坡路"/>
    <s v="B3棟11號"/>
    <x v="17"/>
    <s v="110/10/10　"/>
    <n v="1027"/>
    <n v="31.8"/>
    <n v="39.07"/>
    <x v="179"/>
    <x v="0"/>
    <s v="　11/14　"/>
    <s v="房地(土地+建物)+車位"/>
    <s v="土:1 建:1車:1"/>
    <s v="2房2廳1衛"/>
    <n v="190"/>
    <s v="住家用"/>
    <s v="鋼筋混凝土造"/>
    <x v="0"/>
    <x v="1"/>
    <s v="Q4"/>
    <s v="110 Q4"/>
  </r>
  <r>
    <s v="02277"/>
    <s v="牛角坡路"/>
    <s v="A1棟7號"/>
    <x v="17"/>
    <s v="110/10/10　"/>
    <n v="1220"/>
    <n v="28.6"/>
    <n v="48.5"/>
    <x v="286"/>
    <x v="0"/>
    <s v="　7/14　"/>
    <s v="房地(土地+建物)+車位"/>
    <s v="土:1 建:1車:1"/>
    <s v="3房2廳2衛"/>
    <n v="200"/>
    <s v="住家用"/>
    <s v="鋼筋混凝土造"/>
    <x v="0"/>
    <x v="1"/>
    <s v="Q4"/>
    <s v="110 Q4"/>
  </r>
  <r>
    <s v="02278"/>
    <s v="大同路C2棟8樓"/>
    <s v="C2棟8號"/>
    <x v="9"/>
    <s v="110/10/10　"/>
    <n v="995"/>
    <n v="20.8"/>
    <n v="51.56"/>
    <x v="23"/>
    <x v="1"/>
    <s v="　8/8　"/>
    <s v="房地(土地+建物)+車位"/>
    <s v="土:1 建:1車:1"/>
    <s v="3房2廳2衛"/>
    <n v="180"/>
    <s v="住家用"/>
    <s v="鋼筋混凝土造"/>
    <x v="0"/>
    <x v="1"/>
    <s v="Q4"/>
    <s v="110 Q4"/>
  </r>
  <r>
    <s v="02279"/>
    <s v="樂學路跟長慶一街口"/>
    <s v="D1-11號"/>
    <x v="32"/>
    <s v="110/10/09　"/>
    <n v="996"/>
    <n v="22.2"/>
    <n v="44.02"/>
    <x v="538"/>
    <x v="0"/>
    <s v="　11/15　"/>
    <s v="房地(土地+建物)+車位"/>
    <s v="土:1 建:1車:1"/>
    <s v="3房2廳2衛"/>
    <n v="185"/>
    <s v="住家用"/>
    <s v="鋼筋混凝土造"/>
    <x v="0"/>
    <x v="1"/>
    <s v="Q4"/>
    <s v="110 Q4"/>
  </r>
  <r>
    <s v="02280"/>
    <s v="長慶三街"/>
    <s v="C棟2-11F號"/>
    <x v="13"/>
    <s v="110/10/09　"/>
    <n v="956"/>
    <n v="29.5"/>
    <n v="37.270000000000003"/>
    <x v="46"/>
    <x v="0"/>
    <s v="　11/15　"/>
    <s v="房地(土地+建物)+車位"/>
    <s v="土:1 建:1車:1"/>
    <s v="2房2廳1衛"/>
    <n v="128"/>
    <s v="住家用"/>
    <s v="鋼筋混凝土造"/>
    <x v="0"/>
    <x v="1"/>
    <s v="Q4"/>
    <s v="110 Q4"/>
  </r>
  <r>
    <s v="02281"/>
    <s v="長慶三街"/>
    <s v="D棟1-14F號"/>
    <x v="13"/>
    <s v="110/10/09　"/>
    <n v="1210"/>
    <n v="27.8"/>
    <n v="48.52"/>
    <x v="65"/>
    <x v="0"/>
    <s v="　14/15　"/>
    <s v="房地(土地+建物)+車位"/>
    <s v="土:1 建:1車:1"/>
    <s v="3房2廳2衛"/>
    <n v="119"/>
    <s v="住家用"/>
    <s v="鋼筋混凝土造"/>
    <x v="0"/>
    <x v="1"/>
    <s v="Q4"/>
    <s v="110 Q4"/>
  </r>
  <r>
    <s v="02282"/>
    <s v="樂安街205巷99號之一附近"/>
    <s v="C03-02號"/>
    <x v="4"/>
    <s v="110/10/09　"/>
    <n v="1278"/>
    <n v="27.3"/>
    <n v="47.55"/>
    <x v="18"/>
    <x v="0"/>
    <s v="　2/15　"/>
    <s v="房地(土地+建物)+車位"/>
    <s v="土:1 建:1車:1"/>
    <s v="3房2廳2衛"/>
    <n v="195"/>
    <s v="住家用"/>
    <s v="鋼筋混凝土造"/>
    <x v="0"/>
    <x v="1"/>
    <s v="Q4"/>
    <s v="110 Q4"/>
  </r>
  <r>
    <s v="02283"/>
    <s v="文達路（樂捷段181地號）"/>
    <s v="D棟3-15F號"/>
    <x v="16"/>
    <s v="110/10/09　"/>
    <n v="1053"/>
    <n v="22.3"/>
    <n v="46.19"/>
    <x v="120"/>
    <x v="0"/>
    <s v="　15/15　"/>
    <s v="房地(土地+建物)+車位"/>
    <s v="土:1 建:1車:1"/>
    <s v="3房2廳2衛"/>
    <n v="200"/>
    <s v="住家用"/>
    <s v="鋼筋混凝土造"/>
    <x v="0"/>
    <x v="1"/>
    <s v="Q4"/>
    <s v="110 Q4"/>
  </r>
  <r>
    <s v="02284"/>
    <s v="文化一路樂善三路交叉路口"/>
    <s v="N棟10號"/>
    <x v="3"/>
    <s v="110/10/09　"/>
    <n v="847"/>
    <n v="28.3"/>
    <n v="33.74"/>
    <x v="33"/>
    <x v="0"/>
    <s v="　10/31　"/>
    <s v="房地(土地+建物)+車位"/>
    <s v="土:1 建:1車:1"/>
    <s v="2房2廳1衛"/>
    <n v="160"/>
    <s v="住家用"/>
    <s v="鋼筋混凝土造"/>
    <x v="0"/>
    <x v="1"/>
    <s v="Q4"/>
    <s v="110 Q4"/>
  </r>
  <r>
    <s v="02285"/>
    <s v="文化一路樂善三路交叉路口"/>
    <s v="O棟30號"/>
    <x v="3"/>
    <s v="110/10/09　"/>
    <n v="885"/>
    <n v="29.7"/>
    <n v="34.24"/>
    <x v="539"/>
    <x v="0"/>
    <s v="　30/31　"/>
    <s v="房地(土地+建物)+車位"/>
    <s v="土:1 建:1車:1"/>
    <s v="2房2廳1衛"/>
    <n v="165"/>
    <s v="住家用"/>
    <s v="鋼筋混凝土造"/>
    <x v="0"/>
    <x v="1"/>
    <s v="Q4"/>
    <s v="110 Q4"/>
  </r>
  <r>
    <s v="02286"/>
    <s v="文化一路樂善三路交叉路口"/>
    <s v="L棟20號"/>
    <x v="3"/>
    <s v="110/10/09　"/>
    <n v="860"/>
    <n v="29.3"/>
    <n v="33.08"/>
    <x v="145"/>
    <x v="0"/>
    <s v="　20/31　"/>
    <s v="房地(土地+建物)+車位"/>
    <s v="土:1 建:1車:1"/>
    <s v="2房2廳1衛"/>
    <n v="170"/>
    <s v="住家用"/>
    <s v="鋼筋混凝土造"/>
    <x v="0"/>
    <x v="1"/>
    <s v="Q4"/>
    <s v="110 Q4"/>
  </r>
  <r>
    <s v="02287"/>
    <s v="文化一路及文桃路交叉路口"/>
    <s v="D棟D1-4F號"/>
    <x v="19"/>
    <s v="110/10/09　"/>
    <n v="1235"/>
    <n v="27.4"/>
    <n v="46.6"/>
    <x v="75"/>
    <x v="0"/>
    <s v="　4/24　"/>
    <s v="房地(土地+建物)+車位"/>
    <s v="土:1 建:1車:1"/>
    <s v="3房2廳2衛"/>
    <n v="160"/>
    <s v="住商用"/>
    <s v="鋼筋混凝土造"/>
    <x v="0"/>
    <x v="1"/>
    <s v="Q4"/>
    <s v="110 Q4"/>
  </r>
  <r>
    <s v="02288"/>
    <s v="文化一路及文桃路交叉路口"/>
    <s v="D棟D5-19F號"/>
    <x v="19"/>
    <s v="110/10/09　"/>
    <n v="1162"/>
    <n v="27.8"/>
    <n v="43.71"/>
    <x v="55"/>
    <x v="0"/>
    <s v="　19/24　"/>
    <s v="房地(土地+建物)+車位"/>
    <s v="土:1 建:1車:1"/>
    <s v="3房2廳2衛"/>
    <n v="150"/>
    <s v="住商用"/>
    <s v="鋼筋混凝土造"/>
    <x v="0"/>
    <x v="1"/>
    <s v="Q4"/>
    <s v="110 Q4"/>
  </r>
  <r>
    <s v="02289"/>
    <s v="文桃路"/>
    <s v="A棟7-7F號"/>
    <x v="7"/>
    <s v="110/10/09　"/>
    <n v="1085"/>
    <n v="30.6"/>
    <n v="42.17"/>
    <x v="540"/>
    <x v="0"/>
    <s v="　7/28　"/>
    <s v="房地(土地+建物)+車位"/>
    <s v="土:1 建:1車:1"/>
    <s v="2房2廳1衛"/>
    <n v="210"/>
    <s v="住商用"/>
    <s v="鋼筋混凝土造"/>
    <x v="0"/>
    <x v="1"/>
    <s v="Q4"/>
    <s v="110 Q4"/>
  </r>
  <r>
    <s v="02290"/>
    <s v="華亞三路"/>
    <s v="B棟1號"/>
    <x v="11"/>
    <s v="110/10/09　"/>
    <n v="1277"/>
    <n v="25.5"/>
    <n v="49.21"/>
    <x v="53"/>
    <x v="0"/>
    <s v="　4/22　"/>
    <s v="房地(土地+建物)+車位"/>
    <s v="土:1 建:1車:1"/>
    <s v="3房2廳2衛"/>
    <n v="212"/>
    <s v="住家用"/>
    <s v="鋼筋混凝土造"/>
    <x v="0"/>
    <x v="1"/>
    <s v="Q4"/>
    <s v="110 Q4"/>
  </r>
  <r>
    <s v="02291"/>
    <s v="牛角坡路"/>
    <s v="B3棟4號"/>
    <x v="17"/>
    <s v="110/10/09　"/>
    <n v="990"/>
    <n v="30.4"/>
    <n v="39.07"/>
    <x v="179"/>
    <x v="0"/>
    <s v="　4/14　"/>
    <s v="房地(土地+建物)+車位"/>
    <s v="土:1 建:1車:1"/>
    <s v="2房2廳1衛"/>
    <n v="190"/>
    <s v="住家用"/>
    <s v="鋼筋混凝土造"/>
    <x v="0"/>
    <x v="1"/>
    <s v="Q4"/>
    <s v="110 Q4"/>
  </r>
  <r>
    <s v="02292"/>
    <s v="長慶三街"/>
    <s v="F棟1-11F號"/>
    <x v="13"/>
    <s v="110/10/08　"/>
    <n v="1055"/>
    <n v="28.5"/>
    <n v="42.49"/>
    <x v="406"/>
    <x v="0"/>
    <s v="　11/15　"/>
    <s v="房地(土地+建物)+車位"/>
    <s v="土:1 建:1車:1"/>
    <s v="2房2廳1衛"/>
    <n v="118"/>
    <s v="住家用"/>
    <s v="鋼筋混凝土造"/>
    <x v="0"/>
    <x v="1"/>
    <s v="Q4"/>
    <s v="110 Q4"/>
  </r>
  <r>
    <s v="02293"/>
    <s v="華亞三路39巷56號13樓"/>
    <s v="B棟5號"/>
    <x v="2"/>
    <s v="110/10/08　"/>
    <n v="883"/>
    <n v="26.7"/>
    <n v="35.409999999999997"/>
    <x v="10"/>
    <x v="0"/>
    <s v="　13/14　"/>
    <s v="房地(土地+建物)+車位"/>
    <s v="土:1 建:1車:1"/>
    <s v="2房1廳1衛"/>
    <n v="205"/>
    <s v="住家用"/>
    <s v="鋼筋混凝土造"/>
    <x v="0"/>
    <x v="1"/>
    <s v="Q4"/>
    <s v="110 Q4"/>
  </r>
  <r>
    <s v="02294"/>
    <s v="樂學一路、樂學二路交叉口(樂捷段212、216地號)"/>
    <s v="A棟3-8F號"/>
    <x v="34"/>
    <s v="110/10/08　"/>
    <n v="1430"/>
    <n v="32"/>
    <n v="45.92"/>
    <x v="224"/>
    <x v="0"/>
    <s v="　8/15　"/>
    <s v="房地(土地+建物)+車位"/>
    <s v="土:2 建:1車:1"/>
    <s v="3房2廳2衛"/>
    <n v="200"/>
    <s v="住家用"/>
    <s v="鋼筋混凝土造"/>
    <x v="0"/>
    <x v="1"/>
    <s v="Q4"/>
    <s v="110 Q4"/>
  </r>
  <r>
    <s v="02295"/>
    <s v="文化一路樂善三路交叉路口"/>
    <s v="G棟20號"/>
    <x v="3"/>
    <s v="110/10/08　"/>
    <n v="1036"/>
    <n v="31.8"/>
    <n v="36.130000000000003"/>
    <x v="156"/>
    <x v="0"/>
    <s v="　20/31　"/>
    <s v="房地(土地+建物)+車位"/>
    <s v="土:1 建:1車:1"/>
    <s v="2房2廳2衛"/>
    <n v="190"/>
    <s v="住家用"/>
    <s v="鋼筋混凝土造"/>
    <x v="0"/>
    <x v="1"/>
    <s v="Q4"/>
    <s v="110 Q4"/>
  </r>
  <r>
    <s v="02296"/>
    <s v="文化一路樂善三路交叉路口"/>
    <s v="H棟20號"/>
    <x v="3"/>
    <s v="110/10/08　"/>
    <n v="1330"/>
    <n v="30.2"/>
    <n v="47.26"/>
    <x v="541"/>
    <x v="0"/>
    <s v="　20/31　"/>
    <s v="房地(土地+建物)+車位"/>
    <s v="土:1 建:1車:1"/>
    <s v="3房2廳2衛"/>
    <n v="190"/>
    <s v="住家用"/>
    <s v="鋼筋混凝土造"/>
    <x v="0"/>
    <x v="1"/>
    <s v="Q4"/>
    <s v="110 Q4"/>
  </r>
  <r>
    <s v="02297"/>
    <s v="文化一路樂善三路交叉路口"/>
    <s v="F棟24號"/>
    <x v="3"/>
    <s v="110/10/08　"/>
    <n v="1026"/>
    <n v="32.200000000000003"/>
    <n v="36.119999999999997"/>
    <x v="137"/>
    <x v="0"/>
    <s v="　24/31　"/>
    <s v="房地(土地+建物)+車位"/>
    <s v="土:1 建:1車:1"/>
    <s v="2房2廳2衛"/>
    <n v="170"/>
    <s v="住家用"/>
    <s v="鋼筋混凝土造"/>
    <x v="0"/>
    <x v="1"/>
    <s v="Q4"/>
    <s v="110 Q4"/>
  </r>
  <r>
    <s v="02298"/>
    <s v="文化一路及文桃路交叉路口"/>
    <s v="H棟H2-12F號"/>
    <x v="19"/>
    <s v="110/10/08　"/>
    <n v="755"/>
    <n v="23.3"/>
    <n v="33.67"/>
    <x v="221"/>
    <x v="0"/>
    <s v="　12/24　"/>
    <s v="房地(土地+建物)+車位"/>
    <s v="土:1 建:1車:1"/>
    <s v="2房2廳1衛"/>
    <n v="140"/>
    <s v="住商用"/>
    <s v="鋼筋混凝土造"/>
    <x v="0"/>
    <x v="1"/>
    <s v="Q4"/>
    <s v="110 Q4"/>
  </r>
  <r>
    <s v="02299"/>
    <s v="文桃路"/>
    <s v="A棟5-18F號"/>
    <x v="7"/>
    <s v="110/10/08　"/>
    <n v="1110"/>
    <n v="31"/>
    <n v="42.98"/>
    <x v="425"/>
    <x v="0"/>
    <s v="　18/28　"/>
    <s v="房地(土地+建物)+車位"/>
    <s v="土:1 建:1車:1"/>
    <s v="2房2廳1衛"/>
    <n v="200"/>
    <s v="住商用"/>
    <s v="鋼筋混凝土造"/>
    <x v="0"/>
    <x v="1"/>
    <s v="Q4"/>
    <s v="110 Q4"/>
  </r>
  <r>
    <s v="02300"/>
    <s v="文桃路"/>
    <s v="A棟3-7F號"/>
    <x v="7"/>
    <s v="110/10/08　"/>
    <n v="1049"/>
    <n v="30.9"/>
    <n v="40.79"/>
    <x v="460"/>
    <x v="0"/>
    <s v="　7/28　"/>
    <s v="房地(土地+建物)+車位"/>
    <s v="土:1 建:1車:1"/>
    <s v="2房2廳1衛"/>
    <n v="210"/>
    <s v="住商用"/>
    <s v="鋼筋混凝土造"/>
    <x v="0"/>
    <x v="1"/>
    <s v="Q4"/>
    <s v="110 Q4"/>
  </r>
  <r>
    <s v="02301"/>
    <s v="文桃路"/>
    <s v="A棟2-13F號"/>
    <x v="7"/>
    <s v="110/10/08　"/>
    <n v="1378"/>
    <n v="29.5"/>
    <n v="53.2"/>
    <x v="453"/>
    <x v="0"/>
    <s v="　13/28　"/>
    <s v="房地(土地+建物)+車位"/>
    <s v="土:1 建:1車:1"/>
    <s v="3房2廳2衛"/>
    <n v="210"/>
    <s v="住商用"/>
    <s v="鋼筋混凝土造"/>
    <x v="0"/>
    <x v="1"/>
    <s v="Q4"/>
    <s v="110 Q4"/>
  </r>
  <r>
    <s v="02302"/>
    <s v="文桃路"/>
    <s v="A棟2-12F號"/>
    <x v="7"/>
    <s v="110/10/08　"/>
    <n v="1378"/>
    <n v="29.5"/>
    <n v="53.2"/>
    <x v="453"/>
    <x v="0"/>
    <s v="　12/28　"/>
    <s v="房地(土地+建物)+車位"/>
    <s v="土:1 建:1車:1"/>
    <s v="3房2廳2衛"/>
    <n v="210"/>
    <s v="住商用"/>
    <s v="鋼筋混凝土造"/>
    <x v="0"/>
    <x v="1"/>
    <s v="Q4"/>
    <s v="110 Q4"/>
  </r>
  <r>
    <s v="02303"/>
    <s v="樂善二路"/>
    <s v="G棟G3-2F號"/>
    <x v="18"/>
    <s v="110/10/08　"/>
    <n v="1116"/>
    <n v="26"/>
    <n v="45.05"/>
    <x v="91"/>
    <x v="0"/>
    <s v="　2/15　"/>
    <s v="房地(土地+建物)+車位"/>
    <s v="土:1 建:1車:1"/>
    <s v="3房2廳2衛"/>
    <n v="155"/>
    <s v="住家用"/>
    <s v="鋼筋混凝土造"/>
    <x v="0"/>
    <x v="1"/>
    <s v="Q4"/>
    <s v="110 Q4"/>
  </r>
  <r>
    <s v="02304"/>
    <s v="文昌一街與文昌三街交叉口附近"/>
    <s v="A2-6F號"/>
    <x v="8"/>
    <s v="110/10/07　"/>
    <n v="1426"/>
    <n v="39.299999999999997"/>
    <n v="42.8"/>
    <x v="22"/>
    <x v="0"/>
    <s v="　6/13　"/>
    <s v="房地(土地+建物)+車位"/>
    <s v="土:2 建:1車:1"/>
    <s v="3房2廳2衛"/>
    <n v="190"/>
    <s v="住家用"/>
    <s v="鋼筋混凝土造"/>
    <x v="0"/>
    <x v="1"/>
    <s v="Q4"/>
    <s v="110 Q4"/>
  </r>
  <r>
    <s v="02305"/>
    <s v="文達路（樂捷段181地號）"/>
    <s v="E棟1-12F號"/>
    <x v="16"/>
    <s v="110/10/07　"/>
    <n v="1175"/>
    <n v="25.5"/>
    <n v="46.24"/>
    <x v="162"/>
    <x v="0"/>
    <s v="　12/15　"/>
    <s v="房地(土地+建物)+車位"/>
    <s v="土:1 建:1車:1"/>
    <s v="3房2廳2衛"/>
    <n v="200"/>
    <s v="住家用"/>
    <s v="鋼筋混凝土造"/>
    <x v="0"/>
    <x v="1"/>
    <s v="Q4"/>
    <s v="110 Q4"/>
  </r>
  <r>
    <s v="02306"/>
    <s v="文達路（樂捷段181地號）"/>
    <s v="F棟1-11F號"/>
    <x v="16"/>
    <s v="110/10/07　"/>
    <n v="1085"/>
    <n v="26.3"/>
    <n v="41.65"/>
    <x v="511"/>
    <x v="0"/>
    <s v="　11/15　"/>
    <s v="房地(土地+建物)+車位"/>
    <s v="土:1 建:1車:1"/>
    <s v="3房2廳1衛"/>
    <n v="190"/>
    <s v="住家用"/>
    <s v="鋼筋混凝土造"/>
    <x v="0"/>
    <x v="1"/>
    <s v="Q4"/>
    <s v="110 Q4"/>
  </r>
  <r>
    <s v="02307"/>
    <s v="樂學路與文達路交叉口"/>
    <s v="A棟A7-14F號"/>
    <x v="12"/>
    <s v="110/10/07　"/>
    <n v="910"/>
    <n v="34.200000000000003"/>
    <n v="33.35"/>
    <x v="26"/>
    <x v="0"/>
    <s v="　14/28　"/>
    <s v="房地(土地+建物)+車位"/>
    <s v="土:2 建:1車:1"/>
    <s v="3房2廳1衛"/>
    <n v="140"/>
    <s v="住家用"/>
    <s v="鋼筋混凝土造"/>
    <x v="0"/>
    <x v="1"/>
    <s v="Q4"/>
    <s v="110 Q4"/>
  </r>
  <r>
    <s v="02308"/>
    <s v="樂學路與文達路交叉口"/>
    <s v="A棟A6-14F號"/>
    <x v="12"/>
    <s v="110/10/07　"/>
    <n v="920"/>
    <n v="34.4"/>
    <n v="33.42"/>
    <x v="95"/>
    <x v="0"/>
    <s v="　14/28　"/>
    <s v="房地(土地+建物)+車位"/>
    <s v="土:2 建:1車:1"/>
    <s v="3房2廳1衛"/>
    <n v="145"/>
    <s v="住家用"/>
    <s v="鋼筋混凝土造"/>
    <x v="0"/>
    <x v="1"/>
    <s v="Q4"/>
    <s v="110 Q4"/>
  </r>
  <r>
    <s v="02309"/>
    <s v="文桃路"/>
    <s v="A棟3-10F號"/>
    <x v="7"/>
    <s v="110/10/07　"/>
    <n v="1030"/>
    <n v="31.3"/>
    <n v="39.700000000000003"/>
    <x v="21"/>
    <x v="0"/>
    <s v="　10/28　"/>
    <s v="房地(土地+建物)+車位"/>
    <s v="土:1 建:1車:1"/>
    <s v="2房2廳1衛"/>
    <n v="180"/>
    <s v="住商用"/>
    <s v="鋼筋混凝土造"/>
    <x v="0"/>
    <x v="1"/>
    <s v="Q4"/>
    <s v="110 Q4"/>
  </r>
  <r>
    <s v="02310"/>
    <s v="樂善二路與文吉路"/>
    <s v="A棟2號"/>
    <x v="0"/>
    <s v="110/10/07　"/>
    <n v="1274"/>
    <n v="27.2"/>
    <n v="48.06"/>
    <x v="2"/>
    <x v="0"/>
    <s v="　4/15　"/>
    <s v="房地(土地+建物)+車位"/>
    <s v="土:1 建:1車:1"/>
    <s v="3房2廳2衛"/>
    <n v="185"/>
    <s v="住家用"/>
    <s v="鋼筋混凝土造"/>
    <x v="0"/>
    <x v="1"/>
    <s v="Q4"/>
    <s v="110 Q4"/>
  </r>
  <r>
    <s v="02311"/>
    <s v="樂學路跟長慶一街口"/>
    <s v="E2-02號"/>
    <x v="32"/>
    <s v="110/10/06　"/>
    <n v="680"/>
    <n v="20.2"/>
    <n v="31.94"/>
    <x v="83"/>
    <x v="0"/>
    <s v="　2/15　"/>
    <s v="房地(土地+建物)+車位"/>
    <s v="土:1 建:1車:1"/>
    <s v="2房2廳1衛"/>
    <n v="185"/>
    <s v="住家用"/>
    <s v="鋼筋混凝土造"/>
    <x v="0"/>
    <x v="1"/>
    <s v="Q4"/>
    <s v="110 Q4"/>
  </r>
  <r>
    <s v="02312"/>
    <s v="文達路（樂捷段181地號）"/>
    <s v="A棟7-07F號"/>
    <x v="16"/>
    <s v="110/10/06　"/>
    <n v="1128"/>
    <n v="25.1"/>
    <n v="45.32"/>
    <x v="34"/>
    <x v="0"/>
    <s v="　7/15　"/>
    <s v="房地(土地+建物)+車位"/>
    <s v="土:1 建:1車:1"/>
    <s v="3房2廳2衛"/>
    <n v="190"/>
    <s v="住家用"/>
    <s v="鋼筋混凝土造"/>
    <x v="0"/>
    <x v="1"/>
    <s v="Q4"/>
    <s v="110 Q4"/>
  </r>
  <r>
    <s v="02313"/>
    <s v="文化一路樂善三路交叉路口"/>
    <s v="L棟15號"/>
    <x v="3"/>
    <s v="110/10/06　"/>
    <n v="843"/>
    <n v="29"/>
    <n v="33.08"/>
    <x v="145"/>
    <x v="0"/>
    <s v="　15/31　"/>
    <s v="房地(土地+建物)+車位"/>
    <s v="土:1 建:1車:1"/>
    <s v="2房2廳1衛"/>
    <n v="160"/>
    <s v="住家用"/>
    <s v="鋼筋混凝土造"/>
    <x v="0"/>
    <x v="1"/>
    <s v="Q4"/>
    <s v="110 Q4"/>
  </r>
  <r>
    <s v="02314"/>
    <s v="文化一路樂善三路交叉路口"/>
    <s v="T棟18號"/>
    <x v="3"/>
    <s v="110/10/06　"/>
    <n v="958"/>
    <n v="30.4"/>
    <n v="36.090000000000003"/>
    <x v="201"/>
    <x v="0"/>
    <s v="　18/31　"/>
    <s v="房地(土地+建物)+車位"/>
    <s v="土:1 建:1車:1"/>
    <s v="3房2廳2衛"/>
    <n v="150"/>
    <s v="住家用"/>
    <s v="鋼筋混凝土造"/>
    <x v="0"/>
    <x v="1"/>
    <s v="Q4"/>
    <s v="110 Q4"/>
  </r>
  <r>
    <s v="02315"/>
    <s v="文化一路樂善三路交叉路口"/>
    <s v="U棟22號"/>
    <x v="3"/>
    <s v="110/10/06　"/>
    <n v="866"/>
    <n v="30.3"/>
    <n v="33.14"/>
    <x v="161"/>
    <x v="0"/>
    <s v="　22/31　"/>
    <s v="房地(土地+建物)+車位"/>
    <s v="土:1 建:1車:1"/>
    <s v="2房2廳1衛"/>
    <n v="150"/>
    <s v="住家用"/>
    <s v="鋼筋混凝土造"/>
    <x v="0"/>
    <x v="1"/>
    <s v="Q4"/>
    <s v="110 Q4"/>
  </r>
  <r>
    <s v="02316"/>
    <s v="文化一路及文桃路交叉路口"/>
    <s v="E棟E1-23F號"/>
    <x v="19"/>
    <s v="110/10/06　"/>
    <n v="1235"/>
    <n v="27.1"/>
    <n v="46.94"/>
    <x v="43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</r>
  <r>
    <s v="02317"/>
    <s v="文桃路"/>
    <s v="A棟3-8F號"/>
    <x v="7"/>
    <s v="110/10/06　"/>
    <n v="980"/>
    <n v="29.1"/>
    <n v="40.79"/>
    <x v="460"/>
    <x v="0"/>
    <s v="　8/28　"/>
    <s v="房地(土地+建物)+車位"/>
    <s v="土:1 建:1車:1"/>
    <s v="2房2廳1衛"/>
    <n v="190"/>
    <s v="住商用"/>
    <s v="鋼筋混凝土造"/>
    <x v="0"/>
    <x v="1"/>
    <s v="Q4"/>
    <s v="110 Q4"/>
  </r>
  <r>
    <s v="02318"/>
    <s v="華亞三路"/>
    <s v="B棟9號"/>
    <x v="11"/>
    <s v="110/10/06　"/>
    <n v="1106"/>
    <n v="25.1"/>
    <n v="43.13"/>
    <x v="54"/>
    <x v="0"/>
    <s v="　13/22　"/>
    <s v="房地(土地+建物)+車位"/>
    <s v="土:1 建:1車:1"/>
    <s v="3房2廳2衛"/>
    <n v="198"/>
    <s v="住家用"/>
    <s v="鋼筋混凝土造"/>
    <x v="0"/>
    <x v="1"/>
    <s v="Q4"/>
    <s v="110 Q4"/>
  </r>
  <r>
    <s v="02319"/>
    <s v="文青二路"/>
    <s v="C棟3-2F號"/>
    <x v="6"/>
    <s v="110/10/06　"/>
    <n v="920"/>
    <n v="32.9"/>
    <n v="28"/>
    <x v="542"/>
    <x v="0"/>
    <s v="　2/14　"/>
    <s v="房地(土地+建物)"/>
    <s v="土:1 建:1車:0"/>
    <s v="2房1廳1衛"/>
    <m/>
    <s v="住家用"/>
    <s v="鋼筋混凝土造"/>
    <x v="0"/>
    <x v="1"/>
    <s v="Q4"/>
    <s v="110 Q4"/>
  </r>
  <r>
    <s v="02320"/>
    <s v="文吉路"/>
    <s v="D棟1-12F號"/>
    <x v="24"/>
    <s v="110/10/06　"/>
    <n v="1335"/>
    <n v="29.5"/>
    <n v="49.85"/>
    <x v="144"/>
    <x v="0"/>
    <s v="　12/14　"/>
    <s v="房地(土地+建物)+車位"/>
    <s v="土:1 建:1車:1"/>
    <s v="3房2廳2衛"/>
    <n v="195"/>
    <s v="住家用"/>
    <s v="鋼筋混凝土造"/>
    <x v="0"/>
    <x v="1"/>
    <s v="Q4"/>
    <s v="110 Q4"/>
  </r>
  <r>
    <s v="02321"/>
    <s v="長慶三街"/>
    <s v="C棟1-15F號"/>
    <x v="13"/>
    <s v="110/10/05　"/>
    <n v="982"/>
    <n v="30"/>
    <n v="38.04"/>
    <x v="59"/>
    <x v="0"/>
    <s v="　15/15　"/>
    <s v="房地(土地+建物)+車位"/>
    <s v="土:1 建:1車:1"/>
    <s v="2房2廳1衛"/>
    <n v="119"/>
    <s v="住家用"/>
    <s v="鋼筋混凝土造"/>
    <x v="0"/>
    <x v="1"/>
    <s v="Q4"/>
    <s v="110 Q4"/>
  </r>
  <r>
    <s v="02322"/>
    <s v="長慶三街"/>
    <s v="D棟3-15F號"/>
    <x v="13"/>
    <s v="110/10/05　"/>
    <n v="982"/>
    <n v="30"/>
    <n v="38.04"/>
    <x v="59"/>
    <x v="0"/>
    <s v="　15/15　"/>
    <s v="房地(土地+建物)+車位"/>
    <s v="土:1 建:1車:1"/>
    <s v="2房2廳1衛"/>
    <n v="119"/>
    <s v="住家用"/>
    <s v="鋼筋混凝土造"/>
    <x v="0"/>
    <x v="1"/>
    <s v="Q4"/>
    <s v="110 Q4"/>
  </r>
  <r>
    <s v="02323"/>
    <s v="長慶三街"/>
    <s v="F棟1-15F號"/>
    <x v="13"/>
    <s v="110/10/05　"/>
    <n v="1058"/>
    <n v="28.3"/>
    <n v="42.12"/>
    <x v="27"/>
    <x v="0"/>
    <s v="　15/15　"/>
    <s v="房地(土地+建物)+車位"/>
    <s v="土:1 建:1車:1"/>
    <s v="2房2廳1衛"/>
    <n v="128"/>
    <s v="住家用"/>
    <s v="鋼筋混凝土造"/>
    <x v="0"/>
    <x v="1"/>
    <s v="Q4"/>
    <s v="110 Q4"/>
  </r>
  <r>
    <s v="02324"/>
    <s v="文禾路"/>
    <s v="C棟6-07F號"/>
    <x v="14"/>
    <s v="110/10/05　"/>
    <n v="1310"/>
    <n v="32.1"/>
    <n v="42.32"/>
    <x v="28"/>
    <x v="0"/>
    <s v="　7/24　"/>
    <s v="房地(土地+建物)+車位"/>
    <s v="土:2 建:1車:1"/>
    <s v="3房1廳2衛"/>
    <n v="210"/>
    <s v="住家用"/>
    <s v="鋼筋混凝土造"/>
    <x v="0"/>
    <x v="1"/>
    <s v="Q4"/>
    <s v="110 Q4"/>
  </r>
  <r>
    <s v="02325"/>
    <s v="文達路（樂捷段181地號）"/>
    <s v="F棟5-13F號"/>
    <x v="16"/>
    <s v="110/10/05　"/>
    <n v="1195"/>
    <n v="26"/>
    <n v="46.25"/>
    <x v="35"/>
    <x v="0"/>
    <s v="　13/15　"/>
    <s v="房地(土地+建物)+車位"/>
    <s v="土:1 建:1車:1"/>
    <s v="3房2廳2衛"/>
    <n v="200"/>
    <s v="住家用"/>
    <s v="鋼筋混凝土造"/>
    <x v="0"/>
    <x v="1"/>
    <s v="Q4"/>
    <s v="110 Q4"/>
  </r>
  <r>
    <s v="02326"/>
    <s v="樂善二路"/>
    <s v="E棟E5-15F號"/>
    <x v="18"/>
    <s v="110/10/05　"/>
    <n v="984"/>
    <n v="25.9"/>
    <n v="39.39"/>
    <x v="210"/>
    <x v="0"/>
    <s v="　15/15　"/>
    <s v="房地(土地+建物)+車位"/>
    <s v="土:1 建:1車:1"/>
    <s v="3房2廳2衛"/>
    <n v="140"/>
    <s v="住家用"/>
    <s v="鋼筋混凝土造"/>
    <x v="0"/>
    <x v="1"/>
    <s v="Q4"/>
    <s v="110 Q4"/>
  </r>
  <r>
    <s v="02327"/>
    <s v="樂善二路"/>
    <s v="G棟G1-12F號"/>
    <x v="18"/>
    <s v="110/10/05　"/>
    <n v="1265"/>
    <n v="28"/>
    <n v="46.46"/>
    <x v="160"/>
    <x v="0"/>
    <s v="　12/15　"/>
    <s v="房地(土地+建物)+車位"/>
    <s v="土:1 建:1車:1"/>
    <s v="3房2廳2衛"/>
    <n v="195"/>
    <s v="住家用"/>
    <s v="鋼筋混凝土造"/>
    <x v="0"/>
    <x v="1"/>
    <s v="Q4"/>
    <s v="110 Q4"/>
  </r>
  <r>
    <s v="02328"/>
    <s v="文青二路"/>
    <s v="A棟1-7F號"/>
    <x v="6"/>
    <s v="110/10/05　"/>
    <n v="1523"/>
    <n v="32.4"/>
    <n v="48.89"/>
    <x v="20"/>
    <x v="0"/>
    <s v="　7/15　"/>
    <s v="房地(土地+建物)+車位"/>
    <s v="土:1 建:1車:1"/>
    <s v="3房1廳2衛"/>
    <n v="215"/>
    <s v="住家用"/>
    <s v="鋼筋混凝土造"/>
    <x v="0"/>
    <x v="1"/>
    <s v="Q4"/>
    <s v="110 Q4"/>
  </r>
  <r>
    <s v="02329"/>
    <s v="長慶三街"/>
    <s v="C棟2-14F號"/>
    <x v="13"/>
    <s v="110/10/04　"/>
    <n v="945"/>
    <n v="29.1"/>
    <n v="37.270000000000003"/>
    <x v="46"/>
    <x v="0"/>
    <s v="　14/15　"/>
    <s v="房地(土地+建物)+車位"/>
    <s v="土:1 建:1車:1"/>
    <s v="2房2廳1衛"/>
    <n v="128"/>
    <s v="住家用"/>
    <s v="鋼筋混凝土造"/>
    <x v="0"/>
    <x v="1"/>
    <s v="Q4"/>
    <s v="110 Q4"/>
  </r>
  <r>
    <s v="02330"/>
    <s v="文化一路樂善三路交叉路口"/>
    <s v="O棟9號"/>
    <x v="3"/>
    <s v="110/10/04　"/>
    <n v="843"/>
    <n v="28.2"/>
    <n v="33.74"/>
    <x v="33"/>
    <x v="0"/>
    <s v="　9/31　"/>
    <s v="房地(土地+建物)+車位"/>
    <s v="土:1 建:1車:1"/>
    <s v="2房2廳1衛"/>
    <n v="160"/>
    <s v="住家用"/>
    <s v="鋼筋混凝土造"/>
    <x v="0"/>
    <x v="1"/>
    <s v="Q4"/>
    <s v="110 Q4"/>
  </r>
  <r>
    <s v="02331"/>
    <s v="文化一路樂善三路交叉路口"/>
    <s v="M棟20號"/>
    <x v="3"/>
    <s v="110/10/04　"/>
    <n v="721"/>
    <n v="30.8"/>
    <n v="27.72"/>
    <x v="531"/>
    <x v="0"/>
    <s v="　20/31　"/>
    <s v="房地(土地+建物)+車位"/>
    <s v="土:1 建:1車:1"/>
    <s v="1房2廳1衛"/>
    <n v="160"/>
    <s v="住家用"/>
    <s v="鋼筋混凝土造"/>
    <x v="0"/>
    <x v="1"/>
    <s v="Q4"/>
    <s v="110 Q4"/>
  </r>
  <r>
    <s v="02332"/>
    <s v="華亞三路"/>
    <s v="B棟8號"/>
    <x v="11"/>
    <s v="110/10/04　"/>
    <n v="1121"/>
    <n v="25.1"/>
    <n v="43.77"/>
    <x v="31"/>
    <x v="0"/>
    <s v="　11/22　"/>
    <s v="房地(土地+建物)+車位"/>
    <s v="土:1 建:1車:1"/>
    <s v="3房2廳2衛"/>
    <n v="210"/>
    <s v="住家用"/>
    <s v="鋼筋混凝土造"/>
    <x v="0"/>
    <x v="1"/>
    <s v="Q4"/>
    <s v="110 Q4"/>
  </r>
  <r>
    <s v="02333"/>
    <s v="華亞三路"/>
    <s v="B棟9號"/>
    <x v="11"/>
    <s v="110/10/04　"/>
    <n v="1120"/>
    <n v="25.3"/>
    <n v="43.63"/>
    <x v="114"/>
    <x v="0"/>
    <s v="　15/22　"/>
    <s v="房地(土地+建物)+車位"/>
    <s v="土:1 建:1車:1"/>
    <s v="3房2廳2衛"/>
    <n v="205"/>
    <s v="住家用"/>
    <s v="鋼筋混凝土造"/>
    <x v="0"/>
    <x v="1"/>
    <s v="Q4"/>
    <s v="110 Q4"/>
  </r>
  <r>
    <s v="02334"/>
    <s v="樂善二路"/>
    <s v="D棟D3-7F號"/>
    <x v="18"/>
    <s v="110/10/04　"/>
    <n v="901"/>
    <n v="27.2"/>
    <n v="34.76"/>
    <x v="72"/>
    <x v="0"/>
    <s v="　7/15　"/>
    <s v="房地(土地+建物)+車位"/>
    <s v="土:1 建:1車:1"/>
    <s v="3房2廳1衛"/>
    <n v="140"/>
    <s v="住家用"/>
    <s v="鋼筋混凝土造"/>
    <x v="0"/>
    <x v="1"/>
    <s v="Q4"/>
    <s v="110 Q4"/>
  </r>
  <r>
    <s v="02335"/>
    <s v="文青二路"/>
    <s v="B棟2-3F號"/>
    <x v="6"/>
    <s v="110/10/04　"/>
    <n v="1388"/>
    <n v="32"/>
    <n v="45.35"/>
    <x v="47"/>
    <x v="0"/>
    <s v="　3/15　"/>
    <s v="房地(土地+建物)+車位"/>
    <s v="土:1 建:1車:1"/>
    <s v="3房1廳2衛"/>
    <n v="210"/>
    <s v="住家用"/>
    <s v="鋼筋混凝土造"/>
    <x v="0"/>
    <x v="1"/>
    <s v="Q4"/>
    <s v="110 Q4"/>
  </r>
  <r>
    <s v="02336"/>
    <s v="文化一路與文學路交叉口"/>
    <s v="B棟9-8號"/>
    <x v="10"/>
    <s v="110/10/04　"/>
    <n v="1345"/>
    <n v="34.200000000000003"/>
    <n v="42.46"/>
    <x v="139"/>
    <x v="0"/>
    <s v="　8/29　"/>
    <s v="房地(土地+建物)+車位"/>
    <s v="土:1 建:1車:1"/>
    <s v="3房2廳2衛"/>
    <n v="195"/>
    <s v="住家用"/>
    <s v="鋼筋混凝土造"/>
    <x v="0"/>
    <x v="1"/>
    <s v="Q4"/>
    <s v="110 Q4"/>
  </r>
  <r>
    <s v="02337"/>
    <s v="文化一路與文學路交叉口"/>
    <s v="C棟3-17號"/>
    <x v="10"/>
    <s v="110/10/04　"/>
    <n v="1310"/>
    <n v="31.6"/>
    <n v="44.59"/>
    <x v="87"/>
    <x v="0"/>
    <s v="　17/29　"/>
    <s v="房地(土地+建物)+車位"/>
    <s v="土:1 建:1車:1"/>
    <s v="3房2廳2衛"/>
    <n v="190"/>
    <s v="住家用"/>
    <s v="鋼筋混凝土造"/>
    <x v="0"/>
    <x v="1"/>
    <s v="Q4"/>
    <s v="110 Q4"/>
  </r>
  <r>
    <s v="02338"/>
    <s v="文化一路與文學路交叉口"/>
    <s v="D棟2-13號"/>
    <x v="10"/>
    <s v="110/10/04　"/>
    <n v="1000"/>
    <n v="32.200000000000003"/>
    <n v="34.28"/>
    <x v="367"/>
    <x v="0"/>
    <s v="　13/29　"/>
    <s v="房地(土地+建物)+車位"/>
    <s v="土:1 建:1車:1"/>
    <s v="2房2廳2衛"/>
    <n v="190"/>
    <s v="住家用"/>
    <s v="鋼筋混凝土造"/>
    <x v="0"/>
    <x v="1"/>
    <s v="Q4"/>
    <s v="110 Q4"/>
  </r>
  <r>
    <s v="02339"/>
    <s v="文化一路與文學路交叉口"/>
    <s v="C棟8-17號"/>
    <x v="10"/>
    <s v="110/10/04　"/>
    <n v="1338"/>
    <n v="32.200000000000003"/>
    <n v="44.54"/>
    <x v="86"/>
    <x v="0"/>
    <s v="　17/29　"/>
    <s v="房地(土地+建物)+車位"/>
    <s v="土:1 建:1車:1"/>
    <s v="3房2廳2衛"/>
    <n v="195"/>
    <s v="住家用"/>
    <s v="鋼筋混凝土造"/>
    <x v="0"/>
    <x v="1"/>
    <s v="Q4"/>
    <s v="110 Q4"/>
  </r>
  <r>
    <s v="02340"/>
    <s v="長慶三街"/>
    <s v="B棟3-2F號"/>
    <x v="13"/>
    <s v="110/10/03　"/>
    <n v="940"/>
    <n v="28.9"/>
    <n v="37.64"/>
    <x v="85"/>
    <x v="0"/>
    <s v="　2/15　"/>
    <s v="房地(土地+建物)+車位"/>
    <s v="土:1 建:1車:1"/>
    <s v="2房2廳1衛"/>
    <n v="119"/>
    <s v="住家用"/>
    <s v="鋼筋混凝土造"/>
    <x v="0"/>
    <x v="1"/>
    <s v="Q4"/>
    <s v="110 Q4"/>
  </r>
  <r>
    <s v="02341"/>
    <s v="文禾路"/>
    <s v="A棟1-3F號"/>
    <x v="14"/>
    <s v="110/10/03　"/>
    <n v="1880"/>
    <n v="32.4"/>
    <n v="61.94"/>
    <x v="281"/>
    <x v="0"/>
    <s v="　3/24　"/>
    <s v="房地(土地+建物)+車位"/>
    <s v="土:2 建:1車:2"/>
    <s v="4房1廳2衛"/>
    <n v="390"/>
    <s v="住家用"/>
    <s v="鋼筋混凝土造"/>
    <x v="0"/>
    <x v="1"/>
    <s v="Q4"/>
    <s v="110 Q4"/>
  </r>
  <r>
    <s v="03208"/>
    <s v="文青二路"/>
    <s v="B棟3-1F號"/>
    <x v="6"/>
    <s v="111/03/05　"/>
    <n v="1401.7"/>
    <n v="32"/>
    <n v="46.69"/>
    <x v="168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2343"/>
    <s v="樂學路與文達路交叉口"/>
    <s v="A棟A6-13F號"/>
    <x v="12"/>
    <s v="110/10/03　"/>
    <n v="928"/>
    <n v="34.799999999999997"/>
    <n v="33.42"/>
    <x v="95"/>
    <x v="0"/>
    <s v="　13/28　"/>
    <s v="房地(土地+建物)+車位"/>
    <s v="土:2 建:1車:1"/>
    <s v="3房2廳1衛"/>
    <n v="145"/>
    <s v="住家用"/>
    <s v="鋼筋混凝土造"/>
    <x v="0"/>
    <x v="1"/>
    <s v="Q4"/>
    <s v="110 Q4"/>
  </r>
  <r>
    <s v="02344"/>
    <s v="文化一路及文桃路交叉路口"/>
    <s v="A棟A8-3F號"/>
    <x v="19"/>
    <s v="110/10/03　"/>
    <n v="1345"/>
    <n v="27"/>
    <n v="51.21"/>
    <x v="307"/>
    <x v="0"/>
    <s v="　3/24　"/>
    <s v="房地(土地+建物)+車位"/>
    <s v="土:1 建:1車:1"/>
    <s v="4房2廳2衛"/>
    <n v="160"/>
    <s v="住商用"/>
    <s v="鋼筋混凝土造"/>
    <x v="0"/>
    <x v="1"/>
    <s v="Q4"/>
    <s v="110 Q4"/>
  </r>
  <r>
    <s v="02345"/>
    <s v="文化一路及文桃路交叉路口"/>
    <s v="D棟D6-4F號"/>
    <x v="19"/>
    <s v="110/10/03　"/>
    <n v="1208"/>
    <n v="27.1"/>
    <n v="46.78"/>
    <x v="126"/>
    <x v="0"/>
    <s v="　4/24　"/>
    <s v="房地(土地+建物)+車位"/>
    <s v="土:1 建:1車:1"/>
    <s v="3房2廳2衛"/>
    <n v="140"/>
    <s v="住商用"/>
    <s v="鋼筋混凝土造"/>
    <x v="0"/>
    <x v="1"/>
    <s v="Q4"/>
    <s v="110 Q4"/>
  </r>
  <r>
    <s v="02346"/>
    <s v="華亞三路"/>
    <s v="B棟9號"/>
    <x v="11"/>
    <s v="110/10/03　"/>
    <n v="1086"/>
    <n v="24.8"/>
    <n v="43.63"/>
    <x v="114"/>
    <x v="0"/>
    <s v="　10/22　"/>
    <s v="房地(土地+建物)+車位"/>
    <s v="土:1 建:1車:1"/>
    <s v="3房2廳2衛"/>
    <n v="189"/>
    <s v="住家用"/>
    <s v="鋼筋混凝土造"/>
    <x v="0"/>
    <x v="1"/>
    <s v="Q4"/>
    <s v="110 Q4"/>
  </r>
  <r>
    <s v="02347"/>
    <s v="華亞三路"/>
    <s v="B棟9號"/>
    <x v="11"/>
    <s v="110/10/03　"/>
    <n v="1116"/>
    <n v="25"/>
    <n v="43.63"/>
    <x v="114"/>
    <x v="0"/>
    <s v="　12/22　"/>
    <s v="房地(土地+建物)+車位"/>
    <s v="土:1 建:1車:1"/>
    <s v="3房2廳2衛"/>
    <n v="212"/>
    <s v="住家用"/>
    <s v="鋼筋混凝土造"/>
    <x v="0"/>
    <x v="1"/>
    <s v="Q4"/>
    <s v="110 Q4"/>
  </r>
  <r>
    <s v="02348"/>
    <s v="華亞三路"/>
    <s v="B棟9號"/>
    <x v="11"/>
    <s v="110/10/03　"/>
    <n v="1139"/>
    <n v="25.7"/>
    <n v="43.63"/>
    <x v="114"/>
    <x v="0"/>
    <s v="　19/22　"/>
    <s v="房地(土地+建物)+車位"/>
    <s v="土:1 建:1車:1"/>
    <s v="3房2廳2衛"/>
    <n v="210"/>
    <s v="住家用"/>
    <s v="鋼筋混凝土造"/>
    <x v="0"/>
    <x v="1"/>
    <s v="Q4"/>
    <s v="110 Q4"/>
  </r>
  <r>
    <s v="02349"/>
    <s v="華亞三路"/>
    <s v="B棟13號"/>
    <x v="11"/>
    <s v="110/10/03　"/>
    <n v="895"/>
    <n v="27"/>
    <n v="33.130000000000003"/>
    <x v="32"/>
    <x v="0"/>
    <s v="　18/22　"/>
    <s v="房地(土地+建物)+車位"/>
    <s v="土:1 建:1車:1"/>
    <s v="2房2廳1衛"/>
    <n v="202"/>
    <s v="住家用"/>
    <s v="鋼筋混凝土造"/>
    <x v="0"/>
    <x v="1"/>
    <s v="Q4"/>
    <s v="110 Q4"/>
  </r>
  <r>
    <s v="02350"/>
    <s v="華亞三路"/>
    <s v="B棟13號"/>
    <x v="11"/>
    <s v="110/10/03　"/>
    <n v="907"/>
    <n v="27.5"/>
    <n v="33.130000000000003"/>
    <x v="32"/>
    <x v="0"/>
    <s v="　22/22　"/>
    <s v="房地(土地+建物)+車位"/>
    <s v="土:1 建:1車:1"/>
    <s v="2房2廳1衛"/>
    <n v="202"/>
    <s v="住家用"/>
    <s v="鋼筋混凝土造"/>
    <x v="0"/>
    <x v="1"/>
    <s v="Q4"/>
    <s v="110 Q4"/>
  </r>
  <r>
    <s v="02351"/>
    <s v="樂善二路"/>
    <s v="C棟C1-2F號"/>
    <x v="18"/>
    <s v="110/10/03　"/>
    <n v="1250"/>
    <n v="27.6"/>
    <n v="46.46"/>
    <x v="160"/>
    <x v="0"/>
    <s v="　2/15　"/>
    <s v="房地(土地+建物)+車位"/>
    <s v="土:1 建:1車:1"/>
    <s v="3房2廳2衛"/>
    <n v="195"/>
    <s v="住家用"/>
    <s v="鋼筋混凝土造"/>
    <x v="0"/>
    <x v="1"/>
    <s v="Q4"/>
    <s v="110 Q4"/>
  </r>
  <r>
    <s v="02352"/>
    <s v="文吉路"/>
    <s v="C棟3-2F號"/>
    <x v="24"/>
    <s v="110/10/03　"/>
    <n v="1480"/>
    <n v="31.5"/>
    <n v="51.04"/>
    <x v="202"/>
    <x v="0"/>
    <s v="　2/15　"/>
    <s v="房地(土地+建物)+車位"/>
    <s v="土:1 建:1車:1"/>
    <s v="3房2廳2衛"/>
    <n v="225"/>
    <s v="住家用"/>
    <s v="鋼筋混凝土造"/>
    <x v="0"/>
    <x v="1"/>
    <s v="Q4"/>
    <s v="110 Q4"/>
  </r>
  <r>
    <s v="02353"/>
    <s v="文吉路"/>
    <s v="D棟1-8F號"/>
    <x v="24"/>
    <s v="110/10/03　"/>
    <n v="1350"/>
    <n v="29.1"/>
    <n v="49.85"/>
    <x v="144"/>
    <x v="0"/>
    <s v="　8/14　"/>
    <s v="房地(土地+建物)+車位"/>
    <s v="土:1 建:1車:1"/>
    <s v="3房2廳2衛"/>
    <n v="225"/>
    <s v="住家用"/>
    <s v="鋼筋混凝土造"/>
    <x v="0"/>
    <x v="1"/>
    <s v="Q4"/>
    <s v="110 Q4"/>
  </r>
  <r>
    <s v="02354"/>
    <s v="文吉路"/>
    <s v="D棟1-5F號"/>
    <x v="24"/>
    <s v="110/10/03　"/>
    <n v="1347"/>
    <n v="29"/>
    <n v="49.85"/>
    <x v="144"/>
    <x v="0"/>
    <s v="　5/14　"/>
    <s v="房地(土地+建物)+車位"/>
    <s v="土:1 建:1車:1"/>
    <s v="3房2廳2衛"/>
    <n v="225"/>
    <s v="住家用"/>
    <s v="鋼筋混凝土造"/>
    <x v="0"/>
    <x v="1"/>
    <s v="Q4"/>
    <s v="110 Q4"/>
  </r>
  <r>
    <s v="02355"/>
    <s v="牛角坡路"/>
    <s v="B3棟3號"/>
    <x v="17"/>
    <s v="110/10/03　"/>
    <n v="989"/>
    <n v="30"/>
    <n v="39.090000000000003"/>
    <x v="543"/>
    <x v="0"/>
    <s v="　3/14　"/>
    <s v="房地(土地+建物)+車位"/>
    <s v="土:1 建:1車:1"/>
    <s v="2房2廳1衛"/>
    <n v="200"/>
    <s v="住家用"/>
    <s v="鋼筋混凝土造"/>
    <x v="0"/>
    <x v="1"/>
    <s v="Q4"/>
    <s v="110 Q4"/>
  </r>
  <r>
    <s v="01847"/>
    <s v="樂善二路VS.牛角坡路口"/>
    <s v="C2棟1號"/>
    <x v="22"/>
    <s v="110/11/03　"/>
    <n v="1396"/>
    <n v="22.7"/>
    <n v="63.31"/>
    <x v="71"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</r>
  <r>
    <s v="02357"/>
    <s v="文昌一街與文昌三街交叉口附近"/>
    <s v="A2-7F號"/>
    <x v="8"/>
    <s v="110/10/02　"/>
    <n v="1436"/>
    <n v="39.5"/>
    <n v="41.89"/>
    <x v="544"/>
    <x v="0"/>
    <s v="　7/13　"/>
    <s v="房地(土地+建物)+車位"/>
    <s v="土:2 建:1車:1"/>
    <s v="3房2廳2衛"/>
    <n v="195"/>
    <s v="住家用"/>
    <s v="鋼筋混凝土造"/>
    <x v="0"/>
    <x v="1"/>
    <s v="Q4"/>
    <s v="110 Q4"/>
  </r>
  <r>
    <s v="02358"/>
    <s v="樂學路與文達路交叉口"/>
    <s v="A棟A7-11F號"/>
    <x v="12"/>
    <s v="110/10/02　"/>
    <n v="910"/>
    <n v="34.200000000000003"/>
    <n v="33.35"/>
    <x v="26"/>
    <x v="0"/>
    <s v="　11/28　"/>
    <s v="房地(土地+建物)+車位"/>
    <s v="土:2 建:1車:1"/>
    <s v="3房2廳1衛"/>
    <n v="140"/>
    <s v="住家用"/>
    <s v="鋼筋混凝土造"/>
    <x v="0"/>
    <x v="1"/>
    <s v="Q4"/>
    <s v="110 Q4"/>
  </r>
  <r>
    <s v="02359"/>
    <s v="文化一路樂善三路交叉路口"/>
    <s v="C棟16號"/>
    <x v="3"/>
    <s v="110/10/02　"/>
    <n v="1156"/>
    <n v="30.2"/>
    <n v="46.64"/>
    <x v="545"/>
    <x v="0"/>
    <s v="　16/31　"/>
    <s v="房地(土地+建物)+車位"/>
    <s v="土:1 建:1車:2"/>
    <s v="2房2廳2衛"/>
    <n v="320"/>
    <s v="住家用"/>
    <s v="鋼筋混凝土造"/>
    <x v="0"/>
    <x v="1"/>
    <s v="Q4"/>
    <s v="110 Q4"/>
  </r>
  <r>
    <s v="02360"/>
    <s v="文化一路及文桃路交叉路口"/>
    <s v="D棟D5-21F號"/>
    <x v="19"/>
    <s v="110/10/02　"/>
    <n v="1170"/>
    <n v="27.9"/>
    <n v="43.71"/>
    <x v="55"/>
    <x v="0"/>
    <s v="　21/24　"/>
    <s v="房地(土地+建物)+車位"/>
    <s v="土:1 建:1車:1"/>
    <s v="3房2廳2衛"/>
    <n v="155"/>
    <s v="住商用"/>
    <s v="鋼筋混凝土造"/>
    <x v="0"/>
    <x v="1"/>
    <s v="Q4"/>
    <s v="110 Q4"/>
  </r>
  <r>
    <s v="02361"/>
    <s v="文化一路及文桃路交叉路口"/>
    <s v="D棟D2-17F號"/>
    <x v="19"/>
    <s v="110/10/02　"/>
    <n v="1135"/>
    <n v="26.8"/>
    <n v="43.71"/>
    <x v="55"/>
    <x v="0"/>
    <s v="　17/24　"/>
    <s v="房地(土地+建物)+車位"/>
    <s v="土:1 建:1車:1"/>
    <s v="3房2廳2衛"/>
    <n v="160"/>
    <s v="住商用"/>
    <s v="鋼筋混凝土造"/>
    <x v="0"/>
    <x v="1"/>
    <s v="Q4"/>
    <s v="110 Q4"/>
  </r>
  <r>
    <s v="02362"/>
    <s v="文桃路"/>
    <s v="A棟2-26F號"/>
    <x v="7"/>
    <s v="110/10/02　"/>
    <n v="1750"/>
    <n v="32.299999999999997"/>
    <n v="61.31"/>
    <x v="64"/>
    <x v="0"/>
    <s v="　26/28　"/>
    <s v="房地(土地+建物)+車位"/>
    <s v="土:1 建:1車:1"/>
    <s v="4房2廳2衛"/>
    <n v="210"/>
    <s v="住商用"/>
    <s v="鋼筋混凝土造"/>
    <x v="0"/>
    <x v="1"/>
    <s v="Q4"/>
    <s v="110 Q4"/>
  </r>
  <r>
    <s v="02363"/>
    <s v="華亞三路"/>
    <s v="B棟11號"/>
    <x v="11"/>
    <s v="110/10/02　"/>
    <n v="929"/>
    <n v="27.8"/>
    <n v="33.299999999999997"/>
    <x v="25"/>
    <x v="0"/>
    <s v="　22/22　"/>
    <s v="房地(土地+建物)+車位"/>
    <s v="土:1 建:1車:1"/>
    <s v="2房2廳1衛"/>
    <n v="212"/>
    <s v="住家用"/>
    <s v="鋼筋混凝土造"/>
    <x v="0"/>
    <x v="1"/>
    <s v="Q4"/>
    <s v="110 Q4"/>
  </r>
  <r>
    <s v="02364"/>
    <s v="華亞三路"/>
    <s v="B棟12號"/>
    <x v="11"/>
    <s v="110/10/02　"/>
    <n v="899"/>
    <n v="27.8"/>
    <n v="32.97"/>
    <x v="9"/>
    <x v="0"/>
    <s v="　22/22　"/>
    <s v="房地(土地+建物)+車位"/>
    <s v="土:1 建:1車:1"/>
    <s v="2房2廳1衛"/>
    <n v="191"/>
    <s v="住家用"/>
    <s v="鋼筋混凝土造"/>
    <x v="0"/>
    <x v="1"/>
    <s v="Q4"/>
    <s v="110 Q4"/>
  </r>
  <r>
    <s v="02365"/>
    <s v="華亞三路"/>
    <s v="B棟13號"/>
    <x v="11"/>
    <s v="110/10/02　"/>
    <n v="892"/>
    <n v="27"/>
    <n v="33.130000000000003"/>
    <x v="32"/>
    <x v="0"/>
    <s v="　15/22　"/>
    <s v="房地(土地+建物)+車位"/>
    <s v="土:1 建:1車:1"/>
    <s v="2房2廳1衛"/>
    <n v="200"/>
    <s v="住家用"/>
    <s v="鋼筋混凝土造"/>
    <x v="0"/>
    <x v="1"/>
    <s v="Q4"/>
    <s v="110 Q4"/>
  </r>
  <r>
    <s v="02366"/>
    <s v="樂善二路"/>
    <s v="B棟5號"/>
    <x v="1"/>
    <s v="110/10/02　"/>
    <n v="1450"/>
    <n v="36.4"/>
    <n v="42.06"/>
    <x v="187"/>
    <x v="0"/>
    <s v="　23/24　"/>
    <s v="房地(土地+建物)+車位"/>
    <s v="土:1 建:1車:1"/>
    <s v="3房2廳2衛"/>
    <n v="210"/>
    <s v="住家用"/>
    <s v="鋼筋混凝土造"/>
    <x v="0"/>
    <x v="1"/>
    <s v="Q4"/>
    <s v="110 Q4"/>
  </r>
  <r>
    <s v="02367"/>
    <s v="樂善二路"/>
    <s v="C棟3號"/>
    <x v="1"/>
    <s v="110/10/02　"/>
    <n v="1490"/>
    <n v="34.799999999999997"/>
    <n v="44.47"/>
    <x v="291"/>
    <x v="0"/>
    <s v="　3/24　"/>
    <s v="房地(土地+建物)+車位"/>
    <s v="土:1 建:1車:1"/>
    <s v="3房2廳2衛"/>
    <n v="220"/>
    <s v="住家用"/>
    <s v="鋼筋混凝土造"/>
    <x v="0"/>
    <x v="1"/>
    <s v="Q4"/>
    <s v="110 Q4"/>
  </r>
  <r>
    <s v="02368"/>
    <s v="文青二路"/>
    <s v="B棟5-3F號"/>
    <x v="6"/>
    <s v="110/10/02　"/>
    <n v="1488"/>
    <n v="32.9"/>
    <n v="47.31"/>
    <x v="68"/>
    <x v="0"/>
    <s v="　3/15　"/>
    <s v="房地(土地+建物)+車位"/>
    <s v="土:1 建:1車:1"/>
    <s v="3房1廳2衛"/>
    <n v="210"/>
    <s v="住家用"/>
    <s v="鋼筋混凝土造"/>
    <x v="0"/>
    <x v="1"/>
    <s v="Q4"/>
    <s v="110 Q4"/>
  </r>
  <r>
    <s v="02369"/>
    <s v="文吉路"/>
    <s v="C棟1-11F號"/>
    <x v="24"/>
    <s v="110/10/02　"/>
    <n v="1025"/>
    <n v="29.3"/>
    <n v="38.76"/>
    <x v="155"/>
    <x v="0"/>
    <s v="　11/15　"/>
    <s v="房地(土地+建物)+車位"/>
    <s v="土:1 建:1車:1"/>
    <s v="2房2廳1衛"/>
    <n v="190"/>
    <s v="住家用"/>
    <s v="鋼筋混凝土造"/>
    <x v="0"/>
    <x v="1"/>
    <s v="Q4"/>
    <s v="110 Q4"/>
  </r>
  <r>
    <s v="02370"/>
    <s v="文吉路"/>
    <s v="C棟1-7F號"/>
    <x v="24"/>
    <s v="110/10/02　"/>
    <n v="1025"/>
    <n v="28.4"/>
    <n v="39.64"/>
    <x v="118"/>
    <x v="0"/>
    <s v="　7/14　"/>
    <s v="房地(土地+建物)+車位"/>
    <s v="土:1 建:1車:1"/>
    <s v="2房2廳1衛"/>
    <n v="215"/>
    <s v="住家用"/>
    <s v="鋼筋混凝土造"/>
    <x v="0"/>
    <x v="1"/>
    <s v="Q4"/>
    <s v="110 Q4"/>
  </r>
  <r>
    <s v="02371"/>
    <s v="文吉路"/>
    <s v="D棟1-11F號"/>
    <x v="24"/>
    <s v="110/10/02　"/>
    <n v="1345"/>
    <n v="28.9"/>
    <n v="49.85"/>
    <x v="144"/>
    <x v="0"/>
    <s v="　11/15　"/>
    <s v="房地(土地+建物)+車位"/>
    <s v="土:1 建:1車:1"/>
    <s v="3房2廳2衛"/>
    <n v="225"/>
    <s v="住家用"/>
    <s v="鋼筋混凝土造"/>
    <x v="0"/>
    <x v="1"/>
    <s v="Q4"/>
    <s v="110 Q4"/>
  </r>
  <r>
    <s v="02372"/>
    <s v="文化一路及文桃路交叉路口"/>
    <s v="C棟C4-3F號"/>
    <x v="19"/>
    <s v="110/10/02　"/>
    <n v="1011"/>
    <n v="26.2"/>
    <n v="38.61"/>
    <x v="546"/>
    <x v="0"/>
    <s v="　3/24　"/>
    <s v="房地(土地+建物)"/>
    <s v="土:1 建:1車:0"/>
    <s v="3房2廳2衛"/>
    <m/>
    <s v="住商用"/>
    <s v="鋼筋混凝土造"/>
    <x v="0"/>
    <x v="1"/>
    <s v="Q4"/>
    <s v="110 Q4"/>
  </r>
  <r>
    <s v="02373"/>
    <s v="長慶三街"/>
    <s v="F棟5-6F號"/>
    <x v="13"/>
    <s v="110/10/01　"/>
    <n v="1250"/>
    <n v="28.2"/>
    <n v="48.69"/>
    <x v="106"/>
    <x v="0"/>
    <s v="　6/15　"/>
    <s v="房地(土地+建物)+車位"/>
    <s v="土:1 建:1車:1"/>
    <s v="3房2廳2衛"/>
    <n v="138"/>
    <s v="住家用"/>
    <s v="鋼筋混凝土造"/>
    <x v="0"/>
    <x v="1"/>
    <s v="Q4"/>
    <s v="110 Q4"/>
  </r>
  <r>
    <s v="02374"/>
    <s v="文禾路"/>
    <s v="F棟5-05F號"/>
    <x v="14"/>
    <s v="110/10/01　"/>
    <n v="1335"/>
    <n v="33.5"/>
    <n v="42.32"/>
    <x v="28"/>
    <x v="0"/>
    <s v="　5/24　"/>
    <s v="房地(土地+建物)+車位"/>
    <s v="土:2 建:1車:1"/>
    <s v="3房1廳2衛"/>
    <n v="185"/>
    <s v="住家用"/>
    <s v="鋼筋混凝土造"/>
    <x v="0"/>
    <x v="1"/>
    <s v="Q4"/>
    <s v="110 Q4"/>
  </r>
  <r>
    <s v="02375"/>
    <s v="文禾路"/>
    <s v="F棟2-03F號"/>
    <x v="14"/>
    <s v="110/10/01　"/>
    <n v="1300"/>
    <n v="31.9"/>
    <n v="42.32"/>
    <x v="28"/>
    <x v="0"/>
    <s v="　3/24　"/>
    <s v="房地(土地+建物)+車位"/>
    <s v="土:2 建:1車:1"/>
    <s v="3房1廳2衛"/>
    <n v="205"/>
    <s v="住家用"/>
    <s v="鋼筋混凝土造"/>
    <x v="0"/>
    <x v="1"/>
    <s v="Q4"/>
    <s v="110 Q4"/>
  </r>
  <r>
    <s v="02376"/>
    <s v="文化一路樂善三路交叉路口"/>
    <s v="C棟13號"/>
    <x v="3"/>
    <s v="110/10/01　"/>
    <n v="975"/>
    <n v="31.7"/>
    <n v="35.17"/>
    <x v="436"/>
    <x v="0"/>
    <s v="　13/31　"/>
    <s v="房地(土地+建物)+車位"/>
    <s v="土:1 建:1車:1"/>
    <s v="2房2廳2衛"/>
    <n v="160"/>
    <s v="住家用"/>
    <s v="鋼筋混凝土造"/>
    <x v="0"/>
    <x v="1"/>
    <s v="Q4"/>
    <s v="110 Q4"/>
  </r>
  <r>
    <s v="02377"/>
    <s v="文化一路樂善三路交叉路口"/>
    <s v="B棟22號"/>
    <x v="3"/>
    <s v="110/10/01　"/>
    <n v="1020"/>
    <n v="31.1"/>
    <n v="37.14"/>
    <x v="81"/>
    <x v="0"/>
    <s v="　22/31　"/>
    <s v="房地(土地+建物)+車位"/>
    <s v="土:1 建:1車:1"/>
    <s v="2房2廳2衛"/>
    <n v="160"/>
    <s v="住家用"/>
    <s v="鋼筋混凝土造"/>
    <x v="0"/>
    <x v="1"/>
    <s v="Q4"/>
    <s v="110 Q4"/>
  </r>
  <r>
    <s v="02378"/>
    <s v="文化一路及文桃路交叉路口"/>
    <s v="D棟D2-3F號"/>
    <x v="19"/>
    <s v="110/10/01　"/>
    <n v="1148"/>
    <n v="27.2"/>
    <n v="43.71"/>
    <x v="55"/>
    <x v="0"/>
    <s v="　3/24　"/>
    <s v="房地(土地+建物)+車位"/>
    <s v="土:1 建:1車:1"/>
    <s v="3房2廳2衛"/>
    <n v="160"/>
    <s v="住商用"/>
    <s v="鋼筋混凝土造"/>
    <x v="0"/>
    <x v="1"/>
    <s v="Q4"/>
    <s v="110 Q4"/>
  </r>
  <r>
    <s v="02379"/>
    <s v="文化一路及文桃路交叉路口"/>
    <s v="F棟F2-23F號"/>
    <x v="19"/>
    <s v="110/10/01　"/>
    <n v="1157"/>
    <n v="26.6"/>
    <n v="44.79"/>
    <x v="127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</r>
  <r>
    <s v="02380"/>
    <s v="文桃路"/>
    <s v="A棟2-22F號"/>
    <x v="7"/>
    <s v="110/10/01　"/>
    <n v="2088"/>
    <n v="38.700000000000003"/>
    <n v="62.15"/>
    <x v="547"/>
    <x v="0"/>
    <s v="　22/28　"/>
    <s v="房地(土地+建物)+車位"/>
    <s v="土:1 建:1車:1"/>
    <s v="4房2廳2衛"/>
    <n v="210"/>
    <s v="住商用"/>
    <s v="鋼筋混凝土造"/>
    <x v="0"/>
    <x v="1"/>
    <s v="Q4"/>
    <s v="110 Q4"/>
  </r>
  <r>
    <s v="02381"/>
    <s v="文桃路"/>
    <s v="A棟6-15F號"/>
    <x v="7"/>
    <s v="110/10/01　"/>
    <n v="1440"/>
    <n v="37"/>
    <n v="47.11"/>
    <x v="469"/>
    <x v="0"/>
    <s v="　15/28　"/>
    <s v="房地(土地+建物)+車位"/>
    <s v="土:1 建:1車:1"/>
    <s v="3房2廳1衛"/>
    <n v="200"/>
    <s v="住商用"/>
    <s v="鋼筋混凝土造"/>
    <x v="0"/>
    <x v="1"/>
    <s v="Q4"/>
    <s v="110 Q4"/>
  </r>
  <r>
    <s v="02382"/>
    <s v="華亞三路"/>
    <s v="B棟13號"/>
    <x v="11"/>
    <s v="110/10/01　"/>
    <n v="896"/>
    <n v="27.6"/>
    <n v="33.130000000000003"/>
    <x v="32"/>
    <x v="0"/>
    <s v="　21/22　"/>
    <s v="房地(土地+建物)+車位"/>
    <s v="土:1 建:1車:1"/>
    <s v="2房2廳1衛"/>
    <n v="189"/>
    <s v="住家用"/>
    <s v="鋼筋混凝土造"/>
    <x v="0"/>
    <x v="1"/>
    <s v="Q4"/>
    <s v="110 Q4"/>
  </r>
  <r>
    <s v="02383"/>
    <s v="復興二路131巷4弄"/>
    <s v="B棟2號"/>
    <x v="40"/>
    <s v="110/12/31　"/>
    <n v="726"/>
    <n v="46.2"/>
    <n v="15.72"/>
    <x v="548"/>
    <x v="1"/>
    <s v="　2/5　"/>
    <s v="房地(土地+建物)"/>
    <s v="土:1 建:1車:0"/>
    <s v="0房0廳1衛"/>
    <m/>
    <s v="見使用執照"/>
    <s v="鋼筋混凝土造"/>
    <x v="0"/>
    <x v="8"/>
    <s v="Q4"/>
    <s v="110 Q4"/>
  </r>
  <r>
    <s v="02384"/>
    <s v="文青二路"/>
    <s v="B棟1-11F號"/>
    <x v="6"/>
    <s v="110/12/31　"/>
    <n v="1558"/>
    <n v="36.6"/>
    <n v="45.37"/>
    <x v="438"/>
    <x v="0"/>
    <s v="　11/15　"/>
    <s v="房地(土地+建物)+車位"/>
    <s v="土:1 建:1車:1"/>
    <s v="3房1廳2衛"/>
    <n v="210"/>
    <s v="住家用"/>
    <s v="鋼筋混凝土造"/>
    <x v="0"/>
    <x v="8"/>
    <s v="Q4"/>
    <s v="110 Q4"/>
  </r>
  <r>
    <s v="02385"/>
    <s v="文化一路A06-24F"/>
    <s v="A棟06號"/>
    <x v="33"/>
    <s v="110/12/31　"/>
    <n v="789.5"/>
    <n v="35.799999999999997"/>
    <n v="27.56"/>
    <x v="348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</r>
  <r>
    <s v="02386"/>
    <s v="文化一路A02-24F"/>
    <s v="A棟02號"/>
    <x v="33"/>
    <s v="110/12/31　"/>
    <n v="1120.4000000000001"/>
    <n v="36.299999999999997"/>
    <n v="36.44"/>
    <x v="366"/>
    <x v="0"/>
    <s v="　24/26　"/>
    <s v="房地(土地+建物)+車位"/>
    <s v="土:1 建:1車:1"/>
    <s v="3房2廳1衛"/>
    <n v="170"/>
    <s v="住商用"/>
    <s v="鋼筋混凝土造"/>
    <x v="0"/>
    <x v="8"/>
    <s v="Q4"/>
    <s v="110 Q4"/>
  </r>
  <r>
    <s v="02387"/>
    <s v="文化一路D01-24F"/>
    <s v="D棟01號"/>
    <x v="33"/>
    <s v="110/12/31　"/>
    <n v="1026.7"/>
    <n v="33.5"/>
    <n v="35.86"/>
    <x v="365"/>
    <x v="0"/>
    <s v="　24/29　"/>
    <s v="房地(土地+建物)+車位"/>
    <s v="土:1 建:1車:1"/>
    <s v="0房0廳1衛"/>
    <n v="170"/>
    <s v="住商用"/>
    <s v="鋼筋混凝土造"/>
    <x v="0"/>
    <x v="8"/>
    <s v="Q4"/>
    <s v="110 Q4"/>
  </r>
  <r>
    <s v="02388"/>
    <s v="文化一路A03-20F"/>
    <s v="A棟03號"/>
    <x v="33"/>
    <s v="110/12/31　"/>
    <n v="865.1"/>
    <n v="36.299999999999997"/>
    <n v="29.42"/>
    <x v="337"/>
    <x v="0"/>
    <s v="　20/26　"/>
    <s v="房地(土地+建物)+車位"/>
    <s v="土:1 建:1車:1"/>
    <s v="2房1廳1衛"/>
    <n v="170"/>
    <s v="住商用"/>
    <s v="鋼筋混凝土造"/>
    <x v="0"/>
    <x v="8"/>
    <s v="Q4"/>
    <s v="110 Q4"/>
  </r>
  <r>
    <s v="02389"/>
    <s v="文化一路A04-26F"/>
    <s v="A棟04號"/>
    <x v="33"/>
    <s v="110/12/31　"/>
    <n v="1019.9"/>
    <n v="36.700000000000003"/>
    <n v="33.18"/>
    <x v="549"/>
    <x v="0"/>
    <s v="　26/26　"/>
    <s v="房地(土地+建物)+車位"/>
    <s v="土:1 建:1車:1"/>
    <s v="2房1廳1衛"/>
    <n v="180"/>
    <s v="住商用"/>
    <s v="鋼筋混凝土造"/>
    <x v="0"/>
    <x v="8"/>
    <s v="Q4"/>
    <s v="110 Q4"/>
  </r>
  <r>
    <s v="02390"/>
    <s v="文化一路A10-17F"/>
    <s v="A棟10號"/>
    <x v="33"/>
    <s v="110/12/31　"/>
    <n v="1073.4000000000001"/>
    <n v="34.5"/>
    <n v="36.44"/>
    <x v="366"/>
    <x v="0"/>
    <s v="　17/26　"/>
    <s v="房地(土地+建物)+車位"/>
    <s v="土:1 建:1車:1"/>
    <s v="3房2廳1衛"/>
    <n v="170"/>
    <s v="住商用"/>
    <s v="鋼筋混凝土造"/>
    <x v="0"/>
    <x v="8"/>
    <s v="Q4"/>
    <s v="110 Q4"/>
  </r>
  <r>
    <s v="02391"/>
    <s v="文化一路樂善三路交叉路口"/>
    <s v="E棟6號"/>
    <x v="3"/>
    <s v="110/12/31　"/>
    <n v="1098"/>
    <n v="33"/>
    <n v="36.67"/>
    <x v="58"/>
    <x v="0"/>
    <s v="　6/31　"/>
    <s v="房地(土地+建物)+車位"/>
    <s v="土:1 建:1車:1"/>
    <s v="2房2廳2衛"/>
    <n v="200"/>
    <s v="住家用"/>
    <s v="鋼筋混凝土造"/>
    <x v="0"/>
    <x v="8"/>
    <s v="Q4"/>
    <s v="110 Q4"/>
  </r>
  <r>
    <s v="02392"/>
    <s v="文化一路樂善三路交叉路口"/>
    <s v="T棟27號"/>
    <x v="3"/>
    <s v="110/12/31　"/>
    <n v="1318"/>
    <n v="34.799999999999997"/>
    <n v="41.35"/>
    <x v="165"/>
    <x v="0"/>
    <s v="　27/31　"/>
    <s v="房地(土地+建物)+車位"/>
    <s v="土:1 建:1車:1"/>
    <s v="3房2廳2衛"/>
    <n v="210"/>
    <s v="住家用"/>
    <s v="鋼筋混凝土造"/>
    <x v="0"/>
    <x v="8"/>
    <s v="Q4"/>
    <s v="110 Q4"/>
  </r>
  <r>
    <s v="02393"/>
    <s v="復興二路131巷4弄"/>
    <s v="G棟2號"/>
    <x v="40"/>
    <s v="110/12/31　"/>
    <n v="999.9"/>
    <n v="45.1"/>
    <n v="28.12"/>
    <x v="550"/>
    <x v="1"/>
    <s v="　2/5　"/>
    <s v="房地(土地+建物)+車位"/>
    <s v="土:1 建:1車:1"/>
    <s v="0房0廳1衛"/>
    <n v="210"/>
    <s v="見使用執照"/>
    <s v="鋼筋混凝土造"/>
    <x v="0"/>
    <x v="8"/>
    <s v="Q4"/>
    <s v="110 Q4"/>
  </r>
  <r>
    <s v="02394"/>
    <s v="文化一路D07-17F"/>
    <s v="D棟07號"/>
    <x v="33"/>
    <s v="110/12/30　"/>
    <n v="617.79999999999995"/>
    <n v="33.5"/>
    <n v="18.45"/>
    <x v="345"/>
    <x v="0"/>
    <s v="　17/29　"/>
    <s v="房地(土地+建物)"/>
    <s v="土:1 建:1車:0"/>
    <s v="0房0廳1衛"/>
    <m/>
    <s v="住商用"/>
    <s v="鋼筋混凝土造"/>
    <x v="0"/>
    <x v="8"/>
    <s v="Q4"/>
    <s v="110 Q4"/>
  </r>
  <r>
    <s v="02395"/>
    <s v="文化一路D06-15F"/>
    <s v="D棟06號"/>
    <x v="33"/>
    <s v="110/12/30　"/>
    <n v="557.20000000000005"/>
    <n v="32.200000000000003"/>
    <n v="17.29"/>
    <x v="328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396"/>
    <s v="牛角坡路"/>
    <s v="A5棟10號"/>
    <x v="17"/>
    <s v="110/12/30　"/>
    <n v="1455"/>
    <n v="35"/>
    <n v="48.92"/>
    <x v="63"/>
    <x v="0"/>
    <s v="　10/14　"/>
    <s v="房地(土地+建物)+車位"/>
    <s v="土:1 建:1車:1"/>
    <s v="3房2廳2衛"/>
    <n v="190"/>
    <s v="住家用"/>
    <s v="鋼筋混凝土造"/>
    <x v="0"/>
    <x v="8"/>
    <s v="Q4"/>
    <s v="110 Q4"/>
  </r>
  <r>
    <s v="02397"/>
    <s v="樂善二路VS.牛角坡路口"/>
    <s v="D1棟2+3號"/>
    <x v="22"/>
    <s v="110/12/30　"/>
    <n v="2071"/>
    <n v="25.4"/>
    <n v="85.48"/>
    <x v="551"/>
    <x v="0"/>
    <s v="　2/25　"/>
    <s v="房地(土地+建物)+車位"/>
    <s v="土:1 建:1車:2"/>
    <s v="0房0廳2衛"/>
    <n v="340"/>
    <s v="商業用"/>
    <s v="鋼筋混凝土造"/>
    <x v="0"/>
    <x v="8"/>
    <s v="Q4"/>
    <s v="110 Q4"/>
  </r>
  <r>
    <s v="02398"/>
    <s v="華亞三路"/>
    <s v="A棟8號"/>
    <x v="11"/>
    <s v="110/12/30　"/>
    <n v="1137"/>
    <n v="33"/>
    <n v="35.76"/>
    <x v="445"/>
    <x v="0"/>
    <s v="　19/22　"/>
    <s v="房地(土地+建物)+車位"/>
    <s v="土:1 建:1車:1"/>
    <s v="2房2廳2衛"/>
    <n v="188"/>
    <s v="住家用"/>
    <s v="鋼筋混凝土造"/>
    <x v="0"/>
    <x v="8"/>
    <s v="Q4"/>
    <s v="110 Q4"/>
  </r>
  <r>
    <s v="02399"/>
    <s v="文化一路A10-12F"/>
    <s v="A棟10號"/>
    <x v="33"/>
    <s v="110/12/30　"/>
    <n v="1056.5"/>
    <n v="33.5"/>
    <n v="36.44"/>
    <x v="366"/>
    <x v="0"/>
    <s v="　12/26　"/>
    <s v="房地(土地+建物)+車位"/>
    <s v="土:1 建:1車:1"/>
    <s v="3房2廳1衛"/>
    <n v="180"/>
    <s v="住商用"/>
    <s v="鋼筋混凝土造"/>
    <x v="0"/>
    <x v="8"/>
    <s v="Q4"/>
    <s v="110 Q4"/>
  </r>
  <r>
    <s v="02400"/>
    <s v="文化一路A08-11F"/>
    <s v="A棟08號"/>
    <x v="33"/>
    <s v="110/12/30　"/>
    <n v="981.3"/>
    <n v="34.799999999999997"/>
    <n v="33.9"/>
    <x v="368"/>
    <x v="0"/>
    <s v="　11/26　"/>
    <s v="房地(土地+建物)+車位"/>
    <s v="土:1 建:1車:1"/>
    <s v="2房1廳1衛"/>
    <n v="160"/>
    <s v="住商用"/>
    <s v="鋼筋混凝土造"/>
    <x v="0"/>
    <x v="8"/>
    <s v="Q4"/>
    <s v="110 Q4"/>
  </r>
  <r>
    <s v="02401"/>
    <s v="文化一路A02-20F"/>
    <s v="A棟02號"/>
    <x v="33"/>
    <s v="110/12/30　"/>
    <n v="1172.5999999999999"/>
    <n v="37.9"/>
    <n v="36.44"/>
    <x v="366"/>
    <x v="0"/>
    <s v="　20/26　"/>
    <s v="房地(土地+建物)+車位"/>
    <s v="土:1 建:1車:1"/>
    <s v="3房2廳1衛"/>
    <n v="180"/>
    <s v="住商用"/>
    <s v="鋼筋混凝土造"/>
    <x v="0"/>
    <x v="8"/>
    <s v="Q4"/>
    <s v="110 Q4"/>
  </r>
  <r>
    <s v="02402"/>
    <s v="文化一路D07-04F"/>
    <s v="D棟07號"/>
    <x v="33"/>
    <s v="110/12/30　"/>
    <n v="838.1"/>
    <n v="35.700000000000003"/>
    <n v="28.72"/>
    <x v="335"/>
    <x v="0"/>
    <s v="　4/29　"/>
    <s v="房地(土地+建物)+車位"/>
    <s v="土:1 建:1車:1"/>
    <s v="0房0廳1衛"/>
    <n v="180"/>
    <s v="住商用"/>
    <s v="鋼筋混凝土造"/>
    <x v="0"/>
    <x v="8"/>
    <s v="Q4"/>
    <s v="110 Q4"/>
  </r>
  <r>
    <s v="02403"/>
    <s v="文化一路A08-14F"/>
    <s v="A棟08號"/>
    <x v="33"/>
    <s v="110/12/30　"/>
    <n v="976.8"/>
    <n v="35"/>
    <n v="33.9"/>
    <x v="368"/>
    <x v="0"/>
    <s v="　14/26　"/>
    <s v="房地(土地+建物)+車位"/>
    <s v="土:1 建:1車:1"/>
    <s v="2房1廳1衛"/>
    <n v="150"/>
    <s v="住商用"/>
    <s v="鋼筋混凝土造"/>
    <x v="0"/>
    <x v="8"/>
    <s v="Q4"/>
    <s v="110 Q4"/>
  </r>
  <r>
    <s v="02404"/>
    <s v="樂學一路、樂學二路交叉口(樂捷段212、216地號)"/>
    <s v="B棟3-5F號"/>
    <x v="34"/>
    <s v="110/12/30　"/>
    <n v="1250"/>
    <n v="35.299999999999997"/>
    <n v="37.19"/>
    <x v="355"/>
    <x v="0"/>
    <s v="　5/15　"/>
    <s v="房地(土地+建物)+車位"/>
    <s v="土:2 建:1車:1"/>
    <s v="3房2廳2衛"/>
    <n v="200"/>
    <s v="住家用"/>
    <s v="鋼筋混凝土造"/>
    <x v="0"/>
    <x v="8"/>
    <s v="Q4"/>
    <s v="110 Q4"/>
  </r>
  <r>
    <s v="02405"/>
    <s v="復興二路131巷4弄"/>
    <s v="C棟4號"/>
    <x v="40"/>
    <s v="110/12/30　"/>
    <n v="919.9"/>
    <n v="45.2"/>
    <n v="26.34"/>
    <x v="552"/>
    <x v="1"/>
    <s v="　4/5　"/>
    <s v="房地(土地+建物)+車位"/>
    <s v="土:1 建:1車:1"/>
    <s v="0房0廳1衛"/>
    <n v="210"/>
    <s v="見使用執照"/>
    <s v="鋼筋混凝土造"/>
    <x v="0"/>
    <x v="8"/>
    <s v="Q4"/>
    <s v="110 Q4"/>
  </r>
  <r>
    <s v="02406"/>
    <s v="復興二路131巷4弄"/>
    <s v="D棟4號"/>
    <x v="40"/>
    <s v="110/12/30　"/>
    <n v="970.9"/>
    <n v="44.8"/>
    <n v="27.61"/>
    <x v="553"/>
    <x v="1"/>
    <s v="　4/5　"/>
    <s v="房地(土地+建物)+車位"/>
    <s v="土:1 建:1車:1"/>
    <s v="0房0廳1衛"/>
    <n v="210"/>
    <s v="見使用執照"/>
    <s v="鋼筋混凝土造"/>
    <x v="0"/>
    <x v="8"/>
    <s v="Q4"/>
    <s v="110 Q4"/>
  </r>
  <r>
    <s v="02407"/>
    <s v="文三一街與文三二街交叉口(興華段246地號)"/>
    <s v="B棟2-12F號"/>
    <x v="35"/>
    <s v="110/12/30　"/>
    <n v="1644"/>
    <n v="39.700000000000003"/>
    <n v="43.62"/>
    <x v="340"/>
    <x v="0"/>
    <s v="　12/13　"/>
    <s v="房地(土地+建物)+車位"/>
    <s v="土:1 建:1車:1"/>
    <s v="3房2廳2衛"/>
    <n v="210"/>
    <s v="住家用"/>
    <s v="鋼筋混凝土造"/>
    <x v="0"/>
    <x v="8"/>
    <s v="Q4"/>
    <s v="110 Q4"/>
  </r>
  <r>
    <s v="02408"/>
    <s v="樂善二路VS.牛角坡路口"/>
    <s v="D1棟20號"/>
    <x v="22"/>
    <s v="110/12/29　"/>
    <n v="1781"/>
    <n v="32.700000000000003"/>
    <n v="57.38"/>
    <x v="333"/>
    <x v="0"/>
    <s v="　20/25　"/>
    <s v="房地(土地+建物)+車位"/>
    <s v="土:1 建:1車:1"/>
    <s v="3房2廳3衛"/>
    <n v="185"/>
    <s v="住家用"/>
    <s v="鋼筋混凝土造"/>
    <x v="0"/>
    <x v="8"/>
    <s v="Q4"/>
    <s v="110 Q4"/>
  </r>
  <r>
    <s v="02409"/>
    <s v="文化一路A02-09F"/>
    <s v="A棟02號"/>
    <x v="33"/>
    <s v="110/12/29　"/>
    <n v="1065"/>
    <n v="33.4"/>
    <n v="36.44"/>
    <x v="366"/>
    <x v="0"/>
    <s v="　9/26　"/>
    <s v="房地(土地+建物)+車位"/>
    <s v="土:1 建:1車:1"/>
    <s v="3房2廳1衛"/>
    <n v="190"/>
    <s v="住商用"/>
    <s v="鋼筋混凝土造"/>
    <x v="0"/>
    <x v="8"/>
    <s v="Q4"/>
    <s v="110 Q4"/>
  </r>
  <r>
    <s v="02410"/>
    <s v="文化一路A03-08F"/>
    <s v="A棟03號"/>
    <x v="33"/>
    <s v="110/12/29　"/>
    <n v="831.5"/>
    <n v="32.700000000000003"/>
    <n v="30.32"/>
    <x v="554"/>
    <x v="0"/>
    <s v="　8/26　"/>
    <s v="房地(土地+建物)+車位"/>
    <s v="土:1 建:1車:1"/>
    <s v="2房1廳1衛"/>
    <n v="205"/>
    <s v="住商用"/>
    <s v="鋼筋混凝土造"/>
    <x v="0"/>
    <x v="8"/>
    <s v="Q4"/>
    <s v="110 Q4"/>
  </r>
  <r>
    <s v="02411"/>
    <s v="文化一路A03-09F"/>
    <s v="A棟03號"/>
    <x v="33"/>
    <s v="110/12/29　"/>
    <n v="817.9"/>
    <n v="32.799999999999997"/>
    <n v="29.42"/>
    <x v="337"/>
    <x v="0"/>
    <s v="　9/26　"/>
    <s v="房地(土地+建物)+車位"/>
    <s v="土:1 建:1車:1"/>
    <s v="2房1廳1衛"/>
    <n v="190"/>
    <s v="住商用"/>
    <s v="鋼筋混凝土造"/>
    <x v="0"/>
    <x v="8"/>
    <s v="Q4"/>
    <s v="110 Q4"/>
  </r>
  <r>
    <s v="02412"/>
    <s v="文化一路D02-15F"/>
    <s v="D棟02號"/>
    <x v="33"/>
    <s v="110/12/29　"/>
    <n v="1079.5999999999999"/>
    <n v="34.700000000000003"/>
    <n v="36.19"/>
    <x v="352"/>
    <x v="0"/>
    <s v="　15/29　"/>
    <s v="房地(土地+建物)+車位"/>
    <s v="土:1 建:1車:1"/>
    <s v="0房0廳1衛"/>
    <n v="180"/>
    <s v="住商用"/>
    <s v="鋼筋混凝土造"/>
    <x v="0"/>
    <x v="8"/>
    <s v="Q4"/>
    <s v="110 Q4"/>
  </r>
  <r>
    <s v="02413"/>
    <s v="文化一路A08-24F"/>
    <s v="A棟08號"/>
    <x v="33"/>
    <s v="110/12/29　"/>
    <n v="1013.1"/>
    <n v="35.299999999999997"/>
    <n v="33.9"/>
    <x v="368"/>
    <x v="0"/>
    <s v="　24/26　"/>
    <s v="房地(土地+建物)+車位"/>
    <s v="土:1 建:1車:1"/>
    <s v="2房1廳1衛"/>
    <n v="180"/>
    <s v="住商用"/>
    <s v="鋼筋混凝土造"/>
    <x v="0"/>
    <x v="8"/>
    <s v="Q4"/>
    <s v="110 Q4"/>
  </r>
  <r>
    <s v="02414"/>
    <s v="文化一路D03-09F"/>
    <s v="D棟03號"/>
    <x v="33"/>
    <s v="110/12/29　"/>
    <n v="774.2"/>
    <n v="33.6"/>
    <n v="28.57"/>
    <x v="364"/>
    <x v="0"/>
    <s v="　9/29　"/>
    <s v="房地(土地+建物)+車位"/>
    <s v="土:1 建:1車:1"/>
    <s v="0房0廳1衛"/>
    <n v="160"/>
    <s v="住商用"/>
    <s v="鋼筋混凝土造"/>
    <x v="0"/>
    <x v="8"/>
    <s v="Q4"/>
    <s v="110 Q4"/>
  </r>
  <r>
    <s v="02415"/>
    <s v="文三一街，文三二街交叉口(興華段246地號)"/>
    <s v="A棟5-6F號"/>
    <x v="35"/>
    <s v="110/12/29　"/>
    <n v="1724"/>
    <n v="42.2"/>
    <n v="43.62"/>
    <x v="340"/>
    <x v="0"/>
    <s v="　6/13　"/>
    <s v="房地(土地+建物)+車位"/>
    <s v="土:1 建:1車:1"/>
    <s v="3房2廳2衛"/>
    <n v="200"/>
    <s v="住家用"/>
    <s v="鋼筋混凝土造"/>
    <x v="0"/>
    <x v="8"/>
    <s v="Q4"/>
    <s v="110 Q4"/>
  </r>
  <r>
    <s v="02416"/>
    <s v="復興二路131巷4弄"/>
    <s v="A棟5號"/>
    <x v="40"/>
    <s v="110/12/28　"/>
    <n v="784.9"/>
    <n v="47.4"/>
    <n v="16.55"/>
    <x v="555"/>
    <x v="1"/>
    <s v="　5/5　"/>
    <s v="房地(土地+建物)"/>
    <s v="土:1 建:1車:0"/>
    <s v="0房0廳1衛"/>
    <m/>
    <s v="見使用執照"/>
    <s v="鋼筋混凝土造"/>
    <x v="0"/>
    <x v="8"/>
    <s v="Q4"/>
    <s v="110 Q4"/>
  </r>
  <r>
    <s v="02417"/>
    <s v="復興二路131巷4弄"/>
    <s v="B棟3號"/>
    <x v="40"/>
    <s v="110/12/28　"/>
    <n v="705.9"/>
    <n v="44.9"/>
    <n v="15.72"/>
    <x v="548"/>
    <x v="1"/>
    <s v="　3/5　"/>
    <s v="房地(土地+建物)"/>
    <s v="土:1 建:1車:0"/>
    <s v="0房0廳1衛"/>
    <m/>
    <s v="見使用執照"/>
    <s v="鋼筋混凝土造"/>
    <x v="0"/>
    <x v="8"/>
    <s v="Q4"/>
    <s v="110 Q4"/>
  </r>
  <r>
    <s v="02418"/>
    <s v="復興二路131巷4弄"/>
    <s v="F棟2號"/>
    <x v="40"/>
    <s v="110/12/28　"/>
    <n v="746.9"/>
    <n v="47.4"/>
    <n v="15.74"/>
    <x v="548"/>
    <x v="1"/>
    <s v="　2/5　"/>
    <s v="房地(土地+建物)"/>
    <s v="土:1 建:1車:0"/>
    <s v="0房0廳1衛"/>
    <m/>
    <s v="見使用執照"/>
    <s v="鋼筋混凝土造"/>
    <x v="0"/>
    <x v="8"/>
    <s v="Q4"/>
    <s v="110 Q4"/>
  </r>
  <r>
    <s v="02419"/>
    <s v="文化一路D06-11F"/>
    <s v="D棟06號"/>
    <x v="33"/>
    <s v="110/12/28　"/>
    <n v="766.1"/>
    <n v="35.1"/>
    <n v="27.56"/>
    <x v="348"/>
    <x v="0"/>
    <s v="　11/29　"/>
    <s v="房地(土地+建物)+車位"/>
    <s v="土:1 建:1車:1"/>
    <s v="0房0廳1衛"/>
    <n v="160"/>
    <s v="住商用"/>
    <s v="鋼筋混凝土造"/>
    <x v="0"/>
    <x v="8"/>
    <s v="Q4"/>
    <s v="110 Q4"/>
  </r>
  <r>
    <s v="02420"/>
    <s v="文化一路D06-13F"/>
    <s v="D棟06號"/>
    <x v="33"/>
    <s v="110/12/28　"/>
    <n v="768.8"/>
    <n v="35.200000000000003"/>
    <n v="27.56"/>
    <x v="348"/>
    <x v="0"/>
    <s v="　13/29　"/>
    <s v="房地(土地+建物)+車位"/>
    <s v="土:1 建:1車:1"/>
    <s v="0房0廳1衛"/>
    <n v="160"/>
    <s v="住商用"/>
    <s v="鋼筋混凝土造"/>
    <x v="0"/>
    <x v="8"/>
    <s v="Q4"/>
    <s v="110 Q4"/>
  </r>
  <r>
    <s v="02421"/>
    <s v="文工一路"/>
    <s v="A棟3號"/>
    <x v="37"/>
    <s v="110/12/28　"/>
    <n v="930"/>
    <n v="27.2"/>
    <n v="36.42"/>
    <x v="443"/>
    <x v="0"/>
    <s v="　8/13　"/>
    <s v="房地(土地+建物)+車位"/>
    <s v="土:1 建:1車:1"/>
    <s v="2房2廳2衛"/>
    <n v="180"/>
    <s v="住家用"/>
    <s v="鋼筋混凝土造"/>
    <x v="0"/>
    <x v="8"/>
    <s v="Q4"/>
    <s v="110 Q4"/>
  </r>
  <r>
    <s v="02422"/>
    <s v="文化一路樂善三路交叉路口"/>
    <s v="L棟27號"/>
    <x v="3"/>
    <s v="110/12/28　"/>
    <n v="997"/>
    <n v="33.6"/>
    <n v="33.24"/>
    <x v="449"/>
    <x v="0"/>
    <s v="　27/31　"/>
    <s v="房地(土地+建物)+車位"/>
    <s v="土:1 建:1車:1"/>
    <s v="2房2廳1衛"/>
    <n v="200"/>
    <s v="住家用"/>
    <s v="鋼筋混凝土造"/>
    <x v="0"/>
    <x v="8"/>
    <s v="Q4"/>
    <s v="110 Q4"/>
  </r>
  <r>
    <s v="02423"/>
    <s v="樂學一路、樂學二路交叉口(樂捷段212、216地號)"/>
    <s v="B棟3-8F號"/>
    <x v="34"/>
    <s v="110/12/28　"/>
    <n v="1266"/>
    <n v="36"/>
    <n v="37.19"/>
    <x v="355"/>
    <x v="0"/>
    <s v="　8/15　"/>
    <s v="房地(土地+建物)+車位"/>
    <s v="土:2 建:1車:1"/>
    <s v="3房2廳2衛"/>
    <n v="195"/>
    <s v="住家用"/>
    <s v="鋼筋混凝土造"/>
    <x v="0"/>
    <x v="8"/>
    <s v="Q4"/>
    <s v="110 Q4"/>
  </r>
  <r>
    <s v="02424"/>
    <s v="樂學一路、樂學二路交叉口(樂捷段212、216地號)"/>
    <s v="A棟5-6F號"/>
    <x v="34"/>
    <s v="110/12/28　"/>
    <n v="1747"/>
    <n v="35.1"/>
    <n v="51.79"/>
    <x v="263"/>
    <x v="0"/>
    <s v="　6/15　"/>
    <s v="房地(土地+建物)+車位"/>
    <s v="土:2 建:1車:1"/>
    <s v="4房2廳2衛"/>
    <n v="190"/>
    <s v="住家用"/>
    <s v="鋼筋混凝土造"/>
    <x v="0"/>
    <x v="8"/>
    <s v="Q4"/>
    <s v="110 Q4"/>
  </r>
  <r>
    <s v="02425"/>
    <s v="樂學一路、樂學二路交叉口(樂捷段212、216地號)"/>
    <s v="B棟3-2F號"/>
    <x v="34"/>
    <s v="110/12/28　"/>
    <n v="1171"/>
    <n v="33.299999999999997"/>
    <n v="37.19"/>
    <x v="355"/>
    <x v="0"/>
    <s v="　2/15　"/>
    <s v="房地(土地+建物)+車位"/>
    <s v="土:2 建:1車:1"/>
    <s v="3房2廳2衛"/>
    <n v="180"/>
    <s v="住家用"/>
    <s v="鋼筋混凝土造"/>
    <x v="0"/>
    <x v="8"/>
    <s v="Q4"/>
    <s v="110 Q4"/>
  </r>
  <r>
    <s v="02426"/>
    <s v="文化一路D07-05F"/>
    <s v="D棟07號"/>
    <x v="33"/>
    <s v="110/12/27　"/>
    <n v="601.4"/>
    <n v="32.6"/>
    <n v="18.45"/>
    <x v="345"/>
    <x v="0"/>
    <s v="　5/29　"/>
    <s v="房地(土地+建物)"/>
    <s v="土:1 建:1車:0"/>
    <s v="0房0廳1衛"/>
    <m/>
    <s v="住商用"/>
    <s v="鋼筋混凝土造"/>
    <x v="0"/>
    <x v="8"/>
    <s v="Q4"/>
    <s v="110 Q4"/>
  </r>
  <r>
    <s v="02427"/>
    <s v="文化一路D07-25F"/>
    <s v="D棟07號"/>
    <x v="33"/>
    <s v="110/12/27　"/>
    <n v="628.70000000000005"/>
    <n v="34.1"/>
    <n v="18.45"/>
    <x v="345"/>
    <x v="0"/>
    <s v="　25/29　"/>
    <s v="房地(土地+建物)"/>
    <s v="土:1 建:1車:0"/>
    <s v="0房0廳1衛"/>
    <m/>
    <s v="住商用"/>
    <s v="鋼筋混凝土造"/>
    <x v="0"/>
    <x v="8"/>
    <s v="Q4"/>
    <s v="110 Q4"/>
  </r>
  <r>
    <s v="02428"/>
    <s v="文化一路D07-22F"/>
    <s v="D棟07號"/>
    <x v="33"/>
    <s v="110/12/27　"/>
    <n v="624.6"/>
    <n v="33.799999999999997"/>
    <n v="18.45"/>
    <x v="345"/>
    <x v="0"/>
    <s v="　22/29　"/>
    <s v="房地(土地+建物)"/>
    <s v="土:1 建:1車:0"/>
    <s v="0房0廳1衛"/>
    <m/>
    <s v="住商用"/>
    <s v="鋼筋混凝土造"/>
    <x v="0"/>
    <x v="8"/>
    <s v="Q4"/>
    <s v="110 Q4"/>
  </r>
  <r>
    <s v="02429"/>
    <s v="文化一路D05-24F"/>
    <s v="D棟05號"/>
    <x v="33"/>
    <s v="110/12/27　"/>
    <n v="617.5"/>
    <n v="34"/>
    <n v="18.16"/>
    <x v="327"/>
    <x v="0"/>
    <s v="　24/29　"/>
    <s v="房地(土地+建物)"/>
    <s v="土:1 建:1車:0"/>
    <s v="0房0廳1衛"/>
    <m/>
    <s v="住商用"/>
    <s v="鋼筋混凝土造"/>
    <x v="0"/>
    <x v="8"/>
    <s v="Q4"/>
    <s v="110 Q4"/>
  </r>
  <r>
    <s v="02430"/>
    <s v="文化一路D06-16F"/>
    <s v="D棟06號"/>
    <x v="33"/>
    <s v="110/12/27　"/>
    <n v="558.5"/>
    <n v="32.299999999999997"/>
    <n v="17.29"/>
    <x v="328"/>
    <x v="0"/>
    <s v="　16/29　"/>
    <s v="房地(土地+建物)"/>
    <s v="土:1 建:1車:0"/>
    <s v="0房0廳1衛"/>
    <m/>
    <s v="住商用"/>
    <s v="鋼筋混凝土造"/>
    <x v="0"/>
    <x v="8"/>
    <s v="Q4"/>
    <s v="110 Q4"/>
  </r>
  <r>
    <s v="02431"/>
    <s v="文化一路D07-20F"/>
    <s v="D棟07號"/>
    <x v="33"/>
    <s v="110/12/27　"/>
    <n v="621.79999999999995"/>
    <n v="33.700000000000003"/>
    <n v="18.45"/>
    <x v="345"/>
    <x v="0"/>
    <s v="　20/29　"/>
    <s v="房地(土地+建物)"/>
    <s v="土:1 建:1車:0"/>
    <s v="0房0廳1衛"/>
    <m/>
    <s v="住商用"/>
    <s v="鋼筋混凝土造"/>
    <x v="0"/>
    <x v="8"/>
    <s v="Q4"/>
    <s v="110 Q4"/>
  </r>
  <r>
    <s v="02432"/>
    <s v="復興二路131巷4弄"/>
    <s v="A棟2號"/>
    <x v="40"/>
    <s v="110/12/27　"/>
    <n v="814.9"/>
    <n v="49.2"/>
    <n v="16.55"/>
    <x v="555"/>
    <x v="1"/>
    <s v="　2/5　"/>
    <s v="房地(土地+建物)"/>
    <s v="土:1 建:1車:0"/>
    <s v="0房0廳1衛"/>
    <m/>
    <s v="見使用執照"/>
    <s v="鋼筋混凝土造"/>
    <x v="0"/>
    <x v="8"/>
    <s v="Q4"/>
    <s v="110 Q4"/>
  </r>
  <r>
    <s v="02433"/>
    <s v="復興二路131巷4弄"/>
    <s v="B棟4號"/>
    <x v="40"/>
    <s v="110/12/27　"/>
    <n v="725.9"/>
    <n v="46.2"/>
    <n v="15.72"/>
    <x v="548"/>
    <x v="1"/>
    <s v="　4/5　"/>
    <s v="房地(土地+建物)"/>
    <s v="土:1 建:1車:0"/>
    <s v="0房0廳1衛"/>
    <m/>
    <s v="見使用執照"/>
    <s v="鋼筋混凝土造"/>
    <x v="0"/>
    <x v="8"/>
    <s v="Q4"/>
    <s v="110 Q4"/>
  </r>
  <r>
    <s v="02434"/>
    <s v="復興二路131巷4弄"/>
    <s v="F棟4號"/>
    <x v="40"/>
    <s v="110/12/27　"/>
    <n v="700"/>
    <n v="44.5"/>
    <n v="15.74"/>
    <x v="548"/>
    <x v="1"/>
    <s v="　4/5　"/>
    <s v="房地(土地+建物)"/>
    <s v="土:1 建:1車:0"/>
    <s v="0房0廳1衛"/>
    <m/>
    <s v="見使用執照"/>
    <s v="鋼筋混凝土造"/>
    <x v="0"/>
    <x v="8"/>
    <s v="Q4"/>
    <s v="110 Q4"/>
  </r>
  <r>
    <s v="02435"/>
    <s v="牛角坡路"/>
    <s v="B1棟6號"/>
    <x v="17"/>
    <s v="110/12/27　"/>
    <n v="1251"/>
    <n v="28.7"/>
    <n v="49.7"/>
    <x v="123"/>
    <x v="0"/>
    <s v="　6/14　"/>
    <s v="房地(土地+建物)+車位"/>
    <s v="土:1 建:1車:1"/>
    <s v="3房2廳2衛"/>
    <n v="190"/>
    <s v="住家用"/>
    <s v="鋼筋混凝土造"/>
    <x v="0"/>
    <x v="8"/>
    <s v="Q4"/>
    <s v="110 Q4"/>
  </r>
  <r>
    <s v="02436"/>
    <s v="樂善二路"/>
    <s v="A棟1號"/>
    <x v="1"/>
    <s v="110/12/27　"/>
    <n v="2088"/>
    <n v="42.1"/>
    <n v="52.32"/>
    <x v="76"/>
    <x v="0"/>
    <s v="　21/24　"/>
    <s v="房地(土地+建物)+車位"/>
    <s v="土:1 建:1車:1"/>
    <s v="4房2廳2衛"/>
    <n v="220"/>
    <s v="住家用"/>
    <s v="鋼筋混凝土造"/>
    <x v="0"/>
    <x v="8"/>
    <s v="Q4"/>
    <s v="110 Q4"/>
  </r>
  <r>
    <s v="02437"/>
    <s v="文化一路A02-25F"/>
    <s v="A棟02號"/>
    <x v="33"/>
    <s v="110/12/27　"/>
    <n v="1112.5999999999999"/>
    <n v="35.1"/>
    <n v="37.33"/>
    <x v="556"/>
    <x v="0"/>
    <s v="　25/26　"/>
    <s v="房地(土地+建物)+車位"/>
    <s v="土:1 建:1車:1"/>
    <s v="3房2廳1衛"/>
    <n v="195"/>
    <s v="住商用"/>
    <s v="鋼筋混凝土造"/>
    <x v="0"/>
    <x v="8"/>
    <s v="Q4"/>
    <s v="110 Q4"/>
  </r>
  <r>
    <s v="02438"/>
    <s v="文化一路A08-19F"/>
    <s v="A棟08號"/>
    <x v="33"/>
    <s v="110/12/27　"/>
    <n v="1004.1"/>
    <n v="34.9"/>
    <n v="33.9"/>
    <x v="368"/>
    <x v="0"/>
    <s v="　19/26　"/>
    <s v="房地(土地+建物)+車位"/>
    <s v="土:1 建:1車:1"/>
    <s v="2房1廳1衛"/>
    <n v="180"/>
    <s v="住商用"/>
    <s v="鋼筋混凝土造"/>
    <x v="0"/>
    <x v="8"/>
    <s v="Q4"/>
    <s v="110 Q4"/>
  </r>
  <r>
    <s v="02439"/>
    <s v="文化一路D07-12F"/>
    <s v="D棟07號"/>
    <x v="33"/>
    <s v="110/12/27　"/>
    <n v="859.5"/>
    <n v="36.299999999999997"/>
    <n v="28.72"/>
    <x v="335"/>
    <x v="0"/>
    <s v="　12/29　"/>
    <s v="房地(土地+建物)+車位"/>
    <s v="土:1 建:1車:1"/>
    <s v="0房0廳1衛"/>
    <n v="190"/>
    <s v="住商用"/>
    <s v="鋼筋混凝土造"/>
    <x v="0"/>
    <x v="8"/>
    <s v="Q4"/>
    <s v="110 Q4"/>
  </r>
  <r>
    <s v="02440"/>
    <s v="樂學一路、樂學二路交叉口(樂捷段212、216地號)"/>
    <s v="A棟3-2F號"/>
    <x v="34"/>
    <s v="110/12/27　"/>
    <n v="1466"/>
    <n v="32.799999999999997"/>
    <n v="45.92"/>
    <x v="224"/>
    <x v="0"/>
    <s v="　2/15　"/>
    <s v="房地(土地+建物)+車位"/>
    <s v="土:2 建:1車:1"/>
    <s v="3房2廳2衛"/>
    <n v="205"/>
    <s v="住家用"/>
    <s v="鋼筋混凝土造"/>
    <x v="0"/>
    <x v="8"/>
    <s v="Q4"/>
    <s v="110 Q4"/>
  </r>
  <r>
    <s v="02441"/>
    <s v="樂學一路、樂學二路交叉口(樂捷段212、216地號)"/>
    <s v="B棟1-8F號"/>
    <x v="34"/>
    <s v="110/12/27　"/>
    <n v="1235"/>
    <n v="35.200000000000003"/>
    <n v="37.090000000000003"/>
    <x v="353"/>
    <x v="0"/>
    <s v="　8/15　"/>
    <s v="房地(土地+建物)+車位"/>
    <s v="土:2 建:1車:1"/>
    <s v="3房2廳2衛"/>
    <n v="190"/>
    <s v="住家用"/>
    <s v="鋼筋混凝土造"/>
    <x v="0"/>
    <x v="8"/>
    <s v="Q4"/>
    <s v="110 Q4"/>
  </r>
  <r>
    <s v="02442"/>
    <s v="樂學一路、樂學二路交叉口(樂捷段212、216地號)"/>
    <s v="B棟6-9F號"/>
    <x v="34"/>
    <s v="110/12/27　"/>
    <n v="1020"/>
    <n v="36"/>
    <n v="30.18"/>
    <x v="510"/>
    <x v="0"/>
    <s v="　9/15　"/>
    <s v="房地(土地+建物)+車位"/>
    <s v="土:2 建:1車:1"/>
    <s v="2房2廳1衛"/>
    <n v="200"/>
    <s v="住家用"/>
    <s v="鋼筋混凝土造"/>
    <x v="0"/>
    <x v="8"/>
    <s v="Q4"/>
    <s v="110 Q4"/>
  </r>
  <r>
    <s v="02443"/>
    <s v="樂安街205巷99號之一附近"/>
    <s v="A02-02號"/>
    <x v="4"/>
    <s v="110/12/27　"/>
    <n v="951"/>
    <n v="29"/>
    <n v="33.21"/>
    <x v="37"/>
    <x v="0"/>
    <s v="　2/15　"/>
    <s v="房地(土地+建物)+車位"/>
    <s v="土:1 建:1車:1"/>
    <s v="2房1廳1衛"/>
    <n v="140"/>
    <s v="住家用"/>
    <s v="鋼筋混凝土造"/>
    <x v="0"/>
    <x v="8"/>
    <s v="Q4"/>
    <s v="110 Q4"/>
  </r>
  <r>
    <s v="02444"/>
    <s v="長慶三街"/>
    <s v="A棟1-10F號"/>
    <x v="13"/>
    <s v="110/12/27　"/>
    <n v="1180"/>
    <n v="32"/>
    <n v="42.12"/>
    <x v="27"/>
    <x v="0"/>
    <s v="　10/15　"/>
    <s v="房地(土地+建物)+車位"/>
    <s v="土:1 建:1車:1"/>
    <s v="2房2廳1衛"/>
    <n v="128"/>
    <s v="住家用"/>
    <s v="鋼筋混凝土造"/>
    <x v="0"/>
    <x v="8"/>
    <s v="Q4"/>
    <s v="110 Q4"/>
  </r>
  <r>
    <s v="02445"/>
    <s v="復興二路131巷4弄"/>
    <s v="E棟4號"/>
    <x v="40"/>
    <s v="110/12/27　"/>
    <n v="896"/>
    <n v="44.5"/>
    <n v="27.17"/>
    <x v="557"/>
    <x v="1"/>
    <s v="　4/5　"/>
    <s v="房地(土地+建物)+車位"/>
    <s v="土:1 建:1車:1"/>
    <s v="0房0廳1衛"/>
    <n v="160"/>
    <s v="見使用執照"/>
    <s v="鋼筋混凝土造"/>
    <x v="0"/>
    <x v="8"/>
    <s v="Q4"/>
    <s v="110 Q4"/>
  </r>
  <r>
    <s v="02446"/>
    <s v="復興二路131巷4弄"/>
    <s v="F棟5號"/>
    <x v="40"/>
    <s v="110/12/27　"/>
    <n v="1186.9000000000001"/>
    <n v="54.3"/>
    <n v="28.14"/>
    <x v="558"/>
    <x v="1"/>
    <s v="　5/5　"/>
    <s v="房地(土地+建物)+車位"/>
    <s v="土:1 建:1車:1"/>
    <s v="0房0廳1衛"/>
    <n v="235"/>
    <s v="見使用執照"/>
    <s v="鋼筋混凝土造"/>
    <x v="0"/>
    <x v="8"/>
    <s v="Q4"/>
    <s v="110 Q4"/>
  </r>
  <r>
    <s v="02447"/>
    <s v="文化一路D07-23F"/>
    <s v="D棟07號"/>
    <x v="33"/>
    <s v="110/12/26　"/>
    <n v="625.9"/>
    <n v="33.9"/>
    <n v="18.45"/>
    <x v="345"/>
    <x v="0"/>
    <s v="　23/29　"/>
    <s v="房地(土地+建物)"/>
    <s v="土:1 建:1車:0"/>
    <s v="0房0廳1衛"/>
    <m/>
    <s v="住商用"/>
    <s v="鋼筋混凝土造"/>
    <x v="0"/>
    <x v="8"/>
    <s v="Q4"/>
    <s v="110 Q4"/>
  </r>
  <r>
    <s v="02448"/>
    <s v="文化一路D05-21F"/>
    <s v="D棟05號"/>
    <x v="33"/>
    <s v="110/12/26　"/>
    <n v="834"/>
    <n v="36"/>
    <n v="28.43"/>
    <x v="559"/>
    <x v="0"/>
    <s v="　21/29　"/>
    <s v="房地(土地+建物)+車位"/>
    <s v="土:1 建:1車:1"/>
    <s v="0房0廳1衛"/>
    <n v="180"/>
    <s v="住商用"/>
    <s v="鋼筋混凝土造"/>
    <x v="0"/>
    <x v="8"/>
    <s v="Q4"/>
    <s v="110 Q4"/>
  </r>
  <r>
    <s v="02449"/>
    <s v="文化一路D05-11F"/>
    <s v="D棟05號"/>
    <x v="33"/>
    <s v="110/12/26　"/>
    <n v="810.1"/>
    <n v="35.200000000000003"/>
    <n v="28.43"/>
    <x v="559"/>
    <x v="0"/>
    <s v="　11/29　"/>
    <s v="房地(土地+建物)+車位"/>
    <s v="土:1 建:1車:1"/>
    <s v="0房0廳1衛"/>
    <n v="170"/>
    <s v="住商用"/>
    <s v="鋼筋混凝土造"/>
    <x v="0"/>
    <x v="8"/>
    <s v="Q4"/>
    <s v="110 Q4"/>
  </r>
  <r>
    <s v="02450"/>
    <s v="文化一路A10-07F"/>
    <s v="A棟10號"/>
    <x v="33"/>
    <s v="110/12/26　"/>
    <n v="1031.4000000000001"/>
    <n v="33.1"/>
    <n v="35.659999999999997"/>
    <x v="100"/>
    <x v="0"/>
    <s v="　7/26　"/>
    <s v="房地(土地+建物)+車位"/>
    <s v="土:1 建:1車:1"/>
    <s v="3房2廳1衛"/>
    <n v="165"/>
    <s v="住商用"/>
    <s v="鋼筋混凝土造"/>
    <x v="0"/>
    <x v="8"/>
    <s v="Q4"/>
    <s v="110 Q4"/>
  </r>
  <r>
    <s v="02451"/>
    <s v="文桃路"/>
    <s v="A棟3-24F號"/>
    <x v="7"/>
    <s v="110/12/26　"/>
    <n v="987"/>
    <n v="29.4"/>
    <n v="40.76"/>
    <x v="442"/>
    <x v="0"/>
    <s v="　24/28　"/>
    <s v="房地(土地+建物)+車位"/>
    <s v="土:1 建:1車:1"/>
    <s v="2房2廳1衛"/>
    <n v="190"/>
    <s v="住商用"/>
    <s v="鋼筋混凝土造"/>
    <x v="0"/>
    <x v="8"/>
    <s v="Q4"/>
    <s v="110 Q4"/>
  </r>
  <r>
    <s v="02452"/>
    <s v="文桃路"/>
    <s v="A棟3-16F號"/>
    <x v="7"/>
    <s v="110/12/26　"/>
    <n v="1020"/>
    <n v="30.5"/>
    <n v="40.79"/>
    <x v="460"/>
    <x v="0"/>
    <s v="　16/28　"/>
    <s v="房地(土地+建物)+車位"/>
    <s v="土:1 建:1車:1"/>
    <s v="2房2廳1衛"/>
    <n v="190"/>
    <s v="住商用"/>
    <s v="鋼筋混凝土造"/>
    <x v="0"/>
    <x v="8"/>
    <s v="Q4"/>
    <s v="110 Q4"/>
  </r>
  <r>
    <s v="02453"/>
    <s v="文化一路樂善三路交叉路口"/>
    <s v="D棟4號"/>
    <x v="3"/>
    <s v="110/12/26　"/>
    <n v="1486"/>
    <n v="30.8"/>
    <n v="51.54"/>
    <x v="56"/>
    <x v="0"/>
    <s v="　4/31　"/>
    <s v="房地(土地+建物)+車位"/>
    <s v="土:1 建:1車:1"/>
    <s v="3房2廳2衛"/>
    <n v="190"/>
    <s v="住家用"/>
    <s v="鋼筋混凝土造"/>
    <x v="0"/>
    <x v="8"/>
    <s v="Q4"/>
    <s v="110 Q4"/>
  </r>
  <r>
    <s v="02454"/>
    <s v="復興二路131巷4弄"/>
    <s v="A棟3號"/>
    <x v="40"/>
    <s v="110/12/26　"/>
    <n v="888"/>
    <n v="44"/>
    <n v="27.17"/>
    <x v="560"/>
    <x v="1"/>
    <s v="　3/5　"/>
    <s v="房地(土地+建物)+車位"/>
    <s v="土:1 建:1車:1"/>
    <s v="0房0廳1衛"/>
    <n v="160"/>
    <s v="見使用執照"/>
    <s v="鋼筋混凝土造"/>
    <x v="0"/>
    <x v="8"/>
    <s v="Q4"/>
    <s v="110 Q4"/>
  </r>
  <r>
    <s v="02455"/>
    <s v="復興二路131巷4弄"/>
    <s v="D棟3號"/>
    <x v="40"/>
    <s v="110/12/26　"/>
    <n v="879"/>
    <n v="43.5"/>
    <n v="27.61"/>
    <x v="553"/>
    <x v="1"/>
    <s v="　3/5　"/>
    <s v="房地(土地+建物)+車位"/>
    <s v="土:1 建:1車:1"/>
    <s v="0房0廳1衛"/>
    <n v="140"/>
    <s v="見使用執照"/>
    <s v="鋼筋混凝土造"/>
    <x v="0"/>
    <x v="8"/>
    <s v="Q4"/>
    <s v="110 Q4"/>
  </r>
  <r>
    <s v="02456"/>
    <s v="復興二路131巷4弄"/>
    <s v="A棟4號"/>
    <x v="40"/>
    <s v="110/12/25　"/>
    <n v="736"/>
    <n v="44.5"/>
    <n v="16.55"/>
    <x v="555"/>
    <x v="1"/>
    <s v="　4/5　"/>
    <s v="房地(土地+建物)"/>
    <s v="土:1 建:1車:0"/>
    <s v="0房0廳1衛"/>
    <m/>
    <s v="見使用執照"/>
    <s v="鋼筋混凝土造"/>
    <x v="0"/>
    <x v="8"/>
    <s v="Q4"/>
    <s v="110 Q4"/>
  </r>
  <r>
    <s v="02457"/>
    <s v="復興二路131巷4弄"/>
    <s v="D棟2號"/>
    <x v="40"/>
    <s v="110/12/25　"/>
    <n v="730"/>
    <n v="43"/>
    <n v="16.989999999999998"/>
    <x v="561"/>
    <x v="1"/>
    <s v="　2/5　"/>
    <s v="房地(土地+建物)"/>
    <s v="土:1 建:1車:0"/>
    <s v="0房0廳1衛"/>
    <m/>
    <s v="見使用執照"/>
    <s v="鋼筋混凝土造"/>
    <x v="0"/>
    <x v="8"/>
    <s v="Q4"/>
    <s v="110 Q4"/>
  </r>
  <r>
    <s v="02458"/>
    <s v="文化一路A1-9F"/>
    <s v="A1號"/>
    <x v="20"/>
    <s v="110/12/25　"/>
    <n v="990"/>
    <n v="31"/>
    <n v="36.85"/>
    <x v="282"/>
    <x v="0"/>
    <s v="　9/15　"/>
    <s v="房地(土地+建物)+車位"/>
    <s v="土:1 建:1車:1"/>
    <s v="3房2廳2衛"/>
    <n v="179"/>
    <s v="住家用"/>
    <s v="鋼骨混凝土造"/>
    <x v="0"/>
    <x v="8"/>
    <s v="Q4"/>
    <s v="110 Q4"/>
  </r>
  <r>
    <s v="02459"/>
    <s v="文吉路"/>
    <s v="D棟5-11F號"/>
    <x v="24"/>
    <s v="110/12/25　"/>
    <n v="1755"/>
    <n v="28.4"/>
    <n v="67.84"/>
    <x v="562"/>
    <x v="0"/>
    <s v="　11/14　"/>
    <s v="房地(土地+建物)+車位"/>
    <s v="土:1 建:1車:2"/>
    <s v="3房2廳2衛"/>
    <n v="435"/>
    <s v="住家用"/>
    <s v="鋼筋混凝土造"/>
    <x v="0"/>
    <x v="8"/>
    <s v="Q4"/>
    <s v="110 Q4"/>
  </r>
  <r>
    <s v="02460"/>
    <s v="樂善二路"/>
    <s v="C棟6號"/>
    <x v="1"/>
    <s v="110/12/25　"/>
    <n v="1110"/>
    <n v="41.2"/>
    <n v="30.1"/>
    <x v="66"/>
    <x v="0"/>
    <s v="　16/24　"/>
    <s v="房地(土地+建物)+車位"/>
    <s v="土:1 建:1車:1"/>
    <s v="2房1廳1衛"/>
    <n v="200"/>
    <s v="住家用"/>
    <s v="鋼筋混凝土造"/>
    <x v="0"/>
    <x v="8"/>
    <s v="Q4"/>
    <s v="110 Q4"/>
  </r>
  <r>
    <s v="02461"/>
    <s v="文化一路A09-14F"/>
    <s v="A棟09號"/>
    <x v="33"/>
    <s v="110/12/25　"/>
    <n v="824"/>
    <n v="35.9"/>
    <n v="28.64"/>
    <x v="351"/>
    <x v="0"/>
    <s v="　14/26　"/>
    <s v="房地(土地+建物)+車位"/>
    <s v="土:1 建:1車:1"/>
    <s v="2房1廳1衛"/>
    <n v="165"/>
    <s v="住商用"/>
    <s v="鋼筋混凝土造"/>
    <x v="0"/>
    <x v="8"/>
    <s v="Q4"/>
    <s v="110 Q4"/>
  </r>
  <r>
    <s v="02462"/>
    <s v="文化一路A08-18F"/>
    <s v="A棟08號"/>
    <x v="33"/>
    <s v="110/12/25　"/>
    <n v="1012.3"/>
    <n v="34.799999999999997"/>
    <n v="33.9"/>
    <x v="368"/>
    <x v="0"/>
    <s v="　18/26　"/>
    <s v="房地(土地+建物)+車位"/>
    <s v="土:1 建:1車:1"/>
    <s v="2房1廳1衛"/>
    <n v="190"/>
    <s v="住商用"/>
    <s v="鋼筋混凝土造"/>
    <x v="0"/>
    <x v="8"/>
    <s v="Q4"/>
    <s v="110 Q4"/>
  </r>
  <r>
    <s v="02463"/>
    <s v="文化一路A08-17F"/>
    <s v="A棟08號"/>
    <x v="33"/>
    <s v="110/12/25　"/>
    <n v="1010.5"/>
    <n v="34.700000000000003"/>
    <n v="33.9"/>
    <x v="368"/>
    <x v="0"/>
    <s v="　17/26　"/>
    <s v="房地(土地+建物)+車位"/>
    <s v="土:1 建:1車:1"/>
    <s v="2房1廳1衛"/>
    <n v="190"/>
    <s v="住商用"/>
    <s v="鋼筋混凝土造"/>
    <x v="0"/>
    <x v="8"/>
    <s v="Q4"/>
    <s v="110 Q4"/>
  </r>
  <r>
    <s v="02464"/>
    <s v="文化一路A08-06F"/>
    <s v="A棟08號"/>
    <x v="33"/>
    <s v="110/12/25　"/>
    <n v="979.6"/>
    <n v="33.4"/>
    <n v="33.9"/>
    <x v="368"/>
    <x v="0"/>
    <s v="　6/26　"/>
    <s v="房地(土地+建物)+車位"/>
    <s v="土:1 建:1車:1"/>
    <s v="2房1廳1衛"/>
    <n v="190"/>
    <s v="住商用"/>
    <s v="鋼筋混凝土造"/>
    <x v="0"/>
    <x v="8"/>
    <s v="Q4"/>
    <s v="110 Q4"/>
  </r>
  <r>
    <s v="02465"/>
    <s v="長慶三街"/>
    <s v="C棟2-13F號"/>
    <x v="13"/>
    <s v="110/12/25　"/>
    <n v="1058"/>
    <n v="33.5"/>
    <n v="37.270000000000003"/>
    <x v="46"/>
    <x v="0"/>
    <s v="　13/15　"/>
    <s v="房地(土地+建物)+車位"/>
    <s v="土:1 建:1車:1"/>
    <s v="2房2廳1衛"/>
    <n v="119"/>
    <s v="住家用"/>
    <s v="鋼筋混凝土造"/>
    <x v="0"/>
    <x v="8"/>
    <s v="Q4"/>
    <s v="110 Q4"/>
  </r>
  <r>
    <s v="02466"/>
    <s v="復興二路131巷4弄"/>
    <s v="C棟2號"/>
    <x v="40"/>
    <s v="110/12/25　"/>
    <n v="835"/>
    <n v="42.9"/>
    <n v="26.34"/>
    <x v="552"/>
    <x v="1"/>
    <s v="　2/5　"/>
    <s v="房地(土地+建物)+車位"/>
    <s v="土:1 建:1車:1"/>
    <s v="0房0廳1衛"/>
    <n v="160"/>
    <s v="見使用執照"/>
    <s v="鋼筋混凝土造"/>
    <x v="0"/>
    <x v="8"/>
    <s v="Q4"/>
    <s v="110 Q4"/>
  </r>
  <r>
    <s v="02467"/>
    <s v="復興二路131巷4弄"/>
    <s v="G棟3號"/>
    <x v="40"/>
    <s v="110/12/25　"/>
    <n v="938"/>
    <n v="43.9"/>
    <n v="28.12"/>
    <x v="550"/>
    <x v="1"/>
    <s v="　3/5　"/>
    <s v="房地(土地+建物)+車位"/>
    <s v="土:1 建:1車:1"/>
    <s v="0房0廳1衛"/>
    <n v="170"/>
    <s v="見使用執照"/>
    <s v="鋼筋混凝土造"/>
    <x v="0"/>
    <x v="8"/>
    <s v="Q4"/>
    <s v="110 Q4"/>
  </r>
  <r>
    <s v="02468"/>
    <s v="復興二路131巷4弄"/>
    <s v="G棟4號"/>
    <x v="40"/>
    <s v="110/12/25　"/>
    <n v="938"/>
    <n v="44.5"/>
    <n v="28.12"/>
    <x v="550"/>
    <x v="1"/>
    <s v="　4/5　"/>
    <s v="房地(土地+建物)+車位"/>
    <s v="土:1 建:1車:1"/>
    <s v="0房0廳1衛"/>
    <n v="160"/>
    <s v="見使用執照"/>
    <s v="鋼筋混凝土造"/>
    <x v="0"/>
    <x v="8"/>
    <s v="Q4"/>
    <s v="110 Q4"/>
  </r>
  <r>
    <s v="02469"/>
    <s v="復興二路131巷4弄"/>
    <s v="B棟5號"/>
    <x v="40"/>
    <s v="110/12/24　"/>
    <n v="756.9"/>
    <n v="48.1"/>
    <n v="15.72"/>
    <x v="548"/>
    <x v="1"/>
    <s v="　5/5　"/>
    <s v="房地(土地+建物)"/>
    <s v="土:1 建:1車:0"/>
    <s v="0房0廳1衛"/>
    <m/>
    <s v="見使用執照"/>
    <s v="鋼筋混凝土造"/>
    <x v="0"/>
    <x v="8"/>
    <s v="Q4"/>
    <s v="110 Q4"/>
  </r>
  <r>
    <s v="02470"/>
    <s v="復興二路131巷4弄"/>
    <s v="F棟3號"/>
    <x v="40"/>
    <s v="110/12/24　"/>
    <n v="700"/>
    <n v="44.5"/>
    <n v="15.74"/>
    <x v="548"/>
    <x v="1"/>
    <s v="　3/5　"/>
    <s v="房地(土地+建物)"/>
    <s v="土:1 建:1車:0"/>
    <s v="0房0廳1衛"/>
    <m/>
    <s v="見使用執照"/>
    <s v="鋼筋混凝土造"/>
    <x v="0"/>
    <x v="8"/>
    <s v="Q4"/>
    <s v="110 Q4"/>
  </r>
  <r>
    <s v="02471"/>
    <s v="華亞三路"/>
    <s v="A棟11號"/>
    <x v="11"/>
    <s v="110/12/24　"/>
    <n v="1107"/>
    <n v="32.299999999999997"/>
    <n v="35.86"/>
    <x v="378"/>
    <x v="0"/>
    <s v="　12/22　"/>
    <s v="房地(土地+建物)+車位"/>
    <s v="土:1 建:1車:1"/>
    <s v="3房2廳2衛"/>
    <n v="192"/>
    <s v="住家用"/>
    <s v="鋼筋混凝土造"/>
    <x v="0"/>
    <x v="8"/>
    <s v="Q4"/>
    <s v="110 Q4"/>
  </r>
  <r>
    <s v="02472"/>
    <s v="文化一路A04-10F"/>
    <s v="A棟04號"/>
    <x v="33"/>
    <s v="110/12/24　"/>
    <n v="964.4"/>
    <n v="32.799999999999997"/>
    <n v="33.9"/>
    <x v="368"/>
    <x v="0"/>
    <s v="　10/26　"/>
    <s v="房地(土地+建物)+車位"/>
    <s v="土:1 建:1車:1"/>
    <s v="2房1廳1衛"/>
    <n v="190"/>
    <s v="住商用"/>
    <s v="鋼筋混凝土造"/>
    <x v="0"/>
    <x v="8"/>
    <s v="Q4"/>
    <s v="110 Q4"/>
  </r>
  <r>
    <s v="02473"/>
    <s v="文化一路A08-25F"/>
    <s v="A棟08號"/>
    <x v="33"/>
    <s v="110/12/24　"/>
    <n v="995"/>
    <n v="35.299999999999997"/>
    <n v="33.9"/>
    <x v="368"/>
    <x v="0"/>
    <s v="　25/26　"/>
    <s v="房地(土地+建物)+車位"/>
    <s v="土:1 建:1車:1"/>
    <s v="2房1廳1衛"/>
    <n v="160"/>
    <s v="住商用"/>
    <s v="鋼筋混凝土造"/>
    <x v="0"/>
    <x v="8"/>
    <s v="Q4"/>
    <s v="110 Q4"/>
  </r>
  <r>
    <s v="02474"/>
    <s v="文化一路A09-16F"/>
    <s v="A棟09號"/>
    <x v="33"/>
    <s v="110/12/24　"/>
    <n v="822"/>
    <n v="34.6"/>
    <n v="29.42"/>
    <x v="337"/>
    <x v="0"/>
    <s v="　16/26　"/>
    <s v="房地(土地+建物)+車位"/>
    <s v="土:1 建:1車:1"/>
    <s v="2房1廳1衛"/>
    <n v="160"/>
    <s v="住商用"/>
    <s v="鋼筋混凝土造"/>
    <x v="0"/>
    <x v="8"/>
    <s v="Q4"/>
    <s v="110 Q4"/>
  </r>
  <r>
    <s v="02475"/>
    <s v="文化一路A10-05F"/>
    <s v="A棟10號"/>
    <x v="33"/>
    <s v="110/12/24　"/>
    <n v="1032.4000000000001"/>
    <n v="33"/>
    <n v="36.44"/>
    <x v="366"/>
    <x v="0"/>
    <s v="　5/26　"/>
    <s v="房地(土地+建物)+車位"/>
    <s v="土:1 建:1車:1"/>
    <s v="3房2廳1衛"/>
    <n v="170"/>
    <s v="住商用"/>
    <s v="鋼筋混凝土造"/>
    <x v="0"/>
    <x v="8"/>
    <s v="Q4"/>
    <s v="110 Q4"/>
  </r>
  <r>
    <s v="02476"/>
    <s v="文化一路A08-20F"/>
    <s v="A棟08號"/>
    <x v="33"/>
    <s v="110/12/24　"/>
    <n v="995.9"/>
    <n v="34.9"/>
    <n v="33.9"/>
    <x v="368"/>
    <x v="0"/>
    <s v="　20/26　"/>
    <s v="房地(土地+建物)+車位"/>
    <s v="土:1 建:1車:1"/>
    <s v="2房1廳1衛"/>
    <n v="170"/>
    <s v="住商用"/>
    <s v="鋼筋混凝土造"/>
    <x v="0"/>
    <x v="8"/>
    <s v="Q4"/>
    <s v="110 Q4"/>
  </r>
  <r>
    <s v="02477"/>
    <s v="文化一路A08-22F"/>
    <s v="A棟08號"/>
    <x v="33"/>
    <s v="110/12/24　"/>
    <n v="1010.8"/>
    <n v="34.700000000000003"/>
    <n v="33.9"/>
    <x v="368"/>
    <x v="0"/>
    <s v="　22/26　"/>
    <s v="房地(土地+建物)+車位"/>
    <s v="土:1 建:1車:1"/>
    <s v="2房1廳1衛"/>
    <n v="190"/>
    <s v="住商用"/>
    <s v="鋼筋混凝土造"/>
    <x v="0"/>
    <x v="8"/>
    <s v="Q4"/>
    <s v="110 Q4"/>
  </r>
  <r>
    <s v="02478"/>
    <s v="文桃路"/>
    <s v="A棟5-5F號"/>
    <x v="7"/>
    <s v="110/12/24　"/>
    <n v="1475"/>
    <n v="27.5"/>
    <n v="60"/>
    <x v="30"/>
    <x v="0"/>
    <s v="　5/28　"/>
    <s v="房地(土地+建物)+車位"/>
    <s v="土:1 建:1車:1"/>
    <m/>
    <n v="200"/>
    <s v="住商用"/>
    <s v="鋼筋混凝土造"/>
    <x v="0"/>
    <x v="8"/>
    <s v="Q4"/>
    <s v="110 Q4"/>
  </r>
  <r>
    <s v="02479"/>
    <s v="文化一路樂善三路交叉路口"/>
    <s v="L棟23號"/>
    <x v="3"/>
    <s v="110/12/24　"/>
    <n v="955"/>
    <n v="32.9"/>
    <n v="33.08"/>
    <x v="145"/>
    <x v="0"/>
    <s v="　23/31　"/>
    <s v="房地(土地+建物)+車位"/>
    <s v="土:1 建:1車:1"/>
    <s v="2房2廳1衛"/>
    <n v="180"/>
    <s v="住家用"/>
    <s v="鋼筋混凝土造"/>
    <x v="0"/>
    <x v="8"/>
    <s v="Q4"/>
    <s v="110 Q4"/>
  </r>
  <r>
    <s v="02480"/>
    <s v="復興三路135巷8號旁"/>
    <s v="B棟1號"/>
    <x v="30"/>
    <s v="110/12/24　"/>
    <n v="1288"/>
    <n v="32.700000000000003"/>
    <n v="45.54"/>
    <x v="394"/>
    <x v="0"/>
    <s v="　12/12　"/>
    <s v="房地(土地+建物)+車位"/>
    <s v="土:1 建:1車:1"/>
    <s v="3房2廳2衛"/>
    <n v="165"/>
    <s v="住家用"/>
    <s v="鋼筋混凝土造"/>
    <x v="0"/>
    <x v="8"/>
    <s v="Q4"/>
    <s v="110 Q4"/>
  </r>
  <r>
    <s v="02481"/>
    <s v="樂學路與文達路交叉口"/>
    <s v="A棟A2-3F號"/>
    <x v="12"/>
    <s v="110/12/24　"/>
    <n v="1135"/>
    <n v="36.6"/>
    <n v="37.93"/>
    <x v="384"/>
    <x v="0"/>
    <s v="　3/28　"/>
    <s v="房地(土地+建物)+車位"/>
    <s v="土:2 建:1車:1"/>
    <s v="3房2廳2衛"/>
    <n v="145"/>
    <s v="住家用"/>
    <s v="鋼筋混凝土造"/>
    <x v="0"/>
    <x v="8"/>
    <s v="Q4"/>
    <s v="110 Q4"/>
  </r>
  <r>
    <s v="02482"/>
    <s v="樂學路與文達路交叉口"/>
    <s v="A棟A2-18F號"/>
    <x v="12"/>
    <s v="110/12/24　"/>
    <n v="1175"/>
    <n v="38.1"/>
    <n v="37.93"/>
    <x v="384"/>
    <x v="0"/>
    <s v="　18/28　"/>
    <s v="房地(土地+建物)+車位"/>
    <s v="土:2 建:1車:1"/>
    <s v="3房2廳2衛"/>
    <n v="145"/>
    <s v="住家用"/>
    <s v="鋼筋混凝土造"/>
    <x v="0"/>
    <x v="8"/>
    <s v="Q4"/>
    <s v="110 Q4"/>
  </r>
  <r>
    <s v="02483"/>
    <s v="樂安街205巷99號之一附近"/>
    <s v="C01-05號"/>
    <x v="4"/>
    <s v="110/12/24　"/>
    <n v="1298"/>
    <n v="27.5"/>
    <n v="47.55"/>
    <x v="18"/>
    <x v="0"/>
    <s v="　5/15　"/>
    <s v="房地(土地+建物)+車位"/>
    <s v="土:1 建:1車:1"/>
    <s v="3房2廳2衛"/>
    <n v="205"/>
    <s v="住家用"/>
    <s v="鋼筋混凝土造"/>
    <x v="0"/>
    <x v="8"/>
    <s v="Q4"/>
    <s v="110 Q4"/>
  </r>
  <r>
    <s v="02484"/>
    <s v="樂安街205巷99號之一附近"/>
    <s v="B02-02號"/>
    <x v="4"/>
    <s v="110/12/24　"/>
    <n v="951"/>
    <n v="29"/>
    <n v="33.31"/>
    <x v="478"/>
    <x v="0"/>
    <s v="　2/15　"/>
    <s v="房地(土地+建物)+車位"/>
    <s v="土:1 建:1車:1"/>
    <s v="2房2廳1衛"/>
    <n v="140"/>
    <s v="住家用"/>
    <s v="鋼筋混凝土造"/>
    <x v="0"/>
    <x v="8"/>
    <s v="Q4"/>
    <s v="110 Q4"/>
  </r>
  <r>
    <s v="02485"/>
    <s v="復興二路131巷4弄"/>
    <s v="C棟5號"/>
    <x v="40"/>
    <s v="110/12/24　"/>
    <n v="1111"/>
    <n v="49.5"/>
    <n v="29.03"/>
    <x v="563"/>
    <x v="1"/>
    <s v="　5/5　"/>
    <s v="房地(土地+建物)+車位"/>
    <s v="土:1 建:1車:1"/>
    <s v="0房0廳1衛"/>
    <n v="200"/>
    <s v="見使用執照"/>
    <s v="鋼筋混凝土造"/>
    <x v="0"/>
    <x v="8"/>
    <s v="Q4"/>
    <s v="110 Q4"/>
  </r>
  <r>
    <s v="02486"/>
    <s v="復興二路131巷4弄"/>
    <s v="E棟2號"/>
    <x v="40"/>
    <s v="110/12/24　"/>
    <n v="912"/>
    <n v="46"/>
    <n v="27.17"/>
    <x v="557"/>
    <x v="1"/>
    <s v="　2/5　"/>
    <s v="房地(土地+建物)+車位"/>
    <s v="土:1 建:1車:1"/>
    <s v="0房0廳1衛"/>
    <n v="150"/>
    <s v="見使用執照"/>
    <s v="鋼筋混凝土造"/>
    <x v="0"/>
    <x v="8"/>
    <s v="Q4"/>
    <s v="110 Q4"/>
  </r>
  <r>
    <s v="02487"/>
    <s v="復興二路131巷4弄"/>
    <s v="E棟3號"/>
    <x v="40"/>
    <s v="110/12/24　"/>
    <n v="1019.9"/>
    <n v="48.9"/>
    <n v="27.17"/>
    <x v="557"/>
    <x v="1"/>
    <s v="　3/5　"/>
    <s v="房地(土地+建物)+車位"/>
    <s v="土:1 建:1車:1"/>
    <s v="0房0廳1衛"/>
    <n v="210"/>
    <s v="見使用執照"/>
    <s v="鋼筋混凝土造"/>
    <x v="0"/>
    <x v="8"/>
    <s v="Q4"/>
    <s v="110 Q4"/>
  </r>
  <r>
    <s v="02488"/>
    <s v="文三一街，文三二街交叉口(興華段246地號)"/>
    <s v="A棟2-13F號"/>
    <x v="35"/>
    <s v="110/12/24　"/>
    <n v="1742"/>
    <n v="42.7"/>
    <n v="43.62"/>
    <x v="340"/>
    <x v="0"/>
    <s v="　13/13　"/>
    <s v="房地(土地+建物)+車位"/>
    <s v="土:1 建:1車:1"/>
    <s v="3房2廳2衛"/>
    <n v="200"/>
    <s v="住家用"/>
    <s v="鋼筋混凝土造"/>
    <x v="0"/>
    <x v="8"/>
    <s v="Q4"/>
    <s v="110 Q4"/>
  </r>
  <r>
    <s v="02489"/>
    <s v="文化一路A09-21F"/>
    <s v="A棟09號"/>
    <x v="33"/>
    <s v="110/12/23　"/>
    <n v="838.1"/>
    <n v="35.4"/>
    <n v="29.42"/>
    <x v="337"/>
    <x v="0"/>
    <s v="　21/26　"/>
    <s v="房地(土地+建物)+車位"/>
    <s v="土:1 建:1車:1"/>
    <s v="2房1廳1衛"/>
    <n v="160"/>
    <s v="住商用"/>
    <s v="鋼筋混凝土造"/>
    <x v="0"/>
    <x v="8"/>
    <s v="Q4"/>
    <s v="110 Q4"/>
  </r>
  <r>
    <s v="02490"/>
    <s v="文化一路D02-16F"/>
    <s v="D棟02號"/>
    <x v="33"/>
    <s v="110/12/23　"/>
    <n v="1010.7"/>
    <n v="31.7"/>
    <n v="36.19"/>
    <x v="352"/>
    <x v="0"/>
    <s v="　16/29　"/>
    <s v="房地(土地+建物)+車位"/>
    <s v="土:1 建:1車:1"/>
    <s v="0房0廳1衛"/>
    <n v="190"/>
    <s v="住商用"/>
    <s v="鋼筋混凝土造"/>
    <x v="0"/>
    <x v="8"/>
    <s v="Q4"/>
    <s v="110 Q4"/>
  </r>
  <r>
    <s v="02491"/>
    <s v="文化一路A07-22F"/>
    <s v="A棟07號"/>
    <x v="33"/>
    <s v="110/12/23　"/>
    <n v="844.3"/>
    <n v="36.5"/>
    <n v="28.72"/>
    <x v="335"/>
    <x v="0"/>
    <s v="　22/26　"/>
    <s v="房地(土地+建物)+車位"/>
    <s v="土:1 建:1車:1"/>
    <s v="2房1廳1衛"/>
    <n v="170"/>
    <s v="住商用"/>
    <s v="鋼筋混凝土造"/>
    <x v="0"/>
    <x v="8"/>
    <s v="Q4"/>
    <s v="110 Q4"/>
  </r>
  <r>
    <s v="02492"/>
    <s v="文化一路A05-05F"/>
    <s v="A棟05號"/>
    <x v="33"/>
    <s v="110/12/23　"/>
    <n v="800.9"/>
    <n v="33.5"/>
    <n v="28.5"/>
    <x v="336"/>
    <x v="0"/>
    <s v="　5/26　"/>
    <s v="房地(土地+建物)+車位"/>
    <s v="土:1 建:1車:1"/>
    <s v="2房1廳1衛"/>
    <n v="190"/>
    <s v="住商用"/>
    <s v="鋼筋混凝土造"/>
    <x v="0"/>
    <x v="8"/>
    <s v="Q4"/>
    <s v="110 Q4"/>
  </r>
  <r>
    <s v="02493"/>
    <s v="文化一路A09-04F"/>
    <s v="A棟09號"/>
    <x v="33"/>
    <s v="110/12/23　"/>
    <n v="804.3"/>
    <n v="33.6"/>
    <n v="29.42"/>
    <x v="337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</r>
  <r>
    <s v="02494"/>
    <s v="文桃路"/>
    <s v="A棟2-9F號"/>
    <x v="7"/>
    <s v="110/12/23　"/>
    <n v="1525"/>
    <n v="33"/>
    <n v="53.2"/>
    <x v="453"/>
    <x v="0"/>
    <s v="　9/28　"/>
    <s v="房地(土地+建物)+車位"/>
    <s v="土:1 建:1車:1"/>
    <s v="3房2廳2衛"/>
    <n v="220"/>
    <s v="住商用"/>
    <s v="鋼筋混凝土造"/>
    <x v="0"/>
    <x v="8"/>
    <s v="Q4"/>
    <s v="110 Q4"/>
  </r>
  <r>
    <s v="02495"/>
    <s v="華亞三路39巷62號11樓"/>
    <s v="B棟8號"/>
    <x v="2"/>
    <s v="110/12/23　"/>
    <n v="1028"/>
    <n v="29.1"/>
    <n v="38.200000000000003"/>
    <x v="12"/>
    <x v="0"/>
    <s v="　11/14　"/>
    <s v="房地(土地+建物)+車位"/>
    <s v="土:1 建:1車:1"/>
    <s v="2房1廳1衛"/>
    <n v="210"/>
    <s v="住家用"/>
    <s v="鋼筋混凝土造"/>
    <x v="0"/>
    <x v="8"/>
    <s v="Q4"/>
    <s v="110 Q4"/>
  </r>
  <r>
    <s v="02496"/>
    <s v="華亞三路39巷72號2樓"/>
    <s v="C棟2號"/>
    <x v="2"/>
    <s v="110/12/23　"/>
    <n v="1525"/>
    <n v="28.3"/>
    <n v="57.03"/>
    <x v="8"/>
    <x v="0"/>
    <s v="　2/14　"/>
    <s v="房地(土地+建物)+車位"/>
    <s v="土:1 建:1車:1"/>
    <s v="4房2廳2衛"/>
    <n v="195"/>
    <s v="住家用"/>
    <s v="鋼筋混凝土造"/>
    <x v="0"/>
    <x v="8"/>
    <s v="Q4"/>
    <s v="110 Q4"/>
  </r>
  <r>
    <s v="02497"/>
    <s v="華亞三路39巷60號10樓"/>
    <s v="B棟7號"/>
    <x v="2"/>
    <s v="110/12/23　"/>
    <n v="1218"/>
    <n v="29.6"/>
    <n v="44.42"/>
    <x v="5"/>
    <x v="0"/>
    <s v="　10/14　"/>
    <s v="房地(土地+建物)+車位"/>
    <s v="土:1 建:1車:1"/>
    <s v="2房2廳2衛"/>
    <n v="200"/>
    <s v="住家用"/>
    <s v="鋼筋混凝土造"/>
    <x v="0"/>
    <x v="8"/>
    <s v="Q4"/>
    <s v="110 Q4"/>
  </r>
  <r>
    <s v="02498"/>
    <s v="華亞三路39巷60號3樓"/>
    <s v="B棟7號"/>
    <x v="2"/>
    <s v="110/12/23　"/>
    <n v="1216"/>
    <n v="29.4"/>
    <n v="44.42"/>
    <x v="5"/>
    <x v="0"/>
    <s v="　3/14　"/>
    <s v="房地(土地+建物)+車位"/>
    <s v="土:1 建:1車:1"/>
    <s v="2房2廳2衛"/>
    <n v="205"/>
    <s v="住家用"/>
    <s v="鋼筋混凝土造"/>
    <x v="0"/>
    <x v="8"/>
    <s v="Q4"/>
    <s v="110 Q4"/>
  </r>
  <r>
    <s v="02499"/>
    <s v="華亞三路39巷60號9樓"/>
    <s v="B棟7號"/>
    <x v="2"/>
    <s v="110/12/23　"/>
    <n v="1254"/>
    <n v="30.4"/>
    <n v="44.42"/>
    <x v="5"/>
    <x v="0"/>
    <s v="　9/14　"/>
    <s v="房地(土地+建物)+車位"/>
    <s v="土:1 建:1車:1"/>
    <s v="2房2廳2衛"/>
    <n v="210"/>
    <s v="住家用"/>
    <s v="鋼筋混凝土造"/>
    <x v="0"/>
    <x v="8"/>
    <s v="Q4"/>
    <s v="110 Q4"/>
  </r>
  <r>
    <s v="02500"/>
    <s v="華亞三路39巷52號7樓"/>
    <s v="B棟3號"/>
    <x v="2"/>
    <s v="110/12/23　"/>
    <n v="1230"/>
    <n v="30"/>
    <n v="44.42"/>
    <x v="5"/>
    <x v="0"/>
    <s v="　7/14　"/>
    <s v="房地(土地+建物)+車位"/>
    <s v="土:1 建:1車:1"/>
    <s v="2房2廳2衛"/>
    <n v="200"/>
    <s v="住家用"/>
    <s v="鋼筋混凝土造"/>
    <x v="0"/>
    <x v="8"/>
    <s v="Q4"/>
    <s v="110 Q4"/>
  </r>
  <r>
    <s v="02501"/>
    <s v="華亞三路39巷58號10樓"/>
    <s v="B棟6號"/>
    <x v="2"/>
    <s v="110/12/23　"/>
    <n v="783"/>
    <n v="22.6"/>
    <n v="35.409999999999997"/>
    <x v="10"/>
    <x v="0"/>
    <s v="　10/14　"/>
    <s v="房地(土地+建物)+車位"/>
    <s v="土:1 建:1車:1"/>
    <s v="2房1廳1衛"/>
    <n v="210"/>
    <s v="住家用"/>
    <s v="鋼筋混凝土造"/>
    <x v="0"/>
    <x v="8"/>
    <s v="Q4"/>
    <s v="110 Q4"/>
  </r>
  <r>
    <s v="02502"/>
    <s v="華亞三路39巷56號2樓"/>
    <s v="B棟5號"/>
    <x v="2"/>
    <s v="110/12/23　"/>
    <n v="775"/>
    <n v="22.9"/>
    <n v="35.409999999999997"/>
    <x v="10"/>
    <x v="0"/>
    <s v="　2/14　"/>
    <s v="房地(土地+建物)+車位"/>
    <s v="土:1 建:1車:1"/>
    <s v="2房1廳1衛"/>
    <n v="195"/>
    <s v="住家用"/>
    <s v="鋼筋混凝土造"/>
    <x v="0"/>
    <x v="8"/>
    <s v="Q4"/>
    <s v="110 Q4"/>
  </r>
  <r>
    <s v="02503"/>
    <s v="文化一路D08-27F"/>
    <s v="D棟08號"/>
    <x v="33"/>
    <s v="110/12/22　"/>
    <n v="790.8"/>
    <n v="33.299999999999997"/>
    <n v="23.76"/>
    <x v="564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504"/>
    <s v="文化一路D05-28F"/>
    <s v="D棟05號"/>
    <x v="33"/>
    <s v="110/12/22　"/>
    <n v="622.79999999999995"/>
    <n v="34.299999999999997"/>
    <n v="18.16"/>
    <x v="327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505"/>
    <s v="文化一路D02-05F"/>
    <s v="D棟02號"/>
    <x v="33"/>
    <s v="110/12/22　"/>
    <n v="999.6"/>
    <n v="30.8"/>
    <n v="36.19"/>
    <x v="352"/>
    <x v="0"/>
    <s v="　5/29　"/>
    <s v="房地(土地+建物)+車位"/>
    <s v="土:1 建:1車:1"/>
    <s v="0房0廳1衛"/>
    <n v="200"/>
    <s v="住商用"/>
    <s v="鋼筋混凝土造"/>
    <x v="0"/>
    <x v="8"/>
    <s v="Q4"/>
    <s v="110 Q4"/>
  </r>
  <r>
    <s v="02506"/>
    <s v="文化一路A05-15F"/>
    <s v="A棟05號"/>
    <x v="33"/>
    <s v="110/12/22　"/>
    <n v="808"/>
    <n v="35.5"/>
    <n v="28.5"/>
    <x v="336"/>
    <x v="0"/>
    <s v="　15/26　"/>
    <s v="房地(土地+建物)+車位"/>
    <s v="土:1 建:1車:1"/>
    <s v="2房1廳1衛"/>
    <n v="160"/>
    <s v="住商用"/>
    <s v="鋼筋混凝土造"/>
    <x v="0"/>
    <x v="8"/>
    <s v="Q4"/>
    <s v="110 Q4"/>
  </r>
  <r>
    <s v="02507"/>
    <s v="文桃路"/>
    <s v="A棟8-9F號"/>
    <x v="7"/>
    <s v="110/12/22　"/>
    <n v="1175"/>
    <n v="32.6"/>
    <n v="43.83"/>
    <x v="371"/>
    <x v="0"/>
    <s v="　9/28　"/>
    <s v="房地(土地+建物)+車位"/>
    <s v="土:1 建:1車:1"/>
    <s v="2房2廳1衛"/>
    <n v="190"/>
    <s v="住商用"/>
    <s v="鋼筋混凝土造"/>
    <x v="0"/>
    <x v="8"/>
    <s v="Q4"/>
    <s v="110 Q4"/>
  </r>
  <r>
    <s v="02508"/>
    <s v="文桃路"/>
    <s v="A棟8-8F號"/>
    <x v="7"/>
    <s v="110/12/22　"/>
    <n v="1175"/>
    <n v="32.6"/>
    <n v="43.83"/>
    <x v="371"/>
    <x v="0"/>
    <s v="　8/28　"/>
    <s v="房地(土地+建物)+車位"/>
    <s v="土:1 建:1車:1"/>
    <s v="2房2廳1衛"/>
    <n v="190"/>
    <s v="住商用"/>
    <s v="鋼筋混凝土造"/>
    <x v="0"/>
    <x v="8"/>
    <s v="Q4"/>
    <s v="110 Q4"/>
  </r>
  <r>
    <s v="02509"/>
    <s v="復興三路135巷8號旁"/>
    <s v="A棟1號"/>
    <x v="30"/>
    <s v="110/12/22　"/>
    <n v="1310"/>
    <n v="49.3"/>
    <n v="34.380000000000003"/>
    <x v="247"/>
    <x v="0"/>
    <s v="　12/12　"/>
    <s v="房地(土地+建物)+車位"/>
    <s v="土:1 建:1車:1"/>
    <s v="3房2廳2衛"/>
    <n v="175"/>
    <s v="住家用"/>
    <s v="鋼筋混凝土造"/>
    <x v="0"/>
    <x v="8"/>
    <s v="Q4"/>
    <s v="110 Q4"/>
  </r>
  <r>
    <s v="02510"/>
    <s v="樂學一路、樂學二路交叉口(樂捷段212、216地號)"/>
    <s v="B棟7-3F號"/>
    <x v="34"/>
    <s v="110/12/22　"/>
    <n v="1157"/>
    <n v="33"/>
    <n v="36.119999999999997"/>
    <x v="426"/>
    <x v="0"/>
    <s v="　3/15　"/>
    <s v="房地(土地+建物)+車位"/>
    <s v="土:2 建:1車:1"/>
    <s v="2房2廳2衛"/>
    <n v="210"/>
    <s v="住家用"/>
    <s v="鋼筋混凝土造"/>
    <x v="0"/>
    <x v="8"/>
    <s v="Q4"/>
    <s v="110 Q4"/>
  </r>
  <r>
    <s v="02511"/>
    <s v="文三一街，文三二街交叉口(興華段246地號)"/>
    <s v="A棟2-9F號"/>
    <x v="35"/>
    <s v="110/12/22　"/>
    <n v="1699"/>
    <n v="41.5"/>
    <n v="43.62"/>
    <x v="340"/>
    <x v="0"/>
    <s v="　9/13　"/>
    <s v="房地(土地+建物)+車位"/>
    <s v="土:1 建:1車:1"/>
    <s v="3房2廳2衛"/>
    <n v="200"/>
    <s v="住家用"/>
    <s v="鋼筋混凝土造"/>
    <x v="0"/>
    <x v="8"/>
    <s v="Q4"/>
    <s v="110 Q4"/>
  </r>
  <r>
    <s v="02512"/>
    <s v="文三一街，文三二街交叉口(興華段246地號)"/>
    <s v="A棟2-10F號"/>
    <x v="35"/>
    <s v="110/12/22　"/>
    <n v="1716"/>
    <n v="42"/>
    <n v="43.62"/>
    <x v="340"/>
    <x v="0"/>
    <s v="　10/13　"/>
    <s v="房地(土地+建物)+車位"/>
    <s v="土:1 建:1車:1"/>
    <s v="3房2廳2衛"/>
    <n v="200"/>
    <s v="住家用"/>
    <s v="鋼筋混凝土造"/>
    <x v="0"/>
    <x v="8"/>
    <s v="Q4"/>
    <s v="110 Q4"/>
  </r>
  <r>
    <s v="02513"/>
    <s v="文化一路與文學路交叉口"/>
    <s v="D棟1-26F號"/>
    <x v="10"/>
    <s v="110/12/21　"/>
    <n v="990"/>
    <n v="39"/>
    <n v="25.41"/>
    <x v="207"/>
    <x v="0"/>
    <s v="　26/29　"/>
    <s v="房地(土地+建物)"/>
    <s v="土:1 建:1車:0"/>
    <s v="2房2廳2衛"/>
    <m/>
    <s v="住家用"/>
    <s v="鋼筋混凝土造"/>
    <x v="0"/>
    <x v="8"/>
    <s v="Q4"/>
    <s v="110 Q4"/>
  </r>
  <r>
    <s v="02514"/>
    <s v="文青二路"/>
    <s v="B棟1-12F號"/>
    <x v="6"/>
    <s v="110/12/21　"/>
    <n v="1538"/>
    <n v="36"/>
    <n v="45.37"/>
    <x v="438"/>
    <x v="0"/>
    <s v="　12/15　"/>
    <s v="房地(土地+建物)+車位"/>
    <s v="土:1 建:1車:1"/>
    <s v="3房1廳2衛"/>
    <n v="210"/>
    <s v="住家用"/>
    <s v="鋼筋混凝土造"/>
    <x v="0"/>
    <x v="8"/>
    <s v="Q4"/>
    <s v="110 Q4"/>
  </r>
  <r>
    <s v="02515"/>
    <s v="樂學路與文達路交叉口"/>
    <s v="A棟A2-12F號"/>
    <x v="12"/>
    <s v="110/12/21　"/>
    <n v="1177"/>
    <n v="37.5"/>
    <n v="37.93"/>
    <x v="384"/>
    <x v="0"/>
    <s v="　12/28　"/>
    <s v="房地(土地+建物)+車位"/>
    <s v="土:2 建:1車:1"/>
    <s v="3房2廳2衛"/>
    <n v="165"/>
    <s v="住家用"/>
    <s v="鋼筋混凝土造"/>
    <x v="0"/>
    <x v="8"/>
    <s v="Q4"/>
    <s v="110 Q4"/>
  </r>
  <r>
    <s v="02516"/>
    <s v="文禾路"/>
    <s v="E棟2-19F號"/>
    <x v="14"/>
    <s v="110/12/21　"/>
    <n v="1100"/>
    <n v="37.5"/>
    <n v="32.01"/>
    <x v="107"/>
    <x v="0"/>
    <s v="　19/24　"/>
    <s v="房地(土地+建物)+車位"/>
    <s v="土:2 建:1車:1"/>
    <s v="2房1廳1衛"/>
    <n v="200"/>
    <s v="住家用"/>
    <s v="鋼筋混凝土造"/>
    <x v="0"/>
    <x v="8"/>
    <s v="Q4"/>
    <s v="110 Q4"/>
  </r>
  <r>
    <s v="02517"/>
    <s v="樂善二路"/>
    <s v="A棟A3-2F號"/>
    <x v="18"/>
    <s v="110/12/20　"/>
    <n v="1260"/>
    <n v="30.6"/>
    <n v="43.21"/>
    <x v="565"/>
    <x v="0"/>
    <s v="　2/15　"/>
    <s v="房地(土地+建物)+車位"/>
    <s v="土:1 建:1車:1"/>
    <s v="3房2廳2衛"/>
    <n v="205"/>
    <s v="住家用"/>
    <s v="鋼筋混凝土造"/>
    <x v="0"/>
    <x v="8"/>
    <s v="Q4"/>
    <s v="110 Q4"/>
  </r>
  <r>
    <s v="02518"/>
    <s v="華亞三路"/>
    <s v="A棟8號"/>
    <x v="11"/>
    <s v="110/12/20　"/>
    <n v="1097"/>
    <n v="32.1"/>
    <n v="35.76"/>
    <x v="445"/>
    <x v="0"/>
    <s v="　15/22　"/>
    <s v="房地(土地+建物)+車位"/>
    <s v="土:1 建:1車:1"/>
    <s v="2房2廳2衛"/>
    <n v="173"/>
    <s v="住家用"/>
    <s v="鋼筋混凝土造"/>
    <x v="0"/>
    <x v="8"/>
    <s v="Q4"/>
    <s v="110 Q4"/>
  </r>
  <r>
    <s v="02519"/>
    <s v="華亞三路"/>
    <s v="A棟8號"/>
    <x v="11"/>
    <s v="110/12/20　"/>
    <n v="1097"/>
    <n v="32.200000000000003"/>
    <n v="35.76"/>
    <x v="445"/>
    <x v="0"/>
    <s v="　16/22　"/>
    <s v="房地(土地+建物)+車位"/>
    <s v="土:1 建:1車:1"/>
    <s v="2房2廳2衛"/>
    <n v="170"/>
    <s v="住家用"/>
    <s v="鋼筋混凝土造"/>
    <x v="0"/>
    <x v="8"/>
    <s v="Q4"/>
    <s v="110 Q4"/>
  </r>
  <r>
    <s v="02520"/>
    <s v="文化一路A02-12F"/>
    <s v="A棟02號"/>
    <x v="33"/>
    <s v="110/12/20　"/>
    <n v="1065.8"/>
    <n v="33.700000000000003"/>
    <n v="37.33"/>
    <x v="556"/>
    <x v="0"/>
    <s v="　12/26　"/>
    <s v="房地(土地+建物)+車位"/>
    <s v="土:1 建:1車:1"/>
    <s v="3房2廳1衛"/>
    <n v="185"/>
    <s v="住商用"/>
    <s v="鋼筋混凝土造"/>
    <x v="0"/>
    <x v="8"/>
    <s v="Q4"/>
    <s v="110 Q4"/>
  </r>
  <r>
    <s v="02521"/>
    <s v="文桃路"/>
    <s v="A棟2-28F號"/>
    <x v="7"/>
    <s v="110/12/20　"/>
    <n v="1631"/>
    <n v="29.8"/>
    <n v="61.31"/>
    <x v="64"/>
    <x v="0"/>
    <s v="　28/28　"/>
    <s v="房地(土地+建物)+車位"/>
    <s v="土:1 建:1車:1"/>
    <s v="4房2廳2衛"/>
    <n v="210"/>
    <s v="住商用"/>
    <s v="鋼筋混凝土造"/>
    <x v="0"/>
    <x v="8"/>
    <s v="Q4"/>
    <s v="110 Q4"/>
  </r>
  <r>
    <s v="02522"/>
    <s v="樂學一路、樂學二路交叉口(樂捷段212、216地號)"/>
    <s v="B棟7-4F號"/>
    <x v="34"/>
    <s v="110/12/20　"/>
    <n v="1157"/>
    <n v="33"/>
    <n v="36.119999999999997"/>
    <x v="426"/>
    <x v="0"/>
    <s v="　4/15　"/>
    <s v="房地(土地+建物)+車位"/>
    <s v="土:2 建:1車:1"/>
    <s v="2房2廳2衛"/>
    <n v="210"/>
    <s v="住家用"/>
    <s v="鋼筋混凝土造"/>
    <x v="0"/>
    <x v="8"/>
    <s v="Q4"/>
    <s v="110 Q4"/>
  </r>
  <r>
    <s v="02523"/>
    <s v="文青二路"/>
    <s v="C棟1-7F號"/>
    <x v="6"/>
    <s v="110/12/19　"/>
    <n v="1425"/>
    <n v="35.1"/>
    <n v="43.38"/>
    <x v="111"/>
    <x v="0"/>
    <s v="　7/14　"/>
    <s v="房地(土地+建物)+車位"/>
    <s v="土:1 建:1車:1"/>
    <s v="3房1廳2衛"/>
    <n v="200"/>
    <s v="住家用"/>
    <s v="鋼筋混凝土造"/>
    <x v="0"/>
    <x v="8"/>
    <s v="Q4"/>
    <s v="110 Q4"/>
  </r>
  <r>
    <s v="02524"/>
    <s v="文青二路"/>
    <s v="C棟3-14F號"/>
    <x v="6"/>
    <s v="110/12/19　"/>
    <n v="1245"/>
    <n v="37.299999999999997"/>
    <n v="36.51"/>
    <x v="48"/>
    <x v="0"/>
    <s v="　14/14　"/>
    <s v="房地(土地+建物)+車位"/>
    <s v="土:1 建:1車:1"/>
    <s v="2房1廳1衛"/>
    <n v="200"/>
    <s v="住家用"/>
    <s v="鋼筋混凝土造"/>
    <x v="0"/>
    <x v="8"/>
    <s v="Q4"/>
    <s v="110 Q4"/>
  </r>
  <r>
    <s v="02525"/>
    <s v="文吉路"/>
    <s v="D棟1-2F號"/>
    <x v="24"/>
    <s v="110/12/19　"/>
    <n v="1448"/>
    <n v="31.7"/>
    <n v="48.97"/>
    <x v="511"/>
    <x v="0"/>
    <s v="　2/14　"/>
    <s v="房地(土地+建物)+車位"/>
    <s v="土:1 建:1車:1"/>
    <s v="3房2廳2衛"/>
    <n v="220"/>
    <s v="住家用"/>
    <s v="鋼筋混凝土造"/>
    <x v="0"/>
    <x v="8"/>
    <s v="Q4"/>
    <s v="110 Q4"/>
  </r>
  <r>
    <s v="02526"/>
    <s v="文化一路A08-23F"/>
    <s v="A棟08號"/>
    <x v="33"/>
    <s v="110/12/19　"/>
    <n v="975.3"/>
    <n v="34.1"/>
    <n v="33.9"/>
    <x v="368"/>
    <x v="0"/>
    <s v="　23/26　"/>
    <s v="房地(土地+建物)+車位"/>
    <s v="土:1 建:1車:1"/>
    <s v="2房1廳1衛"/>
    <n v="170"/>
    <s v="住商用"/>
    <s v="鋼筋混凝土造"/>
    <x v="0"/>
    <x v="8"/>
    <s v="Q4"/>
    <s v="110 Q4"/>
  </r>
  <r>
    <s v="02527"/>
    <s v="文化一路A08-12F"/>
    <s v="A棟08號"/>
    <x v="33"/>
    <s v="110/12/19　"/>
    <n v="945.5"/>
    <n v="32.799999999999997"/>
    <n v="33.9"/>
    <x v="368"/>
    <x v="0"/>
    <s v="　12/26　"/>
    <s v="房地(土地+建物)+車位"/>
    <s v="土:1 建:1車:1"/>
    <s v="2房1廳1衛"/>
    <n v="170"/>
    <s v="住商用"/>
    <s v="鋼筋混凝土造"/>
    <x v="0"/>
    <x v="8"/>
    <s v="Q4"/>
    <s v="110 Q4"/>
  </r>
  <r>
    <s v="02528"/>
    <s v="文化一路A09-10F"/>
    <s v="A棟09號"/>
    <x v="33"/>
    <s v="110/12/19　"/>
    <n v="803.1"/>
    <n v="34.1"/>
    <n v="29.42"/>
    <x v="337"/>
    <x v="0"/>
    <s v="　10/26　"/>
    <s v="房地(土地+建物)+車位"/>
    <s v="土:1 建:1車:1"/>
    <s v="2房1廳1衛"/>
    <n v="150"/>
    <s v="住商用"/>
    <s v="鋼筋混凝土造"/>
    <x v="0"/>
    <x v="8"/>
    <s v="Q4"/>
    <s v="110 Q4"/>
  </r>
  <r>
    <s v="02529"/>
    <s v="文化一路A04-04F"/>
    <s v="A棟04號"/>
    <x v="33"/>
    <s v="110/12/19　"/>
    <n v="962.8"/>
    <n v="33.5"/>
    <n v="33.9"/>
    <x v="368"/>
    <x v="0"/>
    <s v="　4/26　"/>
    <s v="房地(土地+建物)+車位"/>
    <s v="土:1 建:1車:1"/>
    <s v="2房1廳1衛"/>
    <n v="170"/>
    <s v="住商用"/>
    <s v="鋼筋混凝土造"/>
    <x v="0"/>
    <x v="8"/>
    <s v="Q4"/>
    <s v="110 Q4"/>
  </r>
  <r>
    <s v="02530"/>
    <s v="文化一路A09-13F"/>
    <s v="A棟09號"/>
    <x v="33"/>
    <s v="110/12/19　"/>
    <n v="817.6"/>
    <n v="34.299999999999997"/>
    <n v="29.42"/>
    <x v="337"/>
    <x v="0"/>
    <s v="　13/26　"/>
    <s v="房地(土地+建物)+車位"/>
    <s v="土:1 建:1車:1"/>
    <s v="2房1廳1衛"/>
    <n v="160"/>
    <s v="住商用"/>
    <s v="鋼筋混凝土造"/>
    <x v="0"/>
    <x v="8"/>
    <s v="Q4"/>
    <s v="110 Q4"/>
  </r>
  <r>
    <s v="02531"/>
    <s v="文化一路A03-18F"/>
    <s v="A棟03號"/>
    <x v="33"/>
    <s v="110/12/19　"/>
    <n v="843.7"/>
    <n v="35.200000000000003"/>
    <n v="29.42"/>
    <x v="337"/>
    <x v="0"/>
    <s v="　18/26　"/>
    <s v="房地(土地+建物)+車位"/>
    <s v="土:1 建:1車:1"/>
    <s v="2房1廳1衛"/>
    <n v="170"/>
    <s v="住商用"/>
    <s v="鋼筋混凝土造"/>
    <x v="0"/>
    <x v="8"/>
    <s v="Q4"/>
    <s v="110 Q4"/>
  </r>
  <r>
    <s v="02532"/>
    <s v="文化一路A08-04F"/>
    <s v="A棟08號"/>
    <x v="33"/>
    <s v="110/12/19　"/>
    <n v="966"/>
    <n v="33.299999999999997"/>
    <n v="33.9"/>
    <x v="368"/>
    <x v="0"/>
    <s v="　4/26　"/>
    <s v="房地(土地+建物)+車位"/>
    <s v="土:1 建:1車:1"/>
    <s v="2房1廳1衛"/>
    <n v="180"/>
    <s v="住商用"/>
    <s v="鋼筋混凝土造"/>
    <x v="0"/>
    <x v="8"/>
    <s v="Q4"/>
    <s v="110 Q4"/>
  </r>
  <r>
    <s v="02533"/>
    <s v="文化一路A03-13F"/>
    <s v="A棟03號"/>
    <x v="33"/>
    <s v="110/12/19　"/>
    <n v="817.6"/>
    <n v="34.299999999999997"/>
    <n v="29.42"/>
    <x v="337"/>
    <x v="0"/>
    <s v="　13/26　"/>
    <s v="房地(土地+建物)+車位"/>
    <s v="土:1 建:1車:1"/>
    <s v="2房1廳1衛"/>
    <n v="160"/>
    <s v="住商用"/>
    <s v="鋼筋混凝土造"/>
    <x v="0"/>
    <x v="8"/>
    <s v="Q4"/>
    <s v="110 Q4"/>
  </r>
  <r>
    <s v="02534"/>
    <s v="文化一路D09-20F"/>
    <s v="D棟09號"/>
    <x v="33"/>
    <s v="110/12/18　"/>
    <n v="572.79999999999995"/>
    <n v="31.3"/>
    <n v="18.3"/>
    <x v="342"/>
    <x v="0"/>
    <s v="　20/29　"/>
    <s v="房地(土地+建物)"/>
    <s v="土:1 建:1車:0"/>
    <s v="0房0廳1衛"/>
    <m/>
    <s v="住商用"/>
    <s v="鋼筋混凝土造"/>
    <x v="0"/>
    <x v="8"/>
    <s v="Q4"/>
    <s v="110 Q4"/>
  </r>
  <r>
    <s v="02535"/>
    <s v="文化一路D09-22F"/>
    <s v="D棟09號"/>
    <x v="33"/>
    <s v="110/12/18　"/>
    <n v="575.5"/>
    <n v="31.4"/>
    <n v="18.3"/>
    <x v="342"/>
    <x v="0"/>
    <s v="　22/29　"/>
    <s v="房地(土地+建物)"/>
    <s v="土:1 建:1車:0"/>
    <s v="0房0廳1衛"/>
    <m/>
    <s v="住商用"/>
    <s v="鋼筋混凝土造"/>
    <x v="0"/>
    <x v="8"/>
    <s v="Q4"/>
    <s v="110 Q4"/>
  </r>
  <r>
    <s v="02536"/>
    <s v="文化一路A07-03F"/>
    <s v="A棟07號"/>
    <x v="33"/>
    <s v="110/12/18　"/>
    <n v="657.4"/>
    <n v="35.6"/>
    <n v="18.45"/>
    <x v="345"/>
    <x v="0"/>
    <s v="　3/26　"/>
    <s v="房地(土地+建物)"/>
    <s v="土:1 建:1車:0"/>
    <m/>
    <m/>
    <s v="住商用"/>
    <s v="鋼筋混凝土造"/>
    <x v="0"/>
    <x v="8"/>
    <s v="Q4"/>
    <s v="110 Q4"/>
  </r>
  <r>
    <s v="02537"/>
    <s v="文化一路D05-23F"/>
    <s v="D棟05號"/>
    <x v="33"/>
    <s v="110/12/18　"/>
    <n v="616.1"/>
    <n v="33.9"/>
    <n v="18.16"/>
    <x v="327"/>
    <x v="0"/>
    <s v="　23/29　"/>
    <s v="房地(土地+建物)"/>
    <s v="土:1 建:1車:0"/>
    <s v="0房0廳1衛"/>
    <m/>
    <s v="住商用"/>
    <s v="鋼筋混凝土造"/>
    <x v="0"/>
    <x v="8"/>
    <s v="Q4"/>
    <s v="110 Q4"/>
  </r>
  <r>
    <s v="02538"/>
    <s v="文化一路D02-08F"/>
    <s v="D棟02號"/>
    <x v="33"/>
    <s v="110/12/18　"/>
    <n v="805.3"/>
    <n v="31.1"/>
    <n v="25.93"/>
    <x v="343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539"/>
    <s v="牛角坡路"/>
    <s v="B1棟12號"/>
    <x v="17"/>
    <s v="110/12/18　"/>
    <n v="1334"/>
    <n v="31.3"/>
    <n v="49.7"/>
    <x v="123"/>
    <x v="0"/>
    <s v="　12/14　"/>
    <s v="房地(土地+建物)+車位"/>
    <s v="土:1 建:1車:1"/>
    <s v="3房2廳2衛"/>
    <n v="180"/>
    <s v="住家用"/>
    <s v="鋼筋混凝土造"/>
    <x v="0"/>
    <x v="8"/>
    <s v="Q4"/>
    <s v="110 Q4"/>
  </r>
  <r>
    <s v="02540"/>
    <s v="樂善二路"/>
    <s v="B棟6號"/>
    <x v="1"/>
    <s v="110/12/18　"/>
    <n v="1620"/>
    <n v="41.4"/>
    <n v="42.06"/>
    <x v="187"/>
    <x v="0"/>
    <s v="　21/24　"/>
    <s v="房地(土地+建物)+車位"/>
    <s v="土:1 建:1車:1"/>
    <s v="3房2廳2衛"/>
    <n v="210"/>
    <s v="住家用"/>
    <s v="鋼筋混凝土造"/>
    <x v="0"/>
    <x v="8"/>
    <s v="Q4"/>
    <s v="110 Q4"/>
  </r>
  <r>
    <s v="02541"/>
    <s v="華亞三路"/>
    <s v="A棟6號"/>
    <x v="11"/>
    <s v="110/12/18　"/>
    <n v="1103"/>
    <n v="32.1"/>
    <n v="35.659999999999997"/>
    <x v="398"/>
    <x v="0"/>
    <s v="　14/22　"/>
    <s v="房地(土地+建物)+車位"/>
    <s v="土:1 建:1車:1"/>
    <s v="2房2廳1衛"/>
    <n v="200"/>
    <s v="住家用"/>
    <s v="鋼筋混凝土造"/>
    <x v="0"/>
    <x v="8"/>
    <s v="Q4"/>
    <s v="110 Q4"/>
  </r>
  <r>
    <s v="02542"/>
    <s v="文化一路D01-05F"/>
    <s v="D棟01號"/>
    <x v="33"/>
    <s v="110/12/18　"/>
    <n v="942.1"/>
    <n v="29"/>
    <n v="35.86"/>
    <x v="365"/>
    <x v="0"/>
    <s v="　5/29　"/>
    <s v="房地(土地+建物)+車位"/>
    <s v="土:1 建:1車:1"/>
    <s v="0房0廳1衛"/>
    <n v="200"/>
    <s v="住商用"/>
    <s v="鋼筋混凝土造"/>
    <x v="0"/>
    <x v="8"/>
    <s v="Q4"/>
    <s v="110 Q4"/>
  </r>
  <r>
    <s v="02543"/>
    <s v="文化一路A03-17F"/>
    <s v="A棟03號"/>
    <x v="33"/>
    <s v="110/12/18　"/>
    <n v="832.2"/>
    <n v="35.1"/>
    <n v="30.32"/>
    <x v="554"/>
    <x v="0"/>
    <s v="　17/26　"/>
    <s v="房地(土地+建物)+車位"/>
    <s v="土:1 建:1車:1"/>
    <s v="2房1廳1衛"/>
    <n v="160"/>
    <s v="住商用"/>
    <s v="鋼筋混凝土造"/>
    <x v="0"/>
    <x v="8"/>
    <s v="Q4"/>
    <s v="110 Q4"/>
  </r>
  <r>
    <s v="02544"/>
    <s v="文化一路A05-04F"/>
    <s v="A棟05號"/>
    <x v="33"/>
    <s v="110/12/18　"/>
    <n v="786"/>
    <n v="34.299999999999997"/>
    <n v="28.5"/>
    <x v="336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</r>
  <r>
    <s v="02545"/>
    <s v="文化一路A08-09F"/>
    <s v="A棟08號"/>
    <x v="33"/>
    <s v="110/12/18　"/>
    <n v="955"/>
    <n v="33.6"/>
    <n v="33.9"/>
    <x v="368"/>
    <x v="0"/>
    <s v="　9/26　"/>
    <s v="房地(土地+建物)+車位"/>
    <s v="土:1 建:1車:1"/>
    <s v="2房1廳1衛"/>
    <n v="160"/>
    <s v="住商用"/>
    <s v="鋼筋混凝土造"/>
    <x v="0"/>
    <x v="8"/>
    <s v="Q4"/>
    <s v="110 Q4"/>
  </r>
  <r>
    <s v="02546"/>
    <s v="文化一路A05-18F"/>
    <s v="A棟05號"/>
    <x v="33"/>
    <s v="110/12/18　"/>
    <n v="830"/>
    <n v="35.1"/>
    <n v="28.5"/>
    <x v="336"/>
    <x v="0"/>
    <s v="　18/26　"/>
    <s v="房地(土地+建物)+車位"/>
    <s v="土:1 建:1車:1"/>
    <s v="2房1廳1衛"/>
    <n v="190"/>
    <s v="住商用"/>
    <s v="鋼筋混凝土造"/>
    <x v="0"/>
    <x v="8"/>
    <s v="Q4"/>
    <s v="110 Q4"/>
  </r>
  <r>
    <s v="02547"/>
    <s v="文化一路樂善三路交叉路口"/>
    <s v="F棟22號"/>
    <x v="3"/>
    <s v="110/12/18　"/>
    <n v="1128"/>
    <n v="46.4"/>
    <n v="29.5"/>
    <x v="98"/>
    <x v="0"/>
    <s v="　22/31　"/>
    <s v="房地(土地+建物)+車位"/>
    <s v="土:1 建:1車:1"/>
    <s v="2房2廳2衛"/>
    <n v="200"/>
    <s v="住家用"/>
    <s v="鋼筋混凝土造"/>
    <x v="0"/>
    <x v="8"/>
    <s v="Q4"/>
    <s v="110 Q4"/>
  </r>
  <r>
    <s v="02548"/>
    <s v="文化一路樂善三路交叉路口"/>
    <s v="F棟22號"/>
    <x v="3"/>
    <s v="110/12/18　"/>
    <n v="1128"/>
    <n v="34.9"/>
    <n v="36.119999999999997"/>
    <x v="137"/>
    <x v="0"/>
    <s v="　22/31　"/>
    <s v="房地(土地+建物)+車位"/>
    <s v="土:1 建:1車:1"/>
    <s v="2房2廳2衛"/>
    <n v="200"/>
    <s v="住家用"/>
    <s v="鋼筋混凝土造"/>
    <x v="0"/>
    <x v="8"/>
    <s v="Q4"/>
    <s v="110 Q4"/>
  </r>
  <r>
    <s v="02549"/>
    <s v="長慶三街"/>
    <s v="C棟1-5F號"/>
    <x v="13"/>
    <s v="110/12/18　"/>
    <n v="1080"/>
    <n v="33"/>
    <n v="38.04"/>
    <x v="59"/>
    <x v="0"/>
    <s v="　5/15　"/>
    <s v="房地(土地+建物)+車位"/>
    <s v="土:1 建:1車:1"/>
    <s v="2房2廳1衛"/>
    <n v="128"/>
    <s v="住家用"/>
    <s v="鋼筋混凝土造"/>
    <x v="0"/>
    <x v="8"/>
    <s v="Q4"/>
    <s v="110 Q4"/>
  </r>
  <r>
    <s v="02550"/>
    <s v="長慶三街"/>
    <s v="c棟3-10f號"/>
    <x v="13"/>
    <s v="110/12/18　"/>
    <n v="1412"/>
    <n v="32.5"/>
    <n v="48.23"/>
    <x v="566"/>
    <x v="0"/>
    <s v="　10/15　"/>
    <s v="房地(土地+建物)+車位"/>
    <s v="土:1 建:1車:1"/>
    <s v="3房2廳2衛"/>
    <n v="133"/>
    <s v="住家用"/>
    <s v="鋼筋混凝土造"/>
    <x v="0"/>
    <x v="8"/>
    <s v="Q4"/>
    <s v="110 Q4"/>
  </r>
  <r>
    <s v="02551"/>
    <s v="文化一路D05-20F"/>
    <s v="D棟05號"/>
    <x v="33"/>
    <s v="110/12/17　"/>
    <n v="612.1"/>
    <n v="33.700000000000003"/>
    <n v="18.16"/>
    <x v="327"/>
    <x v="0"/>
    <s v="　20/29　"/>
    <s v="房地(土地+建物)"/>
    <s v="土:1 建:1車:0"/>
    <s v="0房0廳1衛"/>
    <m/>
    <s v="住商用"/>
    <s v="鋼筋混凝土造"/>
    <x v="0"/>
    <x v="8"/>
    <s v="Q4"/>
    <s v="110 Q4"/>
  </r>
  <r>
    <s v="02552"/>
    <s v="文化一路D05-22F"/>
    <s v="D棟05號"/>
    <x v="33"/>
    <s v="110/12/17　"/>
    <n v="614.79999999999995"/>
    <n v="33.9"/>
    <n v="18.16"/>
    <x v="327"/>
    <x v="0"/>
    <s v="　22/29　"/>
    <s v="房地(土地+建物)"/>
    <s v="土:1 建:1車:0"/>
    <s v="0房0廳1衛"/>
    <m/>
    <s v="住商用"/>
    <s v="鋼筋混凝土造"/>
    <x v="0"/>
    <x v="8"/>
    <s v="Q4"/>
    <s v="110 Q4"/>
  </r>
  <r>
    <s v="02553"/>
    <s v="樂善二路"/>
    <s v="D棟D3-8F號"/>
    <x v="18"/>
    <s v="110/12/17　"/>
    <n v="930"/>
    <n v="28.8"/>
    <n v="34.76"/>
    <x v="72"/>
    <x v="0"/>
    <s v="　8/15　"/>
    <s v="房地(土地+建物)+車位"/>
    <s v="土:1 建:1車:1"/>
    <s v="3房2廳1衛"/>
    <n v="125"/>
    <s v="住家用"/>
    <s v="鋼筋混凝土造"/>
    <x v="0"/>
    <x v="8"/>
    <s v="Q4"/>
    <s v="110 Q4"/>
  </r>
  <r>
    <s v="02554"/>
    <s v="樂善二路"/>
    <s v="A棟1號"/>
    <x v="1"/>
    <s v="110/12/17　"/>
    <n v="2076"/>
    <n v="41.7"/>
    <n v="52.51"/>
    <x v="3"/>
    <x v="0"/>
    <s v="　16/24　"/>
    <s v="房地(土地+建物)+車位"/>
    <s v="土:1 建:1車:1"/>
    <s v="4房2廳2衛"/>
    <n v="220"/>
    <s v="住家用"/>
    <s v="鋼筋混凝土造"/>
    <x v="0"/>
    <x v="8"/>
    <s v="Q4"/>
    <s v="110 Q4"/>
  </r>
  <r>
    <s v="02555"/>
    <s v="樂善二路VS.牛角坡路口"/>
    <s v="D1棟24號"/>
    <x v="22"/>
    <s v="110/12/17　"/>
    <n v="1783"/>
    <n v="32.799999999999997"/>
    <n v="56.85"/>
    <x v="246"/>
    <x v="0"/>
    <s v="　24/25　"/>
    <s v="房地(土地+建物)+車位"/>
    <s v="土:1 建:1車:1"/>
    <s v="3房2廳3衛"/>
    <n v="200"/>
    <s v="住家用"/>
    <s v="鋼筋混凝土造"/>
    <x v="0"/>
    <x v="8"/>
    <s v="Q4"/>
    <s v="110 Q4"/>
  </r>
  <r>
    <s v="02556"/>
    <s v="華亞三路"/>
    <s v="A棟3號"/>
    <x v="11"/>
    <s v="110/12/17　"/>
    <n v="1125"/>
    <n v="32.6"/>
    <n v="35.86"/>
    <x v="378"/>
    <x v="0"/>
    <s v="　20/22　"/>
    <s v="房地(土地+建物)+車位"/>
    <s v="土:1 建:1車:1"/>
    <s v="3房2廳2衛"/>
    <n v="202"/>
    <s v="住家用"/>
    <s v="鋼筋混凝土造"/>
    <x v="0"/>
    <x v="8"/>
    <s v="Q4"/>
    <s v="110 Q4"/>
  </r>
  <r>
    <s v="02557"/>
    <s v="文化一路A09-11F"/>
    <s v="A棟09號"/>
    <x v="33"/>
    <s v="110/12/17　"/>
    <n v="814.6"/>
    <n v="34.200000000000003"/>
    <n v="29.42"/>
    <x v="337"/>
    <x v="0"/>
    <s v="　11/26　"/>
    <s v="房地(土地+建物)+車位"/>
    <s v="土:1 建:1車:1"/>
    <s v="2房1廳1衛"/>
    <n v="160"/>
    <s v="住商用"/>
    <s v="鋼筋混凝土造"/>
    <x v="0"/>
    <x v="8"/>
    <s v="Q4"/>
    <s v="110 Q4"/>
  </r>
  <r>
    <s v="02558"/>
    <s v="文化一路A04-17F"/>
    <s v="A棟04號"/>
    <x v="33"/>
    <s v="110/12/17　"/>
    <n v="997.3"/>
    <n v="35"/>
    <n v="33.9"/>
    <x v="368"/>
    <x v="0"/>
    <s v="　17/26　"/>
    <s v="房地(土地+建物)+車位"/>
    <s v="土:1 建:1車:1"/>
    <s v="2房1廳1衛"/>
    <n v="170"/>
    <s v="住商用"/>
    <s v="鋼筋混凝土造"/>
    <x v="0"/>
    <x v="8"/>
    <s v="Q4"/>
    <s v="110 Q4"/>
  </r>
  <r>
    <s v="02559"/>
    <s v="文化一路A02-23F"/>
    <s v="A棟02號"/>
    <x v="33"/>
    <s v="110/12/17　"/>
    <n v="1118.3"/>
    <n v="36.200000000000003"/>
    <n v="36.44"/>
    <x v="366"/>
    <x v="0"/>
    <s v="　23/26　"/>
    <s v="房地(土地+建物)+車位"/>
    <s v="土:1 建:1車:1"/>
    <s v="3房2廳1衛"/>
    <n v="170"/>
    <s v="住商用"/>
    <s v="鋼筋混凝土造"/>
    <x v="0"/>
    <x v="8"/>
    <s v="Q4"/>
    <s v="110 Q4"/>
  </r>
  <r>
    <s v="02560"/>
    <s v="文化一路樂善三路交叉路口"/>
    <s v="D棟6號"/>
    <x v="3"/>
    <s v="110/12/17　"/>
    <n v="1517"/>
    <n v="37.200000000000003"/>
    <n v="44.92"/>
    <x v="567"/>
    <x v="0"/>
    <s v="　6/31　"/>
    <s v="房地(土地+建物)+車位"/>
    <s v="土:1 建:1車:1"/>
    <s v="3房2廳2衛"/>
    <n v="200"/>
    <s v="住家用"/>
    <s v="鋼筋混凝土造"/>
    <x v="0"/>
    <x v="8"/>
    <s v="Q4"/>
    <s v="110 Q4"/>
  </r>
  <r>
    <s v="02561"/>
    <s v="文化一路樂善三路交叉路口"/>
    <s v="D棟6號"/>
    <x v="3"/>
    <s v="110/12/17　"/>
    <n v="1517"/>
    <n v="31.3"/>
    <n v="51.54"/>
    <x v="56"/>
    <x v="0"/>
    <s v="　6/31　"/>
    <s v="房地(土地+建物)+車位"/>
    <s v="土:1 建:1車:1"/>
    <s v="3房2廳2衛"/>
    <n v="200"/>
    <s v="住家用"/>
    <s v="鋼筋混凝土造"/>
    <x v="0"/>
    <x v="8"/>
    <s v="Q4"/>
    <s v="110 Q4"/>
  </r>
  <r>
    <s v="02562"/>
    <s v="長慶三街"/>
    <s v="D棟2-11F號"/>
    <x v="13"/>
    <s v="110/12/17　"/>
    <n v="1066"/>
    <n v="33.1"/>
    <n v="37.270000000000003"/>
    <x v="46"/>
    <x v="0"/>
    <s v="　11/15　"/>
    <s v="房地(土地+建物)+車位"/>
    <s v="土:1 建:1車:1"/>
    <s v="2房2廳1衛"/>
    <n v="138"/>
    <s v="住家用"/>
    <s v="鋼筋混凝土造"/>
    <x v="0"/>
    <x v="8"/>
    <s v="Q4"/>
    <s v="110 Q4"/>
  </r>
  <r>
    <s v="02563"/>
    <s v="文化一路D04-08F"/>
    <s v="D棟04號"/>
    <x v="33"/>
    <s v="110/12/16　"/>
    <n v="757.4"/>
    <n v="31.9"/>
    <n v="23.75"/>
    <x v="327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564"/>
    <s v="文化一路D04-28F"/>
    <s v="D棟4號"/>
    <x v="33"/>
    <s v="110/12/16　"/>
    <n v="792.6"/>
    <n v="33.4"/>
    <n v="23.75"/>
    <x v="327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565"/>
    <s v="文化一路D05-16F"/>
    <s v="D棟05號"/>
    <x v="33"/>
    <s v="110/12/16　"/>
    <n v="606.70000000000005"/>
    <n v="33.4"/>
    <n v="18.16"/>
    <x v="327"/>
    <x v="0"/>
    <s v="　16/29　"/>
    <s v="房地(土地+建物)"/>
    <s v="土:1 建:1車:0"/>
    <s v="0房0廳1衛"/>
    <m/>
    <s v="住商用"/>
    <s v="鋼筋混凝土造"/>
    <x v="0"/>
    <x v="8"/>
    <s v="Q4"/>
    <s v="110 Q4"/>
  </r>
  <r>
    <s v="02566"/>
    <s v="文化一路與文學路交叉口"/>
    <s v="A棟3-05F號"/>
    <x v="10"/>
    <s v="110/12/16　"/>
    <n v="1445"/>
    <n v="39"/>
    <n v="41.79"/>
    <x v="169"/>
    <x v="0"/>
    <s v="　5/29　"/>
    <s v="房地(土地+建物)+車位"/>
    <s v="土:1 建:1車:1"/>
    <s v="3房2廳2衛"/>
    <n v="170"/>
    <s v="住家用"/>
    <s v="鋼筋混凝土造"/>
    <x v="0"/>
    <x v="8"/>
    <s v="Q4"/>
    <s v="110 Q4"/>
  </r>
  <r>
    <s v="02567"/>
    <s v="文化一路與文學路交叉口"/>
    <s v="B棟9-06F號"/>
    <x v="10"/>
    <s v="110/12/16　"/>
    <n v="1450"/>
    <n v="38"/>
    <n v="42.77"/>
    <x v="24"/>
    <x v="0"/>
    <s v="　6/29　"/>
    <s v="房地(土地+建物)+車位"/>
    <s v="土:1 建:1車:1"/>
    <s v="3房2廳2衛"/>
    <n v="170"/>
    <s v="住家用"/>
    <s v="鋼筋混凝土造"/>
    <x v="0"/>
    <x v="8"/>
    <s v="Q4"/>
    <s v="110 Q4"/>
  </r>
  <r>
    <s v="02568"/>
    <s v="文化二路"/>
    <s v="B棟7號"/>
    <x v="23"/>
    <s v="110/12/16　"/>
    <n v="975"/>
    <n v="25.9"/>
    <n v="38.04"/>
    <x v="568"/>
    <x v="0"/>
    <s v="　6/14　"/>
    <s v="房地(土地+建物)+車位"/>
    <s v="土:1 建:1車:1"/>
    <s v="3房3廳3衛"/>
    <n v="210"/>
    <s v="住家用"/>
    <s v="鋼筋混凝土造"/>
    <x v="0"/>
    <x v="8"/>
    <s v="Q4"/>
    <s v="110 Q4"/>
  </r>
  <r>
    <s v="02569"/>
    <s v="文化二路"/>
    <s v="B棟7號"/>
    <x v="23"/>
    <s v="110/12/16　"/>
    <n v="975"/>
    <n v="25.9"/>
    <n v="38.04"/>
    <x v="568"/>
    <x v="0"/>
    <s v="　9/14　"/>
    <s v="房地(土地+建物)+車位"/>
    <s v="土:1 建:1車:1"/>
    <s v="3房3廳3衛"/>
    <n v="210"/>
    <s v="住家用"/>
    <s v="鋼筋混凝土造"/>
    <x v="0"/>
    <x v="8"/>
    <s v="Q4"/>
    <s v="110 Q4"/>
  </r>
  <r>
    <s v="02570"/>
    <s v="文化一路A04-24F"/>
    <s v="A棟04號"/>
    <x v="33"/>
    <s v="110/12/16　"/>
    <n v="983.7"/>
    <n v="34.4"/>
    <n v="33.9"/>
    <x v="368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</r>
  <r>
    <s v="02571"/>
    <s v="文化一路A05-24F"/>
    <s v="A棟05號"/>
    <x v="33"/>
    <s v="110/12/16　"/>
    <n v="818.1"/>
    <n v="35.5"/>
    <n v="28.5"/>
    <x v="336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</r>
  <r>
    <s v="02572"/>
    <s v="文化一路A05-06F"/>
    <s v="A棟05號"/>
    <x v="33"/>
    <s v="110/12/16　"/>
    <n v="788.8"/>
    <n v="34.5"/>
    <n v="28.5"/>
    <x v="336"/>
    <x v="0"/>
    <s v="　6/26　"/>
    <s v="房地(土地+建物)+車位"/>
    <s v="土:1 建:1車:1"/>
    <s v="2房1廳1衛"/>
    <n v="160"/>
    <s v="住商用"/>
    <s v="鋼筋混凝土造"/>
    <x v="0"/>
    <x v="8"/>
    <s v="Q4"/>
    <s v="110 Q4"/>
  </r>
  <r>
    <s v="02573"/>
    <s v="文化一路A02-18F"/>
    <s v="A棟02號"/>
    <x v="33"/>
    <s v="110/12/16　"/>
    <n v="1103.3"/>
    <n v="35.9"/>
    <n v="37.33"/>
    <x v="556"/>
    <x v="0"/>
    <s v="　18/26　"/>
    <s v="房地(土地+建物)+車位"/>
    <s v="土:1 建:1車:1"/>
    <s v="3房2廳1衛"/>
    <n v="165"/>
    <s v="住商用"/>
    <s v="鋼筋混凝土造"/>
    <x v="0"/>
    <x v="8"/>
    <s v="Q4"/>
    <s v="110 Q4"/>
  </r>
  <r>
    <s v="02574"/>
    <s v="文化一路A01-21F"/>
    <s v="A棟01號"/>
    <x v="33"/>
    <s v="110/12/16　"/>
    <n v="1040.2"/>
    <n v="33.1"/>
    <n v="35.950000000000003"/>
    <x v="93"/>
    <x v="0"/>
    <s v="　21/26　"/>
    <s v="房地(土地+建物)+車位"/>
    <s v="土:1 建:1車:1"/>
    <s v="3房2廳1衛"/>
    <n v="190"/>
    <s v="住商用"/>
    <s v="鋼筋混凝土造"/>
    <x v="0"/>
    <x v="8"/>
    <s v="Q4"/>
    <s v="110 Q4"/>
  </r>
  <r>
    <s v="02575"/>
    <s v="文化一路A09-15F"/>
    <s v="A棟09號"/>
    <x v="33"/>
    <s v="110/12/16　"/>
    <n v="820.5"/>
    <n v="34.5"/>
    <n v="29.42"/>
    <x v="337"/>
    <x v="0"/>
    <s v="　15/26　"/>
    <s v="房地(土地+建物)+車位"/>
    <s v="土:1 建:1車:1"/>
    <s v="2房1廳1衛"/>
    <n v="160"/>
    <s v="住商用"/>
    <s v="鋼筋混凝土造"/>
    <x v="0"/>
    <x v="8"/>
    <s v="Q4"/>
    <s v="110 Q4"/>
  </r>
  <r>
    <s v="02576"/>
    <s v="樂安街205巷99號之一附近"/>
    <s v="D02-12號"/>
    <x v="4"/>
    <s v="110/12/16　"/>
    <n v="1280"/>
    <n v="27.3"/>
    <n v="47.56"/>
    <x v="405"/>
    <x v="0"/>
    <s v="　12/15　"/>
    <s v="房地(土地+建物)+車位"/>
    <s v="土:1 建:1車:1"/>
    <s v="3房2廳2衛"/>
    <n v="195"/>
    <s v="住家用"/>
    <s v="鋼筋混凝土造"/>
    <x v="0"/>
    <x v="8"/>
    <s v="Q4"/>
    <s v="110 Q4"/>
  </r>
  <r>
    <s v="02577"/>
    <s v="文化一路A3-02F"/>
    <s v="A棟03號"/>
    <x v="33"/>
    <s v="110/12/15　"/>
    <n v="608"/>
    <n v="33.200000000000003"/>
    <n v="18.3"/>
    <x v="342"/>
    <x v="0"/>
    <s v="　2/26　"/>
    <s v="房地(土地+建物)"/>
    <s v="土:1 建:1車:0"/>
    <s v="0房0廳1衛"/>
    <m/>
    <s v="住商用"/>
    <s v="鋼筋混凝土造"/>
    <x v="0"/>
    <x v="8"/>
    <s v="Q4"/>
    <s v="110 Q4"/>
  </r>
  <r>
    <s v="02578"/>
    <s v="文化一路D07-08F"/>
    <s v="D棟07號"/>
    <x v="33"/>
    <s v="110/12/15　"/>
    <n v="605.5"/>
    <n v="32.799999999999997"/>
    <n v="18.45"/>
    <x v="345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579"/>
    <s v="文化一路D04-06F"/>
    <s v="D棟04號"/>
    <x v="33"/>
    <s v="110/12/15　"/>
    <n v="753.9"/>
    <n v="31.7"/>
    <n v="23.75"/>
    <x v="327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580"/>
    <s v="文化一路D07-18F"/>
    <s v="D棟07號"/>
    <x v="33"/>
    <s v="110/12/15　"/>
    <n v="619.1"/>
    <n v="33.6"/>
    <n v="18.45"/>
    <x v="345"/>
    <x v="0"/>
    <s v="　18/29　"/>
    <s v="房地(土地+建物)"/>
    <s v="土:1 建:1車:0"/>
    <s v="0房0廳1衛"/>
    <m/>
    <s v="住商用"/>
    <s v="鋼筋混凝土造"/>
    <x v="0"/>
    <x v="8"/>
    <s v="Q4"/>
    <s v="110 Q4"/>
  </r>
  <r>
    <s v="02581"/>
    <s v="文化一路D04-13F"/>
    <s v="D棟04號"/>
    <x v="33"/>
    <s v="110/12/15　"/>
    <n v="766.2"/>
    <n v="32.299999999999997"/>
    <n v="23.75"/>
    <x v="327"/>
    <x v="0"/>
    <s v="　13/29　"/>
    <s v="房地(土地+建物)"/>
    <s v="土:1 建:1車:0"/>
    <s v="0房0廳1衛"/>
    <m/>
    <s v="住商用"/>
    <s v="鋼筋混凝土造"/>
    <x v="0"/>
    <x v="8"/>
    <s v="Q4"/>
    <s v="110 Q4"/>
  </r>
  <r>
    <s v="02582"/>
    <s v="文化一路D07-14F"/>
    <s v="D棟07號"/>
    <x v="33"/>
    <s v="110/12/15　"/>
    <n v="613.70000000000005"/>
    <n v="33.299999999999997"/>
    <n v="18.45"/>
    <x v="345"/>
    <x v="0"/>
    <s v="　14/29　"/>
    <s v="房地(土地+建物)"/>
    <s v="土:1 建:1車:0"/>
    <s v="0房0廳1衛"/>
    <m/>
    <s v="住商用"/>
    <s v="鋼筋混凝土造"/>
    <x v="0"/>
    <x v="8"/>
    <s v="Q4"/>
    <s v="110 Q4"/>
  </r>
  <r>
    <s v="02583"/>
    <s v="文化一路D02-28F"/>
    <s v="D棟02號"/>
    <x v="33"/>
    <s v="110/12/15　"/>
    <n v="843.7"/>
    <n v="32.5"/>
    <n v="25.93"/>
    <x v="343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584"/>
    <s v="文化一路D08-29F"/>
    <s v="D棟08號"/>
    <x v="33"/>
    <s v="110/12/15　"/>
    <n v="794.3"/>
    <n v="33.4"/>
    <n v="23.75"/>
    <x v="327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585"/>
    <s v="文化一路D05-09F"/>
    <s v="D棟05號"/>
    <x v="33"/>
    <s v="110/12/15　"/>
    <n v="597.29999999999995"/>
    <n v="32.9"/>
    <n v="18.16"/>
    <x v="327"/>
    <x v="0"/>
    <s v="　9/29　"/>
    <s v="房地(土地+建物)"/>
    <s v="土:1 建:1車:0"/>
    <s v="0房0廳1衛"/>
    <m/>
    <s v="住商用"/>
    <s v="鋼筋混凝土造"/>
    <x v="0"/>
    <x v="8"/>
    <s v="Q4"/>
    <s v="110 Q4"/>
  </r>
  <r>
    <s v="02586"/>
    <s v="文化一路D05-25F"/>
    <s v="D棟05號"/>
    <x v="33"/>
    <s v="110/12/15　"/>
    <n v="618.79999999999995"/>
    <n v="34.1"/>
    <n v="18.16"/>
    <x v="327"/>
    <x v="0"/>
    <s v="　25/29　"/>
    <s v="房地(土地+建物)"/>
    <s v="土:1 建:1車:0"/>
    <s v="0房0廳1衛"/>
    <m/>
    <s v="住商用"/>
    <s v="鋼筋混凝土造"/>
    <x v="0"/>
    <x v="8"/>
    <s v="Q4"/>
    <s v="110 Q4"/>
  </r>
  <r>
    <s v="02587"/>
    <s v="文化一路D05-29F"/>
    <s v="D棟05號"/>
    <x v="33"/>
    <s v="110/12/15　"/>
    <n v="624.1"/>
    <n v="34.4"/>
    <n v="18.16"/>
    <x v="327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588"/>
    <s v="文化一路D02-09F"/>
    <s v="D棟02號"/>
    <x v="33"/>
    <s v="110/12/15　"/>
    <n v="807.3"/>
    <n v="31.1"/>
    <n v="25.93"/>
    <x v="343"/>
    <x v="0"/>
    <s v="　9/29　"/>
    <s v="房地(土地+建物)"/>
    <s v="土:1 建:1車:0"/>
    <s v="0房0廳1衛"/>
    <m/>
    <s v="住商用"/>
    <s v="鋼筋混凝土造"/>
    <x v="0"/>
    <x v="8"/>
    <s v="Q4"/>
    <s v="110 Q4"/>
  </r>
  <r>
    <s v="02589"/>
    <s v="文化一路D05-19F"/>
    <s v="D棟05號"/>
    <x v="33"/>
    <s v="110/12/15　"/>
    <n v="610.70000000000005"/>
    <n v="33.6"/>
    <n v="18.16"/>
    <x v="327"/>
    <x v="0"/>
    <s v="　19/29　"/>
    <s v="房地(土地+建物)"/>
    <s v="土:1 建:1車:0"/>
    <s v="0房0廳1衛"/>
    <m/>
    <s v="住商用"/>
    <s v="鋼筋混凝土造"/>
    <x v="0"/>
    <x v="8"/>
    <s v="Q4"/>
    <s v="110 Q4"/>
  </r>
  <r>
    <s v="02590"/>
    <s v="文化一路D07-07F"/>
    <s v="D棟07號"/>
    <x v="33"/>
    <s v="110/12/15　"/>
    <n v="604.1"/>
    <n v="32.700000000000003"/>
    <n v="18.45"/>
    <x v="345"/>
    <x v="0"/>
    <s v="　7/29　"/>
    <s v="房地(土地+建物)"/>
    <s v="土:1 建:1車:0"/>
    <s v="0房0廳1衛"/>
    <m/>
    <s v="住商用"/>
    <s v="鋼筋混凝土造"/>
    <x v="0"/>
    <x v="8"/>
    <s v="Q4"/>
    <s v="110 Q4"/>
  </r>
  <r>
    <s v="02591"/>
    <s v="文化一路D05-26F"/>
    <s v="D棟05號"/>
    <x v="33"/>
    <s v="110/12/15　"/>
    <n v="620.20000000000005"/>
    <n v="34.200000000000003"/>
    <n v="18.16"/>
    <x v="327"/>
    <x v="0"/>
    <s v="　26/29　"/>
    <s v="房地(土地+建物)"/>
    <s v="土:1 建:1車:0"/>
    <s v="0房0廳1衛"/>
    <m/>
    <s v="住商用"/>
    <s v="鋼筋混凝土造"/>
    <x v="0"/>
    <x v="8"/>
    <s v="Q4"/>
    <s v="110 Q4"/>
  </r>
  <r>
    <s v="02592"/>
    <s v="文化一路D03-29F"/>
    <s v="D棟03號"/>
    <x v="33"/>
    <s v="110/12/15　"/>
    <n v="584.9"/>
    <n v="32"/>
    <n v="18.3"/>
    <x v="342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593"/>
    <s v="樂學一路、樂學二路交叉口(樂捷段212、216地號)"/>
    <s v="B棟1-2F號"/>
    <x v="34"/>
    <s v="110/12/15　"/>
    <n v="1108"/>
    <n v="31.3"/>
    <n v="37.090000000000003"/>
    <x v="353"/>
    <x v="0"/>
    <s v="　2/15　"/>
    <s v="房地(土地+建物)+車位"/>
    <s v="土:2 建:1車:1"/>
    <s v="3房2廳2衛"/>
    <n v="180"/>
    <s v="住家用"/>
    <s v="鋼筋混凝土造"/>
    <x v="0"/>
    <x v="8"/>
    <s v="Q4"/>
    <s v="110 Q4"/>
  </r>
  <r>
    <s v="02594"/>
    <s v="文三一街與文三二街交叉口(興華段246地號)"/>
    <s v="B棟6-8F號"/>
    <x v="35"/>
    <s v="110/12/15　"/>
    <n v="1306"/>
    <n v="40.799999999999997"/>
    <n v="34.19"/>
    <x v="569"/>
    <x v="0"/>
    <s v="　8/13　"/>
    <s v="房地(土地+建物)+車位"/>
    <s v="土:1 建:1車:1"/>
    <s v="2房2廳2衛"/>
    <n v="195"/>
    <s v="住家用"/>
    <s v="鋼筋混凝土造"/>
    <x v="0"/>
    <x v="8"/>
    <s v="Q4"/>
    <s v="110 Q4"/>
  </r>
  <r>
    <s v="02595"/>
    <s v="文三一街，文三二街交叉口(興華段246地號)"/>
    <s v="A棟6-10F號"/>
    <x v="35"/>
    <s v="110/12/15　"/>
    <n v="1309"/>
    <n v="40.9"/>
    <n v="34.19"/>
    <x v="569"/>
    <x v="0"/>
    <s v="　10/13　"/>
    <s v="房地(土地+建物)+車位"/>
    <s v="土:1 建:1車:1"/>
    <s v="2房2廳2衛"/>
    <n v="195"/>
    <s v="住家用"/>
    <s v="鋼筋混凝土造"/>
    <x v="0"/>
    <x v="8"/>
    <s v="Q4"/>
    <s v="110 Q4"/>
  </r>
  <r>
    <s v="02596"/>
    <s v="文化一路D05-13F"/>
    <s v="D棟05號"/>
    <x v="33"/>
    <s v="110/12/14　"/>
    <n v="602.70000000000005"/>
    <n v="33.200000000000003"/>
    <n v="18.16"/>
    <x v="327"/>
    <x v="0"/>
    <s v="　13/29　"/>
    <s v="房地(土地+建物)"/>
    <s v="土:1 建:1車:0"/>
    <s v="0房0廳1衛"/>
    <m/>
    <s v="住商用"/>
    <s v="鋼筋混凝土造"/>
    <x v="0"/>
    <x v="8"/>
    <s v="Q4"/>
    <s v="110 Q4"/>
  </r>
  <r>
    <s v="02597"/>
    <s v="文三一街，文三二街交叉口(興華段246地號)"/>
    <s v="A棟6-9F號"/>
    <x v="35"/>
    <s v="110/12/14　"/>
    <n v="1111"/>
    <n v="40.799999999999997"/>
    <n v="27.25"/>
    <x v="310"/>
    <x v="0"/>
    <s v="　9/13　"/>
    <s v="房地(土地+建物)"/>
    <s v="土:1 建:1車:0"/>
    <s v="2房2廳2衛"/>
    <m/>
    <s v="住家用"/>
    <s v="鋼筋混凝土造"/>
    <x v="0"/>
    <x v="8"/>
    <s v="Q4"/>
    <s v="110 Q4"/>
  </r>
  <r>
    <s v="02598"/>
    <s v="文化一路與文學路交叉口"/>
    <s v="B棟8-10號"/>
    <x v="10"/>
    <s v="110/12/14　"/>
    <n v="1548"/>
    <n v="38.6"/>
    <n v="44.54"/>
    <x v="86"/>
    <x v="0"/>
    <s v="　10/29　"/>
    <s v="房地(土地+建物)+車位"/>
    <s v="土:1 建:1車:1"/>
    <s v="3房2廳2衛"/>
    <n v="180"/>
    <s v="住家用"/>
    <s v="鋼筋混凝土造"/>
    <x v="0"/>
    <x v="8"/>
    <s v="Q4"/>
    <s v="110 Q4"/>
  </r>
  <r>
    <s v="02599"/>
    <s v="牛角坡路"/>
    <s v="B5棟4號"/>
    <x v="17"/>
    <s v="110/12/14　"/>
    <n v="1324"/>
    <n v="33.5"/>
    <n v="46.94"/>
    <x v="62"/>
    <x v="0"/>
    <s v="　4/14　"/>
    <s v="房地(土地+建物)+車位"/>
    <s v="土:1 建:1車:1"/>
    <s v="3房2廳2衛"/>
    <n v="180"/>
    <s v="住家用"/>
    <s v="鋼筋混凝土造"/>
    <x v="0"/>
    <x v="8"/>
    <s v="Q4"/>
    <s v="110 Q4"/>
  </r>
  <r>
    <s v="02600"/>
    <s v="樂善二路"/>
    <s v="D棟D2-7F號"/>
    <x v="18"/>
    <s v="110/12/14　"/>
    <n v="825"/>
    <n v="28.5"/>
    <n v="31.82"/>
    <x v="570"/>
    <x v="0"/>
    <s v="　7/15　"/>
    <s v="房地(土地+建物)+車位"/>
    <s v="土:1 建:1車:1"/>
    <s v="2房2廳1衛"/>
    <n v="150"/>
    <s v="住家用"/>
    <s v="鋼筋混凝土造"/>
    <x v="0"/>
    <x v="8"/>
    <s v="Q4"/>
    <s v="110 Q4"/>
  </r>
  <r>
    <s v="02601"/>
    <s v="樂善二路VS.牛角坡路口"/>
    <s v="D2棟2+3號"/>
    <x v="22"/>
    <s v="110/12/14　"/>
    <n v="1966"/>
    <n v="24.9"/>
    <n v="81.36"/>
    <x v="121"/>
    <x v="0"/>
    <s v="　2/25　"/>
    <s v="房地(土地+建物)+車位"/>
    <s v="土:1 建:1車:2"/>
    <s v="0房0廳2衛"/>
    <n v="370"/>
    <s v="商業用"/>
    <s v="鋼筋混凝土造"/>
    <x v="0"/>
    <x v="8"/>
    <s v="Q4"/>
    <s v="110 Q4"/>
  </r>
  <r>
    <s v="02602"/>
    <s v="華亞三路"/>
    <s v="A棟8號"/>
    <x v="11"/>
    <s v="110/12/14　"/>
    <n v="1053"/>
    <n v="29.9"/>
    <n v="36.26"/>
    <x v="253"/>
    <x v="0"/>
    <s v="　4/22　"/>
    <s v="房地(土地+建物)+車位"/>
    <s v="土:1 建:1車:1"/>
    <s v="2房2廳2衛"/>
    <n v="193"/>
    <s v="住家用"/>
    <s v="鋼筋混凝土造"/>
    <x v="0"/>
    <x v="8"/>
    <s v="Q4"/>
    <s v="110 Q4"/>
  </r>
  <r>
    <s v="02603"/>
    <s v="華亞三路"/>
    <s v="A棟1號"/>
    <x v="11"/>
    <s v="110/12/14　"/>
    <n v="1365"/>
    <n v="30.8"/>
    <n v="45.37"/>
    <x v="362"/>
    <x v="0"/>
    <s v="　15/22　"/>
    <s v="房地(土地+建物)+車位"/>
    <s v="土:1 建:1車:1"/>
    <s v="3房2廳2衛"/>
    <n v="199"/>
    <s v="住家用"/>
    <s v="鋼筋混凝土造"/>
    <x v="0"/>
    <x v="8"/>
    <s v="Q4"/>
    <s v="110 Q4"/>
  </r>
  <r>
    <s v="02604"/>
    <s v="文化一路A03-15F"/>
    <s v="A棟03號"/>
    <x v="33"/>
    <s v="110/12/14　"/>
    <n v="830.5"/>
    <n v="34.5"/>
    <n v="29.42"/>
    <x v="337"/>
    <x v="0"/>
    <s v="　15/26　"/>
    <s v="房地(土地+建物)+車位"/>
    <s v="土:1 建:1車:1"/>
    <s v="2房1廳1衛"/>
    <n v="170"/>
    <s v="住商用"/>
    <s v="鋼筋混凝土造"/>
    <x v="0"/>
    <x v="8"/>
    <s v="Q4"/>
    <s v="110 Q4"/>
  </r>
  <r>
    <s v="02605"/>
    <s v="樂學一路、樂學二路交叉口(樂捷段212、216地號)"/>
    <s v="A棟5-4F號"/>
    <x v="34"/>
    <s v="110/12/14　"/>
    <n v="1647"/>
    <n v="32.6"/>
    <n v="51.79"/>
    <x v="263"/>
    <x v="0"/>
    <s v="　4/15　"/>
    <s v="房地(土地+建物)+車位"/>
    <s v="土:2 建:1車:1"/>
    <s v="4房2廳2衛"/>
    <n v="200"/>
    <s v="住家用"/>
    <s v="鋼筋混凝土造"/>
    <x v="0"/>
    <x v="8"/>
    <s v="Q4"/>
    <s v="110 Q4"/>
  </r>
  <r>
    <s v="02606"/>
    <s v="樂學路與文達路交叉口"/>
    <s v="A棟A8-21F號"/>
    <x v="12"/>
    <s v="110/12/14　"/>
    <n v="1288"/>
    <n v="36.4"/>
    <n v="42.3"/>
    <x v="103"/>
    <x v="0"/>
    <s v="　21/28　"/>
    <s v="房地(土地+建物)+車位"/>
    <s v="土:2 建:1車:1"/>
    <s v="3房2廳2衛"/>
    <n v="145"/>
    <s v="住家用"/>
    <s v="鋼筋混凝土造"/>
    <x v="0"/>
    <x v="8"/>
    <s v="Q4"/>
    <s v="110 Q4"/>
  </r>
  <r>
    <s v="02607"/>
    <s v="樂安街205巷99號之一附近"/>
    <s v="B02-15號"/>
    <x v="4"/>
    <s v="110/12/14　"/>
    <n v="897"/>
    <n v="24.9"/>
    <n v="35.46"/>
    <x v="571"/>
    <x v="0"/>
    <s v="　15/15　"/>
    <s v="房地(土地+建物)+車位"/>
    <s v="土:1 建:1車:1"/>
    <s v="2房2廳1衛"/>
    <n v="200"/>
    <s v="住家用"/>
    <s v="鋼筋混凝土造"/>
    <x v="0"/>
    <x v="8"/>
    <s v="Q4"/>
    <s v="110 Q4"/>
  </r>
  <r>
    <s v="02608"/>
    <s v="樂安街205巷99號之一附近"/>
    <s v="A02-14號"/>
    <x v="4"/>
    <s v="110/12/14　"/>
    <n v="1034"/>
    <n v="32"/>
    <n v="33.31"/>
    <x v="478"/>
    <x v="0"/>
    <s v="　14/15　"/>
    <s v="房地(土地+建物)+車位"/>
    <s v="土:1 建:1車:1"/>
    <s v="2房2廳1衛"/>
    <n v="140"/>
    <s v="住家用"/>
    <s v="鋼筋混凝土造"/>
    <x v="0"/>
    <x v="8"/>
    <s v="Q4"/>
    <s v="110 Q4"/>
  </r>
  <r>
    <s v="02609"/>
    <s v="文三一街，文三二街交叉口(興華段246地號)"/>
    <s v="A棟3-10F號"/>
    <x v="35"/>
    <s v="110/12/14　"/>
    <n v="1251"/>
    <n v="39.700000000000003"/>
    <n v="33.99"/>
    <x v="200"/>
    <x v="0"/>
    <s v="　10/13　"/>
    <s v="房地(土地+建物)+車位"/>
    <s v="土:1 建:1車:1"/>
    <s v="2房2廳2衛"/>
    <n v="200"/>
    <s v="住家用"/>
    <s v="鋼筋混凝土造"/>
    <x v="0"/>
    <x v="8"/>
    <s v="Q4"/>
    <s v="110 Q4"/>
  </r>
  <r>
    <s v="02610"/>
    <s v="文三一街與文三二街交叉口(興華段246地號)"/>
    <s v="A棟3-6F號"/>
    <x v="35"/>
    <s v="110/12/14　"/>
    <n v="1285"/>
    <n v="41"/>
    <n v="33.99"/>
    <x v="200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</r>
  <r>
    <s v="02611"/>
    <s v="文化一路D03-06F"/>
    <s v="D棟03號"/>
    <x v="33"/>
    <s v="110/12/13　"/>
    <n v="553.79999999999995"/>
    <n v="30.3"/>
    <n v="18.3"/>
    <x v="342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612"/>
    <s v="文化一路D05-12F"/>
    <s v="D棟05號"/>
    <x v="33"/>
    <s v="110/12/13　"/>
    <n v="601.29999999999995"/>
    <n v="33.1"/>
    <n v="18.16"/>
    <x v="327"/>
    <x v="0"/>
    <s v="　12/29　"/>
    <s v="房地(土地+建物)"/>
    <s v="土:1 建:1車:0"/>
    <s v="0房0廳1衛"/>
    <m/>
    <s v="住商用"/>
    <s v="鋼筋混凝土造"/>
    <x v="0"/>
    <x v="8"/>
    <s v="Q4"/>
    <s v="110 Q4"/>
  </r>
  <r>
    <s v="02613"/>
    <s v="文化一路D05-06F"/>
    <s v="D棟05號"/>
    <x v="33"/>
    <s v="110/12/13　"/>
    <n v="593.20000000000005"/>
    <n v="32.700000000000003"/>
    <n v="18.16"/>
    <x v="327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614"/>
    <s v="文化一路D05-10F"/>
    <s v="D棟05號"/>
    <x v="33"/>
    <s v="110/12/13　"/>
    <n v="598.6"/>
    <n v="33"/>
    <n v="18.16"/>
    <x v="327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615"/>
    <s v="文化一路D02-12F"/>
    <s v="D棟02號"/>
    <x v="33"/>
    <s v="110/12/13　"/>
    <n v="813"/>
    <n v="31.4"/>
    <n v="25.93"/>
    <x v="343"/>
    <x v="0"/>
    <s v="　12/29　"/>
    <s v="房地(土地+建物)"/>
    <s v="土:1 建:1車:0"/>
    <s v="0房0廳1衛"/>
    <m/>
    <s v="住商用"/>
    <s v="鋼筋混凝土造"/>
    <x v="0"/>
    <x v="8"/>
    <s v="Q4"/>
    <s v="110 Q4"/>
  </r>
  <r>
    <s v="02616"/>
    <s v="樂善二路"/>
    <s v="A棟5號"/>
    <x v="1"/>
    <s v="110/12/13　"/>
    <n v="1280"/>
    <n v="39.6"/>
    <n v="35.24"/>
    <x v="299"/>
    <x v="0"/>
    <s v="　22/24　"/>
    <s v="房地(土地+建物)+車位"/>
    <s v="土:1 建:1車:1"/>
    <s v="2房2廳1衛"/>
    <n v="200"/>
    <s v="住家用"/>
    <s v="鋼筋混凝土造"/>
    <x v="0"/>
    <x v="8"/>
    <s v="Q4"/>
    <s v="110 Q4"/>
  </r>
  <r>
    <s v="02617"/>
    <s v="華亞三路"/>
    <s v="A棟2號"/>
    <x v="11"/>
    <s v="110/12/13　"/>
    <n v="1316"/>
    <n v="30.2"/>
    <n v="44.49"/>
    <x v="441"/>
    <x v="0"/>
    <s v="　7/22　"/>
    <s v="房地(土地+建物)+車位"/>
    <s v="土:1 建:1車:1"/>
    <s v="3房2廳2衛"/>
    <n v="185"/>
    <s v="住家用"/>
    <s v="鋼筋混凝土造"/>
    <x v="0"/>
    <x v="8"/>
    <s v="Q4"/>
    <s v="110 Q4"/>
  </r>
  <r>
    <s v="02618"/>
    <s v="樂學一路、樂學二路交叉口(樂捷段212、216地號)"/>
    <s v="A棟3-3F號"/>
    <x v="34"/>
    <s v="110/12/13　"/>
    <n v="1450"/>
    <n v="32.6"/>
    <n v="45.92"/>
    <x v="224"/>
    <x v="0"/>
    <s v="　3/15　"/>
    <s v="房地(土地+建物)+車位"/>
    <s v="土:2 建:1車:1"/>
    <s v="3房2廳2衛"/>
    <n v="195"/>
    <s v="住家用"/>
    <s v="鋼筋混凝土造"/>
    <x v="0"/>
    <x v="8"/>
    <s v="Q4"/>
    <s v="110 Q4"/>
  </r>
  <r>
    <s v="02619"/>
    <s v="樂學一路、樂學二路交叉口(樂捷段212、216地號)"/>
    <s v="A棟2-4F號"/>
    <x v="34"/>
    <s v="110/12/13　"/>
    <n v="1187"/>
    <n v="33"/>
    <n v="37.33"/>
    <x v="240"/>
    <x v="0"/>
    <s v="　4/15　"/>
    <s v="房地(土地+建物)+車位"/>
    <s v="土:2 建:1車:1"/>
    <s v="3房2廳2衛"/>
    <n v="200"/>
    <s v="住家用"/>
    <s v="鋼筋混凝土造"/>
    <x v="0"/>
    <x v="8"/>
    <s v="Q4"/>
    <s v="110 Q4"/>
  </r>
  <r>
    <s v="02620"/>
    <s v="樂學一路、樂學二路交叉口(樂捷段212、216地號)"/>
    <s v="B棟3-9F號"/>
    <x v="34"/>
    <s v="110/12/13　"/>
    <n v="1209"/>
    <n v="34.4"/>
    <n v="37.19"/>
    <x v="355"/>
    <x v="0"/>
    <s v="　9/15　"/>
    <s v="房地(土地+建物)+車位"/>
    <s v="土:2 建:1車:1"/>
    <s v="3房2廳2衛"/>
    <n v="185"/>
    <s v="住家用"/>
    <s v="鋼筋混凝土造"/>
    <x v="0"/>
    <x v="8"/>
    <s v="Q4"/>
    <s v="110 Q4"/>
  </r>
  <r>
    <s v="02621"/>
    <s v="樂學一路、樂學二路交叉口(樂捷段212、216地號)"/>
    <s v="A棟2-12F號"/>
    <x v="34"/>
    <s v="110/12/13　"/>
    <n v="1216"/>
    <n v="34.299999999999997"/>
    <n v="37.33"/>
    <x v="240"/>
    <x v="0"/>
    <s v="　12/15　"/>
    <s v="房地(土地+建物)+車位"/>
    <s v="土:2 建:1車:1"/>
    <s v="3房2廳2衛"/>
    <n v="190"/>
    <s v="住家用"/>
    <s v="鋼筋混凝土造"/>
    <x v="0"/>
    <x v="8"/>
    <s v="Q4"/>
    <s v="110 Q4"/>
  </r>
  <r>
    <s v="02622"/>
    <s v="樂學路與文達路交叉口"/>
    <s v="A棟A3-25F號"/>
    <x v="12"/>
    <s v="110/12/13　"/>
    <n v="1960"/>
    <n v="38.799999999999997"/>
    <n v="57.67"/>
    <x v="572"/>
    <x v="0"/>
    <s v="　25/28　"/>
    <s v="房地(土地+建物)+車位"/>
    <s v="土:2 建:1車:1"/>
    <s v="4房2廳3衛"/>
    <n v="145"/>
    <s v="住家用"/>
    <s v="鋼筋混凝土造"/>
    <x v="0"/>
    <x v="8"/>
    <s v="Q4"/>
    <s v="110 Q4"/>
  </r>
  <r>
    <s v="02623"/>
    <s v="中興路"/>
    <s v="B3棟3號"/>
    <x v="21"/>
    <s v="110/12/12　"/>
    <n v="1350"/>
    <n v="26.5"/>
    <n v="57.15"/>
    <x v="197"/>
    <x v="1"/>
    <s v="　3/7　"/>
    <s v="房地(土地+建物)+車位"/>
    <s v="土:1 建:1車:1"/>
    <s v="3房2廳2衛"/>
    <n v="120"/>
    <s v="住家用"/>
    <s v="鋼筋混凝土造"/>
    <x v="0"/>
    <x v="8"/>
    <s v="Q4"/>
    <s v="110 Q4"/>
  </r>
  <r>
    <s v="02624"/>
    <s v="文化二路"/>
    <s v="D棟3號"/>
    <x v="23"/>
    <s v="110/12/12　"/>
    <n v="963"/>
    <n v="26.1"/>
    <n v="37.71"/>
    <x v="375"/>
    <x v="0"/>
    <s v="　14/14　"/>
    <s v="房地(土地+建物)+車位"/>
    <s v="土:1 建:1車:1"/>
    <s v="2房2廳1衛"/>
    <n v="200"/>
    <s v="住家用"/>
    <s v="鋼筋混凝土造"/>
    <x v="0"/>
    <x v="8"/>
    <s v="Q4"/>
    <s v="110 Q4"/>
  </r>
  <r>
    <s v="02625"/>
    <s v="文化二路"/>
    <s v="D棟5號"/>
    <x v="23"/>
    <s v="110/12/12　"/>
    <n v="1016"/>
    <n v="27.2"/>
    <n v="38.090000000000003"/>
    <x v="164"/>
    <x v="0"/>
    <s v="　11/14　"/>
    <s v="房地(土地+建物)+車位"/>
    <s v="土:1 建:1車:1"/>
    <s v="2房2廳2衛"/>
    <n v="210"/>
    <s v="住家用"/>
    <s v="鋼筋混凝土造"/>
    <x v="0"/>
    <x v="8"/>
    <s v="Q4"/>
    <s v="110 Q4"/>
  </r>
  <r>
    <s v="02626"/>
    <s v="華亞三路"/>
    <s v="A棟11號"/>
    <x v="11"/>
    <s v="110/12/12　"/>
    <n v="1030"/>
    <n v="30.2"/>
    <n v="35.36"/>
    <x v="424"/>
    <x v="0"/>
    <s v="　11/22　"/>
    <s v="房地(土地+建物)+車位"/>
    <s v="土:1 建:1車:1"/>
    <s v="3房2廳2衛"/>
    <n v="175"/>
    <s v="住家用"/>
    <s v="鋼筋混凝土造"/>
    <x v="0"/>
    <x v="8"/>
    <s v="Q4"/>
    <s v="110 Q4"/>
  </r>
  <r>
    <s v="02627"/>
    <s v="華亞三路"/>
    <s v="A棟7號"/>
    <x v="11"/>
    <s v="110/12/12　"/>
    <n v="1369"/>
    <n v="30.6"/>
    <n v="46.4"/>
    <x v="141"/>
    <x v="0"/>
    <s v="　16/22　"/>
    <s v="房地(土地+建物)+車位"/>
    <s v="土:1 建:1車:1"/>
    <s v="3房2廳2衛"/>
    <n v="177"/>
    <s v="住家用"/>
    <s v="鋼筋混凝土造"/>
    <x v="0"/>
    <x v="8"/>
    <s v="Q4"/>
    <s v="110 Q4"/>
  </r>
  <r>
    <s v="02628"/>
    <s v="華亞三路"/>
    <s v="A棟8號"/>
    <x v="11"/>
    <s v="110/12/12　"/>
    <n v="1108"/>
    <n v="31.5"/>
    <n v="36.26"/>
    <x v="253"/>
    <x v="0"/>
    <s v="　14/22　"/>
    <s v="房地(土地+建物)+車位"/>
    <s v="土:1 建:1車:1"/>
    <s v="2房2廳2衛"/>
    <n v="202"/>
    <s v="住家用"/>
    <s v="鋼筋混凝土造"/>
    <x v="0"/>
    <x v="8"/>
    <s v="Q4"/>
    <s v="110 Q4"/>
  </r>
  <r>
    <s v="02629"/>
    <s v="華亞三路"/>
    <s v="A棟8號"/>
    <x v="11"/>
    <s v="110/12/12　"/>
    <n v="1122"/>
    <n v="31.9"/>
    <n v="36.26"/>
    <x v="253"/>
    <x v="0"/>
    <s v="　18/22　"/>
    <s v="房地(土地+建物)+車位"/>
    <s v="土:1 建:1車:1"/>
    <s v="2房2廳2衛"/>
    <n v="205"/>
    <s v="住家用"/>
    <s v="鋼筋混凝土造"/>
    <x v="0"/>
    <x v="8"/>
    <s v="Q4"/>
    <s v="110 Q4"/>
  </r>
  <r>
    <s v="02630"/>
    <s v="文化一路A01-16F"/>
    <s v="A棟01號"/>
    <x v="33"/>
    <s v="110/12/12　"/>
    <n v="1027.0999999999999"/>
    <n v="33"/>
    <n v="35.950000000000003"/>
    <x v="93"/>
    <x v="0"/>
    <s v="　16/26　"/>
    <s v="房地(土地+建物)+車位"/>
    <s v="土:1 建:1車:1"/>
    <s v="3房2廳1衛"/>
    <n v="180"/>
    <s v="住商用"/>
    <s v="鋼筋混凝土造"/>
    <x v="0"/>
    <x v="8"/>
    <s v="Q4"/>
    <s v="110 Q4"/>
  </r>
  <r>
    <s v="02631"/>
    <s v="文化一路A09-06F"/>
    <s v="A棟09號"/>
    <x v="33"/>
    <s v="110/12/12　"/>
    <n v="790.5"/>
    <n v="33.4"/>
    <n v="29.42"/>
    <x v="337"/>
    <x v="0"/>
    <s v="　6/26　"/>
    <s v="房地(土地+建物)+車位"/>
    <s v="土:1 建:1車:1"/>
    <s v="2房1廳1衛"/>
    <n v="150"/>
    <s v="住商用"/>
    <s v="鋼筋混凝土造"/>
    <x v="0"/>
    <x v="8"/>
    <s v="Q4"/>
    <s v="110 Q4"/>
  </r>
  <r>
    <s v="02632"/>
    <s v="文化一路A09-09F"/>
    <s v="A棟09號"/>
    <x v="33"/>
    <s v="110/12/12　"/>
    <n v="844.9"/>
    <n v="33.700000000000003"/>
    <n v="29.42"/>
    <x v="337"/>
    <x v="0"/>
    <s v="　9/26　"/>
    <s v="房地(土地+建物)+車位"/>
    <s v="土:1 建:1車:1"/>
    <s v="2房1廳1衛"/>
    <n v="200"/>
    <s v="住商用"/>
    <s v="鋼筋混凝土造"/>
    <x v="0"/>
    <x v="8"/>
    <s v="Q4"/>
    <s v="110 Q4"/>
  </r>
  <r>
    <s v="02633"/>
    <s v="文化一路A08-08F"/>
    <s v="A棟08號"/>
    <x v="33"/>
    <s v="110/12/12　"/>
    <n v="984.9"/>
    <n v="32"/>
    <n v="34.79"/>
    <x v="370"/>
    <x v="0"/>
    <s v="　8/26　"/>
    <s v="房地(土地+建物)+車位"/>
    <s v="土:1 建:1車:1"/>
    <s v="2房1廳1衛"/>
    <n v="200"/>
    <s v="住商用"/>
    <s v="鋼筋混凝土造"/>
    <x v="0"/>
    <x v="8"/>
    <s v="Q4"/>
    <s v="110 Q4"/>
  </r>
  <r>
    <s v="02634"/>
    <s v="文化一路A02-05F"/>
    <s v="A棟02號"/>
    <x v="33"/>
    <s v="110/12/12　"/>
    <n v="1050.8"/>
    <n v="34"/>
    <n v="36.44"/>
    <x v="366"/>
    <x v="0"/>
    <s v="　5/26　"/>
    <s v="房地(土地+建物)+車位"/>
    <s v="土:1 建:1車:1"/>
    <s v="3房2廳1衛"/>
    <n v="160"/>
    <s v="住商用"/>
    <s v="鋼筋混凝土造"/>
    <x v="0"/>
    <x v="8"/>
    <s v="Q4"/>
    <s v="110 Q4"/>
  </r>
  <r>
    <s v="02635"/>
    <s v="文化一路A03-04F"/>
    <s v="A棟03號"/>
    <x v="33"/>
    <s v="110/12/12　"/>
    <n v="797.6"/>
    <n v="33.299999999999997"/>
    <n v="29.42"/>
    <x v="337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</r>
  <r>
    <s v="02636"/>
    <s v="文化一路A01-17F"/>
    <s v="A棟01號"/>
    <x v="33"/>
    <s v="110/12/12　"/>
    <n v="1020.7"/>
    <n v="33.5"/>
    <n v="35.950000000000003"/>
    <x v="93"/>
    <x v="0"/>
    <s v="　17/26　"/>
    <s v="房地(土地+建物)+車位"/>
    <s v="土:1 建:1車:1"/>
    <s v="3房2廳1衛"/>
    <n v="160"/>
    <s v="住商用"/>
    <s v="鋼筋混凝土造"/>
    <x v="0"/>
    <x v="8"/>
    <s v="Q4"/>
    <s v="110 Q4"/>
  </r>
  <r>
    <s v="02637"/>
    <s v="文化一路A04-23F"/>
    <s v="A棟04號"/>
    <x v="33"/>
    <s v="110/12/12　"/>
    <n v="971.9"/>
    <n v="34.4"/>
    <n v="33.9"/>
    <x v="368"/>
    <x v="0"/>
    <s v="　23/26　"/>
    <s v="房地(土地+建物)+車位"/>
    <s v="土:1 建:1車:1"/>
    <s v="2房1廳1衛"/>
    <n v="160"/>
    <s v="住商用"/>
    <s v="鋼筋混凝土造"/>
    <x v="0"/>
    <x v="8"/>
    <s v="Q4"/>
    <s v="110 Q4"/>
  </r>
  <r>
    <s v="02638"/>
    <s v="文化一路A07-04F"/>
    <s v="A棟07號"/>
    <x v="33"/>
    <s v="110/12/12　"/>
    <n v="803.6"/>
    <n v="34.299999999999997"/>
    <n v="28.72"/>
    <x v="335"/>
    <x v="0"/>
    <s v="　4/26　"/>
    <s v="房地(土地+建物)+車位"/>
    <s v="土:1 建:1車:1"/>
    <s v="2房1廳1衛"/>
    <n v="170"/>
    <s v="住商用"/>
    <s v="鋼筋混凝土造"/>
    <x v="0"/>
    <x v="8"/>
    <s v="Q4"/>
    <s v="110 Q4"/>
  </r>
  <r>
    <s v="02639"/>
    <s v="文化一路A01-20F"/>
    <s v="A棟01號"/>
    <x v="33"/>
    <s v="110/12/12　"/>
    <n v="1046.5999999999999"/>
    <n v="33.700000000000003"/>
    <n v="35.950000000000003"/>
    <x v="93"/>
    <x v="0"/>
    <s v="　20/26　"/>
    <s v="房地(土地+建物)+車位"/>
    <s v="土:1 建:1車:1"/>
    <s v="3房2廳1衛"/>
    <n v="180"/>
    <s v="住商用"/>
    <s v="鋼筋混凝土造"/>
    <x v="0"/>
    <x v="8"/>
    <s v="Q4"/>
    <s v="110 Q4"/>
  </r>
  <r>
    <s v="02640"/>
    <s v="文化一路A01-14F"/>
    <s v="A棟01號"/>
    <x v="33"/>
    <s v="110/12/12　"/>
    <n v="1003.2"/>
    <n v="32.799999999999997"/>
    <n v="35.950000000000003"/>
    <x v="93"/>
    <x v="0"/>
    <s v="　14/26　"/>
    <s v="房地(土地+建物)+車位"/>
    <s v="土:1 建:1車:1"/>
    <s v="3房2廳1衛"/>
    <n v="160"/>
    <s v="住商用"/>
    <s v="鋼筋混凝土造"/>
    <x v="0"/>
    <x v="8"/>
    <s v="Q4"/>
    <s v="110 Q4"/>
  </r>
  <r>
    <s v="02641"/>
    <s v="長慶三街"/>
    <s v="A棟2-12F號"/>
    <x v="13"/>
    <s v="110/12/12　"/>
    <n v="1200"/>
    <n v="32"/>
    <n v="42.78"/>
    <x v="105"/>
    <x v="0"/>
    <s v="　12/15　"/>
    <s v="房地(土地+建物)+車位"/>
    <s v="土:1 建:1車:1"/>
    <s v="2房2廳1衛"/>
    <n v="128"/>
    <s v="住家用"/>
    <s v="鋼筋混凝土造"/>
    <x v="0"/>
    <x v="8"/>
    <s v="Q4"/>
    <s v="110 Q4"/>
  </r>
  <r>
    <s v="02642"/>
    <s v="長慶三街"/>
    <s v="C棟2-12F號"/>
    <x v="13"/>
    <s v="110/12/12　"/>
    <n v="1058"/>
    <n v="33.200000000000003"/>
    <n v="37.270000000000003"/>
    <x v="46"/>
    <x v="0"/>
    <s v="　12/15　"/>
    <s v="房地(土地+建物)+車位"/>
    <s v="土:1 建:1車:1"/>
    <s v="2房2廳1衛"/>
    <n v="128"/>
    <s v="住家用"/>
    <s v="鋼筋混凝土造"/>
    <x v="0"/>
    <x v="8"/>
    <s v="Q4"/>
    <s v="110 Q4"/>
  </r>
  <r>
    <s v="02643"/>
    <s v="文化一路D06-23F"/>
    <s v="D棟06號"/>
    <x v="33"/>
    <s v="110/12/11　"/>
    <n v="567.29999999999995"/>
    <n v="32.799999999999997"/>
    <n v="17.29"/>
    <x v="328"/>
    <x v="0"/>
    <s v="　23/29　"/>
    <s v="房地(土地+建物)"/>
    <s v="土:1 建:1車:0"/>
    <s v="0房0廳1衛"/>
    <m/>
    <s v="住商用"/>
    <s v="鋼筋混凝土造"/>
    <x v="0"/>
    <x v="8"/>
    <s v="Q4"/>
    <s v="110 Q4"/>
  </r>
  <r>
    <s v="02644"/>
    <s v="文化一路D01-04F"/>
    <s v="D棟01號"/>
    <x v="33"/>
    <s v="110/12/11　"/>
    <n v="740.2"/>
    <n v="28.9"/>
    <n v="25.6"/>
    <x v="344"/>
    <x v="0"/>
    <s v="　4/29　"/>
    <s v="房地(土地+建物)"/>
    <s v="土:1 建:1車:0"/>
    <s v="0房0廳1衛"/>
    <m/>
    <s v="住商用"/>
    <s v="鋼筋混凝土造"/>
    <x v="0"/>
    <x v="8"/>
    <s v="Q4"/>
    <s v="110 Q4"/>
  </r>
  <r>
    <s v="02645"/>
    <s v="文化一路D06-27F"/>
    <s v="D棟06號"/>
    <x v="33"/>
    <s v="110/12/11　"/>
    <n v="572.5"/>
    <n v="33.1"/>
    <n v="17.29"/>
    <x v="328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646"/>
    <s v="文化一路A01-03F"/>
    <s v="A棟01號"/>
    <x v="33"/>
    <s v="110/12/11　"/>
    <n v="490.2"/>
    <n v="34.6"/>
    <n v="14.15"/>
    <x v="573"/>
    <x v="0"/>
    <s v="　3/26　"/>
    <s v="房地(土地+建物)"/>
    <s v="土:1 建:1車:0"/>
    <m/>
    <m/>
    <s v="住商用"/>
    <s v="鋼筋混凝土造"/>
    <x v="0"/>
    <x v="8"/>
    <s v="Q4"/>
    <s v="110 Q4"/>
  </r>
  <r>
    <s v="02647"/>
    <s v="文化一路A09-03F"/>
    <s v="A棟09號"/>
    <x v="33"/>
    <s v="110/12/11　"/>
    <n v="588.4"/>
    <n v="32.200000000000003"/>
    <n v="18.3"/>
    <x v="342"/>
    <x v="0"/>
    <s v="　3/26　"/>
    <s v="房地(土地+建物)"/>
    <s v="土:1 建:1車:0"/>
    <m/>
    <m/>
    <s v="住商用"/>
    <s v="鋼筋混凝土造"/>
    <x v="0"/>
    <x v="8"/>
    <s v="Q4"/>
    <s v="110 Q4"/>
  </r>
  <r>
    <s v="02648"/>
    <s v="牛角坡路"/>
    <s v="A5棟13號"/>
    <x v="17"/>
    <s v="110/12/11　"/>
    <n v="1450"/>
    <n v="34.6"/>
    <n v="48.92"/>
    <x v="63"/>
    <x v="0"/>
    <s v="　13/14　"/>
    <s v="房地(土地+建物)+車位"/>
    <s v="土:1 建:1車:1"/>
    <s v="3房2廳2衛"/>
    <n v="200"/>
    <s v="住家用"/>
    <s v="鋼筋混凝土造"/>
    <x v="0"/>
    <x v="8"/>
    <s v="Q4"/>
    <s v="110 Q4"/>
  </r>
  <r>
    <s v="02649"/>
    <s v="樂善一路"/>
    <s v="B棟2-03F號"/>
    <x v="27"/>
    <s v="110/12/11　"/>
    <n v="1600"/>
    <n v="22.3"/>
    <n v="71.37"/>
    <x v="574"/>
    <x v="0"/>
    <s v="　3/22　"/>
    <s v="房地(土地+建物)+車位"/>
    <s v="土:1 建:1車:1"/>
    <s v="0房0廳2衛"/>
    <n v="205"/>
    <s v="商業用"/>
    <s v="鋼筋混凝土造"/>
    <x v="0"/>
    <x v="8"/>
    <s v="Q4"/>
    <s v="110 Q4"/>
  </r>
  <r>
    <s v="02650"/>
    <s v="樂善二路VS.牛角坡路口"/>
    <s v="D2棟19號"/>
    <x v="22"/>
    <s v="110/12/11　"/>
    <n v="1774"/>
    <n v="32.4"/>
    <n v="57.48"/>
    <x v="388"/>
    <x v="0"/>
    <s v="　19/25　"/>
    <s v="房地(土地+建物)+車位"/>
    <s v="土:1 建:1車:1"/>
    <s v="3房2廳3衛"/>
    <n v="175"/>
    <s v="住家用"/>
    <s v="鋼筋混凝土造"/>
    <x v="0"/>
    <x v="8"/>
    <s v="Q4"/>
    <s v="110 Q4"/>
  </r>
  <r>
    <s v="02651"/>
    <s v="文化一路A01-19F"/>
    <s v="A棟01號"/>
    <x v="33"/>
    <s v="110/12/11　"/>
    <n v="1024.5999999999999"/>
    <n v="33.700000000000003"/>
    <n v="35.950000000000003"/>
    <x v="93"/>
    <x v="0"/>
    <s v="　19/26　"/>
    <s v="房地(土地+建物)+車位"/>
    <s v="土:1 建:1車:1"/>
    <s v="3房2廳1衛"/>
    <n v="160"/>
    <s v="住商用"/>
    <s v="鋼筋混凝土造"/>
    <x v="0"/>
    <x v="8"/>
    <s v="Q4"/>
    <s v="110 Q4"/>
  </r>
  <r>
    <s v="02652"/>
    <s v="文化一路A09-07F"/>
    <s v="A棟09號"/>
    <x v="33"/>
    <s v="110/12/11　"/>
    <n v="802"/>
    <n v="33.5"/>
    <n v="29.42"/>
    <x v="337"/>
    <x v="0"/>
    <s v="　7/26　"/>
    <s v="房地(土地+建物)+車位"/>
    <s v="土:1 建:1車:1"/>
    <s v="2房1廳1衛"/>
    <n v="160"/>
    <s v="住商用"/>
    <s v="鋼筋混凝土造"/>
    <x v="0"/>
    <x v="8"/>
    <s v="Q4"/>
    <s v="110 Q4"/>
  </r>
  <r>
    <s v="02653"/>
    <s v="文化一路A07-18F"/>
    <s v="A棟07號"/>
    <x v="33"/>
    <s v="110/12/11　"/>
    <n v="821.6"/>
    <n v="35.9"/>
    <n v="28.72"/>
    <x v="335"/>
    <x v="0"/>
    <s v="　18/26　"/>
    <s v="房地(土地+建物)+車位"/>
    <s v="土:1 建:1車:1"/>
    <s v="2房1廳1衛"/>
    <n v="160"/>
    <s v="住商用"/>
    <s v="鋼筋混凝土造"/>
    <x v="0"/>
    <x v="8"/>
    <s v="Q4"/>
    <s v="110 Q4"/>
  </r>
  <r>
    <s v="02654"/>
    <s v="文化一路A07-14F"/>
    <s v="A棟07號"/>
    <x v="33"/>
    <s v="110/12/11　"/>
    <n v="807.6"/>
    <n v="35.1"/>
    <n v="28.72"/>
    <x v="335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</r>
  <r>
    <s v="02655"/>
    <s v="文化一路A04-18F"/>
    <s v="A棟04號"/>
    <x v="33"/>
    <s v="110/12/11　"/>
    <n v="990.5"/>
    <n v="34.700000000000003"/>
    <n v="33.9"/>
    <x v="368"/>
    <x v="0"/>
    <s v="　18/26　"/>
    <s v="房地(土地+建物)+車位"/>
    <s v="土:1 建:1車:1"/>
    <s v="2房1廳1衛"/>
    <n v="170"/>
    <s v="住商用"/>
    <s v="鋼筋混凝土造"/>
    <x v="0"/>
    <x v="8"/>
    <s v="Q4"/>
    <s v="110 Q4"/>
  </r>
  <r>
    <s v="02656"/>
    <s v="文化一路A07-20F"/>
    <s v="A棟07號"/>
    <x v="33"/>
    <s v="110/12/11　"/>
    <n v="824.4"/>
    <n v="36"/>
    <n v="28.72"/>
    <x v="335"/>
    <x v="0"/>
    <s v="　20/26　"/>
    <s v="房地(土地+建物)+車位"/>
    <s v="土:1 建:1車:1"/>
    <s v="2房1廳1衛"/>
    <n v="160"/>
    <s v="住商用"/>
    <s v="鋼筋混凝土造"/>
    <x v="0"/>
    <x v="8"/>
    <s v="Q4"/>
    <s v="110 Q4"/>
  </r>
  <r>
    <s v="02657"/>
    <s v="文化一路A01-24F"/>
    <s v="A棟01號"/>
    <x v="33"/>
    <s v="110/12/11　"/>
    <n v="1029.4000000000001"/>
    <n v="34"/>
    <n v="35.17"/>
    <x v="338"/>
    <x v="0"/>
    <s v="　24/26　"/>
    <s v="房地(土地+建物)+車位"/>
    <s v="土:1 建:1車:1"/>
    <s v="3房2廳1衛"/>
    <n v="155"/>
    <s v="住商用"/>
    <s v="鋼筋混凝土造"/>
    <x v="0"/>
    <x v="8"/>
    <s v="Q4"/>
    <s v="110 Q4"/>
  </r>
  <r>
    <s v="02658"/>
    <s v="文化一路樂善三路交叉路口"/>
    <s v="N棟16號"/>
    <x v="3"/>
    <s v="110/12/11　"/>
    <n v="944"/>
    <n v="31.5"/>
    <n v="33.74"/>
    <x v="33"/>
    <x v="0"/>
    <s v="　16/31　"/>
    <s v="房地(土地+建物)+車位"/>
    <s v="土:1 建:1車:1"/>
    <s v="2房2廳1衛"/>
    <n v="180"/>
    <s v="住家用"/>
    <s v="鋼筋混凝土造"/>
    <x v="0"/>
    <x v="8"/>
    <s v="Q4"/>
    <s v="110 Q4"/>
  </r>
  <r>
    <s v="02659"/>
    <s v="樂學路與文達路交叉口"/>
    <s v="A棟A7-26F號"/>
    <x v="12"/>
    <s v="110/12/11　"/>
    <n v="980"/>
    <n v="37.1"/>
    <n v="33.42"/>
    <x v="95"/>
    <x v="0"/>
    <s v="　26/28　"/>
    <s v="房地(土地+建物)+車位"/>
    <s v="土:2 建:1車:1"/>
    <s v="3房2廳1衛"/>
    <n v="145"/>
    <s v="住家用"/>
    <s v="鋼筋混凝土造"/>
    <x v="0"/>
    <x v="8"/>
    <s v="Q4"/>
    <s v="110 Q4"/>
  </r>
  <r>
    <s v="02660"/>
    <s v="樂安街205巷99號之一附近"/>
    <s v="A02-13號"/>
    <x v="4"/>
    <s v="110/12/11　"/>
    <n v="990"/>
    <n v="28.4"/>
    <n v="35.78"/>
    <x v="513"/>
    <x v="0"/>
    <s v="　13/15　"/>
    <s v="房地(土地+建物)+車位"/>
    <s v="土:1 建:1車:1"/>
    <s v="2房2廳1衛"/>
    <n v="195"/>
    <s v="住家用"/>
    <s v="鋼筋混凝土造"/>
    <x v="0"/>
    <x v="8"/>
    <s v="Q4"/>
    <s v="110 Q4"/>
  </r>
  <r>
    <s v="02661"/>
    <s v="文化一路D04-23F"/>
    <s v="D棟04號"/>
    <x v="33"/>
    <s v="110/12/10　"/>
    <n v="788"/>
    <n v="33.200000000000003"/>
    <n v="23.75"/>
    <x v="327"/>
    <x v="0"/>
    <s v="　23/29　"/>
    <s v="房地(土地+建物)"/>
    <s v="土:1 建:1車:0"/>
    <s v="0房0廳1衛"/>
    <m/>
    <s v="住商用"/>
    <s v="鋼筋混凝土造"/>
    <x v="0"/>
    <x v="8"/>
    <s v="Q4"/>
    <s v="110 Q4"/>
  </r>
  <r>
    <s v="02662"/>
    <s v="文化一路A09-02F"/>
    <s v="A棟09號"/>
    <x v="33"/>
    <s v="110/12/10　"/>
    <n v="582.29999999999995"/>
    <n v="31.8"/>
    <n v="18.3"/>
    <x v="342"/>
    <x v="0"/>
    <s v="　2/26　"/>
    <s v="房地(土地+建物)"/>
    <s v="土:1 建:1車:0"/>
    <m/>
    <m/>
    <s v="住商用"/>
    <s v="鋼筋混凝土造"/>
    <x v="0"/>
    <x v="8"/>
    <s v="Q4"/>
    <s v="110 Q4"/>
  </r>
  <r>
    <s v="02663"/>
    <s v="文化一路A03-03F"/>
    <s v="A棟03號"/>
    <x v="33"/>
    <s v="110/12/10　"/>
    <n v="608"/>
    <n v="33.200000000000003"/>
    <n v="18.3"/>
    <x v="342"/>
    <x v="0"/>
    <s v="　3/26　"/>
    <s v="房地(土地+建物)"/>
    <s v="土:1 建:1車:0"/>
    <m/>
    <m/>
    <s v="住商用"/>
    <s v="鋼筋混凝土造"/>
    <x v="0"/>
    <x v="8"/>
    <s v="Q4"/>
    <s v="110 Q4"/>
  </r>
  <r>
    <s v="02664"/>
    <s v="文化一路D03-08F"/>
    <s v="D棟03號"/>
    <x v="33"/>
    <s v="110/12/10　"/>
    <n v="556.5"/>
    <n v="30.4"/>
    <n v="18.3"/>
    <x v="342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665"/>
    <s v="文化一路D05-05F"/>
    <s v="D棟05號"/>
    <x v="33"/>
    <s v="110/12/10　"/>
    <n v="592"/>
    <n v="32.6"/>
    <n v="18.16"/>
    <x v="327"/>
    <x v="0"/>
    <s v="　5/29　"/>
    <s v="房地(土地+建物)"/>
    <s v="土:1 建:1車:0"/>
    <s v="0房0廳1衛"/>
    <m/>
    <s v="住商用"/>
    <s v="鋼筋混凝土造"/>
    <x v="0"/>
    <x v="8"/>
    <s v="Q4"/>
    <s v="110 Q4"/>
  </r>
  <r>
    <s v="02666"/>
    <s v="文化一路D07-09F"/>
    <s v="D棟07號"/>
    <x v="33"/>
    <s v="110/12/10　"/>
    <n v="606.79999999999995"/>
    <n v="32.9"/>
    <n v="18.45"/>
    <x v="345"/>
    <x v="0"/>
    <s v="　9/29　"/>
    <s v="房地(土地+建物)"/>
    <s v="土:1 建:1車:0"/>
    <s v="0房0廳1衛"/>
    <m/>
    <s v="住商用"/>
    <s v="鋼筋混凝土造"/>
    <x v="0"/>
    <x v="8"/>
    <s v="Q4"/>
    <s v="110 Q4"/>
  </r>
  <r>
    <s v="02667"/>
    <s v="文化一路D07-21F"/>
    <s v="D棟07號"/>
    <x v="33"/>
    <s v="110/12/10　"/>
    <n v="623.20000000000005"/>
    <n v="33.799999999999997"/>
    <n v="18.45"/>
    <x v="345"/>
    <x v="0"/>
    <s v="　21/29　"/>
    <s v="房地(土地+建物)"/>
    <s v="土:1 建:1車:0"/>
    <s v="0房0廳1衛"/>
    <m/>
    <s v="住商用"/>
    <s v="鋼筋混凝土造"/>
    <x v="0"/>
    <x v="8"/>
    <s v="Q4"/>
    <s v="110 Q4"/>
  </r>
  <r>
    <s v="02668"/>
    <s v="文化一路D03-07F"/>
    <s v="D棟03號"/>
    <x v="33"/>
    <s v="110/12/10　"/>
    <n v="555.1"/>
    <n v="30.3"/>
    <n v="18.3"/>
    <x v="342"/>
    <x v="0"/>
    <s v="　7/29　"/>
    <s v="房地(土地+建物)"/>
    <s v="土:1 建:1車:0"/>
    <s v="0房0廳1衛"/>
    <m/>
    <s v="住商用"/>
    <s v="鋼筋混凝土造"/>
    <x v="0"/>
    <x v="8"/>
    <s v="Q4"/>
    <s v="110 Q4"/>
  </r>
  <r>
    <s v="02669"/>
    <s v="文化一路D05-14F"/>
    <s v="D棟05號"/>
    <x v="33"/>
    <s v="110/12/10　"/>
    <n v="604"/>
    <n v="33.299999999999997"/>
    <n v="18.16"/>
    <x v="327"/>
    <x v="0"/>
    <s v="　14/29　"/>
    <s v="房地(土地+建物)"/>
    <s v="土:1 建:1車:0"/>
    <s v="0房0廳1衛"/>
    <m/>
    <s v="住商用"/>
    <s v="鋼筋混凝土造"/>
    <x v="0"/>
    <x v="8"/>
    <s v="Q4"/>
    <s v="110 Q4"/>
  </r>
  <r>
    <s v="02670"/>
    <s v="文化一路D03-15F"/>
    <s v="D棟03號"/>
    <x v="33"/>
    <s v="110/12/10　"/>
    <n v="566.1"/>
    <n v="30.9"/>
    <n v="18.3"/>
    <x v="342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671"/>
    <s v="文化一路D07-15F"/>
    <s v="D棟07號"/>
    <x v="33"/>
    <s v="110/12/10　"/>
    <n v="615"/>
    <n v="33.299999999999997"/>
    <n v="18.45"/>
    <x v="345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672"/>
    <s v="文化一路A07-23F"/>
    <s v="A棟07號"/>
    <x v="33"/>
    <s v="110/12/10　"/>
    <n v="828.7"/>
    <n v="36.200000000000003"/>
    <n v="28.72"/>
    <x v="335"/>
    <x v="0"/>
    <s v="　23/26　"/>
    <s v="房地(土地+建物)+車位"/>
    <s v="土:1 建:1車:1"/>
    <s v="2房1廳1衛"/>
    <n v="160"/>
    <s v="住商用"/>
    <s v="鋼筋混凝土造"/>
    <x v="0"/>
    <x v="8"/>
    <s v="Q4"/>
    <s v="110 Q4"/>
  </r>
  <r>
    <s v="02673"/>
    <s v="文化一路A01-18F"/>
    <s v="A棟01號"/>
    <x v="33"/>
    <s v="110/12/10　"/>
    <n v="1042.5999999999999"/>
    <n v="33.6"/>
    <n v="35.950000000000003"/>
    <x v="93"/>
    <x v="0"/>
    <s v="　18/26　"/>
    <s v="房地(土地+建物)+車位"/>
    <s v="土:1 建:1車:1"/>
    <s v="3房2廳1衛"/>
    <n v="180"/>
    <s v="住商用"/>
    <s v="鋼筋混凝土造"/>
    <x v="0"/>
    <x v="8"/>
    <s v="Q4"/>
    <s v="110 Q4"/>
  </r>
  <r>
    <s v="02674"/>
    <s v="文化一路A05-21F"/>
    <s v="A棟05號"/>
    <x v="33"/>
    <s v="110/12/10　"/>
    <n v="830.6"/>
    <n v="35.1"/>
    <n v="28.5"/>
    <x v="336"/>
    <x v="0"/>
    <s v="　21/26　"/>
    <s v="房地(土地+建物)+車位"/>
    <s v="土:1 建:1車:1"/>
    <s v="2房1廳1衛"/>
    <n v="190"/>
    <s v="住商用"/>
    <s v="鋼筋混凝土造"/>
    <x v="0"/>
    <x v="8"/>
    <s v="Q4"/>
    <s v="110 Q4"/>
  </r>
  <r>
    <s v="02675"/>
    <s v="文化一路A05-12F"/>
    <s v="A棟05號"/>
    <x v="33"/>
    <s v="110/12/10　"/>
    <n v="810.3"/>
    <n v="34"/>
    <n v="28.5"/>
    <x v="336"/>
    <x v="0"/>
    <s v="　12/26　"/>
    <s v="房地(土地+建物)+車位"/>
    <s v="土:1 建:1車:1"/>
    <s v="2房1廳1衛"/>
    <n v="190"/>
    <s v="住商用"/>
    <s v="鋼筋混凝土造"/>
    <x v="0"/>
    <x v="8"/>
    <s v="Q4"/>
    <s v="110 Q4"/>
  </r>
  <r>
    <s v="02676"/>
    <s v="文化一路A01-22F"/>
    <s v="A棟01號"/>
    <x v="33"/>
    <s v="110/12/10　"/>
    <n v="1050.5"/>
    <n v="33.9"/>
    <n v="35.950000000000003"/>
    <x v="93"/>
    <x v="0"/>
    <s v="　22/26　"/>
    <s v="房地(土地+建物)+車位"/>
    <s v="土:1 建:1車:1"/>
    <s v="2房1廳1衛"/>
    <n v="180"/>
    <s v="住商用"/>
    <s v="鋼筋混凝土造"/>
    <x v="0"/>
    <x v="8"/>
    <s v="Q4"/>
    <s v="110 Q4"/>
  </r>
  <r>
    <s v="02677"/>
    <s v="文化一路A08-07F"/>
    <s v="A棟08號"/>
    <x v="33"/>
    <s v="110/12/10　"/>
    <n v="952.6"/>
    <n v="32.299999999999997"/>
    <n v="33.9"/>
    <x v="368"/>
    <x v="0"/>
    <s v="　7/26　"/>
    <s v="房地(土地+建物)+車位"/>
    <s v="土:1 建:1車:1"/>
    <s v="2房1廳1衛"/>
    <n v="190"/>
    <s v="住家用"/>
    <s v="鋼筋混凝土造"/>
    <x v="0"/>
    <x v="8"/>
    <s v="Q4"/>
    <s v="110 Q4"/>
  </r>
  <r>
    <s v="02678"/>
    <s v="文桃路"/>
    <s v="A棟2-18F號"/>
    <x v="7"/>
    <s v="110/12/10　"/>
    <n v="1495"/>
    <n v="32.700000000000003"/>
    <n v="53.2"/>
    <x v="453"/>
    <x v="0"/>
    <s v="　18/28　"/>
    <s v="房地(土地+建物)+車位"/>
    <s v="土:1 建:1車:1"/>
    <s v="3房2廳2衛"/>
    <n v="200"/>
    <s v="住商用"/>
    <s v="鋼筋混凝土造"/>
    <x v="0"/>
    <x v="8"/>
    <s v="Q4"/>
    <s v="110 Q4"/>
  </r>
  <r>
    <s v="02679"/>
    <s v="文桃路"/>
    <s v="A棟6-16F號"/>
    <x v="7"/>
    <s v="110/12/10　"/>
    <n v="1276"/>
    <n v="32.4"/>
    <n v="46.02"/>
    <x v="575"/>
    <x v="0"/>
    <s v="　16/28　"/>
    <s v="房地(土地+建物)+車位"/>
    <s v="土:1 建:1車:1"/>
    <s v="3房2廳1衛"/>
    <n v="190"/>
    <s v="住商用"/>
    <s v="鋼筋混凝土造"/>
    <x v="0"/>
    <x v="8"/>
    <s v="Q4"/>
    <s v="110 Q4"/>
  </r>
  <r>
    <s v="02680"/>
    <s v="文化一路樂善三路交叉路口"/>
    <s v="L棟28號"/>
    <x v="3"/>
    <s v="110/12/10　"/>
    <n v="953"/>
    <n v="34.1"/>
    <n v="32.74"/>
    <x v="576"/>
    <x v="0"/>
    <s v="　28/31　"/>
    <s v="房地(土地+建物)+車位"/>
    <s v="土:1 建:1車:1"/>
    <s v="2房2廳1衛"/>
    <n v="160"/>
    <s v="住家用"/>
    <s v="鋼筋混凝土造"/>
    <x v="0"/>
    <x v="8"/>
    <s v="Q4"/>
    <s v="110 Q4"/>
  </r>
  <r>
    <s v="02681"/>
    <s v="樂學一路、樂學二路交叉口(樂捷段212、216地號)"/>
    <s v="A棟1-9F號"/>
    <x v="34"/>
    <s v="110/12/10　"/>
    <n v="1541"/>
    <n v="35.200000000000003"/>
    <n v="45.52"/>
    <x v="354"/>
    <x v="0"/>
    <s v="　9/15　"/>
    <s v="房地(土地+建物)+車位"/>
    <s v="土:2 建:1車:1"/>
    <s v="3房2廳2衛"/>
    <n v="200"/>
    <s v="住家用"/>
    <s v="鋼筋混凝土造"/>
    <x v="0"/>
    <x v="8"/>
    <s v="Q4"/>
    <s v="110 Q4"/>
  </r>
  <r>
    <s v="02682"/>
    <s v="文三一街與文三二街交叉口(興華段246地號)"/>
    <s v="B棟1-13F號"/>
    <x v="35"/>
    <s v="110/12/10　"/>
    <n v="1310"/>
    <n v="41"/>
    <n v="34.14"/>
    <x v="36"/>
    <x v="0"/>
    <s v="　13/13　"/>
    <s v="房地(土地+建物)+車位"/>
    <s v="土:1 建:1車:1"/>
    <s v="2房2廳2衛"/>
    <n v="195"/>
    <s v="住家用"/>
    <s v="鋼筋混凝土造"/>
    <x v="0"/>
    <x v="8"/>
    <s v="Q4"/>
    <s v="110 Q4"/>
  </r>
  <r>
    <s v="02683"/>
    <s v="文三一街，文三二街交叉口(興華段246地號)"/>
    <s v="A棟3-6F號"/>
    <x v="35"/>
    <s v="110/12/10　"/>
    <n v="1285"/>
    <n v="41"/>
    <n v="33.99"/>
    <x v="200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</r>
  <r>
    <s v="02684"/>
    <s v="文化一路D06-29F"/>
    <s v="D棟06號"/>
    <x v="33"/>
    <s v="110/12/09　"/>
    <n v="575"/>
    <n v="33.299999999999997"/>
    <n v="17.29"/>
    <x v="328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685"/>
    <s v="文化一路D05-07F"/>
    <s v="D棟05號"/>
    <x v="33"/>
    <s v="110/12/09　"/>
    <n v="594.6"/>
    <n v="32.700000000000003"/>
    <n v="18.16"/>
    <x v="327"/>
    <x v="0"/>
    <s v="　7/29　"/>
    <s v="房地(土地+建物)"/>
    <s v="土:1 建:1車:0"/>
    <s v="0房0廳1衛"/>
    <m/>
    <s v="住商用"/>
    <s v="鋼筋混凝土造"/>
    <x v="0"/>
    <x v="8"/>
    <s v="Q4"/>
    <s v="110 Q4"/>
  </r>
  <r>
    <s v="02686"/>
    <s v="文化一路D01-28F"/>
    <s v="D棟01號"/>
    <x v="33"/>
    <s v="110/12/09　"/>
    <n v="789.9"/>
    <n v="30.9"/>
    <n v="25.6"/>
    <x v="344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687"/>
    <s v="文化一路與文學路交叉口"/>
    <s v="B棟9-23F號"/>
    <x v="10"/>
    <s v="110/12/09　"/>
    <n v="1465"/>
    <n v="38.200000000000003"/>
    <n v="42.77"/>
    <x v="24"/>
    <x v="0"/>
    <s v="　23/29　"/>
    <s v="房地(土地+建物)+車位"/>
    <s v="土:1 建:1車:1"/>
    <s v="3房2廳2衛"/>
    <n v="180"/>
    <s v="住家用"/>
    <s v="鋼筋混凝土造"/>
    <x v="0"/>
    <x v="8"/>
    <s v="Q4"/>
    <s v="110 Q4"/>
  </r>
  <r>
    <s v="02688"/>
    <s v="樂善二路"/>
    <s v="C棟2號"/>
    <x v="1"/>
    <s v="110/12/09　"/>
    <n v="1178"/>
    <n v="39"/>
    <n v="33.06"/>
    <x v="217"/>
    <x v="0"/>
    <s v="　2/24　"/>
    <s v="房地(土地+建物)+車位"/>
    <s v="土:1 建:1車:1"/>
    <s v="2房1廳1衛"/>
    <n v="200"/>
    <s v="住家用"/>
    <s v="鋼筋混凝土造"/>
    <x v="0"/>
    <x v="8"/>
    <s v="Q4"/>
    <s v="110 Q4"/>
  </r>
  <r>
    <s v="02689"/>
    <s v="華亞三路"/>
    <s v="A棟2號"/>
    <x v="11"/>
    <s v="110/12/09　"/>
    <n v="1300"/>
    <n v="29.6"/>
    <n v="44.99"/>
    <x v="416"/>
    <x v="0"/>
    <s v="　6/22　"/>
    <s v="房地(土地+建物)+車位"/>
    <s v="土:1 建:1車:1"/>
    <s v="3房2廳2衛"/>
    <n v="191"/>
    <s v="住家用"/>
    <s v="鋼筋混凝土造"/>
    <x v="0"/>
    <x v="8"/>
    <s v="Q4"/>
    <s v="110 Q4"/>
  </r>
  <r>
    <s v="02690"/>
    <s v="華亞三路"/>
    <s v="A棟8號"/>
    <x v="11"/>
    <s v="110/12/09　"/>
    <n v="1069"/>
    <n v="30.8"/>
    <n v="35.76"/>
    <x v="445"/>
    <x v="0"/>
    <s v="　17/22　"/>
    <s v="房地(土地+建物)+車位"/>
    <s v="土:1 建:1車:1"/>
    <s v="2房2廳2衛"/>
    <n v="183"/>
    <s v="住家用"/>
    <s v="鋼筋混凝土造"/>
    <x v="0"/>
    <x v="8"/>
    <s v="Q4"/>
    <s v="110 Q4"/>
  </r>
  <r>
    <s v="02691"/>
    <s v="華亞三路39巷46號11樓"/>
    <s v="A棟1號"/>
    <x v="2"/>
    <s v="110/12/09　"/>
    <n v="1058"/>
    <n v="29.6"/>
    <n v="38.71"/>
    <x v="4"/>
    <x v="0"/>
    <s v="　11/13　"/>
    <s v="房地(土地+建物)+車位"/>
    <s v="土:1 建:1車:1"/>
    <s v="2房1廳1衛"/>
    <n v="210"/>
    <s v="住家用"/>
    <s v="鋼筋混凝土造"/>
    <x v="0"/>
    <x v="8"/>
    <s v="Q4"/>
    <s v="110 Q4"/>
  </r>
  <r>
    <s v="02692"/>
    <s v="華亞三路39巷60號13樓"/>
    <s v="B棟7號"/>
    <x v="2"/>
    <s v="110/12/09　"/>
    <n v="1230"/>
    <n v="29.8"/>
    <n v="44.42"/>
    <x v="5"/>
    <x v="0"/>
    <s v="　13/14　"/>
    <s v="房地(土地+建物)+車位"/>
    <s v="土:1 建:1車:1"/>
    <s v="2房2廳2衛"/>
    <n v="205"/>
    <s v="住家用"/>
    <s v="鋼筋混凝土造"/>
    <x v="0"/>
    <x v="8"/>
    <s v="Q4"/>
    <s v="110 Q4"/>
  </r>
  <r>
    <s v="02693"/>
    <s v="樂學一路、樂學二路交叉口(樂捷段212、216地號)"/>
    <s v="A棟3-6F號"/>
    <x v="34"/>
    <s v="110/12/09　"/>
    <n v="1551"/>
    <n v="35.1"/>
    <n v="45.92"/>
    <x v="224"/>
    <x v="0"/>
    <s v="　6/15　"/>
    <s v="房地(土地+建物)+車位"/>
    <s v="土:2 建:1車:1"/>
    <s v="3房2廳2衛"/>
    <n v="200"/>
    <s v="住家用"/>
    <s v="鋼筋混凝土造"/>
    <x v="0"/>
    <x v="8"/>
    <s v="Q4"/>
    <s v="110 Q4"/>
  </r>
  <r>
    <s v="02694"/>
    <s v="樂安街205巷99號之一附近"/>
    <s v="E01-10號"/>
    <x v="4"/>
    <s v="110/12/09　"/>
    <n v="1200"/>
    <n v="25"/>
    <n v="47.96"/>
    <x v="30"/>
    <x v="0"/>
    <s v="　10/15　"/>
    <s v="房地(土地+建物)+車位"/>
    <s v="土:1 建:1車:1"/>
    <s v="3房2廳2衛"/>
    <n v="195"/>
    <s v="住家用"/>
    <s v="鋼筋混凝土造"/>
    <x v="0"/>
    <x v="8"/>
    <s v="Q4"/>
    <s v="110 Q4"/>
  </r>
  <r>
    <s v="02695"/>
    <s v="文三一街與文三二街交叉口(興華段246地號)"/>
    <s v="B棟2-5F號"/>
    <x v="35"/>
    <s v="110/12/09　"/>
    <n v="1608"/>
    <n v="39"/>
    <n v="43.62"/>
    <x v="340"/>
    <x v="0"/>
    <s v="　5/13　"/>
    <s v="房地(土地+建物)+車位"/>
    <s v="土:1 建:1車:1"/>
    <s v="3房2廳2衛"/>
    <n v="200"/>
    <s v="住家用"/>
    <s v="鋼筋混凝土造"/>
    <x v="0"/>
    <x v="8"/>
    <s v="Q4"/>
    <s v="110 Q4"/>
  </r>
  <r>
    <s v="02696"/>
    <s v="文三一街與文三二街交叉口(興華段246地號)"/>
    <s v="B棟5-5F號"/>
    <x v="35"/>
    <s v="110/12/09　"/>
    <n v="1608"/>
    <n v="39"/>
    <n v="43.62"/>
    <x v="340"/>
    <x v="0"/>
    <s v="　5/13　"/>
    <s v="房地(土地+建物)+車位"/>
    <s v="土:1 建:1車:1"/>
    <s v="3房2廳2衛"/>
    <n v="200"/>
    <s v="住家用"/>
    <s v="鋼筋混凝土造"/>
    <x v="0"/>
    <x v="8"/>
    <s v="Q4"/>
    <s v="110 Q4"/>
  </r>
  <r>
    <s v="02697"/>
    <s v="文化一路D02-27F"/>
    <s v="D棟02號"/>
    <x v="33"/>
    <s v="110/12/08　"/>
    <n v="841.8"/>
    <n v="32.5"/>
    <n v="25.93"/>
    <x v="343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698"/>
    <s v="文化一路D05-18F"/>
    <s v="D棟05號"/>
    <x v="33"/>
    <s v="110/12/08　"/>
    <n v="609.29999999999995"/>
    <n v="33.6"/>
    <n v="18.16"/>
    <x v="327"/>
    <x v="0"/>
    <s v="　18/29　"/>
    <s v="房地(土地+建物)"/>
    <s v="土:1 建:1車:0"/>
    <s v="0房0廳1衛"/>
    <m/>
    <s v="住商用"/>
    <s v="鋼筋混凝土造"/>
    <x v="0"/>
    <x v="8"/>
    <s v="Q4"/>
    <s v="110 Q4"/>
  </r>
  <r>
    <s v="02699"/>
    <s v="文化一路D09-28F"/>
    <s v="D棟09號"/>
    <x v="33"/>
    <s v="110/12/08　"/>
    <n v="583.6"/>
    <n v="31.9"/>
    <n v="18.3"/>
    <x v="342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700"/>
    <s v="文化一路D07-11F"/>
    <s v="D棟07號"/>
    <x v="33"/>
    <s v="110/12/08　"/>
    <n v="609.5"/>
    <n v="33"/>
    <n v="18.45"/>
    <x v="345"/>
    <x v="0"/>
    <s v="　11/29　"/>
    <s v="房地(土地+建物)"/>
    <s v="土:1 建:1車:0"/>
    <s v="0房0廳1衛"/>
    <m/>
    <s v="住商用"/>
    <s v="鋼筋混凝土造"/>
    <x v="0"/>
    <x v="8"/>
    <s v="Q4"/>
    <s v="110 Q4"/>
  </r>
  <r>
    <s v="02701"/>
    <s v="文化一路D07-13F"/>
    <s v="D棟07號"/>
    <x v="33"/>
    <s v="110/12/08　"/>
    <n v="612.29999999999995"/>
    <n v="33.200000000000003"/>
    <n v="18.45"/>
    <x v="345"/>
    <x v="0"/>
    <s v="　13/29　"/>
    <s v="房地(土地+建物)"/>
    <s v="土:1 建:1車:0"/>
    <s v="0房0廳1衛"/>
    <m/>
    <s v="住商用"/>
    <s v="鋼筋混凝土造"/>
    <x v="0"/>
    <x v="8"/>
    <s v="Q4"/>
    <s v="110 Q4"/>
  </r>
  <r>
    <s v="02702"/>
    <s v="華亞三路"/>
    <s v="A棟12號"/>
    <x v="11"/>
    <s v="110/12/08　"/>
    <n v="932"/>
    <n v="30.8"/>
    <n v="31.88"/>
    <x v="448"/>
    <x v="0"/>
    <s v="　14/22　"/>
    <s v="房地(土地+建物)+車位"/>
    <s v="土:1 建:1車:1"/>
    <s v="2房2廳1衛"/>
    <n v="167"/>
    <s v="住家用"/>
    <s v="鋼筋混凝土造"/>
    <x v="0"/>
    <x v="8"/>
    <s v="Q4"/>
    <s v="110 Q4"/>
  </r>
  <r>
    <s v="02703"/>
    <s v="文化一路樂善三路交叉路口"/>
    <s v="N棟14號"/>
    <x v="3"/>
    <s v="110/12/08　"/>
    <n v="934"/>
    <n v="31.5"/>
    <n v="33.74"/>
    <x v="33"/>
    <x v="0"/>
    <s v="　14/31　"/>
    <s v="房地(土地+建物)+車位"/>
    <s v="土:1 建:1車:1"/>
    <s v="2房2廳1衛"/>
    <n v="170"/>
    <s v="住家用"/>
    <s v="鋼筋混凝土造"/>
    <x v="0"/>
    <x v="8"/>
    <s v="Q4"/>
    <s v="110 Q4"/>
  </r>
  <r>
    <s v="02704"/>
    <s v="樂學一路、樂學二路交叉口(樂捷段212、216地號)"/>
    <s v="B棟1-6F號"/>
    <x v="34"/>
    <s v="110/12/08　"/>
    <n v="1210"/>
    <n v="34.200000000000003"/>
    <n v="37.090000000000003"/>
    <x v="353"/>
    <x v="0"/>
    <s v="　6/15　"/>
    <s v="房地(土地+建物)+車位"/>
    <s v="土:2 建:1車:1"/>
    <s v="3房2廳2衛"/>
    <n v="195"/>
    <s v="住家用"/>
    <s v="鋼筋混凝土造"/>
    <x v="0"/>
    <x v="8"/>
    <s v="Q4"/>
    <s v="110 Q4"/>
  </r>
  <r>
    <s v="02705"/>
    <s v="樂安街205巷99號之一附近"/>
    <s v="D02-15號"/>
    <x v="4"/>
    <s v="110/12/08　"/>
    <n v="1116"/>
    <n v="23.2"/>
    <n v="47.56"/>
    <x v="405"/>
    <x v="0"/>
    <s v="　15/15　"/>
    <s v="房地(土地+建物)+車位"/>
    <s v="土:1 建:1車:1"/>
    <s v="3房2廳2衛"/>
    <n v="195"/>
    <s v="住家用"/>
    <s v="鋼筋混凝土造"/>
    <x v="0"/>
    <x v="8"/>
    <s v="Q4"/>
    <s v="110 Q4"/>
  </r>
  <r>
    <s v="02706"/>
    <s v="文三一街與文三二街交叉口(興華段246地號)"/>
    <s v="B棟3-12F號"/>
    <x v="35"/>
    <s v="110/12/08　"/>
    <n v="1245"/>
    <n v="39.5"/>
    <n v="33.99"/>
    <x v="200"/>
    <x v="0"/>
    <s v="　12/13　"/>
    <s v="房地(土地+建物)+車位"/>
    <s v="土:1 建:1車:1"/>
    <s v="2房2廳2衛"/>
    <n v="200"/>
    <s v="住家用"/>
    <s v="鋼筋混凝土造"/>
    <x v="0"/>
    <x v="8"/>
    <s v="Q4"/>
    <s v="110 Q4"/>
  </r>
  <r>
    <s v="02707"/>
    <s v="文三一街與文三二街交叉口(興華段246地號)"/>
    <s v="B棟2-6F號"/>
    <x v="35"/>
    <s v="110/12/07　"/>
    <n v="1473"/>
    <n v="40.799999999999997"/>
    <n v="36.11"/>
    <x v="395"/>
    <x v="0"/>
    <s v="　6/13　"/>
    <s v="房地(土地+建物)"/>
    <s v="土:1 建:1車:0"/>
    <s v="3房2廳2衛"/>
    <m/>
    <s v="住家用"/>
    <s v="鋼筋混凝土造"/>
    <x v="0"/>
    <x v="8"/>
    <s v="Q4"/>
    <s v="110 Q4"/>
  </r>
  <r>
    <s v="02708"/>
    <s v="文青二路"/>
    <s v="C棟3-12F號"/>
    <x v="6"/>
    <s v="110/12/07　"/>
    <n v="1220"/>
    <n v="35.700000000000003"/>
    <n v="36.51"/>
    <x v="48"/>
    <x v="0"/>
    <s v="　12/14　"/>
    <s v="房地(土地+建物)+車位"/>
    <s v="土:1 建:1車:1"/>
    <s v="2房1廳1衛"/>
    <n v="220"/>
    <s v="住家用"/>
    <s v="鋼筋混凝土造"/>
    <x v="0"/>
    <x v="8"/>
    <s v="Q4"/>
    <s v="110 Q4"/>
  </r>
  <r>
    <s v="02709"/>
    <s v="樂善二路"/>
    <s v="A棟A3-10F號"/>
    <x v="18"/>
    <s v="110/12/07　"/>
    <n v="1306"/>
    <n v="32.200000000000003"/>
    <n v="42.82"/>
    <x v="332"/>
    <x v="0"/>
    <s v="　10/15　"/>
    <s v="房地(土地+建物)+車位"/>
    <s v="土:1 建:1車:1"/>
    <s v="3房2廳2衛"/>
    <n v="195"/>
    <s v="住家用"/>
    <s v="鋼筋混凝土造"/>
    <x v="0"/>
    <x v="8"/>
    <s v="Q4"/>
    <s v="110 Q4"/>
  </r>
  <r>
    <s v="02710"/>
    <s v="樂善二路"/>
    <s v="D棟D1-7F號"/>
    <x v="18"/>
    <s v="110/12/07　"/>
    <n v="1268"/>
    <n v="28.3"/>
    <n v="45.9"/>
    <x v="51"/>
    <x v="0"/>
    <s v="　7/15　"/>
    <s v="房地(土地+建物)+車位"/>
    <s v="土:1 建:1車:1"/>
    <s v="3房2廳2衛"/>
    <n v="205"/>
    <s v="住家用"/>
    <s v="鋼筋混凝土造"/>
    <x v="0"/>
    <x v="8"/>
    <s v="Q4"/>
    <s v="110 Q4"/>
  </r>
  <r>
    <s v="02711"/>
    <s v="樂善二路VS.牛角坡路口"/>
    <s v="A3棟2+3號"/>
    <x v="22"/>
    <s v="110/12/07　"/>
    <n v="1842"/>
    <n v="25.3"/>
    <n v="74.09"/>
    <x v="577"/>
    <x v="0"/>
    <s v="　2/25　"/>
    <s v="房地(土地+建物)+車位"/>
    <s v="土:1 建:1車:1"/>
    <s v="0房0廳2衛"/>
    <n v="185"/>
    <s v="商業用"/>
    <s v="鋼筋混凝土造"/>
    <x v="0"/>
    <x v="8"/>
    <s v="Q4"/>
    <s v="110 Q4"/>
  </r>
  <r>
    <s v="02712"/>
    <s v="華亞三路"/>
    <s v="A棟11號"/>
    <x v="11"/>
    <s v="110/12/07　"/>
    <n v="1065"/>
    <n v="30.9"/>
    <n v="35.36"/>
    <x v="424"/>
    <x v="0"/>
    <s v="　18/22　"/>
    <s v="房地(土地+建物)+車位"/>
    <s v="土:1 建:1車:1"/>
    <s v="3房2廳2衛"/>
    <n v="190"/>
    <s v="住家用"/>
    <s v="鋼筋混凝土造"/>
    <x v="0"/>
    <x v="8"/>
    <s v="Q4"/>
    <s v="110 Q4"/>
  </r>
  <r>
    <s v="02713"/>
    <s v="文化一路A02-06F"/>
    <s v="A棟02號"/>
    <x v="33"/>
    <s v="110/12/07　"/>
    <n v="1064"/>
    <n v="33.4"/>
    <n v="36.44"/>
    <x v="366"/>
    <x v="0"/>
    <s v="　6/26　"/>
    <s v="房地(土地+建物)+車位"/>
    <s v="土:1 建:1車:1"/>
    <s v="3房2廳1衛"/>
    <n v="190"/>
    <s v="住商用"/>
    <s v="鋼筋混凝土造"/>
    <x v="0"/>
    <x v="8"/>
    <s v="Q4"/>
    <s v="110 Q4"/>
  </r>
  <r>
    <s v="02714"/>
    <s v="文化一路A04-06F"/>
    <s v="A棟04號"/>
    <x v="33"/>
    <s v="110/12/07　"/>
    <n v="961.5"/>
    <n v="32.6"/>
    <n v="33.9"/>
    <x v="368"/>
    <x v="0"/>
    <s v="　6/26　"/>
    <s v="房地(土地+建物)+車位"/>
    <s v="土:1 建:1車:1"/>
    <s v="2房1廳1衛"/>
    <n v="190"/>
    <s v="住商用"/>
    <s v="鋼筋混凝土造"/>
    <x v="0"/>
    <x v="8"/>
    <s v="Q4"/>
    <s v="110 Q4"/>
  </r>
  <r>
    <s v="02715"/>
    <s v="文化一路A04-07F"/>
    <s v="A棟04號"/>
    <x v="33"/>
    <s v="110/12/07　"/>
    <n v="949.1"/>
    <n v="32.5"/>
    <n v="33.9"/>
    <x v="368"/>
    <x v="0"/>
    <s v="　7/26　"/>
    <s v="房地(土地+建物)+車位"/>
    <s v="土:1 建:1車:1"/>
    <s v="2房1廳1衛"/>
    <n v="180"/>
    <s v="住商用"/>
    <s v="鋼筋混凝土造"/>
    <x v="0"/>
    <x v="8"/>
    <s v="Q4"/>
    <s v="110 Q4"/>
  </r>
  <r>
    <s v="02716"/>
    <s v="文化一路A03-16F"/>
    <s v="A棟03號"/>
    <x v="33"/>
    <s v="110/12/07　"/>
    <n v="811.3"/>
    <n v="33.5"/>
    <n v="29.42"/>
    <x v="337"/>
    <x v="0"/>
    <s v="　16/26　"/>
    <s v="房地(土地+建物)+車位"/>
    <s v="土:1 建:1車:1"/>
    <s v="2房1廳1衛"/>
    <n v="170"/>
    <s v="住商用"/>
    <s v="鋼筋混凝土造"/>
    <x v="0"/>
    <x v="8"/>
    <s v="Q4"/>
    <s v="110 Q4"/>
  </r>
  <r>
    <s v="02717"/>
    <s v="文化一路樂善三路交叉路口"/>
    <s v="C棟18號"/>
    <x v="3"/>
    <s v="110/12/07　"/>
    <n v="1073"/>
    <n v="32.299999999999997"/>
    <n v="37.14"/>
    <x v="81"/>
    <x v="0"/>
    <s v="　18/31　"/>
    <s v="房地(土地+建物)+車位"/>
    <s v="土:1 建:1車:1"/>
    <s v="2房2廳2衛"/>
    <n v="180"/>
    <s v="住家用"/>
    <s v="鋼筋混凝土造"/>
    <x v="0"/>
    <x v="8"/>
    <s v="Q4"/>
    <s v="110 Q4"/>
  </r>
  <r>
    <s v="02718"/>
    <s v="文化一路樂善三路交叉路口"/>
    <s v="H棟21號"/>
    <x v="3"/>
    <s v="110/12/07　"/>
    <n v="1448"/>
    <n v="34.299999999999997"/>
    <n v="45.43"/>
    <x v="383"/>
    <x v="0"/>
    <s v="　21/31　"/>
    <s v="房地(土地+建物)+車位"/>
    <s v="土:1 建:1車:1"/>
    <s v="3房2廳2衛"/>
    <n v="200"/>
    <s v="住家用"/>
    <s v="鋼筋混凝土造"/>
    <x v="0"/>
    <x v="8"/>
    <s v="Q4"/>
    <s v="110 Q4"/>
  </r>
  <r>
    <s v="02719"/>
    <s v="樂學一路、樂學二路交叉口(樂捷段212、216地號)"/>
    <s v="B棟3-13F號"/>
    <x v="34"/>
    <s v="110/12/07　"/>
    <n v="1220"/>
    <n v="34.6"/>
    <n v="37.19"/>
    <x v="355"/>
    <x v="0"/>
    <s v="　13/15　"/>
    <s v="房地(土地+建物)+車位"/>
    <s v="土:2 建:1車:1"/>
    <s v="3房2廳2衛"/>
    <n v="190"/>
    <s v="住家用"/>
    <s v="鋼筋混凝土造"/>
    <x v="0"/>
    <x v="8"/>
    <s v="Q4"/>
    <s v="110 Q4"/>
  </r>
  <r>
    <s v="02720"/>
    <s v="樂學一路、樂學二路交叉口(樂捷段212、216地號)"/>
    <s v="B棟7-15F號"/>
    <x v="34"/>
    <s v="110/12/07　"/>
    <n v="1170"/>
    <n v="33.799999999999997"/>
    <n v="36.119999999999997"/>
    <x v="426"/>
    <x v="0"/>
    <s v="　15/15　"/>
    <s v="房地(土地+建物)+車位"/>
    <s v="土:2 建:1車:1"/>
    <s v="2房2廳2衛"/>
    <n v="200"/>
    <s v="住家用"/>
    <s v="鋼筋混凝土造"/>
    <x v="0"/>
    <x v="8"/>
    <s v="Q4"/>
    <s v="110 Q4"/>
  </r>
  <r>
    <s v="02721"/>
    <s v="樂安街205巷99號之一附近"/>
    <s v="B02-14號"/>
    <x v="4"/>
    <s v="110/12/07　"/>
    <n v="900"/>
    <n v="25.4"/>
    <n v="35.450000000000003"/>
    <x v="528"/>
    <x v="0"/>
    <s v="　14/15　"/>
    <s v="房地(土地+建物)+車位"/>
    <s v="土:1 建:1車:1"/>
    <s v="2房2廳1衛"/>
    <n v="190"/>
    <s v="住家用"/>
    <s v="鋼筋混凝土造"/>
    <x v="0"/>
    <x v="8"/>
    <s v="Q4"/>
    <s v="110 Q4"/>
  </r>
  <r>
    <s v="02722"/>
    <s v="樂安街205巷99號之一附近"/>
    <s v="B03-06號"/>
    <x v="4"/>
    <s v="110/12/07　"/>
    <n v="1195"/>
    <n v="24.8"/>
    <n v="47.91"/>
    <x v="36"/>
    <x v="0"/>
    <s v="　6/15　"/>
    <s v="房地(土地+建物)+車位"/>
    <s v="土:1 建:1車:1"/>
    <s v="3房2廳2衛"/>
    <n v="200"/>
    <s v="住家用"/>
    <s v="鋼筋混凝土造"/>
    <x v="0"/>
    <x v="8"/>
    <s v="Q4"/>
    <s v="110 Q4"/>
  </r>
  <r>
    <s v="02723"/>
    <s v="樂安街205巷99號之一附近"/>
    <s v="G03-04號"/>
    <x v="4"/>
    <s v="110/12/07　"/>
    <n v="1138"/>
    <n v="25.2"/>
    <n v="44.79"/>
    <x v="44"/>
    <x v="0"/>
    <s v="　4/15　"/>
    <s v="房地(土地+建物)+車位"/>
    <s v="土:1 建:1車:1"/>
    <s v="3房2廳2衛"/>
    <n v="205"/>
    <s v="住家用"/>
    <s v="鋼筋混凝土造"/>
    <x v="0"/>
    <x v="8"/>
    <s v="Q4"/>
    <s v="110 Q4"/>
  </r>
  <r>
    <s v="02724"/>
    <s v="文禾路"/>
    <s v="D棟6-6F號"/>
    <x v="14"/>
    <s v="110/12/07　"/>
    <n v="1160"/>
    <n v="33.5"/>
    <n v="36.380000000000003"/>
    <x v="131"/>
    <x v="0"/>
    <s v="　6/24　"/>
    <s v="房地(土地+建物)+車位"/>
    <s v="土:2 建:1車:1"/>
    <s v="3房1廳1衛"/>
    <n v="210"/>
    <s v="住家用"/>
    <s v="鋼筋混凝土造"/>
    <x v="0"/>
    <x v="8"/>
    <s v="Q4"/>
    <s v="110 Q4"/>
  </r>
  <r>
    <s v="02725"/>
    <s v="文三一街與文三二街交叉口(興華段246地號)"/>
    <s v="B棟2-11F號"/>
    <x v="35"/>
    <s v="110/12/07　"/>
    <n v="1701"/>
    <n v="41.3"/>
    <n v="43.62"/>
    <x v="340"/>
    <x v="0"/>
    <s v="　11/13　"/>
    <s v="房地(土地+建物)+車位"/>
    <s v="土:1 建:1車:1"/>
    <s v="3房2廳2衛"/>
    <n v="210"/>
    <s v="住家用"/>
    <s v="鋼筋混凝土造"/>
    <x v="0"/>
    <x v="8"/>
    <s v="Q4"/>
    <s v="110 Q4"/>
  </r>
  <r>
    <s v="02726"/>
    <s v="文三一街與文三二街交叉口(興華段246地號)"/>
    <s v="B棟3-6F號"/>
    <x v="35"/>
    <s v="110/12/07　"/>
    <n v="1280"/>
    <n v="40.799999999999997"/>
    <n v="33.99"/>
    <x v="200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</r>
  <r>
    <s v="02727"/>
    <s v="文化一路D07-10F"/>
    <s v="D棟07號"/>
    <x v="33"/>
    <s v="110/12/06　"/>
    <n v="608.20000000000005"/>
    <n v="33"/>
    <n v="18.45"/>
    <x v="345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728"/>
    <s v="文化一路D03-11F"/>
    <s v="D棟03號"/>
    <x v="33"/>
    <s v="110/12/06　"/>
    <n v="560.6"/>
    <n v="30.6"/>
    <n v="18.3"/>
    <x v="342"/>
    <x v="0"/>
    <s v="　11/29　"/>
    <s v="房地(土地+建物)"/>
    <s v="土:1 建:1車:0"/>
    <s v="0房0廳1衛"/>
    <m/>
    <s v="住商用"/>
    <s v="鋼筋混凝土造"/>
    <x v="0"/>
    <x v="8"/>
    <s v="Q4"/>
    <s v="110 Q4"/>
  </r>
  <r>
    <s v="02729"/>
    <s v="文化一路D07-06F"/>
    <s v="D棟07號"/>
    <x v="33"/>
    <s v="110/12/06　"/>
    <n v="602.79999999999995"/>
    <n v="32.700000000000003"/>
    <n v="18.45"/>
    <x v="345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730"/>
    <s v="文三一街與文三二街交叉口(興華段246地號)"/>
    <s v="B棟3-7F號"/>
    <x v="35"/>
    <s v="110/12/06　"/>
    <n v="1036"/>
    <n v="39.1"/>
    <n v="26.48"/>
    <x v="391"/>
    <x v="0"/>
    <s v="　7/13　"/>
    <s v="房地(土地+建物)"/>
    <s v="土:1 建:1車:0"/>
    <s v="2房2廳2衛"/>
    <m/>
    <s v="住家用"/>
    <s v="鋼筋混凝土造"/>
    <x v="0"/>
    <x v="8"/>
    <s v="Q4"/>
    <s v="110 Q4"/>
  </r>
  <r>
    <s v="02731"/>
    <s v="華亞三路"/>
    <s v="A棟1號"/>
    <x v="11"/>
    <s v="110/12/06　"/>
    <n v="1288"/>
    <n v="28.8"/>
    <n v="45.37"/>
    <x v="362"/>
    <x v="0"/>
    <s v="　9/22　"/>
    <s v="房地(土地+建物)+車位"/>
    <s v="土:1 建:1車:1"/>
    <s v="3房2廳2衛"/>
    <n v="197"/>
    <s v="住家用"/>
    <s v="鋼筋混凝土造"/>
    <x v="0"/>
    <x v="8"/>
    <s v="Q4"/>
    <s v="110 Q4"/>
  </r>
  <r>
    <s v="02732"/>
    <s v="華亞三路"/>
    <s v="A棟2號"/>
    <x v="11"/>
    <s v="110/12/06　"/>
    <n v="1279"/>
    <n v="29"/>
    <n v="44.99"/>
    <x v="416"/>
    <x v="0"/>
    <s v="　9/22　"/>
    <s v="房地(土地+建物)+車位"/>
    <s v="土:1 建:1車:1"/>
    <s v="3房2廳2衛"/>
    <n v="193"/>
    <s v="住家用"/>
    <s v="鋼筋混凝土造"/>
    <x v="0"/>
    <x v="8"/>
    <s v="Q4"/>
    <s v="110 Q4"/>
  </r>
  <r>
    <s v="02733"/>
    <s v="華亞三路"/>
    <s v="A棟7號"/>
    <x v="11"/>
    <s v="110/12/06　"/>
    <n v="1279"/>
    <n v="28.3"/>
    <n v="46.4"/>
    <x v="141"/>
    <x v="0"/>
    <s v="　2/22　"/>
    <s v="房地(土地+建物)+車位"/>
    <s v="土:1 建:1車:1"/>
    <s v="3房2廳2衛"/>
    <n v="180"/>
    <s v="住家用"/>
    <s v="鋼筋混凝土造"/>
    <x v="0"/>
    <x v="8"/>
    <s v="Q4"/>
    <s v="110 Q4"/>
  </r>
  <r>
    <s v="02734"/>
    <s v="樂學一路、樂學二路交叉口(樂捷段212、216地號)"/>
    <s v="B棟5-13F號"/>
    <x v="34"/>
    <s v="110/12/06　"/>
    <n v="1229"/>
    <n v="35.1"/>
    <n v="37.32"/>
    <x v="417"/>
    <x v="0"/>
    <s v="　13/15　"/>
    <s v="房地(土地+建物)+車位"/>
    <s v="土:2 建:1車:1"/>
    <s v="2房2廳2衛"/>
    <n v="180"/>
    <s v="住家用"/>
    <s v="鋼筋混凝土造"/>
    <x v="0"/>
    <x v="8"/>
    <s v="Q4"/>
    <s v="110 Q4"/>
  </r>
  <r>
    <s v="02735"/>
    <s v="樂學一路、樂學二路交叉口(樂捷段212、216地號)"/>
    <s v="B棟1-3F號"/>
    <x v="34"/>
    <s v="110/12/06　"/>
    <n v="1130"/>
    <n v="32"/>
    <n v="37.090000000000003"/>
    <x v="353"/>
    <x v="0"/>
    <s v="　3/15　"/>
    <s v="房地(土地+建物)+車位"/>
    <s v="土:2 建:1車:1"/>
    <s v="3房2廳2衛"/>
    <n v="180"/>
    <s v="住家用"/>
    <s v="鋼筋混凝土造"/>
    <x v="0"/>
    <x v="8"/>
    <s v="Q4"/>
    <s v="110 Q4"/>
  </r>
  <r>
    <s v="02736"/>
    <s v="樂安街205巷99號之一附近"/>
    <s v="A02-09號"/>
    <x v="4"/>
    <s v="110/12/06　"/>
    <n v="1010"/>
    <n v="31.1"/>
    <n v="33.21"/>
    <x v="37"/>
    <x v="0"/>
    <s v="　9/15　"/>
    <s v="房地(土地+建物)+車位"/>
    <s v="土:1 建:1車:1"/>
    <s v="2房2廳1衛"/>
    <n v="140"/>
    <s v="住家用"/>
    <s v="鋼筋混凝土造"/>
    <x v="0"/>
    <x v="8"/>
    <s v="Q4"/>
    <s v="110 Q4"/>
  </r>
  <r>
    <s v="02737"/>
    <s v="樂安街205巷99號之一附近"/>
    <s v="A02-10號"/>
    <x v="4"/>
    <s v="110/12/06　"/>
    <n v="1016"/>
    <n v="31.3"/>
    <n v="33.21"/>
    <x v="37"/>
    <x v="0"/>
    <s v="　10/15　"/>
    <s v="房地(土地+建物)+車位"/>
    <s v="土:1 建:1車:1"/>
    <s v="2房2廳1衛"/>
    <n v="140"/>
    <s v="住家用"/>
    <s v="鋼筋混凝土造"/>
    <x v="0"/>
    <x v="8"/>
    <s v="Q4"/>
    <s v="110 Q4"/>
  </r>
  <r>
    <s v="02738"/>
    <s v="樂安街205巷99號之一附近"/>
    <s v="A01-12號"/>
    <x v="4"/>
    <s v="110/12/06　"/>
    <n v="1233"/>
    <n v="25.7"/>
    <n v="47.64"/>
    <x v="96"/>
    <x v="0"/>
    <s v="　12/15　"/>
    <s v="房地(土地+建物)+車位"/>
    <s v="土:1 建:1車:1"/>
    <s v="3房2廳2衛"/>
    <n v="210"/>
    <s v="住家用"/>
    <s v="鋼筋混凝土造"/>
    <x v="0"/>
    <x v="8"/>
    <s v="Q4"/>
    <s v="110 Q4"/>
  </r>
  <r>
    <s v="02739"/>
    <s v="樂安街205巷99號之一附近"/>
    <s v="C02-09號"/>
    <x v="4"/>
    <s v="110/12/06　"/>
    <n v="818"/>
    <n v="24.5"/>
    <n v="33.58"/>
    <x v="360"/>
    <x v="0"/>
    <s v="　9/15　"/>
    <s v="房地(土地+建物)+車位"/>
    <s v="土:1 建:1車:1"/>
    <s v="2房2廳1衛"/>
    <n v="125"/>
    <s v="住家用"/>
    <s v="鋼筋混凝土造"/>
    <x v="0"/>
    <x v="8"/>
    <s v="Q4"/>
    <s v="110 Q4"/>
  </r>
  <r>
    <s v="02740"/>
    <s v="文三一街與文三二街交叉口(興華段246地號)"/>
    <s v="B棟2-7F號"/>
    <x v="35"/>
    <s v="110/12/06　"/>
    <n v="1608"/>
    <n v="39.1"/>
    <n v="43.06"/>
    <x v="578"/>
    <x v="0"/>
    <s v="　7/13　"/>
    <s v="房地(土地+建物)+車位"/>
    <s v="土:1 建:1車:1"/>
    <s v="3房2廳2衛"/>
    <n v="195"/>
    <s v="住家用"/>
    <s v="鋼筋混凝土造"/>
    <x v="0"/>
    <x v="8"/>
    <s v="Q4"/>
    <s v="110 Q4"/>
  </r>
  <r>
    <s v="02741"/>
    <s v="文三一街與文三二街交叉口(興華段246地號)"/>
    <s v="B棟2-8F號"/>
    <x v="35"/>
    <s v="110/12/06　"/>
    <n v="1691"/>
    <n v="41"/>
    <n v="43.62"/>
    <x v="340"/>
    <x v="0"/>
    <s v="　8/13　"/>
    <s v="房地(土地+建物)+車位"/>
    <s v="土:1 建:1車:1"/>
    <s v="3房2廳2衛"/>
    <n v="210"/>
    <s v="住家用"/>
    <s v="鋼筋混凝土造"/>
    <x v="0"/>
    <x v="8"/>
    <s v="Q4"/>
    <s v="110 Q4"/>
  </r>
  <r>
    <s v="02742"/>
    <s v="文青二路"/>
    <s v="D棟1-2F號"/>
    <x v="6"/>
    <s v="110/12/05　"/>
    <n v="938"/>
    <n v="33.5"/>
    <n v="28"/>
    <x v="542"/>
    <x v="0"/>
    <s v="　2/14　"/>
    <s v="房地(土地+建物)"/>
    <s v="土:1 建:1車:0"/>
    <s v="2房1廳1衛"/>
    <m/>
    <s v="住家用"/>
    <s v="鋼筋混凝土造"/>
    <x v="0"/>
    <x v="8"/>
    <s v="Q4"/>
    <s v="110 Q4"/>
  </r>
  <r>
    <s v="02743"/>
    <s v="文化一路D09-26F"/>
    <s v="D棟09號"/>
    <x v="33"/>
    <s v="110/12/05　"/>
    <n v="580.9"/>
    <n v="31.7"/>
    <n v="18.3"/>
    <x v="342"/>
    <x v="0"/>
    <s v="　26/29　"/>
    <s v="房地(土地+建物)"/>
    <s v="土:1 建:1車:0"/>
    <s v="0房0廳1衛"/>
    <m/>
    <s v="住商用"/>
    <s v="鋼筋混凝土造"/>
    <x v="0"/>
    <x v="8"/>
    <s v="Q4"/>
    <s v="110 Q4"/>
  </r>
  <r>
    <s v="02744"/>
    <s v="文化一路D09-27F"/>
    <s v="D棟09號"/>
    <x v="33"/>
    <s v="110/12/05　"/>
    <n v="582.20000000000005"/>
    <n v="31.8"/>
    <n v="18.3"/>
    <x v="342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745"/>
    <s v="牛角坡路"/>
    <s v="B3棟2號"/>
    <x v="17"/>
    <s v="110/12/05　"/>
    <n v="1094"/>
    <n v="34.299999999999997"/>
    <n v="38.76"/>
    <x v="579"/>
    <x v="0"/>
    <s v="　2/14　"/>
    <s v="房地(土地+建物)+車位"/>
    <s v="土:1 建:1車:1"/>
    <s v="2房2廳1衛"/>
    <n v="190"/>
    <s v="住家用"/>
    <s v="鋼筋混凝土造"/>
    <x v="0"/>
    <x v="8"/>
    <s v="Q4"/>
    <s v="110 Q4"/>
  </r>
  <r>
    <s v="02746"/>
    <s v="樂善二路"/>
    <s v="B棟2號"/>
    <x v="1"/>
    <s v="110/12/05　"/>
    <n v="1940"/>
    <n v="41.8"/>
    <n v="48.82"/>
    <x v="450"/>
    <x v="0"/>
    <s v="　21/24　"/>
    <s v="房地(土地+建物)+車位"/>
    <s v="土:1 建:1車:1"/>
    <s v="3房2廳2衛"/>
    <n v="235"/>
    <s v="住家用"/>
    <s v="鋼筋混凝土造"/>
    <x v="0"/>
    <x v="8"/>
    <s v="Q4"/>
    <s v="110 Q4"/>
  </r>
  <r>
    <s v="02747"/>
    <s v="文化一路A06-25F"/>
    <s v="A棟06號"/>
    <x v="33"/>
    <s v="110/12/05　"/>
    <n v="776.5"/>
    <n v="34.799999999999997"/>
    <n v="26.78"/>
    <x v="349"/>
    <x v="0"/>
    <s v="　25/26　"/>
    <s v="房地(土地+建物)+車位"/>
    <s v="土:1 建:1車:1"/>
    <s v="2房1廳1衛"/>
    <n v="175"/>
    <s v="住商用"/>
    <s v="鋼筋混凝土造"/>
    <x v="0"/>
    <x v="8"/>
    <s v="Q4"/>
    <s v="110 Q4"/>
  </r>
  <r>
    <s v="02748"/>
    <s v="樂學路與文達路交叉口"/>
    <s v="A棟A2-7F號"/>
    <x v="12"/>
    <s v="110/12/05　"/>
    <n v="1145"/>
    <n v="37"/>
    <n v="37.93"/>
    <x v="384"/>
    <x v="0"/>
    <s v="　7/28　"/>
    <s v="房地(土地+建物)+車位"/>
    <s v="土:2 建:1車:1"/>
    <s v="3房2廳2衛"/>
    <n v="145"/>
    <s v="住家用"/>
    <s v="鋼筋混凝土造"/>
    <x v="0"/>
    <x v="8"/>
    <s v="Q4"/>
    <s v="110 Q4"/>
  </r>
  <r>
    <s v="02749"/>
    <s v="樂安街205巷99號之一附近"/>
    <s v="D02-03號"/>
    <x v="4"/>
    <s v="110/12/05　"/>
    <n v="1253"/>
    <n v="26.4"/>
    <n v="47.56"/>
    <x v="405"/>
    <x v="0"/>
    <s v="　3/15　"/>
    <s v="房地(土地+建物)+車位"/>
    <s v="土:1 建:1車:1"/>
    <s v="3房2廳2衛"/>
    <n v="205"/>
    <s v="住家用"/>
    <s v="鋼筋混凝土造"/>
    <x v="0"/>
    <x v="8"/>
    <s v="Q4"/>
    <s v="110 Q4"/>
  </r>
  <r>
    <s v="02750"/>
    <s v="樂安街205巷99號之一附近"/>
    <s v="A01-11號"/>
    <x v="4"/>
    <s v="110/12/05　"/>
    <n v="1233"/>
    <n v="25.7"/>
    <n v="47.64"/>
    <x v="96"/>
    <x v="0"/>
    <s v="　11/15　"/>
    <s v="房地(土地+建物)+車位"/>
    <s v="土:1 建:1車:1"/>
    <s v="3房2廳2衛"/>
    <n v="210"/>
    <s v="住家用"/>
    <s v="鋼筋混凝土造"/>
    <x v="0"/>
    <x v="8"/>
    <s v="Q4"/>
    <s v="110 Q4"/>
  </r>
  <r>
    <s v="02751"/>
    <s v="樂安街205巷99號之一附近"/>
    <s v="E02-05號"/>
    <x v="4"/>
    <s v="110/12/05　"/>
    <n v="860"/>
    <n v="23.4"/>
    <n v="36.18"/>
    <x v="99"/>
    <x v="0"/>
    <s v="　5/15　"/>
    <s v="房地(土地+建物)+車位"/>
    <s v="土:1 建:1車:1"/>
    <s v="2房2廳1衛"/>
    <n v="195"/>
    <s v="住家用"/>
    <s v="鋼筋混凝土造"/>
    <x v="0"/>
    <x v="8"/>
    <s v="Q4"/>
    <s v="110 Q4"/>
  </r>
  <r>
    <s v="02752"/>
    <s v="樂安街205巷99號之一附近"/>
    <s v="C02-12號"/>
    <x v="4"/>
    <s v="110/12/05　"/>
    <n v="822"/>
    <n v="24.1"/>
    <n v="33.58"/>
    <x v="360"/>
    <x v="0"/>
    <s v="　12/15　"/>
    <s v="房地(土地+建物)+車位"/>
    <s v="土:1 建:1車:1"/>
    <s v="2房2廳1衛"/>
    <n v="140"/>
    <s v="住家用"/>
    <s v="鋼筋混凝土造"/>
    <x v="0"/>
    <x v="8"/>
    <s v="Q4"/>
    <s v="110 Q4"/>
  </r>
  <r>
    <s v="02753"/>
    <s v="樂安街205巷99號之一附近"/>
    <s v="D02-11號"/>
    <x v="4"/>
    <s v="110/12/05　"/>
    <n v="1137"/>
    <n v="23.5"/>
    <n v="47.56"/>
    <x v="405"/>
    <x v="0"/>
    <s v="　11/15　"/>
    <s v="房地(土地+建物)+車位"/>
    <s v="土:1 建:1車:1"/>
    <s v="3房2廳2衛"/>
    <n v="205"/>
    <s v="住家用"/>
    <s v="鋼筋混凝土造"/>
    <x v="0"/>
    <x v="8"/>
    <s v="Q4"/>
    <s v="110 Q4"/>
  </r>
  <r>
    <s v="02754"/>
    <s v="樂安街205巷99號之一附近"/>
    <s v="C2-13號"/>
    <x v="4"/>
    <s v="110/12/05　"/>
    <n v="961"/>
    <n v="27.2"/>
    <n v="35.83"/>
    <x v="39"/>
    <x v="0"/>
    <s v="　13/15　"/>
    <s v="房地(土地+建物)+車位"/>
    <s v="土:1 建:1車:1"/>
    <s v="2房2廳1衛"/>
    <n v="190"/>
    <s v="住家用"/>
    <s v="鋼筋混凝土造"/>
    <x v="0"/>
    <x v="8"/>
    <s v="Q4"/>
    <s v="110 Q4"/>
  </r>
  <r>
    <s v="02755"/>
    <s v="文化一路D06-14F"/>
    <s v="D棟06號"/>
    <x v="33"/>
    <s v="110/12/04　"/>
    <n v="555.9"/>
    <n v="32.1"/>
    <n v="17.29"/>
    <x v="328"/>
    <x v="0"/>
    <s v="　14/29　"/>
    <s v="房地(土地+建物)"/>
    <s v="土:1 建:1車:0"/>
    <s v="0房0廳1衛"/>
    <m/>
    <s v="住商用"/>
    <s v="鋼筋混凝土造"/>
    <x v="0"/>
    <x v="8"/>
    <s v="Q4"/>
    <s v="110 Q4"/>
  </r>
  <r>
    <s v="02756"/>
    <s v="文化一路D08-28F"/>
    <s v="D棟08號"/>
    <x v="33"/>
    <s v="110/12/04　"/>
    <n v="792.6"/>
    <n v="33.4"/>
    <n v="23.75"/>
    <x v="327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757"/>
    <s v="文化一路D01-06F"/>
    <s v="D棟01號"/>
    <x v="33"/>
    <s v="110/12/04　"/>
    <n v="744"/>
    <n v="29.1"/>
    <n v="25.6"/>
    <x v="344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758"/>
    <s v="文化一路D07-27F"/>
    <s v="D棟07號"/>
    <x v="33"/>
    <s v="110/12/04　"/>
    <n v="634.9"/>
    <n v="34.4"/>
    <n v="18.45"/>
    <x v="345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759"/>
    <s v="文青二路"/>
    <s v="C棟7-13F號"/>
    <x v="6"/>
    <s v="110/12/04　"/>
    <n v="1275"/>
    <n v="38.200000000000003"/>
    <n v="36.14"/>
    <x v="83"/>
    <x v="0"/>
    <s v="　13/13　"/>
    <s v="房地(土地+建物)+車位"/>
    <s v="土:1 建:1車:1"/>
    <s v="2房1廳1衛"/>
    <n v="220"/>
    <s v="住家用"/>
    <s v="鋼筋混凝土造"/>
    <x v="0"/>
    <x v="8"/>
    <s v="Q4"/>
    <s v="110 Q4"/>
  </r>
  <r>
    <s v="02760"/>
    <s v="牛角坡路"/>
    <s v="B5棟7號"/>
    <x v="17"/>
    <s v="110/12/04　"/>
    <n v="1320"/>
    <n v="32.799999999999997"/>
    <n v="46.94"/>
    <x v="62"/>
    <x v="0"/>
    <s v="　7/14　"/>
    <s v="房地(土地+建物)+車位"/>
    <s v="土:1 建:1車:1"/>
    <s v="3房2廳2衛"/>
    <n v="200"/>
    <s v="住家用"/>
    <s v="鋼筋混凝土造"/>
    <x v="0"/>
    <x v="8"/>
    <s v="Q4"/>
    <s v="110 Q4"/>
  </r>
  <r>
    <s v="02761"/>
    <s v="樂善二路"/>
    <s v="C棟7號"/>
    <x v="1"/>
    <s v="110/12/04　"/>
    <n v="1398"/>
    <n v="37.799999999999997"/>
    <n v="39.69"/>
    <x v="296"/>
    <x v="0"/>
    <s v="　3/24　"/>
    <s v="房地(土地+建物)+車位"/>
    <s v="土:1 建:1車:1"/>
    <s v="3房2廳1衛"/>
    <n v="200"/>
    <s v="住家用"/>
    <s v="鋼筋混凝土造"/>
    <x v="0"/>
    <x v="8"/>
    <s v="Q4"/>
    <s v="110 Q4"/>
  </r>
  <r>
    <s v="02762"/>
    <s v="文化一路A04-13F"/>
    <s v="A棟04號"/>
    <x v="33"/>
    <s v="110/12/04　"/>
    <n v="944.6"/>
    <n v="33"/>
    <n v="33.119999999999997"/>
    <x v="367"/>
    <x v="0"/>
    <s v="　13/26　"/>
    <s v="房地(土地+建物)+車位"/>
    <s v="土:1 建:1車:1"/>
    <s v="2房1廳1衛"/>
    <n v="165"/>
    <s v="住商用"/>
    <s v="鋼筋混凝土造"/>
    <x v="0"/>
    <x v="8"/>
    <s v="Q4"/>
    <s v="110 Q4"/>
  </r>
  <r>
    <s v="02763"/>
    <s v="文化一路A07-15F"/>
    <s v="A棟07號"/>
    <x v="33"/>
    <s v="110/12/04　"/>
    <n v="805.3"/>
    <n v="34.4"/>
    <n v="28.72"/>
    <x v="335"/>
    <x v="0"/>
    <s v="　15/26　"/>
    <s v="房地(土地+建物)+車位"/>
    <s v="土:1 建:1車:1"/>
    <s v="2房2廳1衛"/>
    <n v="170"/>
    <s v="住商用"/>
    <s v="鋼筋混凝土造"/>
    <x v="0"/>
    <x v="8"/>
    <s v="Q4"/>
    <s v="110 Q4"/>
  </r>
  <r>
    <s v="02764"/>
    <s v="樂安街205巷99號之一附近"/>
    <s v="E02-08號"/>
    <x v="4"/>
    <s v="110/12/04　"/>
    <n v="885"/>
    <n v="23.8"/>
    <n v="36.18"/>
    <x v="99"/>
    <x v="0"/>
    <s v="　8/15　"/>
    <s v="房地(土地+建物)+車位"/>
    <s v="土:1 建:1車:1"/>
    <s v="2房2廳1衛"/>
    <n v="210"/>
    <s v="住家用"/>
    <s v="鋼筋混凝土造"/>
    <x v="0"/>
    <x v="8"/>
    <s v="Q4"/>
    <s v="110 Q4"/>
  </r>
  <r>
    <s v="02342"/>
    <s v="文禾路"/>
    <s v="F棟6-1F號"/>
    <x v="14"/>
    <s v="110/10/03　"/>
    <n v="1350"/>
    <n v="30"/>
    <n v="45.87"/>
    <x v="416"/>
    <x v="0"/>
    <s v="　1/24　"/>
    <s v="房地(土地+建物)+車位"/>
    <s v="土:2 建:1車:1"/>
    <s v="3房1廳2衛"/>
    <n v="215"/>
    <s v="住家用"/>
    <s v="鋼筋混凝土造"/>
    <x v="0"/>
    <x v="1"/>
    <s v="Q4"/>
    <s v="110 Q4"/>
  </r>
  <r>
    <s v="01711"/>
    <s v="華亞三路"/>
    <s v="A棟2號"/>
    <x v="11"/>
    <s v="110/11/10　"/>
    <n v="1230"/>
    <n v="40.1"/>
    <n v="30.7"/>
    <x v="580"/>
    <x v="0"/>
    <s v="　1/22　"/>
    <s v="房地(土地+建物)"/>
    <s v="土:1 建:1車:0"/>
    <m/>
    <m/>
    <s v="商業用"/>
    <s v="鋼筋混凝土造"/>
    <x v="0"/>
    <x v="2"/>
    <s v="Q4"/>
    <s v="110 Q4"/>
  </r>
  <r>
    <s v="02767"/>
    <s v="文化一路D07-29F"/>
    <s v="D棟07號"/>
    <x v="33"/>
    <s v="110/12/03　"/>
    <n v="634.1"/>
    <n v="34.4"/>
    <n v="18.45"/>
    <x v="345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768"/>
    <s v="文化一路D06-18F"/>
    <s v="D棟06號"/>
    <x v="33"/>
    <s v="110/12/03　"/>
    <n v="561"/>
    <n v="32.4"/>
    <n v="17.29"/>
    <x v="328"/>
    <x v="0"/>
    <s v="　18/29　"/>
    <s v="房地(土地+建物)"/>
    <s v="土:1 建:1車:0"/>
    <s v="0房0廳1衛"/>
    <m/>
    <s v="住商用"/>
    <s v="鋼筋混凝土造"/>
    <x v="0"/>
    <x v="8"/>
    <s v="Q4"/>
    <s v="110 Q4"/>
  </r>
  <r>
    <s v="02769"/>
    <s v="文化一路D08-21F"/>
    <s v="D棟08號"/>
    <x v="33"/>
    <s v="110/12/03　"/>
    <n v="784.5"/>
    <n v="33"/>
    <n v="23.75"/>
    <x v="327"/>
    <x v="0"/>
    <s v="　21/29　"/>
    <s v="房地(土地+建物)"/>
    <s v="土:1 建:1車:0"/>
    <s v="0房0廳1衛"/>
    <m/>
    <s v="住商用"/>
    <s v="鋼筋混凝土造"/>
    <x v="0"/>
    <x v="8"/>
    <s v="Q4"/>
    <s v="110 Q4"/>
  </r>
  <r>
    <s v="02770"/>
    <s v="文化一路D09-11F"/>
    <s v="D棟09號"/>
    <x v="33"/>
    <s v="110/12/03　"/>
    <n v="560.6"/>
    <n v="30.6"/>
    <n v="18.3"/>
    <x v="342"/>
    <x v="0"/>
    <s v="　11/29　"/>
    <s v="房地(土地+建物)"/>
    <s v="土:1 建:1車:0"/>
    <s v="0房0廳1衛"/>
    <m/>
    <s v="住商用"/>
    <s v="鋼筋混凝土造"/>
    <x v="0"/>
    <x v="8"/>
    <s v="Q4"/>
    <s v="110 Q4"/>
  </r>
  <r>
    <s v="02771"/>
    <s v="文化一路D01-26F"/>
    <s v="D棟01號"/>
    <x v="33"/>
    <s v="110/12/03　"/>
    <n v="786.1"/>
    <n v="30.7"/>
    <n v="25.6"/>
    <x v="344"/>
    <x v="0"/>
    <s v="　26/29　"/>
    <s v="房地(土地+建物)"/>
    <s v="土:1 建:1車:0"/>
    <s v="0房0廳1衛"/>
    <m/>
    <s v="住商用"/>
    <s v="鋼筋混凝土造"/>
    <x v="0"/>
    <x v="8"/>
    <s v="Q4"/>
    <s v="110 Q4"/>
  </r>
  <r>
    <s v="02772"/>
    <s v="文化一路D03-22F"/>
    <s v="D棟3號"/>
    <x v="33"/>
    <s v="110/12/03　"/>
    <n v="575.5"/>
    <n v="31.4"/>
    <n v="18.3"/>
    <x v="342"/>
    <x v="0"/>
    <s v="　22/29　"/>
    <s v="房地(土地+建物)"/>
    <s v="土:1 建:1車:0"/>
    <s v="0房0廳1衛"/>
    <m/>
    <s v="住商用"/>
    <s v="鋼筋混凝土造"/>
    <x v="0"/>
    <x v="8"/>
    <s v="Q4"/>
    <s v="110 Q4"/>
  </r>
  <r>
    <s v="02773"/>
    <s v="文化一路D10-12F"/>
    <s v="D棟10號"/>
    <x v="33"/>
    <s v="110/12/03　"/>
    <n v="777"/>
    <n v="30"/>
    <n v="25.93"/>
    <x v="343"/>
    <x v="0"/>
    <s v="　12/29　"/>
    <s v="房地(土地+建物)"/>
    <s v="土:1 建:1車:0"/>
    <s v="0房0廳1衛"/>
    <m/>
    <s v="住商用"/>
    <s v="鋼筋混凝土造"/>
    <x v="0"/>
    <x v="8"/>
    <s v="Q4"/>
    <s v="110 Q4"/>
  </r>
  <r>
    <s v="02774"/>
    <s v="文化一路D05-27F"/>
    <s v="D棟05號"/>
    <x v="33"/>
    <s v="110/12/03　"/>
    <n v="621.5"/>
    <n v="34.200000000000003"/>
    <n v="18.16"/>
    <x v="327"/>
    <x v="0"/>
    <s v="　27/29　"/>
    <s v="房地(土地+建物)"/>
    <s v="土:1 建:1車:0"/>
    <s v="0房0廳1衛"/>
    <m/>
    <s v="住商用"/>
    <s v="鋼筋混凝土造"/>
    <x v="0"/>
    <x v="8"/>
    <s v="Q4"/>
    <s v="110 Q4"/>
  </r>
  <r>
    <s v="02775"/>
    <s v="文化一路D09-09F"/>
    <s v="D棟09號"/>
    <x v="33"/>
    <s v="110/12/03　"/>
    <n v="557.9"/>
    <n v="30.5"/>
    <n v="18.3"/>
    <x v="342"/>
    <x v="0"/>
    <s v="　9/29　"/>
    <s v="房地(土地+建物)"/>
    <s v="土:1 建:1車:0"/>
    <s v="0房0廳1衛"/>
    <m/>
    <s v="住商用"/>
    <s v="鋼筋混凝土造"/>
    <x v="0"/>
    <x v="8"/>
    <s v="Q4"/>
    <s v="110 Q4"/>
  </r>
  <r>
    <s v="02776"/>
    <s v="樂善二路"/>
    <s v="F棟F2-9F號"/>
    <x v="18"/>
    <s v="110/12/03　"/>
    <n v="835"/>
    <n v="28.9"/>
    <n v="31.82"/>
    <x v="570"/>
    <x v="0"/>
    <s v="　9/15　"/>
    <s v="房地(土地+建物)+車位"/>
    <s v="土:1 建:1車:1"/>
    <s v="2房2廳1衛"/>
    <n v="150"/>
    <s v="住家用"/>
    <s v="鋼筋混凝土造"/>
    <x v="0"/>
    <x v="8"/>
    <s v="Q4"/>
    <s v="110 Q4"/>
  </r>
  <r>
    <s v="02777"/>
    <s v="樂善二路VS.牛角坡路口"/>
    <s v="D3棟7號"/>
    <x v="22"/>
    <s v="110/12/03　"/>
    <n v="1593"/>
    <n v="30.6"/>
    <n v="54.36"/>
    <x v="183"/>
    <x v="0"/>
    <s v="　7/25　"/>
    <s v="房地(土地+建物)+車位"/>
    <s v="土:1 建:1車:1"/>
    <s v="3房2廳2衛"/>
    <n v="195"/>
    <s v="住家用"/>
    <s v="鋼筋混凝土造"/>
    <x v="0"/>
    <x v="8"/>
    <s v="Q4"/>
    <s v="110 Q4"/>
  </r>
  <r>
    <s v="02778"/>
    <s v="樂善二路VS.牛角坡路口"/>
    <s v="D3棟2+3號"/>
    <x v="22"/>
    <s v="110/12/03　"/>
    <n v="1290"/>
    <n v="24.6"/>
    <n v="53.11"/>
    <x v="581"/>
    <x v="0"/>
    <s v="　2/25　"/>
    <s v="房地(土地+建物)+車位"/>
    <s v="土:1 建:1車:1"/>
    <s v="0房0廳2衛"/>
    <n v="195"/>
    <s v="商業用"/>
    <s v="鋼筋混凝土造"/>
    <x v="0"/>
    <x v="8"/>
    <s v="Q4"/>
    <s v="110 Q4"/>
  </r>
  <r>
    <s v="02779"/>
    <s v="文化一路A03-05F"/>
    <s v="A棟03號"/>
    <x v="33"/>
    <s v="110/12/03　"/>
    <n v="777.2"/>
    <n v="32.5"/>
    <n v="28.64"/>
    <x v="351"/>
    <x v="0"/>
    <s v="　5/26　"/>
    <s v="房地(土地+建物)+車位"/>
    <s v="土:1 建:1車:1"/>
    <s v="2房1廳1衛"/>
    <n v="155"/>
    <s v="住商用"/>
    <s v="鋼筋混凝土造"/>
    <x v="0"/>
    <x v="8"/>
    <s v="Q4"/>
    <s v="110 Q4"/>
  </r>
  <r>
    <s v="02780"/>
    <s v="文化一路A05-08F"/>
    <s v="A棟05號"/>
    <x v="33"/>
    <s v="110/12/03　"/>
    <n v="784.9"/>
    <n v="33.700000000000003"/>
    <n v="28.5"/>
    <x v="336"/>
    <x v="0"/>
    <s v="　8/26　"/>
    <s v="房地(土地+建物)+車位"/>
    <s v="土:1 建:1車:1"/>
    <s v="2房1廳1衛"/>
    <n v="170"/>
    <s v="住商用"/>
    <s v="鋼筋混凝土造"/>
    <x v="0"/>
    <x v="8"/>
    <s v="Q4"/>
    <s v="110 Q4"/>
  </r>
  <r>
    <s v="02781"/>
    <s v="文化一路A06-15F"/>
    <s v="A棟06號"/>
    <x v="33"/>
    <s v="110/12/03　"/>
    <n v="750.9"/>
    <n v="33.6"/>
    <n v="27.56"/>
    <x v="348"/>
    <x v="0"/>
    <s v="　15/26　"/>
    <s v="房地(土地+建物)+車位"/>
    <s v="土:1 建:1車:1"/>
    <s v="2房1廳1衛"/>
    <n v="170"/>
    <s v="住商用"/>
    <s v="鋼筋混凝土造"/>
    <x v="0"/>
    <x v="8"/>
    <s v="Q4"/>
    <s v="110 Q4"/>
  </r>
  <r>
    <s v="02782"/>
    <s v="文化一路A02-26F"/>
    <s v="A棟02號"/>
    <x v="33"/>
    <s v="110/12/03　"/>
    <n v="1119.5999999999999"/>
    <n v="35.1"/>
    <n v="36.44"/>
    <x v="366"/>
    <x v="0"/>
    <s v="　26/26　"/>
    <s v="房地(土地+建物)+車位"/>
    <s v="土:1 建:1車:1"/>
    <s v="3房2廳1衛"/>
    <n v="200"/>
    <s v="住商用"/>
    <s v="鋼筋混凝土造"/>
    <x v="0"/>
    <x v="8"/>
    <s v="Q4"/>
    <s v="110 Q4"/>
  </r>
  <r>
    <s v="02783"/>
    <s v="文化一路A07-11F"/>
    <s v="A棟07號"/>
    <x v="33"/>
    <s v="110/12/03　"/>
    <n v="799.8"/>
    <n v="34.1"/>
    <n v="28.72"/>
    <x v="335"/>
    <x v="0"/>
    <s v="　11/26　"/>
    <s v="房地(土地+建物)+車位"/>
    <s v="土:1 建:1車:1"/>
    <s v="2房1廳1衛"/>
    <n v="170"/>
    <s v="住商用"/>
    <s v="鋼筋混凝土造"/>
    <x v="0"/>
    <x v="8"/>
    <s v="Q4"/>
    <s v="110 Q4"/>
  </r>
  <r>
    <s v="02784"/>
    <s v="文化一路A04-08F"/>
    <s v="A棟04號"/>
    <x v="33"/>
    <s v="110/12/03　"/>
    <n v="970.8"/>
    <n v="32.6"/>
    <n v="33.9"/>
    <x v="368"/>
    <x v="0"/>
    <s v="　8/26　"/>
    <s v="房地(土地+建物)+車位"/>
    <s v="土:1 建:1車:1"/>
    <s v="2房1廳1衛"/>
    <n v="200"/>
    <s v="住商用"/>
    <s v="鋼筋混凝土造"/>
    <x v="0"/>
    <x v="8"/>
    <s v="Q4"/>
    <s v="110 Q4"/>
  </r>
  <r>
    <s v="02785"/>
    <s v="文化一路A02-17F"/>
    <s v="A棟02號"/>
    <x v="33"/>
    <s v="110/12/03　"/>
    <n v="1077.0999999999999"/>
    <n v="34.700000000000003"/>
    <n v="36.44"/>
    <x v="366"/>
    <x v="0"/>
    <s v="　17/26　"/>
    <s v="房地(土地+建物)+車位"/>
    <s v="土:1 建:1車:1"/>
    <s v="3房2廳1衛"/>
    <n v="170"/>
    <s v="住商用"/>
    <s v="鋼筋混凝土造"/>
    <x v="0"/>
    <x v="8"/>
    <s v="Q4"/>
    <s v="110 Q4"/>
  </r>
  <r>
    <s v="02786"/>
    <s v="文化一路D10-09F"/>
    <s v="D棟10號"/>
    <x v="33"/>
    <s v="110/12/03　"/>
    <n v="965.5"/>
    <n v="29.9"/>
    <n v="36.19"/>
    <x v="352"/>
    <x v="0"/>
    <s v="　9/29　"/>
    <s v="房地(土地+建物)+車位"/>
    <s v="土:1 建:1車:1"/>
    <s v="0房0廳1衛"/>
    <n v="190"/>
    <s v="住商用"/>
    <s v="鋼筋混凝土造"/>
    <x v="0"/>
    <x v="8"/>
    <s v="Q4"/>
    <s v="110 Q4"/>
  </r>
  <r>
    <s v="02787"/>
    <s v="文化一路A07-24F"/>
    <s v="A棟07號"/>
    <x v="33"/>
    <s v="110/12/03　"/>
    <n v="820.9"/>
    <n v="35.5"/>
    <n v="27.94"/>
    <x v="350"/>
    <x v="0"/>
    <s v="　24/26　"/>
    <s v="房地(土地+建物)+車位"/>
    <s v="土:1 建:1車:1"/>
    <s v="2房2廳1衛"/>
    <n v="165"/>
    <s v="住商用"/>
    <s v="鋼筋混凝土造"/>
    <x v="0"/>
    <x v="8"/>
    <s v="Q4"/>
    <s v="110 Q4"/>
  </r>
  <r>
    <s v="02788"/>
    <s v="文化一路A06-19F"/>
    <s v="A棟06號"/>
    <x v="33"/>
    <s v="110/12/03　"/>
    <n v="760.6"/>
    <n v="34.200000000000003"/>
    <n v="27.56"/>
    <x v="348"/>
    <x v="0"/>
    <s v="　19/26　"/>
    <s v="房地(土地+建物)+車位"/>
    <s v="土:1 建:1車:1"/>
    <s v="2房2廳1衛"/>
    <n v="170"/>
    <s v="住商用"/>
    <s v="鋼筋混凝土造"/>
    <x v="0"/>
    <x v="8"/>
    <s v="Q4"/>
    <s v="110 Q4"/>
  </r>
  <r>
    <s v="02789"/>
    <s v="文化一路A09-08F"/>
    <s v="A棟09號"/>
    <x v="33"/>
    <s v="110/12/03　"/>
    <n v="794.8"/>
    <n v="32.9"/>
    <n v="28.64"/>
    <x v="351"/>
    <x v="0"/>
    <s v="　8/26　"/>
    <s v="房地(土地+建物)+車位"/>
    <s v="土:1 建:1車:1"/>
    <s v="2房2廳1衛"/>
    <n v="165"/>
    <s v="住商用"/>
    <s v="鋼筋混凝土造"/>
    <x v="0"/>
    <x v="8"/>
    <s v="Q4"/>
    <s v="110 Q4"/>
  </r>
  <r>
    <s v="02790"/>
    <s v="文化一路D04-11F"/>
    <s v="D棟04號"/>
    <x v="33"/>
    <s v="110/12/03　"/>
    <n v="936.8"/>
    <n v="32.299999999999997"/>
    <n v="34.020000000000003"/>
    <x v="381"/>
    <x v="0"/>
    <s v="　11/29　"/>
    <s v="房地(土地+建物)+車位"/>
    <s v="土:1 建:1車:1"/>
    <s v="0房0廳1衛"/>
    <n v="170"/>
    <s v="住商用"/>
    <s v="鋼筋混凝土造"/>
    <x v="0"/>
    <x v="8"/>
    <s v="Q4"/>
    <s v="110 Q4"/>
  </r>
  <r>
    <s v="02791"/>
    <s v="文桃路"/>
    <s v="A棟7-14F號"/>
    <x v="7"/>
    <s v="110/12/03　"/>
    <n v="1135"/>
    <n v="32.700000000000003"/>
    <n v="42.17"/>
    <x v="540"/>
    <x v="0"/>
    <s v="　14/28　"/>
    <s v="房地(土地+建物)+車位"/>
    <s v="土:1 建:1車:1"/>
    <s v="2房2廳1衛"/>
    <n v="200"/>
    <s v="住商用"/>
    <s v="鋼筋混凝土造"/>
    <x v="0"/>
    <x v="8"/>
    <s v="Q4"/>
    <s v="110 Q4"/>
  </r>
  <r>
    <s v="02792"/>
    <s v="文化一路樂善三路交叉路口"/>
    <s v="C棟17號"/>
    <x v="3"/>
    <s v="110/12/03　"/>
    <n v="1070"/>
    <n v="32.200000000000003"/>
    <n v="37.14"/>
    <x v="81"/>
    <x v="0"/>
    <s v="　17/31　"/>
    <s v="房地(土地+建物)+車位"/>
    <s v="土:1 建:1車:1"/>
    <s v="2房2廳2衛"/>
    <n v="180"/>
    <s v="住家用"/>
    <s v="鋼筋混凝土造"/>
    <x v="0"/>
    <x v="8"/>
    <s v="Q4"/>
    <s v="110 Q4"/>
  </r>
  <r>
    <s v="02793"/>
    <s v="文化一路樂善三路交叉路口"/>
    <s v="U棟17號"/>
    <x v="3"/>
    <s v="110/12/03　"/>
    <n v="913"/>
    <n v="31.4"/>
    <n v="33.14"/>
    <x v="161"/>
    <x v="0"/>
    <s v="　17/31　"/>
    <s v="房地(土地+建物)+車位"/>
    <s v="土:1 建:1車:1"/>
    <s v="2房2廳1衛"/>
    <n v="170"/>
    <s v="住家用"/>
    <s v="鋼筋混凝土造"/>
    <x v="0"/>
    <x v="8"/>
    <s v="Q4"/>
    <s v="110 Q4"/>
  </r>
  <r>
    <s v="02794"/>
    <s v="樂安街205巷99號之一附近"/>
    <s v="E02-14號"/>
    <x v="4"/>
    <s v="110/12/03　"/>
    <n v="825"/>
    <n v="24.2"/>
    <n v="33.72"/>
    <x v="525"/>
    <x v="0"/>
    <s v="　14/15　"/>
    <s v="房地(土地+建物)+車位"/>
    <s v="土:1 建:1車:1"/>
    <s v="2房2廳1衛"/>
    <n v="140"/>
    <s v="住家用"/>
    <s v="鋼筋混凝土造"/>
    <x v="0"/>
    <x v="8"/>
    <s v="Q4"/>
    <s v="110 Q4"/>
  </r>
  <r>
    <s v="02795"/>
    <s v="長慶三街"/>
    <s v="D棟2-9F號"/>
    <x v="13"/>
    <s v="110/12/03　"/>
    <n v="902"/>
    <n v="27.2"/>
    <n v="37.270000000000003"/>
    <x v="46"/>
    <x v="0"/>
    <s v="　9/15　"/>
    <s v="房地(土地+建物)+車位"/>
    <s v="土:1 建:1車:1"/>
    <s v="2房2廳1衛"/>
    <n v="138"/>
    <s v="住家用"/>
    <s v="鋼筋混凝土造"/>
    <x v="0"/>
    <x v="8"/>
    <s v="Q4"/>
    <s v="110 Q4"/>
  </r>
  <r>
    <s v="02796"/>
    <s v="文化一路D08-07F"/>
    <s v="D棟08號"/>
    <x v="33"/>
    <s v="110/12/02　"/>
    <n v="759.8"/>
    <n v="32"/>
    <n v="23.75"/>
    <x v="327"/>
    <x v="0"/>
    <s v="　7/29　"/>
    <s v="房地(土地+建物)"/>
    <s v="土:1 建:1車:0"/>
    <s v="0房0廳1衛"/>
    <m/>
    <s v="商業用"/>
    <s v="鋼筋混凝土造"/>
    <x v="0"/>
    <x v="8"/>
    <s v="Q4"/>
    <s v="110 Q4"/>
  </r>
  <r>
    <s v="02797"/>
    <s v="文化一路D04-10F"/>
    <s v="D棟04號"/>
    <x v="33"/>
    <s v="110/12/02　"/>
    <n v="765.1"/>
    <n v="32.200000000000003"/>
    <n v="23.75"/>
    <x v="327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798"/>
    <s v="文化一路D04-09F"/>
    <s v="D棟04號"/>
    <x v="33"/>
    <s v="110/12/02　"/>
    <n v="759.2"/>
    <n v="32"/>
    <n v="23.75"/>
    <x v="327"/>
    <x v="0"/>
    <s v="　9/29　"/>
    <s v="房地(土地+建物)"/>
    <s v="土:1 建:1車:0"/>
    <s v="0房0廳1衛"/>
    <m/>
    <s v="住商用"/>
    <s v="鋼筋混凝土造"/>
    <x v="0"/>
    <x v="8"/>
    <s v="Q4"/>
    <s v="110 Q4"/>
  </r>
  <r>
    <s v="02799"/>
    <s v="文化一路D04-29F"/>
    <s v="D棟04號"/>
    <x v="33"/>
    <s v="110/12/02　"/>
    <n v="794.3"/>
    <n v="33.4"/>
    <n v="23.75"/>
    <x v="327"/>
    <x v="0"/>
    <s v="　29/29　"/>
    <s v="房地(土地+建物)"/>
    <s v="土:1 建:1車:0"/>
    <s v="0房0廳1衛"/>
    <m/>
    <s v="住商用"/>
    <s v="鋼筋混凝土造"/>
    <x v="0"/>
    <x v="8"/>
    <s v="Q4"/>
    <s v="110 Q4"/>
  </r>
  <r>
    <s v="02800"/>
    <s v="文化一路D05-15F"/>
    <s v="D棟05號"/>
    <x v="33"/>
    <s v="110/12/02　"/>
    <n v="605.4"/>
    <n v="33.299999999999997"/>
    <n v="18.16"/>
    <x v="327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801"/>
    <s v="文化一路D10-15F"/>
    <s v="D棟10號"/>
    <x v="33"/>
    <s v="110/12/02　"/>
    <n v="787.1"/>
    <n v="30.4"/>
    <n v="25.93"/>
    <x v="343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802"/>
    <s v="文化一路D08-08F"/>
    <s v="D棟08號"/>
    <x v="33"/>
    <s v="110/12/02　"/>
    <n v="761.5"/>
    <n v="32.1"/>
    <n v="23.75"/>
    <x v="327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803"/>
    <s v="文化一路D06-20F"/>
    <s v="D棟06號"/>
    <x v="33"/>
    <s v="110/12/02　"/>
    <n v="563.6"/>
    <n v="32.6"/>
    <n v="17.29"/>
    <x v="328"/>
    <x v="0"/>
    <s v="　20/29　"/>
    <s v="房地(土地+建物)"/>
    <s v="土:1 建:1車:0"/>
    <s v="0房0廳1衛"/>
    <m/>
    <s v="住商用"/>
    <s v="鋼筋混凝土造"/>
    <x v="0"/>
    <x v="8"/>
    <s v="Q4"/>
    <s v="110 Q4"/>
  </r>
  <r>
    <s v="02804"/>
    <s v="文化一路D08-10F"/>
    <s v="D棟08號"/>
    <x v="33"/>
    <s v="110/12/02　"/>
    <n v="765.1"/>
    <n v="32.200000000000003"/>
    <n v="23.75"/>
    <x v="327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805"/>
    <s v="文化一路D01-21F"/>
    <s v="D棟01號"/>
    <x v="33"/>
    <s v="110/12/02　"/>
    <n v="776.6"/>
    <n v="30.3"/>
    <n v="25.6"/>
    <x v="344"/>
    <x v="0"/>
    <s v="　21/29　"/>
    <s v="房地(土地+建物)"/>
    <s v="土:1 建:1車:0"/>
    <s v="0房0廳1衛"/>
    <m/>
    <s v="住商用"/>
    <s v="鋼筋混凝土造"/>
    <x v="0"/>
    <x v="8"/>
    <s v="Q4"/>
    <s v="110 Q4"/>
  </r>
  <r>
    <s v="02806"/>
    <s v="文化一路D03-28F"/>
    <s v="D棟03號"/>
    <x v="33"/>
    <s v="110/12/02　"/>
    <n v="586.79999999999995"/>
    <n v="32.1"/>
    <n v="18.3"/>
    <x v="342"/>
    <x v="0"/>
    <s v="　28/29　"/>
    <s v="房地(土地+建物)"/>
    <s v="土:1 建:1車:0"/>
    <s v="0房0廳1衛"/>
    <m/>
    <s v="住商用"/>
    <s v="鋼筋混凝土造"/>
    <x v="0"/>
    <x v="8"/>
    <s v="Q4"/>
    <s v="110 Q4"/>
  </r>
  <r>
    <s v="02807"/>
    <s v="文青二路"/>
    <s v="D棟1-14F號"/>
    <x v="6"/>
    <s v="110/12/02　"/>
    <n v="1218"/>
    <n v="36"/>
    <n v="36.51"/>
    <x v="48"/>
    <x v="0"/>
    <s v="　14/14　"/>
    <s v="房地(土地+建物)+車位"/>
    <s v="土:1 建:1車:1"/>
    <s v="2房1廳1衛"/>
    <n v="210"/>
    <s v="住家用"/>
    <s v="鋼筋混凝土造"/>
    <x v="0"/>
    <x v="8"/>
    <s v="Q4"/>
    <s v="110 Q4"/>
  </r>
  <r>
    <s v="02808"/>
    <s v="文化一路與文學路交叉口"/>
    <s v="A棟3-10號"/>
    <x v="10"/>
    <s v="110/12/02　"/>
    <n v="1391"/>
    <n v="37.299999999999997"/>
    <n v="41.79"/>
    <x v="169"/>
    <x v="0"/>
    <s v="　10/29　"/>
    <s v="房地(土地+建物)+車位"/>
    <s v="土:1 建:1車:1"/>
    <s v="3房2廳2衛"/>
    <n v="170"/>
    <s v="住家用"/>
    <s v="鋼筋混凝土造"/>
    <x v="0"/>
    <x v="8"/>
    <s v="Q4"/>
    <s v="110 Q4"/>
  </r>
  <r>
    <s v="02809"/>
    <s v="文化一路與文學路交叉口"/>
    <s v="A棟3-08號"/>
    <x v="10"/>
    <s v="110/12/02　"/>
    <n v="1405"/>
    <n v="37.5"/>
    <n v="41.79"/>
    <x v="169"/>
    <x v="0"/>
    <s v="　8/29　"/>
    <s v="房地(土地+建物)+車位"/>
    <s v="土:1 建:1車:1"/>
    <s v="3房2廳2衛"/>
    <n v="180"/>
    <s v="住家用"/>
    <s v="鋼筋混凝土造"/>
    <x v="0"/>
    <x v="8"/>
    <s v="Q4"/>
    <s v="110 Q4"/>
  </r>
  <r>
    <s v="02810"/>
    <s v="文化一路與文學路交叉口"/>
    <s v="C棟3-10號"/>
    <x v="10"/>
    <s v="110/12/02　"/>
    <n v="1460"/>
    <n v="36.299999999999997"/>
    <n v="44.59"/>
    <x v="87"/>
    <x v="0"/>
    <s v="　10/29　"/>
    <s v="房地(土地+建物)+車位"/>
    <s v="土:1 建:1車:1"/>
    <s v="3房2廳2衛"/>
    <n v="170"/>
    <s v="住家用"/>
    <s v="鋼筋混凝土造"/>
    <x v="0"/>
    <x v="8"/>
    <s v="Q4"/>
    <s v="110 Q4"/>
  </r>
  <r>
    <s v="02811"/>
    <s v="牛角坡路"/>
    <s v="A3棟2號"/>
    <x v="17"/>
    <s v="110/12/02　"/>
    <n v="1056"/>
    <n v="32.4"/>
    <n v="40.020000000000003"/>
    <x v="582"/>
    <x v="0"/>
    <s v="　2/14　"/>
    <s v="房地(土地+建物)+車位"/>
    <s v="土:1 建:1車:1"/>
    <s v="2房1廳2衛"/>
    <n v="200"/>
    <s v="住家用"/>
    <s v="鋼筋混凝土造"/>
    <x v="0"/>
    <x v="8"/>
    <s v="Q4"/>
    <s v="110 Q4"/>
  </r>
  <r>
    <s v="02812"/>
    <s v="牛角坡路"/>
    <s v="B3棟12號"/>
    <x v="17"/>
    <s v="110/12/02　"/>
    <n v="1074"/>
    <n v="34"/>
    <n v="39.07"/>
    <x v="179"/>
    <x v="0"/>
    <s v="　12/14　"/>
    <s v="房地(土地+建物)+車位"/>
    <s v="土:1 建:1車:1"/>
    <s v="2房2廳1衛"/>
    <n v="180"/>
    <s v="住家用"/>
    <s v="鋼筋混凝土造"/>
    <x v="0"/>
    <x v="8"/>
    <s v="Q4"/>
    <s v="110 Q4"/>
  </r>
  <r>
    <s v="02813"/>
    <s v="文化二路"/>
    <s v="D棟2號"/>
    <x v="23"/>
    <s v="110/12/02　"/>
    <n v="1050"/>
    <n v="25.7"/>
    <n v="41.64"/>
    <x v="467"/>
    <x v="0"/>
    <s v="　8/14　"/>
    <s v="房地(土地+建物)+車位"/>
    <s v="土:1 建:1車:1"/>
    <s v="3房2廳1衛"/>
    <n v="200"/>
    <s v="住家用"/>
    <s v="鋼筋混凝土造"/>
    <x v="0"/>
    <x v="8"/>
    <s v="Q4"/>
    <s v="110 Q4"/>
  </r>
  <r>
    <s v="02814"/>
    <s v="樂善二路"/>
    <s v="A棟6號"/>
    <x v="1"/>
    <s v="110/12/02　"/>
    <n v="1198"/>
    <n v="39.5"/>
    <n v="33.25"/>
    <x v="172"/>
    <x v="0"/>
    <s v="　2/24　"/>
    <s v="房地(土地+建物)+車位"/>
    <s v="土:1 建:1車:1"/>
    <s v="2房2廳1衛"/>
    <n v="200"/>
    <s v="住家用"/>
    <s v="鋼筋混凝土造"/>
    <x v="0"/>
    <x v="8"/>
    <s v="Q4"/>
    <s v="110 Q4"/>
  </r>
  <r>
    <s v="02815"/>
    <s v="華亞三路"/>
    <s v="A棟1號"/>
    <x v="11"/>
    <s v="110/12/02　"/>
    <n v="1281"/>
    <n v="28.8"/>
    <n v="45.37"/>
    <x v="362"/>
    <x v="0"/>
    <s v="　11/22　"/>
    <s v="房地(土地+建物)+車位"/>
    <s v="土:1 建:1車:1"/>
    <s v="3房2廳2衛"/>
    <n v="190"/>
    <s v="住家用"/>
    <s v="鋼筋混凝土造"/>
    <x v="0"/>
    <x v="8"/>
    <s v="Q4"/>
    <s v="110 Q4"/>
  </r>
  <r>
    <s v="02816"/>
    <s v="文化一路A06-16F"/>
    <s v="A棟06號"/>
    <x v="33"/>
    <s v="110/12/02　"/>
    <n v="734.1"/>
    <n v="33.5"/>
    <n v="26.78"/>
    <x v="349"/>
    <x v="0"/>
    <s v="　16/26　"/>
    <s v="房地(土地+建物)+車位"/>
    <s v="土:1 建:1車:1"/>
    <s v="2房1廳1衛"/>
    <n v="155"/>
    <s v="住商用"/>
    <s v="鋼筋混凝土造"/>
    <x v="0"/>
    <x v="8"/>
    <s v="Q4"/>
    <s v="110 Q4"/>
  </r>
  <r>
    <s v="02817"/>
    <s v="文化一路A04-15F"/>
    <s v="A棟04號"/>
    <x v="33"/>
    <s v="110/12/02　"/>
    <n v="967.4"/>
    <n v="33.299999999999997"/>
    <n v="33.9"/>
    <x v="368"/>
    <x v="0"/>
    <s v="　15/26　"/>
    <s v="房地(土地+建物)+車位"/>
    <s v="土:1 建:1車:1"/>
    <s v="2房1廳1衛"/>
    <n v="180"/>
    <s v="住商用"/>
    <s v="鋼筋混凝土造"/>
    <x v="0"/>
    <x v="8"/>
    <s v="Q4"/>
    <s v="110 Q4"/>
  </r>
  <r>
    <s v="02818"/>
    <s v="文化一路A01-05F"/>
    <s v="A棟01號"/>
    <x v="33"/>
    <s v="110/12/02　"/>
    <n v="988.2"/>
    <n v="31.5"/>
    <n v="35.950000000000003"/>
    <x v="93"/>
    <x v="0"/>
    <s v="　5/26　"/>
    <s v="房地(土地+建物)+車位"/>
    <s v="土:1 建:1車:1"/>
    <s v="3房2廳1衛"/>
    <n v="180"/>
    <s v="住商用"/>
    <s v="鋼筋混凝土造"/>
    <x v="0"/>
    <x v="8"/>
    <s v="Q4"/>
    <s v="110 Q4"/>
  </r>
  <r>
    <s v="02819"/>
    <s v="文化一路D04-15F"/>
    <s v="D棟04號"/>
    <x v="33"/>
    <s v="110/12/02　"/>
    <n v="959.7"/>
    <n v="32.4"/>
    <n v="34.020000000000003"/>
    <x v="381"/>
    <x v="0"/>
    <s v="　15/29　"/>
    <s v="房地(土地+建物)+車位"/>
    <s v="土:1 建:1車:1"/>
    <s v="0房0廳1衛"/>
    <n v="190"/>
    <s v="住商用"/>
    <s v="鋼筋混凝土造"/>
    <x v="0"/>
    <x v="8"/>
    <s v="Q4"/>
    <s v="110 Q4"/>
  </r>
  <r>
    <s v="02820"/>
    <s v="文化一路A02-08F"/>
    <s v="A棟02號"/>
    <x v="33"/>
    <s v="110/12/02　"/>
    <n v="1067.9000000000001"/>
    <n v="33.5"/>
    <n v="36.44"/>
    <x v="366"/>
    <x v="0"/>
    <s v="　8/26　"/>
    <s v="房地(土地+建物)+車位"/>
    <s v="土:1 建:1車:1"/>
    <s v="3房2廳1衛"/>
    <n v="190"/>
    <s v="住商用"/>
    <s v="鋼筋混凝土造"/>
    <x v="0"/>
    <x v="8"/>
    <s v="Q4"/>
    <s v="110 Q4"/>
  </r>
  <r>
    <s v="02821"/>
    <s v="文化一路D08-22F"/>
    <s v="D棟08號"/>
    <x v="33"/>
    <s v="110/12/02　"/>
    <n v="976.3"/>
    <n v="33.1"/>
    <n v="34.020000000000003"/>
    <x v="381"/>
    <x v="0"/>
    <s v="　22/29　"/>
    <s v="房地(土地+建物)+車位"/>
    <s v="土:1 建:1車:1"/>
    <s v="0房0廳1衛"/>
    <n v="190"/>
    <s v="住商用"/>
    <s v="鋼筋混凝土造"/>
    <x v="0"/>
    <x v="8"/>
    <s v="Q4"/>
    <s v="110 Q4"/>
  </r>
  <r>
    <s v="02822"/>
    <s v="文化一路D10-06F"/>
    <s v="D棟10號"/>
    <x v="33"/>
    <s v="110/12/02　"/>
    <n v="925.6"/>
    <n v="29.5"/>
    <n v="36.19"/>
    <x v="352"/>
    <x v="0"/>
    <s v="　6/29　"/>
    <s v="房地(土地+建物)+車位"/>
    <s v="土:1 建:1車:1"/>
    <s v="0房0廳1衛"/>
    <n v="160"/>
    <s v="住商用"/>
    <s v="鋼筋混凝土造"/>
    <x v="0"/>
    <x v="8"/>
    <s v="Q4"/>
    <s v="110 Q4"/>
  </r>
  <r>
    <s v="02823"/>
    <s v="文化一路D10-05F"/>
    <s v="D棟10號"/>
    <x v="33"/>
    <s v="110/12/02　"/>
    <n v="923.6"/>
    <n v="29.5"/>
    <n v="36.19"/>
    <x v="352"/>
    <x v="0"/>
    <s v="　5/29　"/>
    <s v="房地(土地+建物)+車位"/>
    <s v="土:1 建:1車:1"/>
    <s v="0房0廳1衛"/>
    <n v="160"/>
    <s v="住商用"/>
    <s v="鋼筋混凝土造"/>
    <x v="0"/>
    <x v="8"/>
    <s v="Q4"/>
    <s v="110 Q4"/>
  </r>
  <r>
    <s v="02824"/>
    <s v="文化一路A06-12F"/>
    <s v="A棟06號"/>
    <x v="33"/>
    <s v="110/12/02　"/>
    <n v="728.9"/>
    <n v="33.200000000000003"/>
    <n v="26.78"/>
    <x v="349"/>
    <x v="0"/>
    <s v="　12/26　"/>
    <s v="房地(土地+建物)+車位"/>
    <s v="土:1 建:1車:1"/>
    <s v="2房1廳1衛"/>
    <n v="155"/>
    <s v="住商用"/>
    <s v="鋼筋混凝土造"/>
    <x v="0"/>
    <x v="8"/>
    <s v="Q4"/>
    <s v="110 Q4"/>
  </r>
  <r>
    <s v="02825"/>
    <s v="文化一路A10-06F"/>
    <s v="A棟10號"/>
    <x v="33"/>
    <s v="110/12/02　"/>
    <n v="1017.4"/>
    <n v="32"/>
    <n v="36.44"/>
    <x v="366"/>
    <x v="0"/>
    <s v="　6/26　"/>
    <s v="房地(土地+建物)+車位"/>
    <s v="土:1 建:1車:1"/>
    <s v="3房2廳1衛"/>
    <n v="180"/>
    <s v="住商用"/>
    <s v="鋼筋混凝土造"/>
    <x v="0"/>
    <x v="8"/>
    <s v="Q4"/>
    <s v="110 Q4"/>
  </r>
  <r>
    <s v="02826"/>
    <s v="文化一路A03-10F"/>
    <s v="A棟03號"/>
    <x v="33"/>
    <s v="110/12/02　"/>
    <n v="799.3"/>
    <n v="32.9"/>
    <n v="29.42"/>
    <x v="337"/>
    <x v="0"/>
    <s v="　10/26　"/>
    <s v="房地(土地+建物)+車位"/>
    <s v="土:1 建:1車:1"/>
    <s v="2房1廳1衛"/>
    <n v="170"/>
    <s v="住商用"/>
    <s v="鋼筋混凝土造"/>
    <x v="0"/>
    <x v="8"/>
    <s v="Q4"/>
    <s v="110 Q4"/>
  </r>
  <r>
    <s v="02827"/>
    <s v="文化一路A03-25F"/>
    <s v="A棟03號"/>
    <x v="33"/>
    <s v="110/12/02　"/>
    <n v="822.7"/>
    <n v="34.6"/>
    <n v="29.42"/>
    <x v="337"/>
    <x v="0"/>
    <s v="　25/26　"/>
    <s v="房地(土地+建物)+車位"/>
    <s v="土:1 建:1車:1"/>
    <s v="2房1廳1衛"/>
    <n v="160"/>
    <s v="住商用"/>
    <s v="鋼筋混凝土造"/>
    <x v="0"/>
    <x v="8"/>
    <s v="Q4"/>
    <s v="110 Q4"/>
  </r>
  <r>
    <s v="02828"/>
    <s v="文化一路D01-12F"/>
    <s v="D棟01號"/>
    <x v="33"/>
    <s v="110/12/02　"/>
    <n v="925.3"/>
    <n v="29.5"/>
    <n v="35.86"/>
    <x v="365"/>
    <x v="0"/>
    <s v="　12/29　"/>
    <s v="房地(土地+建物)+車位"/>
    <s v="土:1 建:1車:1"/>
    <s v="0房0廳1衛"/>
    <n v="170"/>
    <s v="住商用"/>
    <s v="鋼筋混凝土造"/>
    <x v="0"/>
    <x v="8"/>
    <s v="Q4"/>
    <s v="110 Q4"/>
  </r>
  <r>
    <s v="02829"/>
    <s v="文化一路A01-23F"/>
    <s v="A棟01號"/>
    <x v="33"/>
    <s v="110/12/02　"/>
    <n v="1044.0999999999999"/>
    <n v="33.299999999999997"/>
    <n v="35.950000000000003"/>
    <x v="93"/>
    <x v="0"/>
    <s v="　23/26　"/>
    <s v="房地(土地+建物)+車位"/>
    <s v="土:1 建:1車:1"/>
    <s v="3房2廳1衛"/>
    <n v="190"/>
    <s v="住商用"/>
    <s v="鋼筋混凝土造"/>
    <x v="0"/>
    <x v="8"/>
    <s v="Q4"/>
    <s v="110 Q4"/>
  </r>
  <r>
    <s v="02830"/>
    <s v="文化一路A01-04F"/>
    <s v="A棟01號"/>
    <x v="33"/>
    <s v="110/12/02　"/>
    <n v="1001.9"/>
    <n v="31.2"/>
    <n v="35.950000000000003"/>
    <x v="93"/>
    <x v="0"/>
    <s v="　4/26　"/>
    <s v="房地(土地+建物)+車位"/>
    <s v="土:1 建:1車:1"/>
    <s v="3房2廳1衛"/>
    <n v="200"/>
    <s v="住商用"/>
    <s v="鋼筋混凝土造"/>
    <x v="0"/>
    <x v="8"/>
    <s v="Q4"/>
    <s v="110 Q4"/>
  </r>
  <r>
    <s v="02831"/>
    <s v="文化一路A01-13F"/>
    <s v="A棟01號"/>
    <x v="33"/>
    <s v="110/12/02　"/>
    <n v="1004"/>
    <n v="31.9"/>
    <n v="35.17"/>
    <x v="338"/>
    <x v="0"/>
    <s v="　13/26　"/>
    <s v="房地(土地+建物)+車位"/>
    <s v="土:1 建:1車:1"/>
    <s v="3房2廳1衛"/>
    <n v="185"/>
    <s v="住商用"/>
    <s v="鋼筋混凝土造"/>
    <x v="0"/>
    <x v="8"/>
    <s v="Q4"/>
    <s v="110 Q4"/>
  </r>
  <r>
    <s v="02832"/>
    <s v="文化一路A02-13F"/>
    <s v="A棟02號"/>
    <x v="33"/>
    <s v="110/12/02　"/>
    <n v="1067.8"/>
    <n v="33.700000000000003"/>
    <n v="35.659999999999997"/>
    <x v="100"/>
    <x v="0"/>
    <s v="　13/26　"/>
    <s v="房地(土地+建物)+車位"/>
    <s v="土:1 建:1車:1"/>
    <s v="3房2廳1衛"/>
    <n v="185"/>
    <s v="住商用"/>
    <s v="鋼筋混凝土造"/>
    <x v="0"/>
    <x v="8"/>
    <s v="Q4"/>
    <s v="110 Q4"/>
  </r>
  <r>
    <s v="02833"/>
    <s v="文化一路A01-10F"/>
    <s v="A棟01號"/>
    <x v="33"/>
    <s v="110/12/02　"/>
    <n v="993.4"/>
    <n v="31.7"/>
    <n v="35.950000000000003"/>
    <x v="93"/>
    <x v="0"/>
    <s v="　10/26　"/>
    <s v="房地(土地+建物)+車位"/>
    <s v="土:1 建:1車:1"/>
    <s v="3房2廳1衛"/>
    <n v="180"/>
    <s v="住商用"/>
    <s v="鋼筋混凝土造"/>
    <x v="0"/>
    <x v="8"/>
    <s v="Q4"/>
    <s v="110 Q4"/>
  </r>
  <r>
    <s v="02834"/>
    <s v="文化一路A02-22F"/>
    <s v="A棟02號"/>
    <x v="33"/>
    <s v="110/12/02　"/>
    <n v="1101.8"/>
    <n v="34.799999999999997"/>
    <n v="36.44"/>
    <x v="366"/>
    <x v="0"/>
    <s v="　22/26　"/>
    <s v="房地(土地+建物)+車位"/>
    <s v="土:1 建:1車:1"/>
    <s v="3房2廳1衛"/>
    <n v="190"/>
    <s v="住商用"/>
    <s v="鋼筋混凝土造"/>
    <x v="0"/>
    <x v="8"/>
    <s v="Q4"/>
    <s v="110 Q4"/>
  </r>
  <r>
    <s v="02835"/>
    <s v="文化一路D08-25F"/>
    <s v="D棟08號"/>
    <x v="33"/>
    <s v="110/12/02　"/>
    <n v="971.6"/>
    <n v="33.299999999999997"/>
    <n v="34.020000000000003"/>
    <x v="381"/>
    <x v="0"/>
    <s v="　25/29　"/>
    <s v="房地(土地+建物)+車位"/>
    <s v="土:1 建:1車:1"/>
    <s v="0房0廳1衛"/>
    <n v="180"/>
    <s v="住商用"/>
    <s v="鋼筋混凝土造"/>
    <x v="0"/>
    <x v="8"/>
    <s v="Q4"/>
    <s v="110 Q4"/>
  </r>
  <r>
    <s v="02836"/>
    <s v="文化一路A02-07F"/>
    <s v="A棟02號"/>
    <x v="33"/>
    <s v="110/12/02　"/>
    <n v="1065.9000000000001"/>
    <n v="33.5"/>
    <n v="36.44"/>
    <x v="366"/>
    <x v="0"/>
    <s v="　7/26　"/>
    <s v="房地(土地+建物)+車位"/>
    <s v="土:1 建:1車:1"/>
    <s v="3房2廳1衛"/>
    <n v="190"/>
    <s v="住家用"/>
    <s v="鋼筋混凝土造"/>
    <x v="0"/>
    <x v="8"/>
    <s v="Q4"/>
    <s v="110 Q4"/>
  </r>
  <r>
    <s v="02837"/>
    <s v="文化一路A02-15F"/>
    <s v="A棟02號"/>
    <x v="33"/>
    <s v="110/12/02　"/>
    <n v="1066.7"/>
    <n v="33.9"/>
    <n v="36.44"/>
    <x v="366"/>
    <x v="0"/>
    <s v="　15/26　"/>
    <s v="房地(土地+建物)+車位"/>
    <s v="土:1 建:1車:1"/>
    <s v="3房2廳1衛"/>
    <n v="180"/>
    <s v="住商用"/>
    <s v="鋼筋混凝土造"/>
    <x v="0"/>
    <x v="8"/>
    <s v="Q4"/>
    <s v="110 Q4"/>
  </r>
  <r>
    <s v="02838"/>
    <s v="華亞三路39巷60號5樓"/>
    <s v="B棟7號"/>
    <x v="2"/>
    <s v="110/12/02　"/>
    <n v="1200"/>
    <n v="28.8"/>
    <n v="44.42"/>
    <x v="5"/>
    <x v="0"/>
    <s v="　5/14　"/>
    <s v="房地(土地+建物)+車位"/>
    <s v="土:1 建:1車:1"/>
    <s v="2房2廳2衛"/>
    <n v="210"/>
    <s v="住家用"/>
    <s v="鋼筋混凝土造"/>
    <x v="0"/>
    <x v="8"/>
    <s v="Q4"/>
    <s v="110 Q4"/>
  </r>
  <r>
    <s v="02839"/>
    <s v="華亞三路39巷62號13樓"/>
    <s v="B棟8號"/>
    <x v="2"/>
    <s v="110/12/02　"/>
    <n v="1033"/>
    <n v="29.2"/>
    <n v="38.200000000000003"/>
    <x v="12"/>
    <x v="0"/>
    <s v="　13/14　"/>
    <s v="房地(土地+建物)+車位"/>
    <s v="土:1 建:1車:1"/>
    <s v="2房1廳1衛"/>
    <n v="210"/>
    <s v="住家用"/>
    <s v="鋼筋混凝土造"/>
    <x v="0"/>
    <x v="8"/>
    <s v="Q4"/>
    <s v="110 Q4"/>
  </r>
  <r>
    <s v="02840"/>
    <s v="華亞三路39巷48號10樓"/>
    <s v="B棟1號"/>
    <x v="2"/>
    <s v="110/12/02　"/>
    <n v="938"/>
    <n v="28.8"/>
    <n v="35.5"/>
    <x v="78"/>
    <x v="0"/>
    <s v="　10/14　"/>
    <s v="房地(土地+建物)+車位"/>
    <s v="土:1 建:1車:1"/>
    <s v="2房1廳1衛"/>
    <n v="205"/>
    <s v="住家用"/>
    <s v="鋼筋混凝土造"/>
    <x v="0"/>
    <x v="8"/>
    <s v="Q4"/>
    <s v="110 Q4"/>
  </r>
  <r>
    <s v="02841"/>
    <s v="華亞三路39巷48號11樓"/>
    <s v="B棟1號"/>
    <x v="2"/>
    <s v="110/12/02　"/>
    <n v="935"/>
    <n v="28.9"/>
    <n v="35.5"/>
    <x v="78"/>
    <x v="0"/>
    <s v="　11/14　"/>
    <s v="房地(土地+建物)+車位"/>
    <s v="土:1 建:1車:1"/>
    <s v="2房1廳1衛"/>
    <n v="200"/>
    <s v="住家用"/>
    <s v="鋼筋混凝土造"/>
    <x v="0"/>
    <x v="8"/>
    <s v="Q4"/>
    <s v="110 Q4"/>
  </r>
  <r>
    <s v="02842"/>
    <s v="華亞三路39巷72號11樓"/>
    <s v="C棟2號"/>
    <x v="2"/>
    <s v="110/12/02　"/>
    <n v="1546"/>
    <n v="28.6"/>
    <n v="57.03"/>
    <x v="8"/>
    <x v="0"/>
    <s v="　11/14　"/>
    <s v="房地(土地+建物)+車位"/>
    <s v="土:1 建:1車:1"/>
    <s v="4房2廳2衛"/>
    <n v="200"/>
    <s v="住家用"/>
    <s v="鋼筋混凝土造"/>
    <x v="0"/>
    <x v="8"/>
    <s v="Q4"/>
    <s v="110 Q4"/>
  </r>
  <r>
    <s v="02843"/>
    <s v="華亞三路39巷50號6樓"/>
    <s v="B棟2號"/>
    <x v="2"/>
    <s v="110/12/02　"/>
    <n v="880"/>
    <n v="23.8"/>
    <n v="38.200000000000003"/>
    <x v="12"/>
    <x v="0"/>
    <s v="　6/14　"/>
    <s v="房地(土地+建物)+車位"/>
    <s v="土:1 建:1車:1"/>
    <s v="2房1廳1衛"/>
    <n v="210"/>
    <s v="住家用"/>
    <s v="鋼筋混凝土造"/>
    <x v="0"/>
    <x v="8"/>
    <s v="Q4"/>
    <s v="110 Q4"/>
  </r>
  <r>
    <s v="02844"/>
    <s v="文化一路樂善三路交叉路口"/>
    <s v="O棟11號"/>
    <x v="3"/>
    <s v="110/12/02　"/>
    <n v="900"/>
    <n v="30.1"/>
    <n v="33.74"/>
    <x v="33"/>
    <x v="0"/>
    <s v="　11/31　"/>
    <s v="房地(土地+建物)+車位"/>
    <s v="土:1 建:1車:1"/>
    <s v="2房2廳1衛"/>
    <n v="170"/>
    <s v="住家用"/>
    <s v="鋼筋混凝土造"/>
    <x v="0"/>
    <x v="8"/>
    <s v="Q4"/>
    <s v="110 Q4"/>
  </r>
  <r>
    <s v="02845"/>
    <s v="樂安街205巷99號之一附近"/>
    <s v="E02-06號"/>
    <x v="4"/>
    <s v="110/12/02　"/>
    <n v="799"/>
    <n v="23.8"/>
    <n v="33.61"/>
    <x v="438"/>
    <x v="0"/>
    <s v="　6/15　"/>
    <s v="房地(土地+建物)+車位"/>
    <s v="土:1 建:1車:1"/>
    <s v="2房2廳1衛"/>
    <n v="125"/>
    <s v="住家用"/>
    <s v="鋼筋混凝土造"/>
    <x v="0"/>
    <x v="8"/>
    <s v="Q4"/>
    <s v="110 Q4"/>
  </r>
  <r>
    <s v="02846"/>
    <s v="樂安街205巷99號之一附近"/>
    <s v="F03-05號"/>
    <x v="4"/>
    <s v="110/12/02　"/>
    <n v="853"/>
    <n v="24.3"/>
    <n v="34.479999999999997"/>
    <x v="6"/>
    <x v="0"/>
    <s v="　5/15　"/>
    <s v="房地(土地+建物)+車位"/>
    <s v="土:1 建:1車:1"/>
    <s v="2房2廳1衛"/>
    <n v="145"/>
    <s v="住家用"/>
    <s v="鋼筋混凝土造"/>
    <x v="0"/>
    <x v="8"/>
    <s v="Q4"/>
    <s v="110 Q4"/>
  </r>
  <r>
    <s v="02847"/>
    <s v="文昌一街與文昌三街交叉口附近"/>
    <s v="B2-2F號"/>
    <x v="8"/>
    <s v="110/12/02　"/>
    <n v="1588"/>
    <n v="43.8"/>
    <n v="42.8"/>
    <x v="22"/>
    <x v="0"/>
    <s v="　2/13　"/>
    <s v="房地(土地+建物)+車位"/>
    <s v="土:2 建:1車:1"/>
    <s v="3房2廳2衛"/>
    <n v="210"/>
    <s v="住家用"/>
    <s v="鋼筋混凝土造"/>
    <x v="0"/>
    <x v="8"/>
    <s v="Q4"/>
    <s v="110 Q4"/>
  </r>
  <r>
    <s v="02848"/>
    <s v="文化一路D09-10F"/>
    <s v="D棟09號"/>
    <x v="33"/>
    <s v="110/12/01　"/>
    <n v="559.20000000000005"/>
    <n v="30.6"/>
    <n v="18.3"/>
    <x v="342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849"/>
    <s v="文化一路D09-15F"/>
    <s v="D棟09號"/>
    <x v="33"/>
    <s v="110/12/01　"/>
    <n v="566.1"/>
    <n v="30.9"/>
    <n v="18.3"/>
    <x v="342"/>
    <x v="0"/>
    <s v="　15/29　"/>
    <s v="房地(土地+建物)"/>
    <s v="土:1 建:1車:0"/>
    <s v="0房0廳1衛"/>
    <m/>
    <s v="住商用"/>
    <s v="鋼筋混凝土造"/>
    <x v="0"/>
    <x v="8"/>
    <s v="Q4"/>
    <s v="110 Q4"/>
  </r>
  <r>
    <s v="02850"/>
    <s v="文化一路D09-12F"/>
    <s v="D棟09號"/>
    <x v="33"/>
    <s v="110/12/01　"/>
    <n v="562"/>
    <n v="30.7"/>
    <n v="18.3"/>
    <x v="342"/>
    <x v="0"/>
    <s v="　12/29　"/>
    <s v="房地(土地+建物)"/>
    <s v="土:1 建:1車:0"/>
    <s v="0房0廳1衛"/>
    <m/>
    <s v="住商用"/>
    <s v="鋼筋混凝土造"/>
    <x v="0"/>
    <x v="8"/>
    <s v="Q4"/>
    <s v="110 Q4"/>
  </r>
  <r>
    <s v="02851"/>
    <s v="文化一路D09-19F"/>
    <s v="D棟09號"/>
    <x v="33"/>
    <s v="110/12/01　"/>
    <n v="571.4"/>
    <n v="31.2"/>
    <n v="18.3"/>
    <x v="342"/>
    <x v="0"/>
    <s v="　19/29　"/>
    <s v="房地(土地+建物)"/>
    <s v="土:1 建:1車:0"/>
    <s v="0房0廳1衛"/>
    <m/>
    <s v="住商用"/>
    <s v="鋼筋混凝土造"/>
    <x v="0"/>
    <x v="8"/>
    <s v="Q4"/>
    <s v="110 Q4"/>
  </r>
  <r>
    <s v="02852"/>
    <s v="文化一路D06-10F"/>
    <s v="D棟06號"/>
    <x v="33"/>
    <s v="110/12/01　"/>
    <n v="553.79999999999995"/>
    <n v="32"/>
    <n v="17.29"/>
    <x v="328"/>
    <x v="0"/>
    <s v="　10/29　"/>
    <s v="房地(土地+建物)"/>
    <s v="土:1 建:1車:0"/>
    <s v="0房0廳1衛"/>
    <m/>
    <s v="住商用"/>
    <s v="鋼筋混凝土造"/>
    <x v="0"/>
    <x v="8"/>
    <s v="Q4"/>
    <s v="110 Q4"/>
  </r>
  <r>
    <s v="02853"/>
    <s v="文化一路D08-23F"/>
    <s v="D棟10號"/>
    <x v="33"/>
    <s v="110/12/01　"/>
    <n v="783.8"/>
    <n v="33"/>
    <n v="23.75"/>
    <x v="327"/>
    <x v="0"/>
    <s v="　23/29　"/>
    <s v="房地(土地+建物)"/>
    <s v="土:1 建:1車:0"/>
    <s v="0房0廳1衛"/>
    <m/>
    <s v="住商用"/>
    <s v="鋼筋混凝土造"/>
    <x v="0"/>
    <x v="8"/>
    <s v="Q4"/>
    <s v="110 Q4"/>
  </r>
  <r>
    <s v="02854"/>
    <s v="文化一路D01-08F"/>
    <s v="D棟01號"/>
    <x v="33"/>
    <s v="110/12/01　"/>
    <n v="751.8"/>
    <n v="29.4"/>
    <n v="25.6"/>
    <x v="344"/>
    <x v="0"/>
    <s v="　8/29　"/>
    <s v="房地(土地+建物)"/>
    <s v="土:1 建:1車:0"/>
    <s v="0房0廳1衛"/>
    <m/>
    <s v="住商用"/>
    <s v="鋼筋混凝土造"/>
    <x v="0"/>
    <x v="8"/>
    <s v="Q4"/>
    <s v="110 Q4"/>
  </r>
  <r>
    <s v="02855"/>
    <s v="文化一路D04-26F"/>
    <s v="D棟04號"/>
    <x v="33"/>
    <s v="110/12/01　"/>
    <n v="789.1"/>
    <n v="33.200000000000003"/>
    <n v="23.75"/>
    <x v="327"/>
    <x v="0"/>
    <s v="　26/29　"/>
    <s v="房地(土地+建物)"/>
    <s v="土:1 建:1車:0"/>
    <s v="0房0廳1衛"/>
    <m/>
    <s v="住商用"/>
    <s v="鋼筋混凝土造"/>
    <x v="0"/>
    <x v="8"/>
    <s v="Q4"/>
    <s v="110 Q4"/>
  </r>
  <r>
    <s v="02856"/>
    <s v="文化一路D06-25F"/>
    <s v="D棟10號"/>
    <x v="33"/>
    <s v="110/12/01　"/>
    <n v="573"/>
    <n v="33.1"/>
    <n v="17.29"/>
    <x v="328"/>
    <x v="0"/>
    <s v="　25/29　"/>
    <s v="房地(土地+建物)"/>
    <s v="土:1 建:1車:0"/>
    <s v="0房0廳1衛"/>
    <m/>
    <s v="住商用"/>
    <s v="鋼筋混凝土造"/>
    <x v="0"/>
    <x v="8"/>
    <s v="Q4"/>
    <s v="110 Q4"/>
  </r>
  <r>
    <s v="02857"/>
    <s v="文化一路D04-18F"/>
    <s v="D棟04號"/>
    <x v="33"/>
    <s v="110/12/01　"/>
    <n v="775"/>
    <n v="32.6"/>
    <n v="23.75"/>
    <x v="327"/>
    <x v="0"/>
    <s v="　18/29　"/>
    <s v="房地(土地+建物)"/>
    <s v="土:1 建:1車:0"/>
    <s v="0房0廳1衛"/>
    <m/>
    <s v="住商用"/>
    <s v="鋼筋混凝土造"/>
    <x v="0"/>
    <x v="8"/>
    <s v="Q4"/>
    <s v="110 Q4"/>
  </r>
  <r>
    <s v="02858"/>
    <s v="文化一路D10-16F"/>
    <s v="D棟10號"/>
    <x v="33"/>
    <s v="110/12/01　"/>
    <n v="789"/>
    <n v="30.4"/>
    <n v="25.93"/>
    <x v="343"/>
    <x v="0"/>
    <s v="　16/29　"/>
    <s v="房地(土地+建物)"/>
    <s v="土:1 建:1車:0"/>
    <s v="0房0廳1衛"/>
    <m/>
    <s v="住商用"/>
    <s v="鋼筋混凝土造"/>
    <x v="0"/>
    <x v="8"/>
    <s v="Q4"/>
    <s v="110 Q4"/>
  </r>
  <r>
    <s v="02859"/>
    <s v="文化一路D06-22F"/>
    <s v="D棟06號"/>
    <x v="33"/>
    <s v="110/12/01　"/>
    <n v="569.20000000000005"/>
    <n v="32.9"/>
    <n v="17.29"/>
    <x v="328"/>
    <x v="0"/>
    <s v="　22/29　"/>
    <s v="房地(土地+建物)"/>
    <s v="土:1 建:1車:0"/>
    <s v="0房0廳1衛"/>
    <m/>
    <s v="住商用"/>
    <s v="鋼筋混凝土造"/>
    <x v="0"/>
    <x v="8"/>
    <s v="Q4"/>
    <s v="110 Q4"/>
  </r>
  <r>
    <s v="02860"/>
    <s v="文化一路D08-04F"/>
    <s v="D棟08號"/>
    <x v="33"/>
    <s v="110/12/01　"/>
    <n v="750.4"/>
    <n v="31.6"/>
    <n v="23.75"/>
    <x v="327"/>
    <x v="0"/>
    <s v="　4/29　"/>
    <s v="房地(土地+建物)"/>
    <s v="土:1 建:1車:0"/>
    <s v="0房0廳1衛"/>
    <m/>
    <s v="住商用"/>
    <s v="鋼筋混凝土造"/>
    <x v="0"/>
    <x v="8"/>
    <s v="Q4"/>
    <s v="110 Q4"/>
  </r>
  <r>
    <s v="02861"/>
    <s v="文化一路D08-06F"/>
    <s v="D棟08號"/>
    <x v="33"/>
    <s v="110/12/01　"/>
    <n v="753.9"/>
    <n v="31.7"/>
    <n v="23.75"/>
    <x v="327"/>
    <x v="0"/>
    <s v="　6/29　"/>
    <s v="房地(土地+建物)"/>
    <s v="土:1 建:1車:0"/>
    <s v="0房0廳1衛"/>
    <m/>
    <s v="住商用"/>
    <s v="鋼筋混凝土造"/>
    <x v="0"/>
    <x v="8"/>
    <s v="Q4"/>
    <s v="110 Q4"/>
  </r>
  <r>
    <s v="02862"/>
    <s v="文化一路D03-26F"/>
    <s v="D棟03號"/>
    <x v="33"/>
    <s v="110/12/01　"/>
    <n v="580.9"/>
    <n v="31.7"/>
    <n v="18.3"/>
    <x v="342"/>
    <x v="0"/>
    <s v="　26/29　"/>
    <s v="房地(土地+建物)"/>
    <s v="土:1 建:1車:0"/>
    <s v="0房0廳1衛"/>
    <m/>
    <s v="住商用"/>
    <s v="鋼筋混凝土造"/>
    <x v="0"/>
    <x v="8"/>
    <s v="Q4"/>
    <s v="110 Q4"/>
  </r>
  <r>
    <s v="02863"/>
    <s v="文化一路D02-07F"/>
    <s v="D棟02號"/>
    <x v="33"/>
    <s v="110/12/01　"/>
    <n v="803.5"/>
    <n v="31"/>
    <n v="25.93"/>
    <x v="343"/>
    <x v="0"/>
    <s v="　7/29　"/>
    <s v="房地(土地+建物)"/>
    <s v="土:1 建:1車:0"/>
    <s v="0房0廳1衛"/>
    <m/>
    <s v="住商用"/>
    <s v="鋼筋混凝土造"/>
    <x v="0"/>
    <x v="8"/>
    <s v="Q4"/>
    <s v="110 Q4"/>
  </r>
  <r>
    <s v="02864"/>
    <s v="華亞三路"/>
    <s v="A棟7號"/>
    <x v="11"/>
    <s v="110/12/01　"/>
    <n v="1369"/>
    <n v="30.1"/>
    <n v="46.4"/>
    <x v="141"/>
    <x v="0"/>
    <s v="　21/22　"/>
    <s v="房地(土地+建物)+車位"/>
    <s v="土:1 建:1車:1"/>
    <s v="3房2廳2衛"/>
    <n v="200"/>
    <s v="住家用"/>
    <s v="鋼筋混凝土造"/>
    <x v="0"/>
    <x v="8"/>
    <s v="Q4"/>
    <s v="110 Q4"/>
  </r>
  <r>
    <s v="02865"/>
    <s v="文化一路A01-15F"/>
    <s v="A棟01號"/>
    <x v="33"/>
    <s v="110/12/01　"/>
    <n v="997.3"/>
    <n v="32.200000000000003"/>
    <n v="35.950000000000003"/>
    <x v="93"/>
    <x v="0"/>
    <s v="　15/26　"/>
    <s v="房地(土地+建物)+車位"/>
    <s v="土:1 建:1車:1"/>
    <s v="3房2廳1衛"/>
    <n v="170"/>
    <s v="住商用"/>
    <s v="鋼筋混凝土造"/>
    <x v="0"/>
    <x v="8"/>
    <s v="Q4"/>
    <s v="110 Q4"/>
  </r>
  <r>
    <s v="02866"/>
    <s v="文化一路A07-08F"/>
    <s v="A棟07號"/>
    <x v="33"/>
    <s v="110/12/01　"/>
    <n v="795.7"/>
    <n v="33.9"/>
    <n v="28.72"/>
    <x v="335"/>
    <x v="0"/>
    <s v="　8/26　"/>
    <s v="房地(土地+建物)+車位"/>
    <s v="土:1 建:1車:1"/>
    <s v="2房1廳1衛"/>
    <n v="170"/>
    <s v="住商用"/>
    <s v="鋼筋混凝土造"/>
    <x v="0"/>
    <x v="8"/>
    <s v="Q4"/>
    <s v="110 Q4"/>
  </r>
  <r>
    <s v="02867"/>
    <s v="文化一路A02-04F"/>
    <s v="A棟02號"/>
    <x v="33"/>
    <s v="110/12/01　"/>
    <n v="1045.4000000000001"/>
    <n v="33.1"/>
    <n v="36.44"/>
    <x v="366"/>
    <x v="0"/>
    <s v="　4/26　"/>
    <s v="房地(土地+建物)+車位"/>
    <s v="土:1 建:1車:1"/>
    <s v="3房2廳1衛"/>
    <n v="180"/>
    <s v="住商用"/>
    <s v="鋼筋混凝土造"/>
    <x v="0"/>
    <x v="8"/>
    <s v="Q4"/>
    <s v="110 Q4"/>
  </r>
  <r>
    <s v="02868"/>
    <s v="文化一路A03-11F"/>
    <s v="A棟03號"/>
    <x v="33"/>
    <s v="110/12/01　"/>
    <n v="795.7"/>
    <n v="32.9"/>
    <n v="28.64"/>
    <x v="351"/>
    <x v="0"/>
    <s v="　11/26　"/>
    <s v="房地(土地+建物)+車位"/>
    <s v="土:1 建:1車:1"/>
    <s v="2房1廳1衛"/>
    <n v="165"/>
    <s v="住商用"/>
    <s v="鋼筋混凝土造"/>
    <x v="0"/>
    <x v="8"/>
    <s v="Q4"/>
    <s v="110 Q4"/>
  </r>
  <r>
    <s v="02869"/>
    <s v="文化一路A05-19F"/>
    <s v="A棟05號"/>
    <x v="33"/>
    <s v="110/12/01　"/>
    <n v="822.8"/>
    <n v="35"/>
    <n v="27.72"/>
    <x v="503"/>
    <x v="0"/>
    <s v="　19/26　"/>
    <s v="房地(土地+建物)+車位"/>
    <s v="土:1 建:1車:1"/>
    <s v="2房1廳1衛"/>
    <n v="185"/>
    <s v="住商用"/>
    <s v="鋼筋混凝土造"/>
    <x v="0"/>
    <x v="8"/>
    <s v="Q4"/>
    <s v="110 Q4"/>
  </r>
  <r>
    <s v="02870"/>
    <s v="文化一路A05-10F"/>
    <s v="A棟05號"/>
    <x v="33"/>
    <s v="110/12/01　"/>
    <n v="797.7"/>
    <n v="33.9"/>
    <n v="28.5"/>
    <x v="336"/>
    <x v="0"/>
    <s v="　10/26　"/>
    <s v="房地(土地+建物)+車位"/>
    <s v="土:1 建:1車:1"/>
    <s v="2房1廳1衛"/>
    <n v="180"/>
    <s v="住商用"/>
    <s v="鋼筋混凝土造"/>
    <x v="0"/>
    <x v="8"/>
    <s v="Q4"/>
    <s v="110 Q4"/>
  </r>
  <r>
    <s v="02871"/>
    <s v="文化一路A07-16F"/>
    <s v="A棟07號"/>
    <x v="33"/>
    <s v="110/12/01　"/>
    <n v="796.7"/>
    <n v="34.5"/>
    <n v="28.72"/>
    <x v="335"/>
    <x v="0"/>
    <s v="　16/26　"/>
    <s v="房地(土地+建物)+車位"/>
    <s v="土:1 建:1車:1"/>
    <s v="2房1廳1衛"/>
    <n v="160"/>
    <s v="住商用"/>
    <s v="鋼筋混凝土造"/>
    <x v="0"/>
    <x v="8"/>
    <s v="Q4"/>
    <s v="110 Q4"/>
  </r>
  <r>
    <s v="02872"/>
    <s v="文化一路A03-21F"/>
    <s v="A棟03號"/>
    <x v="33"/>
    <s v="110/12/01　"/>
    <n v="836.9"/>
    <n v="34.299999999999997"/>
    <n v="29.42"/>
    <x v="337"/>
    <x v="0"/>
    <s v="　21/26　"/>
    <s v="房地(土地+建物)+車位"/>
    <s v="土:1 建:1車:1"/>
    <s v="2房1廳1衛"/>
    <n v="180"/>
    <s v="住商用"/>
    <s v="鋼筋混凝土造"/>
    <x v="0"/>
    <x v="8"/>
    <s v="Q4"/>
    <s v="110 Q4"/>
  </r>
  <r>
    <s v="02873"/>
    <s v="文化一路A03-24F"/>
    <s v="A棟03號"/>
    <x v="33"/>
    <s v="110/12/01　"/>
    <n v="821.2"/>
    <n v="34.5"/>
    <n v="29.42"/>
    <x v="337"/>
    <x v="0"/>
    <s v="　24/26　"/>
    <s v="房地(土地+建物)+車位"/>
    <s v="土:1 建:1車:1"/>
    <s v="2房1廳1衛"/>
    <n v="160"/>
    <s v="住商用"/>
    <s v="鋼筋混凝土造"/>
    <x v="0"/>
    <x v="8"/>
    <s v="Q4"/>
    <s v="110 Q4"/>
  </r>
  <r>
    <s v="02874"/>
    <s v="文化一路A05-23F"/>
    <s v="A棟05號"/>
    <x v="33"/>
    <s v="110/12/01　"/>
    <n v="836.8"/>
    <n v="35.5"/>
    <n v="28.5"/>
    <x v="336"/>
    <x v="0"/>
    <s v="　23/26　"/>
    <s v="房地(土地+建物)+車位"/>
    <s v="土:1 建:1車:1"/>
    <s v="2房1廳1衛"/>
    <n v="190"/>
    <s v="住商用"/>
    <s v="鋼筋混凝土造"/>
    <x v="0"/>
    <x v="8"/>
    <s v="Q4"/>
    <s v="110 Q4"/>
  </r>
  <r>
    <s v="02875"/>
    <s v="文化一路A04-21F"/>
    <s v="A棟04號"/>
    <x v="33"/>
    <s v="110/12/01　"/>
    <n v="974.1"/>
    <n v="34"/>
    <n v="33.9"/>
    <x v="368"/>
    <x v="0"/>
    <s v="　21/26　"/>
    <s v="房地(土地+建物)+車位"/>
    <s v="土:1 建:1車:1"/>
    <s v="2房1廳1衛"/>
    <n v="170"/>
    <s v="住商用"/>
    <s v="鋼筋混凝土造"/>
    <x v="0"/>
    <x v="8"/>
    <s v="Q4"/>
    <s v="110 Q4"/>
  </r>
  <r>
    <s v="02876"/>
    <s v="文化一路A05-14F"/>
    <s v="A棟05號"/>
    <x v="33"/>
    <s v="110/12/01　"/>
    <n v="783"/>
    <n v="34.200000000000003"/>
    <n v="28.5"/>
    <x v="336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</r>
  <r>
    <s v="02877"/>
    <s v="文化一路A04-14F"/>
    <s v="A棟04號"/>
    <x v="33"/>
    <s v="110/12/01　"/>
    <n v="945.6"/>
    <n v="33.200000000000003"/>
    <n v="33.9"/>
    <x v="368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</r>
  <r>
    <s v="02878"/>
    <s v="文化一路A04-19F"/>
    <s v="A棟04號"/>
    <x v="33"/>
    <s v="110/12/01　"/>
    <n v="990.6"/>
    <n v="33.9"/>
    <n v="33.9"/>
    <x v="368"/>
    <x v="0"/>
    <s v="　19/26　"/>
    <s v="房地(土地+建物)+車位"/>
    <s v="土:1 建:1車:1"/>
    <s v="2房1廳1衛"/>
    <n v="190"/>
    <s v="住商用"/>
    <s v="鋼筋混凝土造"/>
    <x v="0"/>
    <x v="8"/>
    <s v="Q4"/>
    <s v="110 Q4"/>
  </r>
  <r>
    <s v="02879"/>
    <s v="文化一路A01-11F"/>
    <s v="A棟01號"/>
    <x v="33"/>
    <s v="110/12/01　"/>
    <n v="984.7"/>
    <n v="31.9"/>
    <n v="35.17"/>
    <x v="338"/>
    <x v="0"/>
    <s v="　11/26　"/>
    <s v="房地(土地+建物)+車位"/>
    <s v="土:1 建:1車:1"/>
    <s v="3房2廳1衛"/>
    <n v="165"/>
    <s v="住商用"/>
    <s v="鋼筋混凝土造"/>
    <x v="0"/>
    <x v="8"/>
    <s v="Q4"/>
    <s v="110 Q4"/>
  </r>
  <r>
    <s v="02880"/>
    <s v="文桃路"/>
    <s v="A棟2-10F號"/>
    <x v="7"/>
    <s v="110/12/01　"/>
    <n v="1500"/>
    <n v="33.1"/>
    <n v="53.2"/>
    <x v="453"/>
    <x v="0"/>
    <s v="　10/28　"/>
    <s v="房地(土地+建物)+車位"/>
    <s v="土:1 建:1車:1"/>
    <s v="3房2廳2衛"/>
    <n v="190"/>
    <s v="住商用"/>
    <s v="鋼筋混凝土造"/>
    <x v="0"/>
    <x v="8"/>
    <s v="Q4"/>
    <s v="110 Q4"/>
  </r>
  <r>
    <s v="02881"/>
    <s v="文三一街與文三二街交叉口(興華段246地號)"/>
    <s v="A棟3-8F號"/>
    <x v="35"/>
    <s v="110/12/01　"/>
    <n v="1240"/>
    <n v="39.299999999999997"/>
    <n v="33.99"/>
    <x v="200"/>
    <x v="0"/>
    <s v="　8/13　"/>
    <s v="房地(土地+建物)+車位"/>
    <s v="土:1 建:1車:1"/>
    <s v="2房2廳2衛"/>
    <n v="200"/>
    <s v="住家用"/>
    <s v="鋼筋混凝土造"/>
    <x v="0"/>
    <x v="8"/>
    <s v="Q4"/>
    <s v="110 Q4"/>
  </r>
  <r>
    <s v="02882"/>
    <s v="文三一街與文三二街交叉口(興華段246地號)"/>
    <s v="A棟3-9F號"/>
    <x v="35"/>
    <s v="110/12/01　"/>
    <n v="1303"/>
    <n v="41.3"/>
    <n v="33.99"/>
    <x v="200"/>
    <x v="0"/>
    <s v="　9/13　"/>
    <s v="房地(土地+建物)+車位"/>
    <s v="土:1 建:1車:1"/>
    <s v="2房2廳2衛"/>
    <n v="210"/>
    <s v="住家用"/>
    <s v="鋼筋混凝土造"/>
    <x v="0"/>
    <x v="8"/>
    <s v="Q4"/>
    <s v="110 Q4"/>
  </r>
  <r>
    <s v="02883"/>
    <s v="文三一街與文三二街交叉口(興華段246地號)"/>
    <s v="A棟5-10F號"/>
    <x v="35"/>
    <s v="110/12/01　"/>
    <n v="1638"/>
    <n v="39.5"/>
    <n v="43.62"/>
    <x v="340"/>
    <x v="0"/>
    <s v="　10/13　"/>
    <s v="房地(土地+建物)+車位"/>
    <s v="土:1 建:1車:1"/>
    <s v="3房2廳2衛"/>
    <n v="210"/>
    <s v="住家用"/>
    <s v="鋼筋混凝土造"/>
    <x v="0"/>
    <x v="8"/>
    <s v="Q4"/>
    <s v="110 Q4"/>
  </r>
  <r>
    <s v="02884"/>
    <s v="文化一路C05-10F"/>
    <s v="C棟05號"/>
    <x v="33"/>
    <s v="111/04/20　"/>
    <n v="1108.4000000000001"/>
    <n v="35.799999999999997"/>
    <n v="36.79"/>
    <x v="583"/>
    <x v="0"/>
    <s v="　10/29　"/>
    <s v="房地(土地+建物)+車位"/>
    <s v="土:1 建:1車:1"/>
    <s v="0房0廳1衛"/>
    <n v="160"/>
    <s v="住商用"/>
    <s v="鋼筋混凝土造"/>
    <x v="1"/>
    <x v="7"/>
    <s v="Q2"/>
    <s v="111 Q2"/>
  </r>
  <r>
    <s v="02885"/>
    <s v="華亞三路39巷52號14樓"/>
    <s v="B棟3號"/>
    <x v="2"/>
    <s v="111/04/20　"/>
    <n v="1267"/>
    <n v="30.9"/>
    <n v="44.42"/>
    <x v="5"/>
    <x v="0"/>
    <s v="　14/14　"/>
    <s v="房地(土地+建物)+車位"/>
    <s v="土:1 建:1車:1"/>
    <s v="2房2廳2衛"/>
    <n v="205"/>
    <s v="住家用"/>
    <s v="鋼筋混凝土造"/>
    <x v="1"/>
    <x v="7"/>
    <s v="Q2"/>
    <s v="111 Q2"/>
  </r>
  <r>
    <s v="02886"/>
    <s v="文化一路B07-15F"/>
    <s v="B棟07號"/>
    <x v="33"/>
    <s v="111/04/19　"/>
    <n v="903.4"/>
    <n v="39.700000000000003"/>
    <n v="28.25"/>
    <x v="584"/>
    <x v="0"/>
    <s v="　15/29　"/>
    <s v="房地(土地+建物)+車位"/>
    <s v="土:1 建:1車:1"/>
    <s v="2房1廳1衛"/>
    <n v="190"/>
    <s v="住商用"/>
    <s v="鋼筋混凝土造"/>
    <x v="1"/>
    <x v="7"/>
    <s v="Q2"/>
    <s v="111 Q2"/>
  </r>
  <r>
    <s v="02887"/>
    <s v="文化一路與文學路交叉口"/>
    <s v="B棟9-09號"/>
    <x v="10"/>
    <s v="111/04/18　"/>
    <n v="1585"/>
    <n v="41.3"/>
    <n v="42.77"/>
    <x v="24"/>
    <x v="0"/>
    <s v="　9/29　"/>
    <s v="房地(土地+建物)+車位"/>
    <s v="土:1 建:1車:1"/>
    <s v="3房2廳2衛"/>
    <n v="195"/>
    <s v="住家用"/>
    <s v="鋼筋混凝土造"/>
    <x v="1"/>
    <x v="7"/>
    <s v="Q2"/>
    <s v="111 Q2"/>
  </r>
  <r>
    <s v="02888"/>
    <s v="文化一路與文學路交叉口"/>
    <s v="B棟9-10號"/>
    <x v="10"/>
    <s v="111/04/18　"/>
    <n v="1588"/>
    <n v="41.4"/>
    <n v="42.77"/>
    <x v="24"/>
    <x v="0"/>
    <s v="　10/29　"/>
    <s v="房地(土地+建物)+車位"/>
    <s v="土:1 建:1車:1"/>
    <s v="3房2廳2衛"/>
    <n v="195"/>
    <s v="住家用"/>
    <s v="鋼筋混凝土造"/>
    <x v="1"/>
    <x v="7"/>
    <s v="Q2"/>
    <s v="111 Q2"/>
  </r>
  <r>
    <s v="02889"/>
    <s v="樂善二路VS.牛角坡路口"/>
    <s v="A9棟17號"/>
    <x v="22"/>
    <s v="111/04/18　"/>
    <n v="1462"/>
    <n v="35.200000000000003"/>
    <n v="44.34"/>
    <x v="427"/>
    <x v="0"/>
    <s v="　17/25　"/>
    <s v="房地(土地+建物)+車位"/>
    <s v="土:1 建:1車:1"/>
    <s v="3房2廳2衛"/>
    <n v="185"/>
    <s v="住家用"/>
    <s v="鋼筋混凝土造"/>
    <x v="1"/>
    <x v="7"/>
    <s v="Q2"/>
    <s v="111 Q2"/>
  </r>
  <r>
    <s v="02890"/>
    <s v="長慶三街"/>
    <s v="B棟1-3F號"/>
    <x v="13"/>
    <s v="111/04/18　"/>
    <n v="1442"/>
    <n v="29.1"/>
    <n v="58.49"/>
    <x v="371"/>
    <x v="0"/>
    <s v="　3/15　"/>
    <s v="房地(土地+建物)+車位"/>
    <s v="土:1 建:1車:2"/>
    <s v="3房2廳2衛"/>
    <n v="276"/>
    <s v="住家用"/>
    <s v="鋼筋混凝土造"/>
    <x v="1"/>
    <x v="7"/>
    <s v="Q2"/>
    <s v="111 Q2"/>
  </r>
  <r>
    <s v="02891"/>
    <s v="文化一路C11-06F"/>
    <s v="C棟11號"/>
    <x v="33"/>
    <s v="111/04/17　"/>
    <n v="640"/>
    <n v="32.9"/>
    <n v="19.440000000000001"/>
    <x v="585"/>
    <x v="0"/>
    <s v="　6/29　"/>
    <s v="房地(土地+建物)"/>
    <s v="土:1 建:1車:0"/>
    <s v="0房0廳1衛"/>
    <m/>
    <s v="住商用"/>
    <s v="鋼筋混凝土造"/>
    <x v="1"/>
    <x v="7"/>
    <s v="Q2"/>
    <s v="111 Q2"/>
  </r>
  <r>
    <s v="02892"/>
    <s v="文化一路B05-10F"/>
    <s v="B棟05號"/>
    <x v="33"/>
    <s v="111/04/17　"/>
    <n v="1142.9000000000001"/>
    <n v="36.700000000000003"/>
    <n v="36.79"/>
    <x v="583"/>
    <x v="0"/>
    <s v="　10/29　"/>
    <s v="房地(土地+建物)+車位"/>
    <s v="土:1 建:1車:1"/>
    <s v="3房1廳1衛"/>
    <n v="170"/>
    <s v="住商用"/>
    <s v="鋼筋混凝土造"/>
    <x v="1"/>
    <x v="7"/>
    <s v="Q2"/>
    <s v="111 Q2"/>
  </r>
  <r>
    <s v="02893"/>
    <s v="長慶三街"/>
    <s v="F棟3-11F號"/>
    <x v="13"/>
    <s v="111/04/17　"/>
    <n v="1580"/>
    <n v="32.200000000000003"/>
    <n v="54.01"/>
    <x v="524"/>
    <x v="0"/>
    <s v="　11/15　"/>
    <s v="房地(土地+建物)+車位"/>
    <s v="土:1 建:1車:1"/>
    <s v="4房2廳2衛"/>
    <n v="138"/>
    <s v="住家用"/>
    <s v="鋼筋混凝土造"/>
    <x v="1"/>
    <x v="7"/>
    <s v="Q2"/>
    <s v="111 Q2"/>
  </r>
  <r>
    <s v="02894"/>
    <s v="樂善二路VS.牛角坡路口"/>
    <s v="A2棟9號"/>
    <x v="22"/>
    <s v="111/04/16　"/>
    <n v="1531"/>
    <n v="34.799999999999997"/>
    <n v="47.76"/>
    <x v="55"/>
    <x v="0"/>
    <s v="　9/25　"/>
    <s v="房地(土地+建物)+車位"/>
    <s v="土:1 建:1車:1"/>
    <s v="3房2廳2衛"/>
    <n v="170"/>
    <s v="住家用"/>
    <s v="鋼筋混凝土造"/>
    <x v="1"/>
    <x v="7"/>
    <s v="Q2"/>
    <s v="111 Q2"/>
  </r>
  <r>
    <s v="02895"/>
    <s v="華亞三路"/>
    <s v="A棟11號"/>
    <x v="11"/>
    <s v="111/04/16　"/>
    <n v="1076"/>
    <n v="33.700000000000003"/>
    <n v="33.32"/>
    <x v="464"/>
    <x v="0"/>
    <s v="　16/22　"/>
    <s v="房地(土地+建物)+車位"/>
    <s v="土:1 建:1車:1"/>
    <s v="3房2廳2衛"/>
    <n v="121"/>
    <s v="住家用"/>
    <s v="鋼筋混凝土造"/>
    <x v="1"/>
    <x v="7"/>
    <s v="Q2"/>
    <s v="111 Q2"/>
  </r>
  <r>
    <s v="02896"/>
    <s v="華亞三路"/>
    <s v="A棟3號"/>
    <x v="11"/>
    <s v="111/04/16　"/>
    <n v="1154"/>
    <n v="33.5"/>
    <n v="35.86"/>
    <x v="378"/>
    <x v="0"/>
    <s v="　14/22　"/>
    <s v="房地(土地+建物)+車位"/>
    <s v="土:1 建:1車:1"/>
    <s v="3房2廳2衛"/>
    <n v="205"/>
    <s v="住家用"/>
    <s v="鋼筋混凝土造"/>
    <x v="1"/>
    <x v="7"/>
    <s v="Q2"/>
    <s v="111 Q2"/>
  </r>
  <r>
    <s v="02897"/>
    <s v="文化一路B07-11F"/>
    <s v="B棟07號"/>
    <x v="33"/>
    <s v="111/04/16　"/>
    <n v="858.4"/>
    <n v="38.799999999999997"/>
    <n v="28.25"/>
    <x v="584"/>
    <x v="0"/>
    <s v="　11/29　"/>
    <s v="房地(土地+建物)+車位"/>
    <s v="土:1 建:1車:1"/>
    <s v="2房1廳1衛"/>
    <n v="160"/>
    <s v="住商用"/>
    <s v="鋼筋混凝土造"/>
    <x v="1"/>
    <x v="7"/>
    <s v="Q2"/>
    <s v="111 Q2"/>
  </r>
  <r>
    <s v="02898"/>
    <s v="文化一路B07-13F"/>
    <s v="B棟07號"/>
    <x v="33"/>
    <s v="111/04/16　"/>
    <n v="880.6"/>
    <n v="39.5"/>
    <n v="28.25"/>
    <x v="584"/>
    <x v="0"/>
    <s v="　13/29　"/>
    <s v="房地(土地+建物)+車位"/>
    <s v="土:1 建:1車:1"/>
    <s v="2房1廳1衛"/>
    <n v="170"/>
    <s v="住商用"/>
    <s v="鋼筋混凝土造"/>
    <x v="1"/>
    <x v="7"/>
    <s v="Q2"/>
    <s v="111 Q2"/>
  </r>
  <r>
    <s v="02899"/>
    <s v="文化一路B07-06F"/>
    <s v="B棟07號"/>
    <x v="33"/>
    <s v="111/04/16　"/>
    <n v="865.9"/>
    <n v="38.4"/>
    <n v="27.47"/>
    <x v="586"/>
    <x v="0"/>
    <s v="　6/29　"/>
    <s v="房地(土地+建物)+車位"/>
    <s v="土:1 建:1車:1"/>
    <s v="2房1廳1衛"/>
    <n v="175"/>
    <s v="住商用"/>
    <s v="鋼筋混凝土造"/>
    <x v="1"/>
    <x v="7"/>
    <s v="Q2"/>
    <s v="111 Q2"/>
  </r>
  <r>
    <s v="02900"/>
    <s v="文桃路"/>
    <s v="A棟8-13F號"/>
    <x v="7"/>
    <s v="111/04/16　"/>
    <n v="1270"/>
    <n v="35.700000000000003"/>
    <n v="43.04"/>
    <x v="69"/>
    <x v="0"/>
    <s v="　13/28　"/>
    <s v="房地(土地+建物)+車位"/>
    <s v="土:1 建:1車:1"/>
    <s v="2房2廳1衛"/>
    <n v="180"/>
    <s v="住商用"/>
    <s v="鋼筋混凝土造"/>
    <x v="1"/>
    <x v="7"/>
    <s v="Q2"/>
    <s v="111 Q2"/>
  </r>
  <r>
    <s v="02901"/>
    <s v="文桃路"/>
    <s v="A棟7-13F號"/>
    <x v="7"/>
    <s v="111/04/16　"/>
    <n v="1218"/>
    <n v="35.6"/>
    <n v="42.17"/>
    <x v="540"/>
    <x v="0"/>
    <s v="　13/28　"/>
    <s v="房地(土地+建物)+車位"/>
    <s v="土:1 建:1車:1"/>
    <s v="2房2廳1衛"/>
    <n v="200"/>
    <s v="住商用"/>
    <s v="鋼筋混凝土造"/>
    <x v="1"/>
    <x v="7"/>
    <s v="Q2"/>
    <s v="111 Q2"/>
  </r>
  <r>
    <s v="02902"/>
    <s v="文化一路樂善三路交叉路口"/>
    <s v="R棟18號"/>
    <x v="3"/>
    <s v="111/04/16　"/>
    <n v="1092"/>
    <n v="33.9"/>
    <n v="35.5"/>
    <x v="232"/>
    <x v="0"/>
    <s v="　18/31　"/>
    <s v="房地(土地+建物)+車位"/>
    <s v="土:1 建:1車:1"/>
    <s v="2房2廳1衛"/>
    <n v="210"/>
    <s v="住家用"/>
    <s v="鋼筋混凝土造"/>
    <x v="1"/>
    <x v="7"/>
    <s v="Q2"/>
    <s v="111 Q2"/>
  </r>
  <r>
    <s v="02903"/>
    <s v="文禾路"/>
    <s v="C棟1-13F號"/>
    <x v="14"/>
    <s v="111/04/16　"/>
    <n v="1530"/>
    <n v="38.5"/>
    <n v="42.32"/>
    <x v="28"/>
    <x v="0"/>
    <s v="　13/24　"/>
    <s v="房地(土地+建物)+車位"/>
    <s v="土:2 建:1車:1"/>
    <s v="3房1廳2衛"/>
    <n v="210"/>
    <s v="住家用"/>
    <s v="鋼筋混凝土造"/>
    <x v="1"/>
    <x v="7"/>
    <s v="Q2"/>
    <s v="111 Q2"/>
  </r>
  <r>
    <s v="02904"/>
    <s v="長慶三街"/>
    <s v="A棟2-2F號"/>
    <x v="13"/>
    <s v="111/04/16　"/>
    <n v="1208"/>
    <n v="31.9"/>
    <n v="42.78"/>
    <x v="105"/>
    <x v="0"/>
    <s v="　2/15　"/>
    <s v="房地(土地+建物)+車位"/>
    <s v="土:1 建:1車:1"/>
    <s v="2房2廳1衛"/>
    <n v="138"/>
    <s v="住家用"/>
    <s v="鋼筋混凝土造"/>
    <x v="1"/>
    <x v="7"/>
    <s v="Q2"/>
    <s v="111 Q2"/>
  </r>
  <r>
    <s v="02905"/>
    <s v="長慶三街"/>
    <s v="A棟3-10F號"/>
    <x v="13"/>
    <s v="111/04/16　"/>
    <n v="1718"/>
    <n v="33.1"/>
    <n v="63.24"/>
    <x v="587"/>
    <x v="0"/>
    <s v="　10/15　"/>
    <s v="房地(土地+建物)+車位"/>
    <s v="土:1 建:1車:2"/>
    <s v="4房2廳2衛"/>
    <n v="238"/>
    <s v="住家用"/>
    <s v="鋼筋混凝土造"/>
    <x v="1"/>
    <x v="7"/>
    <s v="Q2"/>
    <s v="111 Q2"/>
  </r>
  <r>
    <s v="02906"/>
    <s v="文青二路"/>
    <s v="D棟7-13F號"/>
    <x v="6"/>
    <s v="111/04/15　"/>
    <n v="1730"/>
    <n v="40.5"/>
    <n v="45.53"/>
    <x v="285"/>
    <x v="0"/>
    <s v="　13/13　"/>
    <s v="房地(土地+建物)+車位"/>
    <s v="土:1 建:1車:1"/>
    <s v="3房1廳2衛"/>
    <n v="230"/>
    <s v="住家用"/>
    <s v="鋼筋混凝土造"/>
    <x v="1"/>
    <x v="7"/>
    <s v="Q2"/>
    <s v="111 Q2"/>
  </r>
  <r>
    <s v="02907"/>
    <s v="文化一路B01-13F"/>
    <s v="B棟01號"/>
    <x v="33"/>
    <s v="111/04/15　"/>
    <n v="1275"/>
    <n v="38.200000000000003"/>
    <n v="37.770000000000003"/>
    <x v="588"/>
    <x v="0"/>
    <s v="　13/29　"/>
    <s v="房地(土地+建物)+車位"/>
    <s v="土:1 建:1車:1"/>
    <s v="3房1廳1衛"/>
    <n v="195"/>
    <s v="住商用"/>
    <s v="鋼筋混凝土造"/>
    <x v="1"/>
    <x v="7"/>
    <s v="Q2"/>
    <s v="111 Q2"/>
  </r>
  <r>
    <s v="02908"/>
    <s v="文化一路B08-13F"/>
    <s v="B棟08號"/>
    <x v="33"/>
    <s v="111/04/15　"/>
    <n v="887.1"/>
    <n v="39"/>
    <n v="27.47"/>
    <x v="586"/>
    <x v="0"/>
    <s v="　13/29　"/>
    <s v="房地(土地+建物)+車位"/>
    <s v="土:1 建:1車:1"/>
    <s v="2房1廳1衛"/>
    <n v="185"/>
    <s v="住商用"/>
    <s v="鋼筋混凝土造"/>
    <x v="1"/>
    <x v="7"/>
    <s v="Q2"/>
    <s v="111 Q2"/>
  </r>
  <r>
    <s v="02909"/>
    <s v="文化一路B03-11F"/>
    <s v="B棟03號"/>
    <x v="33"/>
    <s v="111/04/15　"/>
    <n v="1160.7"/>
    <n v="36.700000000000003"/>
    <n v="36.090000000000003"/>
    <x v="15"/>
    <x v="0"/>
    <s v="　11/29　"/>
    <s v="房地(土地+建物)+車位"/>
    <s v="土:1 建:1車:1"/>
    <s v="3房1廳1衛"/>
    <n v="185"/>
    <s v="住商用"/>
    <s v="鋼筋混凝土造"/>
    <x v="1"/>
    <x v="7"/>
    <s v="Q2"/>
    <s v="111 Q2"/>
  </r>
  <r>
    <s v="02910"/>
    <s v="文化一路C07-06F"/>
    <s v="C棟07號"/>
    <x v="33"/>
    <s v="111/04/15　"/>
    <n v="843.9"/>
    <n v="37.5"/>
    <n v="28.25"/>
    <x v="584"/>
    <x v="0"/>
    <s v="　6/29　"/>
    <s v="房地(土地+建物)+車位"/>
    <s v="土:1 建:1車:1"/>
    <s v="0房0廳1衛"/>
    <n v="170"/>
    <s v="住商用"/>
    <s v="鋼筋混凝土造"/>
    <x v="1"/>
    <x v="7"/>
    <s v="Q2"/>
    <s v="111 Q2"/>
  </r>
  <r>
    <s v="02911"/>
    <s v="樂學一路、樂學二路交叉口(樂捷段212地號)"/>
    <s v="B棟5-2F號"/>
    <x v="34"/>
    <s v="111/04/15　"/>
    <n v="1325"/>
    <n v="37.299999999999997"/>
    <n v="37.32"/>
    <x v="417"/>
    <x v="0"/>
    <s v="　2/15　"/>
    <s v="房地(土地+建物)+車位"/>
    <s v="土:1 建:1車:1"/>
    <s v="2房2廳2衛"/>
    <n v="210"/>
    <s v="住家用"/>
    <s v="鋼筋混凝土造"/>
    <x v="1"/>
    <x v="7"/>
    <s v="Q2"/>
    <s v="111 Q2"/>
  </r>
  <r>
    <s v="02912"/>
    <s v="文化一路C07-08F"/>
    <s v="C棟07號"/>
    <x v="33"/>
    <s v="111/04/14　"/>
    <n v="677.7"/>
    <n v="37.700000000000003"/>
    <n v="17.98"/>
    <x v="327"/>
    <x v="0"/>
    <s v="　8/29　"/>
    <s v="房地(土地+建物)"/>
    <s v="土:1 建:1車:0"/>
    <s v="0房0廳1衛"/>
    <m/>
    <s v="住商用"/>
    <s v="鋼筋混凝土造"/>
    <x v="1"/>
    <x v="7"/>
    <s v="Q2"/>
    <s v="111 Q2"/>
  </r>
  <r>
    <s v="02913"/>
    <s v="文化一路C09-12F"/>
    <s v="C棟09號"/>
    <x v="33"/>
    <s v="111/04/14　"/>
    <n v="645.70000000000005"/>
    <n v="38.700000000000003"/>
    <n v="16.68"/>
    <x v="589"/>
    <x v="0"/>
    <s v="　12/29　"/>
    <s v="房地(土地+建物)"/>
    <s v="土:1 建:1車:0"/>
    <s v="0房0廳1衛"/>
    <m/>
    <s v="住商用"/>
    <s v="鋼筋混凝土造"/>
    <x v="1"/>
    <x v="7"/>
    <s v="Q2"/>
    <s v="111 Q2"/>
  </r>
  <r>
    <s v="02914"/>
    <s v="樂善二路VS.牛角坡路口"/>
    <s v="A8棟19號"/>
    <x v="22"/>
    <s v="111/04/14　"/>
    <n v="1596"/>
    <n v="35.4"/>
    <n v="48.88"/>
    <x v="243"/>
    <x v="0"/>
    <s v="　19/25　"/>
    <s v="房地(土地+建物)+車位"/>
    <s v="土:1 建:1車:1"/>
    <s v="3房2廳3衛"/>
    <n v="170"/>
    <s v="住家用"/>
    <s v="鋼筋混凝土造"/>
    <x v="1"/>
    <x v="7"/>
    <s v="Q2"/>
    <s v="111 Q2"/>
  </r>
  <r>
    <s v="02915"/>
    <s v="文化一路B04-13F"/>
    <s v="B棟04號"/>
    <x v="33"/>
    <s v="111/04/14　"/>
    <n v="898.8"/>
    <n v="35.4"/>
    <n v="31.16"/>
    <x v="590"/>
    <x v="0"/>
    <s v="　13/29　"/>
    <s v="房地(土地+建物)+車位"/>
    <s v="土:1 建:1車:1"/>
    <s v="2房1廳1衛"/>
    <n v="160"/>
    <s v="住商用"/>
    <s v="鋼筋混凝土造"/>
    <x v="1"/>
    <x v="7"/>
    <s v="Q2"/>
    <s v="111 Q2"/>
  </r>
  <r>
    <s v="02916"/>
    <s v="樂善二路VS.牛角坡路口"/>
    <s v="D5棟10號"/>
    <x v="22"/>
    <s v="111/04/13　"/>
    <n v="1813"/>
    <n v="32.5"/>
    <n v="63.5"/>
    <x v="591"/>
    <x v="0"/>
    <s v="　10/25　"/>
    <s v="房地(土地+建物)+車位"/>
    <s v="土:1 建:1車:2"/>
    <s v="3房2廳2衛"/>
    <n v="310"/>
    <s v="住家用"/>
    <s v="鋼筋混凝土造"/>
    <x v="1"/>
    <x v="7"/>
    <s v="Q2"/>
    <s v="111 Q2"/>
  </r>
  <r>
    <s v="02917"/>
    <s v="華亞三路39巷40號2樓"/>
    <s v="A棟3號"/>
    <x v="2"/>
    <s v="111/04/13　"/>
    <n v="1768"/>
    <n v="34.200000000000003"/>
    <n v="55.55"/>
    <x v="128"/>
    <x v="0"/>
    <s v="　2/13　"/>
    <s v="房地(土地+建物)+車位"/>
    <s v="土:1 建:1車:1"/>
    <s v="4房2廳2衛"/>
    <n v="210"/>
    <s v="住家用"/>
    <s v="鋼筋混凝土造"/>
    <x v="1"/>
    <x v="7"/>
    <s v="Q2"/>
    <s v="111 Q2"/>
  </r>
  <r>
    <s v="02918"/>
    <s v="華亞三路39巷52號9樓"/>
    <s v="B棟3號"/>
    <x v="2"/>
    <s v="111/04/13　"/>
    <n v="1335"/>
    <n v="32.700000000000003"/>
    <n v="44.42"/>
    <x v="5"/>
    <x v="0"/>
    <s v="　9/14　"/>
    <s v="房地(土地+建物)+車位"/>
    <s v="土:1 建:1車:1"/>
    <s v="2房2廳2衛"/>
    <n v="210"/>
    <s v="住家用"/>
    <s v="鋼筋混凝土造"/>
    <x v="1"/>
    <x v="7"/>
    <s v="Q2"/>
    <s v="111 Q2"/>
  </r>
  <r>
    <s v="02919"/>
    <s v="文化一路B05-12F"/>
    <s v="B棟05號"/>
    <x v="33"/>
    <s v="111/04/12　"/>
    <n v="1137.5999999999999"/>
    <n v="36.9"/>
    <n v="36.79"/>
    <x v="583"/>
    <x v="0"/>
    <s v="　12/29　"/>
    <s v="房地(土地+建物)+車位"/>
    <s v="土:1 建:1車:1"/>
    <s v="3房1廳1衛"/>
    <n v="160"/>
    <s v="住商用"/>
    <s v="鋼筋混凝土造"/>
    <x v="1"/>
    <x v="7"/>
    <s v="Q2"/>
    <s v="111 Q2"/>
  </r>
  <r>
    <s v="02920"/>
    <s v="樂學路622巷"/>
    <s v="B5-8F號"/>
    <x v="36"/>
    <s v="111/04/12　"/>
    <n v="1508"/>
    <n v="38.4"/>
    <n v="44.27"/>
    <x v="450"/>
    <x v="0"/>
    <s v="　8/21　"/>
    <s v="房地(土地+建物)+車位"/>
    <s v="土:2 建:1車:1"/>
    <s v="3房2廳2衛"/>
    <n v="180"/>
    <s v="住家用"/>
    <s v="鋼筋混凝土造"/>
    <x v="1"/>
    <x v="7"/>
    <s v="Q2"/>
    <s v="111 Q2"/>
  </r>
  <r>
    <s v="02921"/>
    <s v="文三一街與文三二街交叉口(興華段246地號)"/>
    <s v="B棟2-3F號"/>
    <x v="35"/>
    <s v="111/04/12　"/>
    <n v="1888"/>
    <n v="45.3"/>
    <n v="44.56"/>
    <x v="390"/>
    <x v="0"/>
    <s v="　3/13　"/>
    <s v="房地(土地+建物)+車位"/>
    <s v="土:1 建:1車:1"/>
    <s v="3房2廳2衛"/>
    <n v="210"/>
    <s v="住家用"/>
    <s v="鋼筋混凝土造"/>
    <x v="1"/>
    <x v="7"/>
    <s v="Q2"/>
    <s v="111 Q2"/>
  </r>
  <r>
    <s v="02922"/>
    <s v="文化一路C11-04F"/>
    <s v="C棟11號"/>
    <x v="33"/>
    <s v="111/04/11　"/>
    <n v="635.4"/>
    <n v="32.700000000000003"/>
    <n v="19.440000000000001"/>
    <x v="585"/>
    <x v="0"/>
    <s v="　4/29　"/>
    <s v="房地(土地+建物)"/>
    <s v="土:1 建:1車:0"/>
    <s v="0房0廳1衛"/>
    <m/>
    <s v="住商用"/>
    <s v="鋼筋混凝土造"/>
    <x v="1"/>
    <x v="7"/>
    <s v="Q2"/>
    <s v="111 Q2"/>
  </r>
  <r>
    <s v="02923"/>
    <s v="華亞三路"/>
    <s v="A棟10號"/>
    <x v="11"/>
    <s v="111/04/11　"/>
    <n v="1118"/>
    <n v="32.299999999999997"/>
    <n v="36.090000000000003"/>
    <x v="227"/>
    <x v="0"/>
    <s v="　9/22　"/>
    <s v="房地(土地+建物)+車位"/>
    <s v="土:1 建:1車:1"/>
    <s v="2房2廳2衛"/>
    <n v="195"/>
    <s v="住家用"/>
    <s v="鋼筋混凝土造"/>
    <x v="1"/>
    <x v="7"/>
    <s v="Q2"/>
    <s v="111 Q2"/>
  </r>
  <r>
    <s v="02924"/>
    <s v="華亞三路"/>
    <s v="A棟8號"/>
    <x v="11"/>
    <s v="111/04/11　"/>
    <n v="1070"/>
    <n v="30.5"/>
    <n v="35.76"/>
    <x v="445"/>
    <x v="0"/>
    <s v="　2/22　"/>
    <s v="房地(土地+建物)+車位"/>
    <s v="土:1 建:1車:1"/>
    <s v="2房2廳2衛"/>
    <n v="193"/>
    <s v="住家用"/>
    <s v="鋼筋混凝土造"/>
    <x v="1"/>
    <x v="7"/>
    <s v="Q2"/>
    <s v="111 Q2"/>
  </r>
  <r>
    <s v="02925"/>
    <s v="華亞三路"/>
    <s v="A棟12號"/>
    <x v="11"/>
    <s v="111/04/11　"/>
    <n v="1038"/>
    <n v="34"/>
    <n v="31.88"/>
    <x v="448"/>
    <x v="0"/>
    <s v="　15/22　"/>
    <s v="房地(土地+建物)+車位"/>
    <s v="土:1 建:1車:1"/>
    <s v="2房2廳1衛"/>
    <n v="193"/>
    <s v="住家用"/>
    <s v="鋼筋混凝土造"/>
    <x v="1"/>
    <x v="7"/>
    <s v="Q2"/>
    <s v="111 Q2"/>
  </r>
  <r>
    <s v="02926"/>
    <s v="文化一路C11-11F"/>
    <s v="C棟11號"/>
    <x v="33"/>
    <s v="111/04/11　"/>
    <n v="807.6"/>
    <n v="33.299999999999997"/>
    <n v="29.71"/>
    <x v="592"/>
    <x v="0"/>
    <s v="　11/29　"/>
    <s v="房地(土地+建物)+車位"/>
    <s v="土:1 建:1車:1"/>
    <s v="0房0廳1衛"/>
    <n v="160"/>
    <s v="住商用"/>
    <s v="鋼筋混凝土造"/>
    <x v="1"/>
    <x v="7"/>
    <s v="Q2"/>
    <s v="111 Q2"/>
  </r>
  <r>
    <s v="02927"/>
    <s v="文化一路B12-10F"/>
    <s v="B棟12號"/>
    <x v="33"/>
    <s v="111/04/11　"/>
    <n v="1133.8"/>
    <n v="36.6"/>
    <n v="36.869999999999997"/>
    <x v="593"/>
    <x v="0"/>
    <s v="　10/29　"/>
    <s v="房地(土地+建物)+車位"/>
    <s v="土:1 建:1車:1"/>
    <s v="3房1廳1衛"/>
    <n v="160"/>
    <s v="住商用"/>
    <s v="鋼筋混凝土造"/>
    <x v="1"/>
    <x v="7"/>
    <s v="Q2"/>
    <s v="111 Q2"/>
  </r>
  <r>
    <s v="02928"/>
    <s v="文化一路樂善三路交叉路口"/>
    <s v="N棟17號"/>
    <x v="3"/>
    <s v="111/04/11　"/>
    <n v="1000"/>
    <n v="33.4"/>
    <n v="33.24"/>
    <x v="403"/>
    <x v="0"/>
    <s v="　17/31　"/>
    <s v="房地(土地+建物)+車位"/>
    <s v="土:1 建:1車:1"/>
    <s v="2房2廳1衛"/>
    <n v="190"/>
    <s v="住家用"/>
    <s v="鋼筋混凝土造"/>
    <x v="1"/>
    <x v="7"/>
    <s v="Q2"/>
    <s v="111 Q2"/>
  </r>
  <r>
    <s v="02929"/>
    <s v="樂學路622巷"/>
    <s v="A1-8F號"/>
    <x v="36"/>
    <s v="111/04/11　"/>
    <n v="1615"/>
    <n v="35.799999999999997"/>
    <n v="49.33"/>
    <x v="594"/>
    <x v="0"/>
    <s v="　8/21　"/>
    <s v="房地(土地+建物)+車位"/>
    <s v="土:2 建:1車:1"/>
    <s v="3房2廳2衛"/>
    <n v="195"/>
    <s v="住家用"/>
    <s v="鋼筋混凝土造"/>
    <x v="1"/>
    <x v="7"/>
    <s v="Q2"/>
    <s v="111 Q2"/>
  </r>
  <r>
    <s v="02930"/>
    <s v="牛角坡路"/>
    <s v="B3棟10號"/>
    <x v="17"/>
    <s v="111/04/10　"/>
    <n v="1120"/>
    <n v="35"/>
    <n v="38.74"/>
    <x v="595"/>
    <x v="0"/>
    <s v="　10/14　"/>
    <s v="房地(土地+建物)+車位"/>
    <s v="土:1 建:1車:1"/>
    <s v="2房2廳1衛"/>
    <n v="200"/>
    <s v="住家用"/>
    <s v="鋼筋混凝土造"/>
    <x v="1"/>
    <x v="7"/>
    <s v="Q2"/>
    <s v="111 Q2"/>
  </r>
  <r>
    <s v="02931"/>
    <s v="樂善二路"/>
    <s v="A棟7號"/>
    <x v="1"/>
    <s v="111/04/10　"/>
    <n v="1885"/>
    <n v="45.3"/>
    <n v="44.96"/>
    <x v="215"/>
    <x v="0"/>
    <s v="　24/24　"/>
    <s v="房地(土地+建物)+車位"/>
    <s v="土:1 建:1車:1"/>
    <s v="3房2廳2衛"/>
    <n v="210"/>
    <s v="住家用"/>
    <s v="鋼筋混凝土造"/>
    <x v="1"/>
    <x v="7"/>
    <s v="Q2"/>
    <s v="111 Q2"/>
  </r>
  <r>
    <s v="02932"/>
    <s v="華亞三路"/>
    <s v="A棟11號"/>
    <x v="11"/>
    <s v="111/04/10　"/>
    <n v="1129"/>
    <n v="33.4"/>
    <n v="35.36"/>
    <x v="424"/>
    <x v="0"/>
    <s v="　13/22　"/>
    <s v="房地(土地+建物)+車位"/>
    <s v="土:1 建:1車:1"/>
    <s v="3房2廳2衛"/>
    <n v="183"/>
    <s v="住家用"/>
    <s v="鋼筋混凝土造"/>
    <x v="1"/>
    <x v="7"/>
    <s v="Q2"/>
    <s v="111 Q2"/>
  </r>
  <r>
    <s v="02933"/>
    <s v="文化一路B10-12F"/>
    <s v="B棟10號"/>
    <x v="33"/>
    <s v="111/04/10　"/>
    <n v="1147.5999999999999"/>
    <n v="36.9"/>
    <n v="36.79"/>
    <x v="583"/>
    <x v="0"/>
    <s v="　12/29　"/>
    <s v="房地(土地+建物)+車位"/>
    <s v="土:1 建:1車:1"/>
    <s v="3房1廳1衛"/>
    <n v="170"/>
    <s v="住商用"/>
    <s v="鋼筋混凝土造"/>
    <x v="1"/>
    <x v="7"/>
    <s v="Q2"/>
    <s v="111 Q2"/>
  </r>
  <r>
    <s v="02934"/>
    <s v="文化一路B01-14F"/>
    <s v="B棟01號"/>
    <x v="33"/>
    <s v="111/04/10　"/>
    <n v="1282.8"/>
    <n v="38.299999999999997"/>
    <n v="38.549999999999997"/>
    <x v="596"/>
    <x v="0"/>
    <s v="　14/29　"/>
    <s v="房地(土地+建物)+車位"/>
    <s v="土:1 建:1車:1"/>
    <s v="3房1廳1衛"/>
    <n v="200"/>
    <s v="住商用"/>
    <s v="鋼筋混凝土造"/>
    <x v="1"/>
    <x v="7"/>
    <s v="Q2"/>
    <s v="111 Q2"/>
  </r>
  <r>
    <s v="02935"/>
    <s v="文化一路B08-11F"/>
    <s v="B棟08號"/>
    <x v="33"/>
    <s v="111/04/10　"/>
    <n v="858.4"/>
    <n v="38.799999999999997"/>
    <n v="28.25"/>
    <x v="584"/>
    <x v="0"/>
    <s v="　11/29　"/>
    <s v="房地(土地+建物)+車位"/>
    <s v="土:1 建:1車:1"/>
    <s v="2房1廳1衛"/>
    <n v="160"/>
    <s v="住商用"/>
    <s v="鋼筋混凝土造"/>
    <x v="1"/>
    <x v="7"/>
    <s v="Q2"/>
    <s v="111 Q2"/>
  </r>
  <r>
    <s v="02936"/>
    <s v="文化一路C08-12F"/>
    <s v="C棟08號"/>
    <x v="33"/>
    <s v="111/04/10　"/>
    <n v="843.3"/>
    <n v="38"/>
    <n v="28.25"/>
    <x v="584"/>
    <x v="0"/>
    <s v="　12/29　"/>
    <s v="房地(土地+建物)+車位"/>
    <s v="土:1 建:1車:1"/>
    <s v="0房0廳1衛"/>
    <n v="160"/>
    <s v="住商用"/>
    <s v="鋼筋混凝土造"/>
    <x v="1"/>
    <x v="7"/>
    <s v="Q2"/>
    <s v="111 Q2"/>
  </r>
  <r>
    <s v="02937"/>
    <s v="文化一路B04-15F"/>
    <s v="B棟04號"/>
    <x v="33"/>
    <s v="111/04/10　"/>
    <n v="932.6"/>
    <n v="35.5"/>
    <n v="31.16"/>
    <x v="590"/>
    <x v="0"/>
    <s v="　15/29　"/>
    <s v="房地(土地+建物)+車位"/>
    <s v="土:1 建:1車:1"/>
    <s v="2房1廳1衛"/>
    <n v="190"/>
    <s v="住商用"/>
    <s v="鋼筋混凝土造"/>
    <x v="1"/>
    <x v="7"/>
    <s v="Q2"/>
    <s v="111 Q2"/>
  </r>
  <r>
    <s v="02938"/>
    <s v="文桃路"/>
    <s v="A棟6-21F號"/>
    <x v="7"/>
    <s v="111/04/10　"/>
    <n v="1385"/>
    <n v="35.700000000000003"/>
    <n v="47.11"/>
    <x v="469"/>
    <x v="0"/>
    <s v="　21/28　"/>
    <s v="房地(土地+建物)+車位"/>
    <s v="土:1 建:1車:1"/>
    <s v="3房2廳1衛"/>
    <n v="190"/>
    <s v="住商用"/>
    <s v="鋼筋混凝土造"/>
    <x v="1"/>
    <x v="7"/>
    <s v="Q2"/>
    <s v="111 Q2"/>
  </r>
  <r>
    <s v="02939"/>
    <s v="長慶三街"/>
    <s v="F棟2-11F號"/>
    <x v="13"/>
    <s v="111/04/10　"/>
    <n v="1280"/>
    <n v="33.700000000000003"/>
    <n v="42.78"/>
    <x v="105"/>
    <x v="0"/>
    <s v="　11/15　"/>
    <s v="房地(土地+建物)+車位"/>
    <s v="土:1 建:1車:1"/>
    <s v="2房2廳1衛"/>
    <n v="148"/>
    <s v="住家用"/>
    <s v="鋼筋混凝土造"/>
    <x v="1"/>
    <x v="7"/>
    <s v="Q2"/>
    <s v="111 Q2"/>
  </r>
  <r>
    <s v="02940"/>
    <s v="牛角坡路"/>
    <s v="B3棟14號"/>
    <x v="17"/>
    <s v="111/04/09　"/>
    <n v="1094"/>
    <n v="34"/>
    <n v="38.74"/>
    <x v="595"/>
    <x v="0"/>
    <s v="　14/14　"/>
    <s v="房地(土地+建物)+車位"/>
    <s v="土:1 建:1車:1"/>
    <s v="2房2廳1衛"/>
    <n v="200"/>
    <s v="住家用"/>
    <s v="鋼筋混凝土造"/>
    <x v="1"/>
    <x v="7"/>
    <s v="Q2"/>
    <s v="111 Q2"/>
  </r>
  <r>
    <s v="02941"/>
    <s v="樂善二路VS.牛角坡路口"/>
    <s v="D5棟12號"/>
    <x v="22"/>
    <s v="111/04/09　"/>
    <n v="1657"/>
    <n v="32.6"/>
    <n v="54.28"/>
    <x v="255"/>
    <x v="0"/>
    <s v="　12/25　"/>
    <s v="房地(土地+建物)+車位"/>
    <s v="土:1 建:1車:1"/>
    <s v="3房2廳2衛"/>
    <n v="150"/>
    <s v="住家用"/>
    <s v="鋼筋混凝土造"/>
    <x v="1"/>
    <x v="7"/>
    <s v="Q2"/>
    <s v="111 Q2"/>
  </r>
  <r>
    <s v="02942"/>
    <s v="華亞三路"/>
    <s v="A棟11號"/>
    <x v="11"/>
    <s v="111/04/09　"/>
    <n v="1041"/>
    <n v="32.700000000000003"/>
    <n v="33.32"/>
    <x v="464"/>
    <x v="0"/>
    <s v="　9/22　"/>
    <s v="房地(土地+建物)+車位"/>
    <s v="土:1 建:1車:1"/>
    <s v="3房2廳2衛"/>
    <n v="115"/>
    <s v="住家用"/>
    <s v="鋼筋混凝土造"/>
    <x v="1"/>
    <x v="7"/>
    <s v="Q2"/>
    <s v="111 Q2"/>
  </r>
  <r>
    <s v="02943"/>
    <s v="華亞三路"/>
    <s v="A棟2號"/>
    <x v="11"/>
    <s v="111/04/09　"/>
    <n v="1365"/>
    <n v="31.3"/>
    <n v="45.27"/>
    <x v="597"/>
    <x v="0"/>
    <s v="　2/22　"/>
    <s v="房地(土地+建物)+車位"/>
    <s v="土:1 建:1車:1"/>
    <s v="3房2廳2衛"/>
    <n v="184"/>
    <s v="住家用"/>
    <s v="鋼筋混凝土造"/>
    <x v="1"/>
    <x v="7"/>
    <s v="Q2"/>
    <s v="111 Q2"/>
  </r>
  <r>
    <s v="02944"/>
    <s v="華亞三路"/>
    <s v="A棟11號"/>
    <x v="11"/>
    <s v="111/04/09　"/>
    <n v="1124"/>
    <n v="33.200000000000003"/>
    <n v="35.86"/>
    <x v="378"/>
    <x v="0"/>
    <s v="　14/22　"/>
    <s v="房地(土地+建物)+車位"/>
    <s v="土:1 建:1車:1"/>
    <s v="3房2廳2衛"/>
    <n v="184"/>
    <s v="住家用"/>
    <s v="鋼筋混凝土造"/>
    <x v="1"/>
    <x v="7"/>
    <s v="Q2"/>
    <s v="111 Q2"/>
  </r>
  <r>
    <s v="02945"/>
    <s v="華亞三路"/>
    <s v="A棟3號"/>
    <x v="11"/>
    <s v="111/04/09　"/>
    <n v="1130"/>
    <n v="33.299999999999997"/>
    <n v="35.86"/>
    <x v="378"/>
    <x v="0"/>
    <s v="　15/22　"/>
    <s v="房地(土地+建物)+車位"/>
    <s v="土:1 建:1車:1"/>
    <s v="3房2廳2衛"/>
    <n v="187"/>
    <s v="住家用"/>
    <s v="鋼筋混凝土造"/>
    <x v="1"/>
    <x v="7"/>
    <s v="Q2"/>
    <s v="111 Q2"/>
  </r>
  <r>
    <s v="02946"/>
    <s v="文化一路C07-10F"/>
    <s v="C棟07號"/>
    <x v="33"/>
    <s v="111/04/09　"/>
    <n v="850.5"/>
    <n v="37.799999999999997"/>
    <n v="28.25"/>
    <x v="584"/>
    <x v="0"/>
    <s v="　10/29　"/>
    <s v="房地(土地+建物)+車位"/>
    <s v="土:1 建:1車:1"/>
    <s v="0房0廳1衛"/>
    <n v="170"/>
    <s v="住商用"/>
    <s v="鋼筋混凝土造"/>
    <x v="1"/>
    <x v="7"/>
    <s v="Q2"/>
    <s v="111 Q2"/>
  </r>
  <r>
    <s v="02947"/>
    <s v="文化一路C01-16F"/>
    <s v="C棟01號"/>
    <x v="33"/>
    <s v="111/04/09　"/>
    <n v="1254.5999999999999"/>
    <n v="37.5"/>
    <n v="38.380000000000003"/>
    <x v="598"/>
    <x v="0"/>
    <s v="　16/29　"/>
    <s v="房地(土地+建物)+車位"/>
    <s v="土:1 建:1車:1"/>
    <s v="0房0廳1衛"/>
    <n v="200"/>
    <s v="住商用"/>
    <s v="鋼筋混凝土造"/>
    <x v="1"/>
    <x v="7"/>
    <s v="Q2"/>
    <s v="111 Q2"/>
  </r>
  <r>
    <s v="02948"/>
    <s v="文化一路B01-16F"/>
    <s v="B棟01號"/>
    <x v="33"/>
    <s v="111/04/09　"/>
    <n v="1277.5"/>
    <n v="38.5"/>
    <n v="38.549999999999997"/>
    <x v="596"/>
    <x v="0"/>
    <s v="　16/29　"/>
    <s v="房地(土地+建物)+車位"/>
    <s v="土:1 建:1車:1"/>
    <s v="3房1廳1衛"/>
    <n v="190"/>
    <s v="住商用"/>
    <s v="鋼筋混凝土造"/>
    <x v="1"/>
    <x v="7"/>
    <s v="Q2"/>
    <s v="111 Q2"/>
  </r>
  <r>
    <s v="02949"/>
    <s v="文化一路B05-11F"/>
    <s v="B棟05號"/>
    <x v="33"/>
    <s v="111/04/09　"/>
    <n v="1165.7"/>
    <n v="36.799999999999997"/>
    <n v="36.79"/>
    <x v="583"/>
    <x v="0"/>
    <s v="　11/29　"/>
    <s v="房地(土地+建物)+車位"/>
    <s v="土:1 建:1車:1"/>
    <s v="3房1廳1衛"/>
    <n v="190"/>
    <s v="住商用"/>
    <s v="鋼筋混凝土造"/>
    <x v="1"/>
    <x v="7"/>
    <s v="Q2"/>
    <s v="111 Q2"/>
  </r>
  <r>
    <s v="02950"/>
    <s v="文化一路B02-16F"/>
    <s v="B棟02號"/>
    <x v="33"/>
    <s v="111/04/09　"/>
    <n v="1086.8"/>
    <n v="38.4"/>
    <n v="33.21"/>
    <x v="575"/>
    <x v="0"/>
    <s v="　16/29　"/>
    <s v="房地(土地+建物)+車位"/>
    <s v="土:1 建:1車:1"/>
    <s v="2房1廳1衛"/>
    <n v="175"/>
    <s v="住商用"/>
    <s v="鋼筋混凝土造"/>
    <x v="1"/>
    <x v="7"/>
    <s v="Q2"/>
    <s v="111 Q2"/>
  </r>
  <r>
    <s v="02951"/>
    <s v="文化一路樂善三路交叉路口"/>
    <s v="R棟14號"/>
    <x v="3"/>
    <s v="111/04/09　"/>
    <n v="1066"/>
    <n v="33.700000000000003"/>
    <n v="35"/>
    <x v="173"/>
    <x v="0"/>
    <s v="　14/31　"/>
    <s v="房地(土地+建物)+車位"/>
    <s v="土:1 建:1車:1"/>
    <s v="2房2廳1衛"/>
    <n v="190"/>
    <s v="住家用"/>
    <s v="鋼筋混凝土造"/>
    <x v="1"/>
    <x v="7"/>
    <s v="Q2"/>
    <s v="111 Q2"/>
  </r>
  <r>
    <s v="02952"/>
    <s v="文化一路樂善三路交叉路口"/>
    <s v="O棟18號"/>
    <x v="3"/>
    <s v="111/04/09　"/>
    <n v="1003"/>
    <n v="33.5"/>
    <n v="33.74"/>
    <x v="33"/>
    <x v="0"/>
    <s v="　18/31　"/>
    <s v="房地(土地+建物)+車位"/>
    <s v="土:1 建:1車:1"/>
    <s v="2房2廳1衛"/>
    <n v="190"/>
    <s v="住家用"/>
    <s v="鋼筋混凝土造"/>
    <x v="1"/>
    <x v="7"/>
    <s v="Q2"/>
    <s v="111 Q2"/>
  </r>
  <r>
    <s v="02953"/>
    <s v="文三一街，文三二街交叉口(興華段246地號)"/>
    <s v="A棟1-4F號"/>
    <x v="35"/>
    <s v="111/04/08　"/>
    <n v="1088"/>
    <n v="40"/>
    <n v="27.19"/>
    <x v="345"/>
    <x v="0"/>
    <s v="　4/13　"/>
    <s v="房地(土地+建物)"/>
    <s v="土:1 建:1車:0"/>
    <s v="2房2廳2衛"/>
    <m/>
    <s v="住家用"/>
    <s v="鋼筋混凝土造"/>
    <x v="1"/>
    <x v="7"/>
    <s v="Q2"/>
    <s v="111 Q2"/>
  </r>
  <r>
    <s v="02954"/>
    <s v="樂善二路VS.牛角坡路口"/>
    <s v="A2棟17號"/>
    <x v="22"/>
    <s v="111/04/08　"/>
    <n v="1565"/>
    <n v="35"/>
    <n v="47.76"/>
    <x v="55"/>
    <x v="0"/>
    <s v="　17/25　"/>
    <s v="房地(土地+建物)+車位"/>
    <s v="土:1 建:1車:1"/>
    <s v="3房2廳2衛"/>
    <n v="195"/>
    <s v="住家用"/>
    <s v="鋼筋混凝土造"/>
    <x v="1"/>
    <x v="7"/>
    <s v="Q2"/>
    <s v="111 Q2"/>
  </r>
  <r>
    <s v="02955"/>
    <s v="樂善二路VS.牛角坡路口"/>
    <s v="A9棟9號"/>
    <x v="22"/>
    <s v="111/04/08　"/>
    <n v="1410"/>
    <n v="34.6"/>
    <n v="44.92"/>
    <x v="64"/>
    <x v="0"/>
    <s v="　9/25　"/>
    <s v="房地(土地+建物)+車位"/>
    <s v="土:1 建:1車:1"/>
    <s v="3房2廳2衛"/>
    <n v="155"/>
    <s v="住家用"/>
    <s v="鋼筋混凝土造"/>
    <x v="1"/>
    <x v="7"/>
    <s v="Q2"/>
    <s v="111 Q2"/>
  </r>
  <r>
    <s v="02956"/>
    <s v="文化一路C13-05F"/>
    <s v="C棟13號"/>
    <x v="33"/>
    <s v="111/04/08　"/>
    <n v="1040"/>
    <n v="35.6"/>
    <n v="33.21"/>
    <x v="575"/>
    <x v="0"/>
    <s v="　5/29　"/>
    <s v="房地(土地+建物)+車位"/>
    <s v="土:1 建:1車:1"/>
    <s v="0房0廳1衛"/>
    <n v="195"/>
    <s v="住商用"/>
    <s v="鋼筋混凝土造"/>
    <x v="1"/>
    <x v="7"/>
    <s v="Q2"/>
    <s v="111 Q2"/>
  </r>
  <r>
    <s v="02957"/>
    <s v="文化一路C07-11F"/>
    <s v="C棟07號"/>
    <x v="33"/>
    <s v="111/04/08　"/>
    <n v="841.5"/>
    <n v="37.9"/>
    <n v="28.25"/>
    <x v="584"/>
    <x v="0"/>
    <s v="　11/29　"/>
    <s v="房地(土地+建物)+車位"/>
    <s v="土:1 建:1車:1"/>
    <s v="0房0廳1衛"/>
    <n v="160"/>
    <s v="住商用"/>
    <s v="鋼筋混凝土造"/>
    <x v="1"/>
    <x v="7"/>
    <s v="Q2"/>
    <s v="111 Q2"/>
  </r>
  <r>
    <s v="02958"/>
    <s v="文化一路C04-10F"/>
    <s v="C棟04號"/>
    <x v="33"/>
    <s v="111/04/08　"/>
    <n v="853"/>
    <n v="33.200000000000003"/>
    <n v="30.53"/>
    <x v="599"/>
    <x v="0"/>
    <s v="　10/29　"/>
    <s v="房地(土地+建物)+車位"/>
    <s v="土:1 建:1車:1"/>
    <s v="0房0廳1衛"/>
    <n v="180"/>
    <s v="住商用"/>
    <s v="鋼筋混凝土造"/>
    <x v="1"/>
    <x v="7"/>
    <s v="Q2"/>
    <s v="111 Q2"/>
  </r>
  <r>
    <s v="02959"/>
    <s v="文化一路B05-07F"/>
    <s v="B棟05號"/>
    <x v="33"/>
    <s v="111/04/08　"/>
    <n v="1131.3"/>
    <n v="36.4"/>
    <n v="36.01"/>
    <x v="338"/>
    <x v="0"/>
    <s v="　7/29　"/>
    <s v="房地(土地+建物)+車位"/>
    <s v="土:1 建:1車:1"/>
    <s v="3房1廳1衛"/>
    <n v="165"/>
    <s v="住商用"/>
    <s v="鋼筋混凝土造"/>
    <x v="1"/>
    <x v="7"/>
    <s v="Q2"/>
    <s v="111 Q2"/>
  </r>
  <r>
    <s v="02960"/>
    <s v="文化一路B10-11F"/>
    <s v="B棟10號"/>
    <x v="33"/>
    <s v="111/04/08　"/>
    <n v="1370.7"/>
    <n v="36.799999999999997"/>
    <n v="46.28"/>
    <x v="600"/>
    <x v="0"/>
    <s v="　11/29　"/>
    <s v="房地(土地+建物)+車位"/>
    <s v="土:1 建:1車:2"/>
    <s v="3房1廳1衛"/>
    <n v="395"/>
    <s v="住商用"/>
    <s v="鋼筋混凝土造"/>
    <x v="1"/>
    <x v="7"/>
    <s v="Q2"/>
    <s v="111 Q2"/>
  </r>
  <r>
    <s v="02961"/>
    <s v="樂學路622巷"/>
    <s v="A9-4F號"/>
    <x v="36"/>
    <s v="111/04/08　"/>
    <n v="1011"/>
    <n v="35.6"/>
    <n v="33.479999999999997"/>
    <x v="601"/>
    <x v="0"/>
    <s v="　4/21　"/>
    <s v="房地(土地+建物)+車位"/>
    <s v="土:2 建:1車:1"/>
    <s v="2房2廳1衛"/>
    <n v="165"/>
    <s v="住家用"/>
    <s v="鋼筋混凝土造"/>
    <x v="1"/>
    <x v="7"/>
    <s v="Q2"/>
    <s v="111 Q2"/>
  </r>
  <r>
    <s v="02962"/>
    <s v="文青二路"/>
    <s v="C棟5-10F號"/>
    <x v="6"/>
    <s v="111/04/07　"/>
    <n v="1745"/>
    <n v="40.9"/>
    <n v="45.53"/>
    <x v="285"/>
    <x v="0"/>
    <s v="　10/13　"/>
    <s v="房地(土地+建物)+車位"/>
    <s v="土:1 建:1車:1"/>
    <s v="3房1廳2衛"/>
    <n v="230"/>
    <s v="住家用"/>
    <s v="鋼筋混凝土造"/>
    <x v="1"/>
    <x v="7"/>
    <s v="Q2"/>
    <s v="111 Q2"/>
  </r>
  <r>
    <s v="02963"/>
    <s v="樂安街205巷99號之一附近"/>
    <s v="A03-14號"/>
    <x v="4"/>
    <s v="111/04/07　"/>
    <n v="1092"/>
    <n v="32"/>
    <n v="35.03"/>
    <x v="602"/>
    <x v="0"/>
    <s v="　14/15　"/>
    <s v="房地(土地+建物)+車位"/>
    <s v="土:1 建:1車:1"/>
    <s v="2房1廳1衛"/>
    <n v="140"/>
    <s v="住家用"/>
    <s v="鋼筋混凝土造"/>
    <x v="1"/>
    <x v="7"/>
    <s v="Q2"/>
    <s v="111 Q2"/>
  </r>
  <r>
    <s v="02964"/>
    <s v="樂善二路VS.牛角坡路口"/>
    <s v="D3棟20號"/>
    <x v="22"/>
    <s v="111/04/07　"/>
    <n v="1703"/>
    <n v="33"/>
    <n v="54.36"/>
    <x v="183"/>
    <x v="0"/>
    <s v="　20/25　"/>
    <s v="房地(土地+建物)+車位"/>
    <s v="土:1 建:1車:1"/>
    <s v="3房2廳2衛"/>
    <n v="195"/>
    <s v="住家用"/>
    <s v="鋼筋混凝土造"/>
    <x v="1"/>
    <x v="7"/>
    <s v="Q2"/>
    <s v="111 Q2"/>
  </r>
  <r>
    <s v="02965"/>
    <s v="文化二路528號"/>
    <s v="S棟2號"/>
    <x v="2"/>
    <s v="111/04/07　"/>
    <n v="1228"/>
    <n v="33.1"/>
    <n v="40.92"/>
    <x v="489"/>
    <x v="0"/>
    <s v="　1/13　"/>
    <s v="房地(土地+建物)+車位"/>
    <s v="土:1 建:1車:1"/>
    <m/>
    <n v="205"/>
    <s v="住家用"/>
    <s v="鋼筋混凝土造"/>
    <x v="1"/>
    <x v="7"/>
    <s v="Q2"/>
    <s v="111 Q2"/>
  </r>
  <r>
    <s v="02966"/>
    <s v="華亞三路39巷70號10樓"/>
    <s v="C棟3號"/>
    <x v="2"/>
    <s v="111/04/07　"/>
    <n v="1472"/>
    <n v="32.5"/>
    <n v="49.32"/>
    <x v="6"/>
    <x v="0"/>
    <s v="　10/14　"/>
    <s v="房地(土地+建物)+車位"/>
    <s v="土:1 建:1車:1"/>
    <s v="3房2廳2衛"/>
    <n v="195"/>
    <s v="住家用"/>
    <s v="鋼筋混凝土造"/>
    <x v="1"/>
    <x v="7"/>
    <s v="Q2"/>
    <s v="111 Q2"/>
  </r>
  <r>
    <s v="02967"/>
    <s v="樂安街205巷99號之一附近"/>
    <s v="G01-05號"/>
    <x v="4"/>
    <s v="111/04/07　"/>
    <n v="1377"/>
    <n v="30.5"/>
    <n v="46.29"/>
    <x v="41"/>
    <x v="0"/>
    <s v="　5/15　"/>
    <s v="房地(土地+建物)+車位"/>
    <s v="土:1 建:1車:1"/>
    <s v="3房2廳2衛"/>
    <n v="205"/>
    <s v="住家用"/>
    <s v="鋼筋混凝土造"/>
    <x v="1"/>
    <x v="7"/>
    <s v="Q2"/>
    <s v="111 Q2"/>
  </r>
  <r>
    <s v="02968"/>
    <s v="樂安街205巷99號之一附近"/>
    <s v="C01-07號"/>
    <x v="4"/>
    <s v="111/04/07　"/>
    <n v="1368"/>
    <n v="29.3"/>
    <n v="47.55"/>
    <x v="18"/>
    <x v="0"/>
    <s v="　7/15　"/>
    <s v="房地(土地+建物)+車位"/>
    <s v="土:1 建:1車:1"/>
    <s v="3房2廳2衛"/>
    <n v="205"/>
    <s v="住家用"/>
    <s v="鋼筋混凝土造"/>
    <x v="1"/>
    <x v="7"/>
    <s v="Q2"/>
    <s v="111 Q2"/>
  </r>
  <r>
    <s v="02969"/>
    <s v="樂安街205巷99號之一附近"/>
    <s v="B03-04號"/>
    <x v="4"/>
    <s v="111/04/07　"/>
    <n v="1408"/>
    <n v="29.6"/>
    <n v="47.91"/>
    <x v="36"/>
    <x v="0"/>
    <s v="　4/15　"/>
    <s v="房地(土地+建物)+車位"/>
    <s v="土:1 建:1車:1"/>
    <s v="3房2廳2衛"/>
    <n v="220"/>
    <s v="住家用"/>
    <s v="鋼筋混凝土造"/>
    <x v="1"/>
    <x v="7"/>
    <s v="Q2"/>
    <s v="111 Q2"/>
  </r>
  <r>
    <s v="01801"/>
    <s v="文化一路B-1F"/>
    <s v="B棟0號"/>
    <x v="20"/>
    <s v="110/11/05　"/>
    <n v="1221"/>
    <n v="48"/>
    <n v="25.44"/>
    <x v="603"/>
    <x v="0"/>
    <s v="　1/15　"/>
    <s v="房地(土地+建物)"/>
    <s v="土:1 建:1車:0"/>
    <s v="0房0廳1衛"/>
    <m/>
    <s v="商業用"/>
    <s v="鋼筋混凝土造"/>
    <x v="0"/>
    <x v="2"/>
    <s v="Q4"/>
    <s v="110 Q4"/>
  </r>
  <r>
    <s v="02971"/>
    <s v="文化一路與文學路交叉口"/>
    <s v="C棟3-11號"/>
    <x v="10"/>
    <s v="111/04/06　"/>
    <n v="1495"/>
    <n v="37.299999999999997"/>
    <n v="44.59"/>
    <x v="87"/>
    <x v="0"/>
    <s v="　11/29　"/>
    <s v="房地(土地+建物)+車位"/>
    <s v="土:1 建:1車:1"/>
    <s v="3房2廳2衛"/>
    <n v="170"/>
    <s v="住家用"/>
    <s v="鋼筋混凝土造"/>
    <x v="1"/>
    <x v="7"/>
    <s v="Q2"/>
    <s v="111 Q2"/>
  </r>
  <r>
    <s v="02972"/>
    <s v="文化一路與文學路交叉口"/>
    <s v="S棟20-02F號"/>
    <x v="10"/>
    <s v="111/04/06　"/>
    <n v="1333"/>
    <n v="37.9"/>
    <n v="38.86"/>
    <x v="71"/>
    <x v="2"/>
    <s v="　2/29　"/>
    <s v="房地(土地+建物)+車位"/>
    <s v="土:1 建:1車:1"/>
    <s v="0房0廳1衛"/>
    <n v="205"/>
    <s v="商業用"/>
    <s v="鋼筋混凝土造"/>
    <x v="1"/>
    <x v="7"/>
    <s v="Q2"/>
    <s v="111 Q2"/>
  </r>
  <r>
    <s v="02973"/>
    <s v="文化一路與文學路交叉口"/>
    <s v="D棟6-4號"/>
    <x v="10"/>
    <s v="111/04/06　"/>
    <n v="1241"/>
    <n v="40.200000000000003"/>
    <n v="35.11"/>
    <x v="415"/>
    <x v="0"/>
    <s v="　4/29　"/>
    <s v="房地(土地+建物)+車位"/>
    <s v="土:1 建:1車:1"/>
    <s v="2房2廳2衛"/>
    <n v="195"/>
    <s v="住家用"/>
    <s v="鋼筋混凝土造"/>
    <x v="1"/>
    <x v="7"/>
    <s v="Q2"/>
    <s v="111 Q2"/>
  </r>
  <r>
    <s v="02974"/>
    <s v="樂善二路VS.牛角坡路口"/>
    <s v="D5棟18號"/>
    <x v="22"/>
    <s v="111/04/06　"/>
    <n v="1700"/>
    <n v="33.1"/>
    <n v="54.86"/>
    <x v="414"/>
    <x v="0"/>
    <s v="　18/25　"/>
    <s v="房地(土地+建物)+車位"/>
    <s v="土:1 建:1車:1"/>
    <s v="3房2廳2衛"/>
    <n v="170"/>
    <s v="住家用"/>
    <s v="鋼筋混凝土造"/>
    <x v="1"/>
    <x v="7"/>
    <s v="Q2"/>
    <s v="111 Q2"/>
  </r>
  <r>
    <s v="02975"/>
    <s v="文化一路C02-06F"/>
    <s v="C棟02號"/>
    <x v="33"/>
    <s v="111/04/06　"/>
    <n v="1036.9000000000001"/>
    <n v="35.700000000000003"/>
    <n v="33.99"/>
    <x v="69"/>
    <x v="0"/>
    <s v="　6/29　"/>
    <s v="房地(土地+建物)+車位"/>
    <s v="土:1 建:1車:1"/>
    <s v="0房0廳1衛"/>
    <n v="190"/>
    <s v="住商用"/>
    <s v="鋼筋混凝土造"/>
    <x v="1"/>
    <x v="7"/>
    <s v="Q2"/>
    <s v="111 Q2"/>
  </r>
  <r>
    <s v="02976"/>
    <s v="文三一街，文三二街交叉口(興華段246地號)"/>
    <s v="A棟1-5F號"/>
    <x v="35"/>
    <s v="111/04/06　"/>
    <n v="1298"/>
    <n v="40.200000000000003"/>
    <n v="34.14"/>
    <x v="36"/>
    <x v="0"/>
    <s v="　5/13　"/>
    <s v="房地(土地+建物)+車位"/>
    <s v="土:1 建:1車:1"/>
    <s v="2房2廳2衛"/>
    <n v="205"/>
    <s v="住家用"/>
    <s v="鋼筋混凝土造"/>
    <x v="1"/>
    <x v="7"/>
    <s v="Q2"/>
    <s v="111 Q2"/>
  </r>
  <r>
    <s v="02977"/>
    <s v="文化一路C06-09F"/>
    <s v="C棟06號"/>
    <x v="33"/>
    <s v="111/04/04　"/>
    <n v="642"/>
    <n v="38.5"/>
    <n v="16.68"/>
    <x v="589"/>
    <x v="0"/>
    <s v="　9/29　"/>
    <s v="房地(土地+建物)"/>
    <s v="土:1 建:1車:0"/>
    <s v="0房0廳1衛"/>
    <m/>
    <s v="住商用"/>
    <s v="鋼筋混凝土造"/>
    <x v="1"/>
    <x v="7"/>
    <s v="Q2"/>
    <s v="111 Q2"/>
  </r>
  <r>
    <s v="02978"/>
    <s v="文吉路"/>
    <s v="D棟3-2F號"/>
    <x v="24"/>
    <s v="111/04/04　"/>
    <n v="1658"/>
    <n v="26.5"/>
    <n v="68.63"/>
    <x v="604"/>
    <x v="0"/>
    <s v="　2/14　"/>
    <s v="房地(土地+建物)+車位"/>
    <s v="土:1 建:1車:2"/>
    <s v="4房2廳2衛"/>
    <n v="405"/>
    <s v="住家用"/>
    <s v="鋼筋混凝土造"/>
    <x v="1"/>
    <x v="7"/>
    <s v="Q2"/>
    <s v="111 Q2"/>
  </r>
  <r>
    <s v="02979"/>
    <s v="文桃路"/>
    <s v="A棟6-17F號"/>
    <x v="7"/>
    <s v="111/04/04　"/>
    <n v="1370"/>
    <n v="34"/>
    <n v="47.11"/>
    <x v="469"/>
    <x v="0"/>
    <s v="　17/28　"/>
    <s v="房地(土地+建物)+車位"/>
    <s v="土:1 建:1車:1"/>
    <s v="3房2廳1衛"/>
    <n v="230"/>
    <s v="住商用"/>
    <s v="鋼筋混凝土造"/>
    <x v="1"/>
    <x v="7"/>
    <s v="Q2"/>
    <s v="111 Q2"/>
  </r>
  <r>
    <s v="02980"/>
    <s v="文桃路"/>
    <s v="A棟2-5F號"/>
    <x v="7"/>
    <s v="111/04/03　"/>
    <n v="1598"/>
    <n v="34.799999999999997"/>
    <n v="53.2"/>
    <x v="453"/>
    <x v="0"/>
    <s v="　5/28　"/>
    <s v="房地(土地+建物)+車位"/>
    <s v="土:1 建:1車:1"/>
    <s v="3房2廳2衛"/>
    <n v="220"/>
    <s v="住商用"/>
    <s v="鋼筋混凝土造"/>
    <x v="1"/>
    <x v="7"/>
    <s v="Q2"/>
    <s v="111 Q2"/>
  </r>
  <r>
    <s v="02981"/>
    <s v="長慶三街"/>
    <s v="A棟1-8F號"/>
    <x v="13"/>
    <s v="111/04/03　"/>
    <n v="1196"/>
    <n v="32.200000000000003"/>
    <n v="42.12"/>
    <x v="27"/>
    <x v="0"/>
    <s v="　8/15　"/>
    <s v="房地(土地+建物)+車位"/>
    <s v="土:1 建:1車:1"/>
    <s v="2房2廳1衛"/>
    <n v="138"/>
    <s v="住家用"/>
    <s v="鋼筋混凝土造"/>
    <x v="1"/>
    <x v="7"/>
    <s v="Q2"/>
    <s v="111 Q2"/>
  </r>
  <r>
    <s v="02982"/>
    <s v="文化一路C07-09F"/>
    <s v="C棟07號"/>
    <x v="33"/>
    <s v="111/04/02　"/>
    <n v="678.6"/>
    <n v="37.700000000000003"/>
    <n v="17.98"/>
    <x v="327"/>
    <x v="0"/>
    <s v="　9/29　"/>
    <s v="房地(土地+建物)"/>
    <s v="土:1 建:1車:0"/>
    <s v="0房0廳1衛"/>
    <m/>
    <s v="住商用"/>
    <s v="鋼筋混凝土造"/>
    <x v="1"/>
    <x v="7"/>
    <s v="Q2"/>
    <s v="111 Q2"/>
  </r>
  <r>
    <s v="02983"/>
    <s v="樂善二路VS.牛角坡路口"/>
    <s v="A3棟19號"/>
    <x v="22"/>
    <s v="111/04/02　"/>
    <n v="1715"/>
    <n v="35.6"/>
    <n v="51.58"/>
    <x v="605"/>
    <x v="0"/>
    <s v="　19/25　"/>
    <s v="房地(土地+建物)+車位"/>
    <s v="土:1 建:1車:1"/>
    <s v="3房2廳3衛"/>
    <n v="220"/>
    <s v="住家用"/>
    <s v="鋼筋混凝土造"/>
    <x v="1"/>
    <x v="7"/>
    <s v="Q2"/>
    <s v="111 Q2"/>
  </r>
  <r>
    <s v="02984"/>
    <s v="樂善二路VS.牛角坡路口"/>
    <s v="D2棟22號"/>
    <x v="22"/>
    <s v="111/04/02　"/>
    <n v="1988"/>
    <n v="34"/>
    <n v="66.7"/>
    <x v="463"/>
    <x v="0"/>
    <s v="　22/25　"/>
    <s v="房地(土地+建物)+車位"/>
    <s v="土:1 建:1車:2"/>
    <s v="3房2廳3衛"/>
    <n v="310"/>
    <s v="住家用"/>
    <s v="鋼筋混凝土造"/>
    <x v="1"/>
    <x v="7"/>
    <s v="Q2"/>
    <s v="111 Q2"/>
  </r>
  <r>
    <s v="02985"/>
    <s v="文化一路C04-05F"/>
    <s v="C棟04號"/>
    <x v="33"/>
    <s v="111/04/02　"/>
    <n v="834.5"/>
    <n v="32.799999999999997"/>
    <n v="30.53"/>
    <x v="599"/>
    <x v="0"/>
    <s v="　5/29　"/>
    <s v="房地(土地+建物)+車位"/>
    <s v="土:1 建:1車:1"/>
    <s v="0房0廳1衛"/>
    <n v="170"/>
    <s v="住商用"/>
    <s v="鋼筋混凝土造"/>
    <x v="1"/>
    <x v="7"/>
    <s v="Q2"/>
    <s v="111 Q2"/>
  </r>
  <r>
    <s v="02986"/>
    <s v="文化一路B12-05F"/>
    <s v="B棟12號"/>
    <x v="33"/>
    <s v="111/04/02　"/>
    <n v="1142.5"/>
    <n v="36.200000000000003"/>
    <n v="36.869999999999997"/>
    <x v="593"/>
    <x v="0"/>
    <s v="　5/29　"/>
    <s v="房地(土地+建物)+車位"/>
    <s v="土:1 建:1車:1"/>
    <s v="3房1廳1衛"/>
    <n v="180"/>
    <s v="住商用"/>
    <s v="鋼筋混凝土造"/>
    <x v="1"/>
    <x v="7"/>
    <s v="Q2"/>
    <s v="111 Q2"/>
  </r>
  <r>
    <s v="02987"/>
    <s v="文化一路B12-12F"/>
    <s v="B棟12號"/>
    <x v="33"/>
    <s v="111/04/02　"/>
    <n v="1147.5999999999999"/>
    <n v="36.700000000000003"/>
    <n v="36.869999999999997"/>
    <x v="593"/>
    <x v="0"/>
    <s v="　12/29　"/>
    <s v="房地(土地+建物)+車位"/>
    <s v="土:1 建:1車:1"/>
    <s v="3房1廳1衛"/>
    <n v="170"/>
    <s v="住商用"/>
    <s v="鋼筋混凝土造"/>
    <x v="1"/>
    <x v="7"/>
    <s v="Q2"/>
    <s v="111 Q2"/>
  </r>
  <r>
    <s v="02988"/>
    <s v="樂善二路VS.牛角坡路口"/>
    <s v="D1棟22號"/>
    <x v="22"/>
    <s v="111/04/01　"/>
    <n v="2032"/>
    <n v="33.9"/>
    <n v="65.5"/>
    <x v="63"/>
    <x v="0"/>
    <s v="　22/25　"/>
    <s v="房地(土地+建物)+車位"/>
    <s v="土:1 建:1車:2"/>
    <s v="3房2廳3衛"/>
    <n v="400"/>
    <s v="住家用"/>
    <s v="鋼筋混凝土造"/>
    <x v="1"/>
    <x v="7"/>
    <s v="Q2"/>
    <s v="111 Q2"/>
  </r>
  <r>
    <s v="02989"/>
    <s v="樂善二路VS.牛角坡路口"/>
    <s v="A8棟11號"/>
    <x v="22"/>
    <s v="111/04/01　"/>
    <n v="1580"/>
    <n v="35"/>
    <n v="48.88"/>
    <x v="243"/>
    <x v="0"/>
    <s v="　11/25　"/>
    <s v="房地(土地+建物)+車位"/>
    <s v="土:1 建:1車:1"/>
    <s v="3房2廳3衛"/>
    <n v="170"/>
    <s v="住家用"/>
    <s v="鋼筋混凝土造"/>
    <x v="1"/>
    <x v="7"/>
    <s v="Q2"/>
    <s v="111 Q2"/>
  </r>
  <r>
    <s v="02990"/>
    <s v="華亞三路"/>
    <s v="A棟11號"/>
    <x v="11"/>
    <s v="111/04/01　"/>
    <n v="1133"/>
    <n v="32.6"/>
    <n v="35.86"/>
    <x v="378"/>
    <x v="0"/>
    <s v="　10/22　"/>
    <s v="房地(土地+建物)+車位"/>
    <s v="土:1 建:1車:1"/>
    <s v="3房2廳2衛"/>
    <n v="210"/>
    <s v="住家用"/>
    <s v="鋼筋混凝土造"/>
    <x v="1"/>
    <x v="7"/>
    <s v="Q2"/>
    <s v="111 Q2"/>
  </r>
  <r>
    <s v="02991"/>
    <s v="華亞三路"/>
    <s v="A棟11號"/>
    <x v="11"/>
    <s v="111/04/01　"/>
    <n v="1064"/>
    <n v="33.299999999999997"/>
    <n v="33.32"/>
    <x v="464"/>
    <x v="0"/>
    <s v="　15/22　"/>
    <s v="房地(土地+建物)+車位"/>
    <s v="土:1 建:1車:1"/>
    <s v="3房2廳2衛"/>
    <n v="121"/>
    <s v="住家用"/>
    <s v="鋼筋混凝土造"/>
    <x v="1"/>
    <x v="7"/>
    <s v="Q2"/>
    <s v="111 Q2"/>
  </r>
  <r>
    <s v="02992"/>
    <s v="文三一街，文三二街交叉口(興華段246地號)"/>
    <s v="A棟1-3F號"/>
    <x v="35"/>
    <s v="111/03/31　"/>
    <n v="1378"/>
    <n v="43.3"/>
    <n v="34.700000000000003"/>
    <x v="121"/>
    <x v="0"/>
    <s v="　3/13　"/>
    <s v="房地(土地+建物)+車位"/>
    <s v="土:1 建:1車:1"/>
    <s v="2房2廳2衛"/>
    <n v="200"/>
    <s v="住家用"/>
    <s v="鋼筋混凝土造"/>
    <x v="1"/>
    <x v="3"/>
    <s v="Q1"/>
    <s v="111 Q1"/>
  </r>
  <r>
    <s v="02993"/>
    <s v="文三一街，文三二街交叉口(興華段246地號)"/>
    <s v="A棟1-6F號"/>
    <x v="35"/>
    <s v="111/03/31　"/>
    <n v="1336"/>
    <n v="41.6"/>
    <n v="34.14"/>
    <x v="36"/>
    <x v="0"/>
    <s v="　6/13　"/>
    <s v="房地(土地+建物)+車位"/>
    <s v="土:1 建:1車:1"/>
    <s v="2房2廳2衛"/>
    <n v="205"/>
    <s v="住家用"/>
    <s v="鋼筋混凝土造"/>
    <x v="1"/>
    <x v="3"/>
    <s v="Q1"/>
    <s v="111 Q1"/>
  </r>
  <r>
    <s v="02994"/>
    <s v="長慶三街"/>
    <s v="E棟1-10F號"/>
    <x v="13"/>
    <s v="111/03/31　"/>
    <n v="1110"/>
    <n v="34.200000000000003"/>
    <n v="37.64"/>
    <x v="85"/>
    <x v="0"/>
    <s v="　10/15　"/>
    <s v="房地(土地+建物)+車位"/>
    <s v="土:1 建:1車:1"/>
    <s v="2房2廳1衛"/>
    <n v="138"/>
    <s v="住家用"/>
    <s v="鋼筋混凝土造"/>
    <x v="1"/>
    <x v="3"/>
    <s v="Q1"/>
    <s v="111 Q1"/>
  </r>
  <r>
    <s v="02995"/>
    <s v="樂學路與文達路交叉口"/>
    <s v="A3棟17號"/>
    <x v="12"/>
    <s v="111/03/31　"/>
    <n v="2105"/>
    <n v="41.3"/>
    <n v="57.67"/>
    <x v="572"/>
    <x v="0"/>
    <s v="　17/29　"/>
    <s v="房地(土地+建物)+車位"/>
    <s v="土:2 建:1車:1"/>
    <s v="4房2廳3衛"/>
    <n v="175"/>
    <s v="住家用"/>
    <s v="鋼筋混凝土造"/>
    <x v="1"/>
    <x v="3"/>
    <s v="Q1"/>
    <s v="111 Q1"/>
  </r>
  <r>
    <s v="02996"/>
    <s v="文化一路樂善三路交叉路口"/>
    <s v="O棟17號"/>
    <x v="3"/>
    <s v="111/03/31　"/>
    <n v="1010"/>
    <n v="33.4"/>
    <n v="33.74"/>
    <x v="33"/>
    <x v="0"/>
    <s v="　17/31　"/>
    <s v="房地(土地+建物)+車位"/>
    <s v="土:1 建:1車:1"/>
    <s v="2房2廳1衛"/>
    <n v="200"/>
    <s v="住家用"/>
    <s v="鋼筋混凝土造"/>
    <x v="1"/>
    <x v="3"/>
    <s v="Q1"/>
    <s v="111 Q1"/>
  </r>
  <r>
    <s v="02997"/>
    <s v="文桃路"/>
    <s v="A棟1-16F號"/>
    <x v="7"/>
    <s v="111/03/31　"/>
    <n v="1230"/>
    <n v="34.299999999999997"/>
    <n v="43.37"/>
    <x v="471"/>
    <x v="0"/>
    <s v="　16/28　"/>
    <s v="房地(土地+建物)+車位"/>
    <s v="土:1 建:1車:1"/>
    <s v="2房2廳1衛"/>
    <n v="210"/>
    <s v="住商用"/>
    <s v="鋼筋混凝土造"/>
    <x v="1"/>
    <x v="3"/>
    <s v="Q1"/>
    <s v="111 Q1"/>
  </r>
  <r>
    <s v="02998"/>
    <s v="文化一路B08-05F"/>
    <s v="B棟08號"/>
    <x v="33"/>
    <s v="111/03/31　"/>
    <n v="849.9"/>
    <n v="38.4"/>
    <n v="28.25"/>
    <x v="584"/>
    <x v="0"/>
    <s v="　5/29　"/>
    <s v="房地(土地+建物)+車位"/>
    <s v="土:1 建:1車:1"/>
    <s v="2房1廳1衛"/>
    <n v="160"/>
    <s v="住商用"/>
    <s v="鋼筋混凝土造"/>
    <x v="1"/>
    <x v="3"/>
    <s v="Q1"/>
    <s v="111 Q1"/>
  </r>
  <r>
    <s v="02999"/>
    <s v="文化一路B11-11F"/>
    <s v="B棟11號"/>
    <x v="33"/>
    <s v="111/03/31　"/>
    <n v="847.2"/>
    <n v="34.200000000000003"/>
    <n v="30.34"/>
    <x v="606"/>
    <x v="0"/>
    <s v="　11/29　"/>
    <s v="房地(土地+建物)+車位"/>
    <s v="土:1 建:1車:1"/>
    <s v="2房1廳1衛"/>
    <n v="160"/>
    <s v="住商用"/>
    <s v="鋼筋混凝土造"/>
    <x v="1"/>
    <x v="3"/>
    <s v="Q1"/>
    <s v="111 Q1"/>
  </r>
  <r>
    <s v="03000"/>
    <s v="文化一路B11-10F"/>
    <s v="B棟11號"/>
    <x v="33"/>
    <s v="111/03/31　"/>
    <n v="846.5"/>
    <n v="34.200000000000003"/>
    <n v="30.34"/>
    <x v="606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</r>
  <r>
    <s v="03001"/>
    <s v="文化一路A08-10F"/>
    <s v="A棟08號"/>
    <x v="33"/>
    <s v="111/03/31　"/>
    <n v="989.6"/>
    <n v="34.700000000000003"/>
    <n v="33.9"/>
    <x v="368"/>
    <x v="0"/>
    <s v="　10/26　"/>
    <s v="房地(土地+建物)+車位"/>
    <s v="土:1 建:1車:1"/>
    <s v="2房1廳1衛"/>
    <n v="170"/>
    <s v="住商用"/>
    <s v="鋼筋混凝土造"/>
    <x v="1"/>
    <x v="3"/>
    <s v="Q1"/>
    <s v="111 Q1"/>
  </r>
  <r>
    <s v="03002"/>
    <s v="樂善二路VS.牛角坡路口"/>
    <s v="A3棟18號"/>
    <x v="22"/>
    <s v="111/03/31　"/>
    <n v="1855"/>
    <n v="35.6"/>
    <n v="58.72"/>
    <x v="155"/>
    <x v="0"/>
    <s v="　18/25　"/>
    <s v="房地(土地+建物)+車位"/>
    <s v="土:1 建:1車:2"/>
    <s v="3房2廳3衛"/>
    <n v="360"/>
    <s v="住家用"/>
    <s v="鋼筋混凝土造"/>
    <x v="1"/>
    <x v="3"/>
    <s v="Q1"/>
    <s v="111 Q1"/>
  </r>
  <r>
    <s v="03003"/>
    <s v="文化一路C06-12F"/>
    <s v="C棟06號"/>
    <x v="33"/>
    <s v="111/03/31　"/>
    <n v="645.70000000000005"/>
    <n v="38.700000000000003"/>
    <n v="16.68"/>
    <x v="589"/>
    <x v="0"/>
    <s v="　12/29　"/>
    <s v="房地(土地+建物)"/>
    <s v="土:1 建:1車:0"/>
    <s v="0房0廳1衛"/>
    <m/>
    <s v="住商用"/>
    <s v="鋼筋混凝土造"/>
    <x v="1"/>
    <x v="3"/>
    <s v="Q1"/>
    <s v="111 Q1"/>
  </r>
  <r>
    <s v="03004"/>
    <s v="文禾路"/>
    <s v="D棟1-11F號"/>
    <x v="14"/>
    <s v="111/03/30　"/>
    <n v="1380"/>
    <n v="37.6"/>
    <n v="39.4"/>
    <x v="220"/>
    <x v="0"/>
    <s v="　11/24　"/>
    <s v="房地(土地+建物)+車位"/>
    <s v="土:2 建:1車:1"/>
    <s v="3房1廳1衛"/>
    <n v="200"/>
    <s v="住家用"/>
    <s v="鋼筋混凝土造"/>
    <x v="1"/>
    <x v="3"/>
    <s v="Q1"/>
    <s v="111 Q1"/>
  </r>
  <r>
    <s v="03005"/>
    <s v="華亞三路39巷46號6樓"/>
    <s v="A棟1號"/>
    <x v="2"/>
    <s v="111/03/30　"/>
    <n v="1158"/>
    <n v="33.200000000000003"/>
    <n v="38.409999999999997"/>
    <x v="193"/>
    <x v="0"/>
    <s v="　6/13　"/>
    <s v="房地(土地+建物)+車位"/>
    <s v="土:1 建:1車:1"/>
    <s v="2房1廳1衛"/>
    <n v="205"/>
    <s v="住家用"/>
    <s v="鋼筋混凝土造"/>
    <x v="1"/>
    <x v="3"/>
    <s v="Q1"/>
    <s v="111 Q1"/>
  </r>
  <r>
    <s v="03006"/>
    <s v="文桃路"/>
    <s v="A棟8-6F號"/>
    <x v="7"/>
    <s v="111/03/30　"/>
    <n v="1200"/>
    <n v="33.4"/>
    <n v="43.83"/>
    <x v="371"/>
    <x v="0"/>
    <s v="　6/28　"/>
    <s v="房地(土地+建物)+車位"/>
    <s v="土:1 建:1車:1"/>
    <s v="2房2廳1衛"/>
    <n v="190"/>
    <s v="住商用"/>
    <s v="鋼筋混凝土造"/>
    <x v="1"/>
    <x v="3"/>
    <s v="Q1"/>
    <s v="111 Q1"/>
  </r>
  <r>
    <s v="03007"/>
    <s v="樂學路622巷"/>
    <s v="A7-4F號"/>
    <x v="36"/>
    <s v="111/03/29　"/>
    <n v="1354"/>
    <n v="35.6"/>
    <n v="42.98"/>
    <x v="41"/>
    <x v="0"/>
    <s v="　4/21　"/>
    <s v="房地(土地+建物)+車位"/>
    <s v="土:2 建:1車:1"/>
    <s v="3房2廳2衛"/>
    <n v="170"/>
    <s v="住家用"/>
    <s v="鋼筋混凝土造"/>
    <x v="1"/>
    <x v="3"/>
    <s v="Q1"/>
    <s v="111 Q1"/>
  </r>
  <r>
    <s v="03008"/>
    <s v="文禾路"/>
    <s v="C棟1-18F號"/>
    <x v="14"/>
    <s v="111/03/29　"/>
    <n v="1570"/>
    <n v="39.299999999999997"/>
    <n v="42.32"/>
    <x v="28"/>
    <x v="0"/>
    <s v="　18/24　"/>
    <s v="房地(土地+建物)+車位"/>
    <s v="土:2 建:1車:1"/>
    <s v="3房1廳2衛"/>
    <n v="220"/>
    <s v="住家用"/>
    <s v="鋼筋混凝土造"/>
    <x v="1"/>
    <x v="3"/>
    <s v="Q1"/>
    <s v="111 Q1"/>
  </r>
  <r>
    <s v="03009"/>
    <s v="文禾路"/>
    <s v="D棟6-10F號"/>
    <x v="14"/>
    <s v="111/03/29　"/>
    <n v="1285"/>
    <n v="38.200000000000003"/>
    <n v="36.380000000000003"/>
    <x v="131"/>
    <x v="0"/>
    <s v="　10/24　"/>
    <s v="房地(土地+建物)+車位"/>
    <s v="土:2 建:1車:1"/>
    <s v="3房1廳1衛"/>
    <n v="200"/>
    <s v="住家用"/>
    <s v="鋼筋混凝土造"/>
    <x v="1"/>
    <x v="3"/>
    <s v="Q1"/>
    <s v="111 Q1"/>
  </r>
  <r>
    <s v="03010"/>
    <s v="華亞三路"/>
    <s v="A棟3號"/>
    <x v="11"/>
    <s v="111/03/29　"/>
    <n v="1127"/>
    <n v="32.799999999999997"/>
    <n v="35.36"/>
    <x v="424"/>
    <x v="0"/>
    <s v="　12/22　"/>
    <s v="房地(土地+建物)+車位"/>
    <s v="土:1 建:1車:1"/>
    <s v="3房2廳2衛"/>
    <n v="198"/>
    <s v="住家用"/>
    <s v="鋼筋混凝土造"/>
    <x v="1"/>
    <x v="3"/>
    <s v="Q1"/>
    <s v="111 Q1"/>
  </r>
  <r>
    <s v="03011"/>
    <s v="文桃路"/>
    <s v="A棟6-20F號"/>
    <x v="7"/>
    <s v="111/03/29　"/>
    <n v="1382"/>
    <n v="34.700000000000003"/>
    <n v="47.11"/>
    <x v="469"/>
    <x v="0"/>
    <s v="　20/28　"/>
    <s v="房地(土地+建物)+車位"/>
    <s v="土:1 建:1車:1"/>
    <s v="3房2廳1衛"/>
    <n v="220"/>
    <s v="住商用"/>
    <s v="鋼筋混凝土造"/>
    <x v="1"/>
    <x v="3"/>
    <s v="Q1"/>
    <s v="111 Q1"/>
  </r>
  <r>
    <s v="03012"/>
    <s v="樂學路622巷"/>
    <s v="B2-6F號"/>
    <x v="36"/>
    <s v="111/03/28　"/>
    <n v="1691"/>
    <n v="37.1"/>
    <n v="49.33"/>
    <x v="594"/>
    <x v="0"/>
    <s v="　6/21　"/>
    <s v="房地(土地+建物)+車位"/>
    <s v="土:2 建:1車:1"/>
    <s v="3房2廳2衛"/>
    <n v="220"/>
    <s v="住家用"/>
    <s v="鋼筋混凝土造"/>
    <x v="1"/>
    <x v="3"/>
    <s v="Q1"/>
    <s v="111 Q1"/>
  </r>
  <r>
    <s v="03013"/>
    <s v="樂學一路、樂學二路交叉口(樂捷段212地號)"/>
    <s v="B棟7-14F號"/>
    <x v="34"/>
    <s v="111/03/28　"/>
    <n v="1309"/>
    <n v="38.299999999999997"/>
    <n v="36.119999999999997"/>
    <x v="426"/>
    <x v="0"/>
    <s v="　14/15　"/>
    <s v="房地(土地+建物)+車位"/>
    <s v="土:1 建:1車:1"/>
    <s v="2房2廳2衛"/>
    <n v="210"/>
    <s v="住家用"/>
    <s v="鋼筋混凝土造"/>
    <x v="1"/>
    <x v="3"/>
    <s v="Q1"/>
    <s v="111 Q1"/>
  </r>
  <r>
    <s v="03014"/>
    <s v="文化一路C13-08F"/>
    <s v="C棟13號"/>
    <x v="33"/>
    <s v="111/03/28　"/>
    <n v="1040.7"/>
    <n v="35.9"/>
    <n v="33.99"/>
    <x v="69"/>
    <x v="0"/>
    <s v="　8/29　"/>
    <s v="房地(土地+建物)+車位"/>
    <s v="土:1 建:1車:1"/>
    <s v="0房0廳1衛"/>
    <n v="190"/>
    <s v="住商用"/>
    <s v="鋼筋混凝土造"/>
    <x v="1"/>
    <x v="3"/>
    <s v="Q1"/>
    <s v="111 Q1"/>
  </r>
  <r>
    <s v="02120"/>
    <s v="樂學一路、樂學二路交叉口(樂捷段212、216地號)"/>
    <s v="S棟3-1F號"/>
    <x v="34"/>
    <s v="110/10/21　"/>
    <n v="1218"/>
    <n v="46"/>
    <n v="30.13"/>
    <x v="71"/>
    <x v="2"/>
    <s v="　1/15　"/>
    <s v="房地(土地+建物)+車位"/>
    <s v="土:2 建:1車:1"/>
    <s v="0房0廳1衛"/>
    <n v="175"/>
    <s v="商業用"/>
    <s v="鋼筋混凝土造"/>
    <x v="0"/>
    <x v="1"/>
    <s v="Q4"/>
    <s v="110 Q4"/>
  </r>
  <r>
    <s v="03016"/>
    <s v="文化一路樂善三路交叉路口"/>
    <s v="R棟5號"/>
    <x v="3"/>
    <s v="111/03/27　"/>
    <n v="1093"/>
    <n v="32.200000000000003"/>
    <n v="36.93"/>
    <x v="382"/>
    <x v="0"/>
    <s v="　5/31　"/>
    <s v="房地(土地+建物)+車位"/>
    <s v="土:1 建:1車:1"/>
    <s v="2房2廳1衛"/>
    <n v="210"/>
    <s v="住家用"/>
    <s v="鋼筋混凝土造"/>
    <x v="1"/>
    <x v="3"/>
    <s v="Q1"/>
    <s v="111 Q1"/>
  </r>
  <r>
    <s v="03017"/>
    <s v="華亞三路"/>
    <s v="A棟5號"/>
    <x v="11"/>
    <s v="111/03/27　"/>
    <n v="950"/>
    <n v="33.4"/>
    <n v="29.84"/>
    <x v="319"/>
    <x v="0"/>
    <s v="　12/22　"/>
    <s v="房地(土地+建物)+車位"/>
    <s v="土:1 建:1車:1"/>
    <s v="2房2廳1衛"/>
    <n v="118"/>
    <s v="住家用"/>
    <s v="鋼筋混凝土造"/>
    <x v="1"/>
    <x v="3"/>
    <s v="Q1"/>
    <s v="111 Q1"/>
  </r>
  <r>
    <s v="03018"/>
    <s v="文桃路"/>
    <s v="A棟8-7F號"/>
    <x v="7"/>
    <s v="111/03/27　"/>
    <n v="1205"/>
    <n v="33.6"/>
    <n v="43.83"/>
    <x v="371"/>
    <x v="0"/>
    <s v="　7/28　"/>
    <s v="房地(土地+建物)+車位"/>
    <s v="土:1 建:1車:1"/>
    <s v="2房2廳1衛"/>
    <n v="190"/>
    <s v="住商用"/>
    <s v="鋼筋混凝土造"/>
    <x v="1"/>
    <x v="3"/>
    <s v="Q1"/>
    <s v="111 Q1"/>
  </r>
  <r>
    <s v="03019"/>
    <s v="文桃路"/>
    <s v="A棟2-20F號"/>
    <x v="7"/>
    <s v="111/03/27　"/>
    <n v="1638"/>
    <n v="35.799999999999997"/>
    <n v="53.2"/>
    <x v="453"/>
    <x v="0"/>
    <s v="　20/28　"/>
    <s v="房地(土地+建物)+車位"/>
    <s v="土:1 建:1車:1"/>
    <s v="3房2廳2衛"/>
    <n v="220"/>
    <s v="住商用"/>
    <s v="鋼筋混凝土造"/>
    <x v="1"/>
    <x v="3"/>
    <s v="Q1"/>
    <s v="111 Q1"/>
  </r>
  <r>
    <s v="03020"/>
    <s v="文化一路C08-10F"/>
    <s v="C棟08號"/>
    <x v="33"/>
    <s v="111/03/27　"/>
    <n v="835.5"/>
    <n v="37.799999999999997"/>
    <n v="27.47"/>
    <x v="586"/>
    <x v="0"/>
    <s v="　10/29　"/>
    <s v="房地(土地+建物)+車位"/>
    <s v="土:1 建:1車:1"/>
    <s v="0房0廳1衛"/>
    <n v="155"/>
    <s v="住商用"/>
    <s v="鋼筋混凝土造"/>
    <x v="1"/>
    <x v="3"/>
    <s v="Q1"/>
    <s v="111 Q1"/>
  </r>
  <r>
    <s v="03021"/>
    <s v="文化一路C02-12F"/>
    <s v="C棟02號"/>
    <x v="33"/>
    <s v="111/03/27　"/>
    <n v="1049.0999999999999"/>
    <n v="36.200000000000003"/>
    <n v="33.99"/>
    <x v="69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</r>
  <r>
    <s v="03022"/>
    <s v="文化一路C02-11F"/>
    <s v="C棟02號"/>
    <x v="33"/>
    <s v="111/03/27　"/>
    <n v="1046.3"/>
    <n v="36.1"/>
    <n v="33.99"/>
    <x v="69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</r>
  <r>
    <s v="03023"/>
    <s v="文化一路B07-12F"/>
    <s v="B棟07號"/>
    <x v="33"/>
    <s v="111/03/27　"/>
    <n v="860.3"/>
    <n v="38.9"/>
    <n v="28.25"/>
    <x v="584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</r>
  <r>
    <s v="03024"/>
    <s v="文化一路B08-12F"/>
    <s v="B棟08號"/>
    <x v="33"/>
    <s v="111/03/27　"/>
    <n v="860.3"/>
    <n v="38.9"/>
    <n v="28.25"/>
    <x v="584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</r>
  <r>
    <s v="03025"/>
    <s v="文化一路C08-11F"/>
    <s v="C棟08號"/>
    <x v="33"/>
    <s v="111/03/27　"/>
    <n v="846.5"/>
    <n v="39.6"/>
    <n v="27.47"/>
    <x v="586"/>
    <x v="0"/>
    <s v="　11/29　"/>
    <s v="房地(土地+建物)+車位"/>
    <s v="土:1 建:1車:1"/>
    <s v="0房0廳1衛"/>
    <n v="165"/>
    <s v="住商用"/>
    <s v="鋼筋混凝土造"/>
    <x v="1"/>
    <x v="3"/>
    <s v="Q1"/>
    <s v="111 Q1"/>
  </r>
  <r>
    <s v="03026"/>
    <s v="文三一街，文三二街交叉口(興華段246地號)"/>
    <s v="A棟1-8F號"/>
    <x v="35"/>
    <s v="111/03/26　"/>
    <n v="1332"/>
    <n v="41.8"/>
    <n v="34.14"/>
    <x v="36"/>
    <x v="0"/>
    <s v="　8/13　"/>
    <s v="房地(土地+建物)+車位"/>
    <s v="土:1 建:1車:1"/>
    <s v="2房2廳2衛"/>
    <n v="195"/>
    <s v="住家用"/>
    <s v="鋼筋混凝土造"/>
    <x v="1"/>
    <x v="3"/>
    <s v="Q1"/>
    <s v="111 Q1"/>
  </r>
  <r>
    <s v="03027"/>
    <s v="長慶三街"/>
    <s v="A棟2-3F號"/>
    <x v="13"/>
    <s v="111/03/26　"/>
    <n v="1220"/>
    <n v="32.299999999999997"/>
    <n v="42.78"/>
    <x v="105"/>
    <x v="0"/>
    <s v="　3/15　"/>
    <s v="房地(土地+建物)+車位"/>
    <s v="土:1 建:1車:1"/>
    <s v="2房2廳1衛"/>
    <n v="138"/>
    <s v="住家用"/>
    <s v="鋼筋混凝土造"/>
    <x v="1"/>
    <x v="3"/>
    <s v="Q1"/>
    <s v="111 Q1"/>
  </r>
  <r>
    <s v="03028"/>
    <s v="文化一路樂善三路交叉路口"/>
    <s v="R棟13號"/>
    <x v="3"/>
    <s v="111/03/26　"/>
    <n v="1073"/>
    <n v="33.6"/>
    <n v="35.5"/>
    <x v="232"/>
    <x v="0"/>
    <s v="　13/31　"/>
    <s v="房地(土地+建物)+車位"/>
    <s v="土:1 建:1車:1"/>
    <s v="2房2廳1衛"/>
    <n v="200"/>
    <s v="住家用"/>
    <s v="鋼筋混凝土造"/>
    <x v="1"/>
    <x v="3"/>
    <s v="Q1"/>
    <s v="111 Q1"/>
  </r>
  <r>
    <s v="03029"/>
    <s v="文化一路樂善三路交叉路口"/>
    <s v="P棟14號"/>
    <x v="3"/>
    <s v="111/03/26　"/>
    <n v="808"/>
    <n v="35.299999999999997"/>
    <n v="27.6"/>
    <x v="404"/>
    <x v="0"/>
    <s v="　14/31　"/>
    <s v="房地(土地+建物)+車位"/>
    <s v="土:1 建:1車:1"/>
    <s v="1房2廳1衛"/>
    <n v="170"/>
    <s v="住家用"/>
    <s v="鋼筋混凝土造"/>
    <x v="1"/>
    <x v="3"/>
    <s v="Q1"/>
    <s v="111 Q1"/>
  </r>
  <r>
    <s v="03030"/>
    <s v="文化一路樂善三路交叉路口"/>
    <s v="N棟18號"/>
    <x v="3"/>
    <s v="111/03/26　"/>
    <n v="1003"/>
    <n v="33.5"/>
    <n v="33.74"/>
    <x v="33"/>
    <x v="0"/>
    <s v="　18/31　"/>
    <s v="房地(土地+建物)+車位"/>
    <s v="土:1 建:1車:1"/>
    <s v="2房2廳1衛"/>
    <n v="190"/>
    <s v="住家用"/>
    <s v="鋼筋混凝土造"/>
    <x v="1"/>
    <x v="3"/>
    <s v="Q1"/>
    <s v="111 Q1"/>
  </r>
  <r>
    <s v="03031"/>
    <s v="華亞三路"/>
    <s v="A棟2號"/>
    <x v="11"/>
    <s v="111/03/26　"/>
    <n v="1362"/>
    <n v="31.3"/>
    <n v="44.99"/>
    <x v="416"/>
    <x v="0"/>
    <s v="　4/22　"/>
    <s v="房地(土地+建物)+車位"/>
    <s v="土:1 建:1車:1"/>
    <s v="3房2廳2衛"/>
    <n v="189"/>
    <s v="住家用"/>
    <s v="鋼筋混凝土造"/>
    <x v="1"/>
    <x v="3"/>
    <s v="Q1"/>
    <s v="111 Q1"/>
  </r>
  <r>
    <s v="03032"/>
    <s v="文化一路C01-10F"/>
    <s v="C棟01號"/>
    <x v="33"/>
    <s v="111/03/26　"/>
    <n v="1206.0999999999999"/>
    <n v="36.1"/>
    <n v="38.380000000000003"/>
    <x v="598"/>
    <x v="0"/>
    <s v="　10/29　"/>
    <s v="房地(土地+建物)+車位"/>
    <s v="土:1 建:1車:1"/>
    <s v="0房0廳1衛"/>
    <n v="190"/>
    <s v="住商用"/>
    <s v="鋼筋混凝土造"/>
    <x v="1"/>
    <x v="3"/>
    <s v="Q1"/>
    <s v="111 Q1"/>
  </r>
  <r>
    <s v="03033"/>
    <s v="文化一路C01-04F"/>
    <s v="C棟01號"/>
    <x v="33"/>
    <s v="111/03/26　"/>
    <n v="1172"/>
    <n v="35.6"/>
    <n v="38.380000000000003"/>
    <x v="598"/>
    <x v="0"/>
    <s v="　4/29　"/>
    <s v="房地(土地+建物)+車位"/>
    <s v="土:1 建:1車:1"/>
    <s v="0房0廳1衛"/>
    <n v="170"/>
    <s v="住商用"/>
    <s v="鋼筋混凝土造"/>
    <x v="1"/>
    <x v="3"/>
    <s v="Q1"/>
    <s v="111 Q1"/>
  </r>
  <r>
    <s v="03034"/>
    <s v="文化一路C13-12F"/>
    <s v="C棟13號"/>
    <x v="33"/>
    <s v="111/03/26　"/>
    <n v="1039.0999999999999"/>
    <n v="36.200000000000003"/>
    <n v="33.99"/>
    <x v="69"/>
    <x v="0"/>
    <s v="　12/29　"/>
    <s v="房地(土地+建物)+車位"/>
    <s v="土:1 建:1車:1"/>
    <s v="0房0廳1衛"/>
    <n v="180"/>
    <s v="住商用"/>
    <s v="鋼筋混凝土造"/>
    <x v="1"/>
    <x v="3"/>
    <s v="Q1"/>
    <s v="111 Q1"/>
  </r>
  <r>
    <s v="03035"/>
    <s v="樂善二路VS.牛角坡路口"/>
    <s v="D5棟20號"/>
    <x v="22"/>
    <s v="111/03/26　"/>
    <n v="1719"/>
    <n v="33.200000000000003"/>
    <n v="54.28"/>
    <x v="255"/>
    <x v="0"/>
    <s v="　20/25　"/>
    <s v="房地(土地+建物)+車位"/>
    <s v="土:1 建:1車:1"/>
    <s v="3房2廳2衛"/>
    <n v="185"/>
    <s v="住家用"/>
    <s v="鋼筋混凝土造"/>
    <x v="1"/>
    <x v="3"/>
    <s v="Q1"/>
    <s v="111 Q1"/>
  </r>
  <r>
    <s v="03036"/>
    <s v="牛角坡路"/>
    <s v="A2棟7號"/>
    <x v="17"/>
    <s v="111/03/26　"/>
    <n v="899"/>
    <n v="35"/>
    <n v="25.66"/>
    <x v="486"/>
    <x v="0"/>
    <s v="　7/14　"/>
    <s v="房地(土地+建物)"/>
    <s v="土:1 建:1車:0"/>
    <s v="2房2廳2衛"/>
    <m/>
    <s v="住家用"/>
    <s v="鋼筋混凝土造"/>
    <x v="1"/>
    <x v="3"/>
    <s v="Q1"/>
    <s v="111 Q1"/>
  </r>
  <r>
    <s v="03037"/>
    <s v="文化一路C11-12F"/>
    <s v="C棟11號"/>
    <x v="33"/>
    <s v="111/03/26　"/>
    <n v="648.6"/>
    <n v="33.4"/>
    <n v="19.440000000000001"/>
    <x v="585"/>
    <x v="0"/>
    <s v="　12/29　"/>
    <s v="房地(土地+建物)"/>
    <s v="土:1 建:1車:0"/>
    <s v="0房0廳1衛"/>
    <m/>
    <s v="住商用"/>
    <s v="鋼筋混凝土造"/>
    <x v="1"/>
    <x v="3"/>
    <s v="Q1"/>
    <s v="111 Q1"/>
  </r>
  <r>
    <s v="03038"/>
    <s v="文三一街，文三二街交叉口(興華段246地號)"/>
    <s v="A棟1-10F號"/>
    <x v="35"/>
    <s v="111/03/25　"/>
    <n v="1337"/>
    <n v="42"/>
    <n v="34.14"/>
    <x v="36"/>
    <x v="0"/>
    <s v="　10/13　"/>
    <s v="房地(土地+建物)+車位"/>
    <s v="土:1 建:1車:1"/>
    <s v="2房2廳2衛"/>
    <n v="195"/>
    <s v="住家用"/>
    <s v="鋼筋混凝土造"/>
    <x v="1"/>
    <x v="3"/>
    <s v="Q1"/>
    <s v="111 Q1"/>
  </r>
  <r>
    <s v="03039"/>
    <s v="樂學路622巷"/>
    <s v="A3-3F號"/>
    <x v="36"/>
    <s v="111/03/25　"/>
    <n v="1169"/>
    <n v="36.1"/>
    <n v="37.42"/>
    <x v="487"/>
    <x v="0"/>
    <s v="　3/21　"/>
    <s v="房地(土地+建物)+車位"/>
    <s v="土:2 建:1車:1"/>
    <s v="2房2廳2衛"/>
    <n v="170"/>
    <s v="住家用"/>
    <s v="鋼筋混凝土造"/>
    <x v="1"/>
    <x v="3"/>
    <s v="Q1"/>
    <s v="111 Q1"/>
  </r>
  <r>
    <s v="03040"/>
    <s v="樂學路622巷"/>
    <s v="A6-3F號"/>
    <x v="36"/>
    <s v="111/03/25　"/>
    <n v="1074"/>
    <n v="35.9"/>
    <n v="34.909999999999997"/>
    <x v="359"/>
    <x v="0"/>
    <s v="　3/21　"/>
    <s v="房地(土地+建物)+車位"/>
    <s v="土:2 建:1車:1"/>
    <s v="2房2廳1衛"/>
    <n v="170"/>
    <s v="住家用"/>
    <s v="鋼筋混凝土造"/>
    <x v="1"/>
    <x v="3"/>
    <s v="Q1"/>
    <s v="111 Q1"/>
  </r>
  <r>
    <s v="03041"/>
    <s v="樂安街205巷99號之一附近"/>
    <s v="F03-11號"/>
    <x v="4"/>
    <s v="111/03/25　"/>
    <n v="1055"/>
    <n v="31.4"/>
    <n v="34.479999999999997"/>
    <x v="6"/>
    <x v="0"/>
    <s v="　11/15　"/>
    <s v="房地(土地+建物)+車位"/>
    <s v="土:1 建:1車:1"/>
    <s v="2房2廳1衛"/>
    <n v="140"/>
    <s v="住家用"/>
    <s v="鋼筋混凝土造"/>
    <x v="1"/>
    <x v="3"/>
    <s v="Q1"/>
    <s v="111 Q1"/>
  </r>
  <r>
    <s v="03042"/>
    <s v="樂安街205巷99號之一附近"/>
    <s v="B03-08號"/>
    <x v="4"/>
    <s v="111/03/25　"/>
    <n v="1420"/>
    <n v="30.4"/>
    <n v="47.91"/>
    <x v="36"/>
    <x v="0"/>
    <s v="　8/15　"/>
    <s v="房地(土地+建物)+車位"/>
    <s v="土:1 建:1車:1"/>
    <s v="3房2廳2衛"/>
    <n v="200"/>
    <s v="住家用"/>
    <s v="鋼筋混凝土造"/>
    <x v="1"/>
    <x v="3"/>
    <s v="Q1"/>
    <s v="111 Q1"/>
  </r>
  <r>
    <s v="03043"/>
    <s v="樂安街205巷99號之一附近"/>
    <s v="C01-03號"/>
    <x v="4"/>
    <s v="111/03/25　"/>
    <n v="1323"/>
    <n v="28"/>
    <n v="47.55"/>
    <x v="18"/>
    <x v="0"/>
    <s v="　3/15　"/>
    <s v="房地(土地+建物)+車位"/>
    <s v="土:1 建:1車:1"/>
    <s v="3房2廳2衛"/>
    <n v="210"/>
    <s v="住家用"/>
    <s v="鋼筋混凝土造"/>
    <x v="1"/>
    <x v="3"/>
    <s v="Q1"/>
    <s v="111 Q1"/>
  </r>
  <r>
    <s v="03044"/>
    <s v="華亞三路39巷46號9樓"/>
    <s v="A棟1號"/>
    <x v="2"/>
    <s v="111/03/25　"/>
    <n v="1140"/>
    <n v="32.799999999999997"/>
    <n v="38.409999999999997"/>
    <x v="193"/>
    <x v="0"/>
    <s v="　9/13　"/>
    <s v="房地(土地+建物)+車位"/>
    <s v="土:1 建:1車:1"/>
    <s v="2房1廳1衛"/>
    <n v="200"/>
    <s v="住家用"/>
    <s v="鋼筋混凝土造"/>
    <x v="1"/>
    <x v="3"/>
    <s v="Q1"/>
    <s v="111 Q1"/>
  </r>
  <r>
    <s v="03045"/>
    <s v="華亞三路"/>
    <s v="A棟1號"/>
    <x v="11"/>
    <s v="111/03/25　"/>
    <n v="1391"/>
    <n v="31.8"/>
    <n v="45.37"/>
    <x v="362"/>
    <x v="0"/>
    <s v="　10/22　"/>
    <s v="房地(土地+建物)+車位"/>
    <s v="土:1 建:1車:1"/>
    <s v="3房2廳2衛"/>
    <n v="187"/>
    <s v="住家用"/>
    <s v="鋼筋混凝土造"/>
    <x v="1"/>
    <x v="3"/>
    <s v="Q1"/>
    <s v="111 Q1"/>
  </r>
  <r>
    <s v="03046"/>
    <s v="華亞三路"/>
    <s v="A棟5號"/>
    <x v="11"/>
    <s v="111/03/25　"/>
    <n v="970"/>
    <n v="34.200000000000003"/>
    <n v="29.84"/>
    <x v="319"/>
    <x v="0"/>
    <s v="　20/22　"/>
    <s v="房地(土地+建物)+車位"/>
    <s v="土:1 建:1車:1"/>
    <s v="2房2廳1衛"/>
    <n v="118"/>
    <s v="住家用"/>
    <s v="鋼筋混凝土造"/>
    <x v="1"/>
    <x v="3"/>
    <s v="Q1"/>
    <s v="111 Q1"/>
  </r>
  <r>
    <s v="03047"/>
    <s v="文化一路C07-12F"/>
    <s v="C棟07號"/>
    <x v="33"/>
    <s v="111/03/25　"/>
    <n v="873.3"/>
    <n v="38"/>
    <n v="28.25"/>
    <x v="584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</r>
  <r>
    <s v="03048"/>
    <s v="文化一路C12-12F"/>
    <s v="C棟12號"/>
    <x v="33"/>
    <s v="111/03/25　"/>
    <n v="1130.9000000000001"/>
    <n v="35.799999999999997"/>
    <n v="36.520000000000003"/>
    <x v="607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</r>
  <r>
    <s v="03049"/>
    <s v="文化一路B10-10F"/>
    <s v="B棟10號"/>
    <x v="33"/>
    <s v="111/03/25　"/>
    <n v="1147.9000000000001"/>
    <n v="37.799999999999997"/>
    <n v="36.01"/>
    <x v="338"/>
    <x v="0"/>
    <s v="　10/29　"/>
    <s v="房地(土地+建物)+車位"/>
    <s v="土:1 建:1車:1"/>
    <s v="3房1廳1衛"/>
    <n v="175"/>
    <s v="住商用"/>
    <s v="鋼筋混凝土造"/>
    <x v="1"/>
    <x v="3"/>
    <s v="Q1"/>
    <s v="111 Q1"/>
  </r>
  <r>
    <s v="03050"/>
    <s v="文化一路B04-09F"/>
    <s v="B棟04號"/>
    <x v="33"/>
    <s v="111/03/25　"/>
    <n v="892.5"/>
    <n v="34.1"/>
    <n v="31.16"/>
    <x v="590"/>
    <x v="0"/>
    <s v="　9/29　"/>
    <s v="房地(土地+建物)+車位"/>
    <s v="土:1 建:1車:1"/>
    <s v="2房1廳1衛"/>
    <n v="180"/>
    <s v="住商用"/>
    <s v="鋼筋混凝土造"/>
    <x v="1"/>
    <x v="3"/>
    <s v="Q1"/>
    <s v="111 Q1"/>
  </r>
  <r>
    <s v="03051"/>
    <s v="文化一路B01-10F"/>
    <s v="B棟01號"/>
    <x v="33"/>
    <s v="111/03/25　"/>
    <n v="1255.3"/>
    <n v="37.299999999999997"/>
    <n v="38.549999999999997"/>
    <x v="596"/>
    <x v="0"/>
    <s v="　10/29　"/>
    <s v="房地(土地+建物)+車位"/>
    <s v="土:1 建:1車:1"/>
    <s v="3房1廳1衛"/>
    <n v="200"/>
    <s v="住商用"/>
    <s v="鋼筋混凝土造"/>
    <x v="1"/>
    <x v="3"/>
    <s v="Q1"/>
    <s v="111 Q1"/>
  </r>
  <r>
    <s v="03052"/>
    <s v="文化一路C01-09F"/>
    <s v="C棟01號"/>
    <x v="33"/>
    <s v="111/03/25　"/>
    <n v="1184.2"/>
    <n v="36.1"/>
    <n v="38.380000000000003"/>
    <x v="598"/>
    <x v="0"/>
    <s v="　9/29　"/>
    <s v="房地(土地+建物)+車位"/>
    <s v="土:1 建:1車:1"/>
    <s v="0房0廳1衛"/>
    <n v="170"/>
    <s v="住商用"/>
    <s v="鋼筋混凝土造"/>
    <x v="1"/>
    <x v="3"/>
    <s v="Q1"/>
    <s v="111 Q1"/>
  </r>
  <r>
    <s v="03053"/>
    <s v="文化一路與文學路交叉口"/>
    <s v="D棟7-07號"/>
    <x v="10"/>
    <s v="111/03/25　"/>
    <n v="1163"/>
    <n v="38.200000000000003"/>
    <n v="34.54"/>
    <x v="29"/>
    <x v="0"/>
    <s v="　7/29　"/>
    <s v="房地(土地+建物)+車位"/>
    <s v="土:1 建:1車:1"/>
    <s v="2房2廳2衛"/>
    <n v="190"/>
    <s v="住家用"/>
    <s v="鋼筋混凝土造"/>
    <x v="1"/>
    <x v="3"/>
    <s v="Q1"/>
    <s v="111 Q1"/>
  </r>
  <r>
    <s v="03054"/>
    <s v="文化一路與文學路交叉口"/>
    <s v="D棟7-10號"/>
    <x v="10"/>
    <s v="111/03/25　"/>
    <n v="1163"/>
    <n v="38.200000000000003"/>
    <n v="34.54"/>
    <x v="29"/>
    <x v="0"/>
    <s v="　10/29　"/>
    <s v="房地(土地+建物)+車位"/>
    <s v="土:1 建:1車:1"/>
    <s v="2房2廳2衛"/>
    <n v="190"/>
    <s v="住家用"/>
    <s v="鋼筋混凝土造"/>
    <x v="1"/>
    <x v="3"/>
    <s v="Q1"/>
    <s v="111 Q1"/>
  </r>
  <r>
    <s v="03055"/>
    <s v="華亞三路"/>
    <s v="A棟3號"/>
    <x v="11"/>
    <s v="111/03/24　"/>
    <n v="1122"/>
    <n v="33.299999999999997"/>
    <n v="35.86"/>
    <x v="378"/>
    <x v="0"/>
    <s v="　22/22　"/>
    <s v="房地(土地+建物)+車位"/>
    <s v="土:1 建:1車:1"/>
    <s v="3房2廳2衛"/>
    <n v="179"/>
    <s v="住家用"/>
    <s v="鋼筋混凝土造"/>
    <x v="1"/>
    <x v="3"/>
    <s v="Q1"/>
    <s v="111 Q1"/>
  </r>
  <r>
    <s v="03056"/>
    <s v="文化一路C13-10F"/>
    <s v="C棟13號"/>
    <x v="33"/>
    <s v="111/03/24　"/>
    <n v="1009.4"/>
    <n v="36"/>
    <n v="33.21"/>
    <x v="575"/>
    <x v="0"/>
    <s v="　10/29　"/>
    <s v="房地(土地+建物)+車位"/>
    <s v="土:1 建:1車:1"/>
    <s v="0房0廳1衛"/>
    <n v="155"/>
    <s v="住商用"/>
    <s v="鋼筋混凝土造"/>
    <x v="1"/>
    <x v="3"/>
    <s v="Q1"/>
    <s v="111 Q1"/>
  </r>
  <r>
    <s v="03057"/>
    <s v="文化一路C01-11F"/>
    <s v="C棟01號"/>
    <x v="33"/>
    <s v="111/03/24　"/>
    <n v="1208.9000000000001"/>
    <n v="36.200000000000003"/>
    <n v="38.380000000000003"/>
    <x v="598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</r>
  <r>
    <s v="03058"/>
    <s v="文化一路與文學路交叉口"/>
    <s v="B棟9-22號"/>
    <x v="10"/>
    <s v="111/03/24　"/>
    <n v="1580"/>
    <n v="41.7"/>
    <n v="42.46"/>
    <x v="139"/>
    <x v="0"/>
    <s v="　22/29　"/>
    <s v="房地(土地+建物)+車位"/>
    <s v="土:1 建:1車:1"/>
    <s v="3房2廳2衛"/>
    <n v="175"/>
    <s v="住家用"/>
    <s v="鋼筋混凝土造"/>
    <x v="1"/>
    <x v="3"/>
    <s v="Q1"/>
    <s v="111 Q1"/>
  </r>
  <r>
    <s v="03059"/>
    <s v="文青二路"/>
    <s v="A棟2-3F號"/>
    <x v="6"/>
    <s v="111/03/24　"/>
    <n v="1688"/>
    <n v="37"/>
    <n v="48.49"/>
    <x v="608"/>
    <x v="0"/>
    <s v="　3/15　"/>
    <s v="房地(土地+建物)+車位"/>
    <s v="土:1 建:1車:2"/>
    <s v="3房1廳2衛"/>
    <n v="190"/>
    <s v="住家用"/>
    <s v="鋼筋混凝土造"/>
    <x v="1"/>
    <x v="3"/>
    <s v="Q1"/>
    <s v="111 Q1"/>
  </r>
  <r>
    <s v="03060"/>
    <s v="文三一街，文三二街交叉口(興華段246地號)"/>
    <s v="A棟6-12F號"/>
    <x v="35"/>
    <s v="111/03/23　"/>
    <n v="1350"/>
    <n v="42.4"/>
    <n v="34.19"/>
    <x v="569"/>
    <x v="0"/>
    <s v="　12/13　"/>
    <s v="房地(土地+建物)+車位"/>
    <s v="土:1 建:1車:1"/>
    <s v="2房2廳2衛"/>
    <n v="195"/>
    <s v="住家用"/>
    <s v="鋼筋混凝土造"/>
    <x v="1"/>
    <x v="3"/>
    <s v="Q1"/>
    <s v="111 Q1"/>
  </r>
  <r>
    <s v="03061"/>
    <s v="華亞三路"/>
    <s v="A棟11號"/>
    <x v="11"/>
    <s v="111/03/23　"/>
    <n v="1061"/>
    <n v="33.299999999999997"/>
    <n v="33.32"/>
    <x v="464"/>
    <x v="0"/>
    <s v="　22/22　"/>
    <s v="房地(土地+建物)+車位"/>
    <s v="土:1 建:1車:1"/>
    <s v="3房2廳2衛"/>
    <n v="118"/>
    <s v="住家用"/>
    <s v="鋼筋混凝土造"/>
    <x v="1"/>
    <x v="3"/>
    <s v="Q1"/>
    <s v="111 Q1"/>
  </r>
  <r>
    <s v="03062"/>
    <s v="文化一路C08-09F"/>
    <s v="C棟08號"/>
    <x v="33"/>
    <s v="111/03/23　"/>
    <n v="858.6"/>
    <n v="37.700000000000003"/>
    <n v="28.25"/>
    <x v="584"/>
    <x v="0"/>
    <s v="　9/29　"/>
    <s v="房地(土地+建物)+車位"/>
    <s v="土:1 建:1車:1"/>
    <s v="0房0廳1衛"/>
    <n v="180"/>
    <s v="住商用"/>
    <s v="鋼筋混凝土造"/>
    <x v="1"/>
    <x v="3"/>
    <s v="Q1"/>
    <s v="111 Q1"/>
  </r>
  <r>
    <s v="03063"/>
    <s v="文青二路"/>
    <s v="D棟7-6F號"/>
    <x v="6"/>
    <s v="111/03/23　"/>
    <n v="1672"/>
    <n v="39.200000000000003"/>
    <n v="45.53"/>
    <x v="285"/>
    <x v="0"/>
    <s v="　6/13　"/>
    <s v="房地(土地+建物)+車位"/>
    <s v="土:1 建:1車:1"/>
    <s v="3房1廳2衛"/>
    <n v="220"/>
    <s v="住家用"/>
    <s v="鋼筋混凝土造"/>
    <x v="1"/>
    <x v="3"/>
    <s v="Q1"/>
    <s v="111 Q1"/>
  </r>
  <r>
    <s v="03064"/>
    <s v="樂學路622巷"/>
    <s v="A9-3F號"/>
    <x v="36"/>
    <s v="111/03/22　"/>
    <n v="1016"/>
    <n v="35.799999999999997"/>
    <n v="33.479999999999997"/>
    <x v="601"/>
    <x v="0"/>
    <s v="　3/21　"/>
    <s v="房地(土地+建物)+車位"/>
    <s v="土:2 建:1車:1"/>
    <s v="2房2廳1衛"/>
    <n v="165"/>
    <s v="住家用"/>
    <s v="鋼筋混凝土造"/>
    <x v="1"/>
    <x v="3"/>
    <s v="Q1"/>
    <s v="111 Q1"/>
  </r>
  <r>
    <s v="03065"/>
    <s v="華亞三路"/>
    <s v="A棟1號"/>
    <x v="11"/>
    <s v="111/03/22　"/>
    <n v="1379"/>
    <n v="31.2"/>
    <n v="45.37"/>
    <x v="362"/>
    <x v="0"/>
    <s v="　7/22　"/>
    <s v="房地(土地+建物)+車位"/>
    <s v="土:1 建:1車:1"/>
    <s v="3房2廳2衛"/>
    <n v="197"/>
    <s v="住家用"/>
    <s v="鋼筋混凝土造"/>
    <x v="1"/>
    <x v="3"/>
    <s v="Q1"/>
    <s v="111 Q1"/>
  </r>
  <r>
    <s v="03066"/>
    <s v="文化一路B13-12F"/>
    <s v="B棟13號"/>
    <x v="33"/>
    <s v="111/03/22　"/>
    <n v="1055.7"/>
    <n v="37.1"/>
    <n v="33.21"/>
    <x v="575"/>
    <x v="0"/>
    <s v="　12/29　"/>
    <s v="房地(土地+建物)+車位"/>
    <s v="土:1 建:1車:1"/>
    <s v="2房1廳1衛"/>
    <n v="175"/>
    <s v="住商用"/>
    <s v="鋼筋混凝土造"/>
    <x v="1"/>
    <x v="3"/>
    <s v="Q1"/>
    <s v="111 Q1"/>
  </r>
  <r>
    <s v="03067"/>
    <s v="牛角坡路"/>
    <s v="A5棟9號"/>
    <x v="17"/>
    <s v="111/03/22　"/>
    <n v="1438"/>
    <n v="34"/>
    <n v="48.92"/>
    <x v="63"/>
    <x v="0"/>
    <s v="　9/14　"/>
    <s v="房地(土地+建物)+車位"/>
    <s v="土:1 建:1車:1"/>
    <s v="3房2廳2衛"/>
    <n v="210"/>
    <s v="住家用"/>
    <s v="鋼筋混凝土造"/>
    <x v="1"/>
    <x v="3"/>
    <s v="Q1"/>
    <s v="111 Q1"/>
  </r>
  <r>
    <s v="03068"/>
    <s v="樂學一路、樂學二路交叉口(樂捷段212地號)"/>
    <s v="B棟5-14F號"/>
    <x v="34"/>
    <s v="111/03/21　"/>
    <n v="1319"/>
    <n v="38.1"/>
    <n v="37.32"/>
    <x v="417"/>
    <x v="0"/>
    <s v="　14/15　"/>
    <s v="房地(土地+建物)+車位"/>
    <s v="土:1 建:1車:1"/>
    <s v="2房2廳2衛"/>
    <n v="180"/>
    <s v="住家用"/>
    <s v="鋼筋混凝土造"/>
    <x v="1"/>
    <x v="3"/>
    <s v="Q1"/>
    <s v="111 Q1"/>
  </r>
  <r>
    <s v="03069"/>
    <s v="樂學一路、樂學二路交叉口(樂捷段212地號)"/>
    <s v="A棟1-5F號"/>
    <x v="34"/>
    <s v="111/03/21　"/>
    <n v="1617"/>
    <n v="37.200000000000003"/>
    <n v="45.52"/>
    <x v="354"/>
    <x v="0"/>
    <s v="　5/15　"/>
    <s v="房地(土地+建物)+車位"/>
    <s v="土:1 建:1車:1"/>
    <s v="3房2廳2衛"/>
    <n v="200"/>
    <s v="住家用"/>
    <s v="鋼筋混凝土造"/>
    <x v="1"/>
    <x v="3"/>
    <s v="Q1"/>
    <s v="111 Q1"/>
  </r>
  <r>
    <s v="03070"/>
    <s v="華亞三路"/>
    <s v="A棟5號"/>
    <x v="11"/>
    <s v="111/03/21　"/>
    <n v="950"/>
    <n v="33.4"/>
    <n v="29.84"/>
    <x v="319"/>
    <x v="0"/>
    <s v="　15/22　"/>
    <s v="房地(土地+建物)+車位"/>
    <s v="土:1 建:1車:1"/>
    <s v="2房2廳1衛"/>
    <n v="118"/>
    <s v="住家用"/>
    <s v="鋼筋混凝土造"/>
    <x v="1"/>
    <x v="3"/>
    <s v="Q1"/>
    <s v="111 Q1"/>
  </r>
  <r>
    <s v="03071"/>
    <s v="文化一路B02-11F"/>
    <s v="B棟02號"/>
    <x v="33"/>
    <s v="111/03/21　"/>
    <n v="1038.9000000000001"/>
    <n v="37"/>
    <n v="33.99"/>
    <x v="69"/>
    <x v="0"/>
    <s v="　11/29　"/>
    <s v="房地(土地+建物)+車位"/>
    <s v="土:1 建:1車:1"/>
    <s v="2房1廳1衛"/>
    <n v="160"/>
    <s v="住商用"/>
    <s v="鋼筋混凝土造"/>
    <x v="1"/>
    <x v="3"/>
    <s v="Q1"/>
    <s v="111 Q1"/>
  </r>
  <r>
    <s v="03072"/>
    <s v="樂善二路"/>
    <s v="C棟C3-7F號"/>
    <x v="18"/>
    <s v="111/03/21　"/>
    <n v="1326"/>
    <n v="30.5"/>
    <n v="45.25"/>
    <x v="331"/>
    <x v="0"/>
    <s v="　7/15　"/>
    <s v="房地(土地+建物)+車位"/>
    <s v="土:1 建:1車:1"/>
    <s v="3房2廳2衛"/>
    <n v="200"/>
    <s v="住家用"/>
    <s v="鋼筋混凝土造"/>
    <x v="1"/>
    <x v="3"/>
    <s v="Q1"/>
    <s v="111 Q1"/>
  </r>
  <r>
    <s v="03073"/>
    <s v="文三一街與文三二街交叉口(興華段246地號)"/>
    <s v="B棟6-4F號"/>
    <x v="35"/>
    <s v="111/03/21　"/>
    <n v="1098"/>
    <n v="40.299999999999997"/>
    <n v="27.25"/>
    <x v="310"/>
    <x v="0"/>
    <s v="　4/13　"/>
    <s v="房地(土地+建物)"/>
    <s v="土:1 建:1車:0"/>
    <s v="2房2廳2衛"/>
    <m/>
    <s v="住家用"/>
    <s v="鋼筋混凝土造"/>
    <x v="1"/>
    <x v="3"/>
    <s v="Q1"/>
    <s v="111 Q1"/>
  </r>
  <r>
    <s v="03074"/>
    <s v="長慶三街"/>
    <s v="D棟3-9F號"/>
    <x v="13"/>
    <s v="111/03/20　"/>
    <n v="1120"/>
    <n v="34.1"/>
    <n v="38.04"/>
    <x v="59"/>
    <x v="0"/>
    <s v="　9/15　"/>
    <s v="房地(土地+建物)+車位"/>
    <s v="土:1 建:1車:1"/>
    <s v="2房2廳1衛"/>
    <n v="138"/>
    <s v="住家用"/>
    <s v="鋼筋混凝土造"/>
    <x v="1"/>
    <x v="3"/>
    <s v="Q1"/>
    <s v="111 Q1"/>
  </r>
  <r>
    <s v="03075"/>
    <s v="華亞三路"/>
    <s v="A棟6號"/>
    <x v="11"/>
    <s v="111/03/20　"/>
    <n v="1083"/>
    <n v="32"/>
    <n v="35.17"/>
    <x v="441"/>
    <x v="0"/>
    <s v="　11/22　"/>
    <s v="房地(土地+建物)+車位"/>
    <s v="土:1 建:1車:1"/>
    <s v="2房2廳1衛"/>
    <n v="183"/>
    <s v="住家用"/>
    <s v="鋼筋混凝土造"/>
    <x v="1"/>
    <x v="3"/>
    <s v="Q1"/>
    <s v="111 Q1"/>
  </r>
  <r>
    <s v="03076"/>
    <s v="華亞三路"/>
    <s v="A棟3號"/>
    <x v="11"/>
    <s v="111/03/20　"/>
    <n v="1111"/>
    <n v="32.299999999999997"/>
    <n v="35.39"/>
    <x v="609"/>
    <x v="0"/>
    <s v="　11/22　"/>
    <s v="房地(土地+建物)+車位"/>
    <s v="土:1 建:1車:1"/>
    <s v="3房2廳2衛"/>
    <n v="193"/>
    <s v="住家用"/>
    <s v="鋼筋混凝土造"/>
    <x v="1"/>
    <x v="3"/>
    <s v="Q1"/>
    <s v="111 Q1"/>
  </r>
  <r>
    <s v="03077"/>
    <s v="文化一路C04-11F"/>
    <s v="C棟04號"/>
    <x v="33"/>
    <s v="111/03/20　"/>
    <n v="834.9"/>
    <n v="33.299999999999997"/>
    <n v="30.53"/>
    <x v="599"/>
    <x v="0"/>
    <s v="　11/29　"/>
    <s v="房地(土地+建物)+車位"/>
    <s v="土:1 建:1車:1"/>
    <s v="0房0廳1衛"/>
    <n v="160"/>
    <s v="住商用"/>
    <s v="鋼筋混凝土造"/>
    <x v="1"/>
    <x v="3"/>
    <s v="Q1"/>
    <s v="111 Q1"/>
  </r>
  <r>
    <s v="03078"/>
    <s v="文化一路B03-09F"/>
    <s v="B棟03號"/>
    <x v="33"/>
    <s v="111/03/20　"/>
    <n v="1161"/>
    <n v="36.5"/>
    <n v="36.869999999999997"/>
    <x v="593"/>
    <x v="0"/>
    <s v="　9/29　"/>
    <s v="房地(土地+建物)+車位"/>
    <s v="土:1 建:1車:1"/>
    <s v="3房1廳1衛"/>
    <n v="190"/>
    <s v="住商用"/>
    <s v="鋼筋混凝土造"/>
    <x v="1"/>
    <x v="3"/>
    <s v="Q1"/>
    <s v="111 Q1"/>
  </r>
  <r>
    <s v="03079"/>
    <s v="文三一街與文三二街交叉口(興華段246地號)"/>
    <s v="B棟6-13F號"/>
    <x v="35"/>
    <s v="111/03/19　"/>
    <n v="1365"/>
    <n v="42.6"/>
    <n v="34.19"/>
    <x v="569"/>
    <x v="0"/>
    <s v="　13/13　"/>
    <s v="房地(土地+建物)+車位"/>
    <s v="土:1 建:1車:1"/>
    <s v="2房2廳2衛"/>
    <n v="205"/>
    <s v="住家用"/>
    <s v="鋼筋混凝土造"/>
    <x v="1"/>
    <x v="3"/>
    <s v="Q1"/>
    <s v="111 Q1"/>
  </r>
  <r>
    <s v="03080"/>
    <s v="樂學路與文達路交叉口"/>
    <s v="A5棟26號"/>
    <x v="12"/>
    <s v="111/03/19　"/>
    <n v="1515"/>
    <n v="40.4"/>
    <n v="44.04"/>
    <x v="213"/>
    <x v="0"/>
    <s v="　26/29　"/>
    <s v="房地(土地+建物)+車位"/>
    <s v="土:2 建:1車:1"/>
    <s v="3房2廳2衛"/>
    <n v="175"/>
    <s v="住家用"/>
    <s v="鋼筋混凝土造"/>
    <x v="1"/>
    <x v="3"/>
    <s v="Q1"/>
    <s v="111 Q1"/>
  </r>
  <r>
    <s v="03081"/>
    <s v="樂學路與文達路交叉口"/>
    <s v="A6棟26號"/>
    <x v="12"/>
    <s v="111/03/19　"/>
    <n v="1066"/>
    <n v="40.5"/>
    <n v="33.42"/>
    <x v="95"/>
    <x v="0"/>
    <s v="　26/29　"/>
    <s v="房地(土地+建物)+車位"/>
    <s v="土:2 建:1車:1"/>
    <s v="3房2廳1衛"/>
    <n v="155"/>
    <s v="住家用"/>
    <s v="鋼筋混凝土造"/>
    <x v="1"/>
    <x v="3"/>
    <s v="Q1"/>
    <s v="111 Q1"/>
  </r>
  <r>
    <s v="03082"/>
    <s v="華亞三路"/>
    <s v="A棟10號"/>
    <x v="11"/>
    <s v="111/03/19　"/>
    <n v="1106"/>
    <n v="31.9"/>
    <n v="36.090000000000003"/>
    <x v="227"/>
    <x v="0"/>
    <s v="　10/22　"/>
    <s v="房地(土地+建物)+車位"/>
    <s v="土:1 建:1車:1"/>
    <s v="2房2廳2衛"/>
    <n v="194"/>
    <s v="住家用"/>
    <s v="鋼筋混凝土造"/>
    <x v="1"/>
    <x v="3"/>
    <s v="Q1"/>
    <s v="111 Q1"/>
  </r>
  <r>
    <s v="03083"/>
    <s v="文化一路B09-10F"/>
    <s v="B棟09號"/>
    <x v="33"/>
    <s v="111/03/19　"/>
    <n v="833.9"/>
    <n v="39.5"/>
    <n v="26.17"/>
    <x v="460"/>
    <x v="0"/>
    <s v="　10/29　"/>
    <s v="房地(土地+建物)+車位"/>
    <s v="土:1 建:1車:1"/>
    <s v="2房1廳1衛"/>
    <n v="175"/>
    <s v="住商用"/>
    <s v="鋼筋混凝土造"/>
    <x v="1"/>
    <x v="3"/>
    <s v="Q1"/>
    <s v="111 Q1"/>
  </r>
  <r>
    <s v="03084"/>
    <s v="文化一路B01-12F"/>
    <s v="B棟01號"/>
    <x v="33"/>
    <s v="111/03/19　"/>
    <n v="1233.7"/>
    <n v="37.299999999999997"/>
    <n v="38.549999999999997"/>
    <x v="596"/>
    <x v="0"/>
    <s v="　12/29　"/>
    <s v="房地(土地+建物)+車位"/>
    <s v="土:1 建:1車:1"/>
    <s v="3房1廳1衛"/>
    <n v="180"/>
    <s v="住商用"/>
    <s v="鋼筋混凝土造"/>
    <x v="1"/>
    <x v="3"/>
    <s v="Q1"/>
    <s v="111 Q1"/>
  </r>
  <r>
    <s v="03085"/>
    <s v="樂善二路VS.牛角坡路口"/>
    <s v="A6棟18號"/>
    <x v="22"/>
    <s v="111/03/19　"/>
    <n v="917"/>
    <n v="36.200000000000003"/>
    <n v="28.88"/>
    <x v="610"/>
    <x v="0"/>
    <s v="　18/25　"/>
    <s v="房地(土地+建物)+車位"/>
    <s v="土:1 建:1車:1"/>
    <s v="1房2廳1衛"/>
    <n v="185"/>
    <s v="住家用"/>
    <s v="鋼筋混凝土造"/>
    <x v="1"/>
    <x v="3"/>
    <s v="Q1"/>
    <s v="111 Q1"/>
  </r>
  <r>
    <s v="03086"/>
    <s v="牛角坡路"/>
    <s v="B1棟14號"/>
    <x v="17"/>
    <s v="111/03/19　"/>
    <n v="1335"/>
    <n v="31"/>
    <n v="49.7"/>
    <x v="123"/>
    <x v="0"/>
    <s v="　14/14　"/>
    <s v="房地(土地+建物)+車位"/>
    <s v="土:1 建:1車:1"/>
    <s v="3房2廳2衛"/>
    <n v="190"/>
    <s v="住家用"/>
    <s v="鋼筋混凝土造"/>
    <x v="1"/>
    <x v="3"/>
    <s v="Q1"/>
    <s v="111 Q1"/>
  </r>
  <r>
    <s v="03087"/>
    <s v="長慶三街"/>
    <s v="A棟2-13F號"/>
    <x v="13"/>
    <s v="111/03/18　"/>
    <n v="1230"/>
    <n v="32.299999999999997"/>
    <n v="42.78"/>
    <x v="105"/>
    <x v="0"/>
    <s v="　13/15　"/>
    <s v="房地(土地+建物)+車位"/>
    <s v="土:1 建:1車:1"/>
    <s v="2房2廳1衛"/>
    <n v="148"/>
    <s v="住家用"/>
    <s v="鋼筋混凝土造"/>
    <x v="1"/>
    <x v="3"/>
    <s v="Q1"/>
    <s v="111 Q1"/>
  </r>
  <r>
    <s v="03088"/>
    <s v="文禾路"/>
    <s v="A棟1-04F號"/>
    <x v="14"/>
    <s v="111/03/18　"/>
    <n v="2138"/>
    <n v="38"/>
    <n v="61.94"/>
    <x v="281"/>
    <x v="0"/>
    <s v="　4/24　"/>
    <s v="房地(土地+建物)+車位"/>
    <s v="土:2 建:1車:2"/>
    <s v="4房1廳2衛"/>
    <n v="390"/>
    <s v="住家用"/>
    <s v="鋼筋混凝土造"/>
    <x v="1"/>
    <x v="3"/>
    <s v="Q1"/>
    <s v="111 Q1"/>
  </r>
  <r>
    <s v="03089"/>
    <s v="文禾路"/>
    <s v="D棟6-09F號"/>
    <x v="14"/>
    <s v="111/03/18　"/>
    <n v="1275"/>
    <n v="38.1"/>
    <n v="36.380000000000003"/>
    <x v="131"/>
    <x v="0"/>
    <s v="　9/24　"/>
    <s v="房地(土地+建物)+車位"/>
    <s v="土:2 建:1車:1"/>
    <s v="3房1廳1衛"/>
    <n v="195"/>
    <s v="住家用"/>
    <s v="鋼筋混凝土造"/>
    <x v="1"/>
    <x v="3"/>
    <s v="Q1"/>
    <s v="111 Q1"/>
  </r>
  <r>
    <s v="03090"/>
    <s v="文化一路樂善三路交叉路口"/>
    <s v="R棟9號"/>
    <x v="3"/>
    <s v="111/03/18　"/>
    <n v="1020"/>
    <n v="31.5"/>
    <n v="35.5"/>
    <x v="232"/>
    <x v="0"/>
    <s v="　9/31　"/>
    <s v="房地(土地+建物)+車位"/>
    <s v="土:1 建:1車:1"/>
    <s v="2房1廳1衛"/>
    <n v="200"/>
    <s v="住家用"/>
    <s v="鋼筋混凝土造"/>
    <x v="1"/>
    <x v="3"/>
    <s v="Q1"/>
    <s v="111 Q1"/>
  </r>
  <r>
    <s v="03091"/>
    <s v="文化一路C05-12F"/>
    <s v="C棟05號"/>
    <x v="33"/>
    <s v="111/03/18　"/>
    <n v="1132.2"/>
    <n v="35.9"/>
    <n v="36.79"/>
    <x v="583"/>
    <x v="0"/>
    <s v="　12/29　"/>
    <s v="房地(土地+建物)+車位"/>
    <s v="土:1 建:1車:1"/>
    <s v="0房0廳1衛"/>
    <n v="180"/>
    <s v="住商用"/>
    <s v="鋼筋混凝土造"/>
    <x v="1"/>
    <x v="3"/>
    <s v="Q1"/>
    <s v="111 Q1"/>
  </r>
  <r>
    <s v="03092"/>
    <s v="樂善二路"/>
    <s v="C棟C3-8F號"/>
    <x v="18"/>
    <s v="111/03/18　"/>
    <n v="1320"/>
    <n v="30.2"/>
    <n v="45.25"/>
    <x v="331"/>
    <x v="0"/>
    <s v="　8/15　"/>
    <s v="房地(土地+建物)+車位"/>
    <s v="土:1 建:1車:1"/>
    <s v="3房2廳2衛"/>
    <n v="205"/>
    <s v="住家用"/>
    <s v="鋼筋混凝土造"/>
    <x v="1"/>
    <x v="3"/>
    <s v="Q1"/>
    <s v="111 Q1"/>
  </r>
  <r>
    <s v="03093"/>
    <s v="樂善二路"/>
    <s v="G棟G1-7F號"/>
    <x v="18"/>
    <s v="111/03/18　"/>
    <n v="1380"/>
    <n v="30.7"/>
    <n v="46.46"/>
    <x v="160"/>
    <x v="0"/>
    <s v="　7/15　"/>
    <s v="房地(土地+建物)+車位"/>
    <s v="土:1 建:1車:1"/>
    <s v="3房2廳2衛"/>
    <n v="210"/>
    <s v="住家用"/>
    <s v="鋼筋混凝土造"/>
    <x v="1"/>
    <x v="3"/>
    <s v="Q1"/>
    <s v="111 Q1"/>
  </r>
  <r>
    <s v="03094"/>
    <s v="樂學一路、樂學二路交叉口(樂捷段212地號)"/>
    <s v="A棟1-2F號"/>
    <x v="34"/>
    <s v="111/03/17　"/>
    <n v="1540"/>
    <n v="35.700000000000003"/>
    <n v="45.52"/>
    <x v="354"/>
    <x v="0"/>
    <s v="　2/15　"/>
    <s v="房地(土地+建物)+車位"/>
    <s v="土:1 建:1車:1"/>
    <s v="3房2廳2衛"/>
    <n v="180"/>
    <s v="住家用"/>
    <s v="鋼筋混凝土造"/>
    <x v="1"/>
    <x v="3"/>
    <s v="Q1"/>
    <s v="111 Q1"/>
  </r>
  <r>
    <s v="03095"/>
    <s v="文化一路C13-09F"/>
    <s v="C棟13號"/>
    <x v="33"/>
    <s v="111/03/17　"/>
    <n v="1012.5"/>
    <n v="35.9"/>
    <n v="33.99"/>
    <x v="69"/>
    <x v="0"/>
    <s v="　9/29　"/>
    <s v="房地(土地+建物)+車位"/>
    <s v="土:1 建:1車:1"/>
    <s v="0房0廳1衛"/>
    <n v="160"/>
    <s v="住商用"/>
    <s v="鋼筋混凝土造"/>
    <x v="1"/>
    <x v="3"/>
    <s v="Q1"/>
    <s v="111 Q1"/>
  </r>
  <r>
    <s v="03096"/>
    <s v="文化一路A1-10F"/>
    <s v="A1號"/>
    <x v="20"/>
    <s v="111/03/17　"/>
    <n v="811"/>
    <n v="31"/>
    <n v="26.15"/>
    <x v="60"/>
    <x v="0"/>
    <s v="　10/15　"/>
    <s v="房地(土地+建物)"/>
    <s v="土:1 建:1車:0"/>
    <s v="3房2廳2衛"/>
    <m/>
    <s v="住商用"/>
    <s v="鋼筋混凝土造"/>
    <x v="1"/>
    <x v="3"/>
    <s v="Q1"/>
    <s v="111 Q1"/>
  </r>
  <r>
    <s v="03097"/>
    <s v="華亞三路"/>
    <s v="A棟6號"/>
    <x v="11"/>
    <s v="111/03/16　"/>
    <n v="1131"/>
    <n v="32.5"/>
    <n v="36.659999999999997"/>
    <x v="25"/>
    <x v="0"/>
    <s v="　16/22　"/>
    <s v="房地(土地+建物)+車位"/>
    <s v="土:1 建:1車:1"/>
    <s v="2房2廳1衛"/>
    <n v="217"/>
    <s v="住家用"/>
    <s v="鋼筋混凝土造"/>
    <x v="1"/>
    <x v="3"/>
    <s v="Q1"/>
    <s v="111 Q1"/>
  </r>
  <r>
    <s v="03098"/>
    <s v="文青二路"/>
    <s v="A棟5-9F號"/>
    <x v="6"/>
    <s v="111/03/16　"/>
    <n v="1900"/>
    <n v="41.1"/>
    <n v="49.53"/>
    <x v="49"/>
    <x v="0"/>
    <s v="　9/15　"/>
    <s v="房地(土地+建物)+車位"/>
    <s v="土:1 建:1車:1"/>
    <s v="3房1廳2衛"/>
    <n v="215"/>
    <s v="住家用"/>
    <s v="鋼筋混凝土造"/>
    <x v="1"/>
    <x v="3"/>
    <s v="Q1"/>
    <s v="111 Q1"/>
  </r>
  <r>
    <s v="03099"/>
    <s v="樂學路622巷"/>
    <s v="B5-6F號"/>
    <x v="36"/>
    <s v="111/03/15　"/>
    <n v="1483"/>
    <n v="37.799999999999997"/>
    <n v="44.27"/>
    <x v="450"/>
    <x v="0"/>
    <s v="　6/21　"/>
    <s v="房地(土地+建物)+車位"/>
    <s v="土:2 建:1車:1"/>
    <s v="3房2廳2衛"/>
    <n v="175"/>
    <s v="住家用"/>
    <s v="鋼筋混凝土造"/>
    <x v="1"/>
    <x v="3"/>
    <s v="Q1"/>
    <s v="111 Q1"/>
  </r>
  <r>
    <s v="03100"/>
    <s v="文化一路樂善三路交叉路口"/>
    <s v="C棟21號"/>
    <x v="3"/>
    <s v="111/03/15　"/>
    <n v="1215"/>
    <n v="36.700000000000003"/>
    <n v="37.14"/>
    <x v="81"/>
    <x v="0"/>
    <s v="　21/31　"/>
    <s v="房地(土地+建物)+車位"/>
    <s v="土:1 建:1車:1"/>
    <s v="2房2廳2衛"/>
    <n v="200"/>
    <s v="住家用"/>
    <s v="鋼筋混凝土造"/>
    <x v="1"/>
    <x v="3"/>
    <s v="Q1"/>
    <s v="111 Q1"/>
  </r>
  <r>
    <s v="02048"/>
    <s v="樂學一路、樂學二路交叉口(樂捷段212、216地號)"/>
    <s v="S棟5-1F號"/>
    <x v="34"/>
    <s v="110/10/26　"/>
    <n v="1212"/>
    <n v="45"/>
    <n v="30.16"/>
    <x v="71"/>
    <x v="2"/>
    <s v="　1/15　"/>
    <s v="房地(土地+建物)+車位"/>
    <s v="土:2 建:1車:1"/>
    <s v="0房0廳1衛"/>
    <n v="190"/>
    <s v="商業用"/>
    <s v="鋼筋混凝土造"/>
    <x v="0"/>
    <x v="1"/>
    <s v="Q4"/>
    <s v="110 Q4"/>
  </r>
  <r>
    <s v="03102"/>
    <s v="樂善二路VS.牛角坡路口"/>
    <s v="A6棟19號"/>
    <x v="22"/>
    <s v="111/03/15　"/>
    <n v="917"/>
    <n v="36.200000000000003"/>
    <n v="28.88"/>
    <x v="610"/>
    <x v="0"/>
    <s v="　19/25　"/>
    <s v="房地(土地+建物)+車位"/>
    <s v="土:1 建:1車:1"/>
    <s v="1房2廳1衛"/>
    <n v="185"/>
    <s v="住家用"/>
    <s v="鋼筋混凝土造"/>
    <x v="1"/>
    <x v="3"/>
    <s v="Q1"/>
    <s v="111 Q1"/>
  </r>
  <r>
    <s v="03103"/>
    <s v="樂善二路VS.牛角坡路口"/>
    <s v="A5棟2+3號"/>
    <x v="22"/>
    <s v="111/03/15　"/>
    <n v="1354"/>
    <n v="24.9"/>
    <n v="55.37"/>
    <x v="611"/>
    <x v="0"/>
    <s v="　2/25　"/>
    <s v="房地(土地+建物)+車位"/>
    <s v="土:1 建:1車:1"/>
    <s v="0房0廳2衛"/>
    <n v="175"/>
    <s v="商業用"/>
    <s v="鋼筋混凝土造"/>
    <x v="1"/>
    <x v="3"/>
    <s v="Q1"/>
    <s v="111 Q1"/>
  </r>
  <r>
    <s v="03104"/>
    <s v="文化一路C11-09F"/>
    <s v="C棟11號"/>
    <x v="33"/>
    <s v="111/03/15　"/>
    <n v="643.9"/>
    <n v="33.1"/>
    <n v="19.440000000000001"/>
    <x v="585"/>
    <x v="0"/>
    <s v="　9/29　"/>
    <s v="房地(土地+建物)"/>
    <s v="土:1 建:1車:0"/>
    <s v="0房0廳1衛"/>
    <m/>
    <s v="住商用"/>
    <s v="鋼筋混凝土造"/>
    <x v="1"/>
    <x v="3"/>
    <s v="Q1"/>
    <s v="111 Q1"/>
  </r>
  <r>
    <s v="03105"/>
    <s v="文三一街與文三二街交叉口(興華段246地號)"/>
    <s v="B棟1-11F號"/>
    <x v="35"/>
    <s v="111/03/14　"/>
    <n v="1340"/>
    <n v="42.1"/>
    <n v="34.14"/>
    <x v="36"/>
    <x v="0"/>
    <s v="　11/13　"/>
    <s v="房地(土地+建物)+車位"/>
    <s v="土:1 建:1車:1"/>
    <s v="2房2廳2衛"/>
    <n v="195"/>
    <s v="住家用"/>
    <s v="鋼筋混凝土造"/>
    <x v="1"/>
    <x v="3"/>
    <s v="Q1"/>
    <s v="111 Q1"/>
  </r>
  <r>
    <s v="03106"/>
    <s v="文禾路"/>
    <s v="B棟6-22F號"/>
    <x v="14"/>
    <s v="111/03/14　"/>
    <n v="1160"/>
    <n v="40"/>
    <n v="32.01"/>
    <x v="107"/>
    <x v="0"/>
    <s v="　22/24　"/>
    <s v="房地(土地+建物)+車位"/>
    <s v="土:2 建:1車:1"/>
    <s v="2房1廳1衛"/>
    <n v="200"/>
    <s v="住家用"/>
    <s v="鋼筋混凝土造"/>
    <x v="1"/>
    <x v="3"/>
    <s v="Q1"/>
    <s v="111 Q1"/>
  </r>
  <r>
    <s v="03107"/>
    <s v="文化一路樂善三路交叉路口"/>
    <s v="M棟24號"/>
    <x v="3"/>
    <s v="111/03/14　"/>
    <n v="823"/>
    <n v="35.799999999999997"/>
    <n v="27.72"/>
    <x v="531"/>
    <x v="0"/>
    <s v="　24/31　"/>
    <s v="房地(土地+建物)+車位"/>
    <s v="土:1 建:1車:1"/>
    <s v="1房1廳1衛"/>
    <n v="170"/>
    <s v="住家用"/>
    <s v="鋼筋混凝土造"/>
    <x v="1"/>
    <x v="3"/>
    <s v="Q1"/>
    <s v="111 Q1"/>
  </r>
  <r>
    <s v="03108"/>
    <s v="文化一路B13-09F"/>
    <s v="B棟13號"/>
    <x v="33"/>
    <s v="111/03/14　"/>
    <n v="1035.0999999999999"/>
    <n v="36.9"/>
    <n v="33.99"/>
    <x v="69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</r>
  <r>
    <s v="03109"/>
    <s v="文化一路B07-09F"/>
    <s v="B棟07號"/>
    <x v="33"/>
    <s v="111/03/14　"/>
    <n v="885.6"/>
    <n v="38.700000000000003"/>
    <n v="28.25"/>
    <x v="584"/>
    <x v="0"/>
    <s v="　9/29　"/>
    <s v="房地(土地+建物)+車位"/>
    <s v="土:1 建:1車:1"/>
    <s v="2房1廳1衛"/>
    <n v="190"/>
    <s v="住商用"/>
    <s v="鋼筋混凝土造"/>
    <x v="1"/>
    <x v="3"/>
    <s v="Q1"/>
    <s v="111 Q1"/>
  </r>
  <r>
    <s v="03110"/>
    <s v="文化一路與文學路交叉口"/>
    <s v="A棟3-25號"/>
    <x v="10"/>
    <s v="111/03/14　"/>
    <n v="1598"/>
    <n v="42.9"/>
    <n v="41.79"/>
    <x v="169"/>
    <x v="0"/>
    <s v="　25/29　"/>
    <s v="房地(土地+建物)+車位"/>
    <s v="土:1 建:1車:1"/>
    <s v="3房2廳2衛"/>
    <n v="195"/>
    <s v="住家用"/>
    <s v="鋼筋混凝土造"/>
    <x v="1"/>
    <x v="3"/>
    <s v="Q1"/>
    <s v="111 Q1"/>
  </r>
  <r>
    <s v="03111"/>
    <s v="長慶三街"/>
    <s v="A棟5-12F號"/>
    <x v="13"/>
    <s v="111/03/13　"/>
    <n v="1420"/>
    <n v="32.5"/>
    <n v="48.69"/>
    <x v="106"/>
    <x v="0"/>
    <s v="　12/15　"/>
    <s v="房地(土地+建物)+車位"/>
    <s v="土:1 建:1車:1"/>
    <s v="3房2廳2衛"/>
    <n v="138"/>
    <s v="住家用"/>
    <s v="鋼筋混凝土造"/>
    <x v="1"/>
    <x v="3"/>
    <s v="Q1"/>
    <s v="111 Q1"/>
  </r>
  <r>
    <s v="03112"/>
    <s v="華亞三路"/>
    <s v="A棟6號"/>
    <x v="11"/>
    <s v="111/03/13　"/>
    <n v="1106"/>
    <n v="31.9"/>
    <n v="35.659999999999997"/>
    <x v="398"/>
    <x v="0"/>
    <s v="　10/22　"/>
    <s v="房地(土地+建物)+車位"/>
    <s v="土:1 建:1車:1"/>
    <s v="2房2廳1衛"/>
    <n v="209"/>
    <s v="住家用"/>
    <s v="鋼筋混凝土造"/>
    <x v="1"/>
    <x v="3"/>
    <s v="Q1"/>
    <s v="111 Q1"/>
  </r>
  <r>
    <s v="03113"/>
    <s v="華亞三路"/>
    <s v="A棟10號"/>
    <x v="11"/>
    <s v="111/03/13　"/>
    <n v="1115"/>
    <n v="32.1"/>
    <n v="35.6"/>
    <x v="142"/>
    <x v="0"/>
    <s v="　12/22　"/>
    <s v="房地(土地+建物)+車位"/>
    <s v="土:1 建:1車:1"/>
    <s v="2房2廳2衛"/>
    <n v="198"/>
    <s v="住家用"/>
    <s v="鋼筋混凝土造"/>
    <x v="1"/>
    <x v="3"/>
    <s v="Q1"/>
    <s v="111 Q1"/>
  </r>
  <r>
    <s v="03114"/>
    <s v="文化一路B06-10F"/>
    <s v="B棟06號"/>
    <x v="33"/>
    <s v="111/03/13　"/>
    <n v="813.9"/>
    <n v="39.5"/>
    <n v="26.17"/>
    <x v="460"/>
    <x v="0"/>
    <s v="　10/29　"/>
    <s v="房地(土地+建物)+車位"/>
    <s v="土:1 建:1車:1"/>
    <s v="2房1廳1衛"/>
    <n v="155"/>
    <s v="住商用"/>
    <s v="鋼筋混凝土造"/>
    <x v="1"/>
    <x v="3"/>
    <s v="Q1"/>
    <s v="111 Q1"/>
  </r>
  <r>
    <s v="03115"/>
    <s v="文化一路B11-12F"/>
    <s v="B棟11號"/>
    <x v="33"/>
    <s v="111/03/13　"/>
    <n v="849"/>
    <n v="34.299999999999997"/>
    <n v="30.34"/>
    <x v="606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</r>
  <r>
    <s v="03116"/>
    <s v="文化一路B04-12F"/>
    <s v="B棟04號"/>
    <x v="33"/>
    <s v="111/03/13　"/>
    <n v="877.2"/>
    <n v="34.299999999999997"/>
    <n v="31.16"/>
    <x v="590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</r>
  <r>
    <s v="03117"/>
    <s v="文化一路B13-10F"/>
    <s v="B棟13號"/>
    <x v="33"/>
    <s v="111/03/13　"/>
    <n v="1026.5"/>
    <n v="36.1"/>
    <n v="33.99"/>
    <x v="69"/>
    <x v="0"/>
    <s v="　10/29　"/>
    <s v="房地(土地+建物)+車位"/>
    <s v="土:1 建:1車:1"/>
    <s v="2房1廳1衛"/>
    <n v="170"/>
    <s v="住商用"/>
    <s v="鋼筋混凝土造"/>
    <x v="1"/>
    <x v="3"/>
    <s v="Q1"/>
    <s v="111 Q1"/>
  </r>
  <r>
    <s v="03118"/>
    <s v="文化一路C02-10F"/>
    <s v="C棟02號"/>
    <x v="33"/>
    <s v="111/03/13　"/>
    <n v="1034.4000000000001"/>
    <n v="36"/>
    <n v="33.99"/>
    <x v="69"/>
    <x v="0"/>
    <s v="　10/29　"/>
    <s v="房地(土地+建物)+車位"/>
    <s v="土:1 建:1車:1"/>
    <s v="0房0廳1衛"/>
    <n v="180"/>
    <s v="住商用"/>
    <s v="鋼筋混凝土造"/>
    <x v="1"/>
    <x v="3"/>
    <s v="Q1"/>
    <s v="111 Q1"/>
  </r>
  <r>
    <s v="03119"/>
    <s v="樂善二路VS.牛角坡路口"/>
    <s v="C7棟10號"/>
    <x v="22"/>
    <s v="111/03/13　"/>
    <n v="860"/>
    <n v="27.5"/>
    <n v="33.21"/>
    <x v="474"/>
    <x v="0"/>
    <s v="　10/25　"/>
    <s v="房地(土地+建物)+車位"/>
    <s v="土:1 建:1車:1"/>
    <s v="0房0廳1衛"/>
    <n v="185"/>
    <s v="住商用"/>
    <s v="鋼筋混凝土造"/>
    <x v="1"/>
    <x v="3"/>
    <s v="Q1"/>
    <s v="111 Q1"/>
  </r>
  <r>
    <s v="03120"/>
    <s v="樂善二路VS.牛角坡路口"/>
    <s v="A3棟20號"/>
    <x v="22"/>
    <s v="111/03/13　"/>
    <n v="1669"/>
    <n v="35.700000000000003"/>
    <n v="50.66"/>
    <x v="468"/>
    <x v="0"/>
    <s v="　20/25　"/>
    <s v="房地(土地+建物)+車位"/>
    <s v="土:1 建:1車:1"/>
    <s v="3房2廳3衛"/>
    <n v="170"/>
    <s v="住家用"/>
    <s v="鋼筋混凝土造"/>
    <x v="1"/>
    <x v="3"/>
    <s v="Q1"/>
    <s v="111 Q1"/>
  </r>
  <r>
    <s v="03121"/>
    <s v="樂善二路VS.牛角坡路口"/>
    <s v="A6棟20號"/>
    <x v="22"/>
    <s v="111/03/13　"/>
    <n v="919"/>
    <n v="36.299999999999997"/>
    <n v="28.88"/>
    <x v="610"/>
    <x v="0"/>
    <s v="　20/25　"/>
    <s v="房地(土地+建物)+車位"/>
    <s v="土:1 建:1車:1"/>
    <s v="1房2廳1衛"/>
    <n v="185"/>
    <s v="住家用"/>
    <s v="鋼筋混凝土造"/>
    <x v="1"/>
    <x v="3"/>
    <s v="Q1"/>
    <s v="111 Q1"/>
  </r>
  <r>
    <s v="03122"/>
    <s v="樂善二路VS.牛角坡路口"/>
    <s v="D3棟15號"/>
    <x v="22"/>
    <s v="111/03/13　"/>
    <n v="1645"/>
    <n v="32.6"/>
    <n v="54.36"/>
    <x v="183"/>
    <x v="0"/>
    <s v="　15/25　"/>
    <s v="房地(土地+建物)+車位"/>
    <s v="土:1 建:1車:1"/>
    <s v="3房2廳2衛"/>
    <n v="155"/>
    <s v="住家用"/>
    <s v="鋼筋混凝土造"/>
    <x v="1"/>
    <x v="3"/>
    <s v="Q1"/>
    <s v="111 Q1"/>
  </r>
  <r>
    <s v="03123"/>
    <s v="樂善二路VS.牛角坡路口"/>
    <s v="D2棟4號"/>
    <x v="22"/>
    <s v="111/03/13　"/>
    <n v="1853"/>
    <n v="34.4"/>
    <n v="58.06"/>
    <x v="127"/>
    <x v="0"/>
    <s v="　4/25　"/>
    <s v="房地(土地+建物)+車位"/>
    <s v="土:1 建:1車:1"/>
    <s v="3房2廳3衛"/>
    <n v="155"/>
    <s v="住家用"/>
    <s v="鋼筋混凝土造"/>
    <x v="1"/>
    <x v="3"/>
    <s v="Q1"/>
    <s v="111 Q1"/>
  </r>
  <r>
    <s v="03124"/>
    <s v="樂善二路"/>
    <s v="B棟5號"/>
    <x v="1"/>
    <s v="111/03/13　"/>
    <n v="1650"/>
    <n v="42.3"/>
    <n v="42.06"/>
    <x v="187"/>
    <x v="0"/>
    <s v="　2/24　"/>
    <s v="房地(土地+建物)+車位"/>
    <s v="土:1 建:1車:1"/>
    <s v="3房2廳2衛"/>
    <n v="210"/>
    <s v="住家用"/>
    <s v="鋼筋混凝土造"/>
    <x v="1"/>
    <x v="3"/>
    <s v="Q1"/>
    <s v="111 Q1"/>
  </r>
  <r>
    <s v="03125"/>
    <s v="文三一街與文三二街交叉口(興華段246地號)"/>
    <s v="B棟3-4F號"/>
    <x v="35"/>
    <s v="111/03/12　"/>
    <n v="1267"/>
    <n v="40.5"/>
    <n v="33.42"/>
    <x v="472"/>
    <x v="0"/>
    <s v="　4/13　"/>
    <s v="房地(土地+建物)+車位"/>
    <s v="土:1 建:1車:1"/>
    <s v="2房2廳2衛"/>
    <n v="195"/>
    <s v="住家用"/>
    <s v="鋼筋混凝土造"/>
    <x v="1"/>
    <x v="3"/>
    <s v="Q1"/>
    <s v="111 Q1"/>
  </r>
  <r>
    <s v="03126"/>
    <s v="樂學路與文達路交叉口"/>
    <s v="A棟A7-25F號"/>
    <x v="12"/>
    <s v="111/03/12　"/>
    <n v="975"/>
    <n v="36.9"/>
    <n v="33.42"/>
    <x v="95"/>
    <x v="0"/>
    <s v="　25/28　"/>
    <s v="房地(土地+建物)+車位"/>
    <s v="土:2 建:1車:1"/>
    <s v="3房2廳1衛"/>
    <n v="145"/>
    <s v="住家用"/>
    <s v="鋼筋混凝土造"/>
    <x v="1"/>
    <x v="3"/>
    <s v="Q1"/>
    <s v="111 Q1"/>
  </r>
  <r>
    <s v="03127"/>
    <s v="樂學一路、樂學二路交叉口(樂捷段212地號)"/>
    <s v="A棟2-9F號"/>
    <x v="34"/>
    <s v="111/03/12　"/>
    <n v="1325"/>
    <n v="38.299999999999997"/>
    <n v="37.33"/>
    <x v="240"/>
    <x v="0"/>
    <s v="　9/15　"/>
    <s v="房地(土地+建物)+車位"/>
    <s v="土:1 建:1車:1"/>
    <s v="3房2廳2衛"/>
    <n v="180"/>
    <s v="住家用"/>
    <s v="鋼筋混凝土造"/>
    <x v="1"/>
    <x v="3"/>
    <s v="Q1"/>
    <s v="111 Q1"/>
  </r>
  <r>
    <s v="03128"/>
    <s v="復興三路135巷8號旁"/>
    <s v="B棟1號"/>
    <x v="30"/>
    <s v="111/03/12　"/>
    <n v="1290"/>
    <n v="32.700000000000003"/>
    <n v="45.54"/>
    <x v="394"/>
    <x v="0"/>
    <s v="　3/12　"/>
    <s v="房地(土地+建物)+車位"/>
    <s v="土:1 建:1車:1"/>
    <s v="3房2廳2衛"/>
    <n v="165"/>
    <s v="住家用"/>
    <s v="鋼筋混凝土造"/>
    <x v="1"/>
    <x v="3"/>
    <s v="Q1"/>
    <s v="111 Q1"/>
  </r>
  <r>
    <s v="03129"/>
    <s v="復興三路135巷8號旁"/>
    <s v="A棟1號"/>
    <x v="30"/>
    <s v="111/03/12　"/>
    <n v="1300"/>
    <n v="32.700000000000003"/>
    <n v="45.54"/>
    <x v="394"/>
    <x v="0"/>
    <s v="　3/12　"/>
    <s v="房地(土地+建物)+車位"/>
    <s v="土:1 建:1車:1"/>
    <s v="3房2廳2衛"/>
    <n v="175"/>
    <s v="住家用"/>
    <s v="鋼筋混凝土造"/>
    <x v="1"/>
    <x v="3"/>
    <s v="Q1"/>
    <s v="111 Q1"/>
  </r>
  <r>
    <s v="03130"/>
    <s v="華亞三路"/>
    <s v="A棟8號"/>
    <x v="11"/>
    <s v="111/03/12　"/>
    <n v="1033"/>
    <n v="31.7"/>
    <n v="33.72"/>
    <x v="446"/>
    <x v="0"/>
    <s v="　3/22　"/>
    <s v="房地(土地+建物)+車位"/>
    <s v="土:1 建:1車:1"/>
    <s v="2房2廳2衛"/>
    <n v="121"/>
    <s v="住家用"/>
    <s v="鋼筋混凝土造"/>
    <x v="1"/>
    <x v="3"/>
    <s v="Q1"/>
    <s v="111 Q1"/>
  </r>
  <r>
    <s v="03131"/>
    <s v="文化一路B09-09F"/>
    <s v="B棟09號"/>
    <x v="33"/>
    <s v="111/03/12　"/>
    <n v="817"/>
    <n v="39.4"/>
    <n v="26.95"/>
    <x v="612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</r>
  <r>
    <s v="03132"/>
    <s v="文化一路B07-04F"/>
    <s v="B棟07號"/>
    <x v="33"/>
    <s v="111/03/12　"/>
    <n v="869.6"/>
    <n v="37.200000000000003"/>
    <n v="28.25"/>
    <x v="584"/>
    <x v="0"/>
    <s v="　4/29　"/>
    <s v="房地(土地+建物)+車位"/>
    <s v="土:1 建:1車:1"/>
    <s v="2房1廳1衛"/>
    <n v="200"/>
    <s v="住商用"/>
    <s v="鋼筋混凝土造"/>
    <x v="1"/>
    <x v="3"/>
    <s v="Q1"/>
    <s v="111 Q1"/>
  </r>
  <r>
    <s v="03133"/>
    <s v="文化一路B07-10F"/>
    <s v="B棟07號"/>
    <x v="33"/>
    <s v="111/03/12　"/>
    <n v="857.4"/>
    <n v="38.799999999999997"/>
    <n v="28.25"/>
    <x v="584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</r>
  <r>
    <s v="03134"/>
    <s v="文化一路B04-10F"/>
    <s v="B棟04號"/>
    <x v="33"/>
    <s v="111/03/12　"/>
    <n v="893.4"/>
    <n v="34.1"/>
    <n v="31.16"/>
    <x v="590"/>
    <x v="0"/>
    <s v="　10/29　"/>
    <s v="房地(土地+建物)+車位"/>
    <s v="土:1 建:1車:1"/>
    <s v="2房1廳1衛"/>
    <n v="180"/>
    <s v="住商用"/>
    <s v="鋼筋混凝土造"/>
    <x v="1"/>
    <x v="3"/>
    <s v="Q1"/>
    <s v="111 Q1"/>
  </r>
  <r>
    <s v="03135"/>
    <s v="文化一路B01-11F"/>
    <s v="B棟01號"/>
    <x v="33"/>
    <s v="111/03/12　"/>
    <n v="1220.9000000000001"/>
    <n v="37.200000000000003"/>
    <n v="38.549999999999997"/>
    <x v="596"/>
    <x v="0"/>
    <s v="　11/29　"/>
    <s v="房地(土地+建物)+車位"/>
    <s v="土:1 建:1車:1"/>
    <s v="3房1廳1衛"/>
    <n v="170"/>
    <s v="住商用"/>
    <s v="鋼筋混凝土造"/>
    <x v="1"/>
    <x v="3"/>
    <s v="Q1"/>
    <s v="111 Q1"/>
  </r>
  <r>
    <s v="03136"/>
    <s v="文化一路B02-12F"/>
    <s v="B棟02號"/>
    <x v="33"/>
    <s v="111/03/12　"/>
    <n v="1040.7"/>
    <n v="37.1"/>
    <n v="33.99"/>
    <x v="69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</r>
  <r>
    <s v="03137"/>
    <s v="文化一路B03-10F"/>
    <s v="B棟03號"/>
    <x v="33"/>
    <s v="111/03/12　"/>
    <n v="1153.8"/>
    <n v="36.6"/>
    <n v="36.869999999999997"/>
    <x v="593"/>
    <x v="0"/>
    <s v="　10/29　"/>
    <s v="房地(土地+建物)+車位"/>
    <s v="土:1 建:1車:1"/>
    <s v="3房1廳1衛"/>
    <n v="180"/>
    <s v="住商用"/>
    <s v="鋼筋混凝土造"/>
    <x v="1"/>
    <x v="3"/>
    <s v="Q1"/>
    <s v="111 Q1"/>
  </r>
  <r>
    <s v="03138"/>
    <s v="文化一路C13-11F"/>
    <s v="C棟13號"/>
    <x v="33"/>
    <s v="111/03/12　"/>
    <n v="1046.3"/>
    <n v="36.1"/>
    <n v="33.99"/>
    <x v="69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</r>
  <r>
    <s v="03139"/>
    <s v="樂善二路VS.牛角坡路口"/>
    <s v="A6棟13號"/>
    <x v="22"/>
    <s v="111/03/12　"/>
    <n v="879"/>
    <n v="35.799999999999997"/>
    <n v="28.88"/>
    <x v="610"/>
    <x v="0"/>
    <s v="　13/25　"/>
    <s v="房地(土地+建物)+車位"/>
    <s v="土:1 建:1車:1"/>
    <s v="1房2廳1衛"/>
    <n v="155"/>
    <s v="住家用"/>
    <s v="鋼筋混凝土造"/>
    <x v="1"/>
    <x v="3"/>
    <s v="Q1"/>
    <s v="111 Q1"/>
  </r>
  <r>
    <s v="03140"/>
    <s v="樂善二路VS.牛角坡路口"/>
    <s v="A8棟20號"/>
    <x v="22"/>
    <s v="111/03/12　"/>
    <n v="1615"/>
    <n v="35.5"/>
    <n v="48.88"/>
    <x v="243"/>
    <x v="0"/>
    <s v="　20/25　"/>
    <s v="房地(土地+建物)+車位"/>
    <s v="土:1 建:1車:1"/>
    <s v="3房2廳3衛"/>
    <n v="185"/>
    <s v="住家用"/>
    <s v="鋼筋混凝土造"/>
    <x v="1"/>
    <x v="3"/>
    <s v="Q1"/>
    <s v="111 Q1"/>
  </r>
  <r>
    <s v="03141"/>
    <s v="牛角坡路"/>
    <s v="A5棟14號"/>
    <x v="17"/>
    <s v="111/03/12　"/>
    <n v="1408"/>
    <n v="33.700000000000003"/>
    <n v="48.92"/>
    <x v="63"/>
    <x v="0"/>
    <s v="　14/14　"/>
    <s v="房地(土地+建物)+車位"/>
    <s v="土:1 建:1車:1"/>
    <s v="3房2廳2衛"/>
    <n v="190"/>
    <s v="住家用"/>
    <s v="鋼筋混凝土造"/>
    <x v="1"/>
    <x v="3"/>
    <s v="Q1"/>
    <s v="111 Q1"/>
  </r>
  <r>
    <s v="03142"/>
    <s v="文化一路C04-12F"/>
    <s v="C棟04號"/>
    <x v="33"/>
    <s v="111/03/12　"/>
    <n v="676.8"/>
    <n v="33.4"/>
    <n v="20.260000000000002"/>
    <x v="613"/>
    <x v="0"/>
    <s v="　12/29　"/>
    <s v="房地(土地+建物)"/>
    <s v="土:1 建:1車:0"/>
    <s v="0房0廳1衛"/>
    <m/>
    <s v="住商用"/>
    <s v="鋼筋混凝土造"/>
    <x v="1"/>
    <x v="3"/>
    <s v="Q1"/>
    <s v="111 Q1"/>
  </r>
  <r>
    <s v="03143"/>
    <s v="文三一街與文三二街交叉口(興華段246地號)"/>
    <s v="B棟1-7F號"/>
    <x v="35"/>
    <s v="111/03/11　"/>
    <n v="1329"/>
    <n v="41.7"/>
    <n v="34.14"/>
    <x v="36"/>
    <x v="0"/>
    <s v="　7/13　"/>
    <s v="房地(土地+建物)+車位"/>
    <s v="土:1 建:1車:1"/>
    <s v="2房2廳2衛"/>
    <n v="195"/>
    <s v="住家用"/>
    <s v="鋼筋混凝土造"/>
    <x v="1"/>
    <x v="3"/>
    <s v="Q1"/>
    <s v="111 Q1"/>
  </r>
  <r>
    <s v="03204"/>
    <s v="文青二路"/>
    <s v="A棟1-1F號"/>
    <x v="6"/>
    <s v="111/03/05　"/>
    <n v="1211"/>
    <n v="32"/>
    <n v="40.729999999999997"/>
    <x v="614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</r>
  <r>
    <s v="03145"/>
    <s v="文化一路樂善三路交叉路口"/>
    <s v="G棟25號"/>
    <x v="3"/>
    <s v="111/03/11　"/>
    <n v="1397"/>
    <n v="36.9"/>
    <n v="41.68"/>
    <x v="93"/>
    <x v="0"/>
    <s v="　25/31　"/>
    <s v="房地(土地+建物)+車位"/>
    <s v="土:1 建:1車:1"/>
    <s v="3房2廳2衛"/>
    <n v="210"/>
    <s v="住家用"/>
    <s v="鋼筋混凝土造"/>
    <x v="1"/>
    <x v="3"/>
    <s v="Q1"/>
    <s v="111 Q1"/>
  </r>
  <r>
    <s v="03146"/>
    <s v="華亞三路"/>
    <s v="A棟6號"/>
    <x v="11"/>
    <s v="111/03/11　"/>
    <n v="1123"/>
    <n v="32.200000000000003"/>
    <n v="36.659999999999997"/>
    <x v="25"/>
    <x v="0"/>
    <s v="　13/22　"/>
    <s v="房地(土地+建物)+車位"/>
    <s v="土:1 建:1車:1"/>
    <s v="2房2廳1衛"/>
    <n v="217"/>
    <s v="住家用"/>
    <s v="鋼筋混凝土造"/>
    <x v="1"/>
    <x v="3"/>
    <s v="Q1"/>
    <s v="111 Q1"/>
  </r>
  <r>
    <s v="03147"/>
    <s v="文桃路"/>
    <s v="A棟1-14F號"/>
    <x v="7"/>
    <s v="111/03/11　"/>
    <n v="1635"/>
    <n v="34.1"/>
    <n v="55.09"/>
    <x v="59"/>
    <x v="0"/>
    <s v="　14/28　"/>
    <s v="房地(土地+建物)+車位"/>
    <s v="土:1 建:1車:1"/>
    <s v="3房2廳2衛"/>
    <n v="220"/>
    <s v="住商用"/>
    <s v="鋼筋混凝土造"/>
    <x v="1"/>
    <x v="3"/>
    <s v="Q1"/>
    <s v="111 Q1"/>
  </r>
  <r>
    <s v="03148"/>
    <s v="文化一路B12-09F"/>
    <s v="B棟12號"/>
    <x v="33"/>
    <s v="111/03/11　"/>
    <n v="1156"/>
    <n v="37.6"/>
    <n v="36.090000000000003"/>
    <x v="15"/>
    <x v="0"/>
    <s v="　9/29　"/>
    <s v="房地(土地+建物)+車位"/>
    <s v="土:1 建:1車:1"/>
    <s v="3房1廳1衛"/>
    <n v="185"/>
    <s v="住商用"/>
    <s v="鋼筋混凝土造"/>
    <x v="1"/>
    <x v="3"/>
    <s v="Q1"/>
    <s v="111 Q1"/>
  </r>
  <r>
    <s v="03149"/>
    <s v="文化一路B10-09F"/>
    <s v="B棟10號"/>
    <x v="33"/>
    <s v="111/03/11　"/>
    <n v="1141"/>
    <n v="36.6"/>
    <n v="36.79"/>
    <x v="583"/>
    <x v="0"/>
    <s v="　9/29　"/>
    <s v="房地(土地+建物)+車位"/>
    <s v="土:1 建:1車:1"/>
    <s v="3房1廳1衛"/>
    <n v="170"/>
    <s v="住商用"/>
    <s v="鋼筋混凝土造"/>
    <x v="1"/>
    <x v="3"/>
    <s v="Q1"/>
    <s v="111 Q1"/>
  </r>
  <r>
    <s v="03150"/>
    <s v="文化一路B02-09F"/>
    <s v="B棟02號"/>
    <x v="33"/>
    <s v="111/03/11　"/>
    <n v="1065.0999999999999"/>
    <n v="36.9"/>
    <n v="33.99"/>
    <x v="69"/>
    <x v="0"/>
    <s v="　9/29　"/>
    <s v="房地(土地+建物)+車位"/>
    <s v="土:1 建:1車:1"/>
    <s v="2房1廳1衛"/>
    <n v="190"/>
    <s v="住商用"/>
    <s v="鋼筋混凝土造"/>
    <x v="1"/>
    <x v="3"/>
    <s v="Q1"/>
    <s v="111 Q1"/>
  </r>
  <r>
    <s v="03151"/>
    <s v="樂善二路VS.牛角坡路口"/>
    <s v="A6棟9號"/>
    <x v="22"/>
    <s v="111/03/11　"/>
    <n v="917"/>
    <n v="35.700000000000003"/>
    <n v="28.88"/>
    <x v="610"/>
    <x v="0"/>
    <s v="　9/25　"/>
    <s v="房地(土地+建物)+車位"/>
    <s v="土:1 建:1車:1"/>
    <s v="1房2廳1衛"/>
    <n v="195"/>
    <s v="住家用"/>
    <s v="鋼筋混凝土造"/>
    <x v="1"/>
    <x v="3"/>
    <s v="Q1"/>
    <s v="111 Q1"/>
  </r>
  <r>
    <s v="03152"/>
    <s v="樂善二路VS.牛角坡路口"/>
    <s v="A9棟14號"/>
    <x v="22"/>
    <s v="111/03/11　"/>
    <n v="1447"/>
    <n v="34.799999999999997"/>
    <n v="44.34"/>
    <x v="427"/>
    <x v="0"/>
    <s v="　14/25　"/>
    <s v="房地(土地+建物)+車位"/>
    <s v="土:1 建:1車:1"/>
    <s v="3房2廳2衛"/>
    <n v="185"/>
    <s v="住家用"/>
    <s v="鋼筋混凝土造"/>
    <x v="1"/>
    <x v="3"/>
    <s v="Q1"/>
    <s v="111 Q1"/>
  </r>
  <r>
    <s v="03153"/>
    <s v="樂善二路"/>
    <s v="C棟C1-6F號"/>
    <x v="18"/>
    <s v="111/03/11　"/>
    <n v="1366"/>
    <n v="30.6"/>
    <n v="46.46"/>
    <x v="160"/>
    <x v="0"/>
    <s v="　6/15　"/>
    <s v="房地(土地+建物)+車位"/>
    <s v="土:1 建:1車:1"/>
    <s v="3房2廳2衛"/>
    <n v="200"/>
    <s v="住家用"/>
    <s v="鋼筋混凝土造"/>
    <x v="1"/>
    <x v="3"/>
    <s v="Q1"/>
    <s v="111 Q1"/>
  </r>
  <r>
    <s v="03154"/>
    <s v="文三一街與文三二街交叉口(興華段246地號)"/>
    <s v="B棟1-4F號"/>
    <x v="35"/>
    <s v="111/03/11　"/>
    <n v="1088"/>
    <n v="40"/>
    <n v="27.19"/>
    <x v="345"/>
    <x v="0"/>
    <s v="　4/13　"/>
    <s v="房地(土地+建物)"/>
    <s v="土:1 建:1車:0"/>
    <s v="2房2廳2衛"/>
    <m/>
    <s v="住家用"/>
    <s v="鋼筋混凝土造"/>
    <x v="1"/>
    <x v="3"/>
    <s v="Q1"/>
    <s v="111 Q1"/>
  </r>
  <r>
    <s v="03155"/>
    <s v="樂安街205巷99號之一附近"/>
    <s v="B01-14號"/>
    <x v="4"/>
    <s v="111/03/10　"/>
    <n v="1140"/>
    <n v="31.7"/>
    <n v="36.99"/>
    <x v="272"/>
    <x v="0"/>
    <s v="　14/15　"/>
    <s v="房地(土地+建物)+車位"/>
    <s v="土:1 建:1車:1"/>
    <s v="2房2廳1衛"/>
    <n v="205"/>
    <s v="住家用"/>
    <s v="鋼筋混凝土造"/>
    <x v="1"/>
    <x v="3"/>
    <s v="Q1"/>
    <s v="111 Q1"/>
  </r>
  <r>
    <s v="03156"/>
    <s v="樂安街205巷99號之一附近"/>
    <s v="C01-04號"/>
    <x v="4"/>
    <s v="111/03/10　"/>
    <n v="1310"/>
    <n v="28.2"/>
    <n v="47.22"/>
    <x v="146"/>
    <x v="0"/>
    <s v="　4/15　"/>
    <s v="房地(土地+建物)+車位"/>
    <s v="土:1 建:1車:1"/>
    <s v="3房2廳2衛"/>
    <n v="190"/>
    <s v="住家用"/>
    <s v="鋼筋混凝土造"/>
    <x v="1"/>
    <x v="3"/>
    <s v="Q1"/>
    <s v="111 Q1"/>
  </r>
  <r>
    <s v="03157"/>
    <s v="華亞三路39巷46號5樓"/>
    <s v="A棟1號"/>
    <x v="2"/>
    <s v="111/03/10　"/>
    <n v="1123"/>
    <n v="32"/>
    <n v="38.71"/>
    <x v="4"/>
    <x v="0"/>
    <s v="　5/13　"/>
    <s v="房地(土地+建物)+車位"/>
    <s v="土:1 建:1車:1"/>
    <s v="2房1廳1衛"/>
    <n v="205"/>
    <s v="住家用"/>
    <s v="鋼筋混凝土造"/>
    <x v="1"/>
    <x v="3"/>
    <s v="Q1"/>
    <s v="111 Q1"/>
  </r>
  <r>
    <s v="03158"/>
    <s v="文化一路B08-09F"/>
    <s v="B棟08號"/>
    <x v="33"/>
    <s v="111/03/10　"/>
    <n v="855.6"/>
    <n v="38.700000000000003"/>
    <n v="28.25"/>
    <x v="584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</r>
  <r>
    <s v="03159"/>
    <s v="文化一路B13-11F"/>
    <s v="B棟13號"/>
    <x v="33"/>
    <s v="111/03/10　"/>
    <n v="1058.9000000000001"/>
    <n v="37"/>
    <n v="33.99"/>
    <x v="69"/>
    <x v="0"/>
    <s v="　11/29　"/>
    <s v="房地(土地+建物)+車位"/>
    <s v="土:1 建:1車:1"/>
    <s v="2房1廳1衛"/>
    <n v="180"/>
    <s v="住商用"/>
    <s v="鋼筋混凝土造"/>
    <x v="1"/>
    <x v="3"/>
    <s v="Q1"/>
    <s v="111 Q1"/>
  </r>
  <r>
    <s v="03160"/>
    <s v="文化一路B08-10F"/>
    <s v="B棟08號"/>
    <x v="33"/>
    <s v="111/03/10　"/>
    <n v="867.4"/>
    <n v="38.799999999999997"/>
    <n v="28.25"/>
    <x v="584"/>
    <x v="0"/>
    <s v="　10/29　"/>
    <s v="房地(土地+建物)+車位"/>
    <s v="土:1 建:1車:1"/>
    <s v="2房1廳1衛"/>
    <n v="170"/>
    <s v="住商用"/>
    <s v="鋼筋混凝土造"/>
    <x v="1"/>
    <x v="3"/>
    <s v="Q1"/>
    <s v="111 Q1"/>
  </r>
  <r>
    <s v="03161"/>
    <s v="文化一路B11-09F"/>
    <s v="B棟11號"/>
    <x v="33"/>
    <s v="111/03/10　"/>
    <n v="841.2"/>
    <n v="32.9"/>
    <n v="30.34"/>
    <x v="606"/>
    <x v="0"/>
    <s v="　9/29　"/>
    <s v="房地(土地+建物)+車位"/>
    <s v="土:1 建:1車:1"/>
    <s v="2房1廳1衛"/>
    <n v="180"/>
    <s v="住商用"/>
    <s v="鋼筋混凝土造"/>
    <x v="1"/>
    <x v="3"/>
    <s v="Q1"/>
    <s v="111 Q1"/>
  </r>
  <r>
    <s v="03162"/>
    <s v="文化一路B04-11F"/>
    <s v="B棟04號"/>
    <x v="33"/>
    <s v="111/03/10　"/>
    <n v="880.3"/>
    <n v="34.200000000000003"/>
    <n v="30.39"/>
    <x v="615"/>
    <x v="0"/>
    <s v="　11/29　"/>
    <s v="房地(土地+建物)+車位"/>
    <s v="土:1 建:1車:1"/>
    <s v="2房1廳1衛"/>
    <n v="165"/>
    <s v="住商用"/>
    <s v="鋼筋混凝土造"/>
    <x v="1"/>
    <x v="3"/>
    <s v="Q1"/>
    <s v="111 Q1"/>
  </r>
  <r>
    <s v="03163"/>
    <s v="文三一街與文三二街交叉口(興華段246地號)"/>
    <s v="B棟1-9F號"/>
    <x v="35"/>
    <s v="111/03/10　"/>
    <n v="1126"/>
    <n v="41.4"/>
    <n v="27.19"/>
    <x v="345"/>
    <x v="0"/>
    <s v="　9/13　"/>
    <s v="房地(土地+建物)"/>
    <s v="土:1 建:1車:0"/>
    <s v="2房2廳2衛"/>
    <m/>
    <s v="住家用"/>
    <s v="鋼筋混凝土造"/>
    <x v="1"/>
    <x v="3"/>
    <s v="Q1"/>
    <s v="111 Q1"/>
  </r>
  <r>
    <s v="03164"/>
    <s v="長慶三街"/>
    <s v="F棟1-14F號"/>
    <x v="13"/>
    <s v="111/03/09　"/>
    <n v="1188"/>
    <n v="31.9"/>
    <n v="42.12"/>
    <x v="27"/>
    <x v="0"/>
    <s v="　14/15　"/>
    <s v="房地(土地+建物)+車位"/>
    <s v="土:1 建:1車:1"/>
    <s v="2房2廳1衛"/>
    <n v="138"/>
    <s v="住家用"/>
    <s v="鋼筋混凝土造"/>
    <x v="1"/>
    <x v="3"/>
    <s v="Q1"/>
    <s v="111 Q1"/>
  </r>
  <r>
    <s v="03165"/>
    <s v="文化一路C04-09F"/>
    <s v="C棟04號"/>
    <x v="33"/>
    <s v="111/03/09　"/>
    <n v="836.1"/>
    <n v="33.1"/>
    <n v="29.75"/>
    <x v="616"/>
    <x v="0"/>
    <s v="　9/29　"/>
    <s v="房地(土地+建物)+車位"/>
    <s v="土:1 建:1車:1"/>
    <s v="0房0廳1衛"/>
    <n v="165"/>
    <s v="住商用"/>
    <s v="鋼筋混凝土造"/>
    <x v="1"/>
    <x v="3"/>
    <s v="Q1"/>
    <s v="111 Q1"/>
  </r>
  <r>
    <s v="03166"/>
    <s v="文化一路B02-10F"/>
    <s v="B棟02號"/>
    <x v="33"/>
    <s v="111/03/09　"/>
    <n v="1037"/>
    <n v="37"/>
    <n v="33.99"/>
    <x v="69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</r>
  <r>
    <s v="03167"/>
    <s v="文三一街與文三二街交叉口(興華段246地號)"/>
    <s v="B棟6-5F號"/>
    <x v="35"/>
    <s v="111/03/08　"/>
    <n v="1313"/>
    <n v="40.5"/>
    <n v="34.76"/>
    <x v="339"/>
    <x v="0"/>
    <s v="　5/13　"/>
    <s v="房地(土地+建物)+車位"/>
    <s v="土:1 建:1車:1"/>
    <s v="2房2廳2衛"/>
    <n v="210"/>
    <s v="住家用"/>
    <s v="鋼筋混凝土造"/>
    <x v="1"/>
    <x v="3"/>
    <s v="Q1"/>
    <s v="111 Q1"/>
  </r>
  <r>
    <s v="03168"/>
    <s v="文化一路C04-06F"/>
    <s v="C棟04號"/>
    <x v="33"/>
    <s v="111/03/08　"/>
    <n v="808.5"/>
    <n v="31.8"/>
    <n v="29.75"/>
    <x v="616"/>
    <x v="0"/>
    <s v="　6/29　"/>
    <s v="房地(土地+建物)+車位"/>
    <s v="土:1 建:1車:1"/>
    <s v="0房0廳1衛"/>
    <n v="165"/>
    <s v="住商用"/>
    <s v="鋼筋混凝土造"/>
    <x v="1"/>
    <x v="3"/>
    <s v="Q1"/>
    <s v="111 Q1"/>
  </r>
  <r>
    <s v="03169"/>
    <s v="文化一路與文學路交叉口"/>
    <s v="B棟3-10號"/>
    <x v="10"/>
    <s v="111/03/08　"/>
    <n v="1631"/>
    <n v="41"/>
    <n v="44.29"/>
    <x v="617"/>
    <x v="0"/>
    <s v="　10/29　"/>
    <s v="房地(土地+建物)+車位"/>
    <s v="土:1 建:1車:1"/>
    <s v="3房2廳2衛"/>
    <n v="175"/>
    <s v="住家用"/>
    <s v="鋼筋混凝土造"/>
    <x v="1"/>
    <x v="3"/>
    <s v="Q1"/>
    <s v="111 Q1"/>
  </r>
  <r>
    <s v="03170"/>
    <s v="文青二路"/>
    <s v="C棟6-11F號"/>
    <x v="6"/>
    <s v="111/03/08　"/>
    <n v="1070"/>
    <n v="41.2"/>
    <n v="29.36"/>
    <x v="61"/>
    <x v="0"/>
    <s v="　11/13　"/>
    <s v="房地(土地+建物)+車位"/>
    <s v="土:1 建:1車:1"/>
    <s v="2房1廳1衛"/>
    <n v="210"/>
    <s v="住家用"/>
    <s v="鋼筋混凝土造"/>
    <x v="1"/>
    <x v="3"/>
    <s v="Q1"/>
    <s v="111 Q1"/>
  </r>
  <r>
    <s v="03171"/>
    <s v="樂善二路VS.牛角坡路口"/>
    <s v="C1棟11號"/>
    <x v="22"/>
    <s v="111/03/07　"/>
    <n v="858"/>
    <n v="27.5"/>
    <n v="33.130000000000003"/>
    <x v="400"/>
    <x v="0"/>
    <s v="　11/25　"/>
    <s v="房地(土地+建物)+車位"/>
    <s v="土:1 建:1車:1"/>
    <s v="0房0廳1衛"/>
    <n v="185"/>
    <s v="住商用"/>
    <s v="鋼筋混凝土造"/>
    <x v="1"/>
    <x v="3"/>
    <s v="Q1"/>
    <s v="111 Q1"/>
  </r>
  <r>
    <s v="03172"/>
    <s v="樂善二路VS.牛角坡路口"/>
    <s v="C2棟18號"/>
    <x v="22"/>
    <s v="111/03/07　"/>
    <n v="957"/>
    <n v="28.4"/>
    <n v="35.83"/>
    <x v="346"/>
    <x v="0"/>
    <s v="　18/25　"/>
    <s v="房地(土地+建物)+車位"/>
    <s v="土:1 建:1車:1"/>
    <s v="0房0廳1衛"/>
    <n v="185"/>
    <s v="住商用"/>
    <s v="鋼筋混凝土造"/>
    <x v="1"/>
    <x v="3"/>
    <s v="Q1"/>
    <s v="111 Q1"/>
  </r>
  <r>
    <s v="03173"/>
    <s v="文化一路與文學路交叉口"/>
    <s v="C棟8-23號"/>
    <x v="10"/>
    <s v="111/03/07　"/>
    <n v="1560"/>
    <n v="38.9"/>
    <n v="44.54"/>
    <x v="86"/>
    <x v="0"/>
    <s v="　23/29　"/>
    <s v="房地(土地+建物)+車位"/>
    <s v="土:1 建:1車:1"/>
    <s v="3房2廳2衛"/>
    <n v="180"/>
    <s v="住家用"/>
    <s v="鋼筋混凝土造"/>
    <x v="1"/>
    <x v="3"/>
    <s v="Q1"/>
    <s v="111 Q1"/>
  </r>
  <r>
    <s v="03174"/>
    <s v="文化一路與文學路交叉口"/>
    <s v="B棟3-08號"/>
    <x v="10"/>
    <s v="111/03/07　"/>
    <n v="1635"/>
    <n v="41.1"/>
    <n v="44.29"/>
    <x v="617"/>
    <x v="0"/>
    <s v="　8/29　"/>
    <s v="房地(土地+建物)+車位"/>
    <s v="土:1 建:1車:1"/>
    <s v="3房2廳2衛"/>
    <n v="175"/>
    <s v="住家用"/>
    <s v="鋼筋混凝土造"/>
    <x v="1"/>
    <x v="3"/>
    <s v="Q1"/>
    <s v="111 Q1"/>
  </r>
  <r>
    <s v="03175"/>
    <s v="文化一路A03-22F"/>
    <s v="A棟03號"/>
    <x v="33"/>
    <s v="111/03/07　"/>
    <n v="654.9"/>
    <n v="34.200000000000003"/>
    <n v="19.149999999999999"/>
    <x v="373"/>
    <x v="0"/>
    <s v="　22/26　"/>
    <s v="房地(土地+建物)"/>
    <s v="土:1 建:1車:0"/>
    <s v="2房1廳1衛"/>
    <m/>
    <s v="住商用"/>
    <s v="鋼筋混凝土造"/>
    <x v="1"/>
    <x v="3"/>
    <s v="Q1"/>
    <s v="111 Q1"/>
  </r>
  <r>
    <s v="03176"/>
    <s v="樂學路與文達路交叉口"/>
    <s v="A棟A8-27F號"/>
    <x v="12"/>
    <s v="111/03/06　"/>
    <n v="1310"/>
    <n v="36.9"/>
    <n v="42.64"/>
    <x v="618"/>
    <x v="0"/>
    <s v="　27/28　"/>
    <s v="房地(土地+建物)+車位"/>
    <s v="土:2 建:1車:1"/>
    <s v="3房2廳2衛"/>
    <n v="150"/>
    <s v="住家用"/>
    <s v="鋼筋混凝土造"/>
    <x v="1"/>
    <x v="3"/>
    <s v="Q1"/>
    <s v="111 Q1"/>
  </r>
  <r>
    <s v="03177"/>
    <s v="華亞三路"/>
    <s v="A棟7號"/>
    <x v="11"/>
    <s v="111/03/06　"/>
    <n v="1440"/>
    <n v="31.9"/>
    <n v="45.9"/>
    <x v="457"/>
    <x v="0"/>
    <s v="　11/22　"/>
    <s v="房地(土地+建物)+車位"/>
    <s v="土:1 建:1車:1"/>
    <s v="3房2廳2衛"/>
    <n v="201"/>
    <s v="住家用"/>
    <s v="鋼筋混凝土造"/>
    <x v="1"/>
    <x v="3"/>
    <s v="Q1"/>
    <s v="111 Q1"/>
  </r>
  <r>
    <s v="03178"/>
    <s v="樂學路與文達路交叉口"/>
    <s v="A棟A9-25F號"/>
    <x v="12"/>
    <s v="111/03/06　"/>
    <n v="810"/>
    <n v="36.700000000000003"/>
    <n v="22.09"/>
    <x v="245"/>
    <x v="0"/>
    <s v="　25/28　"/>
    <s v="房地(土地+建物)"/>
    <s v="土:2 建:1車:0"/>
    <s v="1房2廳1衛"/>
    <m/>
    <s v="住家用"/>
    <s v="鋼筋混凝土造"/>
    <x v="1"/>
    <x v="3"/>
    <s v="Q1"/>
    <s v="111 Q1"/>
  </r>
  <r>
    <s v="03179"/>
    <s v="文三一街與文三二街交叉口(興華段246地號)"/>
    <s v="A棟2-4F號"/>
    <x v="35"/>
    <s v="111/03/05　"/>
    <n v="1687"/>
    <n v="40.9"/>
    <n v="43.62"/>
    <x v="340"/>
    <x v="0"/>
    <s v="　4/13　"/>
    <s v="房地(土地+建物)+車位"/>
    <s v="土:1 建:1車:1"/>
    <s v="3房2廳2衛"/>
    <n v="210"/>
    <s v="住家用"/>
    <s v="鋼筋混凝土造"/>
    <x v="1"/>
    <x v="3"/>
    <s v="Q1"/>
    <s v="111 Q1"/>
  </r>
  <r>
    <s v="03180"/>
    <s v="長慶三街"/>
    <s v="B棟3-12F號"/>
    <x v="13"/>
    <s v="111/03/05　"/>
    <n v="1090"/>
    <n v="33.5"/>
    <n v="37.64"/>
    <x v="85"/>
    <x v="0"/>
    <s v="　12/15　"/>
    <s v="房地(土地+建物)+車位"/>
    <s v="土:1 建:1車:1"/>
    <s v="2房2廳1衛"/>
    <n v="138"/>
    <s v="住家用"/>
    <s v="鋼筋混凝土造"/>
    <x v="1"/>
    <x v="3"/>
    <s v="Q1"/>
    <s v="111 Q1"/>
  </r>
  <r>
    <s v="03181"/>
    <s v="文化一路樂善三路交叉路口"/>
    <s v="R棟6號"/>
    <x v="3"/>
    <s v="111/03/05　"/>
    <n v="1008"/>
    <n v="31.5"/>
    <n v="35"/>
    <x v="173"/>
    <x v="0"/>
    <s v="　6/31　"/>
    <s v="房地(土地+建物)+車位"/>
    <s v="土:1 建:1車:1"/>
    <s v="2房2廳1衛"/>
    <n v="190"/>
    <s v="住家用"/>
    <s v="鋼筋混凝土造"/>
    <x v="1"/>
    <x v="3"/>
    <s v="Q1"/>
    <s v="111 Q1"/>
  </r>
  <r>
    <s v="03182"/>
    <s v="文化一路樂善三路交叉路口"/>
    <s v="A棟7號"/>
    <x v="3"/>
    <s v="111/03/05　"/>
    <n v="1513"/>
    <n v="31.2"/>
    <n v="51.62"/>
    <x v="88"/>
    <x v="0"/>
    <s v="　7/31　"/>
    <s v="房地(土地+建物)+車位"/>
    <s v="土:1 建:1車:1"/>
    <s v="3房2廳2衛"/>
    <n v="200"/>
    <s v="住家用"/>
    <s v="鋼筋混凝土造"/>
    <x v="1"/>
    <x v="3"/>
    <s v="Q1"/>
    <s v="111 Q1"/>
  </r>
  <r>
    <s v="03183"/>
    <s v="文化一路樂善三路交叉路口"/>
    <s v="R棟12號"/>
    <x v="3"/>
    <s v="111/03/05　"/>
    <n v="1073"/>
    <n v="33.6"/>
    <n v="35.5"/>
    <x v="232"/>
    <x v="0"/>
    <s v="　12/31　"/>
    <s v="房地(土地+建物)+車位"/>
    <s v="土:1 建:1車:1"/>
    <s v="2房2廳1衛"/>
    <n v="200"/>
    <s v="住家用"/>
    <s v="鋼筋混凝土造"/>
    <x v="1"/>
    <x v="3"/>
    <s v="Q1"/>
    <s v="111 Q1"/>
  </r>
  <r>
    <s v="03184"/>
    <s v="華亞三路"/>
    <s v="A棟10號"/>
    <x v="11"/>
    <s v="111/03/05　"/>
    <n v="1112"/>
    <n v="32.200000000000003"/>
    <n v="36.090000000000003"/>
    <x v="227"/>
    <x v="0"/>
    <s v="　13/22　"/>
    <s v="房地(土地+建物)+車位"/>
    <s v="土:1 建:1車:1"/>
    <s v="2房2廳2衛"/>
    <n v="192"/>
    <s v="住家用"/>
    <s v="鋼筋混凝土造"/>
    <x v="1"/>
    <x v="3"/>
    <s v="Q1"/>
    <s v="111 Q1"/>
  </r>
  <r>
    <s v="03185"/>
    <s v="文桃路"/>
    <s v="A棟1-20F號"/>
    <x v="7"/>
    <s v="111/03/05　"/>
    <n v="1236"/>
    <n v="35.1"/>
    <n v="44.6"/>
    <x v="619"/>
    <x v="0"/>
    <s v="　20/28　"/>
    <s v="房地(土地+建物)+車位"/>
    <s v="土:1 建:1車:1"/>
    <s v="2房2廳1衛"/>
    <n v="190"/>
    <s v="住商用"/>
    <s v="鋼筋混凝土造"/>
    <x v="1"/>
    <x v="3"/>
    <s v="Q1"/>
    <s v="111 Q1"/>
  </r>
  <r>
    <s v="03186"/>
    <s v="文桃路"/>
    <s v="A棟1-17F號"/>
    <x v="7"/>
    <s v="111/03/05　"/>
    <n v="1220"/>
    <n v="33.9"/>
    <n v="43.37"/>
    <x v="471"/>
    <x v="0"/>
    <s v="　17/28　"/>
    <s v="房地(土地+建物)+車位"/>
    <s v="土:1 建:1車:1"/>
    <s v="2房2廳1衛"/>
    <n v="210"/>
    <s v="住商用"/>
    <s v="鋼筋混凝土造"/>
    <x v="1"/>
    <x v="3"/>
    <s v="Q1"/>
    <s v="111 Q1"/>
  </r>
  <r>
    <s v="03187"/>
    <s v="文化一路B01-04F"/>
    <s v="B棟01號"/>
    <x v="33"/>
    <s v="111/03/05　"/>
    <n v="1186.2"/>
    <n v="35.6"/>
    <n v="38.549999999999997"/>
    <x v="596"/>
    <x v="0"/>
    <s v="　4/29　"/>
    <s v="房地(土地+建物)+車位"/>
    <s v="土:1 建:1車:1"/>
    <s v="3房1廳1衛"/>
    <n v="180"/>
    <s v="住商用"/>
    <s v="鋼筋混凝土造"/>
    <x v="1"/>
    <x v="3"/>
    <s v="Q1"/>
    <s v="111 Q1"/>
  </r>
  <r>
    <s v="03188"/>
    <s v="文化一路B08-08F"/>
    <s v="B棟08號"/>
    <x v="33"/>
    <s v="111/03/05　"/>
    <n v="863.3"/>
    <n v="37.4"/>
    <n v="28.25"/>
    <x v="584"/>
    <x v="0"/>
    <s v="　8/29　"/>
    <s v="房地(土地+建物)+車位"/>
    <s v="土:1 建:1車:1"/>
    <s v="2房1廳1衛"/>
    <n v="190"/>
    <s v="住商用"/>
    <s v="鋼筋混凝土造"/>
    <x v="1"/>
    <x v="3"/>
    <s v="Q1"/>
    <s v="111 Q1"/>
  </r>
  <r>
    <s v="03189"/>
    <s v="文化一路B13-04F"/>
    <s v="B棟13號"/>
    <x v="33"/>
    <s v="111/03/05　"/>
    <n v="1034.4000000000001"/>
    <n v="35.6"/>
    <n v="33.99"/>
    <x v="69"/>
    <x v="0"/>
    <s v="　4/29　"/>
    <s v="房地(土地+建物)+車位"/>
    <s v="土:1 建:1車:1"/>
    <s v="2房1廳1衛"/>
    <n v="190"/>
    <s v="住商用"/>
    <s v="鋼筋混凝土造"/>
    <x v="1"/>
    <x v="3"/>
    <s v="Q1"/>
    <s v="111 Q1"/>
  </r>
  <r>
    <s v="03190"/>
    <s v="文化一路B01-09F"/>
    <s v="B棟01號"/>
    <x v="33"/>
    <s v="111/03/05　"/>
    <n v="1218.3"/>
    <n v="36"/>
    <n v="38.549999999999997"/>
    <x v="596"/>
    <x v="0"/>
    <s v="　9/29　"/>
    <s v="房地(土地+建物)+車位"/>
    <s v="土:1 建:1車:1"/>
    <s v="3房1廳1衛"/>
    <n v="200"/>
    <s v="住商用"/>
    <s v="鋼筋混凝土造"/>
    <x v="1"/>
    <x v="3"/>
    <s v="Q1"/>
    <s v="111 Q1"/>
  </r>
  <r>
    <s v="03191"/>
    <s v="文化一路C02-07F"/>
    <s v="C棟02號"/>
    <x v="33"/>
    <s v="111/03/05　"/>
    <n v="998.6"/>
    <n v="34.9"/>
    <n v="33.99"/>
    <x v="69"/>
    <x v="0"/>
    <s v="　7/29　"/>
    <s v="房地(土地+建物)+車位"/>
    <s v="土:1 建:1車:1"/>
    <s v="0房0廳1衛"/>
    <n v="170"/>
    <s v="住商用"/>
    <s v="鋼筋混凝土造"/>
    <x v="1"/>
    <x v="3"/>
    <s v="Q1"/>
    <s v="111 Q1"/>
  </r>
  <r>
    <s v="03192"/>
    <s v="文化一路C07-07F"/>
    <s v="C棟07號"/>
    <x v="33"/>
    <s v="111/03/05　"/>
    <n v="825.6"/>
    <n v="36.5"/>
    <n v="28.25"/>
    <x v="584"/>
    <x v="0"/>
    <s v="　7/29　"/>
    <s v="房地(土地+建物)+車位"/>
    <s v="土:1 建:1車:1"/>
    <s v="0房0廳1衛"/>
    <n v="170"/>
    <s v="住商用"/>
    <s v="鋼筋混凝土造"/>
    <x v="1"/>
    <x v="3"/>
    <s v="Q1"/>
    <s v="111 Q1"/>
  </r>
  <r>
    <s v="03193"/>
    <s v="樂善二路VS.牛角坡路口"/>
    <s v="C1棟14號"/>
    <x v="22"/>
    <s v="111/03/05　"/>
    <n v="873"/>
    <n v="28.1"/>
    <n v="33.130000000000003"/>
    <x v="400"/>
    <x v="0"/>
    <s v="　14/25　"/>
    <s v="房地(土地+建物)+車位"/>
    <s v="土:1 建:1車:1"/>
    <s v="0房0廳1衛"/>
    <n v="185"/>
    <s v="住商用"/>
    <s v="鋼筋混凝土造"/>
    <x v="1"/>
    <x v="3"/>
    <s v="Q1"/>
    <s v="111 Q1"/>
  </r>
  <r>
    <s v="03194"/>
    <s v="樂善二路VS.牛角坡路口"/>
    <s v="C7棟13號"/>
    <x v="22"/>
    <s v="111/03/05　"/>
    <n v="751"/>
    <n v="29.3"/>
    <n v="28.96"/>
    <x v="476"/>
    <x v="0"/>
    <s v="　13/25　"/>
    <s v="房地(土地+建物)+車位"/>
    <s v="土:1 建:1車:1"/>
    <s v="0房0廳1衛"/>
    <n v="155"/>
    <s v="住商用"/>
    <s v="鋼筋混凝土造"/>
    <x v="1"/>
    <x v="3"/>
    <s v="Q1"/>
    <s v="111 Q1"/>
  </r>
  <r>
    <s v="03195"/>
    <s v="樂善二路VS.牛角坡路口"/>
    <s v="A3棟9號"/>
    <x v="22"/>
    <s v="111/03/05　"/>
    <n v="1642"/>
    <n v="34.700000000000003"/>
    <n v="50.66"/>
    <x v="468"/>
    <x v="0"/>
    <s v="　9/25　"/>
    <s v="房地(土地+建物)+車位"/>
    <s v="土:1 建:1車:1"/>
    <s v="3房2廳3衛"/>
    <n v="185"/>
    <s v="住家用"/>
    <s v="鋼筋混凝土造"/>
    <x v="1"/>
    <x v="3"/>
    <s v="Q1"/>
    <s v="111 Q1"/>
  </r>
  <r>
    <s v="03196"/>
    <s v="樂善二路VS.牛角坡路口"/>
    <s v="C2棟15號"/>
    <x v="22"/>
    <s v="111/03/05　"/>
    <n v="957"/>
    <n v="28.4"/>
    <n v="35.83"/>
    <x v="346"/>
    <x v="0"/>
    <s v="　15/25　"/>
    <s v="房地(土地+建物)+車位"/>
    <s v="土:1 建:1車:1"/>
    <s v="0房0廳1衛"/>
    <n v="185"/>
    <s v="住商用"/>
    <s v="鋼筋混凝土造"/>
    <x v="1"/>
    <x v="3"/>
    <s v="Q1"/>
    <s v="111 Q1"/>
  </r>
  <r>
    <s v="00699"/>
    <s v="長慶二街"/>
    <s v="D棟S11號"/>
    <x v="26"/>
    <s v="110/08/17　"/>
    <n v="1130"/>
    <n v="27.5"/>
    <n v="42.28"/>
    <x v="71"/>
    <x v="2"/>
    <s v="　1/13　"/>
    <s v="房地(土地+建物)+車位"/>
    <s v="土:1 建:1車:1"/>
    <m/>
    <n v="230"/>
    <s v="日常用品零售業"/>
    <s v="鋼筋混凝土造"/>
    <x v="0"/>
    <x v="4"/>
    <s v="Q3"/>
    <s v="110 Q3"/>
  </r>
  <r>
    <s v="03340"/>
    <s v="樂學路622巷"/>
    <s v="S8-1F號"/>
    <x v="36"/>
    <s v="111/02/25　"/>
    <n v="1113"/>
    <n v="73.3"/>
    <n v="22.44"/>
    <x v="71"/>
    <x v="2"/>
    <s v="　1/21　"/>
    <s v="房地(土地+建物)+車位"/>
    <s v="土:2 建:1車:1"/>
    <m/>
    <n v="180"/>
    <s v="商業用"/>
    <s v="鋼筋混凝土造"/>
    <x v="1"/>
    <x v="9"/>
    <s v="Q1"/>
    <s v="111 Q1"/>
  </r>
  <r>
    <s v="03300"/>
    <s v="樂學路622巷"/>
    <s v="S7-1F號"/>
    <x v="36"/>
    <s v="111/02/27　"/>
    <n v="1108"/>
    <n v="73.3"/>
    <n v="22.44"/>
    <x v="71"/>
    <x v="2"/>
    <s v="　1/21　"/>
    <s v="房地(土地+建物)+車位"/>
    <s v="土:2 建:1車:1"/>
    <m/>
    <n v="175"/>
    <s v="商業用"/>
    <s v="鋼筋混凝土造"/>
    <x v="1"/>
    <x v="9"/>
    <s v="Q1"/>
    <s v="111 Q1"/>
  </r>
  <r>
    <s v="01848"/>
    <s v="樂善二路VS.牛角坡路口"/>
    <s v="C3棟1號"/>
    <x v="22"/>
    <s v="110/11/03　"/>
    <n v="1085"/>
    <n v="21.9"/>
    <n v="51.05"/>
    <x v="71"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</r>
  <r>
    <s v="00360"/>
    <s v="文禾路"/>
    <s v="B棟2-01F號"/>
    <x v="14"/>
    <s v="110/09/09　"/>
    <n v="1078"/>
    <n v="30.7"/>
    <n v="36.44"/>
    <x v="48"/>
    <x v="0"/>
    <s v="　1/24　"/>
    <s v="房地(土地+建物)+車位"/>
    <s v="土:2 建:1車:1"/>
    <s v="3房1廳1衛"/>
    <n v="205"/>
    <s v="住家用"/>
    <s v="鋼筋混凝土造"/>
    <x v="0"/>
    <x v="0"/>
    <s v="Q3"/>
    <s v="110 Q3"/>
  </r>
  <r>
    <s v="03202"/>
    <s v="牛角坡路"/>
    <s v="B2棟2號"/>
    <x v="17"/>
    <s v="111/03/05　"/>
    <n v="1042"/>
    <n v="34.200000000000003"/>
    <n v="37.68"/>
    <x v="350"/>
    <x v="0"/>
    <s v="　2/14　"/>
    <s v="房地(土地+建物)+車位"/>
    <s v="土:1 建:1車:1"/>
    <s v="2房2廳1衛"/>
    <n v="190"/>
    <s v="住家用"/>
    <s v="鋼筋混凝土造"/>
    <x v="1"/>
    <x v="3"/>
    <s v="Q1"/>
    <s v="111 Q1"/>
  </r>
  <r>
    <s v="03203"/>
    <s v="牛角坡路"/>
    <s v="A2棟2號"/>
    <x v="17"/>
    <s v="111/03/05　"/>
    <n v="1111"/>
    <n v="35.9"/>
    <n v="38.43"/>
    <x v="90"/>
    <x v="0"/>
    <s v="　2/14　"/>
    <s v="房地(土地+建物)+車位"/>
    <s v="土:1 建:1車:1"/>
    <s v="2房2廳2衛"/>
    <n v="190"/>
    <s v="住家用"/>
    <s v="鋼筋混凝土造"/>
    <x v="1"/>
    <x v="3"/>
    <s v="Q1"/>
    <s v="111 Q1"/>
  </r>
  <r>
    <s v="00342"/>
    <s v="長慶一街45巷"/>
    <s v="S棟3號"/>
    <x v="38"/>
    <s v="110/09/10　"/>
    <n v="1075"/>
    <n v="35.9"/>
    <n v="34.119999999999997"/>
    <x v="620"/>
    <x v="0"/>
    <s v="　1/15　"/>
    <s v="房地(土地+建物)+車位"/>
    <s v="土:1 建:1車:1"/>
    <s v="0房0廳1衛"/>
    <n v="200"/>
    <s v="住商用"/>
    <s v="鋼筋混凝土造"/>
    <x v="0"/>
    <x v="0"/>
    <s v="Q3"/>
    <s v="110 Q3"/>
  </r>
  <r>
    <s v="00519"/>
    <s v="長慶三街"/>
    <s v="B棟S6號"/>
    <x v="26"/>
    <s v="110/08/30　"/>
    <n v="1053"/>
    <n v="28.6"/>
    <n v="39.89"/>
    <x v="71"/>
    <x v="2"/>
    <s v="　1/13　"/>
    <s v="房地(土地+建物)+車位"/>
    <s v="土:1 建:1車:1"/>
    <m/>
    <n v="200"/>
    <s v="日常用品零售業"/>
    <s v="鋼筋混凝土造"/>
    <x v="0"/>
    <x v="4"/>
    <s v="Q3"/>
    <s v="110 Q3"/>
  </r>
  <r>
    <s v="03144"/>
    <s v="樂學路622巷"/>
    <s v="S2-1F號"/>
    <x v="36"/>
    <s v="111/03/11　"/>
    <n v="1049"/>
    <n v="68.3"/>
    <n v="22.44"/>
    <x v="71"/>
    <x v="2"/>
    <s v="　1/21　"/>
    <s v="房地(土地+建物)+車位"/>
    <s v="土:2 建:1車:1"/>
    <m/>
    <n v="180"/>
    <s v="商業用"/>
    <s v="鋼筋混凝土造"/>
    <x v="1"/>
    <x v="3"/>
    <s v="Q1"/>
    <s v="111 Q1"/>
  </r>
  <r>
    <s v="01387"/>
    <s v="大同路A棟S5樓店面"/>
    <s v="A棟S5號"/>
    <x v="9"/>
    <s v="110/11/21　"/>
    <n v="1038"/>
    <n v="25.2"/>
    <n v="46.45"/>
    <x v="621"/>
    <x v="1"/>
    <s v="　1/6　"/>
    <s v="房地(土地+建物)+車位"/>
    <s v="土:1 建:1車:1"/>
    <m/>
    <n v="180"/>
    <s v="住家用"/>
    <s v="鋼筋混凝土造"/>
    <x v="0"/>
    <x v="2"/>
    <s v="Q4"/>
    <s v="110 Q4"/>
  </r>
  <r>
    <s v="00781"/>
    <s v="長慶二街"/>
    <s v="C棟S7號"/>
    <x v="26"/>
    <s v="110/08/10　"/>
    <n v="1035"/>
    <n v="28.4"/>
    <n v="38.78"/>
    <x v="71"/>
    <x v="2"/>
    <s v="　1/13　"/>
    <s v="房地(土地+建物)+車位"/>
    <s v="土:1 建:1車:1"/>
    <m/>
    <n v="220"/>
    <s v="日常用品零售業"/>
    <s v="鋼筋混凝土造"/>
    <x v="0"/>
    <x v="4"/>
    <s v="Q3"/>
    <s v="110 Q3"/>
  </r>
  <r>
    <s v="00698"/>
    <s v="長慶二街"/>
    <s v="D棟S9號"/>
    <x v="26"/>
    <s v="110/08/17　"/>
    <n v="1030"/>
    <n v="27"/>
    <n v="39.200000000000003"/>
    <x v="71"/>
    <x v="2"/>
    <s v="　1/13　"/>
    <s v="房地(土地+建物)+車位"/>
    <s v="土:1 建:1車:1"/>
    <m/>
    <n v="230"/>
    <s v="日常用品零售業"/>
    <s v="鋼筋混凝土造"/>
    <x v="0"/>
    <x v="4"/>
    <s v="Q3"/>
    <s v="110 Q3"/>
  </r>
  <r>
    <s v="01710"/>
    <s v="華亞三路"/>
    <s v="A棟1號"/>
    <x v="11"/>
    <s v="110/11/10　"/>
    <n v="1030"/>
    <n v="39.299999999999997"/>
    <n v="26.24"/>
    <x v="622"/>
    <x v="0"/>
    <s v="　1/22　"/>
    <s v="房地(土地+建物)"/>
    <s v="土:1 建:1車:0"/>
    <m/>
    <m/>
    <s v="商業用"/>
    <s v="鋼筋混凝土造"/>
    <x v="0"/>
    <x v="2"/>
    <s v="Q4"/>
    <s v="110 Q4"/>
  </r>
  <r>
    <s v="01924"/>
    <s v="大同路B2棟1樓"/>
    <s v="B2棟1號"/>
    <x v="9"/>
    <s v="110/10/31　"/>
    <n v="1012"/>
    <n v="21.9"/>
    <n v="51.37"/>
    <x v="23"/>
    <x v="1"/>
    <s v="　1/8　"/>
    <s v="房地(土地+建物)+車位"/>
    <s v="土:1 建:1車:1"/>
    <s v="3房22廳22衛"/>
    <n v="160"/>
    <s v="住家用"/>
    <s v="鋼筋混凝土造"/>
    <x v="0"/>
    <x v="1"/>
    <s v="Q4"/>
    <s v="110 Q4"/>
  </r>
  <r>
    <s v="00249"/>
    <s v="大同路C2棟1樓"/>
    <s v="C2棟1號"/>
    <x v="9"/>
    <s v="110/09/14　"/>
    <n v="1010"/>
    <n v="21.2"/>
    <n v="51.56"/>
    <x v="23"/>
    <x v="1"/>
    <s v="　1/8　"/>
    <s v="房地(土地+建物)+車位"/>
    <s v="土:1 建:1車:1"/>
    <s v="3房2廳2衛"/>
    <n v="180"/>
    <s v="住家用"/>
    <s v="鋼筋混凝土造"/>
    <x v="0"/>
    <x v="0"/>
    <s v="Q3"/>
    <s v="110 Q3"/>
  </r>
  <r>
    <s v="00262"/>
    <s v="長慶二街"/>
    <s v="D棟S12號"/>
    <x v="26"/>
    <s v="110/09/14　"/>
    <n v="1005"/>
    <n v="26.5"/>
    <n v="39.74"/>
    <x v="71"/>
    <x v="2"/>
    <s v="　1/13　"/>
    <s v="房地(土地+建物)+車位"/>
    <s v="土:1 建:1車:1"/>
    <m/>
    <n v="220"/>
    <s v="日常用品零售業"/>
    <s v="鋼筋混凝土造"/>
    <x v="0"/>
    <x v="0"/>
    <s v="Q3"/>
    <s v="110 Q3"/>
  </r>
  <r>
    <s v="03214"/>
    <s v="文三一街與文三二街交叉口(興華段246地號)"/>
    <s v="B棟5-11F號"/>
    <x v="35"/>
    <s v="111/03/04　"/>
    <n v="1741"/>
    <n v="42.4"/>
    <n v="43.62"/>
    <x v="340"/>
    <x v="0"/>
    <s v="　11/13　"/>
    <s v="房地(土地+建物)+車位"/>
    <s v="土:1 建:1車:1"/>
    <s v="3房2廳2衛"/>
    <n v="210"/>
    <s v="住家用"/>
    <s v="鋼筋混凝土造"/>
    <x v="1"/>
    <x v="3"/>
    <s v="Q1"/>
    <s v="111 Q1"/>
  </r>
  <r>
    <s v="03215"/>
    <s v="文化一路樂善三路交叉路口"/>
    <s v="E棟17號"/>
    <x v="3"/>
    <s v="111/03/04　"/>
    <n v="1176"/>
    <n v="35.9"/>
    <n v="36.67"/>
    <x v="58"/>
    <x v="0"/>
    <s v="　17/31　"/>
    <s v="房地(土地+建物)+車位"/>
    <s v="土:1 建:1車:1"/>
    <s v="2房2廳2衛"/>
    <n v="200"/>
    <s v="住家用"/>
    <s v="鋼筋混凝土造"/>
    <x v="1"/>
    <x v="3"/>
    <s v="Q1"/>
    <s v="111 Q1"/>
  </r>
  <r>
    <s v="03216"/>
    <s v="文化一路樂善三路交叉路口"/>
    <s v="E棟19號"/>
    <x v="3"/>
    <s v="111/03/04　"/>
    <n v="1173"/>
    <n v="36.4"/>
    <n v="36.24"/>
    <x v="16"/>
    <x v="0"/>
    <s v="　19/31　"/>
    <s v="房地(土地+建物)+車位"/>
    <s v="土:1 建:1車:1"/>
    <s v="2房2廳2衛"/>
    <n v="200"/>
    <s v="住家用"/>
    <s v="鋼筋混凝土造"/>
    <x v="1"/>
    <x v="3"/>
    <s v="Q1"/>
    <s v="111 Q1"/>
  </r>
  <r>
    <s v="03217"/>
    <s v="華亞三路39巷66號9樓"/>
    <s v="B棟9號"/>
    <x v="2"/>
    <s v="111/03/04　"/>
    <n v="1000"/>
    <n v="31.6"/>
    <n v="35.5"/>
    <x v="78"/>
    <x v="0"/>
    <s v="　9/14　"/>
    <s v="房地(土地+建物)+車位"/>
    <s v="土:1 建:1車:1"/>
    <s v="2房1廳1衛"/>
    <n v="195"/>
    <s v="住家用"/>
    <s v="鋼筋混凝土造"/>
    <x v="1"/>
    <x v="3"/>
    <s v="Q1"/>
    <s v="111 Q1"/>
  </r>
  <r>
    <s v="03218"/>
    <s v="華亞三路39巷68號2樓"/>
    <s v="C棟5號"/>
    <x v="2"/>
    <s v="111/03/04　"/>
    <n v="1070"/>
    <n v="30.5"/>
    <n v="38.71"/>
    <x v="4"/>
    <x v="0"/>
    <s v="　2/14　"/>
    <s v="房地(土地+建物)+車位"/>
    <s v="土:1 建:1車:1"/>
    <s v="2房1廳1衛"/>
    <n v="195"/>
    <s v="住家用"/>
    <s v="鋼筋混凝土造"/>
    <x v="1"/>
    <x v="3"/>
    <s v="Q1"/>
    <s v="111 Q1"/>
  </r>
  <r>
    <s v="03219"/>
    <s v="華亞三路39巷52號8樓"/>
    <s v="B棟3號"/>
    <x v="2"/>
    <s v="111/03/04　"/>
    <n v="1304"/>
    <n v="32"/>
    <n v="44.42"/>
    <x v="5"/>
    <x v="0"/>
    <s v="　8/14　"/>
    <s v="房地(土地+建物)+車位"/>
    <s v="土:1 建:1車:1"/>
    <s v="2房2廳2衛"/>
    <n v="205"/>
    <s v="住家用"/>
    <s v="鋼筋混凝土造"/>
    <x v="1"/>
    <x v="3"/>
    <s v="Q1"/>
    <s v="111 Q1"/>
  </r>
  <r>
    <s v="03220"/>
    <s v="華亞三路39巷52號13樓"/>
    <s v="B棟3號"/>
    <x v="2"/>
    <s v="111/03/04　"/>
    <n v="1317"/>
    <n v="32.4"/>
    <n v="44.42"/>
    <x v="5"/>
    <x v="0"/>
    <s v="　13/14　"/>
    <s v="房地(土地+建物)+車位"/>
    <s v="土:1 建:1車:1"/>
    <s v="2房2廳2衛"/>
    <n v="205"/>
    <s v="住家用"/>
    <s v="鋼筋混凝土造"/>
    <x v="1"/>
    <x v="3"/>
    <s v="Q1"/>
    <s v="111 Q1"/>
  </r>
  <r>
    <s v="03221"/>
    <s v="文桃路"/>
    <s v="A棟2-7F號"/>
    <x v="7"/>
    <s v="111/03/04　"/>
    <n v="1570"/>
    <n v="34.6"/>
    <n v="53.2"/>
    <x v="453"/>
    <x v="0"/>
    <s v="　7/28　"/>
    <s v="房地(土地+建物)+車位"/>
    <s v="土:1 建:1車:1"/>
    <s v="3房2廳2衛"/>
    <n v="200"/>
    <s v="住商用"/>
    <s v="鋼筋混凝土造"/>
    <x v="1"/>
    <x v="3"/>
    <s v="Q1"/>
    <s v="111 Q1"/>
  </r>
  <r>
    <s v="03222"/>
    <s v="文化一路B06-08F"/>
    <s v="B棟06號"/>
    <x v="33"/>
    <s v="111/03/04　"/>
    <n v="816.3"/>
    <n v="38.700000000000003"/>
    <n v="26.95"/>
    <x v="612"/>
    <x v="0"/>
    <s v="　8/29　"/>
    <s v="房地(土地+建物)+車位"/>
    <s v="土:1 建:1車:1"/>
    <s v="2房1廳1衛"/>
    <n v="170"/>
    <s v="住商用"/>
    <s v="鋼筋混凝土造"/>
    <x v="1"/>
    <x v="3"/>
    <s v="Q1"/>
    <s v="111 Q1"/>
  </r>
  <r>
    <s v="03223"/>
    <s v="樂善二路VS.牛角坡路口"/>
    <s v="C1棟6號"/>
    <x v="22"/>
    <s v="111/03/04　"/>
    <n v="873"/>
    <n v="28.1"/>
    <n v="33.130000000000003"/>
    <x v="400"/>
    <x v="0"/>
    <s v="　16/25　"/>
    <s v="房地(土地+建物)+車位"/>
    <s v="土:1 建:1車:1"/>
    <s v="0房0廳1衛"/>
    <n v="185"/>
    <s v="住商用"/>
    <s v="鋼筋混凝土造"/>
    <x v="1"/>
    <x v="3"/>
    <s v="Q1"/>
    <s v="111 Q1"/>
  </r>
  <r>
    <s v="03224"/>
    <s v="文化一路B04-08F"/>
    <s v="B棟04號"/>
    <x v="33"/>
    <s v="111/03/04　"/>
    <n v="687.2"/>
    <n v="32.9"/>
    <n v="20.9"/>
    <x v="623"/>
    <x v="0"/>
    <s v="　8/29　"/>
    <s v="房地(土地+建物)"/>
    <s v="土:1 建:1車:0"/>
    <s v="2房1廳1衛"/>
    <m/>
    <s v="住商用"/>
    <s v="鋼筋混凝土造"/>
    <x v="1"/>
    <x v="3"/>
    <s v="Q1"/>
    <s v="111 Q1"/>
  </r>
  <r>
    <s v="03225"/>
    <s v="文三一街與文三二街交叉口(興華段246地號)"/>
    <s v="B棟2-4F號"/>
    <x v="35"/>
    <s v="111/03/03　"/>
    <n v="1662"/>
    <n v="40.5"/>
    <n v="43.62"/>
    <x v="340"/>
    <x v="0"/>
    <s v="　4/13　"/>
    <s v="房地(土地+建物)+車位"/>
    <s v="土:1 建:1車:1"/>
    <s v="3房2廳2衛"/>
    <n v="200"/>
    <s v="住家用"/>
    <s v="鋼筋混凝土造"/>
    <x v="1"/>
    <x v="3"/>
    <s v="Q1"/>
    <s v="111 Q1"/>
  </r>
  <r>
    <s v="03226"/>
    <s v="興華五街66號"/>
    <s v="A-7F號"/>
    <x v="39"/>
    <s v="111/03/03　"/>
    <n v="1560"/>
    <n v="42.2"/>
    <n v="43.93"/>
    <x v="624"/>
    <x v="1"/>
    <s v="　7/7　"/>
    <s v="房地(土地+建物)+車位"/>
    <s v="土:1 建:1車:1"/>
    <s v="3房2廳2衛"/>
    <n v="255"/>
    <s v="住家用"/>
    <s v="鋼筋混凝土造"/>
    <x v="1"/>
    <x v="3"/>
    <s v="Q1"/>
    <s v="111 Q1"/>
  </r>
  <r>
    <s v="03227"/>
    <s v="興華五街66號"/>
    <s v="A-2F號"/>
    <x v="39"/>
    <s v="111/03/03　"/>
    <n v="1410"/>
    <n v="38.5"/>
    <n v="43.92"/>
    <x v="625"/>
    <x v="1"/>
    <s v="　2/7　"/>
    <s v="房地(土地+建物)+車位"/>
    <s v="土:1 建:1車:1"/>
    <s v="3房2廳2衛"/>
    <n v="220"/>
    <s v="住家用"/>
    <s v="鋼筋混凝土造"/>
    <x v="1"/>
    <x v="3"/>
    <s v="Q1"/>
    <s v="111 Q1"/>
  </r>
  <r>
    <s v="03228"/>
    <s v="興華五街66號"/>
    <s v="C-6F號"/>
    <x v="39"/>
    <s v="111/03/03　"/>
    <n v="1216"/>
    <n v="41.5"/>
    <n v="36.619999999999997"/>
    <x v="363"/>
    <x v="1"/>
    <s v="　6/7　"/>
    <s v="房地(土地+建物)+車位"/>
    <s v="土:1 建:1車:1"/>
    <s v="2房1廳1衛"/>
    <n v="235"/>
    <s v="住家用"/>
    <s v="鋼筋混凝土造"/>
    <x v="1"/>
    <x v="3"/>
    <s v="Q1"/>
    <s v="111 Q1"/>
  </r>
  <r>
    <s v="03229"/>
    <s v="興華五街66號"/>
    <s v="C-7F號"/>
    <x v="39"/>
    <s v="111/03/03　"/>
    <n v="1230"/>
    <n v="42.1"/>
    <n v="36.619999999999997"/>
    <x v="363"/>
    <x v="1"/>
    <s v="　7/7　"/>
    <s v="房地(土地+建物)+車位"/>
    <s v="土:1 建:1車:1"/>
    <s v="2房1廳1衛"/>
    <n v="235"/>
    <s v="住家用"/>
    <s v="鋼筋混凝土造"/>
    <x v="1"/>
    <x v="3"/>
    <s v="Q1"/>
    <s v="111 Q1"/>
  </r>
  <r>
    <s v="03230"/>
    <s v="文化一路樂善三路交叉路口"/>
    <s v="B棟14號"/>
    <x v="3"/>
    <s v="111/03/03　"/>
    <n v="1183"/>
    <n v="35.6"/>
    <n v="37.14"/>
    <x v="81"/>
    <x v="0"/>
    <s v="　14/31　"/>
    <s v="房地(土地+建物)+車位"/>
    <s v="土:1 建:1車:1"/>
    <s v="2房2廳2衛"/>
    <n v="200"/>
    <s v="住家用"/>
    <s v="鋼筋混凝土造"/>
    <x v="1"/>
    <x v="3"/>
    <s v="Q1"/>
    <s v="111 Q1"/>
  </r>
  <r>
    <s v="03231"/>
    <s v="文化一路B13-05F"/>
    <s v="B棟13號"/>
    <x v="33"/>
    <s v="111/03/03　"/>
    <n v="1016.3"/>
    <n v="35.700000000000003"/>
    <n v="33.99"/>
    <x v="69"/>
    <x v="0"/>
    <s v="　5/29　"/>
    <s v="房地(土地+建物)+車位"/>
    <s v="土:1 建:1車:1"/>
    <s v="2房1廳1衛"/>
    <n v="170"/>
    <s v="住商用"/>
    <s v="鋼筋混凝土造"/>
    <x v="1"/>
    <x v="3"/>
    <s v="Q1"/>
    <s v="111 Q1"/>
  </r>
  <r>
    <s v="03232"/>
    <s v="文化一路C01-07F"/>
    <s v="C棟01號"/>
    <x v="33"/>
    <s v="111/03/03　"/>
    <n v="1142"/>
    <n v="34.9"/>
    <n v="38.380000000000003"/>
    <x v="598"/>
    <x v="0"/>
    <s v="　7/29　"/>
    <s v="房地(土地+建物)+車位"/>
    <s v="土:1 建:1車:1"/>
    <s v="0房0廳1衛"/>
    <n v="160"/>
    <s v="住商用"/>
    <s v="鋼筋混凝土造"/>
    <x v="1"/>
    <x v="3"/>
    <s v="Q1"/>
    <s v="111 Q1"/>
  </r>
  <r>
    <s v="03233"/>
    <s v="文化一路C01-06F"/>
    <s v="C棟01號"/>
    <x v="33"/>
    <s v="111/03/03　"/>
    <n v="1139.2"/>
    <n v="34.799999999999997"/>
    <n v="38.380000000000003"/>
    <x v="598"/>
    <x v="0"/>
    <s v="　6/29　"/>
    <s v="房地(土地+建物)+車位"/>
    <s v="土:1 建:1車:1"/>
    <s v="0房0廳1衛"/>
    <n v="160"/>
    <s v="住商用"/>
    <s v="鋼筋混凝土造"/>
    <x v="1"/>
    <x v="3"/>
    <s v="Q1"/>
    <s v="111 Q1"/>
  </r>
  <r>
    <s v="03234"/>
    <s v="文化一路C01-05F"/>
    <s v="C棟01號"/>
    <x v="33"/>
    <s v="111/03/03　"/>
    <n v="1147.4000000000001"/>
    <n v="34.799999999999997"/>
    <n v="38.380000000000003"/>
    <x v="598"/>
    <x v="0"/>
    <s v="　5/29　"/>
    <s v="房地(土地+建物)+車位"/>
    <s v="土:1 建:1車:1"/>
    <s v="0房0廳1衛"/>
    <n v="170"/>
    <s v="住商用"/>
    <s v="鋼筋混凝土造"/>
    <x v="1"/>
    <x v="3"/>
    <s v="Q1"/>
    <s v="111 Q1"/>
  </r>
  <r>
    <s v="03235"/>
    <s v="樂善二路VS.牛角坡路口"/>
    <s v="C1棟17號"/>
    <x v="22"/>
    <s v="111/03/03　"/>
    <n v="875"/>
    <n v="28.2"/>
    <n v="32.56"/>
    <x v="83"/>
    <x v="0"/>
    <s v="　17/25　"/>
    <s v="房地(土地+建物)+車位"/>
    <s v="土:1 建:1車:1"/>
    <s v="0房0廳1衛"/>
    <n v="185"/>
    <s v="住商用"/>
    <s v="鋼筋混凝土造"/>
    <x v="1"/>
    <x v="3"/>
    <s v="Q1"/>
    <s v="111 Q1"/>
  </r>
  <r>
    <s v="03236"/>
    <s v="樂善二路VS.牛角坡路口"/>
    <s v="C1棟19號"/>
    <x v="22"/>
    <s v="111/03/03　"/>
    <n v="860"/>
    <n v="28.2"/>
    <n v="33.130000000000003"/>
    <x v="400"/>
    <x v="0"/>
    <s v="　19/25　"/>
    <s v="房地(土地+建物)+車位"/>
    <s v="土:1 建:1車:1"/>
    <s v="0房0廳1衛"/>
    <n v="170"/>
    <s v="住商用"/>
    <s v="鋼筋混凝土造"/>
    <x v="1"/>
    <x v="3"/>
    <s v="Q1"/>
    <s v="111 Q1"/>
  </r>
  <r>
    <s v="03237"/>
    <s v="文化一路與文學路交叉口"/>
    <s v="D棟7-13號"/>
    <x v="10"/>
    <s v="111/03/03　"/>
    <n v="1163"/>
    <n v="38.200000000000003"/>
    <n v="34.54"/>
    <x v="29"/>
    <x v="0"/>
    <s v="　13/29　"/>
    <s v="房地(土地+建物)+車位"/>
    <s v="土:1 建:1車:1"/>
    <s v="2房2廳2衛"/>
    <n v="190"/>
    <s v="住家用"/>
    <s v="鋼筋混凝土造"/>
    <x v="1"/>
    <x v="3"/>
    <s v="Q1"/>
    <s v="111 Q1"/>
  </r>
  <r>
    <s v="03238"/>
    <s v="文化一路與文學路交叉口"/>
    <s v="D棟7-25號"/>
    <x v="10"/>
    <s v="111/03/03　"/>
    <n v="1156"/>
    <n v="38"/>
    <n v="34.54"/>
    <x v="29"/>
    <x v="0"/>
    <s v="　25/29　"/>
    <s v="房地(土地+建物)+車位"/>
    <s v="土:1 建:1車:1"/>
    <s v="2房2廳2衛"/>
    <n v="190"/>
    <s v="住家用"/>
    <s v="鋼筋混凝土造"/>
    <x v="1"/>
    <x v="3"/>
    <s v="Q1"/>
    <s v="111 Q1"/>
  </r>
  <r>
    <s v="03239"/>
    <s v="文三一街與文三二街交叉口(興華段246地號)"/>
    <s v="A棟2-6F號"/>
    <x v="35"/>
    <s v="111/03/02　"/>
    <n v="1727"/>
    <n v="42"/>
    <n v="43.62"/>
    <x v="340"/>
    <x v="0"/>
    <s v="　6/13　"/>
    <s v="房地(土地+建物)+車位"/>
    <s v="土:1 建:1車:1"/>
    <s v="3房2廳2衛"/>
    <n v="210"/>
    <s v="住家用"/>
    <s v="鋼筋混凝土造"/>
    <x v="1"/>
    <x v="3"/>
    <s v="Q1"/>
    <s v="111 Q1"/>
  </r>
  <r>
    <s v="03240"/>
    <s v="文三一街，文三二街交叉口(興華段246地號)"/>
    <s v="A棟3-4F號"/>
    <x v="35"/>
    <s v="111/03/02　"/>
    <n v="1272"/>
    <n v="40.700000000000003"/>
    <n v="33.42"/>
    <x v="472"/>
    <x v="0"/>
    <s v="　4/13　"/>
    <s v="房地(土地+建物)+車位"/>
    <s v="土:1 建:1車:1"/>
    <s v="2房2廳2衛"/>
    <n v="195"/>
    <s v="住家用"/>
    <s v="鋼筋混凝土造"/>
    <x v="1"/>
    <x v="3"/>
    <s v="Q1"/>
    <s v="111 Q1"/>
  </r>
  <r>
    <s v="03241"/>
    <s v="興華五街66號"/>
    <s v="C-3F號"/>
    <x v="39"/>
    <s v="111/03/02　"/>
    <n v="1180"/>
    <n v="40.799999999999997"/>
    <n v="36.619999999999997"/>
    <x v="363"/>
    <x v="1"/>
    <s v="　3/7　"/>
    <s v="房地(土地+建物)+車位"/>
    <s v="土:1 建:1車:1"/>
    <s v="2房1廳1衛"/>
    <n v="215"/>
    <s v="住家用"/>
    <s v="鋼筋混凝土造"/>
    <x v="1"/>
    <x v="3"/>
    <s v="Q1"/>
    <s v="111 Q1"/>
  </r>
  <r>
    <s v="03242"/>
    <s v="樂學一路、樂學二路交叉口(樂捷段212地號)"/>
    <s v="B棟5-6F號"/>
    <x v="34"/>
    <s v="111/03/02　"/>
    <n v="1290"/>
    <n v="36.799999999999997"/>
    <n v="37.32"/>
    <x v="417"/>
    <x v="0"/>
    <s v="　6/15　"/>
    <s v="房地(土地+建物)+車位"/>
    <s v="土:1 建:1車:1"/>
    <s v="2房2廳2衛"/>
    <n v="190"/>
    <s v="住家用"/>
    <s v="鋼筋混凝土造"/>
    <x v="1"/>
    <x v="3"/>
    <s v="Q1"/>
    <s v="111 Q1"/>
  </r>
  <r>
    <s v="03243"/>
    <s v="文化一路B13-06F"/>
    <s v="B棟13號"/>
    <x v="33"/>
    <s v="111/03/02　"/>
    <n v="1018.1"/>
    <n v="35.799999999999997"/>
    <n v="33.99"/>
    <x v="69"/>
    <x v="0"/>
    <s v="　6/29　"/>
    <s v="房地(土地+建物)+車位"/>
    <s v="土:1 建:1車:1"/>
    <s v="2房1廳1衛"/>
    <n v="170"/>
    <s v="住商用"/>
    <s v="鋼筋混凝土造"/>
    <x v="1"/>
    <x v="3"/>
    <s v="Q1"/>
    <s v="111 Q1"/>
  </r>
  <r>
    <s v="03244"/>
    <s v="樂善二路VS.牛角坡路口"/>
    <s v="D2棟13號"/>
    <x v="22"/>
    <s v="111/03/02　"/>
    <n v="2020"/>
    <n v="33"/>
    <n v="66.7"/>
    <x v="463"/>
    <x v="0"/>
    <s v="　13/25　"/>
    <s v="房地(土地+建物)+車位"/>
    <s v="土:1 建:1車:2"/>
    <s v="3房2廳3衛"/>
    <n v="390"/>
    <s v="住家用"/>
    <s v="鋼筋混凝土造"/>
    <x v="1"/>
    <x v="3"/>
    <s v="Q1"/>
    <s v="111 Q1"/>
  </r>
  <r>
    <s v="03245"/>
    <s v="樂善二路VS.牛角坡路口"/>
    <s v="C6棟14號"/>
    <x v="22"/>
    <s v="111/03/02　"/>
    <n v="1147"/>
    <n v="29.9"/>
    <n v="40.53"/>
    <x v="66"/>
    <x v="0"/>
    <s v="　14/25　"/>
    <s v="房地(土地+建物)+車位"/>
    <s v="土:1 建:1車:1"/>
    <s v="0房0廳1衛"/>
    <n v="195"/>
    <s v="住商用"/>
    <s v="鋼筋混凝土造"/>
    <x v="1"/>
    <x v="3"/>
    <s v="Q1"/>
    <s v="111 Q1"/>
  </r>
  <r>
    <s v="03246"/>
    <s v="樂善二路VS.牛角坡路口"/>
    <s v="C3棟19號"/>
    <x v="22"/>
    <s v="111/03/02　"/>
    <n v="900"/>
    <n v="28.3"/>
    <n v="34.47"/>
    <x v="272"/>
    <x v="0"/>
    <s v="　19/25　"/>
    <s v="房地(土地+建物)+車位"/>
    <s v="土:1 建:1車:1"/>
    <s v="0房0廳1衛"/>
    <n v="170"/>
    <s v="住商用"/>
    <s v="鋼筋混凝土造"/>
    <x v="1"/>
    <x v="3"/>
    <s v="Q1"/>
    <s v="111 Q1"/>
  </r>
  <r>
    <s v="03247"/>
    <s v="文化一路與文學路交叉口"/>
    <s v="C棟8-21號"/>
    <x v="10"/>
    <s v="111/03/02　"/>
    <n v="1560"/>
    <n v="38.9"/>
    <n v="44.54"/>
    <x v="86"/>
    <x v="0"/>
    <s v="　21/29　"/>
    <s v="房地(土地+建物)+車位"/>
    <s v="土:1 建:1車:1"/>
    <s v="3房2廳2衛"/>
    <n v="180"/>
    <s v="住家用"/>
    <s v="鋼筋混凝土造"/>
    <x v="1"/>
    <x v="3"/>
    <s v="Q1"/>
    <s v="111 Q1"/>
  </r>
  <r>
    <s v="03248"/>
    <s v="樂學路622巷"/>
    <s v="B1-6F號"/>
    <x v="36"/>
    <s v="111/03/01　"/>
    <n v="1672"/>
    <n v="36.700000000000003"/>
    <n v="50.34"/>
    <x v="626"/>
    <x v="0"/>
    <s v="　6/21　"/>
    <s v="房地(土地+建物)+車位"/>
    <s v="土:2 建:1車:1"/>
    <s v="3房2廳2衛"/>
    <n v="180"/>
    <s v="住家用"/>
    <s v="鋼筋混凝土造"/>
    <x v="1"/>
    <x v="3"/>
    <s v="Q1"/>
    <s v="111 Q1"/>
  </r>
  <r>
    <s v="03249"/>
    <s v="樂學路與文達路交叉口"/>
    <s v="A棟A2-4F號"/>
    <x v="12"/>
    <s v="111/03/01　"/>
    <n v="1132"/>
    <n v="36.5"/>
    <n v="37.93"/>
    <x v="384"/>
    <x v="0"/>
    <s v="　4/28　"/>
    <s v="房地(土地+建物)+車位"/>
    <s v="土:2 建:1車:1"/>
    <s v="3房2廳2衛"/>
    <n v="145"/>
    <s v="住家用"/>
    <s v="鋼筋混凝土造"/>
    <x v="1"/>
    <x v="3"/>
    <s v="Q1"/>
    <s v="111 Q1"/>
  </r>
  <r>
    <s v="03250"/>
    <s v="樂學路與文達路交叉口"/>
    <s v="A棟A6-22F號"/>
    <x v="12"/>
    <s v="111/03/01　"/>
    <n v="975"/>
    <n v="36.4"/>
    <n v="33.42"/>
    <x v="95"/>
    <x v="0"/>
    <s v="　22/28　"/>
    <s v="房地(土地+建物)+車位"/>
    <s v="土:2 建:1車:1"/>
    <s v="3房2廳1衛"/>
    <n v="155"/>
    <s v="住家用"/>
    <s v="鋼筋混凝土造"/>
    <x v="1"/>
    <x v="3"/>
    <s v="Q1"/>
    <s v="111 Q1"/>
  </r>
  <r>
    <s v="03251"/>
    <s v="樂學一路、樂學二路交叉口(樂捷段212地號)"/>
    <s v="B棟3-3F號"/>
    <x v="34"/>
    <s v="111/03/01　"/>
    <n v="1280"/>
    <n v="36.299999999999997"/>
    <n v="37.19"/>
    <x v="355"/>
    <x v="0"/>
    <s v="　3/15　"/>
    <s v="房地(土地+建物)+車位"/>
    <s v="土:1 建:1車:1"/>
    <s v="3房2廳2衛"/>
    <n v="200"/>
    <s v="住家用"/>
    <s v="鋼筋混凝土造"/>
    <x v="1"/>
    <x v="3"/>
    <s v="Q1"/>
    <s v="111 Q1"/>
  </r>
  <r>
    <s v="03252"/>
    <s v="樂學一路、樂學二路交叉口(樂捷段212地號)"/>
    <s v="B棟7-8F號"/>
    <x v="34"/>
    <s v="111/03/01　"/>
    <n v="1257"/>
    <n v="37"/>
    <n v="36.119999999999997"/>
    <x v="426"/>
    <x v="0"/>
    <s v="　8/15　"/>
    <s v="房地(土地+建物)+車位"/>
    <s v="土:1 建:1車:1"/>
    <s v="2房2廳2衛"/>
    <n v="195"/>
    <s v="住家用"/>
    <s v="鋼筋混凝土造"/>
    <x v="1"/>
    <x v="3"/>
    <s v="Q1"/>
    <s v="111 Q1"/>
  </r>
  <r>
    <s v="03253"/>
    <s v="樂善二路VS.牛角坡路口"/>
    <s v="C5棟14號"/>
    <x v="22"/>
    <s v="111/03/01　"/>
    <n v="1105"/>
    <n v="29.8"/>
    <n v="39.549999999999997"/>
    <x v="627"/>
    <x v="0"/>
    <s v="　14/25　"/>
    <s v="房地(土地+建物)+車位"/>
    <s v="土:1 建:1車:1"/>
    <s v="0房0廳1衛"/>
    <n v="185"/>
    <s v="住商用"/>
    <s v="鋼筋混凝土造"/>
    <x v="1"/>
    <x v="3"/>
    <s v="Q1"/>
    <s v="111 Q1"/>
  </r>
  <r>
    <s v="03254"/>
    <s v="樂善二路VS.牛角坡路口"/>
    <s v="A1棟8號"/>
    <x v="22"/>
    <s v="111/03/01　"/>
    <n v="979"/>
    <n v="33"/>
    <n v="33.19"/>
    <x v="477"/>
    <x v="0"/>
    <s v="　8/25　"/>
    <s v="房地(土地+建物)+車位"/>
    <s v="土:1 建:1車:1"/>
    <s v="2房2廳1衛"/>
    <n v="150"/>
    <s v="住家用"/>
    <s v="鋼筋混凝土造"/>
    <x v="1"/>
    <x v="3"/>
    <s v="Q1"/>
    <s v="111 Q1"/>
  </r>
  <r>
    <s v="03255"/>
    <s v="文化一路與文學路交叉口"/>
    <s v="C棟3-19號"/>
    <x v="10"/>
    <s v="111/03/01　"/>
    <n v="1570"/>
    <n v="39.4"/>
    <n v="44.59"/>
    <x v="87"/>
    <x v="0"/>
    <s v="　19/29　"/>
    <s v="房地(土地+建物)+車位"/>
    <s v="土:1 建:1車:1"/>
    <s v="3房2廳2衛"/>
    <n v="170"/>
    <s v="住家用"/>
    <s v="鋼筋混凝土造"/>
    <x v="1"/>
    <x v="3"/>
    <s v="Q1"/>
    <s v="111 Q1"/>
  </r>
  <r>
    <s v="03256"/>
    <s v="文化一路與文學路交叉口"/>
    <s v="B棟9-05號"/>
    <x v="10"/>
    <s v="111/03/01　"/>
    <n v="1500"/>
    <n v="38.9"/>
    <n v="42.77"/>
    <x v="24"/>
    <x v="0"/>
    <s v="　5/29　"/>
    <s v="房地(土地+建物)+車位"/>
    <s v="土:1 建:1車:1"/>
    <s v="3房2廳2衛"/>
    <n v="190"/>
    <s v="住家用"/>
    <s v="鋼筋混凝土造"/>
    <x v="1"/>
    <x v="3"/>
    <s v="Q1"/>
    <s v="111 Q1"/>
  </r>
  <r>
    <s v="03257"/>
    <s v="文化一路C04-04F"/>
    <s v="C棟04號"/>
    <x v="33"/>
    <s v="111/02/28　"/>
    <n v="639.79999999999995"/>
    <n v="31.6"/>
    <n v="20.260000000000002"/>
    <x v="613"/>
    <x v="0"/>
    <s v="　4/29　"/>
    <s v="房地(土地+建物)"/>
    <s v="土:1 建:1車:0"/>
    <s v="0房0廳1衛"/>
    <m/>
    <s v="住商用"/>
    <s v="鋼筋混凝土造"/>
    <x v="1"/>
    <x v="9"/>
    <s v="Q1"/>
    <s v="111 Q1"/>
  </r>
  <r>
    <s v="03258"/>
    <s v="文化一路B04-07F"/>
    <s v="B棟04號"/>
    <x v="33"/>
    <s v="111/02/28　"/>
    <n v="685.4"/>
    <n v="32.799999999999997"/>
    <n v="20.9"/>
    <x v="623"/>
    <x v="0"/>
    <s v="　7/29　"/>
    <s v="房地(土地+建物)"/>
    <s v="土:1 建:1車:0"/>
    <s v="2房1廳1衛"/>
    <m/>
    <s v="住商用"/>
    <s v="鋼筋混凝土造"/>
    <x v="1"/>
    <x v="9"/>
    <s v="Q1"/>
    <s v="111 Q1"/>
  </r>
  <r>
    <s v="03259"/>
    <s v="文化一路C11-05F"/>
    <s v="C棟11號"/>
    <x v="33"/>
    <s v="111/02/28　"/>
    <n v="615.6"/>
    <n v="31.7"/>
    <n v="19.440000000000001"/>
    <x v="585"/>
    <x v="0"/>
    <s v="　5/29　"/>
    <s v="房地(土地+建物)"/>
    <s v="土:1 建:1車:0"/>
    <s v="0房0廳1衛"/>
    <m/>
    <s v="住商用"/>
    <s v="鋼筋混凝土造"/>
    <x v="1"/>
    <x v="9"/>
    <s v="Q1"/>
    <s v="111 Q1"/>
  </r>
  <r>
    <s v="03260"/>
    <s v="文化一路C04-07F"/>
    <s v="C棟04號"/>
    <x v="33"/>
    <s v="111/02/28　"/>
    <n v="645.4"/>
    <n v="31.8"/>
    <n v="20.260000000000002"/>
    <x v="613"/>
    <x v="0"/>
    <s v="　7/29　"/>
    <s v="房地(土地+建物)"/>
    <s v="土:1 建:1車:0"/>
    <s v="0房0廳1衛"/>
    <m/>
    <s v="住商用"/>
    <s v="鋼筋混凝土造"/>
    <x v="1"/>
    <x v="9"/>
    <s v="Q1"/>
    <s v="111 Q1"/>
  </r>
  <r>
    <s v="02177"/>
    <s v="大同路B1棟1樓"/>
    <s v="B1棟1號"/>
    <x v="9"/>
    <s v="110/10/17　"/>
    <n v="1000"/>
    <n v="21.5"/>
    <n v="51.56"/>
    <x v="23"/>
    <x v="1"/>
    <s v="　1/8　"/>
    <s v="房地(土地+建物)+車位"/>
    <s v="土:1 建:1車:1"/>
    <s v="3房2廳2衛"/>
    <n v="160"/>
    <s v="住家用"/>
    <s v="鋼筋混凝土造"/>
    <x v="0"/>
    <x v="1"/>
    <s v="Q4"/>
    <s v="110 Q4"/>
  </r>
  <r>
    <s v="03262"/>
    <s v="樂善二路VS.牛角坡路口"/>
    <s v="A5棟9號"/>
    <x v="22"/>
    <s v="111/02/28　"/>
    <n v="1108"/>
    <n v="33.799999999999997"/>
    <n v="36.39"/>
    <x v="264"/>
    <x v="0"/>
    <s v="　9/25　"/>
    <s v="房地(土地+建物)+車位"/>
    <s v="土:1 建:1車:1"/>
    <s v="2房2廳2衛"/>
    <n v="150"/>
    <s v="住家用"/>
    <s v="鋼筋混凝土造"/>
    <x v="1"/>
    <x v="9"/>
    <s v="Q1"/>
    <s v="111 Q1"/>
  </r>
  <r>
    <s v="03263"/>
    <s v="樂善二路VS.牛角坡路口"/>
    <s v="C1棟7號"/>
    <x v="22"/>
    <s v="111/02/28　"/>
    <n v="838"/>
    <n v="27.3"/>
    <n v="33.130000000000003"/>
    <x v="400"/>
    <x v="0"/>
    <s v="　7/25　"/>
    <s v="房地(土地+建物)+車位"/>
    <s v="土:1 建:1車:1"/>
    <s v="0房0廳1衛"/>
    <n v="170"/>
    <s v="住商用"/>
    <s v="鋼筋混凝土造"/>
    <x v="1"/>
    <x v="9"/>
    <s v="Q1"/>
    <s v="111 Q1"/>
  </r>
  <r>
    <s v="03264"/>
    <s v="文化一路B04-04F"/>
    <s v="B棟04號"/>
    <x v="33"/>
    <s v="111/02/28　"/>
    <n v="849.8"/>
    <n v="32.5"/>
    <n v="31.16"/>
    <x v="590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</r>
  <r>
    <s v="03265"/>
    <s v="文化一路B09-08F"/>
    <s v="B棟09號"/>
    <x v="33"/>
    <s v="111/02/28　"/>
    <n v="826.3"/>
    <n v="38.700000000000003"/>
    <n v="26.95"/>
    <x v="612"/>
    <x v="0"/>
    <s v="　8/29　"/>
    <s v="房地(土地+建物)+車位"/>
    <s v="土:1 建:1車:1"/>
    <s v="2房1廳1衛"/>
    <n v="180"/>
    <s v="住商用"/>
    <s v="鋼筋混凝土造"/>
    <x v="1"/>
    <x v="9"/>
    <s v="Q1"/>
    <s v="111 Q1"/>
  </r>
  <r>
    <s v="03266"/>
    <s v="文化一路B07-05F"/>
    <s v="B棟07號"/>
    <x v="33"/>
    <s v="111/02/28　"/>
    <n v="825.5"/>
    <n v="37.299999999999997"/>
    <n v="27.47"/>
    <x v="586"/>
    <x v="0"/>
    <s v="　5/29　"/>
    <s v="房地(土地+建物)+車位"/>
    <s v="土:1 建:1車:1"/>
    <s v="2房1廳1衛"/>
    <n v="155"/>
    <s v="住商用"/>
    <s v="鋼筋混凝土造"/>
    <x v="1"/>
    <x v="9"/>
    <s v="Q1"/>
    <s v="111 Q1"/>
  </r>
  <r>
    <s v="03267"/>
    <s v="文化一路B13-08F"/>
    <s v="B棟13號"/>
    <x v="33"/>
    <s v="111/02/28　"/>
    <n v="1041.8"/>
    <n v="35.9"/>
    <n v="33.99"/>
    <x v="69"/>
    <x v="0"/>
    <s v="　8/29　"/>
    <s v="房地(土地+建物)+車位"/>
    <s v="土:1 建:1車:1"/>
    <s v="2房1廳1衛"/>
    <n v="190"/>
    <s v="住商用"/>
    <s v="鋼筋混凝土造"/>
    <x v="1"/>
    <x v="9"/>
    <s v="Q1"/>
    <s v="111 Q1"/>
  </r>
  <r>
    <s v="03268"/>
    <s v="文化一路B05-05F"/>
    <s v="B棟05號"/>
    <x v="33"/>
    <s v="111/02/28　"/>
    <n v="1125.8"/>
    <n v="35.700000000000003"/>
    <n v="36.79"/>
    <x v="583"/>
    <x v="0"/>
    <s v="　5/29　"/>
    <s v="房地(土地+建物)+車位"/>
    <s v="土:1 建:1車:1"/>
    <s v="3房1廳1衛"/>
    <n v="180"/>
    <s v="住商用"/>
    <s v="鋼筋混凝土造"/>
    <x v="1"/>
    <x v="9"/>
    <s v="Q1"/>
    <s v="111 Q1"/>
  </r>
  <r>
    <s v="03269"/>
    <s v="華亞三路"/>
    <s v="A棟6號"/>
    <x v="11"/>
    <s v="111/02/28　"/>
    <n v="1100"/>
    <n v="32.1"/>
    <n v="36.49"/>
    <x v="402"/>
    <x v="0"/>
    <s v="　12/22　"/>
    <s v="房地(土地+建物)+車位"/>
    <s v="土:1 建:1車:1"/>
    <s v="2房2廳1衛"/>
    <n v="197"/>
    <s v="住家用"/>
    <s v="鋼筋混凝土造"/>
    <x v="1"/>
    <x v="9"/>
    <s v="Q1"/>
    <s v="111 Q1"/>
  </r>
  <r>
    <s v="03270"/>
    <s v="華亞三路"/>
    <s v="A棟12號"/>
    <x v="11"/>
    <s v="111/02/28　"/>
    <n v="955"/>
    <n v="33.6"/>
    <n v="29.84"/>
    <x v="319"/>
    <x v="0"/>
    <s v="　17/22　"/>
    <s v="房地(土地+建物)+車位"/>
    <s v="土:1 建:1車:1"/>
    <s v="2房2廳1衛"/>
    <n v="118"/>
    <s v="住家用"/>
    <s v="鋼筋混凝土造"/>
    <x v="1"/>
    <x v="9"/>
    <s v="Q1"/>
    <s v="111 Q1"/>
  </r>
  <r>
    <s v="03271"/>
    <s v="文禾路"/>
    <s v="D棟1-10F號"/>
    <x v="14"/>
    <s v="111/02/28　"/>
    <n v="1320"/>
    <n v="36"/>
    <n v="39.4"/>
    <x v="220"/>
    <x v="0"/>
    <s v="　10/24　"/>
    <s v="房地(土地+建物)+車位"/>
    <s v="土:2 建:1車:1"/>
    <s v="3房1廳1衛"/>
    <n v="190"/>
    <s v="住家用"/>
    <s v="鋼筋混凝土造"/>
    <x v="1"/>
    <x v="9"/>
    <s v="Q1"/>
    <s v="111 Q1"/>
  </r>
  <r>
    <s v="03272"/>
    <s v="長慶三街"/>
    <s v="E棟1-12F號"/>
    <x v="13"/>
    <s v="111/02/28　"/>
    <n v="1090"/>
    <n v="33.5"/>
    <n v="37.64"/>
    <x v="85"/>
    <x v="0"/>
    <s v="　12/15　"/>
    <s v="房地(土地+建物)+車位"/>
    <s v="土:1 建:1車:1"/>
    <s v="2房2廳1衛"/>
    <n v="138"/>
    <s v="住家用"/>
    <s v="鋼筋混凝土造"/>
    <x v="1"/>
    <x v="9"/>
    <s v="Q1"/>
    <s v="111 Q1"/>
  </r>
  <r>
    <s v="03273"/>
    <s v="長慶三街"/>
    <s v="F棟5-13F號"/>
    <x v="13"/>
    <s v="111/02/28　"/>
    <n v="1413"/>
    <n v="32.299999999999997"/>
    <n v="48.69"/>
    <x v="106"/>
    <x v="0"/>
    <s v="　13/15　"/>
    <s v="房地(土地+建物)+車位"/>
    <s v="土:1 建:1車:1"/>
    <s v="3房2廳2衛"/>
    <n v="138"/>
    <s v="住家用"/>
    <s v="鋼筋混凝土造"/>
    <x v="1"/>
    <x v="9"/>
    <s v="Q1"/>
    <s v="111 Q1"/>
  </r>
  <r>
    <s v="03274"/>
    <s v="文化一路B04-05F"/>
    <s v="B棟04號"/>
    <x v="33"/>
    <s v="111/02/27　"/>
    <n v="681.6"/>
    <n v="32.6"/>
    <n v="20.9"/>
    <x v="623"/>
    <x v="0"/>
    <s v="　5/29　"/>
    <s v="房地(土地+建物)"/>
    <s v="土:1 建:1車:0"/>
    <s v="2房1廳1衛"/>
    <m/>
    <s v="住商用"/>
    <s v="鋼筋混凝土造"/>
    <x v="1"/>
    <x v="9"/>
    <s v="Q1"/>
    <s v="111 Q1"/>
  </r>
  <r>
    <s v="03275"/>
    <s v="文化一路B11-05F"/>
    <s v="B棟11號"/>
    <x v="33"/>
    <s v="111/02/27　"/>
    <n v="654.70000000000005"/>
    <n v="32.6"/>
    <n v="20.079999999999998"/>
    <x v="171"/>
    <x v="0"/>
    <s v="　5/29　"/>
    <s v="房地(土地+建物)"/>
    <s v="土:1 建:1車:0"/>
    <s v="2房1廳1衛"/>
    <m/>
    <s v="住商用"/>
    <s v="鋼筋混凝土造"/>
    <x v="1"/>
    <x v="9"/>
    <s v="Q1"/>
    <s v="111 Q1"/>
  </r>
  <r>
    <s v="03276"/>
    <s v="文化一路C11-08F"/>
    <s v="C棟11號"/>
    <x v="33"/>
    <s v="111/02/27　"/>
    <n v="620.29999999999995"/>
    <n v="31.9"/>
    <n v="19.440000000000001"/>
    <x v="585"/>
    <x v="0"/>
    <s v="　8/29　"/>
    <s v="房地(土地+建物)"/>
    <s v="土:1 建:1車:0"/>
    <s v="0房0廳1衛"/>
    <m/>
    <s v="住商用"/>
    <s v="鋼筋混凝土造"/>
    <x v="1"/>
    <x v="9"/>
    <s v="Q1"/>
    <s v="111 Q1"/>
  </r>
  <r>
    <s v="03277"/>
    <s v="興華五街66號"/>
    <s v="C-4F號"/>
    <x v="39"/>
    <s v="111/02/27　"/>
    <n v="960"/>
    <n v="40.6"/>
    <n v="23.63"/>
    <x v="628"/>
    <x v="1"/>
    <s v="　4/7　"/>
    <s v="房地(土地+建物)"/>
    <s v="土:1 建:1車:0"/>
    <s v="2房1廳1衛"/>
    <m/>
    <s v="住家用"/>
    <s v="鋼筋混凝土造"/>
    <x v="1"/>
    <x v="9"/>
    <s v="Q1"/>
    <s v="111 Q1"/>
  </r>
  <r>
    <s v="03278"/>
    <s v="樂善二路VS.牛角坡路口"/>
    <s v="A1棟7號"/>
    <x v="22"/>
    <s v="111/02/27　"/>
    <n v="979"/>
    <n v="32.799999999999997"/>
    <n v="33.770000000000003"/>
    <x v="115"/>
    <x v="0"/>
    <s v="　7/25　"/>
    <s v="房地(土地+建物)+車位"/>
    <s v="土:1 建:1車:1"/>
    <s v="2房2廳1衛"/>
    <n v="155"/>
    <s v="住家用"/>
    <s v="鋼筋混凝土造"/>
    <x v="1"/>
    <x v="9"/>
    <s v="Q1"/>
    <s v="111 Q1"/>
  </r>
  <r>
    <s v="03279"/>
    <s v="樂善二路VS.牛角坡路口"/>
    <s v="C2棟20號"/>
    <x v="22"/>
    <s v="111/02/27　"/>
    <n v="927"/>
    <n v="28.6"/>
    <n v="35.26"/>
    <x v="470"/>
    <x v="0"/>
    <s v="　20/25　"/>
    <s v="房地(土地+建物)+車位"/>
    <s v="土:1 建:1車:1"/>
    <s v="0房0廳1衛"/>
    <n v="150"/>
    <s v="住商用"/>
    <s v="鋼筋混凝土造"/>
    <x v="1"/>
    <x v="9"/>
    <s v="Q1"/>
    <s v="111 Q1"/>
  </r>
  <r>
    <s v="03280"/>
    <s v="樂善二路VS.牛角坡路口"/>
    <s v="C2棟17號"/>
    <x v="22"/>
    <s v="111/02/27　"/>
    <n v="929"/>
    <n v="28.5"/>
    <n v="35.83"/>
    <x v="346"/>
    <x v="0"/>
    <s v="　17/25　"/>
    <s v="房地(土地+建物)+車位"/>
    <s v="土:1 建:1車:1"/>
    <s v="0房0廳1衛"/>
    <n v="155"/>
    <s v="住商用"/>
    <s v="鋼筋混凝土造"/>
    <x v="1"/>
    <x v="9"/>
    <s v="Q1"/>
    <s v="111 Q1"/>
  </r>
  <r>
    <s v="03281"/>
    <s v="樂善二路VS.牛角坡路口"/>
    <s v="C1棟6號"/>
    <x v="22"/>
    <s v="111/02/27　"/>
    <n v="838"/>
    <n v="27.3"/>
    <n v="33.130000000000003"/>
    <x v="400"/>
    <x v="0"/>
    <s v="　6/25　"/>
    <s v="房地(土地+建物)+車位"/>
    <s v="土:1 建:1車:1"/>
    <s v="0房0廳1衛"/>
    <n v="170"/>
    <s v="住商用"/>
    <s v="鋼筋混凝土造"/>
    <x v="1"/>
    <x v="9"/>
    <s v="Q1"/>
    <s v="111 Q1"/>
  </r>
  <r>
    <s v="03282"/>
    <s v="文化一路B12-07F"/>
    <s v="B棟12號"/>
    <x v="33"/>
    <s v="111/02/27　"/>
    <n v="1123.2"/>
    <n v="35.799999999999997"/>
    <n v="36.869999999999997"/>
    <x v="593"/>
    <x v="0"/>
    <s v="　7/29　"/>
    <s v="房地(土地+建物)+車位"/>
    <s v="土:1 建:1車:1"/>
    <s v="3房1廳1衛"/>
    <n v="170"/>
    <s v="住商用"/>
    <s v="鋼筋混凝土造"/>
    <x v="1"/>
    <x v="9"/>
    <s v="Q1"/>
    <s v="111 Q1"/>
  </r>
  <r>
    <s v="03283"/>
    <s v="文化一路C02-08F"/>
    <s v="C棟02號"/>
    <x v="33"/>
    <s v="111/02/27　"/>
    <n v="1020.4"/>
    <n v="35"/>
    <n v="33.99"/>
    <x v="69"/>
    <x v="0"/>
    <s v="　8/29　"/>
    <s v="房地(土地+建物)+車位"/>
    <s v="土:1 建:1車:1"/>
    <s v="0房0廳1衛"/>
    <n v="190"/>
    <s v="住商用"/>
    <s v="鋼筋混凝土造"/>
    <x v="1"/>
    <x v="9"/>
    <s v="Q1"/>
    <s v="111 Q1"/>
  </r>
  <r>
    <s v="03284"/>
    <s v="文化一路B02-07F"/>
    <s v="B棟02號"/>
    <x v="33"/>
    <s v="111/02/27　"/>
    <n v="1030"/>
    <n v="35.799999999999997"/>
    <n v="33.99"/>
    <x v="69"/>
    <x v="0"/>
    <s v="　7/29　"/>
    <s v="房地(土地+建物)+車位"/>
    <s v="土:1 建:1車:1"/>
    <s v="2房1廳1衛"/>
    <n v="180"/>
    <s v="住商用"/>
    <s v="鋼筋混凝土造"/>
    <x v="1"/>
    <x v="9"/>
    <s v="Q1"/>
    <s v="111 Q1"/>
  </r>
  <r>
    <s v="03285"/>
    <s v="文化一路B07-08F"/>
    <s v="B棟07號"/>
    <x v="33"/>
    <s v="111/02/27　"/>
    <n v="853.3"/>
    <n v="37.4"/>
    <n v="28.25"/>
    <x v="584"/>
    <x v="0"/>
    <s v="　8/29　"/>
    <s v="房地(土地+建物)+車位"/>
    <s v="土:1 建:1車:1"/>
    <s v="2房1廳1衛"/>
    <n v="180"/>
    <s v="住商用"/>
    <s v="鋼筋混凝土造"/>
    <x v="1"/>
    <x v="9"/>
    <s v="Q1"/>
    <s v="111 Q1"/>
  </r>
  <r>
    <s v="03286"/>
    <s v="文化一路B08-06F"/>
    <s v="B棟08號"/>
    <x v="33"/>
    <s v="111/02/27　"/>
    <n v="831.4"/>
    <n v="37.299999999999997"/>
    <n v="28.25"/>
    <x v="584"/>
    <x v="0"/>
    <s v="　6/29　"/>
    <s v="房地(土地+建物)+車位"/>
    <s v="土:1 建:1車:1"/>
    <s v="2房1廳1衛"/>
    <n v="160"/>
    <s v="住商用"/>
    <s v="鋼筋混凝土造"/>
    <x v="1"/>
    <x v="9"/>
    <s v="Q1"/>
    <s v="111 Q1"/>
  </r>
  <r>
    <s v="03287"/>
    <s v="文化一路B13-07F"/>
    <s v="B棟13號"/>
    <x v="33"/>
    <s v="111/02/27　"/>
    <n v="1015"/>
    <n v="35.799999999999997"/>
    <n v="33.21"/>
    <x v="575"/>
    <x v="0"/>
    <s v="　7/29　"/>
    <s v="房地(土地+建物)+車位"/>
    <s v="土:1 建:1車:1"/>
    <s v="2房1廳1衛"/>
    <n v="165"/>
    <s v="住商用"/>
    <s v="鋼筋混凝土造"/>
    <x v="1"/>
    <x v="9"/>
    <s v="Q1"/>
    <s v="111 Q1"/>
  </r>
  <r>
    <s v="03288"/>
    <s v="文化一路B08-04F"/>
    <s v="B棟08號"/>
    <x v="33"/>
    <s v="111/02/27　"/>
    <n v="839.6"/>
    <n v="37.200000000000003"/>
    <n v="28.25"/>
    <x v="584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</r>
  <r>
    <s v="03289"/>
    <s v="文化一路B01-06F"/>
    <s v="B棟01號"/>
    <x v="33"/>
    <s v="111/02/27　"/>
    <n v="1191.8"/>
    <n v="35.799999999999997"/>
    <n v="38.549999999999997"/>
    <x v="596"/>
    <x v="0"/>
    <s v="　6/29　"/>
    <s v="房地(土地+建物)+車位"/>
    <s v="土:1 建:1車:1"/>
    <s v="3房1廳1衛"/>
    <n v="180"/>
    <s v="住商用"/>
    <s v="鋼筋混凝土造"/>
    <x v="1"/>
    <x v="9"/>
    <s v="Q1"/>
    <s v="111 Q1"/>
  </r>
  <r>
    <s v="03290"/>
    <s v="文化一路B02-04F"/>
    <s v="B棟02號"/>
    <x v="33"/>
    <s v="111/02/27　"/>
    <n v="999.4"/>
    <n v="35.6"/>
    <n v="33.21"/>
    <x v="575"/>
    <x v="0"/>
    <s v="　4/29　"/>
    <s v="房地(土地+建物)+車位"/>
    <s v="土:1 建:1車:1"/>
    <s v="2房1廳1衛"/>
    <n v="155"/>
    <s v="住商用"/>
    <s v="鋼筋混凝土造"/>
    <x v="1"/>
    <x v="9"/>
    <s v="Q1"/>
    <s v="111 Q1"/>
  </r>
  <r>
    <s v="03291"/>
    <s v="文化一路B11-07F"/>
    <s v="B棟11號"/>
    <x v="33"/>
    <s v="111/02/27　"/>
    <n v="828.4"/>
    <n v="32.799999999999997"/>
    <n v="30.34"/>
    <x v="606"/>
    <x v="0"/>
    <s v="　7/29　"/>
    <s v="房地(土地+建物)+車位"/>
    <s v="土:1 建:1車:1"/>
    <s v="2房1廳1衛"/>
    <n v="170"/>
    <s v="住商用"/>
    <s v="鋼筋混凝土造"/>
    <x v="1"/>
    <x v="9"/>
    <s v="Q1"/>
    <s v="111 Q1"/>
  </r>
  <r>
    <s v="03292"/>
    <s v="文化一路B02-06F"/>
    <s v="B棟02號"/>
    <x v="33"/>
    <s v="111/02/27　"/>
    <n v="1038.0999999999999"/>
    <n v="35.799999999999997"/>
    <n v="33.99"/>
    <x v="69"/>
    <x v="0"/>
    <s v="　6/29　"/>
    <s v="房地(土地+建物)+車位"/>
    <s v="土:1 建:1車:1"/>
    <s v="2房1廳1衛"/>
    <n v="190"/>
    <s v="住商用"/>
    <s v="鋼筋混凝土造"/>
    <x v="1"/>
    <x v="9"/>
    <s v="Q1"/>
    <s v="111 Q1"/>
  </r>
  <r>
    <s v="03293"/>
    <s v="文化一路B08-07F"/>
    <s v="B棟08號"/>
    <x v="33"/>
    <s v="111/02/27　"/>
    <n v="832.3"/>
    <n v="37.4"/>
    <n v="28.25"/>
    <x v="584"/>
    <x v="0"/>
    <s v="　7/29　"/>
    <s v="房地(土地+建物)+車位"/>
    <s v="土:1 建:1車:1"/>
    <s v="2房1廳1衛"/>
    <n v="160"/>
    <s v="住商用"/>
    <s v="鋼筋混凝土造"/>
    <x v="1"/>
    <x v="9"/>
    <s v="Q1"/>
    <s v="111 Q1"/>
  </r>
  <r>
    <s v="03294"/>
    <s v="文化一路C08-08F"/>
    <s v="C棟08號"/>
    <x v="33"/>
    <s v="111/02/27　"/>
    <n v="826.5"/>
    <n v="36.5"/>
    <n v="28.25"/>
    <x v="584"/>
    <x v="0"/>
    <s v="　8/29　"/>
    <s v="房地(土地+建物)+車位"/>
    <s v="土:1 建:1車:1"/>
    <s v="0房0廳1衛"/>
    <n v="170"/>
    <s v="住商用"/>
    <s v="鋼筋混凝土造"/>
    <x v="1"/>
    <x v="9"/>
    <s v="Q1"/>
    <s v="111 Q1"/>
  </r>
  <r>
    <s v="03295"/>
    <s v="文化一路C08-04F"/>
    <s v="C棟08號"/>
    <x v="33"/>
    <s v="111/02/27　"/>
    <n v="812.8"/>
    <n v="36.299999999999997"/>
    <n v="28.25"/>
    <x v="584"/>
    <x v="0"/>
    <s v="　4/29　"/>
    <s v="房地(土地+建物)+車位"/>
    <s v="土:1 建:1車:1"/>
    <s v="0房0廳1衛"/>
    <n v="160"/>
    <s v="住商用"/>
    <s v="鋼筋混凝土造"/>
    <x v="1"/>
    <x v="9"/>
    <s v="Q1"/>
    <s v="111 Q1"/>
  </r>
  <r>
    <s v="03296"/>
    <s v="華亞三路"/>
    <s v="A棟10號"/>
    <x v="11"/>
    <s v="111/02/27　"/>
    <n v="1085"/>
    <n v="31.3"/>
    <n v="35.6"/>
    <x v="142"/>
    <x v="0"/>
    <s v="　3/22　"/>
    <s v="房地(土地+建物)+車位"/>
    <s v="土:1 建:1車:1"/>
    <s v="2房2廳2衛"/>
    <n v="190"/>
    <s v="住家用"/>
    <s v="鋼筋混凝土造"/>
    <x v="1"/>
    <x v="9"/>
    <s v="Q1"/>
    <s v="111 Q1"/>
  </r>
  <r>
    <s v="03297"/>
    <s v="華亞三路"/>
    <s v="A棟10號"/>
    <x v="11"/>
    <s v="111/02/27　"/>
    <n v="1138"/>
    <n v="32.299999999999997"/>
    <n v="36.090000000000003"/>
    <x v="227"/>
    <x v="0"/>
    <s v="　14/22　"/>
    <s v="房地(土地+建物)+車位"/>
    <s v="土:1 建:1車:1"/>
    <s v="2房2廳2衛"/>
    <n v="215"/>
    <s v="住家用"/>
    <s v="鋼筋混凝土造"/>
    <x v="1"/>
    <x v="9"/>
    <s v="Q1"/>
    <s v="111 Q1"/>
  </r>
  <r>
    <s v="03298"/>
    <s v="樂學路與文達路交叉口"/>
    <s v="A棟A2-14F號"/>
    <x v="12"/>
    <s v="111/02/27　"/>
    <n v="1156"/>
    <n v="37.4"/>
    <n v="37.93"/>
    <x v="384"/>
    <x v="0"/>
    <s v="　14/28　"/>
    <s v="房地(土地+建物)+車位"/>
    <s v="土:2 建:1車:1"/>
    <s v="3房2廳2衛"/>
    <n v="145"/>
    <s v="住家用"/>
    <s v="鋼筋混凝土造"/>
    <x v="1"/>
    <x v="9"/>
    <s v="Q1"/>
    <s v="111 Q1"/>
  </r>
  <r>
    <s v="03299"/>
    <s v="長慶三街"/>
    <s v="A棟5-14F號"/>
    <x v="13"/>
    <s v="111/02/27　"/>
    <n v="1425"/>
    <n v="32.6"/>
    <n v="48.69"/>
    <x v="106"/>
    <x v="0"/>
    <s v="　14/15　"/>
    <s v="房地(土地+建物)+車位"/>
    <s v="土:1 建:1車:1"/>
    <s v="3房2廳2衛"/>
    <n v="138"/>
    <s v="住家用"/>
    <s v="鋼筋混凝土造"/>
    <x v="1"/>
    <x v="9"/>
    <s v="Q1"/>
    <s v="111 Q1"/>
  </r>
  <r>
    <s v="00261"/>
    <s v="長慶二街"/>
    <s v="C棟S8號"/>
    <x v="26"/>
    <s v="110/09/14　"/>
    <n v="998"/>
    <n v="29.5"/>
    <n v="36.78"/>
    <x v="71"/>
    <x v="2"/>
    <s v="　1/13　"/>
    <s v="房地(土地+建物)+車位"/>
    <s v="土:1 建:1車:1"/>
    <m/>
    <n v="210"/>
    <s v="日常用品零售業"/>
    <s v="鋼筋混凝土造"/>
    <x v="0"/>
    <x v="0"/>
    <s v="Q3"/>
    <s v="110 Q3"/>
  </r>
  <r>
    <s v="03301"/>
    <s v="樂善二路VS.牛角坡路口"/>
    <s v="A5棟5號"/>
    <x v="22"/>
    <s v="111/02/26　"/>
    <n v="1127"/>
    <n v="33.6"/>
    <n v="36.39"/>
    <x v="264"/>
    <x v="0"/>
    <s v="　5/25　"/>
    <s v="房地(土地+建物)+車位"/>
    <s v="土:1 建:1車:1"/>
    <s v="2房2廳2衛"/>
    <n v="175"/>
    <s v="住家用"/>
    <s v="鋼筋混凝土造"/>
    <x v="1"/>
    <x v="9"/>
    <s v="Q1"/>
    <s v="111 Q1"/>
  </r>
  <r>
    <s v="03302"/>
    <s v="樂善二路VS.牛角坡路口"/>
    <s v="C1棟10號"/>
    <x v="22"/>
    <s v="111/02/26　"/>
    <n v="854"/>
    <n v="27.3"/>
    <n v="33.130000000000003"/>
    <x v="400"/>
    <x v="0"/>
    <s v="　10/25　"/>
    <s v="房地(土地+建物)+車位"/>
    <s v="土:1 建:1車:1"/>
    <s v="0房0廳1衛"/>
    <n v="185"/>
    <s v="住商用"/>
    <s v="鋼筋混凝土造"/>
    <x v="1"/>
    <x v="9"/>
    <s v="Q1"/>
    <s v="111 Q1"/>
  </r>
  <r>
    <s v="03303"/>
    <s v="樂善二路VS.牛角坡路口"/>
    <s v="C1棟8號"/>
    <x v="22"/>
    <s v="111/02/26　"/>
    <n v="854"/>
    <n v="27.3"/>
    <n v="33.130000000000003"/>
    <x v="400"/>
    <x v="0"/>
    <s v="　8/25　"/>
    <s v="房地(土地+建物)+車位"/>
    <s v="土:1 建:1車:1"/>
    <s v="0房0廳1衛"/>
    <n v="185"/>
    <s v="住商用"/>
    <s v="鋼筋混凝土造"/>
    <x v="1"/>
    <x v="9"/>
    <s v="Q1"/>
    <s v="111 Q1"/>
  </r>
  <r>
    <s v="03304"/>
    <s v="樂善二路VS.牛角坡路口"/>
    <s v="D2棟9號"/>
    <x v="22"/>
    <s v="111/02/26　"/>
    <n v="1804"/>
    <n v="33"/>
    <n v="57.48"/>
    <x v="388"/>
    <x v="0"/>
    <s v="　9/25　"/>
    <s v="房地(土地+建物)+車位"/>
    <s v="土:1 建:1車:1"/>
    <s v="3房2廳3衛"/>
    <n v="175"/>
    <s v="住家用"/>
    <s v="鋼筋混凝土造"/>
    <x v="1"/>
    <x v="9"/>
    <s v="Q1"/>
    <s v="111 Q1"/>
  </r>
  <r>
    <s v="03305"/>
    <s v="樂善二路VS.牛角坡路口"/>
    <s v="C1棟9號"/>
    <x v="22"/>
    <s v="111/02/26　"/>
    <n v="854"/>
    <n v="27.3"/>
    <n v="33.130000000000003"/>
    <x v="400"/>
    <x v="0"/>
    <s v="　9/25　"/>
    <s v="房地(土地+建物)+車位"/>
    <s v="土:1 建:1車:1"/>
    <s v="0房0廳1衛"/>
    <n v="185"/>
    <s v="住商用"/>
    <s v="鋼筋混凝土造"/>
    <x v="1"/>
    <x v="9"/>
    <s v="Q1"/>
    <s v="111 Q1"/>
  </r>
  <r>
    <s v="03306"/>
    <s v="樂善二路VS.牛角坡路口"/>
    <s v="A7棟19號"/>
    <x v="22"/>
    <s v="111/02/26　"/>
    <n v="1159"/>
    <n v="34.299999999999997"/>
    <n v="37.01"/>
    <x v="435"/>
    <x v="0"/>
    <s v="　19/25　"/>
    <s v="房地(土地+建物)+車位"/>
    <s v="土:1 建:1車:1"/>
    <s v="2房2廳2衛"/>
    <n v="185"/>
    <s v="住家用"/>
    <s v="鋼筋混凝土造"/>
    <x v="1"/>
    <x v="9"/>
    <s v="Q1"/>
    <s v="111 Q1"/>
  </r>
  <r>
    <s v="03307"/>
    <s v="文化一路B01-07F"/>
    <s v="B棟01號"/>
    <x v="33"/>
    <s v="111/02/26　"/>
    <n v="1193.7"/>
    <n v="35.799999999999997"/>
    <n v="38.549999999999997"/>
    <x v="596"/>
    <x v="0"/>
    <s v="　7/29　"/>
    <s v="房地(土地+建物)+車位"/>
    <s v="土:1 建:1車:1"/>
    <s v="3房1廳1衛"/>
    <n v="180"/>
    <s v="住商用"/>
    <s v="鋼筋混凝土造"/>
    <x v="1"/>
    <x v="9"/>
    <s v="Q1"/>
    <s v="111 Q1"/>
  </r>
  <r>
    <s v="03308"/>
    <s v="文化一路B05-06F"/>
    <s v="B棟05號"/>
    <x v="33"/>
    <s v="111/02/26　"/>
    <n v="1128.5999999999999"/>
    <n v="35.799999999999997"/>
    <n v="36.79"/>
    <x v="583"/>
    <x v="0"/>
    <s v="　6/29　"/>
    <s v="房地(土地+建物)+車位"/>
    <s v="土:1 建:1車:1"/>
    <s v="3房1廳1衛"/>
    <n v="180"/>
    <s v="住商用"/>
    <s v="鋼筋混凝土造"/>
    <x v="1"/>
    <x v="9"/>
    <s v="Q1"/>
    <s v="111 Q1"/>
  </r>
  <r>
    <s v="03309"/>
    <s v="文化一路C13-04F"/>
    <s v="C棟13號"/>
    <x v="33"/>
    <s v="111/02/26　"/>
    <n v="977.1"/>
    <n v="34.700000000000003"/>
    <n v="33.21"/>
    <x v="575"/>
    <x v="0"/>
    <s v="　4/29　"/>
    <s v="房地(土地+建物)+車位"/>
    <s v="土:1 建:1車:1"/>
    <s v="0房0廳1衛"/>
    <n v="155"/>
    <s v="住商用"/>
    <s v="鋼筋混凝土造"/>
    <x v="1"/>
    <x v="9"/>
    <s v="Q1"/>
    <s v="111 Q1"/>
  </r>
  <r>
    <s v="03310"/>
    <s v="文化一路C08-07F"/>
    <s v="C棟08號"/>
    <x v="33"/>
    <s v="111/02/26　"/>
    <n v="820.6"/>
    <n v="36.5"/>
    <n v="27.47"/>
    <x v="586"/>
    <x v="0"/>
    <s v="　7/29　"/>
    <s v="房地(土地+建物)+車位"/>
    <s v="土:1 建:1車:1"/>
    <s v="0房0廳1衛"/>
    <n v="165"/>
    <s v="住商用"/>
    <s v="鋼筋混凝土造"/>
    <x v="1"/>
    <x v="9"/>
    <s v="Q1"/>
    <s v="111 Q1"/>
  </r>
  <r>
    <s v="03311"/>
    <s v="文化一路C08-06F"/>
    <s v="C棟08號"/>
    <x v="33"/>
    <s v="111/02/26　"/>
    <n v="814.7"/>
    <n v="36.4"/>
    <n v="28.25"/>
    <x v="584"/>
    <x v="0"/>
    <s v="　6/29　"/>
    <s v="房地(土地+建物)+車位"/>
    <s v="土:1 建:1車:1"/>
    <s v="0房0廳1衛"/>
    <n v="160"/>
    <s v="住商用"/>
    <s v="鋼筋混凝土造"/>
    <x v="1"/>
    <x v="9"/>
    <s v="Q1"/>
    <s v="111 Q1"/>
  </r>
  <r>
    <s v="03312"/>
    <s v="文化一路B10-08F"/>
    <s v="B棟10號"/>
    <x v="33"/>
    <s v="111/02/26　"/>
    <n v="1113.2"/>
    <n v="35.9"/>
    <n v="36.79"/>
    <x v="583"/>
    <x v="0"/>
    <s v="　8/29　"/>
    <s v="房地(土地+建物)+車位"/>
    <s v="土:1 建:1車:1"/>
    <s v="3房1廳1衛"/>
    <n v="160"/>
    <s v="住商用"/>
    <s v="鋼筋混凝土造"/>
    <x v="1"/>
    <x v="9"/>
    <s v="Q1"/>
    <s v="111 Q1"/>
  </r>
  <r>
    <s v="03313"/>
    <s v="文化一路B07-07F"/>
    <s v="B棟07號"/>
    <x v="33"/>
    <s v="111/02/26　"/>
    <n v="832.3"/>
    <n v="37.4"/>
    <n v="28.25"/>
    <x v="584"/>
    <x v="0"/>
    <s v="　7/29　"/>
    <s v="房地(土地+建物)+車位"/>
    <s v="土:1 建:1車:1"/>
    <s v="2房1廳1衛"/>
    <n v="160"/>
    <s v="住商用"/>
    <s v="鋼筋混凝土造"/>
    <x v="1"/>
    <x v="9"/>
    <s v="Q1"/>
    <s v="111 Q1"/>
  </r>
  <r>
    <s v="03314"/>
    <s v="文化一路B02-08F"/>
    <s v="B棟02號"/>
    <x v="33"/>
    <s v="111/02/26　"/>
    <n v="1011.8"/>
    <n v="35.9"/>
    <n v="33.99"/>
    <x v="69"/>
    <x v="0"/>
    <s v="　8/29　"/>
    <s v="房地(土地+建物)+車位"/>
    <s v="土:1 建:1車:1"/>
    <s v="2房1廳1衛"/>
    <n v="160"/>
    <s v="住商用"/>
    <s v="鋼筋混凝土造"/>
    <x v="1"/>
    <x v="9"/>
    <s v="Q1"/>
    <s v="111 Q1"/>
  </r>
  <r>
    <s v="03315"/>
    <s v="文化一路B05-08F"/>
    <s v="B棟05號"/>
    <x v="33"/>
    <s v="111/02/26　"/>
    <n v="1143.2"/>
    <n v="35.9"/>
    <n v="36.79"/>
    <x v="583"/>
    <x v="0"/>
    <s v="　8/29　"/>
    <s v="房地(土地+建物)+車位"/>
    <s v="土:1 建:1車:1"/>
    <s v="3房1廳1衛"/>
    <n v="190"/>
    <s v="住商用"/>
    <s v="鋼筋混凝土造"/>
    <x v="1"/>
    <x v="9"/>
    <s v="Q1"/>
    <s v="111 Q1"/>
  </r>
  <r>
    <s v="03316"/>
    <s v="文化一路C01-08F"/>
    <s v="C棟01號"/>
    <x v="33"/>
    <s v="111/02/26　"/>
    <n v="1143.9000000000001"/>
    <n v="35"/>
    <n v="38.380000000000003"/>
    <x v="598"/>
    <x v="0"/>
    <s v="　8/29　"/>
    <s v="房地(土地+建物)+車位"/>
    <s v="土:1 建:1車:1"/>
    <s v="0房0廳1衛"/>
    <n v="160"/>
    <s v="住商用"/>
    <s v="鋼筋混凝土造"/>
    <x v="1"/>
    <x v="9"/>
    <s v="Q1"/>
    <s v="111 Q1"/>
  </r>
  <r>
    <s v="03317"/>
    <s v="文化一路C02-04F"/>
    <s v="C棟02號"/>
    <x v="33"/>
    <s v="111/02/26　"/>
    <n v="1002.1"/>
    <n v="34.700000000000003"/>
    <n v="33.99"/>
    <x v="69"/>
    <x v="0"/>
    <s v="　4/29　"/>
    <s v="房地(土地+建物)+車位"/>
    <s v="土:1 建:1車:1"/>
    <s v="0房0廳1衛"/>
    <n v="180"/>
    <s v="住商用"/>
    <s v="鋼筋混凝土造"/>
    <x v="1"/>
    <x v="9"/>
    <s v="Q1"/>
    <s v="111 Q1"/>
  </r>
  <r>
    <s v="03318"/>
    <s v="文桃路"/>
    <s v="A棟8-10F號"/>
    <x v="7"/>
    <s v="111/02/26　"/>
    <n v="1228"/>
    <n v="33.299999999999997"/>
    <n v="43.83"/>
    <x v="371"/>
    <x v="0"/>
    <s v="　10/28　"/>
    <s v="房地(土地+建物)+車位"/>
    <s v="土:1 建:1車:1"/>
    <s v="2房2廳1衛"/>
    <n v="220"/>
    <s v="住商用"/>
    <s v="鋼筋混凝土造"/>
    <x v="1"/>
    <x v="9"/>
    <s v="Q1"/>
    <s v="111 Q1"/>
  </r>
  <r>
    <s v="03319"/>
    <s v="文化一路樂善三路交叉路口"/>
    <s v="A棟31號"/>
    <x v="3"/>
    <s v="111/02/26　"/>
    <n v="1716"/>
    <n v="35.700000000000003"/>
    <n v="51.62"/>
    <x v="88"/>
    <x v="0"/>
    <s v="　31/31　"/>
    <s v="房地(土地+建物)+車位"/>
    <s v="土:1 建:1車:1"/>
    <s v="3房2廳2衛"/>
    <n v="210"/>
    <s v="住家用"/>
    <s v="鋼筋混凝土造"/>
    <x v="1"/>
    <x v="9"/>
    <s v="Q1"/>
    <s v="111 Q1"/>
  </r>
  <r>
    <s v="03320"/>
    <s v="文化一路B04-06F"/>
    <s v="B棟04號"/>
    <x v="33"/>
    <s v="111/02/25　"/>
    <n v="683.5"/>
    <n v="32.700000000000003"/>
    <n v="20.9"/>
    <x v="623"/>
    <x v="0"/>
    <s v="　6/29　"/>
    <s v="房地(土地+建物)"/>
    <s v="土:1 建:1車:0"/>
    <s v="2房1廳1衛"/>
    <m/>
    <s v="住商用"/>
    <s v="鋼筋混凝土造"/>
    <x v="1"/>
    <x v="9"/>
    <s v="Q1"/>
    <s v="111 Q1"/>
  </r>
  <r>
    <s v="03321"/>
    <s v="文化一路C04-08F"/>
    <s v="C棟04號"/>
    <x v="33"/>
    <s v="111/02/25　"/>
    <n v="647.20000000000005"/>
    <n v="31.9"/>
    <n v="20.260000000000002"/>
    <x v="613"/>
    <x v="0"/>
    <s v="　8/29　"/>
    <s v="房地(土地+建物)"/>
    <s v="土:1 建:1車:0"/>
    <s v="0房0廳1衛"/>
    <m/>
    <s v="住商用"/>
    <s v="鋼筋混凝土造"/>
    <x v="1"/>
    <x v="9"/>
    <s v="Q1"/>
    <s v="111 Q1"/>
  </r>
  <r>
    <s v="03322"/>
    <s v="文三一街，文三二街交叉口(興華段246地號)"/>
    <s v="A棟6-7F號"/>
    <x v="35"/>
    <s v="111/02/25　"/>
    <n v="1128"/>
    <n v="41.4"/>
    <n v="27.25"/>
    <x v="310"/>
    <x v="0"/>
    <s v="　7/13　"/>
    <s v="房地(土地+建物)"/>
    <s v="土:1 建:1車:0"/>
    <s v="2房2廳2衛"/>
    <m/>
    <s v="住家用"/>
    <s v="鋼筋混凝土造"/>
    <x v="1"/>
    <x v="9"/>
    <s v="Q1"/>
    <s v="111 Q1"/>
  </r>
  <r>
    <s v="03323"/>
    <s v="樂善二路"/>
    <s v="B棟B3-9F號"/>
    <x v="18"/>
    <s v="111/02/25　"/>
    <n v="1288"/>
    <n v="31.7"/>
    <n v="42.82"/>
    <x v="332"/>
    <x v="0"/>
    <s v="　9/15　"/>
    <s v="房地(土地+建物)+車位"/>
    <s v="土:1 建:1車:1"/>
    <s v="3房2廳2衛"/>
    <n v="195"/>
    <s v="住家用"/>
    <s v="鋼筋混凝土造"/>
    <x v="1"/>
    <x v="9"/>
    <s v="Q1"/>
    <s v="111 Q1"/>
  </r>
  <r>
    <s v="03324"/>
    <s v="樂善二路VS.牛角坡路口"/>
    <s v="A5棟7號"/>
    <x v="22"/>
    <s v="111/02/25　"/>
    <n v="1107"/>
    <n v="33.6"/>
    <n v="36.97"/>
    <x v="409"/>
    <x v="0"/>
    <s v="　7/25　"/>
    <s v="房地(土地+建物)+車位"/>
    <s v="土:1 建:1車:1"/>
    <s v="2房2廳2衛"/>
    <n v="155"/>
    <s v="住家用"/>
    <s v="鋼筋混凝土造"/>
    <x v="1"/>
    <x v="9"/>
    <s v="Q1"/>
    <s v="111 Q1"/>
  </r>
  <r>
    <s v="03325"/>
    <s v="樂善二路VS.牛角坡路口"/>
    <s v="C1棟18號"/>
    <x v="22"/>
    <s v="111/02/25　"/>
    <n v="875"/>
    <n v="28.2"/>
    <n v="33.130000000000003"/>
    <x v="400"/>
    <x v="0"/>
    <s v="　18/25　"/>
    <s v="房地(土地+建物)+車位"/>
    <s v="土:1 建:1車:1"/>
    <s v="0房0廳1衛"/>
    <n v="185"/>
    <s v="住商用"/>
    <s v="鋼筋混凝土造"/>
    <x v="1"/>
    <x v="9"/>
    <s v="Q1"/>
    <s v="111 Q1"/>
  </r>
  <r>
    <s v="03326"/>
    <s v="樂善二路VS.牛角坡路口"/>
    <s v="A1棟19號"/>
    <x v="22"/>
    <s v="111/02/25　"/>
    <n v="1026"/>
    <n v="33.5"/>
    <n v="33.19"/>
    <x v="477"/>
    <x v="0"/>
    <s v="　19/25　"/>
    <s v="房地(土地+建物)+車位"/>
    <s v="土:1 建:1車:1"/>
    <s v="2房2廳1衛"/>
    <n v="185"/>
    <s v="住家用"/>
    <s v="鋼筋混凝土造"/>
    <x v="1"/>
    <x v="9"/>
    <s v="Q1"/>
    <s v="111 Q1"/>
  </r>
  <r>
    <s v="03327"/>
    <s v="樂善二路VS.牛角坡路口"/>
    <s v="D2棟20號"/>
    <x v="22"/>
    <s v="111/02/25　"/>
    <n v="1843"/>
    <n v="33.6"/>
    <n v="58.06"/>
    <x v="127"/>
    <x v="0"/>
    <s v="　20/25　"/>
    <s v="房地(土地+建物)+車位"/>
    <s v="土:1 建:1車:1"/>
    <s v="3房2廳3衛"/>
    <n v="185"/>
    <s v="住家用"/>
    <s v="鋼筋混凝土造"/>
    <x v="1"/>
    <x v="9"/>
    <s v="Q1"/>
    <s v="111 Q1"/>
  </r>
  <r>
    <s v="03328"/>
    <s v="樂善二路VS.牛角坡路口"/>
    <s v="D3棟24號"/>
    <x v="22"/>
    <s v="111/02/25　"/>
    <n v="1906"/>
    <n v="33.4"/>
    <n v="62.42"/>
    <x v="629"/>
    <x v="0"/>
    <s v="　24/25　"/>
    <s v="房地(土地+建物)+車位"/>
    <s v="土:1 建:1車:2"/>
    <s v="3房2廳2衛"/>
    <n v="380"/>
    <s v="住家用"/>
    <s v="鋼筋混凝土造"/>
    <x v="1"/>
    <x v="9"/>
    <s v="Q1"/>
    <s v="111 Q1"/>
  </r>
  <r>
    <s v="03329"/>
    <s v="樂善二路VS.牛角坡路口"/>
    <s v="A7棟9號"/>
    <x v="22"/>
    <s v="111/02/25　"/>
    <n v="1127"/>
    <n v="33.700000000000003"/>
    <n v="37.01"/>
    <x v="435"/>
    <x v="0"/>
    <s v="　9/25　"/>
    <s v="房地(土地+建物)+車位"/>
    <s v="土:1 建:1車:1"/>
    <s v="2房2廳2衛"/>
    <n v="170"/>
    <s v="住家用"/>
    <s v="鋼筋混凝土造"/>
    <x v="1"/>
    <x v="9"/>
    <s v="Q1"/>
    <s v="111 Q1"/>
  </r>
  <r>
    <s v="03330"/>
    <s v="樂善二路VS.牛角坡路口"/>
    <s v="A7棟7號"/>
    <x v="22"/>
    <s v="111/02/25　"/>
    <n v="1124"/>
    <n v="33.6"/>
    <n v="37.01"/>
    <x v="435"/>
    <x v="0"/>
    <s v="　7/25　"/>
    <s v="房地(土地+建物)+車位"/>
    <s v="土:1 建:1車:1"/>
    <s v="2房2廳2衛"/>
    <n v="170"/>
    <s v="住家用"/>
    <s v="鋼筋混凝土造"/>
    <x v="1"/>
    <x v="9"/>
    <s v="Q1"/>
    <s v="111 Q1"/>
  </r>
  <r>
    <s v="03331"/>
    <s v="樂善二路VS.牛角坡路口"/>
    <s v="D2棟12號"/>
    <x v="22"/>
    <s v="111/02/25　"/>
    <n v="1800"/>
    <n v="33"/>
    <n v="58.06"/>
    <x v="127"/>
    <x v="0"/>
    <s v="　12/25　"/>
    <s v="房地(土地+建物)+車位"/>
    <s v="土:1 建:1車:1"/>
    <s v="3房2廳3衛"/>
    <n v="170"/>
    <s v="住家用"/>
    <s v="鋼筋混凝土造"/>
    <x v="1"/>
    <x v="9"/>
    <s v="Q1"/>
    <s v="111 Q1"/>
  </r>
  <r>
    <s v="03332"/>
    <s v="文化一路B11-04F"/>
    <s v="B棟11號"/>
    <x v="33"/>
    <s v="111/02/25　"/>
    <n v="822.8"/>
    <n v="32.5"/>
    <n v="30.34"/>
    <x v="606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</r>
  <r>
    <s v="03333"/>
    <s v="文化一路B02-05F"/>
    <s v="B棟02號"/>
    <x v="33"/>
    <s v="111/02/25　"/>
    <n v="1026.3"/>
    <n v="35.700000000000003"/>
    <n v="33.99"/>
    <x v="69"/>
    <x v="0"/>
    <s v="　5/29　"/>
    <s v="房地(土地+建物)+車位"/>
    <s v="土:1 建:1車:1"/>
    <s v="2房1廳1衛"/>
    <n v="180"/>
    <s v="住商用"/>
    <s v="鋼筋混凝土造"/>
    <x v="1"/>
    <x v="9"/>
    <s v="Q1"/>
    <s v="111 Q1"/>
  </r>
  <r>
    <s v="03334"/>
    <s v="文化一路B10-05F"/>
    <s v="B棟10號"/>
    <x v="33"/>
    <s v="111/02/25　"/>
    <n v="1105.8"/>
    <n v="35.700000000000003"/>
    <n v="36.79"/>
    <x v="583"/>
    <x v="0"/>
    <s v="　5/29　"/>
    <s v="房地(土地+建物)+車位"/>
    <s v="土:1 建:1車:1"/>
    <s v="3房1廳1衛"/>
    <n v="160"/>
    <s v="住商用"/>
    <s v="鋼筋混凝土造"/>
    <x v="1"/>
    <x v="9"/>
    <s v="Q1"/>
    <s v="111 Q1"/>
  </r>
  <r>
    <s v="03335"/>
    <s v="文化一路B11-06F"/>
    <s v="B棟11號"/>
    <x v="33"/>
    <s v="111/02/25　"/>
    <n v="816.5"/>
    <n v="32.700000000000003"/>
    <n v="30.34"/>
    <x v="606"/>
    <x v="0"/>
    <s v="　6/29　"/>
    <s v="房地(土地+建物)+車位"/>
    <s v="土:1 建:1車:1"/>
    <s v="2房1廳1衛"/>
    <n v="160"/>
    <s v="住商用"/>
    <s v="鋼筋混凝土造"/>
    <x v="1"/>
    <x v="9"/>
    <s v="Q1"/>
    <s v="111 Q1"/>
  </r>
  <r>
    <s v="03336"/>
    <s v="文化一路B01-05F"/>
    <s v="B棟01號"/>
    <x v="33"/>
    <s v="111/02/25　"/>
    <n v="1209"/>
    <n v="35.700000000000003"/>
    <n v="38.549999999999997"/>
    <x v="596"/>
    <x v="0"/>
    <s v="　5/29　"/>
    <s v="房地(土地+建物)+車位"/>
    <s v="土:1 建:1車:1"/>
    <s v="3房1廳1衛"/>
    <n v="200"/>
    <s v="住商用"/>
    <s v="鋼筋混凝土造"/>
    <x v="1"/>
    <x v="9"/>
    <s v="Q1"/>
    <s v="111 Q1"/>
  </r>
  <r>
    <s v="03337"/>
    <s v="文化一路B01-08F"/>
    <s v="B棟01號"/>
    <x v="33"/>
    <s v="111/02/25　"/>
    <n v="1186.4000000000001"/>
    <n v="35.9"/>
    <n v="38.549999999999997"/>
    <x v="596"/>
    <x v="0"/>
    <s v="　8/29　"/>
    <s v="房地(土地+建物)+車位"/>
    <s v="土:1 建:1車:1"/>
    <s v="3房1廳1衛"/>
    <n v="170"/>
    <s v="住商用"/>
    <s v="鋼筋混凝土造"/>
    <x v="1"/>
    <x v="9"/>
    <s v="Q1"/>
    <s v="111 Q1"/>
  </r>
  <r>
    <s v="03338"/>
    <s v="文化一路樂善三路交叉路口"/>
    <s v="R棟10號"/>
    <x v="3"/>
    <s v="111/02/25　"/>
    <n v="1023"/>
    <n v="31.7"/>
    <n v="35.5"/>
    <x v="232"/>
    <x v="0"/>
    <s v="　10/31　"/>
    <s v="房地(土地+建物)+車位"/>
    <s v="土:1 建:1車:1"/>
    <s v="2房2廳1衛"/>
    <n v="200"/>
    <s v="住家用"/>
    <s v="鋼筋混凝土造"/>
    <x v="1"/>
    <x v="9"/>
    <s v="Q1"/>
    <s v="111 Q1"/>
  </r>
  <r>
    <s v="03339"/>
    <s v="樂學路622巷"/>
    <s v="B9-3F號"/>
    <x v="36"/>
    <s v="111/02/25　"/>
    <n v="1193"/>
    <n v="35.799999999999997"/>
    <n v="37.42"/>
    <x v="487"/>
    <x v="0"/>
    <s v="　3/21　"/>
    <s v="房地(土地+建物)+車位"/>
    <s v="土:2 建:1車:1"/>
    <s v="2房2廳2衛"/>
    <n v="200"/>
    <s v="住家用"/>
    <s v="鋼筋混凝土造"/>
    <x v="1"/>
    <x v="9"/>
    <s v="Q1"/>
    <s v="111 Q1"/>
  </r>
  <r>
    <s v="00392"/>
    <s v="樂學路"/>
    <s v="S棟7-01F號"/>
    <x v="5"/>
    <s v="110/09/07　"/>
    <n v="985"/>
    <n v="30.5"/>
    <n v="35.67"/>
    <x v="630"/>
    <x v="0"/>
    <s v="　1/15　"/>
    <s v="房地(土地+建物)+車位"/>
    <s v="土:1 建:1車:1"/>
    <s v="0房1廳1衛"/>
    <n v="210"/>
    <s v="住商用"/>
    <s v="鋼筋混凝土造"/>
    <x v="0"/>
    <x v="0"/>
    <s v="Q3"/>
    <s v="110 Q3"/>
  </r>
  <r>
    <s v="03341"/>
    <s v="文三一街與文三二街交叉口(興華段246地號)"/>
    <s v="B棟5-4F號"/>
    <x v="35"/>
    <s v="111/02/25　"/>
    <n v="1673"/>
    <n v="40.799999999999997"/>
    <n v="43.62"/>
    <x v="340"/>
    <x v="0"/>
    <s v="　4/13　"/>
    <s v="房地(土地+建物)+車位"/>
    <s v="土:1 建:1車:1"/>
    <s v="3房2廳2衛"/>
    <n v="200"/>
    <s v="住家用"/>
    <s v="鋼筋混凝土造"/>
    <x v="1"/>
    <x v="9"/>
    <s v="Q1"/>
    <s v="111 Q1"/>
  </r>
  <r>
    <s v="03342"/>
    <s v="文化一路B11-08F"/>
    <s v="B棟11號"/>
    <x v="33"/>
    <s v="111/02/24　"/>
    <n v="660.3"/>
    <n v="32.9"/>
    <n v="20.079999999999998"/>
    <x v="171"/>
    <x v="0"/>
    <s v="　8/29　"/>
    <s v="房地(土地+建物)"/>
    <s v="土:1 建:1車:0"/>
    <s v="2房1廳1衛"/>
    <m/>
    <s v="住商用"/>
    <s v="鋼筋混凝土造"/>
    <x v="1"/>
    <x v="9"/>
    <s v="Q1"/>
    <s v="111 Q1"/>
  </r>
  <r>
    <s v="03343"/>
    <s v="樂善二路VS.牛角坡路口"/>
    <s v="A5棟18號"/>
    <x v="22"/>
    <s v="111/02/24　"/>
    <n v="1167"/>
    <n v="34.299999999999997"/>
    <n v="36.97"/>
    <x v="409"/>
    <x v="0"/>
    <s v="　18/25　"/>
    <s v="房地(土地+建物)+車位"/>
    <s v="土:1 建:1車:1"/>
    <s v="2房2廳2衛"/>
    <n v="195"/>
    <s v="住家用"/>
    <s v="鋼筋混凝土造"/>
    <x v="1"/>
    <x v="9"/>
    <s v="Q1"/>
    <s v="111 Q1"/>
  </r>
  <r>
    <s v="03344"/>
    <s v="文化一路B06-07F"/>
    <s v="B棟06號"/>
    <x v="33"/>
    <s v="111/02/24　"/>
    <n v="815.4"/>
    <n v="38.700000000000003"/>
    <n v="26.95"/>
    <x v="612"/>
    <x v="0"/>
    <s v="　7/29　"/>
    <s v="房地(土地+建物)+車位"/>
    <s v="土:1 建:1車:1"/>
    <s v="2房1廳1衛"/>
    <n v="170"/>
    <s v="住商用"/>
    <s v="鋼筋混凝土造"/>
    <x v="1"/>
    <x v="9"/>
    <s v="Q1"/>
    <s v="111 Q1"/>
  </r>
  <r>
    <s v="03345"/>
    <s v="文化一路B12-08F"/>
    <s v="B棟12號"/>
    <x v="33"/>
    <s v="111/02/24　"/>
    <n v="1126"/>
    <n v="35.9"/>
    <n v="36.869999999999997"/>
    <x v="593"/>
    <x v="0"/>
    <s v="　8/29　"/>
    <s v="房地(土地+建物)+車位"/>
    <s v="土:1 建:1車:1"/>
    <s v="3房1廳1衛"/>
    <n v="170"/>
    <s v="住商用"/>
    <s v="鋼筋混凝土造"/>
    <x v="1"/>
    <x v="9"/>
    <s v="Q1"/>
    <s v="111 Q1"/>
  </r>
  <r>
    <s v="03346"/>
    <s v="文化一路B12-06F"/>
    <s v="B棟12號"/>
    <x v="33"/>
    <s v="111/02/24　"/>
    <n v="1121.3"/>
    <n v="35.799999999999997"/>
    <n v="36.869999999999997"/>
    <x v="593"/>
    <x v="0"/>
    <s v="　6/29　"/>
    <s v="房地(土地+建物)+車位"/>
    <s v="土:1 建:1車:1"/>
    <s v="3房1廳1衛"/>
    <n v="170"/>
    <s v="住商用"/>
    <s v="鋼筋混凝土造"/>
    <x v="1"/>
    <x v="9"/>
    <s v="Q1"/>
    <s v="111 Q1"/>
  </r>
  <r>
    <s v="03347"/>
    <s v="文化一路B03-06F"/>
    <s v="B棟03號"/>
    <x v="33"/>
    <s v="111/02/24　"/>
    <n v="1111.3"/>
    <n v="35.799999999999997"/>
    <n v="36.869999999999997"/>
    <x v="593"/>
    <x v="0"/>
    <s v="　6/29　"/>
    <s v="房地(土地+建物)+車位"/>
    <s v="土:1 建:1車:1"/>
    <s v="3房1廳1衛"/>
    <n v="160"/>
    <s v="住商用"/>
    <s v="鋼筋混凝土造"/>
    <x v="1"/>
    <x v="9"/>
    <s v="Q1"/>
    <s v="111 Q1"/>
  </r>
  <r>
    <s v="03348"/>
    <s v="華亞三路39巷72號9樓"/>
    <s v="C棟2號"/>
    <x v="2"/>
    <s v="111/02/24　"/>
    <n v="1651"/>
    <n v="31"/>
    <n v="57.03"/>
    <x v="8"/>
    <x v="0"/>
    <s v="　9/14　"/>
    <s v="房地(土地+建物)+車位"/>
    <s v="土:1 建:1車:1"/>
    <s v="4房2廳2衛"/>
    <n v="195"/>
    <s v="住家用"/>
    <s v="鋼筋混凝土造"/>
    <x v="1"/>
    <x v="9"/>
    <s v="Q1"/>
    <s v="111 Q1"/>
  </r>
  <r>
    <s v="03349"/>
    <s v="華亞三路39巷68號12樓"/>
    <s v="C棟5號"/>
    <x v="2"/>
    <s v="111/02/24　"/>
    <n v="912"/>
    <n v="24.7"/>
    <n v="38.71"/>
    <x v="4"/>
    <x v="0"/>
    <s v="　12/14　"/>
    <s v="房地(土地+建物)+車位"/>
    <s v="土:1 建:1車:1"/>
    <s v="2房1廳1衛"/>
    <n v="205"/>
    <s v="住家用"/>
    <s v="鋼筋混凝土造"/>
    <x v="1"/>
    <x v="9"/>
    <s v="Q1"/>
    <s v="111 Q1"/>
  </r>
  <r>
    <s v="03350"/>
    <s v="華亞三路39巷38號2樓"/>
    <s v="A棟5號"/>
    <x v="2"/>
    <s v="111/02/24　"/>
    <n v="1438"/>
    <n v="32.200000000000003"/>
    <n v="48.22"/>
    <x v="9"/>
    <x v="0"/>
    <s v="　2/13　"/>
    <s v="房地(土地+建物)+車位"/>
    <s v="土:1 建:1車:1"/>
    <s v="3房2廳2衛"/>
    <n v="210"/>
    <s v="住家用"/>
    <s v="鋼筋混凝土造"/>
    <x v="1"/>
    <x v="9"/>
    <s v="Q1"/>
    <s v="111 Q1"/>
  </r>
  <r>
    <s v="03351"/>
    <s v="樂學路與文達路交叉口"/>
    <s v="A棟A6-24F號"/>
    <x v="12"/>
    <s v="111/02/24　"/>
    <n v="970"/>
    <n v="36.700000000000003"/>
    <n v="33.42"/>
    <x v="95"/>
    <x v="0"/>
    <s v="　24/28　"/>
    <s v="房地(土地+建物)+車位"/>
    <s v="土:2 建:1車:1"/>
    <s v="3房2廳1衛"/>
    <n v="145"/>
    <s v="住家用"/>
    <s v="鋼筋混凝土造"/>
    <x v="1"/>
    <x v="9"/>
    <s v="Q1"/>
    <s v="111 Q1"/>
  </r>
  <r>
    <s v="03352"/>
    <s v="興華五街66號"/>
    <s v="A-5F號"/>
    <x v="39"/>
    <s v="111/02/24　"/>
    <n v="1510"/>
    <n v="41.2"/>
    <n v="43.93"/>
    <x v="624"/>
    <x v="1"/>
    <s v="　5/7　"/>
    <s v="房地(土地+建物)+車位"/>
    <s v="土:1 建:1車:1"/>
    <s v="3房2廳2衛"/>
    <n v="235"/>
    <s v="住家用"/>
    <s v="鋼筋混凝土造"/>
    <x v="1"/>
    <x v="9"/>
    <s v="Q1"/>
    <s v="111 Q1"/>
  </r>
  <r>
    <s v="03353"/>
    <s v="文化一路與文學路交叉口"/>
    <s v="D棟7-12號"/>
    <x v="10"/>
    <s v="111/02/23　"/>
    <n v="1153"/>
    <n v="37.799999999999997"/>
    <n v="34.54"/>
    <x v="29"/>
    <x v="0"/>
    <s v="　12/29　"/>
    <s v="房地(土地+建物)+車位"/>
    <s v="土:1 建:1車:1"/>
    <s v="2房2廳2衛"/>
    <n v="190"/>
    <s v="住家用"/>
    <s v="鋼筋混凝土造"/>
    <x v="1"/>
    <x v="9"/>
    <s v="Q1"/>
    <s v="111 Q1"/>
  </r>
  <r>
    <s v="03354"/>
    <s v="樂善二路VS.牛角坡路口"/>
    <s v="C5棟20號"/>
    <x v="22"/>
    <s v="111/02/23　"/>
    <n v="888"/>
    <n v="28.6"/>
    <n v="32.99"/>
    <x v="631"/>
    <x v="0"/>
    <s v="　20/25　"/>
    <s v="房地(土地+建物)+車位"/>
    <s v="土:1 建:1車:1"/>
    <s v="0房0廳1衛"/>
    <n v="175"/>
    <s v="住商用"/>
    <s v="鋼筋混凝土造"/>
    <x v="1"/>
    <x v="9"/>
    <s v="Q1"/>
    <s v="111 Q1"/>
  </r>
  <r>
    <s v="03355"/>
    <s v="華亞三路"/>
    <s v="A棟6號"/>
    <x v="11"/>
    <s v="111/02/23　"/>
    <n v="1029"/>
    <n v="32.4"/>
    <n v="33.119999999999997"/>
    <x v="632"/>
    <x v="0"/>
    <s v="　15/22　"/>
    <s v="房地(土地+建物)+車位"/>
    <s v="土:1 建:1車:1"/>
    <s v="2房2廳1衛"/>
    <n v="118"/>
    <s v="住家用"/>
    <s v="鋼筋混凝土造"/>
    <x v="1"/>
    <x v="9"/>
    <s v="Q1"/>
    <s v="111 Q1"/>
  </r>
  <r>
    <s v="03356"/>
    <s v="文化一路樂善三路交叉路口"/>
    <s v="I棟9號"/>
    <x v="3"/>
    <s v="111/02/23　"/>
    <n v="1508"/>
    <n v="32.6"/>
    <n v="49.36"/>
    <x v="633"/>
    <x v="0"/>
    <s v="　9/31　"/>
    <s v="房地(土地+建物)+車位"/>
    <s v="土:1 建:1車:1"/>
    <s v="3房2廳2衛"/>
    <n v="210"/>
    <s v="住家用"/>
    <s v="鋼筋混凝土造"/>
    <x v="1"/>
    <x v="9"/>
    <s v="Q1"/>
    <s v="111 Q1"/>
  </r>
  <r>
    <s v="03357"/>
    <s v="樂學路622巷"/>
    <s v="B6-6F號"/>
    <x v="36"/>
    <s v="111/02/23　"/>
    <n v="1430"/>
    <n v="37.6"/>
    <n v="42.98"/>
    <x v="41"/>
    <x v="0"/>
    <s v="　6/21　"/>
    <s v="房地(土地+建物)+車位"/>
    <s v="土:2 建:1車:1"/>
    <s v="3房2廳2衛"/>
    <n v="180"/>
    <s v="住家用"/>
    <s v="鋼筋混凝土造"/>
    <x v="1"/>
    <x v="9"/>
    <s v="Q1"/>
    <s v="111 Q1"/>
  </r>
  <r>
    <s v="03358"/>
    <s v="復興三路135巷8號旁"/>
    <s v="A棟1號"/>
    <x v="30"/>
    <s v="111/02/23　"/>
    <n v="1320"/>
    <n v="33.299999999999997"/>
    <n v="45.72"/>
    <x v="389"/>
    <x v="0"/>
    <s v="　5/12　"/>
    <s v="房地(土地+建物)+車位"/>
    <s v="土:1 建:1車:1"/>
    <s v="3房2廳2衛"/>
    <n v="175"/>
    <s v="住家用"/>
    <s v="鋼筋混凝土造"/>
    <x v="1"/>
    <x v="9"/>
    <s v="Q1"/>
    <s v="111 Q1"/>
  </r>
  <r>
    <s v="03359"/>
    <s v="文化一路與文學路交叉口"/>
    <s v="D棟7-18號"/>
    <x v="10"/>
    <s v="111/02/22　"/>
    <n v="1158"/>
    <n v="38"/>
    <n v="34.54"/>
    <x v="29"/>
    <x v="0"/>
    <s v="　18/29　"/>
    <s v="房地(土地+建物)+車位"/>
    <s v="土:1 建:1車:1"/>
    <s v="2房2廳2衛"/>
    <n v="190"/>
    <s v="住家用"/>
    <s v="鋼筋混凝土造"/>
    <x v="1"/>
    <x v="9"/>
    <s v="Q1"/>
    <s v="111 Q1"/>
  </r>
  <r>
    <s v="03360"/>
    <s v="樂善二路VS.牛角坡路口"/>
    <s v="C1棟20號"/>
    <x v="22"/>
    <s v="111/02/22　"/>
    <n v="888"/>
    <n v="28.3"/>
    <n v="33.130000000000003"/>
    <x v="400"/>
    <x v="0"/>
    <s v="　20/25　"/>
    <s v="房地(土地+建物)+車位"/>
    <s v="土:1 建:1車:1"/>
    <s v="0房0廳1衛"/>
    <n v="195"/>
    <s v="住商用"/>
    <s v="鋼筋混凝土造"/>
    <x v="1"/>
    <x v="9"/>
    <s v="Q1"/>
    <s v="111 Q1"/>
  </r>
  <r>
    <s v="03361"/>
    <s v="長慶三街"/>
    <s v="&amp;棟5-2F號"/>
    <x v="13"/>
    <s v="111/02/22　"/>
    <n v="1490"/>
    <n v="31.3"/>
    <n v="57.93"/>
    <x v="297"/>
    <x v="0"/>
    <s v="　2/15　"/>
    <s v="房地(土地+建物)+車位"/>
    <s v="土:1 建:1車:2"/>
    <s v="3房2廳2衛"/>
    <n v="256"/>
    <s v="住家用"/>
    <s v="鋼筋混凝土造"/>
    <x v="1"/>
    <x v="9"/>
    <s v="Q1"/>
    <s v="111 Q1"/>
  </r>
  <r>
    <s v="03362"/>
    <s v="文青二路"/>
    <s v="B棟1-3F號"/>
    <x v="6"/>
    <s v="111/02/21　"/>
    <n v="1550"/>
    <n v="36.4"/>
    <n v="45.37"/>
    <x v="438"/>
    <x v="0"/>
    <s v="　3/15　"/>
    <s v="房地(土地+建物)+車位"/>
    <s v="土:1 建:1車:1"/>
    <s v="3房1廳2衛"/>
    <n v="210"/>
    <s v="住家用"/>
    <s v="鋼筋混凝土造"/>
    <x v="1"/>
    <x v="9"/>
    <s v="Q1"/>
    <s v="111 Q1"/>
  </r>
  <r>
    <s v="03363"/>
    <s v="華亞三路"/>
    <s v="A棟11號"/>
    <x v="11"/>
    <s v="111/02/21　"/>
    <n v="1136"/>
    <n v="33.299999999999997"/>
    <n v="35.36"/>
    <x v="424"/>
    <x v="0"/>
    <s v="　20/22　"/>
    <s v="房地(土地+建物)+車位"/>
    <s v="土:1 建:1車:1"/>
    <s v="3房2廳2衛"/>
    <n v="193"/>
    <s v="住家用"/>
    <s v="鋼筋混凝土造"/>
    <x v="1"/>
    <x v="9"/>
    <s v="Q1"/>
    <s v="111 Q1"/>
  </r>
  <r>
    <s v="03364"/>
    <s v="文化一路樂善三路交叉路口"/>
    <s v="H棟22號"/>
    <x v="3"/>
    <s v="111/02/21　"/>
    <n v="1473"/>
    <n v="34.200000000000003"/>
    <n v="45.93"/>
    <x v="467"/>
    <x v="0"/>
    <s v="　22/31　"/>
    <s v="房地(土地+建物)+車位"/>
    <s v="土:1 建:1車:1"/>
    <s v="3房2廳2衛"/>
    <n v="210"/>
    <s v="住家用"/>
    <s v="鋼筋混凝土造"/>
    <x v="1"/>
    <x v="9"/>
    <s v="Q1"/>
    <s v="111 Q1"/>
  </r>
  <r>
    <s v="03365"/>
    <s v="樂學一路、樂學二路交叉口(樂捷段212地號)"/>
    <s v="B棟2-9F號"/>
    <x v="34"/>
    <s v="111/02/21　"/>
    <n v="1120"/>
    <n v="36.799999999999997"/>
    <n v="32.43"/>
    <x v="394"/>
    <x v="0"/>
    <s v="　9/15　"/>
    <s v="房地(土地+建物)+車位"/>
    <s v="土:1 建:1車:1"/>
    <s v="2房2廳1衛"/>
    <n v="200"/>
    <s v="住家用"/>
    <s v="鋼筋混凝土造"/>
    <x v="1"/>
    <x v="9"/>
    <s v="Q1"/>
    <s v="111 Q1"/>
  </r>
  <r>
    <s v="03366"/>
    <s v="文吉路"/>
    <s v="D棟3-5F號"/>
    <x v="24"/>
    <s v="111/02/20　"/>
    <n v="1615"/>
    <n v="26.2"/>
    <n v="70.52"/>
    <x v="634"/>
    <x v="0"/>
    <s v="　5/14　"/>
    <s v="房地(土地+建物)+車位"/>
    <s v="土:1 建:1車:2"/>
    <s v="4房2廳2衛"/>
    <n v="380"/>
    <s v="住家用"/>
    <s v="鋼筋混凝土造"/>
    <x v="1"/>
    <x v="9"/>
    <s v="Q1"/>
    <s v="111 Q1"/>
  </r>
  <r>
    <s v="03367"/>
    <s v="牛角坡路"/>
    <s v="A1棟10號"/>
    <x v="17"/>
    <s v="111/02/20　"/>
    <n v="1355"/>
    <n v="32.1"/>
    <n v="48.5"/>
    <x v="286"/>
    <x v="0"/>
    <s v="　10/14　"/>
    <s v="房地(土地+建物)+車位"/>
    <s v="土:1 建:1車:1"/>
    <s v="3房2廳2衛"/>
    <n v="210"/>
    <s v="住家用"/>
    <s v="鋼筋混凝土造"/>
    <x v="1"/>
    <x v="9"/>
    <s v="Q1"/>
    <s v="111 Q1"/>
  </r>
  <r>
    <s v="03368"/>
    <s v="牛角坡路"/>
    <s v="B1棟10號"/>
    <x v="17"/>
    <s v="111/02/20　"/>
    <n v="1380"/>
    <n v="31.7"/>
    <n v="50.53"/>
    <x v="192"/>
    <x v="0"/>
    <s v="　10/14　"/>
    <s v="房地(土地+建物)+車位"/>
    <s v="土:1 建:1車:1"/>
    <s v="3房2廳2衛"/>
    <n v="210"/>
    <s v="住家用"/>
    <s v="鋼筋混凝土造"/>
    <x v="1"/>
    <x v="9"/>
    <s v="Q1"/>
    <s v="111 Q1"/>
  </r>
  <r>
    <s v="03369"/>
    <s v="樂善二路VS.牛角坡路口"/>
    <s v="C1棟12號"/>
    <x v="22"/>
    <s v="111/02/20　"/>
    <n v="843"/>
    <n v="27.5"/>
    <n v="33.130000000000003"/>
    <x v="400"/>
    <x v="0"/>
    <s v="　12/25　"/>
    <s v="房地(土地+建物)+車位"/>
    <s v="土:1 建:1車:1"/>
    <s v="0房0廳1衛"/>
    <n v="170"/>
    <s v="住商用"/>
    <s v="鋼筋混凝土造"/>
    <x v="1"/>
    <x v="9"/>
    <s v="Q1"/>
    <s v="111 Q1"/>
  </r>
  <r>
    <s v="03370"/>
    <s v="樂善二路VS.牛角坡路口"/>
    <s v="C5棟18號"/>
    <x v="22"/>
    <s v="111/02/20　"/>
    <n v="881"/>
    <n v="28.5"/>
    <n v="33.57"/>
    <x v="635"/>
    <x v="0"/>
    <s v="　18/25　"/>
    <s v="房地(土地+建物)+車位"/>
    <s v="土:1 建:1車:1"/>
    <s v="0房0廳1衛"/>
    <n v="170"/>
    <s v="住商用"/>
    <s v="鋼筋混凝土造"/>
    <x v="1"/>
    <x v="9"/>
    <s v="Q1"/>
    <s v="111 Q1"/>
  </r>
  <r>
    <s v="03371"/>
    <s v="樂善二路VS.牛角坡路口"/>
    <s v="D2棟14號"/>
    <x v="22"/>
    <s v="111/02/20　"/>
    <n v="1809"/>
    <n v="33.200000000000003"/>
    <n v="58.06"/>
    <x v="127"/>
    <x v="0"/>
    <s v="　14/25　"/>
    <s v="房地(土地+建物)+車位"/>
    <s v="土:1 建:1車:1"/>
    <s v="3房2廳3衛"/>
    <n v="170"/>
    <s v="住家用"/>
    <s v="鋼筋混凝土造"/>
    <x v="1"/>
    <x v="9"/>
    <s v="Q1"/>
    <s v="111 Q1"/>
  </r>
  <r>
    <s v="03372"/>
    <s v="華亞三路"/>
    <s v="A棟7號"/>
    <x v="11"/>
    <s v="111/02/20　"/>
    <n v="1487"/>
    <n v="32.799999999999997"/>
    <n v="46.4"/>
    <x v="141"/>
    <x v="0"/>
    <s v="　22/22　"/>
    <s v="房地(土地+建物)+車位"/>
    <s v="土:1 建:1車:1"/>
    <s v="3房2廳2衛"/>
    <n v="213"/>
    <s v="住家用"/>
    <s v="鋼筋混凝土造"/>
    <x v="1"/>
    <x v="9"/>
    <s v="Q1"/>
    <s v="111 Q1"/>
  </r>
  <r>
    <s v="03373"/>
    <s v="文化一路樂善三路交叉路口"/>
    <s v="E棟11號"/>
    <x v="3"/>
    <s v="111/02/20　"/>
    <n v="1168"/>
    <n v="35.6"/>
    <n v="36.67"/>
    <x v="58"/>
    <x v="0"/>
    <s v="　11/31　"/>
    <s v="房地(土地+建物)+車位"/>
    <s v="土:1 建:1車:1"/>
    <s v="2房2廳2衛"/>
    <n v="200"/>
    <s v="住家用"/>
    <s v="鋼筋混凝土造"/>
    <x v="1"/>
    <x v="9"/>
    <s v="Q1"/>
    <s v="111 Q1"/>
  </r>
  <r>
    <s v="03374"/>
    <s v="文禾路"/>
    <s v="C棟2-02F號"/>
    <x v="14"/>
    <s v="111/02/20　"/>
    <n v="1568"/>
    <n v="35.6"/>
    <n v="45.98"/>
    <x v="224"/>
    <x v="0"/>
    <s v="　2/24　"/>
    <s v="房地(土地+建物)+車位"/>
    <s v="土:2 建:1車:1"/>
    <s v="3房1廳2衛"/>
    <n v="215"/>
    <s v="住家用"/>
    <s v="鋼筋混凝土造"/>
    <x v="1"/>
    <x v="9"/>
    <s v="Q1"/>
    <s v="111 Q1"/>
  </r>
  <r>
    <s v="03375"/>
    <s v="長慶三街"/>
    <s v="B棟3-9F號"/>
    <x v="13"/>
    <s v="111/02/20　"/>
    <n v="1083"/>
    <n v="34"/>
    <n v="37.64"/>
    <x v="85"/>
    <x v="0"/>
    <s v="　9/15　"/>
    <s v="房地(土地+建物)+車位"/>
    <s v="土:1 建:1車:1"/>
    <s v="2房2廳1衛"/>
    <n v="118"/>
    <s v="住家用"/>
    <s v="鋼筋混凝土造"/>
    <x v="1"/>
    <x v="9"/>
    <s v="Q1"/>
    <s v="111 Q1"/>
  </r>
  <r>
    <s v="03376"/>
    <s v="長慶三街"/>
    <s v="A棟2-7F號"/>
    <x v="13"/>
    <s v="111/02/20　"/>
    <n v="1218"/>
    <n v="32.200000000000003"/>
    <n v="42.78"/>
    <x v="105"/>
    <x v="0"/>
    <s v="　7/15　"/>
    <s v="房地(土地+建物)+車位"/>
    <s v="土:1 建:1車:1"/>
    <s v="2房2廳1衛"/>
    <n v="138"/>
    <s v="住家用"/>
    <s v="鋼筋混凝土造"/>
    <x v="1"/>
    <x v="9"/>
    <s v="Q1"/>
    <s v="111 Q1"/>
  </r>
  <r>
    <s v="03377"/>
    <s v="文吉路"/>
    <s v="D棟5-6F號"/>
    <x v="24"/>
    <s v="111/02/19　"/>
    <n v="1750"/>
    <n v="28.2"/>
    <n v="70.069999999999993"/>
    <x v="636"/>
    <x v="0"/>
    <s v="　6/14　"/>
    <s v="房地(土地+建物)+車位"/>
    <s v="土:1 建:1車:2"/>
    <s v="3房2廳2衛"/>
    <n v="440"/>
    <s v="住家用"/>
    <s v="鋼筋混凝土造"/>
    <x v="1"/>
    <x v="9"/>
    <s v="Q1"/>
    <s v="111 Q1"/>
  </r>
  <r>
    <s v="03378"/>
    <s v="文吉路"/>
    <s v="D棟5-2F號"/>
    <x v="24"/>
    <s v="111/02/19　"/>
    <n v="1930"/>
    <n v="32.200000000000003"/>
    <n v="67.84"/>
    <x v="562"/>
    <x v="0"/>
    <s v="　2/14　"/>
    <s v="房地(土地+建物)+車位"/>
    <s v="土:1 建:1車:2"/>
    <s v="3房2廳2衛"/>
    <n v="435"/>
    <s v="住家用"/>
    <s v="鋼筋混凝土造"/>
    <x v="1"/>
    <x v="9"/>
    <s v="Q1"/>
    <s v="111 Q1"/>
  </r>
  <r>
    <s v="03379"/>
    <s v="文吉路"/>
    <s v="D棟5-13F號"/>
    <x v="24"/>
    <s v="111/02/19　"/>
    <n v="1593"/>
    <n v="29.8"/>
    <n v="56.69"/>
    <x v="180"/>
    <x v="0"/>
    <s v="　13/14　"/>
    <s v="房地(土地+建物)+車位"/>
    <s v="土:1 建:1車:1"/>
    <s v="3房2廳2衛"/>
    <n v="210"/>
    <s v="住家用"/>
    <s v="鋼筋混凝土造"/>
    <x v="1"/>
    <x v="9"/>
    <s v="Q1"/>
    <s v="111 Q1"/>
  </r>
  <r>
    <s v="03380"/>
    <s v="文青二路"/>
    <s v="A棟1-3F號"/>
    <x v="6"/>
    <s v="111/02/19　"/>
    <n v="1620"/>
    <n v="35.4"/>
    <n v="48.4"/>
    <x v="637"/>
    <x v="0"/>
    <s v="　3/15　"/>
    <s v="房地(土地+建物)+車位"/>
    <s v="土:1 建:1車:2"/>
    <s v="3房1廳2衛"/>
    <n v="190"/>
    <s v="住家用"/>
    <s v="鋼筋混凝土造"/>
    <x v="1"/>
    <x v="9"/>
    <s v="Q1"/>
    <s v="111 Q1"/>
  </r>
  <r>
    <s v="03381"/>
    <s v="樂善二路VS.牛角坡路口"/>
    <s v="C2棟16號"/>
    <x v="22"/>
    <s v="111/02/19　"/>
    <n v="955"/>
    <n v="28.3"/>
    <n v="35.83"/>
    <x v="346"/>
    <x v="0"/>
    <s v="　16/25　"/>
    <s v="房地(土地+建物)+車位"/>
    <s v="土:1 建:1車:1"/>
    <s v="0房0廳1衛"/>
    <n v="185"/>
    <s v="住商用"/>
    <s v="鋼筋混凝土造"/>
    <x v="1"/>
    <x v="9"/>
    <s v="Q1"/>
    <s v="111 Q1"/>
  </r>
  <r>
    <s v="03382"/>
    <s v="樂善二路VS.牛角坡路口"/>
    <s v="D3棟16號"/>
    <x v="22"/>
    <s v="111/02/19　"/>
    <n v="1660"/>
    <n v="32.6"/>
    <n v="54.36"/>
    <x v="183"/>
    <x v="0"/>
    <s v="　16/25　"/>
    <s v="房地(土地+建物)+車位"/>
    <s v="土:1 建:1車:1"/>
    <s v="3房2廳2衛"/>
    <n v="170"/>
    <s v="住家用"/>
    <s v="鋼筋混凝土造"/>
    <x v="1"/>
    <x v="9"/>
    <s v="Q1"/>
    <s v="111 Q1"/>
  </r>
  <r>
    <s v="03383"/>
    <s v="樂善二路VS.牛角坡路口"/>
    <s v="C3棟10號"/>
    <x v="22"/>
    <s v="111/02/19　"/>
    <n v="892"/>
    <n v="27.5"/>
    <n v="34.9"/>
    <x v="386"/>
    <x v="0"/>
    <s v="　10/25　"/>
    <s v="房地(土地+建物)+車位"/>
    <s v="土:1 建:1車:1"/>
    <s v="0房0廳1衛"/>
    <n v="170"/>
    <s v="住商用"/>
    <s v="鋼筋混凝土造"/>
    <x v="1"/>
    <x v="9"/>
    <s v="Q1"/>
    <s v="111 Q1"/>
  </r>
  <r>
    <s v="03384"/>
    <s v="樂學路與文達路交叉口"/>
    <s v="A棟A7-24F號"/>
    <x v="12"/>
    <s v="111/02/19　"/>
    <n v="970"/>
    <n v="36.700000000000003"/>
    <n v="33.42"/>
    <x v="95"/>
    <x v="0"/>
    <s v="　24/28　"/>
    <s v="房地(土地+建物)+車位"/>
    <s v="土:2 建:1車:1"/>
    <s v="3房2廳1衛"/>
    <n v="145"/>
    <s v="住家用"/>
    <s v="鋼筋混凝土造"/>
    <x v="1"/>
    <x v="9"/>
    <s v="Q1"/>
    <s v="111 Q1"/>
  </r>
  <r>
    <s v="03385"/>
    <s v="文禾路"/>
    <s v="E棟6-09F號"/>
    <x v="14"/>
    <s v="111/02/19　"/>
    <n v="1239"/>
    <n v="36.299999999999997"/>
    <n v="36.380000000000003"/>
    <x v="131"/>
    <x v="0"/>
    <s v="　9/24　"/>
    <s v="房地(土地+建物)+車位"/>
    <s v="土:2 建:1車:1"/>
    <s v="3房1廳1衛"/>
    <n v="210"/>
    <s v="住家用"/>
    <s v="鋼筋混凝土造"/>
    <x v="1"/>
    <x v="9"/>
    <s v="Q1"/>
    <s v="111 Q1"/>
  </r>
  <r>
    <s v="03386"/>
    <s v="興華五街66號"/>
    <s v="B-2F號"/>
    <x v="39"/>
    <s v="111/02/19　"/>
    <n v="1500"/>
    <n v="40.9"/>
    <n v="43.95"/>
    <x v="518"/>
    <x v="1"/>
    <s v="　2/7　"/>
    <s v="房地(土地+建物)+車位"/>
    <s v="土:1 建:1車:1"/>
    <s v="3房2廳2衛"/>
    <n v="235"/>
    <s v="住家用"/>
    <s v="鋼筋混凝土造"/>
    <x v="1"/>
    <x v="9"/>
    <s v="Q1"/>
    <s v="111 Q1"/>
  </r>
  <r>
    <s v="03387"/>
    <s v="文化一路與文學路交叉口"/>
    <s v="D棟1-25號"/>
    <x v="10"/>
    <s v="111/02/18　"/>
    <n v="998"/>
    <n v="39.299999999999997"/>
    <n v="25.41"/>
    <x v="207"/>
    <x v="0"/>
    <s v="　25/29　"/>
    <s v="房地(土地+建物)"/>
    <s v="土:1 建:1車:0"/>
    <s v="2房2廳2衛"/>
    <m/>
    <s v="住家用"/>
    <s v="鋼筋混凝土造"/>
    <x v="1"/>
    <x v="9"/>
    <s v="Q1"/>
    <s v="111 Q1"/>
  </r>
  <r>
    <s v="03388"/>
    <s v="樂善二路VS.牛角坡路口"/>
    <s v="C2棟11號"/>
    <x v="22"/>
    <s v="111/02/18　"/>
    <n v="931"/>
    <n v="27.8"/>
    <n v="35.26"/>
    <x v="470"/>
    <x v="0"/>
    <s v="　11/25　"/>
    <s v="房地(土地+建物)+車位"/>
    <s v="土:1 建:1車:1"/>
    <s v="0房0廳1衛"/>
    <n v="175"/>
    <s v="住商用"/>
    <s v="鋼筋混凝土造"/>
    <x v="1"/>
    <x v="9"/>
    <s v="Q1"/>
    <s v="111 Q1"/>
  </r>
  <r>
    <s v="03389"/>
    <s v="樂善二路VS.牛角坡路口"/>
    <s v="C7棟19號"/>
    <x v="22"/>
    <s v="111/02/18　"/>
    <n v="870"/>
    <n v="28.5"/>
    <n v="33.22"/>
    <x v="58"/>
    <x v="0"/>
    <s v="　19/25　"/>
    <s v="房地(土地+建物)+車位"/>
    <s v="土:1 建:1車:1"/>
    <s v="0房0廳1衛"/>
    <n v="170"/>
    <s v="住商用"/>
    <s v="鋼筋混凝土造"/>
    <x v="1"/>
    <x v="9"/>
    <s v="Q1"/>
    <s v="111 Q1"/>
  </r>
  <r>
    <s v="03390"/>
    <s v="樂善二路VS.牛角坡路口"/>
    <s v="C2棟19號"/>
    <x v="22"/>
    <s v="111/02/18　"/>
    <n v="957"/>
    <n v="28.4"/>
    <n v="35.83"/>
    <x v="346"/>
    <x v="0"/>
    <s v="　19/25　"/>
    <s v="房地(土地+建物)+車位"/>
    <s v="土:1 建:1車:1"/>
    <s v="0房0廳1衛"/>
    <n v="185"/>
    <s v="住商用"/>
    <s v="鋼筋混凝土造"/>
    <x v="1"/>
    <x v="9"/>
    <s v="Q1"/>
    <s v="111 Q1"/>
  </r>
  <r>
    <s v="03391"/>
    <s v="樂善二路VS.牛角坡路口"/>
    <s v="D3棟18號"/>
    <x v="22"/>
    <s v="111/02/18　"/>
    <n v="1659"/>
    <n v="32.799999999999997"/>
    <n v="53.78"/>
    <x v="497"/>
    <x v="0"/>
    <s v="　18/25　"/>
    <s v="房地(土地+建物)+車位"/>
    <s v="土:1 建:1車:1"/>
    <s v="3房2廳2衛"/>
    <n v="160"/>
    <s v="住家用"/>
    <s v="鋼筋混凝土造"/>
    <x v="1"/>
    <x v="9"/>
    <s v="Q1"/>
    <s v="111 Q1"/>
  </r>
  <r>
    <s v="03392"/>
    <s v="樂善二路VS.牛角坡路口"/>
    <s v="C3棟12號"/>
    <x v="22"/>
    <s v="111/02/18　"/>
    <n v="895"/>
    <n v="27.6"/>
    <n v="34.9"/>
    <x v="386"/>
    <x v="0"/>
    <s v="　12/25　"/>
    <s v="房地(土地+建物)+車位"/>
    <s v="土:1 建:1車:1"/>
    <s v="0房0廳1衛"/>
    <n v="170"/>
    <s v="住商用"/>
    <s v="鋼筋混凝土造"/>
    <x v="1"/>
    <x v="9"/>
    <s v="Q1"/>
    <s v="111 Q1"/>
  </r>
  <r>
    <s v="03393"/>
    <s v="樂善二路VS.牛角坡路口"/>
    <s v="C3棟6號"/>
    <x v="22"/>
    <s v="111/02/18　"/>
    <n v="875"/>
    <n v="27.4"/>
    <n v="34.9"/>
    <x v="386"/>
    <x v="0"/>
    <s v="　6/25　"/>
    <s v="房地(土地+建物)+車位"/>
    <s v="土:1 建:1車:1"/>
    <s v="0房0廳1衛"/>
    <n v="155"/>
    <s v="住商用"/>
    <s v="鋼筋混凝土造"/>
    <x v="1"/>
    <x v="9"/>
    <s v="Q1"/>
    <s v="111 Q1"/>
  </r>
  <r>
    <s v="03394"/>
    <s v="樂學路與文達路交叉口"/>
    <s v="A棟A8-25F號"/>
    <x v="12"/>
    <s v="111/02/18　"/>
    <n v="1320"/>
    <n v="36.799999999999997"/>
    <n v="42.3"/>
    <x v="103"/>
    <x v="0"/>
    <s v="　25/28　"/>
    <s v="房地(土地+建物)+車位"/>
    <s v="土:2 建:1車:1"/>
    <s v="3房2廳2衛"/>
    <n v="165"/>
    <s v="住家用"/>
    <s v="鋼筋混凝土造"/>
    <x v="1"/>
    <x v="9"/>
    <s v="Q1"/>
    <s v="111 Q1"/>
  </r>
  <r>
    <s v="03395"/>
    <s v="樂學路與文達路交叉口"/>
    <s v="A棟A2-11F號"/>
    <x v="12"/>
    <s v="111/02/18　"/>
    <n v="1149"/>
    <n v="37.200000000000003"/>
    <n v="37.93"/>
    <x v="384"/>
    <x v="0"/>
    <s v="　11/28　"/>
    <s v="房地(土地+建物)+車位"/>
    <s v="土:2 建:1車:1"/>
    <s v="3房2廳2衛"/>
    <n v="145"/>
    <s v="住家用"/>
    <s v="鋼筋混凝土造"/>
    <x v="1"/>
    <x v="9"/>
    <s v="Q1"/>
    <s v="111 Q1"/>
  </r>
  <r>
    <s v="03396"/>
    <s v="樂學路與文達路交叉口"/>
    <s v="A棟A2-13F號"/>
    <x v="12"/>
    <s v="111/02/18　"/>
    <n v="1165"/>
    <n v="37.799999999999997"/>
    <n v="37.93"/>
    <x v="384"/>
    <x v="0"/>
    <s v="　13/28　"/>
    <s v="房地(土地+建物)+車位"/>
    <s v="土:2 建:1車:1"/>
    <s v="3房2廳2衛"/>
    <n v="145"/>
    <s v="住家用"/>
    <s v="鋼筋混凝土造"/>
    <x v="1"/>
    <x v="9"/>
    <s v="Q1"/>
    <s v="111 Q1"/>
  </r>
  <r>
    <s v="03397"/>
    <s v="樂安街205巷99號之一附近"/>
    <s v="B01-11號"/>
    <x v="4"/>
    <s v="111/02/18　"/>
    <n v="1080"/>
    <n v="31.9"/>
    <n v="34.86"/>
    <x v="225"/>
    <x v="0"/>
    <s v="　11/15　"/>
    <s v="房地(土地+建物)+車位"/>
    <s v="土:1 建:1車:1"/>
    <s v="2房2廳1衛"/>
    <n v="140"/>
    <s v="住家用"/>
    <s v="鋼筋混凝土造"/>
    <x v="1"/>
    <x v="9"/>
    <s v="Q1"/>
    <s v="111 Q1"/>
  </r>
  <r>
    <s v="03398"/>
    <s v="樂安街205巷99號之一附近"/>
    <s v="B01-13號"/>
    <x v="4"/>
    <s v="111/02/18　"/>
    <n v="1081"/>
    <n v="31.9"/>
    <n v="34.86"/>
    <x v="225"/>
    <x v="0"/>
    <s v="　13/15　"/>
    <s v="房地(土地+建物)+車位"/>
    <s v="土:1 建:1車:1"/>
    <s v="2房2廳1衛"/>
    <n v="140"/>
    <s v="住家用"/>
    <s v="鋼筋混凝土造"/>
    <x v="1"/>
    <x v="9"/>
    <s v="Q1"/>
    <s v="111 Q1"/>
  </r>
  <r>
    <s v="03399"/>
    <s v="文化一路與文學路交叉口"/>
    <s v="D棟1-23號"/>
    <x v="10"/>
    <s v="111/02/17　"/>
    <n v="1010"/>
    <n v="39.700000000000003"/>
    <n v="25.41"/>
    <x v="207"/>
    <x v="0"/>
    <s v="　23/29　"/>
    <s v="房地(土地+建物)"/>
    <s v="土:1 建:1車:0"/>
    <s v="2房2廳2衛"/>
    <m/>
    <s v="住家用"/>
    <s v="鋼筋混凝土造"/>
    <x v="1"/>
    <x v="9"/>
    <s v="Q1"/>
    <s v="111 Q1"/>
  </r>
  <r>
    <s v="03400"/>
    <s v="樂善二路VS.牛角坡路口"/>
    <s v="C3棟18號"/>
    <x v="22"/>
    <s v="111/02/17　"/>
    <n v="900"/>
    <n v="28.3"/>
    <n v="34.47"/>
    <x v="272"/>
    <x v="0"/>
    <s v="　18/25　"/>
    <s v="房地(土地+建物)+車位"/>
    <s v="土:1 建:1車:1"/>
    <s v="0房0廳1衛"/>
    <n v="170"/>
    <s v="住商用"/>
    <s v="鋼筋混凝土造"/>
    <x v="1"/>
    <x v="9"/>
    <s v="Q1"/>
    <s v="111 Q1"/>
  </r>
  <r>
    <s v="03401"/>
    <s v="樂安街205巷99號之一附近"/>
    <s v="G03-11號"/>
    <x v="4"/>
    <s v="111/02/17　"/>
    <n v="1431"/>
    <n v="33.299999999999997"/>
    <n v="44.79"/>
    <x v="44"/>
    <x v="0"/>
    <s v="　11/15　"/>
    <s v="房地(土地+建物)+車位"/>
    <s v="土:1 建:1車:1"/>
    <s v="3房2廳2衛"/>
    <n v="200"/>
    <s v="住家用"/>
    <s v="鋼筋混凝土造"/>
    <x v="1"/>
    <x v="9"/>
    <s v="Q1"/>
    <s v="111 Q1"/>
  </r>
  <r>
    <s v="03402"/>
    <s v="樂安街205巷99號之一附近"/>
    <s v="D02-10號"/>
    <x v="4"/>
    <s v="111/02/17　"/>
    <n v="1355"/>
    <n v="29.1"/>
    <n v="47.56"/>
    <x v="405"/>
    <x v="0"/>
    <s v="　10/15　"/>
    <s v="房地(土地+建物)+車位"/>
    <s v="土:1 建:1車:1"/>
    <s v="3房2廳2衛"/>
    <n v="200"/>
    <s v="住家用"/>
    <s v="鋼筋混凝土造"/>
    <x v="1"/>
    <x v="9"/>
    <s v="Q1"/>
    <s v="111 Q1"/>
  </r>
  <r>
    <s v="03403"/>
    <s v="樂學路622巷"/>
    <s v="B1-8F號"/>
    <x v="36"/>
    <s v="111/02/17　"/>
    <n v="1764"/>
    <n v="38.1"/>
    <n v="50.34"/>
    <x v="626"/>
    <x v="0"/>
    <s v="　8/21　"/>
    <s v="房地(土地+建物)+車位"/>
    <s v="土:2 建:1車:1"/>
    <s v="3房2廳2衛"/>
    <n v="215"/>
    <s v="住家用"/>
    <s v="鋼筋混凝土造"/>
    <x v="1"/>
    <x v="9"/>
    <s v="Q1"/>
    <s v="111 Q1"/>
  </r>
  <r>
    <s v="03404"/>
    <s v="樂善二路"/>
    <s v="A棟1號"/>
    <x v="1"/>
    <s v="111/02/16　"/>
    <n v="2088"/>
    <n v="42.2"/>
    <n v="52.51"/>
    <x v="3"/>
    <x v="0"/>
    <s v="　6/24　"/>
    <s v="房地(土地+建物)+車位"/>
    <s v="土:1 建:1車:1"/>
    <s v="4房2廳2衛"/>
    <n v="210"/>
    <s v="住家用"/>
    <s v="鋼筋混凝土造"/>
    <x v="1"/>
    <x v="9"/>
    <s v="Q1"/>
    <s v="111 Q1"/>
  </r>
  <r>
    <s v="03405"/>
    <s v="樂善二路VS.牛角坡路口"/>
    <s v="D1棟4號"/>
    <x v="22"/>
    <s v="111/02/16　"/>
    <n v="1756"/>
    <n v="32.200000000000003"/>
    <n v="57.38"/>
    <x v="333"/>
    <x v="0"/>
    <s v="　4/25　"/>
    <s v="房地(土地+建物)+車位"/>
    <s v="土:1 建:1車:1"/>
    <s v="3房2廳3衛"/>
    <n v="185"/>
    <s v="住家用"/>
    <s v="鋼筋混凝土造"/>
    <x v="1"/>
    <x v="9"/>
    <s v="Q1"/>
    <s v="111 Q1"/>
  </r>
  <r>
    <s v="03406"/>
    <s v="樂善二路VS.牛角坡路口"/>
    <s v="A6棟2+3號"/>
    <x v="22"/>
    <s v="111/02/16　"/>
    <n v="1342"/>
    <n v="24.8"/>
    <n v="56.47"/>
    <x v="638"/>
    <x v="0"/>
    <s v="　2/25　"/>
    <s v="房地(土地+建物)+車位"/>
    <s v="土:1 建:1車:1"/>
    <s v="0房0廳1衛"/>
    <n v="155"/>
    <s v="商業用"/>
    <s v="鋼筋混凝土造"/>
    <x v="1"/>
    <x v="9"/>
    <s v="Q1"/>
    <s v="111 Q1"/>
  </r>
  <r>
    <s v="03407"/>
    <s v="樂善二路VS.牛角坡路口"/>
    <s v="C7棟20號"/>
    <x v="22"/>
    <s v="111/02/16　"/>
    <n v="873"/>
    <n v="28.6"/>
    <n v="33.22"/>
    <x v="58"/>
    <x v="0"/>
    <s v="　20/25　"/>
    <s v="房地(土地+建物)+車位"/>
    <s v="土:1 建:1車:1"/>
    <s v="0房0廳1衛"/>
    <n v="170"/>
    <s v="住商用"/>
    <s v="鋼筋混凝土造"/>
    <x v="1"/>
    <x v="9"/>
    <s v="Q1"/>
    <s v="111 Q1"/>
  </r>
  <r>
    <s v="03408"/>
    <s v="樂學路622巷"/>
    <s v="B5-5F號"/>
    <x v="36"/>
    <s v="111/02/16　"/>
    <n v="1466"/>
    <n v="37.4"/>
    <n v="44.27"/>
    <x v="450"/>
    <x v="0"/>
    <s v="　5/21　"/>
    <s v="房地(土地+建物)+車位"/>
    <s v="土:2 建:1車:1"/>
    <s v="3房2廳2衛"/>
    <n v="175"/>
    <s v="住家用"/>
    <s v="鋼筋混凝土造"/>
    <x v="1"/>
    <x v="9"/>
    <s v="Q1"/>
    <s v="111 Q1"/>
  </r>
  <r>
    <s v="03409"/>
    <s v="華亞三路39巷40號13樓"/>
    <s v="A棟3號"/>
    <x v="2"/>
    <s v="111/02/15　"/>
    <n v="1620"/>
    <n v="31.1"/>
    <n v="55.55"/>
    <x v="128"/>
    <x v="0"/>
    <s v="　13/13　"/>
    <s v="房地(土地+建物)+車位"/>
    <s v="土:1 建:1車:1"/>
    <s v="4房2廳2衛"/>
    <n v="205"/>
    <s v="住家用"/>
    <s v="鋼筋混凝土造"/>
    <x v="1"/>
    <x v="9"/>
    <s v="Q1"/>
    <s v="111 Q1"/>
  </r>
  <r>
    <s v="03410"/>
    <s v="樂學路與文達路交叉口"/>
    <s v="A棟A2-22F號"/>
    <x v="12"/>
    <s v="111/02/14　"/>
    <n v="1205"/>
    <n v="38.5"/>
    <n v="37.93"/>
    <x v="384"/>
    <x v="0"/>
    <s v="　22/28　"/>
    <s v="房地(土地+建物)+車位"/>
    <s v="土:2 建:1車:1"/>
    <s v="3房2廳2衛"/>
    <n v="165"/>
    <s v="住家用"/>
    <s v="鋼筋混凝土造"/>
    <x v="1"/>
    <x v="9"/>
    <s v="Q1"/>
    <s v="111 Q1"/>
  </r>
  <r>
    <s v="03411"/>
    <s v="樂學路622巷"/>
    <s v="B8-6F號"/>
    <x v="36"/>
    <s v="111/02/14　"/>
    <n v="1311"/>
    <n v="37.4"/>
    <n v="39.93"/>
    <x v="494"/>
    <x v="0"/>
    <s v="　6/21　"/>
    <s v="房地(土地+建物)+車位"/>
    <s v="土:2 建:1車:1"/>
    <s v="2房2廳2衛"/>
    <n v="180"/>
    <s v="住家用"/>
    <s v="鋼筋混凝土造"/>
    <x v="1"/>
    <x v="9"/>
    <s v="Q1"/>
    <s v="111 Q1"/>
  </r>
  <r>
    <s v="03412"/>
    <s v="文吉路"/>
    <s v="D棟2-2F號"/>
    <x v="24"/>
    <s v="111/02/13　"/>
    <n v="1295"/>
    <n v="28.1"/>
    <n v="48.94"/>
    <x v="578"/>
    <x v="0"/>
    <s v="　2/14　"/>
    <s v="房地(土地+建物)+車位"/>
    <s v="土:1 建:1車:1"/>
    <s v="3房2廳2衛"/>
    <n v="210"/>
    <s v="住家用"/>
    <s v="鋼筋混凝土造"/>
    <x v="1"/>
    <x v="9"/>
    <s v="Q1"/>
    <s v="111 Q1"/>
  </r>
  <r>
    <s v="03413"/>
    <s v="文化一路A10-13F"/>
    <s v="A棟10號"/>
    <x v="33"/>
    <s v="111/02/13　"/>
    <n v="1069.7"/>
    <n v="34"/>
    <n v="36.44"/>
    <x v="366"/>
    <x v="0"/>
    <s v="　13/26　"/>
    <s v="房地(土地+建物)+車位"/>
    <s v="土:1 建:1車:1"/>
    <s v="3房2廳1衛"/>
    <n v="180"/>
    <s v="住商用"/>
    <s v="鋼筋混凝土造"/>
    <x v="1"/>
    <x v="9"/>
    <s v="Q1"/>
    <s v="111 Q1"/>
  </r>
  <r>
    <s v="03414"/>
    <s v="文化一路A10-21F"/>
    <s v="A棟10號"/>
    <x v="33"/>
    <s v="111/02/13　"/>
    <n v="1097.7"/>
    <n v="35.1"/>
    <n v="36.44"/>
    <x v="366"/>
    <x v="0"/>
    <s v="　21/26　"/>
    <s v="房地(土地+建物)+車位"/>
    <s v="土:1 建:1車:1"/>
    <s v="3房2廳1衛"/>
    <n v="180"/>
    <s v="住商用"/>
    <s v="鋼筋混凝土造"/>
    <x v="1"/>
    <x v="9"/>
    <s v="Q1"/>
    <s v="111 Q1"/>
  </r>
  <r>
    <s v="03415"/>
    <s v="華亞三路"/>
    <s v="A棟6號"/>
    <x v="11"/>
    <s v="111/02/13　"/>
    <n v="1110"/>
    <n v="32.4"/>
    <n v="35.659999999999997"/>
    <x v="398"/>
    <x v="0"/>
    <s v="　17/22　"/>
    <s v="房地(土地+建物)+車位"/>
    <s v="土:1 建:1車:1"/>
    <s v="2房2廳1衛"/>
    <n v="199"/>
    <s v="住家用"/>
    <s v="鋼筋混凝土造"/>
    <x v="1"/>
    <x v="9"/>
    <s v="Q1"/>
    <s v="111 Q1"/>
  </r>
  <r>
    <s v="03416"/>
    <s v="文化一路樂善三路交叉路口"/>
    <s v="C棟19號"/>
    <x v="3"/>
    <s v="111/02/13　"/>
    <n v="1139"/>
    <n v="33.6"/>
    <n v="37.14"/>
    <x v="81"/>
    <x v="0"/>
    <s v="　19/31　"/>
    <s v="房地(土地+建物)+車位"/>
    <s v="土:1 建:1車:1"/>
    <s v="2房2廳2衛"/>
    <n v="210"/>
    <s v="住家用"/>
    <s v="鋼筋混凝土造"/>
    <x v="1"/>
    <x v="9"/>
    <s v="Q1"/>
    <s v="111 Q1"/>
  </r>
  <r>
    <s v="03417"/>
    <s v="興華五街66號"/>
    <s v="C-5F號"/>
    <x v="39"/>
    <s v="111/02/13　"/>
    <n v="1180"/>
    <n v="41.3"/>
    <n v="36.619999999999997"/>
    <x v="363"/>
    <x v="1"/>
    <s v="　5/7　"/>
    <s v="房地(土地+建物)+車位"/>
    <s v="土:1 建:1車:1"/>
    <s v="2房1廳1衛"/>
    <n v="205"/>
    <s v="住家用"/>
    <s v="鋼筋混凝土造"/>
    <x v="1"/>
    <x v="9"/>
    <s v="Q1"/>
    <s v="111 Q1"/>
  </r>
  <r>
    <s v="03418"/>
    <s v="文吉路"/>
    <s v="A棟3-8F號"/>
    <x v="24"/>
    <s v="111/02/12　"/>
    <n v="1460"/>
    <n v="27.1"/>
    <n v="62.58"/>
    <x v="639"/>
    <x v="0"/>
    <s v="　8/15　"/>
    <s v="房地(土地+建物)+車位"/>
    <s v="土:1 建:1車:2"/>
    <s v="3房2廳2衛"/>
    <n v="395"/>
    <s v="住家用"/>
    <s v="鋼筋混凝土造"/>
    <x v="1"/>
    <x v="9"/>
    <s v="Q1"/>
    <s v="111 Q1"/>
  </r>
  <r>
    <s v="03419"/>
    <s v="樂善二路"/>
    <s v="A棟2號"/>
    <x v="1"/>
    <s v="111/02/12　"/>
    <n v="1986"/>
    <n v="42.9"/>
    <n v="48.82"/>
    <x v="450"/>
    <x v="0"/>
    <s v="　19/24　"/>
    <s v="房地(土地+建物)+車位"/>
    <s v="土:1 建:1車:1"/>
    <s v="3房2廳2衛"/>
    <n v="235"/>
    <s v="住家用"/>
    <s v="鋼筋混凝土造"/>
    <x v="1"/>
    <x v="9"/>
    <s v="Q1"/>
    <s v="111 Q1"/>
  </r>
  <r>
    <s v="03420"/>
    <s v="華亞三路"/>
    <s v="A棟10號"/>
    <x v="11"/>
    <s v="111/02/12　"/>
    <n v="1120"/>
    <n v="32.200000000000003"/>
    <n v="36.090000000000003"/>
    <x v="227"/>
    <x v="0"/>
    <s v="　15/22　"/>
    <s v="房地(土地+建物)+車位"/>
    <s v="土:1 建:1車:1"/>
    <s v="2房2廳2衛"/>
    <n v="200"/>
    <s v="住家用"/>
    <s v="鋼筋混凝土造"/>
    <x v="1"/>
    <x v="9"/>
    <s v="Q1"/>
    <s v="111 Q1"/>
  </r>
  <r>
    <s v="03421"/>
    <s v="文桃路"/>
    <s v="A棟2-8F號"/>
    <x v="7"/>
    <s v="111/02/12　"/>
    <n v="1501"/>
    <n v="32.9"/>
    <n v="54.43"/>
    <x v="640"/>
    <x v="0"/>
    <s v="　8/28　"/>
    <s v="房地(土地+建物)+車位"/>
    <s v="土:1 建:1車:1"/>
    <s v="3房2廳2衛"/>
    <n v="200"/>
    <s v="住商用"/>
    <s v="鋼筋混凝土造"/>
    <x v="1"/>
    <x v="9"/>
    <s v="Q1"/>
    <s v="111 Q1"/>
  </r>
  <r>
    <s v="03422"/>
    <s v="文桃路"/>
    <s v="A棟2-6F號"/>
    <x v="7"/>
    <s v="111/02/12　"/>
    <n v="1501"/>
    <n v="32.9"/>
    <n v="53.2"/>
    <x v="453"/>
    <x v="0"/>
    <s v="　6/28　"/>
    <s v="房地(土地+建物)+車位"/>
    <s v="土:1 建:1車:1"/>
    <s v="3房2廳2衛"/>
    <n v="200"/>
    <s v="住商用"/>
    <s v="鋼筋混凝土造"/>
    <x v="1"/>
    <x v="9"/>
    <s v="Q1"/>
    <s v="111 Q1"/>
  </r>
  <r>
    <s v="03423"/>
    <s v="文化一路樂善三路交叉路口"/>
    <s v="A棟5號"/>
    <x v="3"/>
    <s v="111/02/12　"/>
    <n v="1443"/>
    <n v="31.3"/>
    <n v="49.19"/>
    <x v="15"/>
    <x v="0"/>
    <s v="　5/31　"/>
    <s v="房地(土地+建物)+車位"/>
    <s v="土:1 建:1車:1"/>
    <s v="3房2廳2衛"/>
    <n v="200"/>
    <s v="住家用"/>
    <s v="鋼筋混凝土造"/>
    <x v="1"/>
    <x v="9"/>
    <s v="Q1"/>
    <s v="111 Q1"/>
  </r>
  <r>
    <s v="03424"/>
    <s v="文化一路樂善三路交叉路口"/>
    <s v="D棟5號"/>
    <x v="3"/>
    <s v="111/02/12　"/>
    <n v="1509"/>
    <n v="31.1"/>
    <n v="51.54"/>
    <x v="56"/>
    <x v="0"/>
    <s v="　5/31　"/>
    <s v="房地(土地+建物)+車位"/>
    <s v="土:1 建:1車:1"/>
    <s v="3房2廳2衛"/>
    <n v="200"/>
    <s v="住家用"/>
    <s v="鋼筋混凝土造"/>
    <x v="1"/>
    <x v="9"/>
    <s v="Q1"/>
    <s v="111 Q1"/>
  </r>
  <r>
    <s v="03425"/>
    <s v="文化一路樂善三路交叉路口"/>
    <s v="O棟16號"/>
    <x v="3"/>
    <s v="111/02/12　"/>
    <n v="965"/>
    <n v="32"/>
    <n v="33.24"/>
    <x v="403"/>
    <x v="0"/>
    <s v="　16/31　"/>
    <s v="房地(土地+建物)+車位"/>
    <s v="土:1 建:1車:1"/>
    <s v="2房2廳1衛"/>
    <n v="190"/>
    <s v="住家用"/>
    <s v="鋼筋混凝土造"/>
    <x v="1"/>
    <x v="9"/>
    <s v="Q1"/>
    <s v="111 Q1"/>
  </r>
  <r>
    <s v="03426"/>
    <s v="樂學一路、樂學二路交叉口(樂捷段212地號)"/>
    <s v="A棟5-2F號"/>
    <x v="34"/>
    <s v="111/02/12　"/>
    <n v="1703"/>
    <n v="34.1"/>
    <n v="51.79"/>
    <x v="263"/>
    <x v="0"/>
    <s v="　2/15　"/>
    <s v="房地(土地+建物)+車位"/>
    <s v="土:1 建:1車:1"/>
    <s v="4房2廳2衛"/>
    <n v="190"/>
    <s v="住家用"/>
    <s v="鋼筋混凝土造"/>
    <x v="1"/>
    <x v="9"/>
    <s v="Q1"/>
    <s v="111 Q1"/>
  </r>
  <r>
    <s v="03427"/>
    <s v="樂學路與文達路交叉口"/>
    <s v="A棟A7-22F號"/>
    <x v="12"/>
    <s v="111/02/12　"/>
    <n v="968"/>
    <n v="36.6"/>
    <n v="33.42"/>
    <x v="95"/>
    <x v="0"/>
    <s v="　22/28　"/>
    <s v="房地(土地+建物)+車位"/>
    <s v="土:2 建:1車:1"/>
    <s v="3房2廳1衛"/>
    <n v="145"/>
    <s v="住家用"/>
    <s v="鋼筋混凝土造"/>
    <x v="1"/>
    <x v="9"/>
    <s v="Q1"/>
    <s v="111 Q1"/>
  </r>
  <r>
    <s v="03428"/>
    <s v="樂善二路"/>
    <s v="C棟10號"/>
    <x v="1"/>
    <s v="111/02/11　"/>
    <n v="1118"/>
    <n v="42"/>
    <n v="29.85"/>
    <x v="188"/>
    <x v="0"/>
    <s v="　24/24　"/>
    <s v="房地(土地+建物)+車位"/>
    <s v="土:1 建:1車:1"/>
    <s v="2房1廳1衛"/>
    <n v="200"/>
    <s v="住家用"/>
    <s v="鋼筋混凝土造"/>
    <x v="1"/>
    <x v="9"/>
    <s v="Q1"/>
    <s v="111 Q1"/>
  </r>
  <r>
    <s v="03429"/>
    <s v="華亞三路"/>
    <s v="A棟12號"/>
    <x v="11"/>
    <s v="111/02/11　"/>
    <n v="940"/>
    <n v="33"/>
    <n v="29.84"/>
    <x v="319"/>
    <x v="0"/>
    <s v="　13/22　"/>
    <s v="房地(土地+建物)+車位"/>
    <s v="土:1 建:1車:1"/>
    <s v="2房2廳1衛"/>
    <n v="118"/>
    <s v="住家用"/>
    <s v="鋼筋混凝土造"/>
    <x v="1"/>
    <x v="9"/>
    <s v="Q1"/>
    <s v="111 Q1"/>
  </r>
  <r>
    <s v="03430"/>
    <s v="文化一路樂善三路交叉路口"/>
    <s v="C棟5號"/>
    <x v="3"/>
    <s v="111/02/11　"/>
    <n v="1063"/>
    <n v="31.2"/>
    <n v="37.14"/>
    <x v="81"/>
    <x v="0"/>
    <s v="　5/31　"/>
    <s v="房地(土地+建物)+車位"/>
    <s v="土:1 建:1車:1"/>
    <s v="2房2廳2衛"/>
    <n v="200"/>
    <s v="住家用"/>
    <s v="鋼筋混凝土造"/>
    <x v="1"/>
    <x v="9"/>
    <s v="Q1"/>
    <s v="111 Q1"/>
  </r>
  <r>
    <s v="03431"/>
    <s v="文化一路樂善三路交叉路口"/>
    <s v="E棟9號"/>
    <x v="3"/>
    <s v="111/02/11　"/>
    <n v="1094"/>
    <n v="33.4"/>
    <n v="36.24"/>
    <x v="16"/>
    <x v="0"/>
    <s v="　9/31　"/>
    <s v="房地(土地+建物)+車位"/>
    <s v="土:1 建:1車:1"/>
    <s v="2房2廳2衛"/>
    <n v="200"/>
    <s v="住家用"/>
    <s v="鋼筋混凝土造"/>
    <x v="1"/>
    <x v="9"/>
    <s v="Q1"/>
    <s v="111 Q1"/>
  </r>
  <r>
    <s v="03432"/>
    <s v="文化一路樂善三路交叉路口"/>
    <s v="N棟24號"/>
    <x v="3"/>
    <s v="111/02/11　"/>
    <n v="979"/>
    <n v="32.5"/>
    <n v="33.24"/>
    <x v="403"/>
    <x v="0"/>
    <s v="　24/31　"/>
    <s v="房地(土地+建物)+車位"/>
    <s v="土:1 建:1車:1"/>
    <s v="2房2廳1衛"/>
    <n v="190"/>
    <s v="住家用"/>
    <s v="鋼筋混凝土造"/>
    <x v="1"/>
    <x v="9"/>
    <s v="Q1"/>
    <s v="111 Q1"/>
  </r>
  <r>
    <s v="03433"/>
    <s v="樂安街205巷99號之一附近"/>
    <s v="A01-09號"/>
    <x v="4"/>
    <s v="111/02/11　"/>
    <n v="1498"/>
    <n v="32.299999999999997"/>
    <n v="47.64"/>
    <x v="96"/>
    <x v="0"/>
    <s v="　9/15　"/>
    <s v="房地(土地+建物)+車位"/>
    <s v="土:1 建:1車:1"/>
    <s v="3房2廳2衛"/>
    <n v="210"/>
    <s v="住家用"/>
    <s v="鋼筋混凝土造"/>
    <x v="1"/>
    <x v="9"/>
    <s v="Q1"/>
    <s v="111 Q1"/>
  </r>
  <r>
    <s v="03434"/>
    <s v="樂安街205巷99號之一附近"/>
    <s v="B01-10號"/>
    <x v="4"/>
    <s v="111/02/11　"/>
    <n v="1135"/>
    <n v="31.5"/>
    <n v="36.99"/>
    <x v="272"/>
    <x v="0"/>
    <s v="　10/15　"/>
    <s v="房地(土地+建物)+車位"/>
    <s v="土:1 建:1車:1"/>
    <s v="2房2廳1衛"/>
    <n v="205"/>
    <s v="住家用"/>
    <s v="鋼筋混凝土造"/>
    <x v="1"/>
    <x v="9"/>
    <s v="Q1"/>
    <s v="111 Q1"/>
  </r>
  <r>
    <s v="03435"/>
    <s v="樂善二路VS.牛角坡路口"/>
    <s v="D1棟18號"/>
    <x v="22"/>
    <s v="111/02/10　"/>
    <n v="1791"/>
    <n v="33.5"/>
    <n v="56.8"/>
    <x v="641"/>
    <x v="0"/>
    <s v="　18/25　"/>
    <s v="房地(土地+建物)+車位"/>
    <s v="土:1 建:1車:1"/>
    <s v="3房2廳3衛"/>
    <n v="160"/>
    <s v="住家用"/>
    <s v="鋼筋混凝土造"/>
    <x v="1"/>
    <x v="9"/>
    <s v="Q1"/>
    <s v="111 Q1"/>
  </r>
  <r>
    <s v="03436"/>
    <s v="興華五街66號"/>
    <s v="A-3F號"/>
    <x v="39"/>
    <s v="111/02/10　"/>
    <n v="1422"/>
    <n v="39.5"/>
    <n v="43.93"/>
    <x v="624"/>
    <x v="1"/>
    <s v="　3/7　"/>
    <s v="房地(土地+建物)+車位"/>
    <s v="土:1 建:1車:1"/>
    <s v="3房2廳2衛"/>
    <n v="200"/>
    <s v="住家用"/>
    <s v="鋼筋混凝土造"/>
    <x v="1"/>
    <x v="9"/>
    <s v="Q1"/>
    <s v="111 Q1"/>
  </r>
  <r>
    <s v="00518"/>
    <s v="長慶三街"/>
    <s v="B棟S5號"/>
    <x v="26"/>
    <s v="110/08/30　"/>
    <n v="910"/>
    <n v="28.4"/>
    <n v="35.11"/>
    <x v="71"/>
    <x v="2"/>
    <s v="　1/13　"/>
    <s v="房地(土地+建物)+車位"/>
    <s v="土:1 建:1車:1"/>
    <m/>
    <n v="200"/>
    <s v="日常用品零售業"/>
    <s v="鋼筋混凝土造"/>
    <x v="0"/>
    <x v="4"/>
    <s v="Q3"/>
    <s v="110 Q3"/>
  </r>
  <r>
    <s v="03438"/>
    <s v="樂學路與文達路交叉口"/>
    <s v="A棟A5-23F號"/>
    <x v="12"/>
    <s v="111/02/09　"/>
    <n v="1365"/>
    <n v="36.799999999999997"/>
    <n v="44.04"/>
    <x v="213"/>
    <x v="0"/>
    <s v="　23/28　"/>
    <s v="房地(土地+建物)+車位"/>
    <s v="土:2 建:1車:1"/>
    <s v="3房2廳2衛"/>
    <n v="145"/>
    <s v="住家用"/>
    <s v="鋼筋混凝土造"/>
    <x v="1"/>
    <x v="9"/>
    <s v="Q1"/>
    <s v="111 Q1"/>
  </r>
  <r>
    <s v="03439"/>
    <s v="文化一路與文學路交叉口"/>
    <s v="B棟9-20號"/>
    <x v="10"/>
    <s v="111/02/08　"/>
    <n v="1480"/>
    <n v="38.299999999999997"/>
    <n v="42.77"/>
    <x v="24"/>
    <x v="0"/>
    <s v="　20/29　"/>
    <s v="房地(土地+建物)+車位"/>
    <s v="土:1 建:1車:1"/>
    <s v="3房2廳2衛"/>
    <n v="190"/>
    <s v="住家用"/>
    <s v="鋼筋混凝土造"/>
    <x v="1"/>
    <x v="9"/>
    <s v="Q1"/>
    <s v="111 Q1"/>
  </r>
  <r>
    <s v="03440"/>
    <s v="樂善二路VS.牛角坡路口"/>
    <s v="A8棟2+3號"/>
    <x v="22"/>
    <s v="111/02/08　"/>
    <n v="1626"/>
    <n v="25.2"/>
    <n v="66.569999999999993"/>
    <x v="642"/>
    <x v="0"/>
    <s v="　2/25　"/>
    <s v="房地(土地+建物)+車位"/>
    <s v="土:1 建:1車:1"/>
    <s v="0房0廳1衛"/>
    <n v="150"/>
    <s v="商業用"/>
    <s v="鋼筋混凝土造"/>
    <x v="1"/>
    <x v="9"/>
    <s v="Q1"/>
    <s v="111 Q1"/>
  </r>
  <r>
    <s v="03441"/>
    <s v="樂學一路、樂學二路交叉口(樂捷段212地號)"/>
    <s v="A棟5-8F號"/>
    <x v="34"/>
    <s v="111/02/08　"/>
    <n v="1804"/>
    <n v="36.6"/>
    <n v="51.79"/>
    <x v="263"/>
    <x v="0"/>
    <s v="　8/15　"/>
    <s v="房地(土地+建物)+車位"/>
    <s v="土:1 建:1車:1"/>
    <s v="4房2廳2衛"/>
    <n v="180"/>
    <s v="住家用"/>
    <s v="鋼筋混凝土造"/>
    <x v="1"/>
    <x v="9"/>
    <s v="Q1"/>
    <s v="111 Q1"/>
  </r>
  <r>
    <s v="03442"/>
    <s v="樂學路與文達路交叉口"/>
    <s v="A棟A8-26F號"/>
    <x v="12"/>
    <s v="111/02/08　"/>
    <n v="1305"/>
    <n v="36.9"/>
    <n v="42.3"/>
    <x v="103"/>
    <x v="0"/>
    <s v="　26/28　"/>
    <s v="房地(土地+建物)+車位"/>
    <s v="土:2 建:1車:1"/>
    <s v="3房2廳2衛"/>
    <n v="145"/>
    <s v="住家用"/>
    <s v="鋼筋混凝土造"/>
    <x v="1"/>
    <x v="9"/>
    <s v="Q1"/>
    <s v="111 Q1"/>
  </r>
  <r>
    <s v="03443"/>
    <s v="文禾路"/>
    <s v="E棟2-22F號"/>
    <x v="14"/>
    <s v="111/02/08　"/>
    <n v="1130"/>
    <n v="38.700000000000003"/>
    <n v="32.01"/>
    <x v="107"/>
    <x v="0"/>
    <s v="　22/24　"/>
    <s v="房地(土地+建物)+車位"/>
    <s v="土:2 建:1車:1"/>
    <s v="2房1廳1衛"/>
    <n v="200"/>
    <s v="住家用"/>
    <s v="鋼筋混凝土造"/>
    <x v="1"/>
    <x v="9"/>
    <s v="Q1"/>
    <s v="111 Q1"/>
  </r>
  <r>
    <s v="03444"/>
    <s v="文三一街，文三二街交叉口(興華段246地號)"/>
    <s v="A棟6-5F號"/>
    <x v="35"/>
    <s v="111/02/07　"/>
    <n v="1100"/>
    <n v="40.4"/>
    <n v="27.25"/>
    <x v="310"/>
    <x v="0"/>
    <s v="　5/13　"/>
    <s v="房地(土地+建物)"/>
    <s v="土:1 建:1車:0"/>
    <s v="2房2廳2衛"/>
    <m/>
    <s v="住家用"/>
    <s v="鋼筋混凝土造"/>
    <x v="1"/>
    <x v="9"/>
    <s v="Q1"/>
    <s v="111 Q1"/>
  </r>
  <r>
    <s v="03445"/>
    <s v="文化一路與文學路交叉口"/>
    <s v="D棟1-14號"/>
    <x v="10"/>
    <s v="111/02/07　"/>
    <n v="975"/>
    <n v="38.4"/>
    <n v="25.41"/>
    <x v="207"/>
    <x v="0"/>
    <s v="　14/29　"/>
    <s v="房地(土地+建物)"/>
    <s v="土:1 建:1車:0"/>
    <s v="2房2廳2衛"/>
    <m/>
    <s v="住家用"/>
    <s v="鋼筋混凝土造"/>
    <x v="1"/>
    <x v="9"/>
    <s v="Q1"/>
    <s v="111 Q1"/>
  </r>
  <r>
    <s v="03446"/>
    <s v="文化一路與文學路交叉口"/>
    <s v="A棟2-07號"/>
    <x v="10"/>
    <s v="111/02/07　"/>
    <n v="1685"/>
    <n v="40.1"/>
    <n v="46.84"/>
    <x v="138"/>
    <x v="0"/>
    <s v="　7/29　"/>
    <s v="房地(土地+建物)+車位"/>
    <s v="土:1 建:1車:1"/>
    <s v="3房2廳2衛"/>
    <n v="170"/>
    <s v="住家用"/>
    <s v="鋼筋混凝土造"/>
    <x v="1"/>
    <x v="9"/>
    <s v="Q1"/>
    <s v="111 Q1"/>
  </r>
  <r>
    <s v="03447"/>
    <s v="文化一路與文學路交叉口"/>
    <s v="D棟3-12號"/>
    <x v="10"/>
    <s v="111/02/07　"/>
    <n v="1096"/>
    <n v="37.200000000000003"/>
    <n v="33.729999999999997"/>
    <x v="69"/>
    <x v="0"/>
    <s v="　12/29　"/>
    <s v="房地(土地+建物)+車位"/>
    <s v="土:1 建:1車:1"/>
    <s v="2房2廳2衛"/>
    <n v="180"/>
    <s v="住家用"/>
    <s v="鋼筋混凝土造"/>
    <x v="1"/>
    <x v="9"/>
    <s v="Q1"/>
    <s v="111 Q1"/>
  </r>
  <r>
    <s v="03448"/>
    <s v="華亞三路"/>
    <s v="A棟7號"/>
    <x v="11"/>
    <s v="111/02/07　"/>
    <n v="1445"/>
    <n v="31.7"/>
    <n v="46.4"/>
    <x v="141"/>
    <x v="0"/>
    <s v="　12/22　"/>
    <s v="房地(土地+建物)+車位"/>
    <s v="土:1 建:1車:1"/>
    <s v="3房2廳2衛"/>
    <n v="210"/>
    <s v="住家用"/>
    <s v="鋼筋混凝土造"/>
    <x v="1"/>
    <x v="9"/>
    <s v="Q1"/>
    <s v="111 Q1"/>
  </r>
  <r>
    <s v="03449"/>
    <s v="華亞三路"/>
    <s v="A棟12號"/>
    <x v="11"/>
    <s v="111/02/07　"/>
    <n v="917"/>
    <n v="32.1"/>
    <n v="29.84"/>
    <x v="319"/>
    <x v="0"/>
    <s v="　3/22　"/>
    <s v="房地(土地+建物)+車位"/>
    <s v="土:1 建:1車:1"/>
    <s v="2房2廳1衛"/>
    <n v="118"/>
    <s v="住家用"/>
    <s v="鋼筋混凝土造"/>
    <x v="1"/>
    <x v="9"/>
    <s v="Q1"/>
    <s v="111 Q1"/>
  </r>
  <r>
    <s v="03450"/>
    <s v="樂學一路、樂學二路交叉口(樂捷段212地號)"/>
    <s v="B棟2-4F號"/>
    <x v="34"/>
    <s v="111/02/07　"/>
    <n v="1091"/>
    <n v="35.700000000000003"/>
    <n v="32.43"/>
    <x v="394"/>
    <x v="0"/>
    <s v="　4/15　"/>
    <s v="房地(土地+建物)+車位"/>
    <s v="土:1 建:1車:1"/>
    <s v="2房2廳1衛"/>
    <n v="200"/>
    <s v="住家用"/>
    <s v="鋼筋混凝土造"/>
    <x v="1"/>
    <x v="9"/>
    <s v="Q1"/>
    <s v="111 Q1"/>
  </r>
  <r>
    <s v="03451"/>
    <s v="文化一路樂善三路交叉路口"/>
    <s v="I棟8號"/>
    <x v="3"/>
    <s v="111/02/06　"/>
    <n v="1489"/>
    <n v="32.1"/>
    <n v="49.36"/>
    <x v="633"/>
    <x v="0"/>
    <s v="　8/31　"/>
    <s v="房地(土地+建物)+車位"/>
    <s v="土:1 建:1車:1"/>
    <s v="3房2廳2衛"/>
    <n v="210"/>
    <s v="住家用"/>
    <s v="鋼筋混凝土造"/>
    <x v="1"/>
    <x v="9"/>
    <s v="Q1"/>
    <s v="111 Q1"/>
  </r>
  <r>
    <s v="03452"/>
    <s v="長慶三街"/>
    <s v="B棟1-9F號"/>
    <x v="13"/>
    <s v="111/02/06　"/>
    <n v="1410"/>
    <n v="32"/>
    <n v="49.26"/>
    <x v="146"/>
    <x v="0"/>
    <s v="　9/15　"/>
    <s v="房地(土地+建物)+車位"/>
    <s v="土:1 建:1車:1"/>
    <s v="3房2廳2衛"/>
    <n v="128"/>
    <s v="住家用"/>
    <s v="鋼筋混凝土造"/>
    <x v="1"/>
    <x v="9"/>
    <s v="Q1"/>
    <s v="111 Q1"/>
  </r>
  <r>
    <s v="03453"/>
    <s v="文桃路"/>
    <s v="A棟7-8F號"/>
    <x v="7"/>
    <s v="111/02/04　"/>
    <n v="1126"/>
    <n v="32.1"/>
    <n v="41.09"/>
    <x v="643"/>
    <x v="0"/>
    <s v="　8/28　"/>
    <s v="房地(土地+建物)+車位"/>
    <s v="土:1 建:1車:1"/>
    <s v="2房2廳1衛"/>
    <n v="210"/>
    <s v="住商用"/>
    <s v="鋼筋混凝土造"/>
    <x v="1"/>
    <x v="9"/>
    <s v="Q1"/>
    <s v="111 Q1"/>
  </r>
  <r>
    <s v="03454"/>
    <s v="文三一街與文三二街交叉口(興華段246地號)"/>
    <s v="B棟3-13F號"/>
    <x v="35"/>
    <s v="111/02/03　"/>
    <n v="1320"/>
    <n v="42.3"/>
    <n v="33.99"/>
    <x v="200"/>
    <x v="0"/>
    <s v="　13/13　"/>
    <s v="房地(土地+建物)+車位"/>
    <s v="土:1 建:1車:1"/>
    <s v="2房2廳2衛"/>
    <n v="200"/>
    <s v="住家用"/>
    <s v="鋼筋混凝土造"/>
    <x v="1"/>
    <x v="9"/>
    <s v="Q1"/>
    <s v="111 Q1"/>
  </r>
  <r>
    <s v="03455"/>
    <s v="華亞三路"/>
    <s v="A棟1號"/>
    <x v="11"/>
    <s v="111/01/30　"/>
    <n v="1414"/>
    <n v="32"/>
    <n v="45.37"/>
    <x v="362"/>
    <x v="0"/>
    <s v="　17/22　"/>
    <s v="房地(土地+建物)+車位"/>
    <s v="土:1 建:1車:1"/>
    <s v="3房2廳2衛"/>
    <n v="202"/>
    <s v="住家用"/>
    <s v="鋼筋混凝土造"/>
    <x v="1"/>
    <x v="5"/>
    <s v="Q1"/>
    <s v="111 Q1"/>
  </r>
  <r>
    <s v="03456"/>
    <s v="華亞三路"/>
    <s v="A棟5號"/>
    <x v="11"/>
    <s v="111/01/30　"/>
    <n v="919"/>
    <n v="32.1"/>
    <n v="29.84"/>
    <x v="319"/>
    <x v="0"/>
    <s v="　3/22　"/>
    <s v="房地(土地+建物)+車位"/>
    <s v="土:1 建:1車:1"/>
    <s v="2房2廳1衛"/>
    <n v="120"/>
    <s v="住家用"/>
    <s v="鋼筋混凝土造"/>
    <x v="1"/>
    <x v="5"/>
    <s v="Q1"/>
    <s v="111 Q1"/>
  </r>
  <r>
    <s v="03457"/>
    <s v="文化一路樂善三路交叉路口"/>
    <s v="O棟14號"/>
    <x v="3"/>
    <s v="111/01/29　"/>
    <n v="961"/>
    <n v="31.8"/>
    <n v="33.74"/>
    <x v="33"/>
    <x v="0"/>
    <s v="　14/31　"/>
    <s v="房地(土地+建物)+車位"/>
    <s v="土:1 建:1車:1"/>
    <s v="2房2廳1衛"/>
    <n v="190"/>
    <s v="住家用"/>
    <s v="鋼筋混凝土造"/>
    <x v="1"/>
    <x v="5"/>
    <s v="Q1"/>
    <s v="111 Q1"/>
  </r>
  <r>
    <s v="03458"/>
    <s v="文青二路"/>
    <s v="B棟1-4F號"/>
    <x v="6"/>
    <s v="111/01/29　"/>
    <n v="1480"/>
    <n v="35"/>
    <n v="45.37"/>
    <x v="438"/>
    <x v="0"/>
    <s v="　4/15　"/>
    <s v="房地(土地+建物)+車位"/>
    <s v="土:1 建:1車:1"/>
    <s v="3房1廳2衛"/>
    <n v="190"/>
    <s v="住家用"/>
    <s v="鋼筋混凝土造"/>
    <x v="1"/>
    <x v="5"/>
    <s v="Q1"/>
    <s v="111 Q1"/>
  </r>
  <r>
    <s v="03459"/>
    <s v="樂善二路"/>
    <s v="C棟5號"/>
    <x v="1"/>
    <s v="111/01/28　"/>
    <n v="1638"/>
    <n v="40.4"/>
    <n v="43.14"/>
    <x v="170"/>
    <x v="0"/>
    <s v="　2/24　"/>
    <s v="房地(土地+建物)+車位"/>
    <s v="土:1 建:1車:1"/>
    <s v="3房2廳2衛"/>
    <n v="220"/>
    <s v="住家用"/>
    <s v="鋼筋混凝土造"/>
    <x v="1"/>
    <x v="5"/>
    <s v="Q1"/>
    <s v="111 Q1"/>
  </r>
  <r>
    <s v="03460"/>
    <s v="樂善二路VS.牛角坡路口"/>
    <s v="D3棟19號"/>
    <x v="22"/>
    <s v="111/01/28　"/>
    <n v="1656"/>
    <n v="32.5"/>
    <n v="54.36"/>
    <x v="183"/>
    <x v="0"/>
    <s v="　19/25　"/>
    <s v="房地(土地+建物)+車位"/>
    <s v="土:1 建:1車:1"/>
    <s v="3房2廳2衛"/>
    <n v="170"/>
    <s v="住家用"/>
    <s v="鋼筋混凝土造"/>
    <x v="1"/>
    <x v="5"/>
    <s v="Q1"/>
    <s v="111 Q1"/>
  </r>
  <r>
    <s v="03461"/>
    <s v="文三一街，文三二街交叉口(興華段246地號)"/>
    <s v="A棟2-5F號"/>
    <x v="35"/>
    <s v="111/01/27　"/>
    <n v="1684"/>
    <n v="41.1"/>
    <n v="43.62"/>
    <x v="340"/>
    <x v="0"/>
    <s v="　5/13　"/>
    <s v="房地(土地+建物)+車位"/>
    <s v="土:1 建:1車:1"/>
    <s v="3房2廳2衛"/>
    <n v="200"/>
    <s v="住家用"/>
    <s v="鋼筋混凝土造"/>
    <x v="1"/>
    <x v="5"/>
    <s v="Q1"/>
    <s v="111 Q1"/>
  </r>
  <r>
    <s v="03462"/>
    <s v="樂安街205巷99號之一附近"/>
    <s v="D02-14號"/>
    <x v="4"/>
    <s v="111/01/27　"/>
    <n v="1340"/>
    <n v="28.8"/>
    <n v="47.56"/>
    <x v="405"/>
    <x v="0"/>
    <s v="　14/15　"/>
    <s v="房地(土地+建物)+車位"/>
    <s v="土:1 建:1車:1"/>
    <s v="3房2廳2衛"/>
    <n v="195"/>
    <s v="住家用"/>
    <s v="鋼筋混凝土造"/>
    <x v="1"/>
    <x v="5"/>
    <s v="Q1"/>
    <s v="111 Q1"/>
  </r>
  <r>
    <s v="03463"/>
    <s v="文青二路"/>
    <s v="C棟5-5F號"/>
    <x v="6"/>
    <s v="111/01/27　"/>
    <n v="1610"/>
    <n v="37.5"/>
    <n v="45.53"/>
    <x v="285"/>
    <x v="0"/>
    <s v="　5/13　"/>
    <s v="房地(土地+建物)+車位"/>
    <s v="土:1 建:1車:1"/>
    <s v="3房1廳2衛"/>
    <n v="220"/>
    <s v="住家用"/>
    <s v="鋼筋混凝土造"/>
    <x v="1"/>
    <x v="5"/>
    <s v="Q1"/>
    <s v="111 Q1"/>
  </r>
  <r>
    <s v="03464"/>
    <s v="長慶三街"/>
    <s v="A棟1-2F號"/>
    <x v="13"/>
    <s v="111/01/26　"/>
    <n v="1140"/>
    <n v="30.5"/>
    <n v="42.12"/>
    <x v="27"/>
    <x v="0"/>
    <s v="　2/15　"/>
    <s v="房地(土地+建物)+車位"/>
    <s v="土:1 建:1車:1"/>
    <s v="2房2廳1衛"/>
    <n v="138"/>
    <s v="住家用"/>
    <s v="鋼筋混凝土造"/>
    <x v="1"/>
    <x v="5"/>
    <s v="Q1"/>
    <s v="111 Q1"/>
  </r>
  <r>
    <s v="03465"/>
    <s v="長慶三街"/>
    <s v="B棟3-5F號"/>
    <x v="13"/>
    <s v="111/01/26　"/>
    <n v="1066"/>
    <n v="33"/>
    <n v="37.64"/>
    <x v="85"/>
    <x v="0"/>
    <s v="　5/15　"/>
    <s v="房地(土地+建物)+車位"/>
    <s v="土:1 建:1車:1"/>
    <s v="2房2廳1衛"/>
    <n v="128"/>
    <s v="住家用"/>
    <s v="鋼筋混凝土造"/>
    <x v="1"/>
    <x v="5"/>
    <s v="Q1"/>
    <s v="111 Q1"/>
  </r>
  <r>
    <s v="03466"/>
    <s v="華亞三路39巷52號12樓"/>
    <s v="B棟3號"/>
    <x v="2"/>
    <s v="111/01/26　"/>
    <n v="1272"/>
    <n v="31.3"/>
    <n v="44.42"/>
    <x v="5"/>
    <x v="0"/>
    <s v="　12/14　"/>
    <s v="房地(土地+建物)+車位"/>
    <s v="土:1 建:1車:1"/>
    <s v="2房2廳2衛"/>
    <n v="195"/>
    <s v="住家用"/>
    <s v="鋼筋混凝土造"/>
    <x v="1"/>
    <x v="5"/>
    <s v="Q1"/>
    <s v="111 Q1"/>
  </r>
  <r>
    <s v="03467"/>
    <s v="華亞三路39巷52號10樓"/>
    <s v="B棟3號"/>
    <x v="2"/>
    <s v="111/01/26　"/>
    <n v="1280"/>
    <n v="31.1"/>
    <n v="44.42"/>
    <x v="5"/>
    <x v="0"/>
    <s v="　10/14　"/>
    <s v="房地(土地+建物)+車位"/>
    <s v="土:1 建:1車:1"/>
    <s v="2房2廳2衛"/>
    <n v="210"/>
    <s v="住家用"/>
    <s v="鋼筋混凝土造"/>
    <x v="1"/>
    <x v="5"/>
    <s v="Q1"/>
    <s v="111 Q1"/>
  </r>
  <r>
    <s v="03468"/>
    <s v="華亞三路"/>
    <s v="A棟7號"/>
    <x v="11"/>
    <s v="111/01/26　"/>
    <n v="1359"/>
    <n v="31.9"/>
    <n v="43.86"/>
    <x v="644"/>
    <x v="0"/>
    <s v="　14/22　"/>
    <s v="房地(土地+建物)+車位"/>
    <s v="土:1 建:1車:1"/>
    <s v="3房2廳2衛"/>
    <n v="117"/>
    <s v="住家用"/>
    <s v="鋼筋混凝土造"/>
    <x v="1"/>
    <x v="5"/>
    <s v="Q1"/>
    <s v="111 Q1"/>
  </r>
  <r>
    <s v="03469"/>
    <s v="樂善二路"/>
    <s v="A棟6號"/>
    <x v="1"/>
    <s v="111/01/26　"/>
    <n v="1138"/>
    <n v="37.1"/>
    <n v="33.25"/>
    <x v="172"/>
    <x v="0"/>
    <s v="　23/24　"/>
    <s v="房地(土地+建物)+車位"/>
    <s v="土:1 建:1車:1"/>
    <s v="2房2廳1衛"/>
    <n v="200"/>
    <s v="住家用"/>
    <s v="鋼筋混凝土造"/>
    <x v="1"/>
    <x v="5"/>
    <s v="Q1"/>
    <s v="111 Q1"/>
  </r>
  <r>
    <s v="03470"/>
    <s v="樂學一路、樂學二路交叉口(樂捷段212地號)"/>
    <s v="B棟2-7F號"/>
    <x v="34"/>
    <s v="111/01/25　"/>
    <n v="1110"/>
    <n v="36.799999999999997"/>
    <n v="32.43"/>
    <x v="394"/>
    <x v="0"/>
    <s v="　7/15　"/>
    <s v="房地(土地+建物)+車位"/>
    <s v="土:1 建:1車:1"/>
    <s v="2房2廳1衛"/>
    <n v="190"/>
    <s v="住家用"/>
    <s v="鋼筋混凝土造"/>
    <x v="1"/>
    <x v="5"/>
    <s v="Q1"/>
    <s v="111 Q1"/>
  </r>
  <r>
    <s v="03471"/>
    <s v="樂善二路VS.牛角坡路口"/>
    <s v="A1棟2+3號"/>
    <x v="22"/>
    <s v="111/01/25　"/>
    <n v="1373"/>
    <n v="24.5"/>
    <n v="58.26"/>
    <x v="645"/>
    <x v="0"/>
    <s v="　2/25　"/>
    <s v="房地(土地+建物)+車位"/>
    <s v="土:1 建:1車:1"/>
    <s v="0房0廳1衛"/>
    <n v="155"/>
    <s v="商業用"/>
    <s v="鋼筋混凝土造"/>
    <x v="1"/>
    <x v="5"/>
    <s v="Q1"/>
    <s v="111 Q1"/>
  </r>
  <r>
    <s v="03472"/>
    <s v="牛角坡路"/>
    <s v="B1棟13號"/>
    <x v="17"/>
    <s v="111/01/25　"/>
    <n v="1388"/>
    <n v="31.9"/>
    <n v="49.7"/>
    <x v="123"/>
    <x v="0"/>
    <s v="　13/14　"/>
    <s v="房地(土地+建物)+車位"/>
    <s v="土:1 建:1車:1"/>
    <s v="3房2廳2衛"/>
    <n v="210"/>
    <s v="住家用"/>
    <s v="鋼筋混凝土造"/>
    <x v="1"/>
    <x v="5"/>
    <s v="Q1"/>
    <s v="111 Q1"/>
  </r>
  <r>
    <s v="03473"/>
    <s v="文化一路與文學路交叉口"/>
    <s v="A棟3-04號"/>
    <x v="10"/>
    <s v="111/01/25　"/>
    <n v="1437"/>
    <n v="38.799999999999997"/>
    <n v="41.79"/>
    <x v="169"/>
    <x v="0"/>
    <s v="　4/29　"/>
    <s v="房地(土地+建物)+車位"/>
    <s v="土:1 建:1車:1"/>
    <s v="3房2廳2衛"/>
    <n v="170"/>
    <s v="住家用"/>
    <s v="鋼筋混凝土造"/>
    <x v="1"/>
    <x v="5"/>
    <s v="Q1"/>
    <s v="111 Q1"/>
  </r>
  <r>
    <s v="03474"/>
    <s v="文禾路"/>
    <s v="A棟5-18F號"/>
    <x v="14"/>
    <s v="111/01/24　"/>
    <n v="1473"/>
    <n v="36.799999999999997"/>
    <n v="42.59"/>
    <x v="39"/>
    <x v="0"/>
    <s v="　18/24　"/>
    <s v="房地(土地+建物)+車位"/>
    <s v="土:2 建:1車:1"/>
    <s v="3房1廳2衛"/>
    <n v="200"/>
    <s v="住家用"/>
    <s v="鋼筋混凝土造"/>
    <x v="1"/>
    <x v="5"/>
    <s v="Q1"/>
    <s v="111 Q1"/>
  </r>
  <r>
    <s v="03475"/>
    <s v="樂學一路、樂學二路交叉口(樂捷段212地號)"/>
    <s v="B棟6-12F號"/>
    <x v="34"/>
    <s v="111/01/24　"/>
    <n v="983"/>
    <n v="35.299999999999997"/>
    <n v="30.18"/>
    <x v="510"/>
    <x v="0"/>
    <s v="　12/15　"/>
    <s v="房地(土地+建物)+車位"/>
    <s v="土:1 建:1車:1"/>
    <s v="2房2廳1衛"/>
    <n v="180"/>
    <s v="住家用"/>
    <s v="鋼筋混凝土造"/>
    <x v="1"/>
    <x v="5"/>
    <s v="Q1"/>
    <s v="111 Q1"/>
  </r>
  <r>
    <s v="03476"/>
    <s v="文化一路樂善三路交叉路口"/>
    <s v="K棟23號"/>
    <x v="3"/>
    <s v="111/01/24　"/>
    <n v="1040"/>
    <n v="33.4"/>
    <n v="34.42"/>
    <x v="403"/>
    <x v="0"/>
    <s v="　23/31　"/>
    <s v="房地(土地+建物)+車位"/>
    <s v="土:1 建:1車:1"/>
    <s v="2房2廳1衛"/>
    <n v="190"/>
    <s v="住家用"/>
    <s v="鋼筋混凝土造"/>
    <x v="1"/>
    <x v="5"/>
    <s v="Q1"/>
    <s v="111 Q1"/>
  </r>
  <r>
    <s v="03477"/>
    <s v="文化二路"/>
    <s v="D棟1號"/>
    <x v="23"/>
    <s v="111/01/24　"/>
    <n v="1068"/>
    <n v="25.7"/>
    <n v="42.08"/>
    <x v="646"/>
    <x v="0"/>
    <s v="　3/14　"/>
    <s v="房地(土地+建物)+車位"/>
    <s v="土:1 建:1車:1"/>
    <s v="2房2廳1衛"/>
    <n v="205"/>
    <s v="住家用"/>
    <s v="鋼筋混凝土造"/>
    <x v="1"/>
    <x v="5"/>
    <s v="Q1"/>
    <s v="111 Q1"/>
  </r>
  <r>
    <s v="03478"/>
    <s v="長慶三街"/>
    <s v="C棟1-8F號"/>
    <x v="13"/>
    <s v="111/01/23　"/>
    <n v="1091"/>
    <n v="33.4"/>
    <n v="38.04"/>
    <x v="59"/>
    <x v="0"/>
    <s v="　8/15　"/>
    <s v="房地(土地+建物)+車位"/>
    <s v="土:1 建:1車:1"/>
    <s v="2房2廳1衛"/>
    <n v="128"/>
    <s v="住家用"/>
    <s v="鋼筋混凝土造"/>
    <x v="1"/>
    <x v="5"/>
    <s v="Q1"/>
    <s v="111 Q1"/>
  </r>
  <r>
    <s v="03479"/>
    <s v="文化一路樂善三路交叉路口"/>
    <s v="R棟8號"/>
    <x v="3"/>
    <s v="111/01/23　"/>
    <n v="988"/>
    <n v="31.1"/>
    <n v="35"/>
    <x v="173"/>
    <x v="0"/>
    <s v="　8/31　"/>
    <s v="房地(土地+建物)+車位"/>
    <s v="土:1 建:1車:1"/>
    <s v="2房2廳1衛"/>
    <n v="180"/>
    <s v="住家用"/>
    <s v="鋼筋混凝土造"/>
    <x v="1"/>
    <x v="5"/>
    <s v="Q1"/>
    <s v="111 Q1"/>
  </r>
  <r>
    <s v="03480"/>
    <s v="文化二路"/>
    <s v="A棟5號"/>
    <x v="23"/>
    <s v="111/01/23　"/>
    <n v="1000"/>
    <n v="27.1"/>
    <n v="37.71"/>
    <x v="375"/>
    <x v="0"/>
    <s v="　5/14　"/>
    <s v="房地(土地+建物)+車位"/>
    <s v="土:1 建:1車:1"/>
    <s v="2房2廳1衛"/>
    <n v="210"/>
    <s v="住家用"/>
    <s v="鋼筋混凝土造"/>
    <x v="1"/>
    <x v="5"/>
    <s v="Q1"/>
    <s v="111 Q1"/>
  </r>
  <r>
    <s v="03481"/>
    <s v="文化二路"/>
    <s v="D棟1號"/>
    <x v="23"/>
    <s v="111/01/23　"/>
    <n v="1038"/>
    <n v="24.8"/>
    <n v="42.08"/>
    <x v="646"/>
    <x v="0"/>
    <s v="　2/14　"/>
    <s v="房地(土地+建物)+車位"/>
    <s v="土:1 建:1車:1"/>
    <s v="2房2廳1衛"/>
    <n v="205"/>
    <s v="住家用"/>
    <s v="鋼筋混凝土造"/>
    <x v="1"/>
    <x v="5"/>
    <s v="Q1"/>
    <s v="111 Q1"/>
  </r>
  <r>
    <s v="03482"/>
    <s v="樂善二路VS.牛角坡路口"/>
    <s v="D2棟11號"/>
    <x v="22"/>
    <s v="111/01/23　"/>
    <n v="1813"/>
    <n v="32.700000000000003"/>
    <n v="58.06"/>
    <x v="127"/>
    <x v="0"/>
    <s v="　11/25　"/>
    <s v="房地(土地+建物)+車位"/>
    <s v="土:1 建:1車:1"/>
    <s v="3房2廳3衛"/>
    <n v="195"/>
    <s v="住家用"/>
    <s v="鋼筋混凝土造"/>
    <x v="1"/>
    <x v="5"/>
    <s v="Q1"/>
    <s v="111 Q1"/>
  </r>
  <r>
    <s v="03483"/>
    <s v="樂善二路VS.牛角坡路口"/>
    <s v="C7棟2+3號"/>
    <x v="22"/>
    <s v="111/01/23　"/>
    <n v="1325"/>
    <n v="24.9"/>
    <n v="54.39"/>
    <x v="414"/>
    <x v="0"/>
    <s v="　2/25　"/>
    <s v="房地(土地+建物)+車位"/>
    <s v="土:1 建:1車:1"/>
    <s v="0房0廳1衛"/>
    <n v="185"/>
    <s v="商業用"/>
    <s v="鋼筋混凝土造"/>
    <x v="1"/>
    <x v="5"/>
    <s v="Q1"/>
    <s v="111 Q1"/>
  </r>
  <r>
    <s v="03484"/>
    <s v="牛角坡路"/>
    <s v="A1棟2號"/>
    <x v="17"/>
    <s v="111/01/23　"/>
    <n v="1290"/>
    <n v="30.8"/>
    <n v="48.5"/>
    <x v="286"/>
    <x v="0"/>
    <s v="　2/14　"/>
    <s v="房地(土地+建物)+車位"/>
    <s v="土:1 建:1車:1"/>
    <s v="3房2廳2衛"/>
    <n v="190"/>
    <s v="住家用"/>
    <s v="鋼筋混凝土造"/>
    <x v="1"/>
    <x v="5"/>
    <s v="Q1"/>
    <s v="111 Q1"/>
  </r>
  <r>
    <s v="03485"/>
    <s v="文青二路"/>
    <s v="B棟1-5F號"/>
    <x v="6"/>
    <s v="111/01/23　"/>
    <n v="1520"/>
    <n v="35.799999999999997"/>
    <n v="45.37"/>
    <x v="438"/>
    <x v="0"/>
    <s v="　5/15　"/>
    <s v="房地(土地+建物)+車位"/>
    <s v="土:1 建:1車:1"/>
    <s v="3房1廳2衛"/>
    <n v="200"/>
    <s v="住家用"/>
    <s v="鋼筋混凝土造"/>
    <x v="1"/>
    <x v="5"/>
    <s v="Q1"/>
    <s v="111 Q1"/>
  </r>
  <r>
    <s v="03486"/>
    <s v="文三一街與文三二街交叉口(興華段246地號)"/>
    <s v="B棟1-12F號"/>
    <x v="35"/>
    <s v="111/01/22　"/>
    <n v="1343"/>
    <n v="41.7"/>
    <n v="34.700000000000003"/>
    <x v="121"/>
    <x v="0"/>
    <s v="　12/13　"/>
    <s v="房地(土地+建物)+車位"/>
    <s v="土:1 建:1車:1"/>
    <s v="2房2廳2衛"/>
    <n v="210"/>
    <s v="住家用"/>
    <s v="鋼筋混凝土造"/>
    <x v="1"/>
    <x v="5"/>
    <s v="Q1"/>
    <s v="111 Q1"/>
  </r>
  <r>
    <s v="03487"/>
    <s v="文三一街，文三二街交叉口(興華段246地號)"/>
    <s v="A棟2-11F號"/>
    <x v="35"/>
    <s v="111/01/22　"/>
    <n v="1745"/>
    <n v="42.5"/>
    <n v="43.62"/>
    <x v="340"/>
    <x v="0"/>
    <s v="　11/13　"/>
    <s v="房地(土地+建物)+車位"/>
    <s v="土:1 建:1車:1"/>
    <s v="3房2廳2衛"/>
    <n v="210"/>
    <s v="住家用"/>
    <s v="鋼筋混凝土造"/>
    <x v="1"/>
    <x v="5"/>
    <s v="Q1"/>
    <s v="111 Q1"/>
  </r>
  <r>
    <s v="03488"/>
    <s v="興華五街66號"/>
    <s v="B-6F號"/>
    <x v="39"/>
    <s v="111/01/22　"/>
    <n v="1532"/>
    <n v="42.5"/>
    <n v="43.95"/>
    <x v="518"/>
    <x v="1"/>
    <s v="　6/7　"/>
    <s v="房地(土地+建物)+車位"/>
    <s v="土:1 建:1車:1"/>
    <s v="3房2廳2衛"/>
    <n v="215"/>
    <s v="住家用"/>
    <s v="鋼筋混凝土造"/>
    <x v="1"/>
    <x v="5"/>
    <s v="Q1"/>
    <s v="111 Q1"/>
  </r>
  <r>
    <s v="03489"/>
    <s v="文桃路"/>
    <s v="A棟6-3F號"/>
    <x v="7"/>
    <s v="111/01/22　"/>
    <n v="1148"/>
    <n v="28.6"/>
    <n v="46.45"/>
    <x v="647"/>
    <x v="0"/>
    <s v="　3/28　"/>
    <s v="房地(土地+建物)+車位"/>
    <s v="土:1 建:1車:1"/>
    <m/>
    <n v="210"/>
    <s v="住商用"/>
    <s v="鋼筋混凝土造"/>
    <x v="1"/>
    <x v="5"/>
    <s v="Q1"/>
    <s v="111 Q1"/>
  </r>
  <r>
    <s v="03490"/>
    <s v="文桃路"/>
    <s v="A棟7-3F號"/>
    <x v="7"/>
    <s v="111/01/22　"/>
    <n v="1020"/>
    <n v="28.4"/>
    <n v="42.17"/>
    <x v="540"/>
    <x v="0"/>
    <s v="　3/28　"/>
    <s v="房地(土地+建物)+車位"/>
    <s v="土:1 建:1車:1"/>
    <m/>
    <n v="210"/>
    <s v="住商用"/>
    <s v="鋼筋混凝土造"/>
    <x v="1"/>
    <x v="5"/>
    <s v="Q1"/>
    <s v="111 Q1"/>
  </r>
  <r>
    <s v="03491"/>
    <s v="文桃路"/>
    <s v="A棟7-9F號"/>
    <x v="7"/>
    <s v="111/01/22　"/>
    <n v="1135"/>
    <n v="32.700000000000003"/>
    <n v="42.17"/>
    <x v="540"/>
    <x v="0"/>
    <s v="　9/28　"/>
    <s v="房地(土地+建物)+車位"/>
    <s v="土:1 建:1車:1"/>
    <s v="2房2廳1衛"/>
    <n v="200"/>
    <s v="住商用"/>
    <s v="鋼筋混凝土造"/>
    <x v="1"/>
    <x v="5"/>
    <s v="Q1"/>
    <s v="111 Q1"/>
  </r>
  <r>
    <s v="03492"/>
    <s v="華亞三路"/>
    <s v="A棟11號"/>
    <x v="11"/>
    <s v="111/01/22　"/>
    <n v="1132"/>
    <n v="32.799999999999997"/>
    <n v="35.86"/>
    <x v="378"/>
    <x v="0"/>
    <s v="　17/22　"/>
    <s v="房地(土地+建物)+車位"/>
    <s v="土:1 建:1車:1"/>
    <s v="3房2廳2衛"/>
    <n v="203"/>
    <s v="住家用"/>
    <s v="鋼筋混凝土造"/>
    <x v="1"/>
    <x v="5"/>
    <s v="Q1"/>
    <s v="111 Q1"/>
  </r>
  <r>
    <s v="03493"/>
    <s v="樂善二路VS.牛角坡路口"/>
    <s v="A9棟2+3號"/>
    <x v="22"/>
    <s v="111/01/22　"/>
    <n v="1806"/>
    <n v="25.1"/>
    <n v="75.47"/>
    <x v="648"/>
    <x v="0"/>
    <s v="　2/25　"/>
    <s v="房地(土地+建物)+車位"/>
    <s v="土:1 建:1車:2"/>
    <s v="0房0廳1衛"/>
    <n v="330"/>
    <s v="商業用"/>
    <s v="鋼筋混凝土造"/>
    <x v="1"/>
    <x v="5"/>
    <s v="Q1"/>
    <s v="111 Q1"/>
  </r>
  <r>
    <s v="03494"/>
    <s v="牛角坡路"/>
    <s v="A1棟13號"/>
    <x v="17"/>
    <s v="111/01/22　"/>
    <n v="1340"/>
    <n v="32.200000000000003"/>
    <n v="48.5"/>
    <x v="286"/>
    <x v="0"/>
    <s v="　13/14　"/>
    <s v="房地(土地+建物)+車位"/>
    <s v="土:1 建:1車:1"/>
    <s v="3房2廳2衛"/>
    <n v="190"/>
    <s v="住家用"/>
    <s v="鋼筋混凝土造"/>
    <x v="1"/>
    <x v="5"/>
    <s v="Q1"/>
    <s v="111 Q1"/>
  </r>
  <r>
    <s v="03495"/>
    <s v="牛角坡路"/>
    <s v="A2棟13號"/>
    <x v="17"/>
    <s v="111/01/22　"/>
    <n v="1050"/>
    <n v="33.5"/>
    <n v="38.43"/>
    <x v="90"/>
    <x v="0"/>
    <s v="　13/14　"/>
    <s v="房地(土地+建物)+車位"/>
    <s v="土:1 建:1車:1"/>
    <s v="2房2廳2衛"/>
    <n v="190"/>
    <s v="住家用"/>
    <s v="鋼筋混凝土造"/>
    <x v="1"/>
    <x v="5"/>
    <s v="Q1"/>
    <s v="111 Q1"/>
  </r>
  <r>
    <s v="03496"/>
    <s v="文青二路"/>
    <s v="C棟6-12F號"/>
    <x v="6"/>
    <s v="111/01/22　"/>
    <n v="1070"/>
    <n v="40.700000000000003"/>
    <n v="29.36"/>
    <x v="61"/>
    <x v="0"/>
    <s v="　12/13　"/>
    <s v="房地(土地+建物)+車位"/>
    <s v="土:1 建:1車:1"/>
    <s v="2房1廳1衛"/>
    <n v="220"/>
    <s v="住家用"/>
    <s v="鋼筋混凝土造"/>
    <x v="1"/>
    <x v="5"/>
    <s v="Q1"/>
    <s v="111 Q1"/>
  </r>
  <r>
    <s v="03497"/>
    <s v="長慶三街"/>
    <s v="A棟2-10F號"/>
    <x v="13"/>
    <s v="111/01/21　"/>
    <n v="1210"/>
    <n v="32.299999999999997"/>
    <n v="42.78"/>
    <x v="105"/>
    <x v="0"/>
    <s v="　10/15　"/>
    <s v="房地(土地+建物)+車位"/>
    <s v="土:1 建:1車:1"/>
    <s v="2房2廳1衛"/>
    <n v="128"/>
    <s v="住家用"/>
    <s v="鋼筋混凝土造"/>
    <x v="1"/>
    <x v="5"/>
    <s v="Q1"/>
    <s v="111 Q1"/>
  </r>
  <r>
    <s v="03498"/>
    <s v="文禾路"/>
    <s v="B棟2-15F號"/>
    <x v="14"/>
    <s v="111/01/21　"/>
    <n v="1338"/>
    <n v="39.700000000000003"/>
    <n v="36.44"/>
    <x v="48"/>
    <x v="0"/>
    <s v="　15/24　"/>
    <s v="房地(土地+建物)+車位"/>
    <s v="土:2 建:1車:1"/>
    <s v="3房1廳1衛"/>
    <n v="210"/>
    <s v="住家用"/>
    <s v="鋼筋混凝土造"/>
    <x v="1"/>
    <x v="5"/>
    <s v="Q1"/>
    <s v="111 Q1"/>
  </r>
  <r>
    <s v="03499"/>
    <s v="樂學一路、樂學二路交叉口(樂捷段212地號)"/>
    <s v="B棟5-9F號"/>
    <x v="34"/>
    <s v="111/01/21　"/>
    <n v="1290"/>
    <n v="36.799999999999997"/>
    <n v="37.32"/>
    <x v="417"/>
    <x v="0"/>
    <s v="　9/15　"/>
    <s v="房地(土地+建物)+車位"/>
    <s v="土:1 建:1車:1"/>
    <s v="2房2廳2衛"/>
    <n v="190"/>
    <s v="住家用"/>
    <s v="鋼筋混凝土造"/>
    <x v="1"/>
    <x v="5"/>
    <s v="Q1"/>
    <s v="111 Q1"/>
  </r>
  <r>
    <s v="03500"/>
    <s v="文化二路"/>
    <s v="D棟3號"/>
    <x v="23"/>
    <s v="111/01/21　"/>
    <n v="1020"/>
    <n v="27.7"/>
    <n v="37.71"/>
    <x v="375"/>
    <x v="0"/>
    <s v="　12/14　"/>
    <s v="房地(土地+建物)+車位"/>
    <s v="土:1 建:1車:1"/>
    <s v="2房2廳1衛"/>
    <n v="210"/>
    <s v="住家用"/>
    <s v="鋼筋混凝土造"/>
    <x v="1"/>
    <x v="5"/>
    <s v="Q1"/>
    <s v="111 Q1"/>
  </r>
  <r>
    <s v="03501"/>
    <s v="興華五街66號"/>
    <s v="A-6F號"/>
    <x v="39"/>
    <s v="111/01/20　"/>
    <n v="1480"/>
    <n v="41.5"/>
    <n v="43.93"/>
    <x v="624"/>
    <x v="1"/>
    <s v="　6/7　"/>
    <s v="房地(土地+建物)+車位"/>
    <s v="土:1 建:1車:1"/>
    <s v="3房2廳2衛"/>
    <n v="195"/>
    <s v="住家用"/>
    <s v="鋼筋混凝土造"/>
    <x v="1"/>
    <x v="5"/>
    <s v="Q1"/>
    <s v="111 Q1"/>
  </r>
  <r>
    <s v="03502"/>
    <s v="興華五街66號"/>
    <s v="B-5F號"/>
    <x v="39"/>
    <s v="111/01/20　"/>
    <n v="1510"/>
    <n v="41.5"/>
    <n v="43.95"/>
    <x v="518"/>
    <x v="1"/>
    <s v="　5/7　"/>
    <s v="房地(土地+建物)+車位"/>
    <s v="土:1 建:1車:1"/>
    <s v="3房2廳2衛"/>
    <n v="225"/>
    <s v="住家用"/>
    <s v="鋼筋混凝土造"/>
    <x v="1"/>
    <x v="5"/>
    <s v="Q1"/>
    <s v="111 Q1"/>
  </r>
  <r>
    <s v="03503"/>
    <s v="華亞三路39巷68號13樓"/>
    <s v="C棟5號"/>
    <x v="2"/>
    <s v="111/01/20　"/>
    <n v="1068"/>
    <n v="30.1"/>
    <n v="38.409999999999997"/>
    <x v="193"/>
    <x v="0"/>
    <s v="　13/14　"/>
    <s v="房地(土地+建物)+車位"/>
    <s v="土:1 建:1車:1"/>
    <s v="2房1廳1衛"/>
    <n v="205"/>
    <s v="住家用"/>
    <s v="鋼筋混凝土造"/>
    <x v="1"/>
    <x v="5"/>
    <s v="Q1"/>
    <s v="111 Q1"/>
  </r>
  <r>
    <s v="00511"/>
    <s v="大同路C1棟1樓"/>
    <s v="C1棟1號"/>
    <x v="9"/>
    <s v="110/08/31　"/>
    <n v="800"/>
    <n v="21.7"/>
    <n v="41.87"/>
    <x v="351"/>
    <x v="1"/>
    <s v="　1/8　"/>
    <s v="房地(土地+建物)+車位"/>
    <s v="土:1 建:1車:1"/>
    <s v="2房2廳1衛"/>
    <n v="160"/>
    <s v="住家用"/>
    <s v="鋼筋混凝土造"/>
    <x v="0"/>
    <x v="4"/>
    <s v="Q3"/>
    <s v="110 Q3"/>
  </r>
  <r>
    <s v="02356"/>
    <s v="大同路C3棟1樓"/>
    <s v="C3棟1號"/>
    <x v="9"/>
    <s v="110/10/03　"/>
    <n v="780"/>
    <n v="18.600000000000001"/>
    <n v="45.83"/>
    <x v="649"/>
    <x v="1"/>
    <s v="　1/8　"/>
    <s v="房地(土地+建物)+車位"/>
    <s v="土:1 建:1車:1"/>
    <s v="2房21廳1衛"/>
    <n v="160"/>
    <s v="住家用"/>
    <s v="鋼筋混凝土造"/>
    <x v="0"/>
    <x v="1"/>
    <s v="Q4"/>
    <s v="110 Q4"/>
  </r>
  <r>
    <s v="00517"/>
    <s v="長慶三街"/>
    <s v="A棟S4號"/>
    <x v="26"/>
    <s v="110/08/30　"/>
    <n v="693"/>
    <n v="27.9"/>
    <n v="27.75"/>
    <x v="71"/>
    <x v="2"/>
    <s v="　1/14　"/>
    <s v="房地(土地+建物)+車位"/>
    <s v="土:1 建:1車:1"/>
    <m/>
    <n v="200"/>
    <s v="日常用品零售業"/>
    <s v="鋼筋混凝土造"/>
    <x v="0"/>
    <x v="4"/>
    <s v="Q3"/>
    <s v="110 Q3"/>
  </r>
  <r>
    <s v="03507"/>
    <s v="樂安街205巷99號之一附近"/>
    <s v="F02-02號"/>
    <x v="4"/>
    <s v="111/01/19　"/>
    <n v="972"/>
    <n v="29.6"/>
    <n v="33.47"/>
    <x v="43"/>
    <x v="0"/>
    <s v="　2/15　"/>
    <s v="房地(土地+建物)+車位"/>
    <s v="土:1 建:1車:1"/>
    <s v="2房2廳1衛"/>
    <n v="140"/>
    <s v="住家用"/>
    <s v="鋼筋混凝土造"/>
    <x v="1"/>
    <x v="5"/>
    <s v="Q1"/>
    <s v="111 Q1"/>
  </r>
  <r>
    <s v="03508"/>
    <s v="樂安街205巷99號之一附近"/>
    <s v="A02-15號"/>
    <x v="4"/>
    <s v="111/01/19　"/>
    <n v="1006"/>
    <n v="31"/>
    <n v="33.21"/>
    <x v="37"/>
    <x v="0"/>
    <s v="　15/15　"/>
    <s v="房地(土地+建物)+車位"/>
    <s v="土:1 建:1車:1"/>
    <s v="2房2廳1衛"/>
    <n v="140"/>
    <s v="住家用"/>
    <s v="鋼筋混凝土造"/>
    <x v="1"/>
    <x v="5"/>
    <s v="Q1"/>
    <s v="111 Q1"/>
  </r>
  <r>
    <s v="03509"/>
    <s v="文化一路D03-11F"/>
    <s v="D棟03號"/>
    <x v="33"/>
    <s v="111/01/19　"/>
    <n v="781.9"/>
    <n v="33.700000000000003"/>
    <n v="27.79"/>
    <x v="363"/>
    <x v="0"/>
    <s v="　11/29　"/>
    <s v="房地(土地+建物)+車位"/>
    <s v="土:1 建:1車:1"/>
    <s v="0房0廳1衛"/>
    <n v="165"/>
    <s v="住商用"/>
    <s v="鋼筋混凝土造"/>
    <x v="1"/>
    <x v="5"/>
    <s v="Q1"/>
    <s v="111 Q1"/>
  </r>
  <r>
    <s v="03510"/>
    <s v="樂善二路VS.牛角坡路口"/>
    <s v="A2棟2+3號"/>
    <x v="22"/>
    <s v="111/01/19　"/>
    <n v="1767"/>
    <n v="24.9"/>
    <n v="72.19"/>
    <x v="650"/>
    <x v="0"/>
    <s v="　2/25　"/>
    <s v="房地(土地+建物)+車位"/>
    <s v="土:1 建:1車:1"/>
    <s v="0房0廳2衛"/>
    <n v="185"/>
    <s v="商業用"/>
    <s v="鋼筋混凝土造"/>
    <x v="1"/>
    <x v="5"/>
    <s v="Q1"/>
    <s v="111 Q1"/>
  </r>
  <r>
    <s v="03511"/>
    <s v="樂善二路"/>
    <s v="C棟C3-15F號"/>
    <x v="18"/>
    <s v="111/01/18　"/>
    <n v="1330"/>
    <n v="30.6"/>
    <n v="45.25"/>
    <x v="331"/>
    <x v="0"/>
    <s v="　15/15　"/>
    <s v="房地(土地+建物)+車位"/>
    <s v="土:1 建:1車:1"/>
    <s v="3房2廳2衛"/>
    <n v="200"/>
    <s v="住家用"/>
    <s v="鋼筋混凝土造"/>
    <x v="1"/>
    <x v="5"/>
    <s v="Q1"/>
    <s v="111 Q1"/>
  </r>
  <r>
    <s v="03512"/>
    <s v="樂善二路"/>
    <s v="G棟G1-14F號"/>
    <x v="18"/>
    <s v="111/01/18　"/>
    <n v="1275"/>
    <n v="27.9"/>
    <n v="46.85"/>
    <x v="651"/>
    <x v="0"/>
    <s v="　14/15　"/>
    <s v="房地(土地+建物)+車位"/>
    <s v="土:1 建:1車:1"/>
    <s v="3房2廳2衛"/>
    <n v="210"/>
    <s v="住家用"/>
    <s v="鋼筋混凝土造"/>
    <x v="1"/>
    <x v="5"/>
    <s v="Q1"/>
    <s v="111 Q1"/>
  </r>
  <r>
    <s v="03513"/>
    <s v="長慶三街"/>
    <s v="E棟3-8F號"/>
    <x v="13"/>
    <s v="111/01/17　"/>
    <n v="1406"/>
    <n v="31.7"/>
    <n v="49.26"/>
    <x v="146"/>
    <x v="0"/>
    <s v="　8/15　"/>
    <s v="房地(土地+建物)+車位"/>
    <s v="土:1 建:1車:1"/>
    <s v="3房2廳2衛"/>
    <n v="138"/>
    <s v="住家用"/>
    <s v="鋼筋混凝土造"/>
    <x v="1"/>
    <x v="5"/>
    <s v="Q1"/>
    <s v="111 Q1"/>
  </r>
  <r>
    <s v="03514"/>
    <s v="樂學一路、樂學二路交叉口(樂捷段212地號)"/>
    <s v="B棟2-13F號"/>
    <x v="34"/>
    <s v="111/01/17　"/>
    <n v="1097"/>
    <n v="35.9"/>
    <n v="32.43"/>
    <x v="394"/>
    <x v="0"/>
    <s v="　13/15　"/>
    <s v="房地(土地+建物)+車位"/>
    <s v="土:1 建:1車:1"/>
    <s v="2房2廳1衛"/>
    <n v="200"/>
    <s v="住家用"/>
    <s v="鋼筋混凝土造"/>
    <x v="1"/>
    <x v="5"/>
    <s v="Q1"/>
    <s v="111 Q1"/>
  </r>
  <r>
    <s v="03515"/>
    <s v="文化一路樂善三路交叉路口"/>
    <s v="R棟7號"/>
    <x v="3"/>
    <s v="111/01/17　"/>
    <n v="986"/>
    <n v="27.5"/>
    <n v="38.270000000000003"/>
    <x v="652"/>
    <x v="0"/>
    <s v="　7/31　"/>
    <s v="房地(土地+建物)+車位"/>
    <s v="土:1 建:1車:1"/>
    <s v="2房2廳1衛"/>
    <n v="180"/>
    <s v="住家用"/>
    <s v="鋼筋混凝土造"/>
    <x v="1"/>
    <x v="5"/>
    <s v="Q1"/>
    <s v="111 Q1"/>
  </r>
  <r>
    <s v="03516"/>
    <s v="文化一路樂善三路交叉路口"/>
    <s v="R棟7號"/>
    <x v="3"/>
    <s v="111/01/17　"/>
    <n v="986"/>
    <n v="31"/>
    <n v="35"/>
    <x v="173"/>
    <x v="0"/>
    <s v="　7/31　"/>
    <s v="房地(土地+建物)+車位"/>
    <s v="土:1 建:1車:1"/>
    <s v="2房2廳1衛"/>
    <n v="180"/>
    <s v="住家用"/>
    <s v="鋼筋混凝土造"/>
    <x v="1"/>
    <x v="5"/>
    <s v="Q1"/>
    <s v="111 Q1"/>
  </r>
  <r>
    <s v="03517"/>
    <s v="華亞三路"/>
    <s v="A棟1號"/>
    <x v="11"/>
    <s v="111/01/17　"/>
    <n v="1378"/>
    <n v="31.1"/>
    <n v="45.37"/>
    <x v="362"/>
    <x v="0"/>
    <s v="　8/22　"/>
    <s v="房地(土地+建物)+車位"/>
    <s v="土:1 建:1車:1"/>
    <s v="3房2廳2衛"/>
    <n v="200"/>
    <s v="住家用"/>
    <s v="鋼筋混凝土造"/>
    <x v="1"/>
    <x v="5"/>
    <s v="Q1"/>
    <s v="111 Q1"/>
  </r>
  <r>
    <s v="03518"/>
    <s v="文化二路"/>
    <s v="A棟2號"/>
    <x v="23"/>
    <s v="111/01/17　"/>
    <n v="1038"/>
    <n v="24.8"/>
    <n v="42.08"/>
    <x v="646"/>
    <x v="0"/>
    <s v="　2/14　"/>
    <s v="房地(土地+建物)+車位"/>
    <s v="土:1 建:1車:1"/>
    <s v="2房2廳1衛"/>
    <n v="205"/>
    <s v="住家用"/>
    <s v="鋼筋混凝土造"/>
    <x v="1"/>
    <x v="5"/>
    <s v="Q1"/>
    <s v="111 Q1"/>
  </r>
  <r>
    <s v="03519"/>
    <s v="文三一街與文三二街交叉口(興華段246地號)"/>
    <s v="B棟1-5F號"/>
    <x v="35"/>
    <s v="111/01/17　"/>
    <n v="1093"/>
    <n v="40.200000000000003"/>
    <n v="27.19"/>
    <x v="345"/>
    <x v="0"/>
    <s v="　5/13　"/>
    <s v="房地(土地+建物)"/>
    <s v="土:1 建:1車:0"/>
    <s v="2房2廳2衛"/>
    <m/>
    <s v="住家用"/>
    <s v="鋼筋混凝土造"/>
    <x v="1"/>
    <x v="5"/>
    <s v="Q1"/>
    <s v="111 Q1"/>
  </r>
  <r>
    <s v="03520"/>
    <s v="長慶三街"/>
    <s v="D棟3-7F號"/>
    <x v="13"/>
    <s v="111/01/16　"/>
    <n v="1078"/>
    <n v="33"/>
    <n v="38.04"/>
    <x v="59"/>
    <x v="0"/>
    <s v="　7/15　"/>
    <s v="房地(土地+建物)+車位"/>
    <s v="土:1 建:1車:1"/>
    <s v="2房2廳1衛"/>
    <n v="128"/>
    <s v="住家用"/>
    <s v="鋼筋混凝土造"/>
    <x v="1"/>
    <x v="5"/>
    <s v="Q1"/>
    <s v="111 Q1"/>
  </r>
  <r>
    <s v="03521"/>
    <s v="長慶三街"/>
    <s v="B棟1-14F號"/>
    <x v="13"/>
    <s v="111/01/16　"/>
    <n v="1400"/>
    <n v="31.5"/>
    <n v="49.26"/>
    <x v="146"/>
    <x v="0"/>
    <s v="　14/15　"/>
    <s v="房地(土地+建物)+車位"/>
    <s v="土:1 建:1車:1"/>
    <s v="3房2廳2衛"/>
    <n v="138"/>
    <s v="住家用"/>
    <s v="鋼筋混凝土造"/>
    <x v="1"/>
    <x v="5"/>
    <s v="Q1"/>
    <s v="111 Q1"/>
  </r>
  <r>
    <s v="03522"/>
    <s v="文化一路D09-23F"/>
    <s v="D棟09號"/>
    <x v="33"/>
    <s v="111/01/16　"/>
    <n v="823.8"/>
    <n v="34.6"/>
    <n v="28.57"/>
    <x v="364"/>
    <x v="0"/>
    <s v="　23/29　"/>
    <s v="房地(土地+建物)+車位"/>
    <s v="土:1 建:1車:1"/>
    <s v="0房0廳1衛"/>
    <n v="190"/>
    <s v="住商用"/>
    <s v="鋼筋混凝土造"/>
    <x v="1"/>
    <x v="5"/>
    <s v="Q1"/>
    <s v="111 Q1"/>
  </r>
  <r>
    <s v="03523"/>
    <s v="文化一路A10-14F"/>
    <s v="A棟10號"/>
    <x v="33"/>
    <s v="111/01/16　"/>
    <n v="1055.4000000000001"/>
    <n v="33.799999999999997"/>
    <n v="36.44"/>
    <x v="366"/>
    <x v="0"/>
    <s v="　14/26　"/>
    <s v="房地(土地+建物)+車位"/>
    <s v="土:1 建:1車:1"/>
    <s v="3房2廳1衛"/>
    <n v="170"/>
    <s v="住商用"/>
    <s v="鋼筋混凝土造"/>
    <x v="1"/>
    <x v="5"/>
    <s v="Q1"/>
    <s v="111 Q1"/>
  </r>
  <r>
    <s v="03524"/>
    <s v="文化一路D03-13F"/>
    <s v="D棟03號"/>
    <x v="33"/>
    <s v="111/01/16　"/>
    <n v="789.7"/>
    <n v="33.9"/>
    <n v="28.57"/>
    <x v="364"/>
    <x v="0"/>
    <s v="　13/29　"/>
    <s v="房地(土地+建物)+車位"/>
    <s v="土:1 建:1車:1"/>
    <s v="0房0廳1衛"/>
    <n v="170"/>
    <s v="住商用"/>
    <s v="鋼筋混凝土造"/>
    <x v="1"/>
    <x v="5"/>
    <s v="Q1"/>
    <s v="111 Q1"/>
  </r>
  <r>
    <s v="03525"/>
    <s v="文化一路D02-10F"/>
    <s v="D棟02號"/>
    <x v="33"/>
    <s v="111/01/16　"/>
    <n v="1049.5999999999999"/>
    <n v="34.299999999999997"/>
    <n v="36.19"/>
    <x v="352"/>
    <x v="0"/>
    <s v="　10/29　"/>
    <s v="房地(土地+建物)+車位"/>
    <s v="土:1 建:1車:1"/>
    <s v="0房0廳1衛"/>
    <n v="160"/>
    <s v="住商用"/>
    <s v="鋼筋混凝土造"/>
    <x v="1"/>
    <x v="5"/>
    <s v="Q1"/>
    <s v="111 Q1"/>
  </r>
  <r>
    <s v="03526"/>
    <s v="文化一路D02-13F"/>
    <s v="D棟02號"/>
    <x v="33"/>
    <s v="111/01/16　"/>
    <n v="1065.5999999999999"/>
    <n v="34.5"/>
    <n v="36.19"/>
    <x v="352"/>
    <x v="0"/>
    <s v="　13/29　"/>
    <s v="房地(土地+建物)+車位"/>
    <s v="土:1 建:1車:1"/>
    <s v="0房0廳1衛"/>
    <n v="170"/>
    <s v="住商用"/>
    <s v="鋼筋混凝土造"/>
    <x v="1"/>
    <x v="5"/>
    <s v="Q1"/>
    <s v="111 Q1"/>
  </r>
  <r>
    <s v="03527"/>
    <s v="樂善二路"/>
    <s v="A棟3號"/>
    <x v="1"/>
    <s v="111/01/16　"/>
    <n v="1260"/>
    <n v="38"/>
    <n v="35.21"/>
    <x v="198"/>
    <x v="0"/>
    <s v="　3/24　"/>
    <s v="房地(土地+建物)+車位"/>
    <s v="土:1 建:1車:1"/>
    <s v="2房2廳2衛"/>
    <n v="225"/>
    <s v="住家用"/>
    <s v="鋼筋混凝土造"/>
    <x v="1"/>
    <x v="5"/>
    <s v="Q1"/>
    <s v="111 Q1"/>
  </r>
  <r>
    <s v="03528"/>
    <s v="樂善二路"/>
    <s v="B棟7號"/>
    <x v="1"/>
    <s v="111/01/16　"/>
    <n v="1720"/>
    <n v="41.4"/>
    <n v="44.96"/>
    <x v="215"/>
    <x v="0"/>
    <s v="　14/24　"/>
    <s v="房地(土地+建物)+車位"/>
    <s v="土:1 建:1車:1"/>
    <s v="3房2廳2衛"/>
    <n v="190"/>
    <s v="住家用"/>
    <s v="鋼筋混凝土造"/>
    <x v="1"/>
    <x v="5"/>
    <s v="Q1"/>
    <s v="111 Q1"/>
  </r>
  <r>
    <s v="03529"/>
    <s v="樂善二路VS.牛角坡路口"/>
    <s v="D3棟8號"/>
    <x v="22"/>
    <s v="111/01/16　"/>
    <n v="1613"/>
    <n v="32"/>
    <n v="53.78"/>
    <x v="497"/>
    <x v="0"/>
    <s v="　8/25　"/>
    <s v="房地(土地+建物)+車位"/>
    <s v="土:1 建:1車:1"/>
    <s v="3房2廳2衛"/>
    <n v="150"/>
    <s v="住家用"/>
    <s v="鋼筋混凝土造"/>
    <x v="1"/>
    <x v="5"/>
    <s v="Q1"/>
    <s v="111 Q1"/>
  </r>
  <r>
    <s v="03530"/>
    <s v="文青二路"/>
    <s v="D棟3-5F號"/>
    <x v="6"/>
    <s v="111/01/16　"/>
    <n v="1425"/>
    <n v="34.799999999999997"/>
    <n v="43.38"/>
    <x v="111"/>
    <x v="0"/>
    <s v="　5/14　"/>
    <s v="房地(土地+建物)+車位"/>
    <s v="土:1 建:1車:1"/>
    <s v="3房1廳2衛"/>
    <n v="210"/>
    <s v="住家用"/>
    <s v="鋼筋混凝土造"/>
    <x v="1"/>
    <x v="5"/>
    <s v="Q1"/>
    <s v="111 Q1"/>
  </r>
  <r>
    <s v="03531"/>
    <s v="文化一路D03-05F"/>
    <s v="D棟03號"/>
    <x v="33"/>
    <s v="111/01/15　"/>
    <n v="798.5"/>
    <n v="33.200000000000003"/>
    <n v="28.57"/>
    <x v="364"/>
    <x v="0"/>
    <s v="　5/29　"/>
    <s v="房地(土地+建物)+車位"/>
    <s v="土:1 建:1車:1"/>
    <s v="0房0廳1衛"/>
    <n v="190"/>
    <s v="住商用"/>
    <s v="鋼筋混凝土造"/>
    <x v="1"/>
    <x v="5"/>
    <s v="Q1"/>
    <s v="111 Q1"/>
  </r>
  <r>
    <s v="03532"/>
    <s v="文化一路A03-19F"/>
    <s v="A棟03號"/>
    <x v="33"/>
    <s v="111/01/15　"/>
    <n v="873.6"/>
    <n v="36.200000000000003"/>
    <n v="29.42"/>
    <x v="337"/>
    <x v="0"/>
    <s v="　19/26　"/>
    <s v="房地(土地+建物)+車位"/>
    <s v="土:1 建:1車:1"/>
    <s v="2房1廳1衛"/>
    <n v="180"/>
    <s v="住商用"/>
    <s v="鋼筋混凝土造"/>
    <x v="1"/>
    <x v="5"/>
    <s v="Q1"/>
    <s v="111 Q1"/>
  </r>
  <r>
    <s v="03533"/>
    <s v="文化一路A09-23F"/>
    <s v="A棟09號"/>
    <x v="33"/>
    <s v="111/01/15　"/>
    <n v="879.5"/>
    <n v="36.5"/>
    <n v="29.42"/>
    <x v="337"/>
    <x v="0"/>
    <s v="　23/26　"/>
    <s v="房地(土地+建物)+車位"/>
    <s v="土:1 建:1車:1"/>
    <s v="2房1廳1衛"/>
    <n v="180"/>
    <s v="住商用"/>
    <s v="鋼筋混凝土造"/>
    <x v="1"/>
    <x v="5"/>
    <s v="Q1"/>
    <s v="111 Q1"/>
  </r>
  <r>
    <s v="03534"/>
    <s v="文化一路A02-14F"/>
    <s v="A棟02號"/>
    <x v="33"/>
    <s v="111/01/15　"/>
    <n v="1138.5"/>
    <n v="37"/>
    <n v="36.44"/>
    <x v="366"/>
    <x v="0"/>
    <s v="　14/26　"/>
    <s v="房地(土地+建物)+車位"/>
    <s v="土:1 建:1車:1"/>
    <s v="3房2廳1衛"/>
    <n v="170"/>
    <s v="住商用"/>
    <s v="鋼筋混凝土造"/>
    <x v="1"/>
    <x v="5"/>
    <s v="Q1"/>
    <s v="111 Q1"/>
  </r>
  <r>
    <s v="03535"/>
    <s v="文化一路A10-04F"/>
    <s v="A棟10號"/>
    <x v="33"/>
    <s v="111/01/15　"/>
    <n v="1025.2"/>
    <n v="33.1"/>
    <n v="36.44"/>
    <x v="366"/>
    <x v="0"/>
    <s v="　4/26　"/>
    <s v="房地(土地+建物)+車位"/>
    <s v="土:1 建:1車:1"/>
    <s v="3房2廳1衛"/>
    <n v="160"/>
    <s v="住商用"/>
    <s v="鋼筋混凝土造"/>
    <x v="1"/>
    <x v="5"/>
    <s v="Q1"/>
    <s v="111 Q1"/>
  </r>
  <r>
    <s v="03536"/>
    <s v="文化一路D03-19F"/>
    <s v="D棟03號"/>
    <x v="33"/>
    <s v="111/01/15　"/>
    <n v="798.2"/>
    <n v="34.299999999999997"/>
    <n v="28.57"/>
    <x v="364"/>
    <x v="0"/>
    <s v="　19/29　"/>
    <s v="房地(土地+建物)+車位"/>
    <s v="土:1 建:1車:1"/>
    <s v="0房0廳1衛"/>
    <n v="170"/>
    <s v="住商用"/>
    <s v="鋼筋混凝土造"/>
    <x v="1"/>
    <x v="5"/>
    <s v="Q1"/>
    <s v="111 Q1"/>
  </r>
  <r>
    <s v="03537"/>
    <s v="文化一路A09-22F"/>
    <s v="A棟09號"/>
    <x v="33"/>
    <s v="111/01/15　"/>
    <n v="878"/>
    <n v="36.4"/>
    <n v="29.42"/>
    <x v="337"/>
    <x v="0"/>
    <s v="　22/26　"/>
    <s v="房地(土地+建物)+車位"/>
    <s v="土:1 建:1車:1"/>
    <s v="2房1廳1衛"/>
    <n v="180"/>
    <s v="住商用"/>
    <s v="鋼筋混凝土造"/>
    <x v="1"/>
    <x v="5"/>
    <s v="Q1"/>
    <s v="111 Q1"/>
  </r>
  <r>
    <s v="03538"/>
    <s v="華亞三路"/>
    <s v="A棟12號"/>
    <x v="11"/>
    <s v="111/01/15　"/>
    <n v="1037"/>
    <n v="33.799999999999997"/>
    <n v="32.380000000000003"/>
    <x v="379"/>
    <x v="0"/>
    <s v="　21/22　"/>
    <s v="房地(土地+建物)+車位"/>
    <s v="土:1 建:1車:1"/>
    <s v="2房2廳1衛"/>
    <n v="195"/>
    <s v="住家用"/>
    <s v="鋼筋混凝土造"/>
    <x v="1"/>
    <x v="5"/>
    <s v="Q1"/>
    <s v="111 Q1"/>
  </r>
  <r>
    <s v="03539"/>
    <s v="華亞三路"/>
    <s v="A棟7號"/>
    <x v="11"/>
    <s v="111/01/15　"/>
    <n v="1456"/>
    <n v="32.200000000000003"/>
    <n v="46.4"/>
    <x v="141"/>
    <x v="0"/>
    <s v="　17/22　"/>
    <s v="房地(土地+建物)+車位"/>
    <s v="土:1 建:1車:1"/>
    <s v="3房2廳2衛"/>
    <n v="202"/>
    <s v="住家用"/>
    <s v="鋼筋混凝土造"/>
    <x v="1"/>
    <x v="5"/>
    <s v="Q1"/>
    <s v="111 Q1"/>
  </r>
  <r>
    <s v="03540"/>
    <s v="華亞三路"/>
    <s v="A棟8號"/>
    <x v="11"/>
    <s v="111/01/15　"/>
    <n v="1160"/>
    <n v="33.1"/>
    <n v="36.26"/>
    <x v="253"/>
    <x v="0"/>
    <s v="　22/22　"/>
    <s v="房地(土地+建物)+車位"/>
    <s v="土:1 建:1車:1"/>
    <s v="2房2廳2衛"/>
    <n v="208"/>
    <s v="住家用"/>
    <s v="鋼筋混凝土造"/>
    <x v="1"/>
    <x v="5"/>
    <s v="Q1"/>
    <s v="111 Q1"/>
  </r>
  <r>
    <s v="03541"/>
    <s v="文化二路"/>
    <s v="A棟2號"/>
    <x v="23"/>
    <s v="111/01/15　"/>
    <n v="1053"/>
    <n v="25.1"/>
    <n v="42.08"/>
    <x v="646"/>
    <x v="0"/>
    <s v="　4/14　"/>
    <s v="房地(土地+建物)+車位"/>
    <s v="土:1 建:1車:1"/>
    <s v="2房2廳1衛"/>
    <n v="210"/>
    <s v="住家用"/>
    <s v="鋼筋混凝土造"/>
    <x v="1"/>
    <x v="5"/>
    <s v="Q1"/>
    <s v="111 Q1"/>
  </r>
  <r>
    <s v="03542"/>
    <s v="樂學路與文達路交叉口"/>
    <s v="A棟A9-18F號"/>
    <x v="12"/>
    <s v="111/01/15　"/>
    <n v="768"/>
    <n v="34.799999999999997"/>
    <n v="22.09"/>
    <x v="245"/>
    <x v="0"/>
    <s v="　18/28　"/>
    <s v="房地(土地+建物)"/>
    <s v="土:2 建:1車:0"/>
    <s v="1房2廳1衛"/>
    <m/>
    <s v="住家用"/>
    <s v="鋼筋混凝土造"/>
    <x v="1"/>
    <x v="5"/>
    <s v="Q1"/>
    <s v="111 Q1"/>
  </r>
  <r>
    <s v="03543"/>
    <s v="文化一路樂善三路交叉路口"/>
    <s v="B棟24號"/>
    <x v="3"/>
    <s v="111/01/14　"/>
    <n v="1128"/>
    <n v="33.9"/>
    <n v="37.14"/>
    <x v="81"/>
    <x v="0"/>
    <s v="　24/31　"/>
    <s v="房地(土地+建物)+車位"/>
    <s v="土:1 建:1車:1"/>
    <s v="2房2廳2衛"/>
    <n v="190"/>
    <s v="住家用"/>
    <s v="鋼筋混凝土造"/>
    <x v="1"/>
    <x v="5"/>
    <s v="Q1"/>
    <s v="111 Q1"/>
  </r>
  <r>
    <s v="03544"/>
    <s v="文化一路D03-15F"/>
    <s v="D棟03號"/>
    <x v="33"/>
    <s v="111/01/14　"/>
    <n v="812.6"/>
    <n v="34"/>
    <n v="28.57"/>
    <x v="364"/>
    <x v="0"/>
    <s v="　15/29　"/>
    <s v="房地(土地+建物)+車位"/>
    <s v="土:1 建:1車:1"/>
    <s v="0房0廳1衛"/>
    <n v="190"/>
    <s v="住商用"/>
    <s v="鋼筋混凝土造"/>
    <x v="1"/>
    <x v="5"/>
    <s v="Q1"/>
    <s v="111 Q1"/>
  </r>
  <r>
    <s v="03545"/>
    <s v="華亞三路39巷46號13樓"/>
    <s v="A棟1號"/>
    <x v="2"/>
    <s v="111/01/13　"/>
    <n v="1068"/>
    <n v="30.3"/>
    <n v="38.71"/>
    <x v="4"/>
    <x v="0"/>
    <s v="　13/13　"/>
    <s v="房地(土地+建物)+車位"/>
    <s v="土:1 建:1車:1"/>
    <s v="2房1廳1衛"/>
    <n v="200"/>
    <s v="住家用"/>
    <s v="鋼筋混凝土造"/>
    <x v="1"/>
    <x v="5"/>
    <s v="Q1"/>
    <s v="111 Q1"/>
  </r>
  <r>
    <s v="03546"/>
    <s v="華亞三路39巷62號8樓"/>
    <s v="B棟8號"/>
    <x v="2"/>
    <s v="111/01/13　"/>
    <n v="1037"/>
    <n v="29.6"/>
    <n v="38.200000000000003"/>
    <x v="12"/>
    <x v="0"/>
    <s v="　8/14　"/>
    <s v="房地(土地+建物)+車位"/>
    <s v="土:1 建:1車:1"/>
    <s v="2房1廳1衛"/>
    <n v="205"/>
    <s v="住家用"/>
    <s v="鋼筋混凝土造"/>
    <x v="1"/>
    <x v="5"/>
    <s v="Q1"/>
    <s v="111 Q1"/>
  </r>
  <r>
    <s v="03547"/>
    <s v="文桃路"/>
    <s v="A棟1-19F號"/>
    <x v="7"/>
    <s v="111/01/13　"/>
    <n v="1180"/>
    <n v="32.9"/>
    <n v="42.28"/>
    <x v="526"/>
    <x v="0"/>
    <s v="　19/28　"/>
    <s v="房地(土地+建物)+車位"/>
    <s v="土:1 建:1車:1"/>
    <s v="2房2廳1衛"/>
    <n v="200"/>
    <s v="住商用"/>
    <s v="鋼筋混凝土造"/>
    <x v="1"/>
    <x v="5"/>
    <s v="Q1"/>
    <s v="111 Q1"/>
  </r>
  <r>
    <s v="03548"/>
    <s v="文桃路"/>
    <s v="A棟1-18F號"/>
    <x v="7"/>
    <s v="111/01/13　"/>
    <n v="1180"/>
    <n v="32.9"/>
    <n v="42.28"/>
    <x v="526"/>
    <x v="0"/>
    <s v="　18/28　"/>
    <s v="房地(土地+建物)+車位"/>
    <s v="土:1 建:1車:1"/>
    <s v="2房2廳1衛"/>
    <n v="200"/>
    <s v="住商用"/>
    <s v="鋼筋混凝土造"/>
    <x v="1"/>
    <x v="5"/>
    <s v="Q1"/>
    <s v="111 Q1"/>
  </r>
  <r>
    <s v="03549"/>
    <s v="文化一路A04-09F"/>
    <s v="A棟04號"/>
    <x v="33"/>
    <s v="111/01/13　"/>
    <n v="984.6"/>
    <n v="34.9"/>
    <n v="33.9"/>
    <x v="368"/>
    <x v="0"/>
    <s v="　9/26　"/>
    <s v="房地(土地+建物)+車位"/>
    <s v="土:1 建:1車:1"/>
    <s v="2房1廳1衛"/>
    <n v="160"/>
    <s v="住商用"/>
    <s v="鋼筋混凝土造"/>
    <x v="1"/>
    <x v="5"/>
    <s v="Q1"/>
    <s v="111 Q1"/>
  </r>
  <r>
    <s v="03550"/>
    <s v="文化一路D05-08F"/>
    <s v="D棟05號"/>
    <x v="33"/>
    <s v="111/01/13　"/>
    <n v="823.3"/>
    <n v="36"/>
    <n v="28.43"/>
    <x v="559"/>
    <x v="0"/>
    <s v="　8/29　"/>
    <s v="房地(土地+建物)+車位"/>
    <s v="土:1 建:1車:1"/>
    <s v="0房0廳1衛"/>
    <n v="170"/>
    <s v="住商用"/>
    <s v="鋼筋混凝土造"/>
    <x v="1"/>
    <x v="5"/>
    <s v="Q1"/>
    <s v="111 Q1"/>
  </r>
  <r>
    <s v="03551"/>
    <s v="文化一路D02-23F"/>
    <s v="D棟02號"/>
    <x v="33"/>
    <s v="111/01/13　"/>
    <n v="1090.5"/>
    <n v="35.299999999999997"/>
    <n v="37.090000000000003"/>
    <x v="653"/>
    <x v="0"/>
    <s v="　23/29　"/>
    <s v="房地(土地+建物)+車位"/>
    <s v="土:1 建:1車:1"/>
    <s v="0房0廳1衛"/>
    <n v="175"/>
    <s v="住商用"/>
    <s v="鋼筋混凝土造"/>
    <x v="1"/>
    <x v="5"/>
    <s v="Q1"/>
    <s v="111 Q1"/>
  </r>
  <r>
    <s v="03552"/>
    <s v="文化一路D01-09F"/>
    <s v="D棟01號"/>
    <x v="33"/>
    <s v="111/01/13　"/>
    <n v="1017.2"/>
    <n v="32.299999999999997"/>
    <n v="35.86"/>
    <x v="365"/>
    <x v="0"/>
    <s v="　9/29　"/>
    <s v="房地(土地+建物)+車位"/>
    <s v="土:1 建:1車:1"/>
    <s v="0房0廳1衛"/>
    <n v="190"/>
    <s v="住商用"/>
    <s v="鋼筋混凝土造"/>
    <x v="1"/>
    <x v="5"/>
    <s v="Q1"/>
    <s v="111 Q1"/>
  </r>
  <r>
    <s v="03553"/>
    <s v="文化一路D05-04F"/>
    <s v="D棟05號"/>
    <x v="33"/>
    <s v="111/01/13　"/>
    <n v="817.8"/>
    <n v="35.700000000000003"/>
    <n v="28.43"/>
    <x v="559"/>
    <x v="0"/>
    <s v="　4/29　"/>
    <s v="房地(土地+建物)+車位"/>
    <s v="土:1 建:1車:1"/>
    <s v="0房0廳1衛"/>
    <n v="170"/>
    <s v="住商用"/>
    <s v="鋼筋混凝土造"/>
    <x v="1"/>
    <x v="5"/>
    <s v="Q1"/>
    <s v="111 Q1"/>
  </r>
  <r>
    <s v="03554"/>
    <s v="文化一路A06-23F"/>
    <s v="A棟06號"/>
    <x v="33"/>
    <s v="111/01/13　"/>
    <n v="804.8"/>
    <n v="36.700000000000003"/>
    <n v="27.56"/>
    <x v="348"/>
    <x v="0"/>
    <s v="　23/26　"/>
    <s v="房地(土地+建物)+車位"/>
    <s v="土:1 建:1車:1"/>
    <s v="2房1廳1衛"/>
    <n v="170"/>
    <s v="住商用"/>
    <s v="鋼筋混凝土造"/>
    <x v="1"/>
    <x v="5"/>
    <s v="Q1"/>
    <s v="111 Q1"/>
  </r>
  <r>
    <s v="03555"/>
    <s v="文化一路A07-02F"/>
    <s v="A棟07號"/>
    <x v="33"/>
    <s v="111/01/13　"/>
    <n v="664"/>
    <n v="36"/>
    <n v="18.45"/>
    <x v="345"/>
    <x v="0"/>
    <s v="　2/26　"/>
    <s v="房地(土地+建物)"/>
    <s v="土:1 建:1車:0"/>
    <m/>
    <m/>
    <s v="住商用"/>
    <s v="鋼筋混凝土造"/>
    <x v="1"/>
    <x v="5"/>
    <s v="Q1"/>
    <s v="111 Q1"/>
  </r>
  <r>
    <s v="03556"/>
    <s v="文化一路與文學路交叉口"/>
    <s v="D棟2-18號"/>
    <x v="10"/>
    <s v="111/01/13　"/>
    <n v="1118"/>
    <n v="37.200000000000003"/>
    <n v="34.28"/>
    <x v="367"/>
    <x v="0"/>
    <s v="　18/29　"/>
    <s v="房地(土地+建物)+車位"/>
    <s v="土:1 建:1車:1"/>
    <s v="2房2廳2衛"/>
    <n v="180"/>
    <s v="住家用"/>
    <s v="鋼筋混凝土造"/>
    <x v="1"/>
    <x v="5"/>
    <s v="Q1"/>
    <s v="111 Q1"/>
  </r>
  <r>
    <s v="03557"/>
    <s v="文化一路D03-17F"/>
    <s v="D棟03號"/>
    <x v="33"/>
    <s v="111/01/12　"/>
    <n v="785.4"/>
    <n v="34.200000000000003"/>
    <n v="28.57"/>
    <x v="364"/>
    <x v="0"/>
    <s v="　17/29　"/>
    <s v="房地(土地+建物)+車位"/>
    <s v="土:1 建:1車:1"/>
    <s v="0房0廳1衛"/>
    <n v="160"/>
    <s v="住商用"/>
    <s v="鋼筋混凝土造"/>
    <x v="1"/>
    <x v="5"/>
    <s v="Q1"/>
    <s v="111 Q1"/>
  </r>
  <r>
    <s v="03558"/>
    <s v="華亞三路"/>
    <s v="A棟7號"/>
    <x v="11"/>
    <s v="111/01/12　"/>
    <n v="1465"/>
    <n v="32.5"/>
    <n v="46.4"/>
    <x v="141"/>
    <x v="0"/>
    <s v="　20/22　"/>
    <s v="房地(土地+建物)+車位"/>
    <s v="土:1 建:1車:1"/>
    <s v="3房2廳2衛"/>
    <n v="199"/>
    <s v="住家用"/>
    <s v="鋼筋混凝土造"/>
    <x v="1"/>
    <x v="5"/>
    <s v="Q1"/>
    <s v="111 Q1"/>
  </r>
  <r>
    <s v="03559"/>
    <s v="文青二路"/>
    <s v="B棟2-13F號"/>
    <x v="6"/>
    <s v="111/01/12　"/>
    <n v="1540"/>
    <n v="36.1"/>
    <n v="45.35"/>
    <x v="47"/>
    <x v="0"/>
    <s v="　13/15　"/>
    <s v="房地(土地+建物)+車位"/>
    <s v="土:1 建:1車:1"/>
    <s v="3房1廳2衛"/>
    <n v="210"/>
    <s v="住家用"/>
    <s v="鋼筋混凝土造"/>
    <x v="1"/>
    <x v="5"/>
    <s v="Q1"/>
    <s v="111 Q1"/>
  </r>
  <r>
    <s v="03560"/>
    <s v="復興二路131巷4弄"/>
    <s v="C棟3號"/>
    <x v="40"/>
    <s v="111/01/11　"/>
    <n v="869.9"/>
    <n v="45.2"/>
    <n v="26.34"/>
    <x v="552"/>
    <x v="1"/>
    <s v="　3/5　"/>
    <s v="房地(土地+建物)+車位"/>
    <s v="土:1 建:1車:1"/>
    <s v="0房0廳1衛"/>
    <n v="160"/>
    <s v="見使用執照"/>
    <s v="鋼筋混凝土造"/>
    <x v="1"/>
    <x v="5"/>
    <s v="Q1"/>
    <s v="111 Q1"/>
  </r>
  <r>
    <s v="03561"/>
    <s v="文化一路樂善三路交叉路口"/>
    <s v="B棟4號"/>
    <x v="3"/>
    <s v="111/01/11　"/>
    <n v="1037"/>
    <n v="30.6"/>
    <n v="37.14"/>
    <x v="81"/>
    <x v="0"/>
    <s v="　4/31　"/>
    <s v="房地(土地+建物)+車位"/>
    <s v="土:1 建:1車:1"/>
    <s v="2房2廳2衛"/>
    <n v="190"/>
    <s v="住家用"/>
    <s v="鋼筋混凝土造"/>
    <x v="1"/>
    <x v="5"/>
    <s v="Q1"/>
    <s v="111 Q1"/>
  </r>
  <r>
    <s v="03562"/>
    <s v="文化一路A09-17F"/>
    <s v="A棟09號"/>
    <x v="33"/>
    <s v="111/01/11　"/>
    <n v="875.7"/>
    <n v="36.1"/>
    <n v="30.32"/>
    <x v="554"/>
    <x v="0"/>
    <s v="　17/26　"/>
    <s v="房地(土地+建物)+車位"/>
    <s v="土:1 建:1車:1"/>
    <s v="2房1廳1衛"/>
    <n v="185"/>
    <s v="住商用"/>
    <s v="鋼筋混凝土造"/>
    <x v="1"/>
    <x v="5"/>
    <s v="Q1"/>
    <s v="111 Q1"/>
  </r>
  <r>
    <s v="03563"/>
    <s v="樂學一路、樂學二路交叉口(樂捷段212地號)"/>
    <s v="B棟7-2F號"/>
    <x v="34"/>
    <s v="111/01/10　"/>
    <n v="1193"/>
    <n v="35"/>
    <n v="36.119999999999997"/>
    <x v="426"/>
    <x v="0"/>
    <s v="　2/15　"/>
    <s v="房地(土地+建物)+車位"/>
    <s v="土:1 建:1車:1"/>
    <s v="2房2廳2衛"/>
    <n v="190"/>
    <s v="住家用"/>
    <s v="鋼筋混凝土造"/>
    <x v="1"/>
    <x v="5"/>
    <s v="Q1"/>
    <s v="111 Q1"/>
  </r>
  <r>
    <s v="03564"/>
    <s v="樂學一路、樂學二路交叉口(樂捷段212地號)"/>
    <s v="B棟2-12F號"/>
    <x v="34"/>
    <s v="111/01/10　"/>
    <n v="1103"/>
    <n v="36.9"/>
    <n v="32.43"/>
    <x v="394"/>
    <x v="0"/>
    <s v="　12/15　"/>
    <s v="房地(土地+建物)+車位"/>
    <s v="土:1 建:1車:1"/>
    <s v="2房2廳1衛"/>
    <n v="180"/>
    <s v="住家用"/>
    <s v="鋼筋混凝土造"/>
    <x v="1"/>
    <x v="5"/>
    <s v="Q1"/>
    <s v="111 Q1"/>
  </r>
  <r>
    <s v="03565"/>
    <s v="文化一路A09-12F"/>
    <s v="A棟09號"/>
    <x v="33"/>
    <s v="111/01/10　"/>
    <n v="854.4"/>
    <n v="35.200000000000003"/>
    <n v="29.42"/>
    <x v="337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</r>
  <r>
    <s v="03566"/>
    <s v="文化一路A09-18F"/>
    <s v="A棟09號"/>
    <x v="33"/>
    <s v="111/01/10　"/>
    <n v="872.1"/>
    <n v="36.1"/>
    <n v="29.42"/>
    <x v="337"/>
    <x v="0"/>
    <s v="　18/26　"/>
    <s v="房地(土地+建物)+車位"/>
    <s v="土:1 建:1車:1"/>
    <s v="2房1廳1衛"/>
    <n v="180"/>
    <s v="住商用"/>
    <s v="鋼筋混凝土造"/>
    <x v="1"/>
    <x v="5"/>
    <s v="Q1"/>
    <s v="111 Q1"/>
  </r>
  <r>
    <s v="03567"/>
    <s v="華亞三路"/>
    <s v="A棟6號"/>
    <x v="11"/>
    <s v="111/01/10　"/>
    <n v="992"/>
    <n v="31"/>
    <n v="33.119999999999997"/>
    <x v="632"/>
    <x v="0"/>
    <s v="　4/22　"/>
    <s v="房地(土地+建物)+車位"/>
    <s v="土:1 建:1車:1"/>
    <s v="2房2廳1衛"/>
    <n v="120"/>
    <s v="住家用"/>
    <s v="鋼筋混凝土造"/>
    <x v="1"/>
    <x v="5"/>
    <s v="Q1"/>
    <s v="111 Q1"/>
  </r>
  <r>
    <s v="03568"/>
    <s v="樂善二路VS.牛角坡路口"/>
    <s v="D1棟12號"/>
    <x v="22"/>
    <s v="111/01/10　"/>
    <n v="1732"/>
    <n v="32.299999999999997"/>
    <n v="56.8"/>
    <x v="641"/>
    <x v="0"/>
    <s v="　12/25　"/>
    <s v="房地(土地+建物)+車位"/>
    <s v="土:1 建:1車:1"/>
    <s v="3房2廳3衛"/>
    <n v="160"/>
    <s v="住家用"/>
    <s v="鋼筋混凝土造"/>
    <x v="1"/>
    <x v="5"/>
    <s v="Q1"/>
    <s v="111 Q1"/>
  </r>
  <r>
    <s v="03569"/>
    <s v="長慶三街"/>
    <s v="D棟3-13F號"/>
    <x v="13"/>
    <s v="111/01/09　"/>
    <n v="1085"/>
    <n v="33.5"/>
    <n v="38.04"/>
    <x v="59"/>
    <x v="0"/>
    <s v="　13/15　"/>
    <s v="房地(土地+建物)+車位"/>
    <s v="土:1 建:1車:1"/>
    <s v="2房2廳1衛"/>
    <n v="119"/>
    <s v="住家用"/>
    <s v="鋼筋混凝土造"/>
    <x v="1"/>
    <x v="5"/>
    <s v="Q1"/>
    <s v="111 Q1"/>
  </r>
  <r>
    <s v="03570"/>
    <s v="樂學路與文達路交叉口"/>
    <s v="A棟A1-6F號"/>
    <x v="12"/>
    <s v="111/01/09　"/>
    <n v="1850"/>
    <n v="36.799999999999997"/>
    <n v="56.92"/>
    <x v="427"/>
    <x v="0"/>
    <s v="　6/28　"/>
    <s v="房地(土地+建物)+車位"/>
    <s v="土:2 建:1車:1"/>
    <s v="4房2廳3衛"/>
    <n v="155"/>
    <s v="住家用"/>
    <s v="鋼筋混凝土造"/>
    <x v="1"/>
    <x v="5"/>
    <s v="Q1"/>
    <s v="111 Q1"/>
  </r>
  <r>
    <s v="03571"/>
    <s v="復興三路135巷8號旁"/>
    <s v="A棟1號"/>
    <x v="30"/>
    <s v="111/01/09　"/>
    <n v="1330"/>
    <n v="33.299999999999997"/>
    <n v="45.72"/>
    <x v="389"/>
    <x v="0"/>
    <s v="　7/12　"/>
    <s v="房地(土地+建物)+車位"/>
    <s v="土:1 建:1車:1"/>
    <s v="3房2廳2衛"/>
    <n v="185"/>
    <s v="住家用"/>
    <s v="鋼筋混凝土造"/>
    <x v="1"/>
    <x v="5"/>
    <s v="Q1"/>
    <s v="111 Q1"/>
  </r>
  <r>
    <s v="03572"/>
    <s v="樂學一路、樂學二路交叉口(樂捷段212、216地號)"/>
    <s v="B棟6-7F號"/>
    <x v="34"/>
    <s v="111/01/09　"/>
    <n v="998"/>
    <n v="35.5"/>
    <n v="30.18"/>
    <x v="510"/>
    <x v="0"/>
    <s v="　7/15　"/>
    <s v="房地(土地+建物)+車位"/>
    <s v="土:2 建:1車:1"/>
    <s v="2房2廳1衛"/>
    <n v="190"/>
    <s v="住家用"/>
    <s v="鋼筋混凝土造"/>
    <x v="1"/>
    <x v="5"/>
    <s v="Q1"/>
    <s v="111 Q1"/>
  </r>
  <r>
    <s v="03573"/>
    <s v="文化一路A05-17F"/>
    <s v="A棟05號"/>
    <x v="33"/>
    <s v="111/01/09　"/>
    <n v="847.4"/>
    <n v="37.1"/>
    <n v="28.51"/>
    <x v="654"/>
    <x v="0"/>
    <s v="　17/26　"/>
    <s v="房地(土地+建物)+車位"/>
    <s v="土:1 建:1車:1"/>
    <s v="2房1廳1衛"/>
    <n v="170"/>
    <s v="住商用"/>
    <s v="鋼筋混凝土造"/>
    <x v="1"/>
    <x v="5"/>
    <s v="Q1"/>
    <s v="111 Q1"/>
  </r>
  <r>
    <s v="03574"/>
    <s v="文化一路D01-25F"/>
    <s v="D棟01號"/>
    <x v="33"/>
    <s v="111/01/09　"/>
    <n v="1048.7"/>
    <n v="33.5"/>
    <n v="35.86"/>
    <x v="365"/>
    <x v="0"/>
    <s v="　25/29　"/>
    <s v="房地(土地+建物)+車位"/>
    <s v="土:1 建:1車:1"/>
    <s v="0房0廳1衛"/>
    <n v="190"/>
    <s v="住商用"/>
    <s v="鋼筋混凝土造"/>
    <x v="1"/>
    <x v="5"/>
    <s v="Q1"/>
    <s v="111 Q1"/>
  </r>
  <r>
    <s v="03575"/>
    <s v="文禾路"/>
    <s v="B棟2-14F號"/>
    <x v="14"/>
    <s v="111/01/08　"/>
    <n v="1285"/>
    <n v="37.799999999999997"/>
    <n v="36.44"/>
    <x v="48"/>
    <x v="0"/>
    <s v="　14/24　"/>
    <s v="房地(土地+建物)+車位"/>
    <s v="土:2 建:1車:1"/>
    <s v="3房1廳1衛"/>
    <n v="210"/>
    <s v="住家用"/>
    <s v="鋼筋混凝土造"/>
    <x v="1"/>
    <x v="5"/>
    <s v="Q1"/>
    <s v="111 Q1"/>
  </r>
  <r>
    <s v="03576"/>
    <s v="樂學路與文達路交叉口"/>
    <s v="A棟A8-24F號"/>
    <x v="12"/>
    <s v="111/01/08　"/>
    <n v="1306"/>
    <n v="36.700000000000003"/>
    <n v="42.3"/>
    <x v="103"/>
    <x v="0"/>
    <s v="　24/28　"/>
    <s v="房地(土地+建物)+車位"/>
    <s v="土:2 建:1車:1"/>
    <s v="3房2廳2衛"/>
    <n v="155"/>
    <s v="住家用"/>
    <s v="鋼筋混凝土造"/>
    <x v="1"/>
    <x v="5"/>
    <s v="Q1"/>
    <s v="111 Q1"/>
  </r>
  <r>
    <s v="03577"/>
    <s v="文桃路"/>
    <s v="A棟3-19F號"/>
    <x v="7"/>
    <s v="111/01/08　"/>
    <n v="1095"/>
    <n v="33.299999999999997"/>
    <n v="40.79"/>
    <x v="460"/>
    <x v="0"/>
    <s v="　19/28　"/>
    <s v="房地(土地+建物)+車位"/>
    <s v="土:1 建:1車:1"/>
    <s v="2房2廳1衛"/>
    <n v="190"/>
    <s v="住商用"/>
    <s v="鋼筋混凝土造"/>
    <x v="1"/>
    <x v="5"/>
    <s v="Q1"/>
    <s v="111 Q1"/>
  </r>
  <r>
    <s v="03578"/>
    <s v="文桃路"/>
    <s v="A棟1-12F號"/>
    <x v="7"/>
    <s v="111/01/08　"/>
    <n v="1565"/>
    <n v="32.700000000000003"/>
    <n v="55.09"/>
    <x v="59"/>
    <x v="0"/>
    <s v="　12/28　"/>
    <s v="房地(土地+建物)+車位"/>
    <s v="土:1 建:1車:1"/>
    <s v="3房2廳2衛"/>
    <n v="210"/>
    <s v="住商用"/>
    <s v="鋼筋混凝土造"/>
    <x v="1"/>
    <x v="5"/>
    <s v="Q1"/>
    <s v="111 Q1"/>
  </r>
  <r>
    <s v="03579"/>
    <s v="文化一路A03-12F"/>
    <s v="A棟03號"/>
    <x v="33"/>
    <s v="111/01/08　"/>
    <n v="854.4"/>
    <n v="35.200000000000003"/>
    <n v="29.42"/>
    <x v="337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</r>
  <r>
    <s v="03580"/>
    <s v="文化一路A05-07F"/>
    <s v="A棟05號"/>
    <x v="33"/>
    <s v="111/01/08　"/>
    <n v="835.1"/>
    <n v="35.9"/>
    <n v="28.51"/>
    <x v="654"/>
    <x v="0"/>
    <s v="　7/26　"/>
    <s v="房地(土地+建物)+車位"/>
    <s v="土:1 建:1車:1"/>
    <s v="2房1廳1衛"/>
    <n v="180"/>
    <s v="住商用"/>
    <s v="鋼筋混凝土造"/>
    <x v="1"/>
    <x v="5"/>
    <s v="Q1"/>
    <s v="111 Q1"/>
  </r>
  <r>
    <s v="03581"/>
    <s v="文化一路A10-08F"/>
    <s v="A棟10號"/>
    <x v="33"/>
    <s v="111/01/08　"/>
    <n v="1043.3"/>
    <n v="33.4"/>
    <n v="36.44"/>
    <x v="366"/>
    <x v="0"/>
    <s v="　8/26　"/>
    <s v="房地(土地+建物)+車位"/>
    <s v="土:1 建:1車:1"/>
    <s v="3房2廳1衛"/>
    <n v="170"/>
    <s v="住商用"/>
    <s v="鋼筋混凝土造"/>
    <x v="1"/>
    <x v="5"/>
    <s v="Q1"/>
    <s v="111 Q1"/>
  </r>
  <r>
    <s v="03582"/>
    <s v="文化一路D07-16F"/>
    <s v="D棟07號"/>
    <x v="33"/>
    <s v="111/01/08　"/>
    <n v="835.1"/>
    <n v="36.6"/>
    <n v="28.72"/>
    <x v="335"/>
    <x v="0"/>
    <s v="　16/29　"/>
    <s v="房地(土地+建物)+車位"/>
    <s v="土:1 建:1車:1"/>
    <s v="0房0廳1衛"/>
    <n v="160"/>
    <s v="住商用"/>
    <s v="鋼筋混凝土造"/>
    <x v="1"/>
    <x v="5"/>
    <s v="Q1"/>
    <s v="111 Q1"/>
  </r>
  <r>
    <s v="03583"/>
    <s v="文化一路D03-24F"/>
    <s v="D棟03號"/>
    <x v="33"/>
    <s v="111/01/08　"/>
    <n v="815.2"/>
    <n v="34.700000000000003"/>
    <n v="28.57"/>
    <x v="364"/>
    <x v="0"/>
    <s v="　24/29　"/>
    <s v="房地(土地+建物)+車位"/>
    <s v="土:1 建:1車:1"/>
    <s v="0房0廳1衛"/>
    <n v="180"/>
    <s v="住商用"/>
    <s v="鋼筋混凝土造"/>
    <x v="1"/>
    <x v="5"/>
    <s v="Q1"/>
    <s v="111 Q1"/>
  </r>
  <r>
    <s v="03584"/>
    <s v="文化一路D01-27F"/>
    <s v="D棟01號"/>
    <x v="33"/>
    <s v="111/01/08　"/>
    <n v="1022.6"/>
    <n v="33.700000000000003"/>
    <n v="35.86"/>
    <x v="365"/>
    <x v="0"/>
    <s v="　27/29　"/>
    <s v="房地(土地+建物)+車位"/>
    <s v="土:1 建:1車:1"/>
    <s v="0房0廳1衛"/>
    <n v="160"/>
    <s v="住商用"/>
    <s v="鋼筋混凝土造"/>
    <x v="1"/>
    <x v="5"/>
    <s v="Q1"/>
    <s v="111 Q1"/>
  </r>
  <r>
    <s v="03585"/>
    <s v="文化一路A10-23F"/>
    <s v="A棟10號"/>
    <x v="33"/>
    <s v="111/01/08　"/>
    <n v="1086"/>
    <n v="34.6"/>
    <n v="37.33"/>
    <x v="556"/>
    <x v="0"/>
    <s v="　23/26　"/>
    <s v="房地(土地+建物)+車位"/>
    <s v="土:1 建:1車:1"/>
    <s v="3房2廳1衛"/>
    <n v="180"/>
    <s v="住商用"/>
    <s v="鋼筋混凝土造"/>
    <x v="1"/>
    <x v="5"/>
    <s v="Q1"/>
    <s v="111 Q1"/>
  </r>
  <r>
    <s v="03586"/>
    <s v="文化一路A10-25F"/>
    <s v="A棟10號"/>
    <x v="33"/>
    <s v="111/01/08　"/>
    <n v="1079.9000000000001"/>
    <n v="34.799999999999997"/>
    <n v="37.33"/>
    <x v="556"/>
    <x v="0"/>
    <s v="　25/26　"/>
    <s v="房地(土地+建物)+車位"/>
    <s v="土:1 建:1車:1"/>
    <s v="3房2廳1衛"/>
    <n v="170"/>
    <s v="住商用"/>
    <s v="鋼筋混凝土造"/>
    <x v="1"/>
    <x v="5"/>
    <s v="Q1"/>
    <s v="111 Q1"/>
  </r>
  <r>
    <s v="03587"/>
    <s v="文化一路A09-25F"/>
    <s v="A棟09號"/>
    <x v="33"/>
    <s v="111/01/08　"/>
    <n v="865.1"/>
    <n v="36.299999999999997"/>
    <n v="30.32"/>
    <x v="554"/>
    <x v="0"/>
    <s v="　25/26　"/>
    <s v="房地(土地+建物)+車位"/>
    <s v="土:1 建:1車:1"/>
    <s v="2房1廳1衛"/>
    <n v="170"/>
    <s v="住商用"/>
    <s v="鋼筋混凝土造"/>
    <x v="1"/>
    <x v="5"/>
    <s v="Q1"/>
    <s v="111 Q1"/>
  </r>
  <r>
    <s v="03588"/>
    <s v="華亞三路"/>
    <s v="A棟9號"/>
    <x v="11"/>
    <s v="111/01/08　"/>
    <n v="1117"/>
    <n v="32.299999999999997"/>
    <n v="36.11"/>
    <x v="334"/>
    <x v="0"/>
    <s v="　14/22　"/>
    <s v="房地(土地+建物)+車位"/>
    <s v="土:1 建:1車:1"/>
    <s v="2房2廳2衛"/>
    <n v="193"/>
    <s v="住家用"/>
    <s v="鋼筋混凝土造"/>
    <x v="1"/>
    <x v="5"/>
    <s v="Q1"/>
    <s v="111 Q1"/>
  </r>
  <r>
    <s v="03589"/>
    <s v="樂善二路VS.牛角坡路口"/>
    <s v="D1棟14號"/>
    <x v="22"/>
    <s v="111/01/08　"/>
    <n v="1737"/>
    <n v="32.4"/>
    <n v="56.8"/>
    <x v="641"/>
    <x v="0"/>
    <s v="　14/25　"/>
    <s v="房地(土地+建物)+車位"/>
    <s v="土:1 建:1車:1"/>
    <s v="3房2廳3衛"/>
    <n v="160"/>
    <s v="住家用"/>
    <s v="鋼筋混凝土造"/>
    <x v="1"/>
    <x v="5"/>
    <s v="Q1"/>
    <s v="111 Q1"/>
  </r>
  <r>
    <s v="03590"/>
    <s v="樂善二路VS.牛角坡路口"/>
    <s v="D3棟6號"/>
    <x v="22"/>
    <s v="111/01/08　"/>
    <n v="1605"/>
    <n v="31.4"/>
    <n v="54.36"/>
    <x v="183"/>
    <x v="0"/>
    <s v="　6/25　"/>
    <s v="房地(土地+建物)+車位"/>
    <s v="土:1 建:1車:1"/>
    <s v="3房2廳2衛"/>
    <n v="170"/>
    <s v="住家用"/>
    <s v="鋼筋混凝土造"/>
    <x v="1"/>
    <x v="5"/>
    <s v="Q1"/>
    <s v="111 Q1"/>
  </r>
  <r>
    <s v="03591"/>
    <s v="樂善二路VS.牛角坡路口"/>
    <s v="D2棟21號"/>
    <x v="22"/>
    <s v="111/01/08　"/>
    <n v="1809"/>
    <n v="32.9"/>
    <n v="58.06"/>
    <x v="127"/>
    <x v="0"/>
    <s v="　21/25　"/>
    <s v="房地(土地+建物)+車位"/>
    <s v="土:1 建:1車:1"/>
    <s v="3房2廳3衛"/>
    <n v="185"/>
    <s v="住家用"/>
    <s v="鋼筋混凝土造"/>
    <x v="1"/>
    <x v="5"/>
    <s v="Q1"/>
    <s v="111 Q1"/>
  </r>
  <r>
    <s v="03592"/>
    <s v="樂善二路VS.牛角坡路口"/>
    <s v="D2棟18號"/>
    <x v="22"/>
    <s v="111/01/08　"/>
    <n v="1970"/>
    <n v="32.6"/>
    <n v="66.12"/>
    <x v="397"/>
    <x v="0"/>
    <s v="　18/25　"/>
    <s v="房地(土地+建物)+車位"/>
    <s v="土:1 建:1車:2"/>
    <s v="3房2廳3衛"/>
    <n v="360"/>
    <s v="住家用"/>
    <s v="鋼筋混凝土造"/>
    <x v="1"/>
    <x v="5"/>
    <s v="Q1"/>
    <s v="111 Q1"/>
  </r>
  <r>
    <s v="03593"/>
    <s v="樂善二路VS.牛角坡路口"/>
    <s v="D2棟23號"/>
    <x v="22"/>
    <s v="111/01/08　"/>
    <n v="1990"/>
    <n v="33"/>
    <n v="66.12"/>
    <x v="397"/>
    <x v="0"/>
    <s v="　23/25　"/>
    <s v="房地(土地+建物)+車位"/>
    <s v="土:1 建:1車:2"/>
    <s v="3房2廳3衛"/>
    <n v="360"/>
    <s v="住家用"/>
    <s v="鋼筋混凝土造"/>
    <x v="1"/>
    <x v="5"/>
    <s v="Q1"/>
    <s v="111 Q1"/>
  </r>
  <r>
    <s v="03594"/>
    <s v="牛角坡路"/>
    <s v="A3棟8號"/>
    <x v="17"/>
    <s v="111/01/08　"/>
    <n v="1150"/>
    <n v="36.299999999999997"/>
    <n v="39.19"/>
    <x v="148"/>
    <x v="0"/>
    <s v="　8/14　"/>
    <s v="房地(土地+建物)+車位"/>
    <s v="土:1 建:1車:1"/>
    <s v="2房1廳2衛"/>
    <n v="190"/>
    <s v="住家用"/>
    <s v="鋼筋混凝土造"/>
    <x v="1"/>
    <x v="5"/>
    <s v="Q1"/>
    <s v="111 Q1"/>
  </r>
  <r>
    <s v="03595"/>
    <s v="文青二路"/>
    <s v="C棟3-7F號"/>
    <x v="6"/>
    <s v="111/01/08　"/>
    <n v="1240"/>
    <n v="36.799999999999997"/>
    <n v="36.51"/>
    <x v="48"/>
    <x v="0"/>
    <s v="　7/14　"/>
    <s v="房地(土地+建物)+車位"/>
    <s v="土:1 建:1車:1"/>
    <s v="2房1廳1衛"/>
    <n v="210"/>
    <s v="住家用"/>
    <s v="鋼筋混凝土造"/>
    <x v="1"/>
    <x v="5"/>
    <s v="Q1"/>
    <s v="111 Q1"/>
  </r>
  <r>
    <s v="03596"/>
    <s v="文三一街，文三二街交叉口(興華段246地號)"/>
    <s v="A棟3-5F號"/>
    <x v="35"/>
    <s v="111/01/07　"/>
    <n v="1283"/>
    <n v="40.9"/>
    <n v="33.99"/>
    <x v="200"/>
    <x v="0"/>
    <s v="　5/13　"/>
    <s v="房地(土地+建物)+車位"/>
    <s v="土:1 建:1車:1"/>
    <s v="2房2廳2衛"/>
    <n v="200"/>
    <s v="住家用"/>
    <s v="鋼筋混凝土造"/>
    <x v="1"/>
    <x v="5"/>
    <s v="Q1"/>
    <s v="111 Q1"/>
  </r>
  <r>
    <s v="03597"/>
    <s v="樂安街205巷99號之一附近"/>
    <s v="D01-06號"/>
    <x v="4"/>
    <s v="111/01/07　"/>
    <n v="1437"/>
    <n v="30.9"/>
    <n v="47.9"/>
    <x v="372"/>
    <x v="0"/>
    <s v="　6/15　"/>
    <s v="房地(土地+建物)+車位"/>
    <s v="土:1 建:1車:1"/>
    <s v="3房2廳2衛"/>
    <n v="200"/>
    <s v="住家用"/>
    <s v="鋼筋混凝土造"/>
    <x v="1"/>
    <x v="5"/>
    <s v="Q1"/>
    <s v="111 Q1"/>
  </r>
  <r>
    <s v="03598"/>
    <s v="樂安街205巷99號之一附近"/>
    <s v="B01-09號"/>
    <x v="4"/>
    <s v="111/01/07　"/>
    <n v="1130"/>
    <n v="31.7"/>
    <n v="37.32"/>
    <x v="509"/>
    <x v="0"/>
    <s v="　9/15　"/>
    <s v="房地(土地+建物)+車位"/>
    <s v="土:1 建:1車:1"/>
    <s v="2房1廳1衛"/>
    <n v="195"/>
    <s v="住家用"/>
    <s v="鋼筋混凝土造"/>
    <x v="1"/>
    <x v="5"/>
    <s v="Q1"/>
    <s v="111 Q1"/>
  </r>
  <r>
    <s v="03599"/>
    <s v="文化一路D03-10F"/>
    <s v="D棟03號"/>
    <x v="33"/>
    <s v="111/01/07　"/>
    <n v="805.5"/>
    <n v="33.6"/>
    <n v="28.57"/>
    <x v="364"/>
    <x v="0"/>
    <s v="　10/29　"/>
    <s v="房地(土地+建物)+車位"/>
    <s v="土:1 建:1車:1"/>
    <s v="0房0廳1衛"/>
    <n v="190"/>
    <s v="住商用"/>
    <s v="鋼筋混凝土造"/>
    <x v="1"/>
    <x v="5"/>
    <s v="Q1"/>
    <s v="111 Q1"/>
  </r>
  <r>
    <s v="03600"/>
    <s v="文化一路A10-22F"/>
    <s v="A棟10號"/>
    <x v="33"/>
    <s v="111/01/07　"/>
    <n v="1094"/>
    <n v="34.5"/>
    <n v="36.44"/>
    <x v="366"/>
    <x v="0"/>
    <s v="　22/26　"/>
    <s v="房地(土地+建物)+車位"/>
    <s v="土:1 建:1車:1"/>
    <s v="3房2廳1衛"/>
    <n v="190"/>
    <s v="住商用"/>
    <s v="鋼筋混凝土造"/>
    <x v="1"/>
    <x v="5"/>
    <s v="Q1"/>
    <s v="111 Q1"/>
  </r>
  <r>
    <s v="03601"/>
    <s v="華亞三路"/>
    <s v="A棟12號"/>
    <x v="11"/>
    <s v="111/01/07　"/>
    <n v="1031"/>
    <n v="33.6"/>
    <n v="32.380000000000003"/>
    <x v="379"/>
    <x v="0"/>
    <s v="　19/22　"/>
    <s v="房地(土地+建物)+車位"/>
    <s v="土:1 建:1車:1"/>
    <s v="2房2廳1衛"/>
    <n v="194"/>
    <s v="住家用"/>
    <s v="鋼筋混凝土造"/>
    <x v="1"/>
    <x v="5"/>
    <s v="Q1"/>
    <s v="111 Q1"/>
  </r>
  <r>
    <s v="03602"/>
    <s v="牛角坡路"/>
    <s v="A1棟14號"/>
    <x v="17"/>
    <s v="111/01/07　"/>
    <n v="1246"/>
    <n v="29.6"/>
    <n v="48.5"/>
    <x v="286"/>
    <x v="0"/>
    <s v="　14/14　"/>
    <s v="房地(土地+建物)+車位"/>
    <s v="土:1 建:1車:1"/>
    <s v="3房2廳2衛"/>
    <n v="190"/>
    <s v="住家用"/>
    <s v="鋼筋混凝土造"/>
    <x v="1"/>
    <x v="5"/>
    <s v="Q1"/>
    <s v="111 Q1"/>
  </r>
  <r>
    <s v="03603"/>
    <s v="文化一路與文學路交叉口"/>
    <s v="D棟2-15號"/>
    <x v="10"/>
    <s v="111/01/07　"/>
    <n v="1138"/>
    <n v="37.4"/>
    <n v="34.28"/>
    <x v="367"/>
    <x v="0"/>
    <s v="　15/29　"/>
    <s v="房地(土地+建物)+車位"/>
    <s v="土:1 建:1車:1"/>
    <s v="2房2廳2衛"/>
    <n v="195"/>
    <s v="住家用"/>
    <s v="鋼筋混凝土造"/>
    <x v="1"/>
    <x v="5"/>
    <s v="Q1"/>
    <s v="111 Q1"/>
  </r>
  <r>
    <s v="03604"/>
    <s v="樂安街205巷99號之一附近"/>
    <s v="E03-11號"/>
    <x v="4"/>
    <s v="111/01/06　"/>
    <n v="1420"/>
    <n v="24.9"/>
    <n v="56.36"/>
    <x v="38"/>
    <x v="0"/>
    <s v="　11/15　"/>
    <s v="房地(土地+建物)+車位"/>
    <s v="土:1 建:1車:1"/>
    <s v="4房2廳2衛"/>
    <n v="210"/>
    <s v="住家用"/>
    <s v="鋼筋混凝土造"/>
    <x v="1"/>
    <x v="5"/>
    <s v="Q1"/>
    <s v="111 Q1"/>
  </r>
  <r>
    <s v="03605"/>
    <s v="樂安街205巷99號之一附近"/>
    <s v="F03-02號"/>
    <x v="4"/>
    <s v="111/01/06　"/>
    <n v="1102"/>
    <n v="31.1"/>
    <n v="36.94"/>
    <x v="94"/>
    <x v="0"/>
    <s v="　2/15　"/>
    <s v="房地(土地+建物)+車位"/>
    <s v="土:1 建:1車:1"/>
    <s v="2房1廳1衛"/>
    <n v="195"/>
    <s v="住家用"/>
    <s v="鋼筋混凝土造"/>
    <x v="1"/>
    <x v="5"/>
    <s v="Q1"/>
    <s v="111 Q1"/>
  </r>
  <r>
    <s v="03606"/>
    <s v="樂安街205巷99號之一附近"/>
    <s v="G03-03號"/>
    <x v="4"/>
    <s v="111/01/06　"/>
    <n v="1341"/>
    <n v="30.9"/>
    <n v="44.79"/>
    <x v="44"/>
    <x v="0"/>
    <s v="　3/15　"/>
    <s v="房地(土地+建物)+車位"/>
    <s v="土:1 建:1車:1"/>
    <s v="3房2廳2衛"/>
    <n v="200"/>
    <s v="住家用"/>
    <s v="鋼筋混凝土造"/>
    <x v="1"/>
    <x v="5"/>
    <s v="Q1"/>
    <s v="111 Q1"/>
  </r>
  <r>
    <s v="03607"/>
    <s v="文化一路A04-12F"/>
    <s v="A棟04號"/>
    <x v="33"/>
    <s v="111/01/06　"/>
    <n v="1010"/>
    <n v="35.1"/>
    <n v="33.9"/>
    <x v="368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</r>
  <r>
    <s v="03608"/>
    <s v="文化一路D05-17F"/>
    <s v="D棟05號"/>
    <x v="33"/>
    <s v="111/01/06　"/>
    <n v="825.9"/>
    <n v="36.700000000000003"/>
    <n v="28.43"/>
    <x v="559"/>
    <x v="0"/>
    <s v="　17/29　"/>
    <s v="房地(土地+建物)+車位"/>
    <s v="土:1 建:1車:1"/>
    <s v="0房0廳1衛"/>
    <n v="160"/>
    <s v="住商用"/>
    <s v="鋼筋混凝土造"/>
    <x v="1"/>
    <x v="5"/>
    <s v="Q1"/>
    <s v="111 Q1"/>
  </r>
  <r>
    <s v="03609"/>
    <s v="文化一路D03-16F"/>
    <s v="D棟03號"/>
    <x v="33"/>
    <s v="111/01/06　"/>
    <n v="794"/>
    <n v="34.1"/>
    <n v="28.57"/>
    <x v="364"/>
    <x v="0"/>
    <s v="　16/29　"/>
    <s v="房地(土地+建物)+車位"/>
    <s v="土:1 建:1車:1"/>
    <s v="0房0廳1衛"/>
    <n v="170"/>
    <s v="住商用"/>
    <s v="鋼筋混凝土造"/>
    <x v="1"/>
    <x v="5"/>
    <s v="Q1"/>
    <s v="111 Q1"/>
  </r>
  <r>
    <s v="03610"/>
    <s v="華亞三路"/>
    <s v="A棟6號"/>
    <x v="11"/>
    <s v="111/01/06　"/>
    <n v="1122"/>
    <n v="32.6"/>
    <n v="35.659999999999997"/>
    <x v="398"/>
    <x v="0"/>
    <s v="　19/22　"/>
    <s v="房地(土地+建物)+車位"/>
    <s v="土:1 建:1車:1"/>
    <s v="2房2廳1衛"/>
    <n v="205"/>
    <s v="住家用"/>
    <s v="鋼筋混凝土造"/>
    <x v="1"/>
    <x v="5"/>
    <s v="Q1"/>
    <s v="111 Q1"/>
  </r>
  <r>
    <s v="03611"/>
    <s v="華亞三路"/>
    <s v="A棟7號"/>
    <x v="11"/>
    <s v="111/01/06　"/>
    <n v="1464"/>
    <n v="32.4"/>
    <n v="46.4"/>
    <x v="141"/>
    <x v="0"/>
    <s v="　19/22　"/>
    <s v="房地(土地+建物)+車位"/>
    <s v="土:1 建:1車:1"/>
    <s v="3房2廳2衛"/>
    <n v="202"/>
    <s v="住家用"/>
    <s v="鋼筋混凝土造"/>
    <x v="1"/>
    <x v="5"/>
    <s v="Q1"/>
    <s v="111 Q1"/>
  </r>
  <r>
    <s v="03612"/>
    <s v="華亞三路"/>
    <s v="A棟8號"/>
    <x v="11"/>
    <s v="111/01/06　"/>
    <n v="1140"/>
    <n v="33.200000000000003"/>
    <n v="36.26"/>
    <x v="253"/>
    <x v="0"/>
    <s v="　21/22　"/>
    <s v="房地(土地+建物)+車位"/>
    <s v="土:1 建:1車:1"/>
    <s v="2房2廳2衛"/>
    <n v="185"/>
    <s v="住家用"/>
    <s v="鋼筋混凝土造"/>
    <x v="1"/>
    <x v="5"/>
    <s v="Q1"/>
    <s v="111 Q1"/>
  </r>
  <r>
    <s v="03613"/>
    <s v="樂善二路VS.牛角坡路口"/>
    <s v="D1棟11號"/>
    <x v="22"/>
    <s v="111/01/06　"/>
    <n v="1742"/>
    <n v="32.299999999999997"/>
    <n v="57.38"/>
    <x v="333"/>
    <x v="0"/>
    <s v="　11/25　"/>
    <s v="房地(土地+建物)+車位"/>
    <s v="土:1 建:1車:1"/>
    <s v="3房2廳3衛"/>
    <n v="170"/>
    <s v="住家用"/>
    <s v="鋼筋混凝土造"/>
    <x v="1"/>
    <x v="5"/>
    <s v="Q1"/>
    <s v="111 Q1"/>
  </r>
  <r>
    <s v="03614"/>
    <s v="樂學路與文達路交叉口"/>
    <s v="A棟A2-5F號"/>
    <x v="12"/>
    <s v="111/01/05　"/>
    <n v="1139"/>
    <n v="36.799999999999997"/>
    <n v="37.93"/>
    <x v="384"/>
    <x v="0"/>
    <s v="　5/28　"/>
    <s v="房地(土地+建物)+車位"/>
    <s v="土:2 建:1車:1"/>
    <s v="3房2廳2衛"/>
    <n v="145"/>
    <s v="住家用"/>
    <s v="鋼筋混凝土造"/>
    <x v="1"/>
    <x v="5"/>
    <s v="Q1"/>
    <s v="111 Q1"/>
  </r>
  <r>
    <s v="03615"/>
    <s v="華亞三路39巷52號5樓"/>
    <s v="B棟3號"/>
    <x v="2"/>
    <s v="111/01/05　"/>
    <n v="1241"/>
    <n v="30"/>
    <n v="44.42"/>
    <x v="5"/>
    <x v="0"/>
    <s v="　5/14　"/>
    <s v="房地(土地+建物)+車位"/>
    <s v="土:1 建:1車:1"/>
    <s v="2房2廳2衛"/>
    <n v="210"/>
    <s v="住家用"/>
    <s v="鋼筋混凝土造"/>
    <x v="1"/>
    <x v="5"/>
    <s v="Q1"/>
    <s v="111 Q1"/>
  </r>
  <r>
    <s v="03616"/>
    <s v="華亞三路39巷48號5樓"/>
    <s v="B棟1號"/>
    <x v="2"/>
    <s v="111/01/05　"/>
    <n v="1018"/>
    <n v="32.299999999999997"/>
    <n v="35.5"/>
    <x v="78"/>
    <x v="0"/>
    <s v="　5/14　"/>
    <s v="房地(土地+建物)+車位"/>
    <s v="土:1 建:1車:1"/>
    <s v="2房1廳1衛"/>
    <n v="195"/>
    <s v="住家用"/>
    <s v="鋼筋混凝土造"/>
    <x v="1"/>
    <x v="5"/>
    <s v="Q1"/>
    <s v="111 Q1"/>
  </r>
  <r>
    <s v="03617"/>
    <s v="華亞三路39巷52號2樓"/>
    <s v="B棟3號"/>
    <x v="2"/>
    <s v="111/01/05　"/>
    <n v="1300"/>
    <n v="32.1"/>
    <n v="44.42"/>
    <x v="5"/>
    <x v="0"/>
    <s v="　2/14　"/>
    <s v="房地(土地+建物)+車位"/>
    <s v="土:1 建:1車:1"/>
    <s v="2房2廳2衛"/>
    <n v="195"/>
    <s v="住家用"/>
    <s v="鋼筋混凝土造"/>
    <x v="1"/>
    <x v="5"/>
    <s v="Q1"/>
    <s v="111 Q1"/>
  </r>
  <r>
    <s v="03618"/>
    <s v="樂善二路VS.牛角坡路口"/>
    <s v="D1棟8號"/>
    <x v="22"/>
    <s v="111/01/05　"/>
    <n v="1722"/>
    <n v="32.200000000000003"/>
    <n v="57.38"/>
    <x v="333"/>
    <x v="0"/>
    <s v="　8/25　"/>
    <s v="房地(土地+建物)+車位"/>
    <s v="土:1 建:1車:1"/>
    <s v="3房2廳3衛"/>
    <n v="155"/>
    <s v="住家用"/>
    <s v="鋼筋混凝土造"/>
    <x v="1"/>
    <x v="5"/>
    <s v="Q1"/>
    <s v="111 Q1"/>
  </r>
  <r>
    <s v="03619"/>
    <s v="文三一街，文三二街交叉口(興華段246地號)"/>
    <s v="A棟5-5F號"/>
    <x v="35"/>
    <s v="111/01/04　"/>
    <n v="1691"/>
    <n v="41.3"/>
    <n v="43.62"/>
    <x v="340"/>
    <x v="0"/>
    <s v="　5/13　"/>
    <s v="房地(土地+建物)+車位"/>
    <s v="土:1 建:1車:1"/>
    <s v="3房2廳2衛"/>
    <n v="200"/>
    <s v="住家用"/>
    <s v="鋼筋混凝土造"/>
    <x v="1"/>
    <x v="5"/>
    <s v="Q1"/>
    <s v="111 Q1"/>
  </r>
  <r>
    <s v="03620"/>
    <s v="華亞三路39巷60號2樓"/>
    <s v="B棟7號"/>
    <x v="2"/>
    <s v="111/01/04　"/>
    <n v="1220"/>
    <n v="29.4"/>
    <n v="44.42"/>
    <x v="5"/>
    <x v="0"/>
    <s v="　2/14　"/>
    <s v="房地(土地+建物)+車位"/>
    <s v="土:1 建:1車:1"/>
    <s v="2房2廳2衛"/>
    <n v="210"/>
    <s v="住家用"/>
    <s v="鋼筋混凝土造"/>
    <x v="1"/>
    <x v="5"/>
    <s v="Q1"/>
    <s v="111 Q1"/>
  </r>
  <r>
    <s v="03621"/>
    <s v="文化一路樂善三路交叉路口"/>
    <s v="N棟19號"/>
    <x v="3"/>
    <s v="111/01/04　"/>
    <n v="968"/>
    <n v="32.1"/>
    <n v="33.24"/>
    <x v="403"/>
    <x v="0"/>
    <s v="　19/31　"/>
    <s v="房地(土地+建物)+車位"/>
    <s v="土:1 建:1車:1"/>
    <s v="2房2廳1衛"/>
    <n v="190"/>
    <s v="住家用"/>
    <s v="鋼筋混凝土造"/>
    <x v="1"/>
    <x v="5"/>
    <s v="Q1"/>
    <s v="111 Q1"/>
  </r>
  <r>
    <s v="03622"/>
    <s v="文化一路A08-05F"/>
    <s v="A棟08號"/>
    <x v="33"/>
    <s v="111/01/04　"/>
    <n v="947.8"/>
    <n v="33.299999999999997"/>
    <n v="33.9"/>
    <x v="368"/>
    <x v="0"/>
    <s v="　5/26　"/>
    <s v="房地(土地+建物)+車位"/>
    <s v="土:1 建:1車:1"/>
    <s v="2房1廳1衛"/>
    <n v="160"/>
    <s v="住商用"/>
    <s v="鋼筋混凝土造"/>
    <x v="1"/>
    <x v="5"/>
    <s v="Q1"/>
    <s v="111 Q1"/>
  </r>
  <r>
    <s v="03623"/>
    <s v="樂善二路"/>
    <s v="G棟G3-6F號"/>
    <x v="18"/>
    <s v="111/01/04　"/>
    <n v="1245"/>
    <n v="29.6"/>
    <n v="45.05"/>
    <x v="91"/>
    <x v="0"/>
    <s v="　6/15　"/>
    <s v="房地(土地+建物)+車位"/>
    <s v="土:1 建:1車:1"/>
    <s v="3房2廳2衛"/>
    <n v="150"/>
    <s v="住家用"/>
    <s v="鋼筋混凝土造"/>
    <x v="1"/>
    <x v="5"/>
    <s v="Q1"/>
    <s v="111 Q1"/>
  </r>
  <r>
    <s v="03624"/>
    <s v="文化一路與文學路交叉口"/>
    <s v="B棟3-12F號"/>
    <x v="10"/>
    <s v="111/01/04　"/>
    <n v="1559"/>
    <n v="38.9"/>
    <n v="44.59"/>
    <x v="87"/>
    <x v="0"/>
    <s v="　12/29　"/>
    <s v="房地(土地+建物)+車位"/>
    <s v="土:1 建:1車:1"/>
    <s v="3房2廳2衛"/>
    <n v="180"/>
    <s v="住家用"/>
    <s v="鋼筋混凝土造"/>
    <x v="1"/>
    <x v="5"/>
    <s v="Q1"/>
    <s v="111 Q1"/>
  </r>
  <r>
    <s v="03625"/>
    <s v="文三一街，文三二街交叉口(興華段246地號)"/>
    <s v="A棟2-7F號"/>
    <x v="35"/>
    <s v="111/01/03　"/>
    <n v="1720"/>
    <n v="42.1"/>
    <n v="43.62"/>
    <x v="340"/>
    <x v="0"/>
    <s v="　7/13　"/>
    <s v="房地(土地+建物)+車位"/>
    <s v="土:1 建:1車:1"/>
    <s v="3房2廳2衛"/>
    <n v="200"/>
    <s v="住家用"/>
    <s v="鋼筋混凝土造"/>
    <x v="1"/>
    <x v="5"/>
    <s v="Q1"/>
    <s v="111 Q1"/>
  </r>
  <r>
    <s v="03626"/>
    <s v="樂學路與文達路交叉口"/>
    <s v="A棟A6-25F號"/>
    <x v="12"/>
    <s v="111/01/03　"/>
    <n v="971"/>
    <n v="36.700000000000003"/>
    <n v="33.42"/>
    <x v="95"/>
    <x v="0"/>
    <s v="　25/28　"/>
    <s v="房地(土地+建物)+車位"/>
    <s v="土:2 建:1車:1"/>
    <s v="3房2廳1衛"/>
    <n v="145"/>
    <s v="住家用"/>
    <s v="鋼筋混凝土造"/>
    <x v="1"/>
    <x v="5"/>
    <s v="Q1"/>
    <s v="111 Q1"/>
  </r>
  <r>
    <s v="03627"/>
    <s v="樂學一路、樂學二路交叉口(樂捷段212地號)"/>
    <s v="A棟1-10F號"/>
    <x v="34"/>
    <s v="111/01/03　"/>
    <n v="1598"/>
    <n v="36.700000000000003"/>
    <n v="45.52"/>
    <x v="354"/>
    <x v="0"/>
    <s v="　10/15　"/>
    <s v="房地(土地+建物)+車位"/>
    <s v="土:1 建:1車:1"/>
    <s v="3房2廳2衛"/>
    <n v="200"/>
    <s v="住家用"/>
    <s v="鋼筋混凝土造"/>
    <x v="1"/>
    <x v="5"/>
    <s v="Q1"/>
    <s v="111 Q1"/>
  </r>
  <r>
    <s v="03628"/>
    <s v="文化一路A08-16F"/>
    <s v="A棟08號"/>
    <x v="33"/>
    <s v="111/01/03　"/>
    <n v="987.8"/>
    <n v="34.200000000000003"/>
    <n v="33.9"/>
    <x v="368"/>
    <x v="0"/>
    <s v="　16/26　"/>
    <s v="房地(土地+建物)+車位"/>
    <s v="土:1 建:1車:1"/>
    <s v="2房1廳1衛"/>
    <n v="180"/>
    <s v="住商用"/>
    <s v="鋼筋混凝土造"/>
    <x v="1"/>
    <x v="5"/>
    <s v="Q1"/>
    <s v="111 Q1"/>
  </r>
  <r>
    <s v="03629"/>
    <s v="文化一路A03-26F"/>
    <s v="A棟03號"/>
    <x v="33"/>
    <s v="111/01/03　"/>
    <n v="855.5"/>
    <n v="35.799999999999997"/>
    <n v="29.42"/>
    <x v="337"/>
    <x v="0"/>
    <s v="　26/26　"/>
    <s v="房地(土地+建物)+車位"/>
    <s v="土:1 建:1車:1"/>
    <s v="2房1廳1衛"/>
    <n v="170"/>
    <s v="住商用"/>
    <s v="鋼筋混凝土造"/>
    <x v="1"/>
    <x v="5"/>
    <s v="Q1"/>
    <s v="111 Q1"/>
  </r>
  <r>
    <s v="03630"/>
    <s v="華亞三路"/>
    <s v="A棟6號"/>
    <x v="11"/>
    <s v="111/01/03　"/>
    <n v="1120"/>
    <n v="32.799999999999997"/>
    <n v="35.659999999999997"/>
    <x v="398"/>
    <x v="0"/>
    <s v="　21/22　"/>
    <s v="房地(土地+建物)+車位"/>
    <s v="土:1 建:1車:1"/>
    <s v="2房2廳1衛"/>
    <n v="197"/>
    <s v="住家用"/>
    <s v="鋼筋混凝土造"/>
    <x v="1"/>
    <x v="5"/>
    <s v="Q1"/>
    <s v="111 Q1"/>
  </r>
  <r>
    <s v="03631"/>
    <s v="華亞三路"/>
    <s v="A棟11號"/>
    <x v="11"/>
    <s v="111/01/03　"/>
    <n v="1057"/>
    <n v="33.200000000000003"/>
    <n v="33.32"/>
    <x v="464"/>
    <x v="0"/>
    <s v="　21/22　"/>
    <s v="房地(土地+建物)+車位"/>
    <s v="土:1 建:1車:1"/>
    <s v="3房2廳2衛"/>
    <n v="117"/>
    <s v="住家用"/>
    <s v="鋼筋混凝土造"/>
    <x v="1"/>
    <x v="5"/>
    <s v="Q1"/>
    <s v="111 Q1"/>
  </r>
  <r>
    <s v="03632"/>
    <s v="樂善二路VS.牛角坡路口"/>
    <s v="D1棟19號"/>
    <x v="22"/>
    <s v="111/01/03　"/>
    <n v="1792"/>
    <n v="32.700000000000003"/>
    <n v="57.38"/>
    <x v="333"/>
    <x v="0"/>
    <s v="　19/25　"/>
    <s v="房地(土地+建物)+車位"/>
    <s v="土:1 建:1車:1"/>
    <s v="3房2廳3衛"/>
    <n v="200"/>
    <s v="住家用"/>
    <s v="鋼筋混凝土造"/>
    <x v="1"/>
    <x v="5"/>
    <s v="Q1"/>
    <s v="111 Q1"/>
  </r>
  <r>
    <s v="03633"/>
    <s v="文化一路與文學路交叉口"/>
    <s v="C棟8-20F號"/>
    <x v="10"/>
    <s v="111/01/03　"/>
    <n v="1510"/>
    <n v="37.799999999999997"/>
    <n v="44.54"/>
    <x v="86"/>
    <x v="0"/>
    <s v="　20/29　"/>
    <s v="房地(土地+建物)+車位"/>
    <s v="土:1 建:1車:1"/>
    <s v="3房2廳2衛"/>
    <n v="170"/>
    <s v="住家用"/>
    <s v="鋼筋混凝土造"/>
    <x v="1"/>
    <x v="5"/>
    <s v="Q1"/>
    <s v="111 Q1"/>
  </r>
  <r>
    <s v="03634"/>
    <s v="文化一路與文學路交叉口"/>
    <s v="B棟9-17F號"/>
    <x v="10"/>
    <s v="111/01/03　"/>
    <n v="1468"/>
    <n v="38.299999999999997"/>
    <n v="42.77"/>
    <x v="24"/>
    <x v="0"/>
    <s v="　17/29　"/>
    <s v="房地(土地+建物)+車位"/>
    <s v="土:1 建:1車:1"/>
    <s v="3房2廳2衛"/>
    <n v="180"/>
    <s v="住家用"/>
    <s v="鋼筋混凝土造"/>
    <x v="1"/>
    <x v="5"/>
    <s v="Q1"/>
    <s v="111 Q1"/>
  </r>
  <r>
    <s v="03635"/>
    <s v="文化一路A08-21F"/>
    <s v="A棟08號"/>
    <x v="33"/>
    <s v="111/01/02　"/>
    <n v="1030.4000000000001"/>
    <n v="36"/>
    <n v="33.9"/>
    <x v="368"/>
    <x v="0"/>
    <s v="　21/26　"/>
    <s v="房地(土地+建物)+車位"/>
    <s v="土:1 建:1車:1"/>
    <s v="2房1廳1衛"/>
    <n v="180"/>
    <s v="住商用"/>
    <s v="鋼筋混凝土造"/>
    <x v="1"/>
    <x v="5"/>
    <s v="Q1"/>
    <s v="111 Q1"/>
  </r>
  <r>
    <s v="03636"/>
    <s v="樂善二路VS.牛角坡路口"/>
    <s v="D1棟21號"/>
    <x v="22"/>
    <s v="111/01/02　"/>
    <n v="1778"/>
    <n v="32.799999999999997"/>
    <n v="56.85"/>
    <x v="246"/>
    <x v="0"/>
    <s v="　21/25　"/>
    <s v="房地(土地+建物)+車位"/>
    <s v="土:1 建:1車:1"/>
    <s v="3房2廳3衛"/>
    <n v="195"/>
    <s v="住家用"/>
    <s v="鋼筋混凝土造"/>
    <x v="1"/>
    <x v="5"/>
    <s v="Q1"/>
    <s v="111 Q1"/>
  </r>
  <r>
    <s v="03637"/>
    <s v="文化一路D07-19F"/>
    <s v="D棟07號"/>
    <x v="33"/>
    <s v="111/01/02　"/>
    <n v="661.6"/>
    <n v="35.9"/>
    <n v="18.45"/>
    <x v="345"/>
    <x v="0"/>
    <s v="　19/29　"/>
    <s v="房地(土地+建物)"/>
    <s v="土:1 建:1車:0"/>
    <s v="0房0廳1衛"/>
    <m/>
    <s v="住商用"/>
    <s v="鋼筋混凝土造"/>
    <x v="1"/>
    <x v="5"/>
    <s v="Q1"/>
    <s v="111 Q1"/>
  </r>
  <r>
    <s v="03638"/>
    <s v="文青二路"/>
    <s v="B棟1-8F號"/>
    <x v="6"/>
    <s v="111/01/02　"/>
    <n v="1530"/>
    <n v="36.1"/>
    <n v="45.37"/>
    <x v="438"/>
    <x v="0"/>
    <s v="　8/15　"/>
    <s v="房地(土地+建物)+車位"/>
    <s v="土:1 建:1車:1"/>
    <s v="3房1廳2衛"/>
    <n v="200"/>
    <s v="住家用"/>
    <s v="鋼筋混凝土造"/>
    <x v="1"/>
    <x v="5"/>
    <s v="Q1"/>
    <s v="111 Q1"/>
  </r>
  <r>
    <s v="03639"/>
    <s v="長慶三街"/>
    <s v="C棟3-10F號"/>
    <x v="13"/>
    <s v="111/01/01　"/>
    <n v="1360"/>
    <n v="31.3"/>
    <n v="48.54"/>
    <x v="121"/>
    <x v="0"/>
    <s v="　13/15　"/>
    <s v="房地(土地+建物)+車位"/>
    <s v="土:1 建:1車:1"/>
    <s v="3房2廳2衛"/>
    <n v="128"/>
    <s v="住家用"/>
    <s v="鋼筋混凝土造"/>
    <x v="1"/>
    <x v="5"/>
    <s v="Q1"/>
    <s v="111 Q1"/>
  </r>
  <r>
    <s v="03640"/>
    <s v="樂學路與文達路交叉口"/>
    <s v="A棟A8-28F號"/>
    <x v="12"/>
    <s v="111/01/01　"/>
    <n v="1330"/>
    <n v="37.1"/>
    <n v="42.3"/>
    <x v="103"/>
    <x v="0"/>
    <s v="　28/28　"/>
    <s v="房地(土地+建物)+車位"/>
    <s v="土:2 建:1車:1"/>
    <s v="3房2廳2衛"/>
    <n v="165"/>
    <s v="住家用"/>
    <s v="鋼筋混凝土造"/>
    <x v="1"/>
    <x v="5"/>
    <s v="Q1"/>
    <s v="111 Q1"/>
  </r>
  <r>
    <s v="03641"/>
    <s v="樂學路與文達路交叉口"/>
    <s v="A棟A7-21F號"/>
    <x v="12"/>
    <s v="111/01/01　"/>
    <n v="968"/>
    <n v="36.6"/>
    <n v="33.42"/>
    <x v="95"/>
    <x v="0"/>
    <s v="　21/28　"/>
    <s v="房地(土地+建物)+車位"/>
    <s v="土:2 建:1車:1"/>
    <s v="3房2廳1衛"/>
    <n v="145"/>
    <s v="住家用"/>
    <s v="鋼筋混凝土造"/>
    <x v="1"/>
    <x v="5"/>
    <s v="Q1"/>
    <s v="111 Q1"/>
  </r>
  <r>
    <s v="03642"/>
    <s v="文化一路A05-11F"/>
    <s v="A棟05號"/>
    <x v="33"/>
    <s v="111/01/01　"/>
    <n v="820.6"/>
    <n v="36.200000000000003"/>
    <n v="28.51"/>
    <x v="654"/>
    <x v="0"/>
    <s v="　11/26　"/>
    <s v="房地(土地+建物)+車位"/>
    <s v="土:1 建:1車:1"/>
    <s v="2房1廳1衛"/>
    <n v="160"/>
    <s v="住商用"/>
    <s v="鋼筋混凝土造"/>
    <x v="1"/>
    <x v="5"/>
    <s v="Q1"/>
    <s v="111 Q1"/>
  </r>
  <r>
    <s v="03643"/>
    <s v="文化一路A05-09F"/>
    <s v="A棟05號"/>
    <x v="33"/>
    <s v="111/01/01　"/>
    <n v="817.8"/>
    <n v="36.1"/>
    <n v="28.51"/>
    <x v="654"/>
    <x v="0"/>
    <s v="　9/26　"/>
    <s v="房地(土地+建物)+車位"/>
    <s v="土:1 建:1車:1"/>
    <s v="2房1廳1衛"/>
    <n v="160"/>
    <s v="住商用"/>
    <s v="鋼筋混凝土造"/>
    <x v="1"/>
    <x v="5"/>
    <s v="Q1"/>
    <s v="111 Q1"/>
  </r>
  <r>
    <s v="03644"/>
    <s v="文化一路D03-25F"/>
    <s v="D棟03號"/>
    <x v="33"/>
    <s v="111/01/01　"/>
    <n v="796.6"/>
    <n v="34.799999999999997"/>
    <n v="28.57"/>
    <x v="364"/>
    <x v="0"/>
    <s v="　25/29　"/>
    <s v="房地(土地+建物)+車位"/>
    <s v="土:1 建:1車:1"/>
    <s v="0房0廳1衛"/>
    <n v="160"/>
    <s v="住商用"/>
    <s v="鋼筋混凝土造"/>
    <x v="1"/>
    <x v="5"/>
    <s v="Q1"/>
    <s v="111 Q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4">
  <r>
    <s v="00001"/>
    <s v="樂善二路與文吉路"/>
    <s v="C棟2號"/>
    <x v="0"/>
    <s v="110/09/30　"/>
    <n v="1270"/>
    <n v="27.4"/>
    <n v="47.04"/>
    <n v="0.51949999999999996"/>
    <x v="0"/>
    <s v="　11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002"/>
    <s v="樂善二路與文吉路"/>
    <s v="C棟2號"/>
    <x v="0"/>
    <s v="110/09/30　"/>
    <n v="1270"/>
    <n v="27.3"/>
    <n v="47.33"/>
    <n v="0.51629999999999998"/>
    <x v="0"/>
    <s v="　5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003"/>
    <s v="樂善二路與文吉路"/>
    <s v="C棟2號"/>
    <x v="0"/>
    <s v="110/09/30　"/>
    <n v="1288"/>
    <n v="27.8"/>
    <n v="47.33"/>
    <n v="0.51629999999999998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004"/>
    <s v="樂善二路與文吉路"/>
    <s v="A棟2號"/>
    <x v="0"/>
    <s v="110/09/30　"/>
    <n v="1308"/>
    <n v="27.5"/>
    <n v="48.06"/>
    <n v="0.50839999999999996"/>
    <x v="0"/>
    <s v="　15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05"/>
    <s v="樂善二路與文吉路"/>
    <s v="A棟2號"/>
    <x v="0"/>
    <s v="110/09/30　"/>
    <n v="1293"/>
    <n v="27.1"/>
    <n v="48.06"/>
    <n v="0.50839999999999996"/>
    <x v="0"/>
    <s v="　14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06"/>
    <s v="樂善二路與文吉路"/>
    <s v="C棟2號"/>
    <x v="0"/>
    <s v="110/09/30　"/>
    <n v="1288"/>
    <n v="27.5"/>
    <n v="47.33"/>
    <n v="0.51629999999999998"/>
    <x v="0"/>
    <s v="　8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07"/>
    <s v="樂善二路與文吉路"/>
    <s v="A棟2號"/>
    <x v="0"/>
    <s v="110/09/30　"/>
    <n v="1296"/>
    <n v="27.2"/>
    <n v="48.06"/>
    <n v="0.50839999999999996"/>
    <x v="0"/>
    <s v="　10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08"/>
    <s v="樂善二路"/>
    <s v="B棟1號"/>
    <x v="1"/>
    <s v="110/09/30　"/>
    <n v="1888"/>
    <n v="37.1"/>
    <n v="52.51"/>
    <n v="0.50560000000000005"/>
    <x v="0"/>
    <s v="　22/24　"/>
    <s v="房地(土地+建物)+車位"/>
    <s v="土:1 建:1車:1"/>
    <s v="4房2廳2衛"/>
    <n v="235"/>
    <s v="住家用"/>
    <s v="鋼筋混凝土造"/>
    <x v="0"/>
    <x v="0"/>
    <s v="Q3"/>
    <s v="110 Q3"/>
    <x v="0"/>
  </r>
  <r>
    <s v="00009"/>
    <s v="華亞三路39巷68號3樓"/>
    <s v="C棟5號"/>
    <x v="2"/>
    <s v="110/09/30　"/>
    <n v="872"/>
    <n v="23.6"/>
    <n v="38.71"/>
    <n v="0.46460000000000001"/>
    <x v="0"/>
    <s v="　3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010"/>
    <s v="華亞三路39巷52號11樓"/>
    <s v="B棟3號"/>
    <x v="2"/>
    <s v="110/09/30　"/>
    <n v="1084"/>
    <n v="25.6"/>
    <n v="44.42"/>
    <n v="0.46339999999999998"/>
    <x v="0"/>
    <s v="　11/14　"/>
    <s v="房地(土地+建物)+車位"/>
    <s v="土:1 建:1車:1"/>
    <s v="2房2廳2衛"/>
    <n v="205"/>
    <s v="住家用"/>
    <s v="鋼筋混凝土造"/>
    <x v="0"/>
    <x v="0"/>
    <s v="Q3"/>
    <s v="110 Q3"/>
    <x v="0"/>
  </r>
  <r>
    <s v="00011"/>
    <s v="華亞三路39巷70號5樓"/>
    <s v="C棟3號"/>
    <x v="2"/>
    <s v="110/09/30　"/>
    <n v="1170"/>
    <n v="24.7"/>
    <n v="49.32"/>
    <n v="0.49440000000000001"/>
    <x v="0"/>
    <s v="　5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12"/>
    <s v="華亞三路39巷42號3樓"/>
    <s v="A棟2號"/>
    <x v="2"/>
    <s v="110/09/30　"/>
    <n v="1132"/>
    <n v="24.2"/>
    <n v="48.8"/>
    <n v="0.49259999999999998"/>
    <x v="0"/>
    <s v="　3/13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013"/>
    <s v="華亞三路39巷72號13樓"/>
    <s v="C棟2號"/>
    <x v="2"/>
    <s v="110/09/30　"/>
    <n v="1407"/>
    <n v="25.6"/>
    <n v="57.03"/>
    <n v="0.51119999999999999"/>
    <x v="0"/>
    <s v="　13/14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014"/>
    <s v="華亞三路39巷76號14樓"/>
    <s v="C棟1號"/>
    <x v="2"/>
    <s v="110/09/30　"/>
    <n v="1168"/>
    <n v="25.1"/>
    <n v="48.22"/>
    <n v="0.48499999999999999"/>
    <x v="0"/>
    <s v="　14/14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015"/>
    <s v="華亞三路39巷56號6樓"/>
    <s v="B棟5號"/>
    <x v="2"/>
    <s v="110/09/30　"/>
    <n v="840"/>
    <n v="25.4"/>
    <n v="35.409999999999997"/>
    <n v="0.4531"/>
    <x v="0"/>
    <s v="　6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016"/>
    <s v="華亞三路39巷42號2樓"/>
    <s v="A棟2號"/>
    <x v="2"/>
    <s v="110/09/30　"/>
    <n v="1235"/>
    <n v="26.7"/>
    <n v="48.8"/>
    <n v="0.49259999999999998"/>
    <x v="0"/>
    <s v="　2/13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17"/>
    <s v="華亞三路39巷72號8樓"/>
    <s v="C棟2號"/>
    <x v="2"/>
    <s v="110/09/30　"/>
    <n v="1381"/>
    <n v="25.2"/>
    <n v="57.03"/>
    <n v="0.51119999999999999"/>
    <x v="0"/>
    <s v="　8/14　"/>
    <s v="房地(土地+建物)+車位"/>
    <s v="土:1 建:1車:1"/>
    <s v="4房2廳2衛"/>
    <n v="195"/>
    <s v="住家用"/>
    <s v="鋼筋混凝土造"/>
    <x v="0"/>
    <x v="0"/>
    <s v="Q3"/>
    <s v="110 Q3"/>
    <x v="0"/>
  </r>
  <r>
    <s v="00018"/>
    <s v="華亞三路39巷58號13樓"/>
    <s v="B棟6號"/>
    <x v="2"/>
    <s v="110/09/30　"/>
    <n v="862"/>
    <n v="26.3"/>
    <n v="35.409999999999997"/>
    <n v="0.4531"/>
    <x v="0"/>
    <s v="　13/14　"/>
    <s v="房地(土地+建物)+車位"/>
    <s v="土:1 建:1車:1"/>
    <s v="21房11廳1衛"/>
    <n v="195"/>
    <s v="住家用"/>
    <s v="鋼筋混凝土造"/>
    <x v="0"/>
    <x v="0"/>
    <s v="Q3"/>
    <s v="110 Q3"/>
    <x v="0"/>
  </r>
  <r>
    <s v="00019"/>
    <s v="華亞三路39巷56號12樓"/>
    <s v="B棟5號"/>
    <x v="2"/>
    <s v="110/09/30　"/>
    <n v="865"/>
    <n v="25.8"/>
    <n v="35.409999999999997"/>
    <n v="0.4531"/>
    <x v="0"/>
    <s v="　12/14　"/>
    <s v="房地(土地+建物)+車位"/>
    <s v="土:1 建:1車:1"/>
    <s v="21房11廳1衛"/>
    <n v="210"/>
    <s v="住家用"/>
    <s v="鋼筋混凝土造"/>
    <x v="0"/>
    <x v="0"/>
    <s v="Q3"/>
    <s v="110 Q3"/>
    <x v="0"/>
  </r>
  <r>
    <s v="00020"/>
    <s v="華亞三路39巷70號9樓"/>
    <s v="C棟3號"/>
    <x v="2"/>
    <s v="110/09/30　"/>
    <n v="1188"/>
    <n v="25"/>
    <n v="49.02"/>
    <n v="0.4975"/>
    <x v="0"/>
    <s v="　9/14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21"/>
    <s v="華亞三路39巷38號8樓"/>
    <s v="A棟5號"/>
    <x v="2"/>
    <s v="110/09/30　"/>
    <n v="1161"/>
    <n v="25.2"/>
    <n v="48.22"/>
    <n v="0.48499999999999999"/>
    <x v="0"/>
    <s v="　8/13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22"/>
    <s v="華亞三路39巷62號10樓"/>
    <s v="B棟8號"/>
    <x v="2"/>
    <s v="110/09/30　"/>
    <n v="940"/>
    <n v="26.5"/>
    <n v="38.200000000000003"/>
    <n v="0.44469999999999998"/>
    <x v="0"/>
    <s v="　10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023"/>
    <s v="華亞三路39巷42號5樓"/>
    <s v="A棟2號"/>
    <x v="2"/>
    <s v="110/09/30　"/>
    <n v="1200"/>
    <n v="25.7"/>
    <n v="48.5"/>
    <n v="0.49559999999999998"/>
    <x v="0"/>
    <s v="　5/13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24"/>
    <s v="華亞三路39巷68號11樓"/>
    <s v="C棟5號"/>
    <x v="2"/>
    <s v="110/09/30　"/>
    <n v="929"/>
    <n v="25.3"/>
    <n v="38.71"/>
    <n v="0.46460000000000001"/>
    <x v="0"/>
    <s v="　11/14　"/>
    <s v="房地(土地+建物)+車位"/>
    <s v="土:1 建:1車:1"/>
    <s v="2房1廳1衛"/>
    <n v="205"/>
    <s v="住家用"/>
    <s v="鋼筋混凝土造"/>
    <x v="0"/>
    <x v="0"/>
    <s v="Q3"/>
    <s v="110 Q3"/>
    <x v="0"/>
  </r>
  <r>
    <s v="00025"/>
    <s v="文化一路樂善三路交叉路口"/>
    <s v="S棟10號"/>
    <x v="3"/>
    <s v="110/09/30　"/>
    <n v="1215"/>
    <n v="29.2"/>
    <n v="44.91"/>
    <n v="0.42459999999999998"/>
    <x v="0"/>
    <s v="　10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026"/>
    <s v="文化一路樂善三路交叉路口"/>
    <s v="A棟25號"/>
    <x v="3"/>
    <s v="110/09/30　"/>
    <n v="1432"/>
    <n v="31.8"/>
    <n v="49.19"/>
    <n v="0.45029999999999998"/>
    <x v="0"/>
    <s v="　25/31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027"/>
    <s v="文化一路樂善三路交叉路口"/>
    <s v="E棟28號"/>
    <x v="3"/>
    <s v="110/09/30　"/>
    <n v="1028"/>
    <n v="32.5"/>
    <n v="36.24"/>
    <n v="0.43409999999999999"/>
    <x v="0"/>
    <s v="　28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028"/>
    <s v="文化一路樂善三路交叉路口"/>
    <s v="A棟27號"/>
    <x v="3"/>
    <s v="110/09/30　"/>
    <n v="1596"/>
    <n v="29.8"/>
    <n v="61.12"/>
    <n v="0.3624"/>
    <x v="0"/>
    <s v="　27/31　"/>
    <s v="房地(土地+建物)+車位"/>
    <s v="土:1 建:1車:2"/>
    <s v="3房2廳2衛"/>
    <n v="340"/>
    <s v="住家用"/>
    <s v="鋼筋混凝土造"/>
    <x v="0"/>
    <x v="0"/>
    <s v="Q3"/>
    <s v="110 Q3"/>
    <x v="0"/>
  </r>
  <r>
    <s v="00029"/>
    <s v="樂安街205巷99號之一附近"/>
    <s v="C01-06號"/>
    <x v="4"/>
    <s v="110/09/30　"/>
    <n v="1145"/>
    <n v="23.8"/>
    <n v="47.55"/>
    <n v="0.48420000000000002"/>
    <x v="0"/>
    <s v="　6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30"/>
    <s v="樂學路"/>
    <s v="D棟5-09F號"/>
    <x v="5"/>
    <s v="110/09/30　"/>
    <n v="950"/>
    <n v="26.2"/>
    <n v="38.51"/>
    <n v="0.44500000000000001"/>
    <x v="0"/>
    <s v="　9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0031"/>
    <s v="文青二路"/>
    <s v="A棟1-12F號"/>
    <x v="6"/>
    <s v="110/09/29　"/>
    <n v="1550"/>
    <n v="33.1"/>
    <n v="48.89"/>
    <n v="0.50780000000000003"/>
    <x v="0"/>
    <s v="　12/15　"/>
    <s v="房地(土地+建物)+車位"/>
    <s v="土:1 建:1車:1"/>
    <s v="3房1廳2衛"/>
    <n v="215"/>
    <s v="住家用"/>
    <s v="鋼筋混凝土造"/>
    <x v="0"/>
    <x v="0"/>
    <s v="Q3"/>
    <s v="110 Q3"/>
    <x v="0"/>
  </r>
  <r>
    <s v="00032"/>
    <s v="文桃路"/>
    <s v="A棟3-18F號"/>
    <x v="7"/>
    <s v="110/09/29　"/>
    <n v="1065"/>
    <n v="31.8"/>
    <n v="39.700000000000003"/>
    <n v="0.40010000000000001"/>
    <x v="0"/>
    <s v="　18/28　"/>
    <s v="房地(土地+建物)+車位"/>
    <s v="土:1 建:1車:1"/>
    <s v="2房2廳1衛"/>
    <n v="200"/>
    <s v="住商用"/>
    <s v="鋼筋混凝土造"/>
    <x v="0"/>
    <x v="0"/>
    <s v="Q3"/>
    <s v="110 Q3"/>
    <x v="0"/>
  </r>
  <r>
    <s v="00033"/>
    <s v="文昌一街與文昌三街交叉口附近"/>
    <s v="A2-5F號"/>
    <x v="8"/>
    <s v="110/09/29　"/>
    <n v="1427"/>
    <n v="39"/>
    <n v="42.8"/>
    <n v="0.45600000000000002"/>
    <x v="0"/>
    <s v="　5/13　"/>
    <s v="房地(土地+建物)+車位"/>
    <s v="土:2 建:1車:1"/>
    <s v="3房2廳2衛"/>
    <n v="200"/>
    <s v="住家用"/>
    <s v="鋼筋混凝土造"/>
    <x v="0"/>
    <x v="0"/>
    <s v="Q3"/>
    <s v="110 Q3"/>
    <x v="0"/>
  </r>
  <r>
    <s v="00034"/>
    <s v="大同路C2棟5樓"/>
    <s v="C2棟5號"/>
    <x v="9"/>
    <s v="110/09/28　"/>
    <n v="998"/>
    <n v="20.9"/>
    <n v="51.56"/>
    <n v="0.45779999999999998"/>
    <x v="1"/>
    <s v="　5/8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035"/>
    <s v="文化一路與文學路交叉口"/>
    <s v="B棟9-24F號"/>
    <x v="10"/>
    <s v="110/09/28　"/>
    <n v="1328"/>
    <n v="33.799999999999997"/>
    <n v="42.77"/>
    <n v="0.47960000000000003"/>
    <x v="0"/>
    <s v="　24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036"/>
    <s v="華亞三路"/>
    <s v="B棟11號"/>
    <x v="11"/>
    <s v="110/09/28　"/>
    <n v="916"/>
    <n v="27.7"/>
    <n v="33.299999999999997"/>
    <n v="0.48559999999999998"/>
    <x v="0"/>
    <s v="　21/22　"/>
    <s v="房地(土地+建物)+車位"/>
    <s v="土:1 建:1車:1"/>
    <s v="2房2廳1衛"/>
    <n v="202"/>
    <s v="住家用"/>
    <s v="鋼筋混凝土造"/>
    <x v="0"/>
    <x v="0"/>
    <s v="Q3"/>
    <s v="110 Q3"/>
    <x v="0"/>
  </r>
  <r>
    <s v="00037"/>
    <s v="樂學路與文達路交叉口"/>
    <s v="A棟A7-13F號"/>
    <x v="12"/>
    <s v="110/09/28　"/>
    <n v="915"/>
    <n v="34.4"/>
    <n v="33.35"/>
    <n v="0.41460000000000002"/>
    <x v="0"/>
    <s v="　13/28　"/>
    <s v="房地(土地+建物)+車位"/>
    <s v="土:2 建:1車:1"/>
    <s v="3房2廳1衛"/>
    <n v="140"/>
    <s v="住家用"/>
    <s v="鋼筋混凝土造"/>
    <x v="0"/>
    <x v="0"/>
    <s v="Q3"/>
    <s v="110 Q3"/>
    <x v="0"/>
  </r>
  <r>
    <s v="00038"/>
    <s v="長慶三街"/>
    <s v="F棟1-12F號"/>
    <x v="13"/>
    <s v="110/09/28　"/>
    <n v="1030"/>
    <n v="27.4"/>
    <n v="42.12"/>
    <n v="0.48970000000000002"/>
    <x v="0"/>
    <s v="　12/15　"/>
    <s v="房地(土地+建物)+車位"/>
    <s v="土:1 建:1車:1"/>
    <s v="2房2廳1衛"/>
    <n v="128"/>
    <s v="住家用"/>
    <s v="鋼筋混凝土造"/>
    <x v="0"/>
    <x v="0"/>
    <s v="Q3"/>
    <s v="110 Q3"/>
    <x v="0"/>
  </r>
  <r>
    <s v="00039"/>
    <s v="文禾路"/>
    <s v="F棟5-08F號"/>
    <x v="14"/>
    <s v="110/09/28　"/>
    <n v="1345"/>
    <n v="33.1"/>
    <n v="42.32"/>
    <n v="0.4854"/>
    <x v="0"/>
    <s v="　8/24　"/>
    <s v="房地(土地+建物)+車位"/>
    <s v="土:2 建:1車:1"/>
    <s v="3房1廳2衛"/>
    <n v="210"/>
    <s v="住家用"/>
    <s v="鋼筋混凝土造"/>
    <x v="0"/>
    <x v="0"/>
    <s v="Q3"/>
    <s v="110 Q3"/>
    <x v="0"/>
  </r>
  <r>
    <s v="00040"/>
    <s v="文化一路與文學路交叉口"/>
    <s v="D棟7-26F號"/>
    <x v="10"/>
    <s v="110/09/27　"/>
    <n v="1040"/>
    <n v="33.4"/>
    <n v="34.54"/>
    <n v="0.46129999999999999"/>
    <x v="0"/>
    <s v="　26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041"/>
    <s v="文化一路與文學路交叉口"/>
    <s v="D棟7-23F號"/>
    <x v="10"/>
    <s v="110/09/27　"/>
    <n v="1025"/>
    <n v="32.6"/>
    <n v="34.54"/>
    <n v="0.46129999999999999"/>
    <x v="0"/>
    <s v="　23/29　"/>
    <s v="房地(土地+建物)+車位"/>
    <s v="土:1 建:1車:1"/>
    <s v="2房2廳2衛"/>
    <n v="195"/>
    <s v="住家用"/>
    <s v="鋼筋混凝土造"/>
    <x v="0"/>
    <x v="0"/>
    <s v="Q3"/>
    <s v="110 Q3"/>
    <x v="0"/>
  </r>
  <r>
    <s v="00042"/>
    <s v="文吉路及樂善二路路口A02棟11樓"/>
    <s v="A02F11號"/>
    <x v="15"/>
    <s v="110/09/27　"/>
    <n v="998"/>
    <n v="30.1"/>
    <n v="34.78"/>
    <n v="0.48470000000000002"/>
    <x v="0"/>
    <s v="　11/22　"/>
    <s v="房地(土地+建物)+車位"/>
    <s v="土:1 建:1車:1"/>
    <s v="2房2廳1衛"/>
    <n v="178"/>
    <s v="住家用"/>
    <s v="鋼筋混凝土造"/>
    <x v="0"/>
    <x v="0"/>
    <s v="Q3"/>
    <s v="110 Q3"/>
    <x v="0"/>
  </r>
  <r>
    <s v="00043"/>
    <s v="華亞三路"/>
    <s v="B棟8號"/>
    <x v="11"/>
    <s v="110/09/27　"/>
    <n v="1108"/>
    <n v="25"/>
    <n v="43.77"/>
    <n v="0.5111"/>
    <x v="0"/>
    <s v="　10/22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44"/>
    <s v="華亞三路"/>
    <s v="B棟11號"/>
    <x v="11"/>
    <s v="110/09/27　"/>
    <n v="908"/>
    <n v="27.6"/>
    <n v="33.299999999999997"/>
    <n v="0.48559999999999998"/>
    <x v="0"/>
    <s v="　20/22　"/>
    <s v="房地(土地+建物)+車位"/>
    <s v="土:1 建:1車:1"/>
    <s v="2房2廳1衛"/>
    <n v="197"/>
    <s v="住家用"/>
    <s v="鋼筋混凝土造"/>
    <x v="0"/>
    <x v="0"/>
    <s v="Q3"/>
    <s v="110 Q3"/>
    <x v="0"/>
  </r>
  <r>
    <s v="00045"/>
    <s v="華亞三路"/>
    <s v="B棟13號"/>
    <x v="11"/>
    <s v="110/09/27　"/>
    <n v="866"/>
    <n v="26.3"/>
    <n v="33.130000000000003"/>
    <n v="0.48430000000000001"/>
    <x v="0"/>
    <s v="　11/22　"/>
    <s v="房地(土地+建物)+車位"/>
    <s v="土:1 建:1車:1"/>
    <s v="2房2廳1衛"/>
    <n v="191"/>
    <s v="住家用"/>
    <s v="鋼筋混凝土造"/>
    <x v="0"/>
    <x v="0"/>
    <s v="Q3"/>
    <s v="110 Q3"/>
    <x v="0"/>
  </r>
  <r>
    <s v="00046"/>
    <s v="文化一路樂善三路交叉路口"/>
    <s v="N棟8號"/>
    <x v="3"/>
    <s v="110/09/27　"/>
    <n v="843"/>
    <n v="28.2"/>
    <n v="33.74"/>
    <n v="0.42080000000000001"/>
    <x v="0"/>
    <s v="　8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047"/>
    <s v="文達路（樂捷段181地號）"/>
    <s v="A棟1-15F號"/>
    <x v="16"/>
    <s v="110/09/27　"/>
    <n v="1130"/>
    <n v="25.2"/>
    <n v="45.32"/>
    <n v="0.50880000000000003"/>
    <x v="0"/>
    <s v="　15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048"/>
    <s v="文達路（樂捷段181地號）"/>
    <s v="F棟5-07F號"/>
    <x v="16"/>
    <s v="110/09/27　"/>
    <n v="1170"/>
    <n v="25.4"/>
    <n v="46.25"/>
    <n v="0.50580000000000003"/>
    <x v="0"/>
    <s v="　7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49"/>
    <s v="樂安街205巷99號之一附近"/>
    <s v="B03-05號"/>
    <x v="4"/>
    <s v="110/09/27　"/>
    <n v="1200"/>
    <n v="24.9"/>
    <n v="47.91"/>
    <n v="0.4909"/>
    <x v="0"/>
    <s v="　5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50"/>
    <s v="樂安街205巷99號之一附近"/>
    <s v="A02-03號"/>
    <x v="4"/>
    <s v="110/09/27　"/>
    <n v="858"/>
    <n v="25.5"/>
    <n v="33.21"/>
    <n v="0.48980000000000001"/>
    <x v="0"/>
    <s v="　3/15　"/>
    <s v="房地(土地+建物)+車位"/>
    <s v="土:1 建:1車:1"/>
    <s v="2房2廳1衛"/>
    <n v="145"/>
    <s v="住家用"/>
    <s v="鋼筋混凝土造"/>
    <x v="0"/>
    <x v="0"/>
    <s v="Q3"/>
    <s v="110 Q3"/>
    <x v="0"/>
  </r>
  <r>
    <s v="00051"/>
    <s v="樂安街205巷99號之一附近"/>
    <s v="E03-07號"/>
    <x v="4"/>
    <s v="110/09/27　"/>
    <n v="1388"/>
    <n v="24.4"/>
    <n v="56.36"/>
    <n v="0.51919999999999999"/>
    <x v="0"/>
    <s v="　7/15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052"/>
    <s v="樂安街205巷99號之一附近"/>
    <s v="C03-04號"/>
    <x v="4"/>
    <s v="110/09/27　"/>
    <n v="1112"/>
    <n v="22.8"/>
    <n v="47.55"/>
    <n v="0.48420000000000002"/>
    <x v="0"/>
    <s v="　4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53"/>
    <s v="樂安街205巷99號之一附近"/>
    <s v="C02-10號"/>
    <x v="4"/>
    <s v="110/09/27　"/>
    <n v="892"/>
    <n v="24.4"/>
    <n v="35.83"/>
    <n v="0.48659999999999998"/>
    <x v="0"/>
    <s v="　10/15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54"/>
    <s v="樂安街205巷99號之一附近"/>
    <s v="E01-07號"/>
    <x v="4"/>
    <s v="110/09/27　"/>
    <n v="1173"/>
    <n v="24.1"/>
    <n v="47.96"/>
    <n v="0.48470000000000002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55"/>
    <s v="樂安街205巷99號之一附近"/>
    <s v="F02-15號"/>
    <x v="4"/>
    <s v="110/09/27　"/>
    <n v="907"/>
    <n v="25"/>
    <n v="35.93"/>
    <n v="0.46729999999999999"/>
    <x v="0"/>
    <s v="　15/15　"/>
    <s v="房地(土地+建物)+車位"/>
    <s v="土:1 建:1車:1"/>
    <s v="2房2廳1衛"/>
    <n v="205"/>
    <s v="住家用"/>
    <s v="鋼筋混凝土造"/>
    <x v="0"/>
    <x v="0"/>
    <s v="Q3"/>
    <s v="110 Q3"/>
    <x v="0"/>
  </r>
  <r>
    <s v="00056"/>
    <s v="樂安街205巷99號之一附近"/>
    <s v="G01-07號"/>
    <x v="4"/>
    <s v="110/09/27　"/>
    <n v="1160"/>
    <n v="24.8"/>
    <n v="46.29"/>
    <n v="0.4924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57"/>
    <s v="樂安街205巷99號之一附近"/>
    <s v="F01-14號"/>
    <x v="4"/>
    <s v="110/09/27　"/>
    <n v="1220"/>
    <n v="26.6"/>
    <n v="46.12"/>
    <n v="0.4955"/>
    <x v="0"/>
    <s v="　14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58"/>
    <s v="樂安街205巷99號之一附近"/>
    <s v="F02-13號"/>
    <x v="4"/>
    <s v="110/09/27　"/>
    <n v="890"/>
    <n v="26.7"/>
    <n v="33.47"/>
    <n v="0.50170000000000003"/>
    <x v="0"/>
    <s v="　13/15　"/>
    <s v="房地(土地+建物)+車位"/>
    <s v="土:1 建:1車:1"/>
    <s v="2房2廳1衛"/>
    <n v="140"/>
    <s v="住家用"/>
    <s v="鋼筋混凝土造"/>
    <x v="0"/>
    <x v="0"/>
    <s v="Q3"/>
    <s v="110 Q3"/>
    <x v="0"/>
  </r>
  <r>
    <s v="00059"/>
    <s v="樂安街205巷99號之一附近"/>
    <s v="G03-13號"/>
    <x v="4"/>
    <s v="110/09/27　"/>
    <n v="1196"/>
    <n v="26.8"/>
    <n v="44.79"/>
    <n v="0.51049999999999995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060"/>
    <s v="樂安街205巷99號之一附近"/>
    <s v="A03-10號"/>
    <x v="4"/>
    <s v="110/09/27　"/>
    <n v="945"/>
    <n v="25"/>
    <n v="37.6"/>
    <n v="0.45090000000000002"/>
    <x v="0"/>
    <s v="　10/15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61"/>
    <s v="樂學路"/>
    <s v="D棟5-12F號"/>
    <x v="5"/>
    <s v="110/09/27　"/>
    <n v="959"/>
    <n v="26.5"/>
    <n v="38.51"/>
    <n v="0.44500000000000001"/>
    <x v="0"/>
    <s v="　12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0062"/>
    <s v="文昌一街與文昌三街交叉口附近"/>
    <s v="B2-6F號"/>
    <x v="8"/>
    <s v="110/09/27　"/>
    <n v="1442"/>
    <n v="39.5"/>
    <n v="42.8"/>
    <n v="0.45600000000000002"/>
    <x v="0"/>
    <s v="　6/13　"/>
    <s v="房地(土地+建物)+車位"/>
    <s v="土:2 建:1車:1"/>
    <s v="3房2廳2衛"/>
    <n v="200"/>
    <s v="住家用"/>
    <s v="鋼筋混凝土造"/>
    <x v="0"/>
    <x v="0"/>
    <s v="Q3"/>
    <s v="110 Q3"/>
    <x v="0"/>
  </r>
  <r>
    <s v="00063"/>
    <s v="大同路B2棟6樓"/>
    <s v="B2棟6號"/>
    <x v="9"/>
    <s v="110/09/26　"/>
    <n v="1000"/>
    <n v="21.4"/>
    <n v="51.76"/>
    <n v="0.45440000000000003"/>
    <x v="1"/>
    <s v="　6/8　"/>
    <s v="房地(土地+建物)+車位"/>
    <s v="土:1 建:1車:1"/>
    <s v="3房22廳22衛"/>
    <n v="165"/>
    <s v="住家用"/>
    <s v="鋼筋混凝土造"/>
    <x v="0"/>
    <x v="0"/>
    <s v="Q3"/>
    <s v="110 Q3"/>
    <x v="0"/>
  </r>
  <r>
    <s v="00064"/>
    <s v="文青二路"/>
    <s v="B棟2-10F號"/>
    <x v="6"/>
    <s v="110/09/26　"/>
    <n v="1380"/>
    <n v="32.299999999999997"/>
    <n v="45.35"/>
    <n v="0.49819999999999998"/>
    <x v="0"/>
    <s v="　10/15　"/>
    <s v="房地(土地+建物)+車位"/>
    <s v="土:1 建:1車:1"/>
    <s v="3房1廳2衛"/>
    <n v="190"/>
    <s v="住家用"/>
    <s v="鋼筋混凝土造"/>
    <x v="0"/>
    <x v="0"/>
    <s v="Q3"/>
    <s v="110 Q3"/>
    <x v="0"/>
  </r>
  <r>
    <s v="00065"/>
    <s v="文青二路"/>
    <s v="C棟3-11F號"/>
    <x v="6"/>
    <s v="110/09/26　"/>
    <n v="1180"/>
    <n v="34.5"/>
    <n v="36.51"/>
    <n v="0.47539999999999999"/>
    <x v="0"/>
    <s v="　11/14　"/>
    <s v="房地(土地+建物)+車位"/>
    <s v="土:1 建:1車:1"/>
    <s v="2房1廳1衛"/>
    <n v="215"/>
    <s v="住家用"/>
    <s v="鋼筋混凝土造"/>
    <x v="0"/>
    <x v="0"/>
    <s v="Q3"/>
    <s v="110 Q3"/>
    <x v="0"/>
  </r>
  <r>
    <s v="00066"/>
    <s v="文青二路"/>
    <s v="C棟3-13F號"/>
    <x v="6"/>
    <s v="110/09/26　"/>
    <n v="1180"/>
    <n v="34.5"/>
    <n v="36.51"/>
    <n v="0.47539999999999999"/>
    <x v="0"/>
    <s v="　13/14　"/>
    <s v="房地(土地+建物)+車位"/>
    <s v="土:1 建:1車:1"/>
    <s v="2房1廳1衛"/>
    <n v="215"/>
    <s v="住家用"/>
    <s v="鋼筋混凝土造"/>
    <x v="0"/>
    <x v="0"/>
    <s v="Q3"/>
    <s v="110 Q3"/>
    <x v="0"/>
  </r>
  <r>
    <s v="00067"/>
    <s v="文青二路"/>
    <s v="B棟2-9F號"/>
    <x v="6"/>
    <s v="110/09/26　"/>
    <n v="1395"/>
    <n v="32.200000000000003"/>
    <n v="45.35"/>
    <n v="0.49819999999999998"/>
    <x v="0"/>
    <s v="　9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068"/>
    <s v="文青二路"/>
    <s v="A棟5-8F號"/>
    <x v="6"/>
    <s v="110/09/26　"/>
    <n v="1680"/>
    <n v="35.799999999999997"/>
    <n v="49.53"/>
    <n v="0.50680000000000003"/>
    <x v="0"/>
    <s v="　8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069"/>
    <s v="牛角坡路"/>
    <s v="B2棟13號"/>
    <x v="17"/>
    <s v="110/09/26　"/>
    <n v="928"/>
    <n v="29.1"/>
    <n v="37.79"/>
    <n v="0.40579999999999999"/>
    <x v="0"/>
    <s v="　13/14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70"/>
    <s v="樂善二路"/>
    <s v="F棟F1-3F號"/>
    <x v="18"/>
    <s v="110/09/26　"/>
    <n v="1173"/>
    <n v="26"/>
    <n v="45.9"/>
    <n v="0.49569999999999997"/>
    <x v="0"/>
    <s v="　3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071"/>
    <s v="文吉路及樂善二路路口C06棟03樓"/>
    <s v="C06F03號"/>
    <x v="15"/>
    <s v="110/09/26　"/>
    <n v="1033"/>
    <n v="29.8"/>
    <n v="35.89"/>
    <n v="0.4834"/>
    <x v="0"/>
    <s v="　3/22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072"/>
    <s v="華亞三路"/>
    <s v="B棟1號"/>
    <x v="11"/>
    <s v="110/09/26　"/>
    <n v="1335"/>
    <n v="27.2"/>
    <n v="49.21"/>
    <n v="0.50919999999999999"/>
    <x v="0"/>
    <s v="　22/22　"/>
    <s v="房地(土地+建物)+車位"/>
    <s v="土:1 建:1車:1"/>
    <s v="3房2廳2衛"/>
    <n v="199"/>
    <s v="住家用"/>
    <s v="鋼筋混凝土造"/>
    <x v="0"/>
    <x v="0"/>
    <s v="Q3"/>
    <s v="110 Q3"/>
    <x v="0"/>
  </r>
  <r>
    <s v="00073"/>
    <s v="華亞三路"/>
    <s v="B棟9號"/>
    <x v="11"/>
    <s v="110/09/26　"/>
    <n v="1088"/>
    <n v="24.7"/>
    <n v="43.13"/>
    <n v="0.51670000000000005"/>
    <x v="0"/>
    <s v="　9/22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074"/>
    <s v="華亞三路"/>
    <s v="B棟13號"/>
    <x v="11"/>
    <s v="110/09/26　"/>
    <n v="883"/>
    <n v="26.6"/>
    <n v="33.130000000000003"/>
    <n v="0.48430000000000001"/>
    <x v="0"/>
    <s v="　14/22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75"/>
    <s v="文化一路及文桃路交叉路口"/>
    <s v="D棟D2-18F號"/>
    <x v="19"/>
    <s v="110/09/26　"/>
    <n v="1158"/>
    <n v="27.7"/>
    <n v="43.71"/>
    <n v="0.49840000000000001"/>
    <x v="0"/>
    <s v="　18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076"/>
    <s v="文化一路及文桃路交叉路口"/>
    <s v="E棟E5-23F號"/>
    <x v="19"/>
    <s v="110/09/26　"/>
    <n v="1155"/>
    <n v="27.4"/>
    <n v="43.71"/>
    <n v="0.49840000000000001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077"/>
    <s v="文化一路樂善三路交叉路口"/>
    <s v="D棟31號"/>
    <x v="3"/>
    <s v="110/09/26　"/>
    <n v="1520"/>
    <n v="31.6"/>
    <n v="51.54"/>
    <n v="0.4299"/>
    <x v="0"/>
    <s v="　31/31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078"/>
    <s v="文化一路樂善三路交叉路口"/>
    <s v="Q棟27號"/>
    <x v="3"/>
    <s v="110/09/26　"/>
    <n v="863"/>
    <n v="30"/>
    <n v="32.92"/>
    <n v="0.40789999999999998"/>
    <x v="0"/>
    <s v="　27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079"/>
    <s v="文化一路樂善三路交叉路口"/>
    <s v="E棟13號"/>
    <x v="3"/>
    <s v="110/09/26　"/>
    <n v="1000"/>
    <n v="30.9"/>
    <n v="36.67"/>
    <n v="0.4289"/>
    <x v="0"/>
    <s v="　13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080"/>
    <s v="文達路(樂捷段181地號)"/>
    <s v="F棟5-12F號"/>
    <x v="16"/>
    <s v="110/09/26　"/>
    <n v="1152"/>
    <n v="24.9"/>
    <n v="46.25"/>
    <n v="0.50580000000000003"/>
    <x v="0"/>
    <s v="　12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81"/>
    <s v="長慶三街"/>
    <s v="C棟1-4F號"/>
    <x v="13"/>
    <s v="110/09/26　"/>
    <n v="940"/>
    <n v="28.2"/>
    <n v="38.04"/>
    <n v="0.45140000000000002"/>
    <x v="0"/>
    <s v="　4/15　"/>
    <s v="房地(土地+建物)+車位"/>
    <s v="土:1 建:1車:1"/>
    <s v="2房2廳1衛"/>
    <n v="128"/>
    <s v="住家用"/>
    <s v="鋼筋混凝土造"/>
    <x v="0"/>
    <x v="0"/>
    <s v="Q3"/>
    <s v="110 Q3"/>
    <x v="0"/>
  </r>
  <r>
    <s v="00082"/>
    <s v="長慶三街"/>
    <s v="C棟2-5F號"/>
    <x v="13"/>
    <s v="110/09/26　"/>
    <n v="938"/>
    <n v="29.2"/>
    <n v="37.270000000000003"/>
    <n v="0.45440000000000003"/>
    <x v="0"/>
    <s v="　5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083"/>
    <s v="文化一路A1-15F"/>
    <s v="A1號"/>
    <x v="20"/>
    <s v="110/09/25　"/>
    <n v="811"/>
    <n v="31"/>
    <n v="26.15"/>
    <n v="0.63390000000000002"/>
    <x v="0"/>
    <s v="　15/15　"/>
    <s v="房地(土地+建物)"/>
    <s v="土:1 建:1車:0"/>
    <s v="3房2廳2衛"/>
    <m/>
    <s v="住家用"/>
    <s v="鋼筋混凝土造"/>
    <x v="0"/>
    <x v="0"/>
    <s v="Q3"/>
    <s v="110 Q3"/>
    <x v="0"/>
  </r>
  <r>
    <s v="00084"/>
    <s v="文青二路"/>
    <s v="D棟6-13F號"/>
    <x v="6"/>
    <s v="110/09/25　"/>
    <n v="965"/>
    <n v="36.200000000000003"/>
    <n v="29.36"/>
    <n v="0.43159999999999998"/>
    <x v="0"/>
    <s v="　13/13　"/>
    <s v="房地(土地+建物)+車位"/>
    <s v="土:1 建:1車:1"/>
    <s v="2房1廳1衛"/>
    <n v="210"/>
    <s v="住家用"/>
    <s v="鋼筋混凝土造"/>
    <x v="0"/>
    <x v="0"/>
    <s v="Q3"/>
    <s v="110 Q3"/>
    <x v="0"/>
  </r>
  <r>
    <s v="00085"/>
    <s v="文青二路"/>
    <s v="D棟6-12F號"/>
    <x v="6"/>
    <s v="110/09/25　"/>
    <n v="970"/>
    <n v="36.4"/>
    <n v="29.36"/>
    <n v="0.43159999999999998"/>
    <x v="0"/>
    <s v="　12/13　"/>
    <s v="房地(土地+建物)+車位"/>
    <s v="土:1 建:1車:1"/>
    <s v="2房1廳1衛"/>
    <n v="210"/>
    <s v="住家用"/>
    <s v="鋼筋混凝土造"/>
    <x v="0"/>
    <x v="0"/>
    <s v="Q3"/>
    <s v="110 Q3"/>
    <x v="0"/>
  </r>
  <r>
    <s v="00086"/>
    <s v="文青二路"/>
    <s v="B棟2-6F號"/>
    <x v="6"/>
    <s v="110/09/25　"/>
    <n v="1390"/>
    <n v="31.9"/>
    <n v="45.35"/>
    <n v="0.49819999999999998"/>
    <x v="0"/>
    <s v="　6/15　"/>
    <s v="房地(土地+建物)+車位"/>
    <s v="土:1 建:1車:1"/>
    <s v="3房1廳2衛"/>
    <n v="215"/>
    <s v="住家用"/>
    <s v="鋼筋混凝土造"/>
    <x v="0"/>
    <x v="0"/>
    <s v="Q3"/>
    <s v="110 Q3"/>
    <x v="0"/>
  </r>
  <r>
    <s v="00087"/>
    <s v="文青二路"/>
    <s v="B棟2-14F號"/>
    <x v="6"/>
    <s v="110/09/25　"/>
    <n v="1420"/>
    <n v="32.799999999999997"/>
    <n v="45.35"/>
    <n v="0.49819999999999998"/>
    <x v="0"/>
    <s v="　14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088"/>
    <s v="牛角坡路"/>
    <s v="B5棟6號"/>
    <x v="17"/>
    <s v="110/09/25　"/>
    <n v="1224"/>
    <n v="30"/>
    <n v="46.94"/>
    <n v="0.43980000000000002"/>
    <x v="0"/>
    <s v="　6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089"/>
    <s v="牛角坡路"/>
    <s v="A5棟4號"/>
    <x v="17"/>
    <s v="110/09/25　"/>
    <n v="1250"/>
    <n v="29.3"/>
    <n v="48.92"/>
    <n v="0.44540000000000002"/>
    <x v="0"/>
    <s v="　4/14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090"/>
    <s v="文化一路A5-6F"/>
    <s v="A5號"/>
    <x v="20"/>
    <s v="110/09/25　"/>
    <n v="969"/>
    <n v="34.200000000000003"/>
    <n v="33.770000000000003"/>
    <n v="0.42080000000000001"/>
    <x v="0"/>
    <s v="　6/15　"/>
    <s v="房地(土地+建物)+車位"/>
    <s v="土:1 建:1車:1"/>
    <s v="30房20廳11衛"/>
    <n v="179"/>
    <s v="商業用"/>
    <s v="鋼筋混凝土造"/>
    <x v="0"/>
    <x v="0"/>
    <s v="Q3"/>
    <s v="110 Q3"/>
    <x v="0"/>
  </r>
  <r>
    <s v="00091"/>
    <s v="華亞三路"/>
    <s v="B棟13號"/>
    <x v="11"/>
    <s v="110/09/25　"/>
    <n v="896"/>
    <n v="27.2"/>
    <n v="33.130000000000003"/>
    <n v="0.48430000000000001"/>
    <x v="0"/>
    <s v="　19/22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92"/>
    <s v="華亞三路"/>
    <s v="B棟13號"/>
    <x v="11"/>
    <s v="110/09/25　"/>
    <n v="877"/>
    <n v="26.5"/>
    <n v="33.130000000000003"/>
    <n v="0.48430000000000001"/>
    <x v="0"/>
    <s v="　13/22　"/>
    <s v="房地(土地+建物)+車位"/>
    <s v="土:1 建:1車:1"/>
    <s v="2房2廳1衛"/>
    <n v="197"/>
    <s v="住家用"/>
    <s v="鋼筋混凝土造"/>
    <x v="0"/>
    <x v="0"/>
    <s v="Q3"/>
    <s v="110 Q3"/>
    <x v="0"/>
  </r>
  <r>
    <s v="00093"/>
    <s v="文桃路"/>
    <s v="A棟2-23F號"/>
    <x v="7"/>
    <s v="110/09/25　"/>
    <n v="1627"/>
    <n v="29.7"/>
    <n v="61.31"/>
    <n v="0.47610000000000002"/>
    <x v="0"/>
    <s v="　23/28　"/>
    <s v="房地(土地+建物)+車位"/>
    <s v="土:1 建:1車:1"/>
    <s v="4房2廳2衛"/>
    <n v="210"/>
    <s v="住商用"/>
    <s v="鋼筋混凝土造"/>
    <x v="0"/>
    <x v="0"/>
    <s v="Q3"/>
    <s v="110 Q3"/>
    <x v="0"/>
  </r>
  <r>
    <s v="00094"/>
    <s v="文化一路及文桃路交叉路口"/>
    <s v="E棟E1-21F號"/>
    <x v="19"/>
    <s v="110/09/25　"/>
    <n v="1218"/>
    <n v="27"/>
    <n v="46.94"/>
    <n v="0.50170000000000003"/>
    <x v="0"/>
    <s v="　21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095"/>
    <s v="樂安街205巷99號之一附近"/>
    <s v="A03-04號"/>
    <x v="4"/>
    <s v="110/09/25　"/>
    <n v="895"/>
    <n v="23.3"/>
    <n v="37.6"/>
    <n v="0.45090000000000002"/>
    <x v="0"/>
    <s v="　4/15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96"/>
    <s v="樂安街205巷99號之一附近"/>
    <s v="A03-03號"/>
    <x v="4"/>
    <s v="110/09/25　"/>
    <n v="898"/>
    <n v="23.4"/>
    <n v="37.6"/>
    <n v="0.45090000000000002"/>
    <x v="0"/>
    <s v="　3/15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097"/>
    <s v="長慶三街"/>
    <s v="D棟1-15F號"/>
    <x v="13"/>
    <s v="110/09/25　"/>
    <n v="1260"/>
    <n v="28.6"/>
    <n v="48.52"/>
    <n v="0.48309999999999997"/>
    <x v="0"/>
    <s v="　15/15　"/>
    <s v="房地(土地+建物)+車位"/>
    <s v="土:1 建:1車:1"/>
    <s v="3房2廳2衛"/>
    <n v="138"/>
    <s v="住家用"/>
    <s v="鋼筋混凝土造"/>
    <x v="0"/>
    <x v="0"/>
    <s v="Q3"/>
    <s v="110 Q3"/>
    <x v="0"/>
  </r>
  <r>
    <s v="00098"/>
    <s v="長慶三街"/>
    <s v="B棟2-15F號"/>
    <x v="13"/>
    <s v="110/09/25　"/>
    <n v="880"/>
    <n v="28.6"/>
    <n v="35.869999999999997"/>
    <n v="0.44350000000000001"/>
    <x v="0"/>
    <s v="　15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099"/>
    <s v="文禾路"/>
    <s v="C棟6-11F號"/>
    <x v="14"/>
    <s v="110/09/25　"/>
    <n v="1300"/>
    <n v="32.1"/>
    <n v="42.32"/>
    <n v="0.4854"/>
    <x v="0"/>
    <s v="　11/24　"/>
    <s v="房地(土地+建物)+車位"/>
    <s v="土:2 建:1車:1"/>
    <s v="3房1廳2衛"/>
    <n v="200"/>
    <s v="住家用"/>
    <s v="鋼筋混凝土造"/>
    <x v="0"/>
    <x v="0"/>
    <s v="Q3"/>
    <s v="110 Q3"/>
    <x v="0"/>
  </r>
  <r>
    <s v="00100"/>
    <s v="中興路"/>
    <s v="A2棟4號"/>
    <x v="21"/>
    <s v="110/09/24　"/>
    <n v="950"/>
    <n v="25.9"/>
    <n v="42.94"/>
    <n v="0.43890000000000001"/>
    <x v="1"/>
    <s v="　4/7　"/>
    <s v="房地(土地+建物)+車位"/>
    <s v="土:1 建:1車:1"/>
    <s v="2房2廳2衛"/>
    <n v="115"/>
    <s v="住家用"/>
    <s v="鋼筋混凝土造"/>
    <x v="0"/>
    <x v="0"/>
    <s v="Q3"/>
    <s v="110 Q3"/>
    <x v="0"/>
  </r>
  <r>
    <s v="00101"/>
    <s v="文青二路"/>
    <s v="B棟2-11F號"/>
    <x v="6"/>
    <s v="110/09/24　"/>
    <n v="1405"/>
    <n v="32.4"/>
    <n v="45.35"/>
    <n v="0.49819999999999998"/>
    <x v="0"/>
    <s v="　11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102"/>
    <s v="文青二路"/>
    <s v="B棟5-5F號"/>
    <x v="6"/>
    <s v="110/09/24　"/>
    <n v="1510"/>
    <n v="33.4"/>
    <n v="47.31"/>
    <n v="0.50180000000000002"/>
    <x v="0"/>
    <s v="　5/15　"/>
    <s v="房地(土地+建物)+車位"/>
    <s v="土:1 建:1車:1"/>
    <s v="3房1廳2衛"/>
    <n v="215"/>
    <s v="住家用"/>
    <s v="鋼筋混凝土造"/>
    <x v="0"/>
    <x v="0"/>
    <s v="Q3"/>
    <s v="110 Q3"/>
    <x v="0"/>
  </r>
  <r>
    <s v="00103"/>
    <s v="文化一路與文學路交叉口"/>
    <s v="D棟7-22F號"/>
    <x v="10"/>
    <s v="110/09/24　"/>
    <n v="1020"/>
    <n v="32.6"/>
    <n v="34.54"/>
    <n v="0.46129999999999999"/>
    <x v="0"/>
    <s v="　22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104"/>
    <s v="文化一路與文學路交叉口"/>
    <s v="D棟3-24F號"/>
    <x v="10"/>
    <s v="110/09/24　"/>
    <n v="970"/>
    <n v="31.3"/>
    <n v="33.729999999999997"/>
    <n v="0.42270000000000002"/>
    <x v="0"/>
    <s v="　24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105"/>
    <s v="文化一路與文學路交叉口"/>
    <s v="B棟1-25F號"/>
    <x v="10"/>
    <s v="110/09/24　"/>
    <n v="1040"/>
    <n v="32.5"/>
    <n v="35.56"/>
    <n v="0.4637"/>
    <x v="0"/>
    <s v="　25/29　"/>
    <s v="房地(土地+建物)+車位"/>
    <s v="土:1 建:1車:1"/>
    <s v="2房2廳1衛"/>
    <n v="180"/>
    <s v="住家用"/>
    <s v="鋼筋混凝土造"/>
    <x v="0"/>
    <x v="0"/>
    <s v="Q3"/>
    <s v="110 Q3"/>
    <x v="0"/>
  </r>
  <r>
    <s v="02042"/>
    <s v="樂善二路VS.牛角坡路口"/>
    <s v="A5棟1號"/>
    <x v="22"/>
    <s v="110/10/27　"/>
    <n v="5296"/>
    <n v="44.6"/>
    <n v="127.16"/>
    <m/>
    <x v="2"/>
    <s v="　1/25　"/>
    <s v="房地(土地+建物)+車位"/>
    <s v="土:1 建:1車:2"/>
    <s v="0房0廳1衛"/>
    <n v="390"/>
    <s v="商業用"/>
    <s v="鋼筋混凝土造"/>
    <x v="0"/>
    <x v="1"/>
    <s v="Q4"/>
    <s v="110 Q4"/>
    <x v="1"/>
  </r>
  <r>
    <s v="00107"/>
    <s v="樂善二路"/>
    <s v="D棟D1-2F號"/>
    <x v="18"/>
    <s v="110/09/24　"/>
    <n v="1198"/>
    <n v="26.8"/>
    <n v="45.9"/>
    <n v="0.49569999999999997"/>
    <x v="0"/>
    <s v="　2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108"/>
    <s v="樂善二路"/>
    <s v="F棟F3-14F號"/>
    <x v="18"/>
    <s v="110/09/24　"/>
    <n v="898"/>
    <n v="27.1"/>
    <n v="34.76"/>
    <n v="0.47620000000000001"/>
    <x v="0"/>
    <s v="　14/15　"/>
    <s v="房地(土地+建物)+車位"/>
    <s v="土:1 建:1車:1"/>
    <s v="3房2廳1衛"/>
    <n v="140"/>
    <s v="住家用"/>
    <s v="鋼筋混凝土造"/>
    <x v="0"/>
    <x v="0"/>
    <s v="Q3"/>
    <s v="110 Q3"/>
    <x v="0"/>
  </r>
  <r>
    <s v="00109"/>
    <s v="樂善二路"/>
    <s v="F棟F2-14F號"/>
    <x v="18"/>
    <s v="110/09/24　"/>
    <n v="784"/>
    <n v="27.6"/>
    <n v="30.51"/>
    <n v="0.46660000000000001"/>
    <x v="0"/>
    <s v="　14/15　"/>
    <s v="房地(土地+建物)+車位"/>
    <s v="土:1 建:1車:1"/>
    <s v="2房2廳1衛"/>
    <n v="130"/>
    <s v="住家用"/>
    <s v="鋼筋混凝土造"/>
    <x v="0"/>
    <x v="0"/>
    <s v="Q3"/>
    <s v="110 Q3"/>
    <x v="0"/>
  </r>
  <r>
    <s v="00110"/>
    <s v="樂善二路"/>
    <s v="D棟D1-12F號"/>
    <x v="18"/>
    <s v="110/09/24　"/>
    <n v="1205"/>
    <n v="26.9"/>
    <n v="45.9"/>
    <n v="0.49569999999999997"/>
    <x v="0"/>
    <s v="　12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111"/>
    <s v="樂善二路"/>
    <s v="B棟B3-3F號"/>
    <x v="18"/>
    <s v="110/09/24　"/>
    <n v="1062"/>
    <n v="27"/>
    <n v="41.31"/>
    <n v="0.53639999999999999"/>
    <x v="0"/>
    <s v="　3/15　"/>
    <s v="房地(土地+建物)+車位"/>
    <s v="土:1 建:1車:1"/>
    <s v="3房2廳2衛"/>
    <n v="130"/>
    <s v="住家用"/>
    <s v="鋼筋混凝土造"/>
    <x v="0"/>
    <x v="0"/>
    <s v="Q3"/>
    <s v="110 Q3"/>
    <x v="0"/>
  </r>
  <r>
    <s v="00112"/>
    <s v="文化一路及文桃路交叉路口"/>
    <s v="D棟D1-19F號"/>
    <x v="19"/>
    <s v="110/09/24　"/>
    <n v="1264"/>
    <n v="28.1"/>
    <n v="46.6"/>
    <n v="0.50539999999999996"/>
    <x v="0"/>
    <s v="　19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113"/>
    <s v="文化一路及文桃路交叉路口"/>
    <s v="D棟D1-20F號"/>
    <x v="19"/>
    <s v="110/09/24　"/>
    <n v="1265"/>
    <n v="28.1"/>
    <n v="46.6"/>
    <n v="0.50539999999999996"/>
    <x v="0"/>
    <s v="　20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114"/>
    <s v="文化一路及文桃路交叉路口"/>
    <s v="F棟F1-23F號"/>
    <x v="19"/>
    <s v="110/09/24　"/>
    <n v="1179"/>
    <n v="26.8"/>
    <n v="45.3"/>
    <n v="0.50739999999999996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115"/>
    <s v="華亞三路39巷62號9樓"/>
    <s v="B棟8號"/>
    <x v="2"/>
    <s v="110/09/24　"/>
    <n v="915"/>
    <n v="25.2"/>
    <n v="38.200000000000003"/>
    <n v="0.44469999999999998"/>
    <x v="0"/>
    <s v="　9/14　"/>
    <s v="房地(土地+建物)+車位"/>
    <s v="土:1 建:1車:1"/>
    <s v="2房1廳1衛"/>
    <n v="205"/>
    <s v="住家用"/>
    <s v="鋼筋混凝土造"/>
    <x v="0"/>
    <x v="0"/>
    <s v="Q3"/>
    <s v="110 Q3"/>
    <x v="0"/>
  </r>
  <r>
    <s v="00116"/>
    <s v="華亞三路39巷56號10樓"/>
    <s v="B棟5號"/>
    <x v="2"/>
    <s v="110/09/24　"/>
    <n v="853"/>
    <n v="25.7"/>
    <n v="35.409999999999997"/>
    <n v="0.4531"/>
    <x v="0"/>
    <s v="　10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117"/>
    <s v="華亞三路39巷58號7樓"/>
    <s v="B棟6號"/>
    <x v="2"/>
    <s v="110/09/24　"/>
    <n v="858"/>
    <n v="25.5"/>
    <n v="35.799999999999997"/>
    <n v="0.44819999999999999"/>
    <x v="0"/>
    <s v="　7/14　"/>
    <s v="房地(土地+建物)+車位"/>
    <s v="土:1 建:1車:1"/>
    <s v="2房1廳1衛"/>
    <n v="210"/>
    <s v="住家用"/>
    <s v="鋼筋混凝土造"/>
    <x v="0"/>
    <x v="0"/>
    <s v="Q3"/>
    <s v="110 Q3"/>
    <x v="0"/>
  </r>
  <r>
    <s v="00118"/>
    <s v="華亞三路39巷68號10樓"/>
    <s v="C棟5號"/>
    <x v="2"/>
    <s v="110/09/24　"/>
    <n v="921"/>
    <n v="25.3"/>
    <n v="38.71"/>
    <n v="0.46460000000000001"/>
    <x v="0"/>
    <s v="　10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119"/>
    <s v="華亞三路39巷58號9樓"/>
    <s v="B棟6號"/>
    <x v="2"/>
    <s v="110/09/24　"/>
    <n v="858"/>
    <n v="25.7"/>
    <n v="35.409999999999997"/>
    <n v="0.4531"/>
    <x v="0"/>
    <s v="　9/14　"/>
    <s v="房地(土地+建物)+車位"/>
    <s v="土:1 建:1車:1"/>
    <s v="2房1廳1衛"/>
    <n v="205"/>
    <s v="住家用"/>
    <s v="鋼筋混凝土造"/>
    <x v="0"/>
    <x v="0"/>
    <s v="Q3"/>
    <s v="110 Q3"/>
    <x v="0"/>
  </r>
  <r>
    <s v="00120"/>
    <s v="華亞三路39巷42號8樓"/>
    <s v="A棟2號"/>
    <x v="2"/>
    <s v="110/09/24　"/>
    <n v="1153"/>
    <n v="24.7"/>
    <n v="48.8"/>
    <n v="0.49259999999999998"/>
    <x v="0"/>
    <s v="　8/13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121"/>
    <s v="華亞三路39巷48號13樓"/>
    <s v="B棟1號"/>
    <x v="2"/>
    <s v="110/09/24　"/>
    <n v="840"/>
    <n v="25.1"/>
    <n v="35.5"/>
    <n v="0.44700000000000001"/>
    <x v="0"/>
    <s v="　13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122"/>
    <s v="華亞三路39巷58號12樓"/>
    <s v="B棟6號"/>
    <x v="2"/>
    <s v="110/09/24　"/>
    <n v="865"/>
    <n v="26.2"/>
    <n v="35.11"/>
    <n v="0.45700000000000002"/>
    <x v="0"/>
    <s v="　12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123"/>
    <s v="華亞三路39巷38號9樓"/>
    <s v="A棟5號"/>
    <x v="2"/>
    <s v="110/09/24　"/>
    <n v="1138"/>
    <n v="24.4"/>
    <n v="48.22"/>
    <n v="0.48499999999999999"/>
    <x v="0"/>
    <s v="　9/13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124"/>
    <s v="華亞三路39巷50號10樓"/>
    <s v="B棟2號"/>
    <x v="2"/>
    <s v="110/09/24　"/>
    <n v="902"/>
    <n v="24.9"/>
    <n v="38.200000000000003"/>
    <n v="0.44469999999999998"/>
    <x v="0"/>
    <s v="　10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125"/>
    <s v="文化二路"/>
    <s v="B棟1號"/>
    <x v="23"/>
    <s v="110/09/24　"/>
    <n v="1070"/>
    <n v="24.8"/>
    <n v="43.57"/>
    <n v="0.36840000000000001"/>
    <x v="0"/>
    <s v="　12/14　"/>
    <s v="房地(土地+建物)+車位"/>
    <s v="土:1 建:1車:1"/>
    <s v="3房3廳3衛"/>
    <n v="200"/>
    <s v="住家用"/>
    <s v="鋼筋混凝土造"/>
    <x v="0"/>
    <x v="0"/>
    <s v="Q3"/>
    <s v="110 Q3"/>
    <x v="0"/>
  </r>
  <r>
    <s v="00126"/>
    <s v="文化一路樂善三路交叉路口"/>
    <s v="B棟12號"/>
    <x v="3"/>
    <s v="110/09/24　"/>
    <n v="1023"/>
    <n v="30.5"/>
    <n v="37.14"/>
    <n v="0.42849999999999999"/>
    <x v="0"/>
    <s v="　12/31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127"/>
    <s v="文化一路樂善三路交叉路口"/>
    <s v="N棟7號"/>
    <x v="3"/>
    <s v="110/09/24　"/>
    <n v="828"/>
    <n v="28"/>
    <n v="33.74"/>
    <n v="0.42080000000000001"/>
    <x v="0"/>
    <s v="　7/31　"/>
    <s v="房地(土地+建物)+車位"/>
    <s v="土:1 建:1車:1"/>
    <s v="2房2廳1衛"/>
    <n v="150"/>
    <s v="住家用"/>
    <s v="鋼筋混凝土造"/>
    <x v="0"/>
    <x v="0"/>
    <s v="Q3"/>
    <s v="110 Q3"/>
    <x v="0"/>
  </r>
  <r>
    <s v="00128"/>
    <s v="樂學路"/>
    <s v="A棟2-02F號"/>
    <x v="5"/>
    <s v="110/09/24　"/>
    <n v="1080"/>
    <n v="24"/>
    <n v="46.96"/>
    <n v="0.47620000000000001"/>
    <x v="0"/>
    <s v="　2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129"/>
    <s v="樂學路"/>
    <s v="D棟6-04F號"/>
    <x v="5"/>
    <s v="110/09/24　"/>
    <n v="1013"/>
    <n v="24.3"/>
    <n v="43.74"/>
    <n v="0.46760000000000002"/>
    <x v="0"/>
    <s v="　4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130"/>
    <s v="文禾路"/>
    <s v="C棟6-02F號"/>
    <x v="14"/>
    <s v="110/09/24　"/>
    <n v="1220"/>
    <n v="30"/>
    <n v="42.32"/>
    <n v="0.4854"/>
    <x v="0"/>
    <s v="　2/24　"/>
    <s v="房地(土地+建物)+車位"/>
    <s v="土:2 建:1車:1"/>
    <s v="3房1廳2衛"/>
    <n v="190"/>
    <s v="住家用"/>
    <s v="鋼筋混凝土造"/>
    <x v="0"/>
    <x v="0"/>
    <s v="Q3"/>
    <s v="110 Q3"/>
    <x v="0"/>
  </r>
  <r>
    <s v="00131"/>
    <s v="文禾路"/>
    <s v="C棟6-10F號"/>
    <x v="14"/>
    <s v="110/09/24　"/>
    <n v="1298"/>
    <n v="31.7"/>
    <n v="42.32"/>
    <n v="0.4854"/>
    <x v="0"/>
    <s v="　10/24　"/>
    <s v="房地(土地+建物)+車位"/>
    <s v="土:2 建:1車:1"/>
    <s v="3房1廳2衛"/>
    <n v="210"/>
    <s v="住家用"/>
    <s v="鋼筋混凝土造"/>
    <x v="0"/>
    <x v="0"/>
    <s v="Q3"/>
    <s v="110 Q3"/>
    <x v="0"/>
  </r>
  <r>
    <s v="00132"/>
    <s v="文青二路"/>
    <s v="D棟5-13F號"/>
    <x v="6"/>
    <s v="110/09/23　"/>
    <n v="1255"/>
    <n v="37.6"/>
    <n v="36.14"/>
    <n v="0.47389999999999999"/>
    <x v="0"/>
    <s v="　13/13　"/>
    <s v="房地(土地+建物)+車位"/>
    <s v="土:1 建:1車:1"/>
    <s v="2房1廳1衛"/>
    <n v="215"/>
    <s v="住家用"/>
    <s v="鋼筋混凝土造"/>
    <x v="0"/>
    <x v="0"/>
    <s v="Q3"/>
    <s v="110 Q3"/>
    <x v="0"/>
  </r>
  <r>
    <s v="00133"/>
    <s v="文化一路與文學路交叉口"/>
    <s v="D棟2-22F號"/>
    <x v="10"/>
    <s v="110/09/23　"/>
    <n v="1009"/>
    <n v="32.5"/>
    <n v="33.979999999999997"/>
    <n v="0.44230000000000003"/>
    <x v="0"/>
    <s v="　22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134"/>
    <s v="文化一路與文學路交叉口"/>
    <s v="D棟2-26F號"/>
    <x v="10"/>
    <s v="110/09/23　"/>
    <n v="1014"/>
    <n v="32.5"/>
    <n v="33.979999999999997"/>
    <n v="0.44230000000000003"/>
    <x v="0"/>
    <s v="　26/29　"/>
    <s v="房地(土地+建物)+車位"/>
    <s v="土:1 建:1車:1"/>
    <s v="2房2廳2衛"/>
    <n v="195"/>
    <s v="住家用"/>
    <s v="鋼筋混凝土造"/>
    <x v="0"/>
    <x v="0"/>
    <s v="Q3"/>
    <s v="110 Q3"/>
    <x v="0"/>
  </r>
  <r>
    <s v="00135"/>
    <s v="文化一路與文學路交叉口"/>
    <s v="D棟2-23F號"/>
    <x v="10"/>
    <s v="110/09/23　"/>
    <n v="1009"/>
    <n v="32.5"/>
    <n v="33.979999999999997"/>
    <n v="0.44230000000000003"/>
    <x v="0"/>
    <s v="　23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136"/>
    <s v="文化一路與文學路交叉口"/>
    <s v="C棟2-27F號"/>
    <x v="10"/>
    <s v="110/09/23　"/>
    <n v="1250"/>
    <n v="31.5"/>
    <n v="42.77"/>
    <n v="0.47960000000000003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137"/>
    <s v="文化一路樂善三路交叉路口"/>
    <s v="N棟9號"/>
    <x v="3"/>
    <s v="110/09/23　"/>
    <n v="840"/>
    <n v="28.1"/>
    <n v="33.74"/>
    <n v="0.42080000000000001"/>
    <x v="0"/>
    <s v="　9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138"/>
    <s v="樂學路"/>
    <s v="D棟1-12F號"/>
    <x v="5"/>
    <s v="110/09/23　"/>
    <n v="1015"/>
    <n v="24.9"/>
    <n v="43.74"/>
    <n v="0.46760000000000002"/>
    <x v="0"/>
    <s v="　12/15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139"/>
    <s v="長慶三街"/>
    <s v="B棟3-4F號"/>
    <x v="13"/>
    <s v="110/09/23　"/>
    <n v="930"/>
    <n v="28.6"/>
    <n v="37.64"/>
    <n v="0.45390000000000003"/>
    <x v="0"/>
    <s v="　4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140"/>
    <s v="文昌一街與文昌三街交叉口附近"/>
    <s v="B2-11F號"/>
    <x v="8"/>
    <s v="110/09/23　"/>
    <n v="1497"/>
    <n v="40.9"/>
    <n v="42.8"/>
    <n v="0.45600000000000002"/>
    <x v="0"/>
    <s v="　11/13　"/>
    <s v="房地(土地+建物)+車位"/>
    <s v="土:2 建:1車:1"/>
    <s v="3房2廳2衛"/>
    <n v="210"/>
    <s v="住家用"/>
    <s v="鋼筋混凝土造"/>
    <x v="0"/>
    <x v="0"/>
    <s v="Q3"/>
    <s v="110 Q3"/>
    <x v="0"/>
  </r>
  <r>
    <s v="00141"/>
    <s v="文青二路"/>
    <s v="B棟2-8F號"/>
    <x v="6"/>
    <s v="110/09/22　"/>
    <n v="1379"/>
    <n v="32"/>
    <n v="45.35"/>
    <n v="0.49819999999999998"/>
    <x v="0"/>
    <s v="　8/15　"/>
    <s v="房地(土地+建物)+車位"/>
    <s v="土:1 建:1車:1"/>
    <s v="3房1廳2衛"/>
    <n v="200"/>
    <s v="住家用"/>
    <s v="鋼筋混凝土造"/>
    <x v="0"/>
    <x v="0"/>
    <s v="Q3"/>
    <s v="110 Q3"/>
    <x v="0"/>
  </r>
  <r>
    <s v="00142"/>
    <s v="文化一路與文學路交叉口"/>
    <s v="C棟8-26F號"/>
    <x v="10"/>
    <s v="110/09/22　"/>
    <n v="1358"/>
    <n v="32.799999999999997"/>
    <n v="44.54"/>
    <n v="0.49099999999999999"/>
    <x v="0"/>
    <s v="　26/29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143"/>
    <s v="文化一路與文學路交叉口"/>
    <s v="B棟2-27F號"/>
    <x v="10"/>
    <s v="110/09/22　"/>
    <n v="1328"/>
    <n v="33.799999999999997"/>
    <n v="42.77"/>
    <n v="0.47960000000000003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144"/>
    <s v="文化一路與文學路交叉口"/>
    <s v="B棟3-07F號"/>
    <x v="10"/>
    <s v="110/09/22　"/>
    <n v="1400"/>
    <n v="34"/>
    <n v="44.59"/>
    <n v="0.49180000000000001"/>
    <x v="0"/>
    <s v="　7/29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145"/>
    <s v="樂善二路"/>
    <s v="D棟D3-6F號"/>
    <x v="18"/>
    <s v="110/09/22　"/>
    <n v="892"/>
    <n v="26.9"/>
    <n v="34.76"/>
    <n v="0.47620000000000001"/>
    <x v="0"/>
    <s v="　6/15　"/>
    <s v="房地(土地+建物)+車位"/>
    <s v="土:1 建:1車:1"/>
    <s v="3房2廳1衛"/>
    <n v="140"/>
    <s v="住家用"/>
    <s v="鋼筋混凝土造"/>
    <x v="0"/>
    <x v="0"/>
    <s v="Q3"/>
    <s v="110 Q3"/>
    <x v="0"/>
  </r>
  <r>
    <s v="00146"/>
    <s v="文化一路樂善三路交叉路口"/>
    <s v="O棟19號"/>
    <x v="3"/>
    <s v="110/09/22　"/>
    <n v="846"/>
    <n v="28.7"/>
    <n v="33.74"/>
    <n v="0.42080000000000001"/>
    <x v="0"/>
    <s v="　19/31　"/>
    <s v="房地(土地+建物)+車位"/>
    <s v="土:1 建:1車:1"/>
    <s v="2房2廳1衛"/>
    <n v="150"/>
    <s v="住家用"/>
    <s v="鋼筋混凝土造"/>
    <x v="0"/>
    <x v="0"/>
    <s v="Q3"/>
    <s v="110 Q3"/>
    <x v="0"/>
  </r>
  <r>
    <s v="00147"/>
    <s v="文化一路樂善三路交叉路口"/>
    <s v="A棟19號"/>
    <x v="3"/>
    <s v="110/09/22　"/>
    <n v="1432"/>
    <n v="30"/>
    <n v="51.62"/>
    <n v="0.42909999999999998"/>
    <x v="0"/>
    <s v="　19/31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148"/>
    <s v="文化一路樂善三路交叉路口"/>
    <s v="D棟12號"/>
    <x v="3"/>
    <s v="110/09/22　"/>
    <n v="1651"/>
    <n v="30.7"/>
    <n v="60.44"/>
    <n v="0.36659999999999998"/>
    <x v="0"/>
    <s v="　12/31　"/>
    <s v="房地(土地+建物)+車位"/>
    <s v="土:1 建:1車:2"/>
    <s v="3房2廳2衛"/>
    <n v="380"/>
    <s v="住家用"/>
    <s v="鋼筋混凝土造"/>
    <x v="0"/>
    <x v="0"/>
    <s v="Q3"/>
    <s v="110 Q3"/>
    <x v="0"/>
  </r>
  <r>
    <s v="00149"/>
    <s v="文化一路樂善三路交叉路口"/>
    <s v="O棟7號"/>
    <x v="3"/>
    <s v="110/09/22　"/>
    <n v="840"/>
    <n v="28.1"/>
    <n v="33.74"/>
    <n v="0.42080000000000001"/>
    <x v="0"/>
    <s v="　7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150"/>
    <s v="樂學路"/>
    <s v="D棟1-15F號"/>
    <x v="5"/>
    <s v="110/09/22　"/>
    <n v="1020"/>
    <n v="24.2"/>
    <n v="43.74"/>
    <n v="0.46760000000000002"/>
    <x v="0"/>
    <s v="　15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151"/>
    <s v="牛角坡路"/>
    <s v="A2棟12號"/>
    <x v="17"/>
    <s v="110/09/21　"/>
    <n v="960"/>
    <n v="30"/>
    <n v="38.43"/>
    <n v="0.4103"/>
    <x v="0"/>
    <s v="　12/14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152"/>
    <s v="樂善二路"/>
    <s v="G棟G3-5F號"/>
    <x v="18"/>
    <s v="110/09/21　"/>
    <n v="1121"/>
    <n v="26.3"/>
    <n v="45.05"/>
    <n v="0.48730000000000001"/>
    <x v="0"/>
    <s v="　5/15　"/>
    <s v="房地(土地+建物)+車位"/>
    <s v="土:1 建:1車:1"/>
    <s v="3房2廳2衛"/>
    <n v="150"/>
    <s v="住家用"/>
    <s v="鋼筋混凝土造"/>
    <x v="0"/>
    <x v="0"/>
    <s v="Q3"/>
    <s v="110 Q3"/>
    <x v="0"/>
  </r>
  <r>
    <s v="00153"/>
    <s v="文吉路及樂善二路路口C05棟16樓"/>
    <s v="C05F16號"/>
    <x v="15"/>
    <s v="110/09/21　"/>
    <n v="868"/>
    <n v="30.4"/>
    <n v="30.62"/>
    <n v="0.44940000000000002"/>
    <x v="0"/>
    <s v="　16/22　"/>
    <s v="房地(土地+建物)+車位"/>
    <s v="土:1 建:1車:1"/>
    <s v="2房2廳1衛"/>
    <n v="168"/>
    <s v="住家用"/>
    <s v="鋼筋混凝土造"/>
    <x v="0"/>
    <x v="0"/>
    <s v="Q3"/>
    <s v="110 Q3"/>
    <x v="0"/>
  </r>
  <r>
    <s v="00154"/>
    <s v="文化一路樂善三路交叉路口"/>
    <s v="G棟26號"/>
    <x v="3"/>
    <s v="110/09/21　"/>
    <n v="1185"/>
    <n v="30.9"/>
    <n v="41.68"/>
    <n v="0.44009999999999999"/>
    <x v="0"/>
    <s v="　26/31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155"/>
    <s v="文化一路樂善三路交叉路口"/>
    <s v="E棟26號"/>
    <x v="3"/>
    <s v="110/09/21　"/>
    <n v="988"/>
    <n v="30.8"/>
    <n v="36.67"/>
    <n v="0.4289"/>
    <x v="0"/>
    <s v="　26/31　"/>
    <s v="房地(土地+建物)+車位"/>
    <s v="土:1 建:1車:1"/>
    <s v="2房2廳2衛"/>
    <n v="150"/>
    <s v="住家用"/>
    <s v="鋼筋混凝土造"/>
    <x v="0"/>
    <x v="0"/>
    <s v="Q3"/>
    <s v="110 Q3"/>
    <x v="0"/>
  </r>
  <r>
    <s v="00156"/>
    <s v="文化一路樂善三路交叉路口"/>
    <s v="C棟25號"/>
    <x v="3"/>
    <s v="110/09/21　"/>
    <n v="1000"/>
    <n v="30"/>
    <n v="37.14"/>
    <n v="0.42849999999999999"/>
    <x v="0"/>
    <s v="　25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157"/>
    <s v="樂安街205巷99號之一附近"/>
    <s v="F03-07號"/>
    <x v="4"/>
    <s v="110/09/21　"/>
    <n v="910"/>
    <n v="24.6"/>
    <n v="36.94"/>
    <n v="0.46139999999999998"/>
    <x v="0"/>
    <s v="　7/15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158"/>
    <s v="長慶三街"/>
    <s v="C棟1-3F號"/>
    <x v="13"/>
    <s v="110/09/21　"/>
    <n v="939"/>
    <n v="28.5"/>
    <n v="38.04"/>
    <n v="0.45140000000000002"/>
    <x v="0"/>
    <s v="　3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159"/>
    <s v="長慶三街"/>
    <s v="A棟1-6F號"/>
    <x v="13"/>
    <s v="110/09/21　"/>
    <n v="1000"/>
    <n v="26.2"/>
    <n v="42.12"/>
    <n v="0.48970000000000002"/>
    <x v="0"/>
    <s v="　6/15　"/>
    <s v="房地(土地+建物)+車位"/>
    <s v="土:1 建:1車:1"/>
    <s v="2房2廳1衛"/>
    <n v="138"/>
    <s v="住家用"/>
    <s v="鋼筋混凝土造"/>
    <x v="0"/>
    <x v="0"/>
    <s v="Q3"/>
    <s v="110 Q3"/>
    <x v="0"/>
  </r>
  <r>
    <s v="00160"/>
    <s v="樂學路與文達路交叉口"/>
    <s v="A棟A6-20F號"/>
    <x v="12"/>
    <s v="110/09/20　"/>
    <n v="928"/>
    <n v="34.799999999999997"/>
    <n v="33.42"/>
    <n v="0.4138"/>
    <x v="0"/>
    <s v="　20/28　"/>
    <s v="房地(土地+建物)+車位"/>
    <s v="土:2 建:1車:1"/>
    <s v="3房2廳1衛"/>
    <n v="145"/>
    <s v="住家用"/>
    <s v="鋼筋混凝土造"/>
    <x v="0"/>
    <x v="0"/>
    <s v="Q3"/>
    <s v="110 Q3"/>
    <x v="0"/>
  </r>
  <r>
    <s v="00161"/>
    <s v="樂安街205巷99號之一附近"/>
    <s v="A01-15號"/>
    <x v="4"/>
    <s v="110/09/20　"/>
    <n v="1200"/>
    <n v="25.2"/>
    <n v="47.64"/>
    <n v="0.4904"/>
    <x v="0"/>
    <s v="　15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162"/>
    <s v="樂安街205巷99號之一附近"/>
    <s v="C02-02號"/>
    <x v="4"/>
    <s v="110/09/20　"/>
    <n v="853"/>
    <n v="23.2"/>
    <n v="36.15"/>
    <n v="0.48220000000000002"/>
    <x v="0"/>
    <s v="　2/15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163"/>
    <s v="樂安街205巷99號之一附近"/>
    <s v="B03-07號"/>
    <x v="4"/>
    <s v="110/09/20　"/>
    <n v="1186"/>
    <n v="24.5"/>
    <n v="47.91"/>
    <n v="0.4909"/>
    <x v="0"/>
    <s v="　7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164"/>
    <s v="樂安街205巷99號之一附近"/>
    <s v="C02-04號"/>
    <x v="4"/>
    <s v="110/09/20　"/>
    <n v="780"/>
    <n v="23.1"/>
    <n v="33.69"/>
    <n v="0.51739999999999997"/>
    <x v="0"/>
    <s v="　4/15　"/>
    <s v="房地(土地+建物)+車位"/>
    <s v="土:1 建:1車:1"/>
    <s v="2房2廳1衛"/>
    <n v="125"/>
    <s v="住家用"/>
    <s v="鋼筋混凝土造"/>
    <x v="0"/>
    <x v="0"/>
    <s v="Q3"/>
    <s v="110 Q3"/>
    <x v="0"/>
  </r>
  <r>
    <s v="00165"/>
    <s v="樂安街205巷99號之一附近"/>
    <s v="E02-11號"/>
    <x v="4"/>
    <s v="110/09/20　"/>
    <n v="868"/>
    <n v="23.7"/>
    <n v="36.18"/>
    <n v="0.46260000000000001"/>
    <x v="0"/>
    <s v="　11/15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166"/>
    <s v="樂安街205巷99號之一附近"/>
    <s v="F01-02號"/>
    <x v="4"/>
    <s v="110/09/20　"/>
    <n v="1165"/>
    <n v="25.1"/>
    <n v="46.12"/>
    <n v="0.4955"/>
    <x v="0"/>
    <s v="　2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167"/>
    <s v="樂安街205巷99號之一附近"/>
    <s v="C02-15號"/>
    <x v="4"/>
    <s v="110/09/20　"/>
    <n v="878"/>
    <n v="24.1"/>
    <n v="36.15"/>
    <n v="0.48220000000000002"/>
    <x v="0"/>
    <s v="　15/15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168"/>
    <s v="樂安街205巷99號之一附近"/>
    <s v="E03-15號"/>
    <x v="4"/>
    <s v="110/09/20　"/>
    <n v="1418"/>
    <n v="24.9"/>
    <n v="56.36"/>
    <n v="0.51919999999999999"/>
    <x v="0"/>
    <s v="　15/15　"/>
    <s v="房地(土地+建物)+車位"/>
    <s v="土:1 建:1車:1"/>
    <s v="4房2廳2衛"/>
    <n v="210"/>
    <s v="住家用"/>
    <s v="鋼筋混凝土造"/>
    <x v="0"/>
    <x v="0"/>
    <s v="Q3"/>
    <s v="110 Q3"/>
    <x v="0"/>
  </r>
  <r>
    <s v="00169"/>
    <s v="樂安街205巷99號之一附近"/>
    <s v="F03-12號"/>
    <x v="4"/>
    <s v="110/09/20　"/>
    <n v="925"/>
    <n v="24.7"/>
    <n v="36.94"/>
    <n v="0.46139999999999998"/>
    <x v="0"/>
    <s v="　12/15　"/>
    <s v="房地(土地+建物)+車位"/>
    <s v="土:1 建:1車:1"/>
    <s v="2房2廳1衛"/>
    <n v="205"/>
    <s v="住家用"/>
    <s v="鋼筋混凝土造"/>
    <x v="0"/>
    <x v="0"/>
    <s v="Q3"/>
    <s v="110 Q3"/>
    <x v="0"/>
  </r>
  <r>
    <s v="00170"/>
    <s v="樂安街205巷99號之一附近"/>
    <s v="G03-05號"/>
    <x v="4"/>
    <s v="110/09/20　"/>
    <n v="1165"/>
    <n v="26"/>
    <n v="44.79"/>
    <n v="0.51049999999999995"/>
    <x v="0"/>
    <s v="　5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171"/>
    <s v="文吉路及樂善二路路口C06棟06樓"/>
    <s v="C06F06號"/>
    <x v="15"/>
    <s v="110/09/19　"/>
    <n v="1039"/>
    <n v="29.9"/>
    <n v="35.89"/>
    <n v="0.4834"/>
    <x v="0"/>
    <s v="　6/22　"/>
    <s v="房地(土地+建物)+車位"/>
    <s v="土:1 建:1車:1"/>
    <s v="2房2廳1衛"/>
    <n v="194"/>
    <s v="住家用"/>
    <s v="鋼筋混凝土造"/>
    <x v="0"/>
    <x v="0"/>
    <s v="Q3"/>
    <s v="110 Q3"/>
    <x v="0"/>
  </r>
  <r>
    <s v="00172"/>
    <s v="文吉路及樂善二路路口C08棟18樓"/>
    <s v="C08F18號"/>
    <x v="15"/>
    <s v="110/09/19　"/>
    <n v="896"/>
    <n v="30.7"/>
    <n v="30.39"/>
    <n v="0.44800000000000001"/>
    <x v="0"/>
    <s v="　18/22　"/>
    <s v="房地(土地+建物)+車位"/>
    <s v="土:1 建:1車:1"/>
    <s v="2房2廳1衛"/>
    <n v="196"/>
    <s v="住家用"/>
    <s v="鋼筋混凝土造"/>
    <x v="0"/>
    <x v="0"/>
    <s v="Q3"/>
    <s v="110 Q3"/>
    <x v="0"/>
  </r>
  <r>
    <s v="00173"/>
    <s v="文化一路樂善三路交叉路口"/>
    <s v="D棟19號"/>
    <x v="3"/>
    <s v="110/09/19　"/>
    <n v="1405"/>
    <n v="31.2"/>
    <n v="48.78"/>
    <n v="0.45429999999999998"/>
    <x v="0"/>
    <s v="　19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174"/>
    <s v="文化一路樂善三路交叉路口"/>
    <s v="H棟13號"/>
    <x v="3"/>
    <s v="110/09/19　"/>
    <n v="1273"/>
    <n v="29"/>
    <n v="47.2"/>
    <n v="0.44090000000000001"/>
    <x v="0"/>
    <s v="　13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175"/>
    <s v="樂學路與文達路交叉口"/>
    <s v="A棟A8-14F號"/>
    <x v="12"/>
    <s v="110/09/19　"/>
    <n v="1240"/>
    <n v="34.6"/>
    <n v="42.3"/>
    <n v="0.46029999999999999"/>
    <x v="0"/>
    <s v="　14/28　"/>
    <s v="房地(土地+建物)+車位"/>
    <s v="土:2 建:1車:1"/>
    <s v="3房2廳2衛"/>
    <n v="155"/>
    <s v="住家用"/>
    <s v="鋼筋混凝土造"/>
    <x v="0"/>
    <x v="0"/>
    <s v="Q3"/>
    <s v="110 Q3"/>
    <x v="0"/>
  </r>
  <r>
    <s v="00176"/>
    <s v="樂學路與文達路交叉口"/>
    <s v="A棟A9-15F號"/>
    <x v="12"/>
    <s v="110/09/19　"/>
    <n v="930"/>
    <n v="34.6"/>
    <n v="32.99"/>
    <n v="0.41620000000000001"/>
    <x v="0"/>
    <s v="　15/28　"/>
    <s v="房地(土地+建物)+車位"/>
    <s v="土:2 建:1車:1"/>
    <s v="1房2廳1衛"/>
    <n v="165"/>
    <s v="住家用"/>
    <s v="鋼筋混凝土造"/>
    <x v="0"/>
    <x v="0"/>
    <s v="Q3"/>
    <s v="110 Q3"/>
    <x v="0"/>
  </r>
  <r>
    <s v="00177"/>
    <s v="長慶三街"/>
    <s v="A棟2-4F號"/>
    <x v="13"/>
    <s v="110/09/19　"/>
    <n v="1020"/>
    <n v="26.9"/>
    <n v="42.78"/>
    <n v="0.47670000000000001"/>
    <x v="0"/>
    <s v="　4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178"/>
    <s v="長慶三街"/>
    <s v="D棟2-14F號"/>
    <x v="13"/>
    <s v="110/09/19　"/>
    <n v="940"/>
    <n v="29.3"/>
    <n v="37.270000000000003"/>
    <n v="0.45440000000000003"/>
    <x v="0"/>
    <s v="　14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179"/>
    <s v="長慶三街"/>
    <s v="F棟5-7F號"/>
    <x v="13"/>
    <s v="110/09/19　"/>
    <n v="1226"/>
    <n v="27.8"/>
    <n v="48.69"/>
    <n v="0.4889"/>
    <x v="0"/>
    <s v="　7/15　"/>
    <s v="房地(土地+建物)+車位"/>
    <s v="土:1 建:1車:1"/>
    <s v="3房2廳2衛"/>
    <n v="128"/>
    <s v="住家用"/>
    <s v="鋼筋混凝土造"/>
    <x v="0"/>
    <x v="0"/>
    <s v="Q3"/>
    <s v="110 Q3"/>
    <x v="0"/>
  </r>
  <r>
    <s v="00180"/>
    <s v="文禾路"/>
    <s v="E棟2-21F號"/>
    <x v="14"/>
    <s v="110/09/19　"/>
    <n v="1025"/>
    <n v="34.4"/>
    <n v="32.01"/>
    <n v="0.44829999999999998"/>
    <x v="0"/>
    <s v="　21/24　"/>
    <s v="房地(土地+建物)+車位"/>
    <s v="土:2 建:1車:1"/>
    <s v="2房1廳1衛"/>
    <n v="200"/>
    <s v="住家用"/>
    <s v="鋼筋混凝土造"/>
    <x v="0"/>
    <x v="0"/>
    <s v="Q3"/>
    <s v="110 Q3"/>
    <x v="0"/>
  </r>
  <r>
    <s v="00181"/>
    <s v="文昌一街與文昌三街交叉口附近"/>
    <s v="A1-5F號"/>
    <x v="8"/>
    <s v="110/09/19　"/>
    <n v="1716"/>
    <n v="39.200000000000003"/>
    <n v="49.91"/>
    <n v="0.45989999999999998"/>
    <x v="0"/>
    <s v="　5/13　"/>
    <s v="房地(土地+建物)+車位"/>
    <s v="土:2 建:1車:1"/>
    <s v="3房2廳2衛"/>
    <n v="205"/>
    <s v="住家用"/>
    <s v="鋼筋混凝土造"/>
    <x v="0"/>
    <x v="0"/>
    <s v="Q3"/>
    <s v="110 Q3"/>
    <x v="0"/>
  </r>
  <r>
    <s v="00182"/>
    <s v="文化一路及文桃路交叉路口"/>
    <s v="D棟D3-15F號"/>
    <x v="19"/>
    <s v="110/09/18　"/>
    <n v="783"/>
    <n v="28"/>
    <n v="28"/>
    <n v="0.6069"/>
    <x v="0"/>
    <s v="　15/24　"/>
    <s v="房地(土地+建物)"/>
    <s v="土:1 建:1車:0"/>
    <s v="2房2廳1衛"/>
    <m/>
    <s v="住商用"/>
    <s v="鋼筋混凝土造"/>
    <x v="0"/>
    <x v="0"/>
    <s v="Q3"/>
    <s v="110 Q3"/>
    <x v="0"/>
  </r>
  <r>
    <s v="00183"/>
    <s v="文化一路及文桃路交叉路口"/>
    <s v="D棟D3-18F號"/>
    <x v="19"/>
    <s v="110/09/18　"/>
    <n v="788"/>
    <n v="28.1"/>
    <n v="28"/>
    <n v="0.6069"/>
    <x v="0"/>
    <s v="　18/24　"/>
    <s v="房地(土地+建物)"/>
    <s v="土:1 建:1車:0"/>
    <s v="2房2廳1衛"/>
    <m/>
    <s v="住商用"/>
    <s v="鋼筋混凝土造"/>
    <x v="0"/>
    <x v="0"/>
    <s v="Q3"/>
    <s v="110 Q3"/>
    <x v="0"/>
  </r>
  <r>
    <s v="00184"/>
    <s v="文化一路及文桃路交叉路口"/>
    <s v="D棟D5-23F號"/>
    <x v="19"/>
    <s v="110/09/18　"/>
    <n v="1003"/>
    <n v="27.6"/>
    <n v="36.380000000000003"/>
    <n v="0.5988"/>
    <x v="0"/>
    <s v="　23/24　"/>
    <s v="房地(土地+建物)"/>
    <s v="土:1 建:1車:0"/>
    <s v="3房2廳2衛"/>
    <m/>
    <s v="住商用"/>
    <s v="鋼筋混凝土造"/>
    <x v="0"/>
    <x v="0"/>
    <s v="Q3"/>
    <s v="110 Q3"/>
    <x v="0"/>
  </r>
  <r>
    <s v="00185"/>
    <s v="文青二路"/>
    <s v="D棟5-2F號"/>
    <x v="6"/>
    <s v="110/09/18　"/>
    <n v="1165"/>
    <n v="34.4"/>
    <n v="36.14"/>
    <n v="0.47389999999999999"/>
    <x v="0"/>
    <s v="　2/13　"/>
    <s v="房地(土地+建物)+車位"/>
    <s v="土:1 建:1車:1"/>
    <s v="2房1廳1衛"/>
    <n v="215"/>
    <s v="住家用"/>
    <s v="鋼筋混凝土造"/>
    <x v="0"/>
    <x v="0"/>
    <s v="Q3"/>
    <s v="110 Q3"/>
    <x v="0"/>
  </r>
  <r>
    <s v="00186"/>
    <s v="文青二路"/>
    <s v="C棟1-6F號"/>
    <x v="6"/>
    <s v="110/09/18　"/>
    <n v="1300"/>
    <n v="31.5"/>
    <n v="43.38"/>
    <n v="0.50080000000000002"/>
    <x v="0"/>
    <s v="　6/14　"/>
    <s v="房地(土地+建物)+車位"/>
    <s v="土:1 建:1車:1"/>
    <s v="3房1廳2衛"/>
    <n v="200"/>
    <s v="住家用"/>
    <s v="鋼筋混凝土造"/>
    <x v="0"/>
    <x v="0"/>
    <s v="Q3"/>
    <s v="110 Q3"/>
    <x v="0"/>
  </r>
  <r>
    <s v="00187"/>
    <s v="文青二路"/>
    <s v="A棟1-8F號"/>
    <x v="6"/>
    <s v="110/09/18　"/>
    <n v="1508"/>
    <n v="32"/>
    <n v="48.89"/>
    <n v="0.50780000000000003"/>
    <x v="0"/>
    <s v="　8/15　"/>
    <s v="房地(土地+建物)+車位"/>
    <s v="土:1 建:1車:1"/>
    <s v="3房1廳2衛"/>
    <n v="215"/>
    <s v="住家用"/>
    <s v="鋼筋混凝土造"/>
    <x v="0"/>
    <x v="0"/>
    <s v="Q3"/>
    <s v="110 Q3"/>
    <x v="0"/>
  </r>
  <r>
    <s v="00188"/>
    <s v="文青二路"/>
    <s v="B棟2-5F號"/>
    <x v="6"/>
    <s v="110/09/18　"/>
    <n v="1350"/>
    <n v="30.9"/>
    <n v="45.35"/>
    <n v="0.49819999999999998"/>
    <x v="0"/>
    <s v="　5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189"/>
    <s v="文青二路"/>
    <s v="D棟6-11F號"/>
    <x v="6"/>
    <s v="110/09/18　"/>
    <n v="940"/>
    <n v="36.4"/>
    <n v="28.87"/>
    <n v="0.439"/>
    <x v="0"/>
    <s v="　11/13　"/>
    <s v="房地(土地+建物)+車位"/>
    <s v="土:1 建:1車:2"/>
    <s v="2房1廳1衛"/>
    <n v="180"/>
    <s v="住家用"/>
    <s v="鋼筋混凝土造"/>
    <x v="0"/>
    <x v="0"/>
    <s v="Q3"/>
    <s v="110 Q3"/>
    <x v="0"/>
  </r>
  <r>
    <s v="00190"/>
    <s v="牛角坡路"/>
    <s v="A5棟6號"/>
    <x v="17"/>
    <s v="110/09/18　"/>
    <n v="1260"/>
    <n v="29.6"/>
    <n v="48.92"/>
    <n v="0.44540000000000002"/>
    <x v="0"/>
    <s v="　6/14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191"/>
    <s v="華亞三路"/>
    <s v="B棟1號"/>
    <x v="11"/>
    <s v="110/09/18　"/>
    <n v="1306"/>
    <n v="26.5"/>
    <n v="49.21"/>
    <n v="0.50919999999999999"/>
    <x v="0"/>
    <s v="　13/22　"/>
    <s v="房地(土地+建物)+車位"/>
    <s v="土:1 建:1車:1"/>
    <s v="3房2廳2衛"/>
    <n v="199"/>
    <s v="住家用"/>
    <s v="鋼筋混凝土造"/>
    <x v="0"/>
    <x v="0"/>
    <s v="Q3"/>
    <s v="110 Q3"/>
    <x v="0"/>
  </r>
  <r>
    <s v="00192"/>
    <s v="華亞三路"/>
    <s v="B棟6號"/>
    <x v="11"/>
    <s v="110/09/18　"/>
    <n v="932"/>
    <n v="25.8"/>
    <n v="35.47"/>
    <n v="0.51190000000000002"/>
    <x v="0"/>
    <s v="　11/22　"/>
    <s v="房地(土地+建物)+車位"/>
    <s v="土:1 建:1車:1"/>
    <s v="2房2廳2衛"/>
    <n v="198"/>
    <s v="住家用"/>
    <s v="鋼筋混凝土造"/>
    <x v="0"/>
    <x v="0"/>
    <s v="Q3"/>
    <s v="110 Q3"/>
    <x v="0"/>
  </r>
  <r>
    <s v="00193"/>
    <s v="華亞三路"/>
    <s v="B棟9號"/>
    <x v="11"/>
    <s v="110/09/18　"/>
    <n v="1116"/>
    <n v="25.5"/>
    <n v="43.63"/>
    <n v="0.51080000000000003"/>
    <x v="0"/>
    <s v="　17/22　"/>
    <s v="房地(土地+建物)+車位"/>
    <s v="土:1 建:1車:1"/>
    <s v="3房2廳2衛"/>
    <n v="194"/>
    <s v="住家用"/>
    <s v="鋼筋混凝土造"/>
    <x v="0"/>
    <x v="0"/>
    <s v="Q3"/>
    <s v="110 Q3"/>
    <x v="0"/>
  </r>
  <r>
    <s v="00194"/>
    <s v="華亞三路"/>
    <s v="B棟9號"/>
    <x v="11"/>
    <s v="110/09/18　"/>
    <n v="1146"/>
    <n v="25.9"/>
    <n v="43.63"/>
    <n v="0.51080000000000003"/>
    <x v="0"/>
    <s v="　21/22　"/>
    <s v="房地(土地+建物)+車位"/>
    <s v="土:1 建:1車:1"/>
    <s v="3房2廳2衛"/>
    <n v="209"/>
    <s v="住家用"/>
    <s v="鋼筋混凝土造"/>
    <x v="0"/>
    <x v="0"/>
    <s v="Q3"/>
    <s v="110 Q3"/>
    <x v="0"/>
  </r>
  <r>
    <s v="00195"/>
    <s v="華亞三路"/>
    <s v="B棟11號"/>
    <x v="11"/>
    <s v="110/09/18　"/>
    <n v="895"/>
    <n v="27.4"/>
    <n v="33.299999999999997"/>
    <n v="0.48559999999999998"/>
    <x v="0"/>
    <s v="　18/22　"/>
    <s v="房地(土地+建物)+車位"/>
    <s v="土:1 建:1車:1"/>
    <s v="2房2廳1衛"/>
    <n v="189"/>
    <s v="住家用"/>
    <s v="鋼筋混凝土造"/>
    <x v="0"/>
    <x v="0"/>
    <s v="Q3"/>
    <s v="110 Q3"/>
    <x v="0"/>
  </r>
  <r>
    <s v="00196"/>
    <s v="文化一路及文桃路交叉路口"/>
    <s v="A棟A2-14F號"/>
    <x v="19"/>
    <s v="110/09/18　"/>
    <n v="770"/>
    <n v="23.4"/>
    <n v="34.29"/>
    <n v="0.46429999999999999"/>
    <x v="0"/>
    <s v="　14/24　"/>
    <s v="房地(土地+建物)+車位"/>
    <s v="土:1 建:1車:1"/>
    <s v="2房2廳1衛"/>
    <n v="140"/>
    <s v="住商用"/>
    <s v="鋼筋混凝土造"/>
    <x v="0"/>
    <x v="0"/>
    <s v="Q3"/>
    <s v="110 Q3"/>
    <x v="0"/>
  </r>
  <r>
    <s v="00197"/>
    <s v="文化一路及文桃路交叉路口"/>
    <s v="A棟A6-3F號"/>
    <x v="19"/>
    <s v="110/09/18　"/>
    <n v="1135"/>
    <n v="25.3"/>
    <n v="46.29"/>
    <n v="0.50580000000000003"/>
    <x v="0"/>
    <s v="　3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198"/>
    <s v="文化一路及文桃路交叉路口"/>
    <s v="F棟F4-8F號"/>
    <x v="19"/>
    <s v="110/09/18　"/>
    <n v="815"/>
    <n v="23.4"/>
    <n v="36.83"/>
    <n v="0.49199999999999999"/>
    <x v="0"/>
    <s v="　8/24　"/>
    <s v="房地(土地+建物)+車位"/>
    <s v="土:1 建:1車:1"/>
    <s v="2房2廳1衛"/>
    <n v="125"/>
    <s v="住商用"/>
    <s v="鋼筋混凝土造"/>
    <x v="0"/>
    <x v="0"/>
    <s v="Q3"/>
    <s v="110 Q3"/>
    <x v="0"/>
  </r>
  <r>
    <s v="00199"/>
    <s v="文吉路"/>
    <s v="D棟5-10F號"/>
    <x v="24"/>
    <s v="110/09/18　"/>
    <n v="1580"/>
    <n v="29.2"/>
    <n v="57.57"/>
    <n v="0.49719999999999998"/>
    <x v="0"/>
    <s v="　10/15　"/>
    <s v="房地(土地+建物)+車位"/>
    <s v="土:1 建:1車:1"/>
    <s v="3房2廳2衛"/>
    <n v="225"/>
    <s v="住家用"/>
    <s v="鋼筋混凝土造"/>
    <x v="0"/>
    <x v="0"/>
    <s v="Q3"/>
    <s v="110 Q3"/>
    <x v="0"/>
  </r>
  <r>
    <s v="00200"/>
    <s v="文吉路"/>
    <s v="C棟1-14F號"/>
    <x v="24"/>
    <s v="110/09/18　"/>
    <n v="1025"/>
    <n v="28.1"/>
    <n v="39.64"/>
    <n v="0.4244"/>
    <x v="0"/>
    <s v="　14/14　"/>
    <s v="房地(土地+建物)+車位"/>
    <s v="土:1 建:1車:1"/>
    <s v="2房2廳1衛"/>
    <n v="225"/>
    <s v="住家用"/>
    <s v="鋼筋混凝土造"/>
    <x v="0"/>
    <x v="0"/>
    <s v="Q3"/>
    <s v="110 Q3"/>
    <x v="0"/>
  </r>
  <r>
    <s v="00201"/>
    <s v="文化一路樂善三路交叉路口"/>
    <s v="K棟19號"/>
    <x v="3"/>
    <s v="110/09/18　"/>
    <n v="901"/>
    <n v="28.8"/>
    <n v="34.92"/>
    <n v="0.42109999999999997"/>
    <x v="0"/>
    <s v="　19/31　"/>
    <s v="房地(土地+建物)+車位"/>
    <s v="土:1 建:1車:1"/>
    <s v="2房2廳1衛"/>
    <n v="170"/>
    <s v="住家用"/>
    <s v="鋼筋混凝土造"/>
    <x v="0"/>
    <x v="0"/>
    <s v="Q3"/>
    <s v="110 Q3"/>
    <x v="0"/>
  </r>
  <r>
    <s v="00202"/>
    <s v="樂學路與文達路交叉口"/>
    <s v="A棟A7-12F號"/>
    <x v="12"/>
    <s v="110/09/18　"/>
    <n v="912"/>
    <n v="34.1"/>
    <n v="33.42"/>
    <n v="0.4138"/>
    <x v="0"/>
    <s v="　12/28　"/>
    <s v="房地(土地+建物)+車位"/>
    <s v="土:2 建:1車:1"/>
    <s v="3房2廳1衛"/>
    <n v="145"/>
    <s v="住家用"/>
    <s v="鋼筋混凝土造"/>
    <x v="0"/>
    <x v="0"/>
    <s v="Q3"/>
    <s v="110 Q3"/>
    <x v="0"/>
  </r>
  <r>
    <s v="00203"/>
    <s v="樂學路與文達路交叉口"/>
    <s v="A棟A8-20F號"/>
    <x v="12"/>
    <s v="110/09/18　"/>
    <n v="1243"/>
    <n v="35"/>
    <n v="42.3"/>
    <n v="0.46029999999999999"/>
    <x v="0"/>
    <s v="　20/28　"/>
    <s v="房地(土地+建物)+車位"/>
    <s v="土:2 建:1車:1"/>
    <s v="3房2廳2衛"/>
    <n v="145"/>
    <s v="住家用"/>
    <s v="鋼筋混凝土造"/>
    <x v="0"/>
    <x v="0"/>
    <s v="Q3"/>
    <s v="110 Q3"/>
    <x v="0"/>
  </r>
  <r>
    <s v="00204"/>
    <s v="文達路（樂捷段181地號）"/>
    <s v="C棟1-14F號"/>
    <x v="16"/>
    <s v="110/09/18　"/>
    <n v="1190"/>
    <n v="25.9"/>
    <n v="46.19"/>
    <n v="0.502"/>
    <x v="0"/>
    <s v="　14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205"/>
    <s v="樂安街205巷99號之一附近"/>
    <s v="F02-14號"/>
    <x v="4"/>
    <s v="110/09/18　"/>
    <n v="896"/>
    <n v="26.7"/>
    <n v="33.47"/>
    <n v="0.50170000000000003"/>
    <x v="0"/>
    <s v="　14/15　"/>
    <s v="房地(土地+建物)+車位"/>
    <s v="土:1 建:1車:1"/>
    <s v="2房2廳1衛"/>
    <n v="145"/>
    <s v="住家用"/>
    <s v="鋼筋混凝土造"/>
    <x v="0"/>
    <x v="0"/>
    <s v="Q3"/>
    <s v="110 Q3"/>
    <x v="0"/>
  </r>
  <r>
    <s v="00206"/>
    <s v="樂學路"/>
    <s v="D棟6-06F號"/>
    <x v="5"/>
    <s v="110/09/18　"/>
    <n v="1040"/>
    <n v="24.8"/>
    <n v="43.74"/>
    <n v="0.46760000000000002"/>
    <x v="0"/>
    <s v="　6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207"/>
    <s v="長慶三街"/>
    <s v="C棟3-15F號"/>
    <x v="13"/>
    <s v="110/09/18　"/>
    <n v="1230"/>
    <n v="27.8"/>
    <n v="48.54"/>
    <n v="0.4829"/>
    <x v="0"/>
    <s v="　15/15　"/>
    <s v="房地(土地+建物)+車位"/>
    <s v="土:1 建:1車:1"/>
    <s v="3房2廳2衛"/>
    <n v="138"/>
    <s v="住家用"/>
    <s v="鋼筋混凝土造"/>
    <x v="0"/>
    <x v="0"/>
    <s v="Q3"/>
    <s v="110 Q3"/>
    <x v="0"/>
  </r>
  <r>
    <s v="00208"/>
    <s v="長慶三街"/>
    <s v="A棟5-3F號"/>
    <x v="13"/>
    <s v="110/09/18　"/>
    <n v="1248"/>
    <n v="28.1"/>
    <n v="48.69"/>
    <n v="0.4889"/>
    <x v="0"/>
    <s v="　3/15　"/>
    <s v="房地(土地+建物)+車位"/>
    <s v="土:1 建:1車:1"/>
    <s v="3房2廳2衛"/>
    <n v="138"/>
    <s v="住家用"/>
    <s v="鋼筋混凝土造"/>
    <x v="0"/>
    <x v="0"/>
    <s v="Q3"/>
    <s v="110 Q3"/>
    <x v="0"/>
  </r>
  <r>
    <s v="00209"/>
    <s v="長慶三街"/>
    <s v="F棟2-13F號"/>
    <x v="13"/>
    <s v="110/09/18　"/>
    <n v="1092"/>
    <n v="28.7"/>
    <n v="42.78"/>
    <n v="0.47670000000000001"/>
    <x v="0"/>
    <s v="　13/15　"/>
    <s v="房地(土地+建物)+車位"/>
    <s v="土:1 建:1車:1"/>
    <s v="2房1廳1衛"/>
    <n v="128"/>
    <s v="住家用"/>
    <s v="鋼筋混凝土造"/>
    <x v="0"/>
    <x v="0"/>
    <s v="Q3"/>
    <s v="110 Q3"/>
    <x v="0"/>
  </r>
  <r>
    <s v="00210"/>
    <s v="文青二路"/>
    <s v="A棟3-11F號"/>
    <x v="6"/>
    <s v="110/09/17　"/>
    <n v="1770"/>
    <n v="37.299999999999997"/>
    <n v="50.36"/>
    <n v="0.50939999999999996"/>
    <x v="0"/>
    <s v="　11/15　"/>
    <s v="房地(土地+建物)+車位"/>
    <s v="土:1 建:1車:1"/>
    <s v="3房1廳2衛"/>
    <n v="210"/>
    <s v="住家用"/>
    <s v="鋼筋混凝土造"/>
    <x v="0"/>
    <x v="0"/>
    <s v="Q3"/>
    <s v="110 Q3"/>
    <x v="0"/>
  </r>
  <r>
    <s v="00211"/>
    <s v="牛角坡路"/>
    <s v="B1棟8號"/>
    <x v="17"/>
    <s v="110/09/17　"/>
    <n v="1231"/>
    <n v="27.9"/>
    <n v="49.7"/>
    <n v="0.44750000000000001"/>
    <x v="0"/>
    <s v="　8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212"/>
    <s v="文吉路及樂善二路路口B03棟10樓"/>
    <s v="B03F10號"/>
    <x v="15"/>
    <s v="110/09/17　"/>
    <n v="1017"/>
    <n v="30.5"/>
    <n v="34.78"/>
    <n v="0.48470000000000002"/>
    <x v="0"/>
    <s v="　10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213"/>
    <s v="文吉路及樂善二路路口C06棟02樓"/>
    <s v="C06F02號"/>
    <x v="15"/>
    <s v="110/09/17　"/>
    <n v="1062"/>
    <n v="29.9"/>
    <n v="35.89"/>
    <n v="0.4834"/>
    <x v="0"/>
    <s v="　2/22　"/>
    <s v="房地(土地+建物)+車位"/>
    <s v="土:1 建:1車:1"/>
    <s v="2房2廳1衛"/>
    <n v="217"/>
    <s v="住家用"/>
    <s v="鋼筋混凝土造"/>
    <x v="0"/>
    <x v="0"/>
    <s v="Q3"/>
    <s v="110 Q3"/>
    <x v="0"/>
  </r>
  <r>
    <s v="00214"/>
    <s v="文化一路及文桃路交叉路口"/>
    <s v="A棟A9-2F號"/>
    <x v="19"/>
    <s v="110/09/17　"/>
    <n v="691"/>
    <n v="20.5"/>
    <n v="34.159999999999997"/>
    <n v="0.47120000000000001"/>
    <x v="0"/>
    <s v="　2/24　"/>
    <s v="房地(土地+建物)+車位"/>
    <s v="土:1 建:1車:1"/>
    <s v="2房2廳1衛"/>
    <n v="140"/>
    <s v="住商用"/>
    <s v="鋼筋混凝土造"/>
    <x v="0"/>
    <x v="0"/>
    <s v="Q3"/>
    <s v="110 Q3"/>
    <x v="0"/>
  </r>
  <r>
    <s v="00215"/>
    <s v="文化一路及文桃路交叉路口"/>
    <s v="C棟C1-24F號"/>
    <x v="19"/>
    <s v="110/09/17　"/>
    <n v="1545"/>
    <n v="28.7"/>
    <n v="55.62"/>
    <n v="0.53839999999999999"/>
    <x v="0"/>
    <s v="　24/24　"/>
    <s v="房地(土地+建物)+車位"/>
    <s v="土:1 建:1車:1"/>
    <s v="4房2廳2衛"/>
    <n v="160"/>
    <s v="住商用"/>
    <s v="鋼筋混凝土造"/>
    <x v="0"/>
    <x v="0"/>
    <s v="Q3"/>
    <s v="110 Q3"/>
    <x v="0"/>
  </r>
  <r>
    <s v="00216"/>
    <s v="文化一路及文桃路交叉路口"/>
    <s v="C棟C5-24F號"/>
    <x v="19"/>
    <s v="110/09/17　"/>
    <n v="1155"/>
    <n v="26.6"/>
    <n v="44.72"/>
    <n v="0.50739999999999996"/>
    <x v="0"/>
    <s v="　24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217"/>
    <s v="文化一路及文桃路交叉路口"/>
    <s v="E棟E6-11F號"/>
    <x v="19"/>
    <s v="110/09/17　"/>
    <n v="1057"/>
    <n v="23"/>
    <n v="46.78"/>
    <n v="0.50600000000000001"/>
    <x v="0"/>
    <s v="　11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218"/>
    <s v="文化一路及文桃路交叉路口"/>
    <s v="F棟F2-22F號"/>
    <x v="19"/>
    <s v="110/09/17　"/>
    <n v="1102"/>
    <n v="25.7"/>
    <n v="44.79"/>
    <n v="0.5171"/>
    <x v="0"/>
    <s v="　22/24　"/>
    <s v="房地(土地+建物)+車位"/>
    <s v="土:1 建:1車:1"/>
    <s v="3房2廳2衛"/>
    <n v="140"/>
    <s v="住商用"/>
    <s v="鋼筋混凝土造"/>
    <x v="0"/>
    <x v="0"/>
    <s v="Q3"/>
    <s v="110 Q3"/>
    <x v="0"/>
  </r>
  <r>
    <s v="00219"/>
    <s v="華亞三路39巷76號10樓"/>
    <s v="C棟1號"/>
    <x v="2"/>
    <s v="110/09/17　"/>
    <n v="1100"/>
    <n v="23.4"/>
    <n v="48.22"/>
    <n v="0.48499999999999999"/>
    <x v="0"/>
    <s v="　10/14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220"/>
    <s v="華亞三路39巷66號11樓"/>
    <s v="B棟9號"/>
    <x v="2"/>
    <s v="110/09/17　"/>
    <n v="823"/>
    <n v="24.7"/>
    <n v="35.5"/>
    <n v="0.44700000000000001"/>
    <x v="0"/>
    <s v="　11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221"/>
    <s v="華亞三路39巷56號5樓"/>
    <s v="B棟5號"/>
    <x v="2"/>
    <s v="110/09/17　"/>
    <n v="839"/>
    <n v="25.2"/>
    <n v="35.409999999999997"/>
    <n v="0.4531"/>
    <x v="0"/>
    <s v="　5/14　"/>
    <s v="房地(土地+建物)+車位"/>
    <s v="土:1 建:1車:1"/>
    <s v="21房1廳1衛"/>
    <n v="200"/>
    <s v="住家用"/>
    <s v="鋼筋混凝土造"/>
    <x v="0"/>
    <x v="0"/>
    <s v="Q3"/>
    <s v="110 Q3"/>
    <x v="0"/>
  </r>
  <r>
    <s v="00222"/>
    <s v="華亞三路39巷40號3樓"/>
    <s v="A棟3號"/>
    <x v="2"/>
    <s v="110/09/17　"/>
    <n v="1273"/>
    <n v="23.5"/>
    <n v="55.55"/>
    <n v="0.50670000000000004"/>
    <x v="0"/>
    <s v="　3/13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223"/>
    <s v="華亞三路39巷62號5樓"/>
    <s v="B棟8號"/>
    <x v="2"/>
    <s v="110/09/17　"/>
    <n v="893"/>
    <n v="24.8"/>
    <n v="38.200000000000003"/>
    <n v="0.44469999999999998"/>
    <x v="0"/>
    <s v="　5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224"/>
    <s v="華亞三路39巷60號8樓"/>
    <s v="B棟7號"/>
    <x v="2"/>
    <s v="110/09/17　"/>
    <n v="1081"/>
    <n v="25.5"/>
    <n v="44.42"/>
    <n v="0.46339999999999998"/>
    <x v="0"/>
    <s v="　8/14　"/>
    <s v="房地(土地+建物)+車位"/>
    <s v="土:1 建:1車:1"/>
    <s v="2房2廳2衛"/>
    <n v="205"/>
    <s v="住家用"/>
    <s v="鋼筋混凝土造"/>
    <x v="0"/>
    <x v="0"/>
    <s v="Q3"/>
    <s v="110 Q3"/>
    <x v="0"/>
  </r>
  <r>
    <s v="00225"/>
    <s v="文化一路樂善三路交叉路口"/>
    <s v="V棟29號"/>
    <x v="3"/>
    <s v="110/09/17　"/>
    <n v="915"/>
    <n v="29.8"/>
    <n v="34.5"/>
    <n v="0.41549999999999998"/>
    <x v="0"/>
    <s v="　29/31　"/>
    <s v="房地(土地+建物)+車位"/>
    <s v="土:1 建:1車:1"/>
    <s v="2房2廳1衛"/>
    <n v="170"/>
    <s v="住家用"/>
    <s v="鋼筋混凝土造"/>
    <x v="0"/>
    <x v="0"/>
    <s v="Q3"/>
    <s v="110 Q3"/>
    <x v="0"/>
  </r>
  <r>
    <s v="00226"/>
    <s v="文化一路樂善三路交叉路口"/>
    <s v="H棟11號"/>
    <x v="3"/>
    <s v="110/09/17　"/>
    <n v="1249"/>
    <n v="29.9"/>
    <n v="45.87"/>
    <n v="0.45369999999999999"/>
    <x v="0"/>
    <s v="　11/31　"/>
    <s v="房地(土地+建物)+車位"/>
    <s v="土:1 建:1車:1"/>
    <s v="3房2廳2衛"/>
    <n v="160"/>
    <s v="住家用"/>
    <s v="鋼筋混凝土造"/>
    <x v="0"/>
    <x v="0"/>
    <s v="Q3"/>
    <s v="110 Q3"/>
    <x v="0"/>
  </r>
  <r>
    <s v="00227"/>
    <s v="文化一路樂善三路交叉路口"/>
    <s v="C棟11號"/>
    <x v="3"/>
    <s v="110/09/17　"/>
    <n v="965"/>
    <n v="29.1"/>
    <n v="37.14"/>
    <n v="0.42849999999999999"/>
    <x v="0"/>
    <s v="　11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228"/>
    <s v="文化一路樂善三路交叉路口"/>
    <s v="A棟18號"/>
    <x v="3"/>
    <s v="110/09/17　"/>
    <n v="1406"/>
    <n v="29.1"/>
    <n v="51.62"/>
    <n v="0.42909999999999998"/>
    <x v="0"/>
    <s v="　18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229"/>
    <s v="文達路（樂捷段181地號）"/>
    <s v="A棟1-07F號"/>
    <x v="16"/>
    <s v="110/09/17　"/>
    <n v="1130"/>
    <n v="25.2"/>
    <n v="45.32"/>
    <n v="0.50880000000000003"/>
    <x v="0"/>
    <s v="　7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30"/>
    <s v="樂學路"/>
    <s v="D棟2-09F號"/>
    <x v="5"/>
    <s v="110/09/17　"/>
    <n v="950"/>
    <n v="26.2"/>
    <n v="38.51"/>
    <n v="0.44500000000000001"/>
    <x v="0"/>
    <s v="　9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0231"/>
    <s v="文禾路"/>
    <s v="E棟6-11F號"/>
    <x v="14"/>
    <s v="110/09/17　"/>
    <n v="1150"/>
    <n v="33.1"/>
    <n v="36.380000000000003"/>
    <n v="0.47510000000000002"/>
    <x v="0"/>
    <s v="　11/24　"/>
    <s v="房地(土地+建物)+車位"/>
    <s v="土:2 建:1車:1"/>
    <s v="3房1廳1衛"/>
    <n v="210"/>
    <s v="住家用"/>
    <s v="鋼筋混凝土造"/>
    <x v="0"/>
    <x v="0"/>
    <s v="Q3"/>
    <s v="110 Q3"/>
    <x v="0"/>
  </r>
  <r>
    <s v="00232"/>
    <s v="文青二路"/>
    <s v="C棟3-10F號"/>
    <x v="6"/>
    <s v="110/09/16　"/>
    <n v="1139"/>
    <n v="33"/>
    <n v="36.51"/>
    <n v="0.47539999999999999"/>
    <x v="0"/>
    <s v="　10/14　"/>
    <s v="房地(土地+建物)+車位"/>
    <s v="土:1 建:1車:1"/>
    <s v="2房1廳1衛"/>
    <n v="215"/>
    <s v="住家用"/>
    <s v="鋼筋混凝土造"/>
    <x v="0"/>
    <x v="0"/>
    <s v="Q3"/>
    <s v="110 Q3"/>
    <x v="0"/>
  </r>
  <r>
    <s v="00233"/>
    <s v="文化一路與文學路交叉口"/>
    <s v="B棟9-25F號"/>
    <x v="10"/>
    <s v="110/09/16　"/>
    <n v="1323"/>
    <n v="33.6"/>
    <n v="42.77"/>
    <n v="0.47960000000000003"/>
    <x v="0"/>
    <s v="　25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34"/>
    <s v="文化一路與文學路交叉口"/>
    <s v="C棟8-25F號"/>
    <x v="10"/>
    <s v="110/09/16　"/>
    <n v="1328"/>
    <n v="32"/>
    <n v="44.54"/>
    <n v="0.49099999999999999"/>
    <x v="0"/>
    <s v="　25/29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1131"/>
    <s v="樂善二路VS.牛角坡路口"/>
    <s v="B3棟1號"/>
    <x v="22"/>
    <s v="110/11/29　"/>
    <n v="5155"/>
    <n v="46.7"/>
    <n v="114.98"/>
    <m/>
    <x v="2"/>
    <s v="　1/25　"/>
    <s v="房地(土地+建物)+車位"/>
    <s v="土:1 建:1車:1"/>
    <s v="0房0廳1衛"/>
    <n v="185"/>
    <s v="商業用"/>
    <s v="鋼筋混凝土造"/>
    <x v="0"/>
    <x v="2"/>
    <s v="Q4"/>
    <s v="110 Q4"/>
    <x v="1"/>
  </r>
  <r>
    <s v="03197"/>
    <s v="樂善二路"/>
    <s v="S棟1號"/>
    <x v="1"/>
    <s v="111/03/05　"/>
    <n v="5017.3"/>
    <n v="62.9"/>
    <n v="94.33"/>
    <m/>
    <x v="2"/>
    <s v="　1/24　"/>
    <s v="房地(土地+建物)+車位"/>
    <s v="土:1 建:1車:3"/>
    <s v="0房0廳2衛"/>
    <n v="595"/>
    <s v="住商用"/>
    <s v="鋼筋混凝土造"/>
    <x v="1"/>
    <x v="3"/>
    <s v="Q1"/>
    <s v="111 Q1"/>
    <x v="1"/>
  </r>
  <r>
    <s v="00237"/>
    <s v="文吉路及樂善二路路口B03棟11樓"/>
    <s v="B03F11號"/>
    <x v="15"/>
    <s v="110/09/16　"/>
    <n v="1008"/>
    <n v="30.2"/>
    <n v="34.78"/>
    <n v="0.48470000000000002"/>
    <x v="0"/>
    <s v="　11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238"/>
    <s v="文化一路樂善三路交叉路口"/>
    <s v="E棟31號"/>
    <x v="3"/>
    <s v="110/09/16　"/>
    <n v="1035"/>
    <n v="31.5"/>
    <n v="36.67"/>
    <n v="0.4289"/>
    <x v="0"/>
    <s v="　31/31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239"/>
    <s v="文禾路"/>
    <s v="F棟5-03F號"/>
    <x v="14"/>
    <s v="110/09/16　"/>
    <n v="1245"/>
    <n v="30"/>
    <n v="42.32"/>
    <n v="0.4854"/>
    <x v="0"/>
    <s v="　3/24　"/>
    <s v="房地(土地+建物)+車位"/>
    <s v="土:2 建:1車:1"/>
    <s v="3房1廳2衛"/>
    <n v="215"/>
    <s v="住家用"/>
    <s v="鋼筋混凝土造"/>
    <x v="0"/>
    <x v="0"/>
    <s v="Q3"/>
    <s v="110 Q3"/>
    <x v="0"/>
  </r>
  <r>
    <s v="00240"/>
    <s v="文化一路與文學路交叉口"/>
    <s v="D棟2-14F號"/>
    <x v="10"/>
    <s v="110/09/15　"/>
    <n v="831"/>
    <n v="33"/>
    <n v="25.18"/>
    <n v="0.5968"/>
    <x v="0"/>
    <s v="　14/29　"/>
    <s v="房地(土地+建物)"/>
    <s v="土:1 建:1車:0"/>
    <s v="2房2廳2衛"/>
    <m/>
    <s v="住家用"/>
    <s v="鋼筋混凝土造"/>
    <x v="0"/>
    <x v="0"/>
    <s v="Q3"/>
    <s v="110 Q3"/>
    <x v="0"/>
  </r>
  <r>
    <s v="00241"/>
    <s v="文化一路與文學路交叉口"/>
    <s v="D棟2-24F號"/>
    <x v="10"/>
    <s v="110/09/15　"/>
    <n v="831"/>
    <n v="33"/>
    <n v="25.18"/>
    <n v="0.5968"/>
    <x v="0"/>
    <s v="　24/29　"/>
    <s v="房地(土地+建物)"/>
    <s v="土:1 建:1車:0"/>
    <s v="2房2廳2衛"/>
    <m/>
    <s v="住家用"/>
    <s v="鋼筋混凝土造"/>
    <x v="0"/>
    <x v="0"/>
    <s v="Q3"/>
    <s v="110 Q3"/>
    <x v="0"/>
  </r>
  <r>
    <s v="00242"/>
    <s v="文化一路與文學路交叉口"/>
    <s v="B棟9-26F號"/>
    <x v="10"/>
    <s v="110/09/15　"/>
    <n v="1326"/>
    <n v="33.700000000000003"/>
    <n v="42.77"/>
    <n v="0.47960000000000003"/>
    <x v="0"/>
    <s v="　26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43"/>
    <s v="樂善二路與文吉路"/>
    <s v="C棟1-3F號"/>
    <x v="0"/>
    <s v="110/09/15　"/>
    <n v="1180"/>
    <n v="27.2"/>
    <n v="44.14"/>
    <n v="0.50219999999999998"/>
    <x v="0"/>
    <s v="　3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3198"/>
    <s v="樂善二路"/>
    <s v="S棟1號"/>
    <x v="1"/>
    <s v="111/03/05　"/>
    <n v="5017.3"/>
    <n v="62.9"/>
    <n v="94.33"/>
    <m/>
    <x v="2"/>
    <s v="　1/24　"/>
    <s v="房地(土地+建物)+車位"/>
    <s v="土:1 建:1車:3"/>
    <s v="0房0廳2衛"/>
    <n v="595"/>
    <s v="住商用"/>
    <s v="鋼筋混凝土造"/>
    <x v="1"/>
    <x v="3"/>
    <s v="Q1"/>
    <s v="111 Q1"/>
    <x v="1"/>
  </r>
  <r>
    <s v="00245"/>
    <s v="文化一路及文桃路交叉路口"/>
    <s v="F棟F4-17號"/>
    <x v="19"/>
    <s v="110/09/15　"/>
    <n v="855"/>
    <n v="23.9"/>
    <n v="36.83"/>
    <n v="0.49199999999999999"/>
    <x v="0"/>
    <s v="　17/24　"/>
    <s v="房地(土地+建物)+車位"/>
    <s v="土:1 建:1車:1"/>
    <s v="2房2廳1衛"/>
    <n v="150"/>
    <s v="住商用"/>
    <s v="鋼筋混凝土造"/>
    <x v="0"/>
    <x v="0"/>
    <s v="Q3"/>
    <s v="110 Q3"/>
    <x v="0"/>
  </r>
  <r>
    <s v="00246"/>
    <s v="樂安街205巷99號之一附近"/>
    <s v="A03-12號"/>
    <x v="4"/>
    <s v="110/09/15　"/>
    <n v="930"/>
    <n v="24.5"/>
    <n v="37.6"/>
    <n v="0.45090000000000002"/>
    <x v="0"/>
    <s v="　12/15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247"/>
    <s v="樂善二路"/>
    <s v="D棟D2-15F號"/>
    <x v="18"/>
    <s v="110/09/14　"/>
    <n v="665"/>
    <n v="28"/>
    <n v="23.71"/>
    <n v="0.60040000000000004"/>
    <x v="0"/>
    <s v="　15/15　"/>
    <s v="房地(土地+建物)"/>
    <s v="土:1 建:1車:0"/>
    <s v="2房2廳1衛"/>
    <m/>
    <s v="住家用"/>
    <s v="鋼筋混凝土造"/>
    <x v="0"/>
    <x v="0"/>
    <s v="Q3"/>
    <s v="110 Q3"/>
    <x v="0"/>
  </r>
  <r>
    <s v="00248"/>
    <s v="文吉路及樂善二路路口D06棟02樓"/>
    <s v="D06F02號"/>
    <x v="15"/>
    <s v="110/09/14　"/>
    <n v="845"/>
    <n v="29.9"/>
    <n v="28.3"/>
    <n v="0.61299999999999999"/>
    <x v="0"/>
    <s v="　2/22　"/>
    <s v="房地(土地+建物)"/>
    <s v="土:1 建:1車:0"/>
    <s v="2房2廳1衛"/>
    <m/>
    <s v="住家用"/>
    <s v="鋼筋混凝土造"/>
    <x v="0"/>
    <x v="0"/>
    <s v="Q3"/>
    <s v="110 Q3"/>
    <x v="0"/>
  </r>
  <r>
    <s v="01347"/>
    <s v="樂善二路VS.牛角坡路口"/>
    <s v="B2棟1號"/>
    <x v="22"/>
    <s v="110/11/23　"/>
    <n v="3941"/>
    <n v="42.8"/>
    <n v="96.33"/>
    <m/>
    <x v="2"/>
    <s v="　1/25　"/>
    <s v="房地(土地+建物)+車位"/>
    <s v="土:1 建:1車:1"/>
    <s v="0房0廳1衛"/>
    <n v="185"/>
    <s v="商業用"/>
    <s v="鋼筋混凝土造"/>
    <x v="0"/>
    <x v="2"/>
    <s v="Q4"/>
    <s v="110 Q4"/>
    <x v="1"/>
  </r>
  <r>
    <s v="00250"/>
    <s v="文化一路B1-14F"/>
    <s v="B1號"/>
    <x v="20"/>
    <s v="110/09/14　"/>
    <n v="992"/>
    <n v="31"/>
    <n v="36.909999999999997"/>
    <n v="0.44850000000000001"/>
    <x v="0"/>
    <s v="　14/15　"/>
    <s v="房地(土地+建物)+車位"/>
    <s v="土:1 建:1車:1"/>
    <s v="3房2廳2衛"/>
    <n v="179"/>
    <s v="住家用"/>
    <s v="鋼筋混凝土造"/>
    <x v="0"/>
    <x v="0"/>
    <s v="Q3"/>
    <s v="110 Q3"/>
    <x v="0"/>
  </r>
  <r>
    <s v="00251"/>
    <s v="樂善二路"/>
    <s v="F棟F2-10F號"/>
    <x v="18"/>
    <s v="110/09/14　"/>
    <n v="775"/>
    <n v="27.6"/>
    <n v="30.51"/>
    <n v="0.46660000000000001"/>
    <x v="0"/>
    <s v="　10/15　"/>
    <s v="房地(土地+建物)+車位"/>
    <s v="土:1 建:1車:1"/>
    <s v="2房2廳1衛"/>
    <n v="120"/>
    <s v="住家用"/>
    <s v="鋼筋混凝土造"/>
    <x v="0"/>
    <x v="0"/>
    <s v="Q3"/>
    <s v="110 Q3"/>
    <x v="0"/>
  </r>
  <r>
    <s v="00252"/>
    <s v="樂善二路"/>
    <s v="B棟B3-14F號"/>
    <x v="18"/>
    <s v="110/09/14　"/>
    <n v="1072"/>
    <n v="27"/>
    <n v="41.31"/>
    <n v="0.53639999999999999"/>
    <x v="0"/>
    <s v="　14/15　"/>
    <s v="房地(土地+建物)+車位"/>
    <s v="土:1 建:1車:1"/>
    <s v="3房2廳2衛"/>
    <n v="140"/>
    <s v="住家用"/>
    <s v="鋼筋混凝土造"/>
    <x v="0"/>
    <x v="0"/>
    <s v="Q3"/>
    <s v="110 Q3"/>
    <x v="0"/>
  </r>
  <r>
    <s v="00253"/>
    <s v="文吉路及樂善二路路口D05棟19樓"/>
    <s v="D05F19號"/>
    <x v="15"/>
    <s v="110/09/14　"/>
    <n v="898"/>
    <n v="31"/>
    <n v="30.62"/>
    <n v="0.44940000000000002"/>
    <x v="0"/>
    <s v="　19/22　"/>
    <s v="房地(土地+建物)+車位"/>
    <s v="土:1 建:1車:1"/>
    <s v="2房2廳1衛"/>
    <n v="185"/>
    <s v="住家用"/>
    <s v="鋼筋混凝土造"/>
    <x v="0"/>
    <x v="0"/>
    <s v="Q3"/>
    <s v="110 Q3"/>
    <x v="0"/>
  </r>
  <r>
    <s v="00254"/>
    <s v="文化一路樂善三路交叉路口"/>
    <s v="C棟26號"/>
    <x v="3"/>
    <s v="110/09/14　"/>
    <n v="991"/>
    <n v="30.1"/>
    <n v="37.14"/>
    <n v="0.42849999999999999"/>
    <x v="0"/>
    <s v="　26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255"/>
    <s v="文化一路樂善三路交叉路口"/>
    <s v="C棟12號"/>
    <x v="3"/>
    <s v="110/09/14　"/>
    <n v="968"/>
    <n v="29.2"/>
    <n v="37.14"/>
    <n v="0.42849999999999999"/>
    <x v="0"/>
    <s v="　12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256"/>
    <s v="文化一路樂善三路交叉路口"/>
    <s v="F棟4號"/>
    <x v="3"/>
    <s v="110/09/14　"/>
    <n v="968"/>
    <n v="29.6"/>
    <n v="36.119999999999997"/>
    <n v="0.42249999999999999"/>
    <x v="0"/>
    <s v="　4/31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257"/>
    <s v="樂學路與文達路交叉口"/>
    <s v="A棟A9-12F號"/>
    <x v="12"/>
    <s v="110/09/14　"/>
    <n v="905"/>
    <n v="34.4"/>
    <n v="32.99"/>
    <n v="0.41620000000000001"/>
    <x v="0"/>
    <s v="　12/28　"/>
    <s v="房地(土地+建物)+車位"/>
    <s v="土:2 建:1車:1"/>
    <s v="1房2廳1衛"/>
    <n v="145"/>
    <s v="住家用"/>
    <s v="鋼筋混凝土造"/>
    <x v="0"/>
    <x v="0"/>
    <s v="Q3"/>
    <s v="110 Q3"/>
    <x v="0"/>
  </r>
  <r>
    <s v="00258"/>
    <s v="樂安街205巷99號之一附近"/>
    <s v="A01-14號"/>
    <x v="4"/>
    <s v="110/09/14　"/>
    <n v="1226"/>
    <n v="25.6"/>
    <n v="47.64"/>
    <n v="0.4904"/>
    <x v="0"/>
    <s v="　14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259"/>
    <s v="樂學路"/>
    <s v="D棟1-11F號"/>
    <x v="5"/>
    <s v="110/09/14　"/>
    <n v="1050"/>
    <n v="25.1"/>
    <n v="43.74"/>
    <n v="0.46760000000000002"/>
    <x v="0"/>
    <s v="　11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260"/>
    <s v="長慶三街"/>
    <s v="E棟1-7F號"/>
    <x v="13"/>
    <s v="110/09/14　"/>
    <n v="914"/>
    <n v="28"/>
    <n v="37.64"/>
    <n v="0.45390000000000003"/>
    <x v="0"/>
    <s v="　7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1740"/>
    <s v="樂善二路VS.牛角坡路口"/>
    <s v="A3棟1號"/>
    <x v="22"/>
    <s v="110/11/08　"/>
    <n v="3893"/>
    <n v="43.9"/>
    <n v="92.85"/>
    <m/>
    <x v="2"/>
    <s v="　1/25　"/>
    <s v="房地(土地+建物)+車位"/>
    <s v="土:1 建:1車:1"/>
    <s v="0房0廳1衛"/>
    <n v="200"/>
    <s v="商業用"/>
    <s v="鋼筋混凝土造"/>
    <x v="0"/>
    <x v="2"/>
    <s v="Q4"/>
    <s v="110 Q4"/>
    <x v="1"/>
  </r>
  <r>
    <s v="03210"/>
    <s v="文青二路"/>
    <s v="S棟1-1F號"/>
    <x v="6"/>
    <s v="111/03/05　"/>
    <n v="3848.7"/>
    <n v="56.9"/>
    <n v="77.92"/>
    <m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  <x v="1"/>
  </r>
  <r>
    <s v="00263"/>
    <s v="中興路"/>
    <s v="A1棟7號"/>
    <x v="21"/>
    <s v="110/09/13　"/>
    <n v="1285"/>
    <n v="25.8"/>
    <n v="55.77"/>
    <n v="0.502"/>
    <x v="1"/>
    <s v="　7/7　"/>
    <s v="房地(土地+建物)+車位"/>
    <s v="土:1 建:1車:1"/>
    <s v="3房2廳2衛"/>
    <n v="120"/>
    <s v="住家用"/>
    <s v="鋼筋混凝土造"/>
    <x v="0"/>
    <x v="0"/>
    <s v="Q3"/>
    <s v="110 Q3"/>
    <x v="0"/>
  </r>
  <r>
    <s v="00264"/>
    <s v="文化一路與文學路交叉口"/>
    <s v="A棟2-05F號"/>
    <x v="10"/>
    <s v="110/09/13　"/>
    <n v="1440"/>
    <n v="33.6"/>
    <n v="46.84"/>
    <n v="0.49309999999999998"/>
    <x v="0"/>
    <s v="　5/29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265"/>
    <s v="文化一路與文學路交叉口"/>
    <s v="B棟9-29F號"/>
    <x v="10"/>
    <s v="110/09/13　"/>
    <n v="1300"/>
    <n v="33.1"/>
    <n v="42.46"/>
    <n v="0.48299999999999998"/>
    <x v="0"/>
    <s v="　29/29　"/>
    <s v="房地(土地+建物)+車位"/>
    <s v="土:1 建:1車:1"/>
    <s v="3房2廳2衛"/>
    <n v="185"/>
    <s v="住家用"/>
    <s v="鋼筋混凝土造"/>
    <x v="0"/>
    <x v="0"/>
    <s v="Q3"/>
    <s v="110 Q3"/>
    <x v="0"/>
  </r>
  <r>
    <s v="00266"/>
    <s v="文化一路與文學路交叉口"/>
    <s v="B棟2-29F號"/>
    <x v="10"/>
    <s v="110/09/13　"/>
    <n v="1308"/>
    <n v="33.4"/>
    <n v="42.46"/>
    <n v="0.48299999999999998"/>
    <x v="0"/>
    <s v="　29/29　"/>
    <s v="房地(土地+建物)+車位"/>
    <s v="土:1 建:1車:1"/>
    <s v="3房2廳2衛"/>
    <n v="185"/>
    <s v="住家用"/>
    <s v="鋼筋混凝土造"/>
    <x v="0"/>
    <x v="0"/>
    <s v="Q3"/>
    <s v="110 Q3"/>
    <x v="0"/>
  </r>
  <r>
    <s v="00267"/>
    <s v="文化一路與文學路交叉口"/>
    <s v="B棟9-27F號"/>
    <x v="10"/>
    <s v="110/09/13　"/>
    <n v="1326"/>
    <n v="33.700000000000003"/>
    <n v="42.77"/>
    <n v="0.47960000000000003"/>
    <x v="0"/>
    <s v="　27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68"/>
    <s v="文化一路與文學路交叉口"/>
    <s v="C棟8-27F號"/>
    <x v="10"/>
    <s v="110/09/13　"/>
    <n v="1328"/>
    <n v="32"/>
    <n v="44.54"/>
    <n v="0.49099999999999999"/>
    <x v="0"/>
    <s v="　27/29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269"/>
    <s v="文化一路與文學路交叉口"/>
    <s v="B棟2-26F號"/>
    <x v="10"/>
    <s v="110/09/13　"/>
    <n v="1328"/>
    <n v="33.799999999999997"/>
    <n v="42.77"/>
    <n v="0.47960000000000003"/>
    <x v="0"/>
    <s v="　26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70"/>
    <s v="文化一路樂善三路交叉路口"/>
    <s v="D棟18號"/>
    <x v="3"/>
    <s v="110/09/13　"/>
    <n v="1405"/>
    <n v="31.2"/>
    <n v="48.78"/>
    <n v="0.45429999999999998"/>
    <x v="0"/>
    <s v="　18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271"/>
    <s v="文化一路樂善三路交叉路口"/>
    <s v="D棟11號"/>
    <x v="3"/>
    <s v="110/09/13　"/>
    <n v="1413"/>
    <n v="29.3"/>
    <n v="51.54"/>
    <n v="0.4299"/>
    <x v="0"/>
    <s v="　11/31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272"/>
    <s v="文化一路樂善三路交叉路口"/>
    <s v="K棟11號"/>
    <x v="3"/>
    <s v="110/09/13　"/>
    <n v="893"/>
    <n v="29.9"/>
    <n v="33.71"/>
    <n v="0.40039999999999998"/>
    <x v="0"/>
    <s v="　11/31　"/>
    <s v="房地(土地+建物)+車位"/>
    <s v="土:1 建:1車:1"/>
    <s v="2房2廳1衛"/>
    <n v="170"/>
    <s v="住家用"/>
    <s v="鋼筋混凝土造"/>
    <x v="0"/>
    <x v="0"/>
    <s v="Q3"/>
    <s v="110 Q3"/>
    <x v="0"/>
  </r>
  <r>
    <s v="00273"/>
    <s v="文達路（樂捷段181地號）"/>
    <s v="A棟1-14F號"/>
    <x v="16"/>
    <s v="110/09/13　"/>
    <n v="1148"/>
    <n v="25.7"/>
    <n v="45.32"/>
    <n v="0.50880000000000003"/>
    <x v="0"/>
    <s v="　14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274"/>
    <s v="文禾路"/>
    <s v="F棟2-23F號"/>
    <x v="14"/>
    <s v="110/09/13　"/>
    <n v="1370"/>
    <n v="33.799999999999997"/>
    <n v="42.32"/>
    <n v="0.4854"/>
    <x v="0"/>
    <s v="　23/24　"/>
    <s v="房地(土地+建物)+車位"/>
    <s v="土:2 建:1車:1"/>
    <s v="3房1廳2衛"/>
    <n v="210"/>
    <s v="住家用"/>
    <s v="鋼筋混凝土造"/>
    <x v="0"/>
    <x v="0"/>
    <s v="Q3"/>
    <s v="110 Q3"/>
    <x v="0"/>
  </r>
  <r>
    <s v="00275"/>
    <s v="文昌一街與文昌三街交叉口附近"/>
    <s v="A1-7F號"/>
    <x v="8"/>
    <s v="110/09/13　"/>
    <n v="1766"/>
    <n v="40.4"/>
    <n v="49.91"/>
    <n v="0.45989999999999998"/>
    <x v="0"/>
    <s v="　7/13　"/>
    <s v="房地(土地+建物)+車位"/>
    <s v="土:2 建:1車:1"/>
    <s v="3房2廳2衛"/>
    <n v="210"/>
    <s v="住家用"/>
    <s v="鋼筋混凝土造"/>
    <x v="0"/>
    <x v="0"/>
    <s v="Q3"/>
    <s v="110 Q3"/>
    <x v="0"/>
  </r>
  <r>
    <s v="00276"/>
    <s v="文化一路及文桃路交叉路口"/>
    <s v="D棟D3-20F號"/>
    <x v="19"/>
    <s v="110/09/12　"/>
    <n v="790"/>
    <n v="28.2"/>
    <n v="28"/>
    <n v="0.6069"/>
    <x v="0"/>
    <s v="　20/24　"/>
    <s v="房地(土地+建物)"/>
    <s v="土:1 建:1車:0"/>
    <s v="2房2廳1衛"/>
    <m/>
    <s v="住商用"/>
    <s v="鋼筋混凝土造"/>
    <x v="0"/>
    <x v="0"/>
    <s v="Q3"/>
    <s v="110 Q3"/>
    <x v="0"/>
  </r>
  <r>
    <s v="00277"/>
    <s v="文化一路及文桃路交叉路口"/>
    <s v="D棟D3-21F號"/>
    <x v="19"/>
    <s v="110/09/12　"/>
    <n v="830"/>
    <n v="29.6"/>
    <n v="28"/>
    <n v="0.6069"/>
    <x v="0"/>
    <s v="　21/24　"/>
    <s v="房地(土地+建物)"/>
    <s v="土:1 建:1車:0"/>
    <s v="2房2廳1衛"/>
    <m/>
    <s v="住商用"/>
    <s v="鋼筋混凝土造"/>
    <x v="0"/>
    <x v="0"/>
    <s v="Q3"/>
    <s v="110 Q3"/>
    <x v="0"/>
  </r>
  <r>
    <s v="00278"/>
    <s v="文吉路及樂善二路路口C05棟05樓"/>
    <s v="C05F05號"/>
    <x v="15"/>
    <s v="110/09/12　"/>
    <n v="880"/>
    <n v="30.1"/>
    <n v="30.62"/>
    <n v="0.44940000000000002"/>
    <x v="0"/>
    <s v="　5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279"/>
    <s v="華亞三路"/>
    <s v="B棟1號"/>
    <x v="11"/>
    <s v="110/09/12　"/>
    <n v="1251"/>
    <n v="27"/>
    <n v="46.67"/>
    <n v="0.53690000000000004"/>
    <x v="0"/>
    <s v="　18/22　"/>
    <s v="房地(土地+建物)+車位"/>
    <s v="土:1 建:1車:1"/>
    <s v="3房2廳2衛"/>
    <n v="123"/>
    <s v="住家用"/>
    <s v="鋼筋混凝土造"/>
    <x v="0"/>
    <x v="0"/>
    <s v="Q3"/>
    <s v="110 Q3"/>
    <x v="0"/>
  </r>
  <r>
    <s v="00280"/>
    <s v="華亞三路"/>
    <s v="B棟9號"/>
    <x v="11"/>
    <s v="110/09/12　"/>
    <n v="1113"/>
    <n v="25.4"/>
    <n v="43.63"/>
    <n v="0.51080000000000003"/>
    <x v="0"/>
    <s v="　16/22　"/>
    <s v="房地(土地+建物)+車位"/>
    <s v="土:1 建:1車:1"/>
    <s v="3房2廳2衛"/>
    <n v="194"/>
    <s v="住家用"/>
    <s v="鋼筋混凝土造"/>
    <x v="0"/>
    <x v="0"/>
    <s v="Q3"/>
    <s v="110 Q3"/>
    <x v="0"/>
  </r>
  <r>
    <s v="00281"/>
    <s v="華亞三路"/>
    <s v="B棟13號"/>
    <x v="11"/>
    <s v="110/09/12　"/>
    <n v="866"/>
    <n v="26.6"/>
    <n v="32.64"/>
    <n v="0.49170000000000003"/>
    <x v="0"/>
    <s v="　16/22　"/>
    <s v="房地(土地+建物)+車位"/>
    <s v="土:1 建:1車:1"/>
    <s v="2房2廳1衛"/>
    <n v="185"/>
    <s v="住家用"/>
    <s v="鋼筋混凝土造"/>
    <x v="0"/>
    <x v="0"/>
    <s v="Q3"/>
    <s v="110 Q3"/>
    <x v="0"/>
  </r>
  <r>
    <s v="00282"/>
    <s v="文化一路及文桃路交叉路口"/>
    <s v="D棟D1-11F號"/>
    <x v="19"/>
    <s v="110/09/12　"/>
    <n v="1200"/>
    <n v="26.7"/>
    <n v="46.6"/>
    <n v="0.50539999999999996"/>
    <x v="0"/>
    <s v="　11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283"/>
    <s v="文化一路及文桃路交叉路口"/>
    <s v="D棟D1-17F號"/>
    <x v="19"/>
    <s v="110/09/12　"/>
    <n v="1228"/>
    <n v="27.5"/>
    <n v="46.6"/>
    <n v="0.50539999999999996"/>
    <x v="0"/>
    <s v="　17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284"/>
    <s v="文化一路及文桃路交叉路口"/>
    <s v="H棟H5-10F號"/>
    <x v="19"/>
    <s v="110/09/12　"/>
    <n v="760"/>
    <n v="23.4"/>
    <n v="34.200000000000003"/>
    <n v="0.48670000000000002"/>
    <x v="0"/>
    <s v="　10/24　"/>
    <s v="房地(土地+建物)+車位"/>
    <s v="土:1 建:1車:1"/>
    <s v="2房2廳1衛"/>
    <n v="130"/>
    <s v="住商用"/>
    <s v="鋼筋混凝土造"/>
    <x v="0"/>
    <x v="0"/>
    <s v="Q3"/>
    <s v="110 Q3"/>
    <x v="0"/>
  </r>
  <r>
    <s v="00285"/>
    <s v="文吉路"/>
    <s v="D棟1-10F號"/>
    <x v="24"/>
    <s v="110/09/12　"/>
    <n v="1340"/>
    <n v="29.1"/>
    <n v="49.85"/>
    <n v="0.48270000000000002"/>
    <x v="0"/>
    <s v="　10/14　"/>
    <s v="房地(土地+建物)+車位"/>
    <s v="土:1 建:1車:1"/>
    <s v="3房2廳2衛"/>
    <n v="215"/>
    <s v="住家用"/>
    <s v="鋼筋混凝土造"/>
    <x v="0"/>
    <x v="0"/>
    <s v="Q3"/>
    <s v="110 Q3"/>
    <x v="0"/>
  </r>
  <r>
    <s v="00286"/>
    <s v="文吉路"/>
    <s v="D棟5-5F號"/>
    <x v="24"/>
    <s v="110/09/12　"/>
    <n v="1560"/>
    <n v="29"/>
    <n v="57.57"/>
    <n v="0.49719999999999998"/>
    <x v="0"/>
    <s v="　5/14　"/>
    <s v="房地(土地+建物)+車位"/>
    <s v="土:1 建:1車:1"/>
    <s v="3房2廳2衛"/>
    <n v="215"/>
    <s v="住家用"/>
    <s v="鋼筋混凝土造"/>
    <x v="0"/>
    <x v="0"/>
    <s v="Q3"/>
    <s v="110 Q3"/>
    <x v="0"/>
  </r>
  <r>
    <s v="00287"/>
    <s v="文吉路"/>
    <s v="D棟5-4F號"/>
    <x v="24"/>
    <s v="110/09/12　"/>
    <n v="1520"/>
    <n v="28.8"/>
    <n v="57.57"/>
    <n v="0.49719999999999998"/>
    <x v="0"/>
    <s v="　4/14　"/>
    <s v="房地(土地+建物)+車位"/>
    <s v="土:1 建:1車:1"/>
    <s v="3房2廳2衛"/>
    <n v="185"/>
    <s v="住家用"/>
    <s v="鋼筋混凝土造"/>
    <x v="0"/>
    <x v="0"/>
    <s v="Q3"/>
    <s v="110 Q3"/>
    <x v="0"/>
  </r>
  <r>
    <s v="00288"/>
    <s v="文吉路"/>
    <s v="D棟1-9F號"/>
    <x v="24"/>
    <s v="110/09/12　"/>
    <n v="1349"/>
    <n v="29.3"/>
    <n v="49.85"/>
    <n v="0.48270000000000002"/>
    <x v="0"/>
    <s v="　9/14　"/>
    <s v="房地(土地+建物)+車位"/>
    <s v="土:1 建:1車:1"/>
    <s v="3房2廳2衛"/>
    <n v="215"/>
    <s v="住家用"/>
    <s v="鋼筋混凝土造"/>
    <x v="0"/>
    <x v="0"/>
    <s v="Q3"/>
    <s v="110 Q3"/>
    <x v="0"/>
  </r>
  <r>
    <s v="00289"/>
    <s v="文化一路樂善三路交叉路口"/>
    <s v="N棟4號"/>
    <x v="3"/>
    <s v="110/09/12　"/>
    <n v="815"/>
    <n v="27.4"/>
    <n v="33.74"/>
    <n v="0.42080000000000001"/>
    <x v="0"/>
    <s v="　4/31　"/>
    <s v="房地(土地+建物)+車位"/>
    <s v="土:1 建:1車:1"/>
    <s v="2房2廳1衛"/>
    <n v="150"/>
    <s v="住家用"/>
    <s v="鋼筋混凝土造"/>
    <x v="0"/>
    <x v="0"/>
    <s v="Q3"/>
    <s v="110 Q3"/>
    <x v="0"/>
  </r>
  <r>
    <s v="00290"/>
    <s v="文化一路樂善三路交叉路口"/>
    <s v="L棟14號"/>
    <x v="3"/>
    <s v="110/09/12　"/>
    <n v="821"/>
    <n v="28"/>
    <n v="33.08"/>
    <n v="0.40820000000000001"/>
    <x v="0"/>
    <s v="　14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291"/>
    <s v="長慶三街"/>
    <s v="D棟2-2F號"/>
    <x v="13"/>
    <s v="110/09/12　"/>
    <n v="915"/>
    <n v="28.4"/>
    <n v="37.270000000000003"/>
    <n v="0.45440000000000003"/>
    <x v="0"/>
    <s v="　2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292"/>
    <s v="長慶三街"/>
    <s v="D棟2-3F號"/>
    <x v="13"/>
    <s v="110/09/12　"/>
    <n v="928"/>
    <n v="28.5"/>
    <n v="37.270000000000003"/>
    <n v="0.45440000000000003"/>
    <x v="0"/>
    <s v="　3/15　"/>
    <s v="房地(土地+建物)+車位"/>
    <s v="土:1 建:1車:1"/>
    <s v="2房2廳1衛"/>
    <n v="128"/>
    <s v="住家用"/>
    <s v="鋼筋混凝土造"/>
    <x v="0"/>
    <x v="0"/>
    <s v="Q3"/>
    <s v="110 Q3"/>
    <x v="0"/>
  </r>
  <r>
    <s v="00293"/>
    <s v="長慶三街"/>
    <s v="E棟3-5F號"/>
    <x v="13"/>
    <s v="110/09/12　"/>
    <n v="1220"/>
    <n v="27"/>
    <n v="49.26"/>
    <n v="0.48759999999999998"/>
    <x v="0"/>
    <s v="　5/15　"/>
    <s v="房地(土地+建物)+車位"/>
    <s v="土:1 建:1車:1"/>
    <s v="3房2廳2衛"/>
    <n v="138"/>
    <s v="住家用"/>
    <s v="鋼筋混凝土造"/>
    <x v="0"/>
    <x v="0"/>
    <s v="Q3"/>
    <s v="110 Q3"/>
    <x v="0"/>
  </r>
  <r>
    <s v="00294"/>
    <s v="文昌一街與文昌三街交叉口附近"/>
    <s v="A3-3F號"/>
    <x v="8"/>
    <s v="110/09/12　"/>
    <n v="1212"/>
    <n v="39.4"/>
    <n v="37.15"/>
    <n v="0.4299"/>
    <x v="0"/>
    <s v="　3/13　"/>
    <s v="房地(土地+建物)+車位"/>
    <s v="土:2 建:1車:1"/>
    <s v="2房2廳1衛"/>
    <n v="195"/>
    <s v="住家用"/>
    <s v="鋼筋混凝土造"/>
    <x v="0"/>
    <x v="0"/>
    <s v="Q3"/>
    <s v="110 Q3"/>
    <x v="0"/>
  </r>
  <r>
    <s v="00295"/>
    <s v="文化一路及文桃路交叉路口"/>
    <s v="A棟A4-4F號"/>
    <x v="19"/>
    <s v="110/09/11　"/>
    <n v="668"/>
    <n v="24.1"/>
    <n v="27.68"/>
    <n v="0.60929999999999995"/>
    <x v="0"/>
    <s v="　4/24　"/>
    <s v="房地(土地+建物)"/>
    <s v="土:1 建:1車:0"/>
    <s v="2房2廳1衛"/>
    <m/>
    <s v="住商用"/>
    <s v="鋼筋混凝土造"/>
    <x v="0"/>
    <x v="0"/>
    <s v="Q3"/>
    <s v="110 Q3"/>
    <x v="0"/>
  </r>
  <r>
    <s v="00296"/>
    <s v="文化一路及文桃路交叉路口"/>
    <s v="D棟D5-3F號"/>
    <x v="19"/>
    <s v="110/09/11　"/>
    <n v="985"/>
    <n v="27.1"/>
    <n v="36.380000000000003"/>
    <n v="0.5988"/>
    <x v="0"/>
    <s v="　3/24　"/>
    <s v="房地(土地+建物)"/>
    <s v="土:1 建:1車:0"/>
    <s v="3房2廳2衛"/>
    <m/>
    <s v="住商用"/>
    <s v="鋼筋混凝土造"/>
    <x v="0"/>
    <x v="0"/>
    <s v="Q3"/>
    <s v="110 Q3"/>
    <x v="0"/>
  </r>
  <r>
    <s v="00297"/>
    <s v="牛角坡路"/>
    <s v="A3棟4號"/>
    <x v="17"/>
    <s v="110/09/11　"/>
    <n v="996"/>
    <n v="30.5"/>
    <n v="39.19"/>
    <n v="0.41599999999999998"/>
    <x v="0"/>
    <s v="　4/14　"/>
    <s v="房地(土地+建物)+車位"/>
    <s v="土:1 建:1車:1"/>
    <s v="2房1廳2衛"/>
    <n v="190"/>
    <s v="住家用"/>
    <s v="鋼筋混凝土造"/>
    <x v="0"/>
    <x v="0"/>
    <s v="Q3"/>
    <s v="110 Q3"/>
    <x v="0"/>
  </r>
  <r>
    <s v="00298"/>
    <s v="樂善二路"/>
    <s v="B棟1號"/>
    <x v="1"/>
    <s v="110/09/11　"/>
    <n v="2056"/>
    <n v="37"/>
    <n v="60.51"/>
    <n v="0.43880000000000002"/>
    <x v="0"/>
    <s v="　20/24　"/>
    <s v="房地(土地+建物)+車位"/>
    <s v="土:1 建:1車:2"/>
    <s v="4房2廳2衛"/>
    <n v="410"/>
    <s v="住家用"/>
    <s v="鋼筋混凝土造"/>
    <x v="0"/>
    <x v="0"/>
    <s v="Q3"/>
    <s v="110 Q3"/>
    <x v="0"/>
  </r>
  <r>
    <s v="00299"/>
    <s v="文吉路及樂善二路路口B02棟19樓"/>
    <s v="B02F19號"/>
    <x v="15"/>
    <s v="110/09/11　"/>
    <n v="1051"/>
    <n v="31.1"/>
    <n v="34.78"/>
    <n v="0.48470000000000002"/>
    <x v="0"/>
    <s v="　19/22　"/>
    <s v="房地(土地+建物)+車位"/>
    <s v="土:1 建:1車:1"/>
    <s v="2房2廳1衛"/>
    <n v="206"/>
    <s v="住家用"/>
    <s v="鋼筋混凝土造"/>
    <x v="0"/>
    <x v="0"/>
    <s v="Q3"/>
    <s v="110 Q3"/>
    <x v="0"/>
  </r>
  <r>
    <s v="00300"/>
    <s v="華亞三路"/>
    <s v="B棟2號"/>
    <x v="11"/>
    <s v="110/09/11　"/>
    <n v="1312"/>
    <n v="26.6"/>
    <n v="49.16"/>
    <n v="0.50929999999999997"/>
    <x v="0"/>
    <s v="　14/22　"/>
    <s v="房地(土地+建物)+車位"/>
    <s v="土:1 建:1車:1"/>
    <s v="3房2廳2衛"/>
    <n v="202"/>
    <s v="住家用"/>
    <s v="鋼筋混凝土造"/>
    <x v="0"/>
    <x v="0"/>
    <s v="Q3"/>
    <s v="110 Q3"/>
    <x v="0"/>
  </r>
  <r>
    <s v="00301"/>
    <s v="華亞三路"/>
    <s v="B棟3號"/>
    <x v="11"/>
    <s v="110/09/11　"/>
    <n v="946"/>
    <n v="25.4"/>
    <n v="36.79"/>
    <n v="0.50880000000000003"/>
    <x v="0"/>
    <s v="　11/22　"/>
    <s v="房地(土地+建物)+車位"/>
    <s v="土:1 建:1車:1"/>
    <s v="3房2廳2衛"/>
    <n v="202"/>
    <s v="住家用"/>
    <s v="鋼筋混凝土造"/>
    <x v="0"/>
    <x v="0"/>
    <s v="Q3"/>
    <s v="110 Q3"/>
    <x v="0"/>
  </r>
  <r>
    <s v="00302"/>
    <s v="華亞三路"/>
    <s v="B棟13號"/>
    <x v="11"/>
    <s v="110/09/11　"/>
    <n v="877"/>
    <n v="27"/>
    <n v="32.64"/>
    <n v="0.49170000000000003"/>
    <x v="0"/>
    <s v="　20/22　"/>
    <s v="房地(土地+建物)+車位"/>
    <s v="土:1 建:1車:1"/>
    <s v="2房2廳1衛"/>
    <n v="185"/>
    <s v="住家用"/>
    <s v="鋼筋混凝土造"/>
    <x v="0"/>
    <x v="0"/>
    <s v="Q3"/>
    <s v="110 Q3"/>
    <x v="0"/>
  </r>
  <r>
    <s v="00303"/>
    <s v="文化一路及文桃路交叉路口"/>
    <s v="F棟F2-21F號"/>
    <x v="19"/>
    <s v="110/09/11　"/>
    <n v="1128"/>
    <n v="26"/>
    <n v="44.79"/>
    <n v="0.5171"/>
    <x v="0"/>
    <s v="　21/24　"/>
    <s v="房地(土地+建物)+車位"/>
    <s v="土:1 建:1車:1"/>
    <s v="3房2廳2衛"/>
    <n v="155"/>
    <s v="住商用"/>
    <s v="鋼筋混凝土造"/>
    <x v="0"/>
    <x v="0"/>
    <s v="Q3"/>
    <s v="110 Q3"/>
    <x v="0"/>
  </r>
  <r>
    <s v="00304"/>
    <s v="文化一路及文桃路交叉路口"/>
    <s v="H棟H3-13F號"/>
    <x v="19"/>
    <s v="110/09/11　"/>
    <n v="1063"/>
    <n v="23.3"/>
    <n v="47.19"/>
    <n v="0.51770000000000005"/>
    <x v="0"/>
    <s v="　13/24　"/>
    <s v="房地(土地+建物)+車位"/>
    <s v="土:1 建:1車:1"/>
    <s v="3房2廳2衛"/>
    <n v="135"/>
    <s v="住商用"/>
    <s v="鋼筋混凝土造"/>
    <x v="0"/>
    <x v="0"/>
    <s v="Q3"/>
    <s v="110 Q3"/>
    <x v="0"/>
  </r>
  <r>
    <s v="00305"/>
    <s v="文化一路及文桃路交叉路口"/>
    <s v="A棟A7-3F號"/>
    <x v="19"/>
    <s v="110/09/11　"/>
    <n v="825"/>
    <n v="23.3"/>
    <n v="36.74"/>
    <n v="0.48959999999999998"/>
    <x v="0"/>
    <s v="　3/24　"/>
    <s v="房地(土地+建物)+車位"/>
    <s v="土:1 建:1車:1"/>
    <s v="2房2廳1衛"/>
    <n v="140"/>
    <s v="住商用"/>
    <s v="鋼筋混凝土造"/>
    <x v="0"/>
    <x v="0"/>
    <s v="Q3"/>
    <s v="110 Q3"/>
    <x v="0"/>
  </r>
  <r>
    <s v="00306"/>
    <s v="文化一路及文桃路交叉路口"/>
    <s v="B棟B4-24F號"/>
    <x v="19"/>
    <s v="110/09/11　"/>
    <n v="1378"/>
    <n v="28.4"/>
    <n v="50.14"/>
    <n v="0.53549999999999998"/>
    <x v="0"/>
    <s v="　24/24　"/>
    <s v="房地(土地+建物)+車位"/>
    <s v="土:1 建:1車:1"/>
    <s v="4房2廳2衛"/>
    <n v="160"/>
    <s v="住商用"/>
    <s v="鋼筋混凝土造"/>
    <x v="0"/>
    <x v="0"/>
    <s v="Q3"/>
    <s v="110 Q3"/>
    <x v="0"/>
  </r>
  <r>
    <s v="00307"/>
    <s v="文化一路及文桃路交叉路口"/>
    <s v="D棟D1-7F號"/>
    <x v="19"/>
    <s v="110/09/11　"/>
    <n v="1210"/>
    <n v="27"/>
    <n v="46.6"/>
    <n v="0.50539999999999996"/>
    <x v="0"/>
    <s v="　7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308"/>
    <s v="文化一路及文桃路交叉路口"/>
    <s v="E棟E2-20F號"/>
    <x v="19"/>
    <s v="110/09/11　"/>
    <n v="1109"/>
    <n v="26.9"/>
    <n v="43.36"/>
    <n v="0.50239999999999996"/>
    <x v="0"/>
    <s v="　20/24　"/>
    <s v="房地(土地+建物)+車位"/>
    <s v="土:1 建:1車:1"/>
    <s v="3房2廳2衛"/>
    <n v="140"/>
    <s v="住商用"/>
    <s v="鋼筋混凝土造"/>
    <x v="0"/>
    <x v="0"/>
    <s v="Q3"/>
    <s v="110 Q3"/>
    <x v="0"/>
  </r>
  <r>
    <s v="00309"/>
    <s v="文化一路及文桃路交叉路口"/>
    <s v="F棟F2-20F號"/>
    <x v="19"/>
    <s v="110/09/11　"/>
    <n v="1120"/>
    <n v="25.9"/>
    <n v="44.79"/>
    <n v="0.5171"/>
    <x v="0"/>
    <s v="　20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310"/>
    <s v="文吉路"/>
    <s v="C棟1-2F號"/>
    <x v="24"/>
    <s v="110/09/11　"/>
    <n v="1108"/>
    <n v="32.200000000000003"/>
    <n v="38.76"/>
    <n v="0.434"/>
    <x v="0"/>
    <s v="　2/14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311"/>
    <s v="文化一路樂善三路交叉路口"/>
    <s v="G棟8號"/>
    <x v="3"/>
    <s v="110/09/11　"/>
    <n v="964"/>
    <n v="30.2"/>
    <n v="36.130000000000003"/>
    <n v="0.42230000000000001"/>
    <x v="0"/>
    <s v="　8/31　"/>
    <s v="房地(土地+建物)+車位"/>
    <s v="土:1 建:1車:1"/>
    <s v="2房2廳2衛"/>
    <n v="160"/>
    <s v="住家用"/>
    <s v="鋼筋混凝土造"/>
    <x v="0"/>
    <x v="0"/>
    <s v="Q3"/>
    <s v="110 Q3"/>
    <x v="0"/>
  </r>
  <r>
    <s v="00312"/>
    <s v="文化一路樂善三路交叉路口"/>
    <s v="O棟22號"/>
    <x v="3"/>
    <s v="110/09/11　"/>
    <n v="895"/>
    <n v="29.1"/>
    <n v="33.74"/>
    <n v="0.42080000000000001"/>
    <x v="0"/>
    <s v="　22/31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313"/>
    <s v="文達路（樂捷段181地號）"/>
    <s v="C棟1-13F號"/>
    <x v="16"/>
    <s v="110/09/11　"/>
    <n v="1190"/>
    <n v="25.9"/>
    <n v="46.19"/>
    <n v="0.502"/>
    <x v="0"/>
    <s v="　13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14"/>
    <s v="樂安街205巷99號之一附近"/>
    <s v="D02-06號"/>
    <x v="4"/>
    <s v="110/09/11　"/>
    <n v="1057"/>
    <n v="23.1"/>
    <n v="44.99"/>
    <n v="0.54710000000000003"/>
    <x v="0"/>
    <s v="　6/15　"/>
    <s v="房地(土地+建物)+車位"/>
    <s v="土:1 建:1車:1"/>
    <s v="3房2廳2衛"/>
    <n v="140"/>
    <s v="住家用"/>
    <s v="鋼筋混凝土造"/>
    <x v="0"/>
    <x v="0"/>
    <s v="Q3"/>
    <s v="110 Q3"/>
    <x v="0"/>
  </r>
  <r>
    <s v="00315"/>
    <s v="樂安街205巷99號之一附近"/>
    <s v="E03-12號"/>
    <x v="4"/>
    <s v="110/09/11　"/>
    <n v="1416"/>
    <n v="24.9"/>
    <n v="56.36"/>
    <n v="0.51919999999999999"/>
    <x v="0"/>
    <s v="　12/15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316"/>
    <s v="樂學路"/>
    <s v="D棟2-11F號"/>
    <x v="5"/>
    <s v="110/09/11　"/>
    <n v="940"/>
    <n v="25.8"/>
    <n v="38.51"/>
    <n v="0.44500000000000001"/>
    <x v="0"/>
    <s v="　11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0317"/>
    <s v="長慶三街"/>
    <s v="F棟2-12F號"/>
    <x v="13"/>
    <s v="110/09/11　"/>
    <n v="1052"/>
    <n v="27.2"/>
    <n v="42.78"/>
    <n v="0.47670000000000001"/>
    <x v="0"/>
    <s v="　12/15　"/>
    <s v="房地(土地+建物)+車位"/>
    <s v="土:1 建:1車:1"/>
    <s v="2房1廳1衛"/>
    <n v="138"/>
    <s v="住家用"/>
    <s v="鋼筋混凝土造"/>
    <x v="0"/>
    <x v="0"/>
    <s v="Q3"/>
    <s v="110 Q3"/>
    <x v="0"/>
  </r>
  <r>
    <s v="00318"/>
    <s v="長慶三街"/>
    <s v="A棟5-9F號"/>
    <x v="13"/>
    <s v="110/09/11　"/>
    <n v="1235"/>
    <n v="28.1"/>
    <n v="48.69"/>
    <n v="0.4889"/>
    <x v="0"/>
    <s v="　9/15　"/>
    <s v="房地(土地+建物)+車位"/>
    <s v="土:1 建:1車:1"/>
    <s v="3房2廳2衛"/>
    <n v="128"/>
    <s v="住家用"/>
    <s v="鋼筋混凝土造"/>
    <x v="0"/>
    <x v="0"/>
    <s v="Q3"/>
    <s v="110 Q3"/>
    <x v="0"/>
  </r>
  <r>
    <s v="00319"/>
    <s v="長慶三街"/>
    <s v="C棟1-6F號"/>
    <x v="13"/>
    <s v="110/09/11　"/>
    <n v="943"/>
    <n v="28.3"/>
    <n v="38.04"/>
    <n v="0.45140000000000002"/>
    <x v="0"/>
    <s v="　6/15　"/>
    <s v="房地(土地+建物)+車位"/>
    <s v="土:1 建:1車:1"/>
    <s v="2房2廳1衛"/>
    <n v="128"/>
    <s v="住家用"/>
    <s v="鋼筋混凝土造"/>
    <x v="0"/>
    <x v="0"/>
    <s v="Q3"/>
    <s v="110 Q3"/>
    <x v="0"/>
  </r>
  <r>
    <s v="00320"/>
    <s v="文化一路及文桃路交叉路口"/>
    <s v="D棟D3-17F號"/>
    <x v="19"/>
    <s v="110/09/10　"/>
    <n v="820"/>
    <n v="29.3"/>
    <n v="28"/>
    <n v="0.6069"/>
    <x v="0"/>
    <s v="　17/24　"/>
    <s v="房地(土地+建物)"/>
    <s v="土:1 建:1車:0"/>
    <s v="2房2廳1衛"/>
    <m/>
    <s v="住商用"/>
    <s v="鋼筋混凝土造"/>
    <x v="0"/>
    <x v="0"/>
    <s v="Q3"/>
    <s v="110 Q3"/>
    <x v="0"/>
  </r>
  <r>
    <s v="00321"/>
    <s v="中興路"/>
    <s v="A7棟3號"/>
    <x v="21"/>
    <s v="110/09/10　"/>
    <n v="1210"/>
    <n v="25.6"/>
    <n v="53.36"/>
    <n v="0.501"/>
    <x v="1"/>
    <s v="　3/7　"/>
    <s v="房地(土地+建物)+車位"/>
    <s v="土:1 建:1車:1"/>
    <s v="3房2廳2衛"/>
    <n v="115"/>
    <s v="住家用"/>
    <s v="鋼筋混凝土造"/>
    <x v="0"/>
    <x v="0"/>
    <s v="Q3"/>
    <s v="110 Q3"/>
    <x v="0"/>
  </r>
  <r>
    <s v="00322"/>
    <s v="文化一路與文學路交叉口"/>
    <s v="D棟7-27F號"/>
    <x v="10"/>
    <s v="110/09/10　"/>
    <n v="985"/>
    <n v="31.6"/>
    <n v="34.54"/>
    <n v="0.46129999999999999"/>
    <x v="0"/>
    <s v="　27/29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323"/>
    <s v="文化一路與文學路交叉口"/>
    <s v="B棟2-28F號"/>
    <x v="10"/>
    <s v="110/09/10　"/>
    <n v="1318"/>
    <n v="33.5"/>
    <n v="42.77"/>
    <n v="0.47960000000000003"/>
    <x v="0"/>
    <s v="　28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324"/>
    <s v="樂善二路"/>
    <s v="D棟D1-15F號"/>
    <x v="18"/>
    <s v="110/09/10　"/>
    <n v="1138"/>
    <n v="26.1"/>
    <n v="45.71"/>
    <n v="0.49780000000000002"/>
    <x v="0"/>
    <s v="　15/15　"/>
    <s v="房地(土地+建物)+車位"/>
    <s v="土:1 建:1車:1"/>
    <s v="3房2廳2衛"/>
    <n v="155"/>
    <s v="住家用"/>
    <s v="鋼筋混凝土造"/>
    <x v="0"/>
    <x v="0"/>
    <s v="Q3"/>
    <s v="110 Q3"/>
    <x v="0"/>
  </r>
  <r>
    <s v="00325"/>
    <s v="文吉路及樂善二路路口C05棟07樓"/>
    <s v="C05F07號"/>
    <x v="15"/>
    <s v="110/09/10　"/>
    <n v="884"/>
    <n v="30.3"/>
    <n v="30.62"/>
    <n v="0.44940000000000002"/>
    <x v="0"/>
    <s v="　7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326"/>
    <s v="文吉路及樂善二路路口C08棟17樓"/>
    <s v="C08F17號"/>
    <x v="15"/>
    <s v="110/09/10　"/>
    <n v="885"/>
    <n v="30.6"/>
    <n v="30.39"/>
    <n v="0.44800000000000001"/>
    <x v="0"/>
    <s v="　17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327"/>
    <s v="文吉路及樂善二路路口C08棟21樓"/>
    <s v="C08F21號"/>
    <x v="15"/>
    <s v="110/09/10　"/>
    <n v="889"/>
    <n v="30.8"/>
    <n v="30.39"/>
    <n v="0.44800000000000001"/>
    <x v="0"/>
    <s v="　21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328"/>
    <s v="文吉路及樂善二路路口D06棟06樓"/>
    <s v="D06F06號"/>
    <x v="15"/>
    <s v="110/09/10　"/>
    <n v="1058"/>
    <n v="30.4"/>
    <n v="35.89"/>
    <n v="0.4834"/>
    <x v="0"/>
    <s v="　6/22　"/>
    <s v="房地(土地+建物)+車位"/>
    <s v="土:1 建:1車:1"/>
    <s v="2房2廳1衛"/>
    <n v="197"/>
    <s v="住家用"/>
    <s v="鋼筋混凝土造"/>
    <x v="0"/>
    <x v="0"/>
    <s v="Q3"/>
    <s v="110 Q3"/>
    <x v="0"/>
  </r>
  <r>
    <s v="00329"/>
    <s v="文化一路及文桃路交叉路口"/>
    <s v="F棟F5-13F號"/>
    <x v="19"/>
    <s v="110/09/10　"/>
    <n v="800"/>
    <n v="23.6"/>
    <n v="35.74"/>
    <n v="0.49469999999999997"/>
    <x v="0"/>
    <s v="　13/24　"/>
    <s v="房地(土地+建物)+車位"/>
    <s v="土:1 建:1車:1"/>
    <s v="2房2廳1衛"/>
    <n v="130"/>
    <s v="住商用"/>
    <s v="鋼筋混凝土造"/>
    <x v="0"/>
    <x v="0"/>
    <s v="Q3"/>
    <s v="110 Q3"/>
    <x v="0"/>
  </r>
  <r>
    <s v="00330"/>
    <s v="華亞三路39巷42號13樓"/>
    <s v="A棟2號"/>
    <x v="2"/>
    <s v="110/09/10　"/>
    <n v="1120"/>
    <n v="23.7"/>
    <n v="48.8"/>
    <n v="0.49259999999999998"/>
    <x v="0"/>
    <s v="　13/13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31"/>
    <s v="華亞三路39巷38號6樓"/>
    <s v="A棟5號"/>
    <x v="2"/>
    <s v="110/09/10　"/>
    <n v="1088"/>
    <n v="23.3"/>
    <n v="48.22"/>
    <n v="0.48499999999999999"/>
    <x v="0"/>
    <s v="　6/13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32"/>
    <s v="華亞三路39巷76號11樓"/>
    <s v="C棟1號"/>
    <x v="2"/>
    <s v="110/09/10　"/>
    <n v="1157"/>
    <n v="25.1"/>
    <n v="48.22"/>
    <n v="0.48499999999999999"/>
    <x v="0"/>
    <s v="　11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33"/>
    <s v="華亞三路39巷72號7樓"/>
    <s v="C棟2號"/>
    <x v="2"/>
    <s v="110/09/10　"/>
    <n v="1390"/>
    <n v="25.2"/>
    <n v="57.03"/>
    <n v="0.51119999999999999"/>
    <x v="0"/>
    <s v="　7/14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334"/>
    <s v="華亞三路39巷70號14樓"/>
    <s v="C棟3號"/>
    <x v="2"/>
    <s v="110/09/10　"/>
    <n v="1165"/>
    <n v="24.6"/>
    <n v="49.02"/>
    <n v="0.4975"/>
    <x v="0"/>
    <s v="　14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35"/>
    <s v="華亞三路39巷38號13樓"/>
    <s v="A棟5號"/>
    <x v="2"/>
    <s v="110/09/10　"/>
    <n v="1078"/>
    <n v="23"/>
    <n v="48.22"/>
    <n v="0.48499999999999999"/>
    <x v="0"/>
    <s v="　13/14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336"/>
    <s v="華亞三路39巷40號12樓"/>
    <s v="A棟3號"/>
    <x v="2"/>
    <s v="110/09/10　"/>
    <n v="1306"/>
    <n v="24.2"/>
    <n v="55.55"/>
    <n v="0.50670000000000004"/>
    <x v="0"/>
    <s v="　12/13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337"/>
    <s v="文化一路樂善三路交叉路口"/>
    <s v="C棟10號"/>
    <x v="3"/>
    <s v="110/09/10　"/>
    <n v="975"/>
    <n v="29.1"/>
    <n v="37.14"/>
    <n v="0.42849999999999999"/>
    <x v="0"/>
    <s v="　10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338"/>
    <s v="文化一路樂善三路交叉路口"/>
    <s v="U棟19號"/>
    <x v="3"/>
    <s v="110/09/10　"/>
    <n v="832"/>
    <n v="28.8"/>
    <n v="33.14"/>
    <n v="0.40179999999999999"/>
    <x v="0"/>
    <s v="　19/31　"/>
    <s v="房地(土地+建物)+車位"/>
    <s v="土:1 建:1車:1"/>
    <s v="2房2廳1衛"/>
    <n v="150"/>
    <s v="住家用"/>
    <s v="鋼筋混凝土造"/>
    <x v="0"/>
    <x v="0"/>
    <s v="Q3"/>
    <s v="110 Q3"/>
    <x v="0"/>
  </r>
  <r>
    <s v="00339"/>
    <s v="文達路（樂捷段181地號）"/>
    <s v="B棟3-08F號"/>
    <x v="16"/>
    <s v="110/09/10　"/>
    <n v="1099"/>
    <n v="23.8"/>
    <n v="46.24"/>
    <n v="0.50090000000000001"/>
    <x v="0"/>
    <s v="　8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340"/>
    <s v="文達路（樂捷段181地號）"/>
    <s v="B棟3-10F號"/>
    <x v="16"/>
    <s v="110/09/10　"/>
    <n v="1050"/>
    <n v="25.4"/>
    <n v="43.59"/>
    <n v="0.53129999999999999"/>
    <x v="0"/>
    <s v="　10/15　"/>
    <s v="房地(土地+建物)+車位"/>
    <s v="土:1 建:1車:1"/>
    <s v="3房2廳2衛"/>
    <n v="80"/>
    <s v="住家用"/>
    <s v="鋼筋混凝土造"/>
    <x v="0"/>
    <x v="0"/>
    <s v="Q3"/>
    <s v="110 Q3"/>
    <x v="0"/>
  </r>
  <r>
    <s v="00341"/>
    <s v="樂安街205巷99號之一附近"/>
    <s v="F01-03號"/>
    <x v="4"/>
    <s v="110/09/10　"/>
    <n v="1170"/>
    <n v="25.3"/>
    <n v="46.12"/>
    <n v="0.4955"/>
    <x v="0"/>
    <s v="　3/15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3211"/>
    <s v="文青二路"/>
    <s v="S棟2-1F號"/>
    <x v="6"/>
    <s v="111/03/05　"/>
    <n v="3834.4"/>
    <n v="56.9"/>
    <n v="77.69"/>
    <m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  <x v="1"/>
  </r>
  <r>
    <s v="00343"/>
    <s v="樂學路"/>
    <s v="D棟1-06F號"/>
    <x v="5"/>
    <s v="110/09/10　"/>
    <n v="1032"/>
    <n v="24.5"/>
    <n v="43.74"/>
    <n v="0.46760000000000002"/>
    <x v="0"/>
    <s v="　6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44"/>
    <s v="樂學路"/>
    <s v="D棟1-07F號"/>
    <x v="5"/>
    <s v="110/09/10　"/>
    <n v="1038"/>
    <n v="24.7"/>
    <n v="43.74"/>
    <n v="0.46760000000000002"/>
    <x v="0"/>
    <s v="　7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45"/>
    <s v="樂學路"/>
    <s v="D棟2-02F號"/>
    <x v="5"/>
    <s v="110/09/10　"/>
    <n v="872"/>
    <n v="23.8"/>
    <n v="38.89"/>
    <n v="0.44059999999999999"/>
    <x v="0"/>
    <s v="　2/15　"/>
    <s v="房地(土地+建物)+車位"/>
    <s v="土:1 建:1車:1"/>
    <s v="2房2廳2衛"/>
    <n v="200"/>
    <s v="住家用"/>
    <s v="鋼筋混凝土造"/>
    <x v="0"/>
    <x v="0"/>
    <s v="Q3"/>
    <s v="110 Q3"/>
    <x v="0"/>
  </r>
  <r>
    <s v="00346"/>
    <s v="樂學路"/>
    <s v="D棟6-03F號"/>
    <x v="5"/>
    <s v="110/09/10　"/>
    <n v="1029"/>
    <n v="24.4"/>
    <n v="43.74"/>
    <n v="0.46760000000000002"/>
    <x v="0"/>
    <s v="　3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47"/>
    <s v="樂學路"/>
    <s v="D棟6-05F號"/>
    <x v="5"/>
    <s v="110/09/10　"/>
    <n v="1045"/>
    <n v="24.9"/>
    <n v="43.74"/>
    <n v="0.46760000000000002"/>
    <x v="0"/>
    <s v="　5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48"/>
    <s v="長慶三街"/>
    <s v="C棟2-2F號"/>
    <x v="13"/>
    <s v="110/09/10　"/>
    <n v="916"/>
    <n v="28.4"/>
    <n v="37.270000000000003"/>
    <n v="0.45440000000000003"/>
    <x v="0"/>
    <s v="　2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349"/>
    <s v="長慶三街"/>
    <s v="A棟5-5F號"/>
    <x v="13"/>
    <s v="110/09/10　"/>
    <n v="1220"/>
    <n v="27.4"/>
    <n v="48.69"/>
    <n v="0.4889"/>
    <x v="0"/>
    <s v="　5/15　"/>
    <s v="房地(土地+建物)+車位"/>
    <s v="土:1 建:1車:1"/>
    <s v="3房2廳2衛"/>
    <n v="138"/>
    <s v="住家用"/>
    <s v="鋼筋混凝土造"/>
    <x v="0"/>
    <x v="0"/>
    <s v="Q3"/>
    <s v="110 Q3"/>
    <x v="0"/>
  </r>
  <r>
    <s v="00350"/>
    <s v="文化一路及文桃路交叉路口"/>
    <s v="D棟D3-16號"/>
    <x v="19"/>
    <s v="110/09/09　"/>
    <n v="750"/>
    <n v="26.8"/>
    <n v="28"/>
    <n v="0.6069"/>
    <x v="0"/>
    <s v="　16/24　"/>
    <s v="房地(土地+建物)"/>
    <s v="土:1 建:1車:0"/>
    <s v="2房2廳1衛"/>
    <m/>
    <s v="住商用"/>
    <s v="鋼筋混凝土造"/>
    <x v="0"/>
    <x v="0"/>
    <s v="Q3"/>
    <s v="110 Q3"/>
    <x v="0"/>
  </r>
  <r>
    <s v="00351"/>
    <s v="文青二路"/>
    <s v="D棟6-9F號"/>
    <x v="6"/>
    <s v="110/09/09　"/>
    <n v="970"/>
    <n v="36.4"/>
    <n v="29.36"/>
    <n v="0.43159999999999998"/>
    <x v="0"/>
    <s v="　9/13　"/>
    <s v="房地(土地+建物)+車位"/>
    <s v="土:1 建:1車:1"/>
    <s v="2房1廳1衛"/>
    <n v="210"/>
    <s v="住家用"/>
    <s v="鋼筋混凝土造"/>
    <x v="0"/>
    <x v="0"/>
    <s v="Q3"/>
    <s v="110 Q3"/>
    <x v="0"/>
  </r>
  <r>
    <s v="00352"/>
    <s v="文化一路與文學路交叉口"/>
    <s v="D棟7-24F號"/>
    <x v="10"/>
    <s v="110/09/09　"/>
    <n v="987"/>
    <n v="31.3"/>
    <n v="34.54"/>
    <n v="0.46129999999999999"/>
    <x v="0"/>
    <s v="　24/29　"/>
    <s v="房地(土地+建物)+車位"/>
    <s v="土:1 建:1車:1"/>
    <s v="2房2廳2衛"/>
    <n v="190"/>
    <s v="住家用"/>
    <s v="鋼筋混凝土造"/>
    <x v="0"/>
    <x v="0"/>
    <s v="Q3"/>
    <s v="110 Q3"/>
    <x v="0"/>
  </r>
  <r>
    <s v="00353"/>
    <s v="華亞三路"/>
    <s v="B棟2號"/>
    <x v="11"/>
    <s v="110/09/09　"/>
    <n v="1274"/>
    <n v="25.7"/>
    <n v="49.16"/>
    <n v="0.50929999999999997"/>
    <x v="0"/>
    <s v="　5/22　"/>
    <s v="房地(土地+建物)+車位"/>
    <s v="土:1 建:1車:1"/>
    <s v="3房2廳2衛"/>
    <n v="202"/>
    <s v="住家用"/>
    <s v="鋼筋混凝土造"/>
    <x v="0"/>
    <x v="0"/>
    <s v="Q3"/>
    <s v="110 Q3"/>
    <x v="0"/>
  </r>
  <r>
    <s v="00354"/>
    <s v="華亞三路"/>
    <s v="B棟8號"/>
    <x v="11"/>
    <s v="110/09/09　"/>
    <n v="1101"/>
    <n v="24.9"/>
    <n v="43.77"/>
    <n v="0.5111"/>
    <x v="0"/>
    <s v="　9/22　"/>
    <s v="房地(土地+建物)+車位"/>
    <s v="土:1 建:1車:1"/>
    <s v="3房2廳2衛"/>
    <n v="197"/>
    <s v="住家用"/>
    <s v="鋼筋混凝土造"/>
    <x v="0"/>
    <x v="0"/>
    <s v="Q3"/>
    <s v="110 Q3"/>
    <x v="0"/>
  </r>
  <r>
    <s v="00355"/>
    <s v="文化一路樂善三路交叉路口"/>
    <s v="T棟21號"/>
    <x v="3"/>
    <s v="110/09/09　"/>
    <n v="1122"/>
    <n v="29.9"/>
    <n v="41.35"/>
    <n v="0.44729999999999998"/>
    <x v="0"/>
    <s v="　21/31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356"/>
    <s v="樂學路與文達路交叉口"/>
    <s v="A棟A7-20F號"/>
    <x v="12"/>
    <s v="110/09/09　"/>
    <n v="920"/>
    <n v="35.1"/>
    <n v="33.35"/>
    <n v="0.41460000000000002"/>
    <x v="0"/>
    <s v="　20/28　"/>
    <s v="房地(土地+建物)+車位"/>
    <s v="土:2 建:1車:1"/>
    <s v="3房2廳1衛"/>
    <n v="130"/>
    <s v="住家用"/>
    <s v="鋼筋混凝土造"/>
    <x v="0"/>
    <x v="0"/>
    <s v="Q3"/>
    <s v="110 Q3"/>
    <x v="0"/>
  </r>
  <r>
    <s v="00357"/>
    <s v="樂學路"/>
    <s v="D棟1-10F號"/>
    <x v="5"/>
    <s v="110/09/09　"/>
    <n v="1048"/>
    <n v="25"/>
    <n v="43.74"/>
    <n v="0.46760000000000002"/>
    <x v="0"/>
    <s v="　10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58"/>
    <s v="長慶三街"/>
    <s v="D棟3-6F號"/>
    <x v="13"/>
    <s v="110/09/09　"/>
    <n v="943"/>
    <n v="28.3"/>
    <n v="38.04"/>
    <n v="0.45140000000000002"/>
    <x v="0"/>
    <s v="　6/15　"/>
    <s v="房地(土地+建物)+車位"/>
    <s v="土:1 建:1車:1"/>
    <s v="2房2廳1衛"/>
    <n v="128"/>
    <s v="住家用"/>
    <s v="鋼筋混凝土造"/>
    <x v="0"/>
    <x v="0"/>
    <s v="Q3"/>
    <s v="110 Q3"/>
    <x v="0"/>
  </r>
  <r>
    <s v="00359"/>
    <s v="長慶三街"/>
    <s v="E棟1-14F號"/>
    <x v="13"/>
    <s v="110/09/09　"/>
    <n v="932"/>
    <n v="28.6"/>
    <n v="37.64"/>
    <n v="0.45390000000000003"/>
    <x v="0"/>
    <s v="　14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3212"/>
    <s v="文青二路"/>
    <s v="S棟3-1F號"/>
    <x v="6"/>
    <s v="111/03/05　"/>
    <n v="3817"/>
    <n v="57"/>
    <n v="77.28"/>
    <m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  <x v="1"/>
  </r>
  <r>
    <s v="00361"/>
    <s v="文昌一街與文昌三街交叉口附近"/>
    <s v="B1-5F號"/>
    <x v="8"/>
    <s v="110/09/09　"/>
    <n v="1712"/>
    <n v="39.4"/>
    <n v="49.88"/>
    <n v="0.4597"/>
    <x v="0"/>
    <s v="　5/13　"/>
    <s v="房地(土地+建物)+車位"/>
    <s v="土:2 建:1車:1"/>
    <s v="3房2廳2衛"/>
    <n v="195"/>
    <s v="住家用"/>
    <s v="鋼筋混凝土造"/>
    <x v="0"/>
    <x v="0"/>
    <s v="Q3"/>
    <s v="110 Q3"/>
    <x v="0"/>
  </r>
  <r>
    <s v="00362"/>
    <s v="文昌一街與文昌三街交叉口附近"/>
    <s v="B1-3F號"/>
    <x v="8"/>
    <s v="110/09/09　"/>
    <n v="1708"/>
    <n v="39.299999999999997"/>
    <n v="49.88"/>
    <n v="0.4597"/>
    <x v="0"/>
    <s v="　3/13　"/>
    <s v="房地(土地+建物)+車位"/>
    <s v="土:2 建:1車:1"/>
    <s v="3房2廳2衛"/>
    <n v="195"/>
    <s v="住家用"/>
    <s v="鋼筋混凝土造"/>
    <x v="0"/>
    <x v="0"/>
    <s v="Q3"/>
    <s v="110 Q3"/>
    <x v="0"/>
  </r>
  <r>
    <s v="00363"/>
    <s v="文化一路及文桃路交叉路口"/>
    <s v="D棟D3-22F號"/>
    <x v="19"/>
    <s v="110/09/08　"/>
    <n v="795"/>
    <n v="28.4"/>
    <n v="28"/>
    <n v="0.6069"/>
    <x v="0"/>
    <s v="　22/24　"/>
    <s v="房地(土地+建物)"/>
    <s v="土:1 建:1車:0"/>
    <s v="2房2廳1衛"/>
    <m/>
    <s v="住商用"/>
    <s v="鋼筋混凝土造"/>
    <x v="0"/>
    <x v="0"/>
    <s v="Q3"/>
    <s v="110 Q3"/>
    <x v="0"/>
  </r>
  <r>
    <s v="00364"/>
    <s v="中興路"/>
    <s v="A7棟5號"/>
    <x v="21"/>
    <s v="110/09/08　"/>
    <n v="1273"/>
    <n v="26.5"/>
    <n v="54.34"/>
    <n v="0.50380000000000003"/>
    <x v="1"/>
    <s v="　5/7　"/>
    <s v="房地(土地+建物)+車位"/>
    <s v="土:1 建:1車:1"/>
    <s v="3房2廳2衛"/>
    <n v="115"/>
    <s v="住家用"/>
    <s v="鋼筋混凝土造"/>
    <x v="0"/>
    <x v="0"/>
    <s v="Q3"/>
    <s v="110 Q3"/>
    <x v="0"/>
  </r>
  <r>
    <s v="00365"/>
    <s v="文青二路"/>
    <s v="B棟3-4F號"/>
    <x v="6"/>
    <s v="110/09/08　"/>
    <n v="1409"/>
    <n v="31.7"/>
    <n v="46.69"/>
    <n v="0.49990000000000001"/>
    <x v="0"/>
    <s v="　4/15　"/>
    <s v="房地(土地+建物)+車位"/>
    <s v="土:1 建:1車:1"/>
    <s v="3房1廳2衛"/>
    <n v="200"/>
    <s v="住家用"/>
    <s v="鋼筋混凝土造"/>
    <x v="0"/>
    <x v="0"/>
    <s v="Q3"/>
    <s v="110 Q3"/>
    <x v="0"/>
  </r>
  <r>
    <s v="00366"/>
    <s v="文化一路與文學路交叉口"/>
    <s v="A棟3-07F號"/>
    <x v="10"/>
    <s v="110/09/08　"/>
    <n v="1268"/>
    <n v="33.299999999999997"/>
    <n v="41.79"/>
    <n v="0.47599999999999998"/>
    <x v="0"/>
    <s v="　7/29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367"/>
    <s v="文化一路與文學路交叉口"/>
    <s v="C棟3-26F號"/>
    <x v="10"/>
    <s v="110/09/08　"/>
    <n v="1300"/>
    <n v="31.1"/>
    <n v="44.59"/>
    <n v="0.49180000000000001"/>
    <x v="0"/>
    <s v="　26/29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368"/>
    <s v="樂善二路"/>
    <s v="C棟5號"/>
    <x v="1"/>
    <s v="110/09/08　"/>
    <n v="1450"/>
    <n v="35.9"/>
    <n v="43.14"/>
    <n v="0.4929"/>
    <x v="0"/>
    <s v="　24/24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369"/>
    <s v="文吉路及樂善二路路口B02棟11樓"/>
    <s v="B02F11號"/>
    <x v="15"/>
    <s v="110/09/08　"/>
    <n v="1028"/>
    <n v="30.5"/>
    <n v="34.78"/>
    <n v="0.48470000000000002"/>
    <x v="0"/>
    <s v="　11/22　"/>
    <s v="房地(土地+建物)+車位"/>
    <s v="土:1 建:1車:1"/>
    <s v="2房2廳1衛"/>
    <n v="198"/>
    <s v="住家用"/>
    <s v="鋼筋混凝土造"/>
    <x v="0"/>
    <x v="0"/>
    <s v="Q3"/>
    <s v="110 Q3"/>
    <x v="0"/>
  </r>
  <r>
    <s v="00370"/>
    <s v="文化一路及文桃路交叉路口"/>
    <s v="D棟D1-16F號"/>
    <x v="19"/>
    <s v="110/09/08　"/>
    <n v="1207"/>
    <n v="26.9"/>
    <n v="46.6"/>
    <n v="0.50539999999999996"/>
    <x v="0"/>
    <s v="　16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371"/>
    <s v="文化一路及文桃路交叉路口"/>
    <s v="D棟D1-21F號"/>
    <x v="19"/>
    <s v="110/09/08　"/>
    <n v="1218"/>
    <n v="27.2"/>
    <n v="46.6"/>
    <n v="0.50539999999999996"/>
    <x v="0"/>
    <s v="　21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372"/>
    <s v="文化一路及文桃路交叉路口"/>
    <s v="D棟D1-23F號"/>
    <x v="19"/>
    <s v="110/09/08　"/>
    <n v="1212"/>
    <n v="27.3"/>
    <n v="46.6"/>
    <n v="0.50539999999999996"/>
    <x v="0"/>
    <s v="　23/24　"/>
    <s v="房地(土地+建物)+車位"/>
    <s v="土:1 建:1車:1"/>
    <s v="3房2廳2衛"/>
    <n v="140"/>
    <s v="住商用"/>
    <s v="鋼筋混凝土造"/>
    <x v="0"/>
    <x v="0"/>
    <s v="Q3"/>
    <s v="110 Q3"/>
    <x v="0"/>
  </r>
  <r>
    <s v="00373"/>
    <s v="文化一路及文桃路交叉路口"/>
    <s v="D棟D2-16F號"/>
    <x v="19"/>
    <s v="110/09/08　"/>
    <n v="1117"/>
    <n v="26.6"/>
    <n v="43.71"/>
    <n v="0.49840000000000001"/>
    <x v="0"/>
    <s v="　16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374"/>
    <s v="文達路（樂捷段181地號）"/>
    <s v="A棟7-15F號"/>
    <x v="16"/>
    <s v="110/09/08　"/>
    <n v="1130"/>
    <n v="25.2"/>
    <n v="45.32"/>
    <n v="0.50880000000000003"/>
    <x v="0"/>
    <s v="　15/15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375"/>
    <s v="文化一路及文桃路交叉路口"/>
    <s v="H棟H4-2F號"/>
    <x v="19"/>
    <s v="110/09/07　"/>
    <n v="580"/>
    <n v="22.3"/>
    <n v="25.95"/>
    <n v="0.60640000000000005"/>
    <x v="0"/>
    <s v="　2/24　"/>
    <s v="房地(土地+建物)"/>
    <s v="土:1 建:1車:0"/>
    <s v="2房2廳1衛"/>
    <m/>
    <s v="住商用"/>
    <s v="鋼筋混凝土造"/>
    <x v="0"/>
    <x v="0"/>
    <s v="Q3"/>
    <s v="110 Q3"/>
    <x v="0"/>
  </r>
  <r>
    <s v="00376"/>
    <s v="樂善二路"/>
    <s v="A棟A3-9F號"/>
    <x v="18"/>
    <s v="110/09/07　"/>
    <n v="1070"/>
    <n v="27.5"/>
    <n v="41.31"/>
    <n v="0.53639999999999999"/>
    <x v="0"/>
    <s v="　9/15　"/>
    <s v="房地(土地+建物)+車位"/>
    <s v="土:1 建:1車:1"/>
    <s v="3房2廳2衛"/>
    <n v="120"/>
    <s v="住家用"/>
    <s v="鋼筋混凝土造"/>
    <x v="0"/>
    <x v="0"/>
    <s v="Q3"/>
    <s v="110 Q3"/>
    <x v="0"/>
  </r>
  <r>
    <s v="00377"/>
    <s v="樂善二路"/>
    <s v="D棟D3-11號"/>
    <x v="18"/>
    <s v="110/09/07　"/>
    <n v="890"/>
    <n v="26.8"/>
    <n v="34.76"/>
    <n v="0.47620000000000001"/>
    <x v="0"/>
    <s v="　11/15　"/>
    <s v="房地(土地+建物)+車位"/>
    <s v="土:1 建:1車:1"/>
    <s v="3房2廳1衛"/>
    <n v="140"/>
    <s v="住家用"/>
    <s v="鋼筋混凝土造"/>
    <x v="0"/>
    <x v="0"/>
    <s v="Q3"/>
    <s v="110 Q3"/>
    <x v="0"/>
  </r>
  <r>
    <s v="00378"/>
    <s v="樂善二路"/>
    <s v="B棟B1-4F號"/>
    <x v="18"/>
    <s v="110/09/07　"/>
    <n v="1230"/>
    <n v="26.7"/>
    <n v="47.01"/>
    <n v="0.4909"/>
    <x v="0"/>
    <s v="　4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379"/>
    <s v="樂善二路"/>
    <s v="C棟C3-14F號"/>
    <x v="18"/>
    <s v="110/09/07　"/>
    <n v="1152"/>
    <n v="26.7"/>
    <n v="45.05"/>
    <n v="0.48730000000000001"/>
    <x v="0"/>
    <s v="　14/15　"/>
    <s v="房地(土地+建物)+車位"/>
    <s v="土:1 建:1車:1"/>
    <s v="3房2廳2衛"/>
    <n v="165"/>
    <s v="住家用"/>
    <s v="鋼筋混凝土造"/>
    <x v="0"/>
    <x v="0"/>
    <s v="Q3"/>
    <s v="110 Q3"/>
    <x v="0"/>
  </r>
  <r>
    <s v="00380"/>
    <s v="樂善二路"/>
    <s v="A棟6號"/>
    <x v="1"/>
    <s v="110/09/07　"/>
    <n v="1000"/>
    <n v="31.5"/>
    <n v="33.25"/>
    <n v="0.46939999999999998"/>
    <x v="0"/>
    <s v="　3/24　"/>
    <s v="房地(土地+建物)+車位"/>
    <s v="土:1 建:1車:1"/>
    <s v="2房2廳1衛"/>
    <n v="205"/>
    <s v="住家用"/>
    <s v="鋼筋混凝土造"/>
    <x v="0"/>
    <x v="0"/>
    <s v="Q3"/>
    <s v="110 Q3"/>
    <x v="0"/>
  </r>
  <r>
    <s v="00381"/>
    <s v="樂善二路"/>
    <s v="B棟1號"/>
    <x v="1"/>
    <s v="110/09/07　"/>
    <n v="1803"/>
    <n v="36.1"/>
    <n v="52.32"/>
    <n v="0.50739999999999996"/>
    <x v="0"/>
    <s v="　2/24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382"/>
    <s v="樂善二路"/>
    <s v="A棟1號"/>
    <x v="1"/>
    <s v="110/09/07　"/>
    <n v="1803"/>
    <n v="36.1"/>
    <n v="52.32"/>
    <n v="0.50739999999999996"/>
    <x v="0"/>
    <s v="　2/24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383"/>
    <s v="華亞三路"/>
    <s v="B棟1號"/>
    <x v="11"/>
    <s v="110/09/07　"/>
    <n v="1277"/>
    <n v="26"/>
    <n v="49.21"/>
    <n v="0.50919999999999999"/>
    <x v="0"/>
    <s v="　11/22　"/>
    <s v="房地(土地+建物)+車位"/>
    <s v="土:1 建:1車:1"/>
    <s v="3房2廳2衛"/>
    <n v="191"/>
    <s v="住家用"/>
    <s v="鋼筋混凝土造"/>
    <x v="0"/>
    <x v="0"/>
    <s v="Q3"/>
    <s v="110 Q3"/>
    <x v="0"/>
  </r>
  <r>
    <s v="00384"/>
    <s v="華亞三路"/>
    <s v="B棟9號"/>
    <x v="11"/>
    <s v="110/09/07　"/>
    <n v="1130"/>
    <n v="25.8"/>
    <n v="43.63"/>
    <n v="0.51080000000000003"/>
    <x v="0"/>
    <s v="　22/22　"/>
    <s v="房地(土地+建物)+車位"/>
    <s v="土:1 建:1車:1"/>
    <s v="3房2廳2衛"/>
    <n v="197"/>
    <s v="住家用"/>
    <s v="鋼筋混凝土造"/>
    <x v="0"/>
    <x v="0"/>
    <s v="Q3"/>
    <s v="110 Q3"/>
    <x v="0"/>
  </r>
  <r>
    <s v="00385"/>
    <s v="華亞三路"/>
    <s v="B棟12號"/>
    <x v="11"/>
    <s v="110/09/07　"/>
    <n v="885"/>
    <n v="27.1"/>
    <n v="32.97"/>
    <n v="0.48499999999999999"/>
    <x v="0"/>
    <s v="　18/22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386"/>
    <s v="華亞三路"/>
    <s v="B棟12號"/>
    <x v="11"/>
    <s v="110/09/07　"/>
    <n v="897"/>
    <n v="27.3"/>
    <n v="32.97"/>
    <n v="0.48499999999999999"/>
    <x v="0"/>
    <s v="　21/22　"/>
    <s v="房地(土地+建物)+車位"/>
    <s v="土:1 建:1車:1"/>
    <s v="2房2廳1衛"/>
    <n v="202"/>
    <s v="住家用"/>
    <s v="鋼筋混凝土造"/>
    <x v="0"/>
    <x v="0"/>
    <s v="Q3"/>
    <s v="110 Q3"/>
    <x v="0"/>
  </r>
  <r>
    <s v="00387"/>
    <s v="文化一路樂善三路交叉路口"/>
    <s v="R棟5號"/>
    <x v="3"/>
    <s v="110/09/07　"/>
    <n v="881"/>
    <n v="27.7"/>
    <n v="35"/>
    <n v="0.3982"/>
    <x v="0"/>
    <s v="　5/31　"/>
    <s v="房地(土地+建物)+車位"/>
    <s v="土:1 建:1車:1"/>
    <s v="2房2廳1衛"/>
    <n v="160"/>
    <s v="住家用"/>
    <s v="鋼筋混凝土造"/>
    <x v="0"/>
    <x v="0"/>
    <s v="Q3"/>
    <s v="110 Q3"/>
    <x v="0"/>
  </r>
  <r>
    <s v="00388"/>
    <s v="文化一路樂善三路交叉路口"/>
    <s v="E棟10號"/>
    <x v="3"/>
    <s v="110/09/07　"/>
    <n v="985"/>
    <n v="30"/>
    <n v="36.67"/>
    <n v="0.4289"/>
    <x v="0"/>
    <s v="　10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389"/>
    <s v="文化一路樂善三路交叉路口"/>
    <s v="B棟28號"/>
    <x v="3"/>
    <s v="110/09/07　"/>
    <n v="1020"/>
    <n v="30.7"/>
    <n v="37.14"/>
    <n v="0.42849999999999999"/>
    <x v="0"/>
    <s v="　28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390"/>
    <s v="樂學路"/>
    <s v="D棟1-05F號"/>
    <x v="5"/>
    <s v="110/09/07　"/>
    <n v="1030"/>
    <n v="24.5"/>
    <n v="43.74"/>
    <n v="0.46760000000000002"/>
    <x v="0"/>
    <s v="　5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391"/>
    <s v="樂學路"/>
    <s v="D棟2-12F號"/>
    <x v="5"/>
    <s v="110/09/07　"/>
    <n v="940"/>
    <n v="25.8"/>
    <n v="38.51"/>
    <n v="0.44500000000000001"/>
    <x v="0"/>
    <s v="　12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3213"/>
    <s v="文青二路"/>
    <s v="S棟5-1F號"/>
    <x v="6"/>
    <s v="111/03/05　"/>
    <n v="3812.1"/>
    <n v="56.9"/>
    <n v="77.28"/>
    <m/>
    <x v="2"/>
    <s v="　1/14　"/>
    <s v="房地(土地+建物)+車位"/>
    <s v="土:1 建:1車:2"/>
    <s v="0房0廳2衛"/>
    <n v="380"/>
    <s v="住商用"/>
    <s v="鋼筋混凝土造"/>
    <x v="1"/>
    <x v="3"/>
    <s v="Q1"/>
    <s v="111 Q1"/>
    <x v="1"/>
  </r>
  <r>
    <s v="00393"/>
    <s v="長慶三街"/>
    <s v="F棟2-14F號"/>
    <x v="13"/>
    <s v="110/09/07　"/>
    <n v="1035"/>
    <n v="27.3"/>
    <n v="42.78"/>
    <n v="0.47670000000000001"/>
    <x v="0"/>
    <s v="　14/15　"/>
    <s v="房地(土地+建物)+車位"/>
    <s v="土:1 建:1車:1"/>
    <s v="2房1廳1衛"/>
    <n v="119"/>
    <s v="住家用"/>
    <s v="鋼筋混凝土造"/>
    <x v="0"/>
    <x v="0"/>
    <s v="Q3"/>
    <s v="110 Q3"/>
    <x v="0"/>
  </r>
  <r>
    <s v="00394"/>
    <s v="長慶三街"/>
    <s v="B棟2-14F號"/>
    <x v="13"/>
    <s v="110/09/07　"/>
    <n v="852"/>
    <n v="27.9"/>
    <n v="35.869999999999997"/>
    <n v="0.44350000000000001"/>
    <x v="0"/>
    <s v="　14/15　"/>
    <s v="房地(土地+建物)+車位"/>
    <s v="土:1 建:1車:1"/>
    <s v="2房2廳1衛"/>
    <n v="108"/>
    <s v="住家用"/>
    <s v="鋼筋混凝土造"/>
    <x v="0"/>
    <x v="0"/>
    <s v="Q3"/>
    <s v="110 Q3"/>
    <x v="0"/>
  </r>
  <r>
    <s v="00395"/>
    <s v="文化一路與文學路交叉口"/>
    <s v="B棟2-25F號"/>
    <x v="10"/>
    <s v="110/09/06　"/>
    <n v="1160"/>
    <n v="34.5"/>
    <n v="33.67"/>
    <n v="0.60909999999999997"/>
    <x v="0"/>
    <s v="　25/29　"/>
    <s v="房地(土地+建物)"/>
    <s v="土:1 建:1車:0"/>
    <s v="3房2廳2衛"/>
    <m/>
    <s v="住家用"/>
    <s v="鋼筋混凝土造"/>
    <x v="0"/>
    <x v="0"/>
    <s v="Q3"/>
    <s v="110 Q3"/>
    <x v="0"/>
  </r>
  <r>
    <s v="00396"/>
    <s v="文吉路及樂善二路路口C05棟13樓"/>
    <s v="C05F13號"/>
    <x v="15"/>
    <s v="110/09/06　"/>
    <n v="710"/>
    <n v="30.8"/>
    <n v="23.04"/>
    <n v="0.59740000000000004"/>
    <x v="0"/>
    <s v="　13/22　"/>
    <s v="房地(土地+建物)"/>
    <s v="土:1 建:1車:0"/>
    <s v="2房2廳1衛"/>
    <m/>
    <s v="住家用"/>
    <s v="鋼筋混凝土造"/>
    <x v="0"/>
    <x v="0"/>
    <s v="Q3"/>
    <s v="110 Q3"/>
    <x v="0"/>
  </r>
  <r>
    <s v="00397"/>
    <s v="文化一路與文學路交叉口"/>
    <s v="D棟6-27F號"/>
    <x v="10"/>
    <s v="110/09/06　"/>
    <n v="1010"/>
    <n v="31.5"/>
    <n v="35.43"/>
    <n v="0.44340000000000002"/>
    <x v="0"/>
    <s v="　27/29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398"/>
    <s v="華亞三路"/>
    <s v="B棟6號"/>
    <x v="11"/>
    <s v="110/09/06　"/>
    <n v="928"/>
    <n v="26"/>
    <n v="35.47"/>
    <n v="0.51190000000000002"/>
    <x v="0"/>
    <s v="　13/22　"/>
    <s v="房地(土地+建物)+車位"/>
    <s v="土:1 建:1車:1"/>
    <s v="2房2廳2衛"/>
    <n v="188"/>
    <s v="住家用"/>
    <s v="鋼筋混凝土造"/>
    <x v="0"/>
    <x v="0"/>
    <s v="Q3"/>
    <s v="110 Q3"/>
    <x v="0"/>
  </r>
  <r>
    <s v="00399"/>
    <s v="文化一路樂善三路交叉路口"/>
    <s v="C棟15號"/>
    <x v="3"/>
    <s v="110/09/06　"/>
    <n v="985"/>
    <n v="29.5"/>
    <n v="37.14"/>
    <n v="0.42849999999999999"/>
    <x v="0"/>
    <s v="　15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400"/>
    <s v="樂學路"/>
    <s v="D棟1-03F號"/>
    <x v="5"/>
    <s v="110/09/06　"/>
    <n v="1022"/>
    <n v="24.2"/>
    <n v="43.74"/>
    <n v="0.46760000000000002"/>
    <x v="0"/>
    <s v="　3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401"/>
    <s v="長慶三街"/>
    <s v="D棟1-10F號"/>
    <x v="13"/>
    <s v="110/09/06　"/>
    <n v="1208"/>
    <n v="27.7"/>
    <n v="48.52"/>
    <n v="0.48309999999999997"/>
    <x v="0"/>
    <s v="　10/15　"/>
    <s v="房地(土地+建物)+車位"/>
    <s v="土:1 建:1車:1"/>
    <s v="3房2廳2衛"/>
    <n v="119"/>
    <s v="住家用"/>
    <s v="鋼筋混凝土造"/>
    <x v="0"/>
    <x v="0"/>
    <s v="Q3"/>
    <s v="110 Q3"/>
    <x v="0"/>
  </r>
  <r>
    <s v="00402"/>
    <s v="文化一路B1-4F"/>
    <s v="B1號"/>
    <x v="20"/>
    <s v="110/09/05　"/>
    <n v="813"/>
    <n v="31"/>
    <n v="26.21"/>
    <n v="0.63160000000000005"/>
    <x v="0"/>
    <s v="　4/15　"/>
    <s v="房地(土地+建物)"/>
    <s v="土:1 建:1車:0"/>
    <s v="0房0廳1衛"/>
    <m/>
    <s v="商業用"/>
    <s v="鋼筋混凝土造"/>
    <x v="0"/>
    <x v="0"/>
    <s v="Q3"/>
    <s v="110 Q3"/>
    <x v="0"/>
  </r>
  <r>
    <s v="00403"/>
    <s v="大同路B5棟8樓"/>
    <s v="B5棟8號"/>
    <x v="9"/>
    <s v="110/09/05　"/>
    <n v="778"/>
    <n v="20.7"/>
    <n v="41.3"/>
    <n v="0.43659999999999999"/>
    <x v="1"/>
    <s v="　8/8　"/>
    <s v="房地(土地+建物)+車位"/>
    <s v="土:1 建:1車:1"/>
    <s v="2房2廳1衛"/>
    <n v="180"/>
    <s v="住家用"/>
    <s v="鋼筋混凝土造"/>
    <x v="0"/>
    <x v="0"/>
    <s v="Q3"/>
    <s v="110 Q3"/>
    <x v="0"/>
  </r>
  <r>
    <s v="00404"/>
    <s v="牛角坡路"/>
    <s v="A2棟4號"/>
    <x v="17"/>
    <s v="110/09/05　"/>
    <n v="923"/>
    <n v="29"/>
    <n v="38.43"/>
    <n v="0.4103"/>
    <x v="0"/>
    <s v="　4/14　"/>
    <s v="房地(土地+建物)+車位"/>
    <s v="土:1 建:1車:1"/>
    <s v="2房2廳2衛"/>
    <n v="180"/>
    <s v="住家用"/>
    <s v="鋼筋混凝土造"/>
    <x v="0"/>
    <x v="0"/>
    <s v="Q3"/>
    <s v="110 Q3"/>
    <x v="0"/>
  </r>
  <r>
    <s v="00405"/>
    <s v="牛角坡路"/>
    <s v="B2棟12號"/>
    <x v="17"/>
    <s v="110/09/05　"/>
    <n v="915"/>
    <n v="29"/>
    <n v="37.79"/>
    <n v="0.40579999999999999"/>
    <x v="0"/>
    <s v="　12/14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406"/>
    <s v="牛角坡路"/>
    <s v="B3棟5號"/>
    <x v="17"/>
    <s v="110/09/05　"/>
    <n v="980"/>
    <n v="30"/>
    <n v="39.07"/>
    <n v="0.41539999999999999"/>
    <x v="0"/>
    <s v="　5/14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407"/>
    <s v="樂善二路"/>
    <s v="A棟6號"/>
    <x v="1"/>
    <s v="110/09/05　"/>
    <n v="1115"/>
    <n v="36.6"/>
    <n v="33.25"/>
    <n v="0.46939999999999998"/>
    <x v="0"/>
    <s v="　22/24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408"/>
    <s v="文吉路及樂善二路路口B03棟03樓"/>
    <s v="B03F03號"/>
    <x v="15"/>
    <s v="110/09/05　"/>
    <n v="1000"/>
    <n v="29.8"/>
    <n v="34.78"/>
    <n v="0.48470000000000002"/>
    <x v="0"/>
    <s v="　3/22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409"/>
    <s v="華亞三路"/>
    <s v="B棟1號"/>
    <x v="11"/>
    <s v="110/09/05　"/>
    <n v="1257"/>
    <n v="25.3"/>
    <n v="49.21"/>
    <n v="0.50919999999999999"/>
    <x v="0"/>
    <s v="　2/22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410"/>
    <s v="華亞三路"/>
    <s v="B棟5號"/>
    <x v="11"/>
    <s v="110/09/05　"/>
    <n v="894"/>
    <n v="24.9"/>
    <n v="35.47"/>
    <n v="0.51190000000000002"/>
    <x v="0"/>
    <s v="　3/22　"/>
    <s v="房地(土地+建物)+車位"/>
    <s v="土:1 建:1車:1"/>
    <s v="2房2廳2衛"/>
    <n v="185"/>
    <s v="住家用"/>
    <s v="鋼筋混凝土造"/>
    <x v="0"/>
    <x v="0"/>
    <s v="Q3"/>
    <s v="110 Q3"/>
    <x v="0"/>
  </r>
  <r>
    <s v="00411"/>
    <s v="華亞三路"/>
    <s v="B棟5號"/>
    <x v="11"/>
    <s v="110/09/05　"/>
    <n v="920"/>
    <n v="25.5"/>
    <n v="35.96"/>
    <n v="0.50490000000000002"/>
    <x v="0"/>
    <s v="　10/22　"/>
    <s v="房地(土地+建物)+車位"/>
    <s v="土:1 建:1車:1"/>
    <s v="2房2廳2衛"/>
    <n v="194"/>
    <s v="住家用"/>
    <s v="鋼筋混凝土造"/>
    <x v="0"/>
    <x v="0"/>
    <s v="Q3"/>
    <s v="110 Q3"/>
    <x v="0"/>
  </r>
  <r>
    <s v="00412"/>
    <s v="華亞三路"/>
    <s v="B棟5號"/>
    <x v="11"/>
    <s v="110/09/05　"/>
    <n v="928"/>
    <n v="25.8"/>
    <n v="35.96"/>
    <n v="0.50490000000000002"/>
    <x v="0"/>
    <s v="　11/22　"/>
    <s v="房地(土地+建物)+車位"/>
    <s v="土:1 建:1車:1"/>
    <s v="2房2廳2衛"/>
    <n v="194"/>
    <s v="住家用"/>
    <s v="鋼筋混凝土造"/>
    <x v="0"/>
    <x v="0"/>
    <s v="Q3"/>
    <s v="110 Q3"/>
    <x v="0"/>
  </r>
  <r>
    <s v="00413"/>
    <s v="華亞三路"/>
    <s v="B棟5號"/>
    <x v="11"/>
    <s v="110/09/05　"/>
    <n v="930"/>
    <n v="26.1"/>
    <n v="35.96"/>
    <n v="0.50490000000000002"/>
    <x v="0"/>
    <s v="　14/22　"/>
    <s v="房地(土地+建物)+車位"/>
    <s v="土:1 建:1車:1"/>
    <s v="2房2廳2衛"/>
    <n v="187"/>
    <s v="住家用"/>
    <s v="鋼筋混凝土造"/>
    <x v="0"/>
    <x v="0"/>
    <s v="Q3"/>
    <s v="110 Q3"/>
    <x v="0"/>
  </r>
  <r>
    <s v="00414"/>
    <s v="華亞三路"/>
    <s v="B棟6號"/>
    <x v="11"/>
    <s v="110/09/05　"/>
    <n v="934"/>
    <n v="25.9"/>
    <n v="35.96"/>
    <n v="0.50490000000000002"/>
    <x v="0"/>
    <s v="　14/22　"/>
    <s v="房地(土地+建物)+車位"/>
    <s v="土:1 建:1車:1"/>
    <s v="2房2廳2衛"/>
    <n v="197"/>
    <s v="住家用"/>
    <s v="鋼筋混凝土造"/>
    <x v="0"/>
    <x v="0"/>
    <s v="Q3"/>
    <s v="110 Q3"/>
    <x v="0"/>
  </r>
  <r>
    <s v="00415"/>
    <s v="華亞三路"/>
    <s v="B棟6號"/>
    <x v="11"/>
    <s v="110/09/05　"/>
    <n v="945"/>
    <n v="26.6"/>
    <n v="35.96"/>
    <n v="0.50490000000000002"/>
    <x v="0"/>
    <s v="　22/22　"/>
    <s v="房地(土地+建物)+車位"/>
    <s v="土:1 建:1車:1"/>
    <s v="2房2廳2衛"/>
    <n v="187"/>
    <s v="住家用"/>
    <s v="鋼筋混凝土造"/>
    <x v="0"/>
    <x v="0"/>
    <s v="Q3"/>
    <s v="110 Q3"/>
    <x v="0"/>
  </r>
  <r>
    <s v="00416"/>
    <s v="華亞三路"/>
    <s v="B棟9號"/>
    <x v="11"/>
    <s v="110/09/05　"/>
    <n v="1068"/>
    <n v="24.2"/>
    <n v="43.63"/>
    <n v="0.51080000000000003"/>
    <x v="0"/>
    <s v="　3/22　"/>
    <s v="房地(土地+建物)+車位"/>
    <s v="土:1 建:1車:1"/>
    <s v="3房2廳2衛"/>
    <n v="193"/>
    <s v="住家用"/>
    <s v="鋼筋混凝土造"/>
    <x v="0"/>
    <x v="0"/>
    <s v="Q3"/>
    <s v="110 Q3"/>
    <x v="0"/>
  </r>
  <r>
    <s v="00417"/>
    <s v="華亞三路"/>
    <s v="B棟10號"/>
    <x v="11"/>
    <s v="110/09/05　"/>
    <n v="826"/>
    <n v="26.3"/>
    <n v="31.95"/>
    <n v="0.4773"/>
    <x v="0"/>
    <s v="　22/22　"/>
    <s v="房地(土地+建物)+車位"/>
    <s v="土:1 建:1車:1"/>
    <s v="2房2廳1衛"/>
    <n v="182"/>
    <s v="住家用"/>
    <s v="鋼筋混凝土造"/>
    <x v="0"/>
    <x v="0"/>
    <s v="Q3"/>
    <s v="110 Q3"/>
    <x v="0"/>
  </r>
  <r>
    <s v="00418"/>
    <s v="華亞三路"/>
    <s v="B棟11號"/>
    <x v="11"/>
    <s v="110/09/05　"/>
    <n v="884"/>
    <n v="27"/>
    <n v="33.299999999999997"/>
    <n v="0.48559999999999998"/>
    <x v="0"/>
    <s v="　17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419"/>
    <s v="華亞三路"/>
    <s v="B棟13號"/>
    <x v="11"/>
    <s v="110/09/05　"/>
    <n v="870"/>
    <n v="26.2"/>
    <n v="33.130000000000003"/>
    <n v="0.48430000000000001"/>
    <x v="0"/>
    <s v="　12/22　"/>
    <s v="房地(土地+建物)+車位"/>
    <s v="土:1 建:1車:1"/>
    <s v="2房2廳1衛"/>
    <n v="199"/>
    <s v="住家用"/>
    <s v="鋼筋混凝土造"/>
    <x v="0"/>
    <x v="0"/>
    <s v="Q3"/>
    <s v="110 Q3"/>
    <x v="0"/>
  </r>
  <r>
    <s v="00420"/>
    <s v="文化一路及文桃路交叉路口"/>
    <s v="C棟C4-17F號"/>
    <x v="19"/>
    <s v="110/09/05　"/>
    <n v="1136"/>
    <n v="25.3"/>
    <n v="45.93"/>
    <n v="0.51970000000000005"/>
    <x v="0"/>
    <s v="　17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421"/>
    <s v="文化一路及文桃路交叉路口"/>
    <s v="D棟D2-15F號"/>
    <x v="19"/>
    <s v="110/09/05　"/>
    <n v="1135"/>
    <n v="27.1"/>
    <n v="43.71"/>
    <n v="0.49840000000000001"/>
    <x v="0"/>
    <s v="　15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422"/>
    <s v="文化一路及文桃路交叉路口"/>
    <s v="D棟D5-17F號"/>
    <x v="19"/>
    <s v="110/09/05　"/>
    <n v="1112"/>
    <n v="26.6"/>
    <n v="43.71"/>
    <n v="0.49840000000000001"/>
    <x v="0"/>
    <s v="　17/24　"/>
    <s v="房地(土地+建物)+車位"/>
    <s v="土:1 建:1車:1"/>
    <s v="3房2廳2衛"/>
    <n v="145"/>
    <s v="住商用"/>
    <s v="鋼筋混凝土造"/>
    <x v="0"/>
    <x v="0"/>
    <s v="Q3"/>
    <s v="110 Q3"/>
    <x v="0"/>
  </r>
  <r>
    <s v="00423"/>
    <s v="文化一路及文桃路交叉路口"/>
    <s v="F棟F5-6F號"/>
    <x v="19"/>
    <s v="110/09/05　"/>
    <n v="800"/>
    <n v="23.2"/>
    <n v="35.74"/>
    <n v="0.49469999999999997"/>
    <x v="0"/>
    <s v="　6/24　"/>
    <s v="房地(土地+建物)+車位"/>
    <s v="土:1 建:1車:1"/>
    <s v="2房2廳1衛"/>
    <n v="140"/>
    <s v="住商用"/>
    <s v="鋼筋混凝土造"/>
    <x v="0"/>
    <x v="0"/>
    <s v="Q3"/>
    <s v="110 Q3"/>
    <x v="0"/>
  </r>
  <r>
    <s v="00424"/>
    <s v="文化一路及文桃路交叉路口"/>
    <s v="F棟F6-6F號"/>
    <x v="19"/>
    <s v="110/09/05　"/>
    <n v="982"/>
    <n v="23.2"/>
    <n v="44.23"/>
    <n v="0.49919999999999998"/>
    <x v="0"/>
    <s v="　6/24　"/>
    <s v="房地(土地+建物)+車位"/>
    <s v="土:1 建:1車:1"/>
    <s v="3房2廳2衛"/>
    <n v="125"/>
    <s v="住商用"/>
    <s v="鋼筋混凝土造"/>
    <x v="0"/>
    <x v="0"/>
    <s v="Q3"/>
    <s v="110 Q3"/>
    <x v="0"/>
  </r>
  <r>
    <s v="00425"/>
    <s v="文化一路及文桃路交叉路口"/>
    <s v="H棟H1-20F號"/>
    <x v="19"/>
    <s v="110/09/05　"/>
    <n v="1040"/>
    <n v="23.3"/>
    <n v="46.6"/>
    <n v="0.51539999999999997"/>
    <x v="0"/>
    <s v="　20/24　"/>
    <s v="房地(土地+建物)+車位"/>
    <s v="土:1 建:1車:1"/>
    <s v="3房2廳2衛"/>
    <n v="125"/>
    <s v="住商用"/>
    <s v="鋼筋混凝土造"/>
    <x v="0"/>
    <x v="0"/>
    <s v="Q3"/>
    <s v="110 Q3"/>
    <x v="0"/>
  </r>
  <r>
    <s v="00426"/>
    <s v="文吉路"/>
    <s v="D棟1-6F號"/>
    <x v="24"/>
    <s v="110/09/05　"/>
    <n v="1315"/>
    <n v="28.4"/>
    <n v="49.85"/>
    <n v="0.48270000000000002"/>
    <x v="0"/>
    <s v="　6/14　"/>
    <s v="房地(土地+建物)+車位"/>
    <s v="土:1 建:1車:1"/>
    <s v="3房2廳2衛"/>
    <n v="215"/>
    <s v="住家用"/>
    <s v="鋼筋混凝土造"/>
    <x v="0"/>
    <x v="0"/>
    <s v="Q3"/>
    <s v="110 Q3"/>
    <x v="0"/>
  </r>
  <r>
    <s v="00427"/>
    <s v="文化二路"/>
    <s v="C棟5號"/>
    <x v="23"/>
    <s v="110/09/05　"/>
    <n v="1050"/>
    <n v="24.2"/>
    <n v="43.57"/>
    <n v="0.36840000000000001"/>
    <x v="0"/>
    <s v="　14/14　"/>
    <s v="房地(土地+建物)+車位"/>
    <s v="土:1 建:1車:1"/>
    <s v="3房3廳3衛"/>
    <n v="200"/>
    <s v="住家用"/>
    <s v="鋼筋混凝土造"/>
    <x v="0"/>
    <x v="0"/>
    <s v="Q3"/>
    <s v="110 Q3"/>
    <x v="0"/>
  </r>
  <r>
    <s v="00428"/>
    <s v="文化一路樂善三路交叉路口"/>
    <s v="S棟5號"/>
    <x v="3"/>
    <s v="110/09/05　"/>
    <n v="1126"/>
    <n v="27.6"/>
    <n v="44.91"/>
    <n v="0.42459999999999998"/>
    <x v="0"/>
    <s v="　5/31　"/>
    <s v="房地(土地+建物)+車位"/>
    <s v="土:1 建:1車:1"/>
    <s v="3房2廳2衛"/>
    <n v="150"/>
    <s v="住家用"/>
    <s v="鋼筋混凝土造"/>
    <x v="0"/>
    <x v="0"/>
    <s v="Q3"/>
    <s v="110 Q3"/>
    <x v="0"/>
  </r>
  <r>
    <s v="00429"/>
    <s v="華亞三路與文化一路交叉口附近"/>
    <s v="B棟6號"/>
    <x v="25"/>
    <s v="110/09/05　"/>
    <n v="745"/>
    <n v="32.200000000000003"/>
    <n v="26.36"/>
    <n v="0.38619999999999999"/>
    <x v="0"/>
    <s v="　16/24　"/>
    <s v="房地(土地+建物)+車位"/>
    <s v="土:1 建:1車:1"/>
    <m/>
    <n v="180"/>
    <s v="住家用"/>
    <s v="鋼筋混凝土造"/>
    <x v="0"/>
    <x v="0"/>
    <s v="Q3"/>
    <s v="110 Q3"/>
    <x v="0"/>
  </r>
  <r>
    <s v="00430"/>
    <s v="長慶三街"/>
    <s v="A棟5-10F號"/>
    <x v="13"/>
    <s v="110/09/05　"/>
    <n v="1245"/>
    <n v="27.8"/>
    <n v="48.69"/>
    <n v="0.4889"/>
    <x v="0"/>
    <s v="　10/15　"/>
    <s v="房地(土地+建物)+車位"/>
    <s v="土:1 建:1車:1"/>
    <s v="3房2廳2衛"/>
    <n v="148"/>
    <s v="住家用"/>
    <s v="鋼筋混凝土造"/>
    <x v="0"/>
    <x v="0"/>
    <s v="Q3"/>
    <s v="110 Q3"/>
    <x v="0"/>
  </r>
  <r>
    <s v="00431"/>
    <s v="長慶三街"/>
    <s v="D棟1-13F號"/>
    <x v="13"/>
    <s v="110/09/05　"/>
    <n v="1245"/>
    <n v="27.9"/>
    <n v="48.52"/>
    <n v="0.48309999999999997"/>
    <x v="0"/>
    <s v="　13/15　"/>
    <s v="房地(土地+建物)+車位"/>
    <s v="土:1 建:1車:1"/>
    <s v="3房2廳2衛"/>
    <n v="148"/>
    <s v="住家用"/>
    <s v="鋼筋混凝土造"/>
    <x v="0"/>
    <x v="0"/>
    <s v="Q3"/>
    <s v="110 Q3"/>
    <x v="0"/>
  </r>
  <r>
    <s v="00432"/>
    <s v="長慶三街"/>
    <s v="E棟3-7F號"/>
    <x v="13"/>
    <s v="110/09/05　"/>
    <n v="1190"/>
    <n v="26.8"/>
    <n v="49.26"/>
    <n v="0.48759999999999998"/>
    <x v="0"/>
    <s v="　7/15　"/>
    <s v="房地(土地+建物)+車位"/>
    <s v="土:1 建:1車:1"/>
    <s v="3房2廳2衛"/>
    <n v="119"/>
    <s v="住家用"/>
    <s v="鋼筋混凝土造"/>
    <x v="0"/>
    <x v="0"/>
    <s v="Q3"/>
    <s v="110 Q3"/>
    <x v="0"/>
  </r>
  <r>
    <s v="00433"/>
    <s v="長慶三街"/>
    <s v="E棟3-11F號"/>
    <x v="13"/>
    <s v="110/09/05　"/>
    <n v="1197"/>
    <n v="26.9"/>
    <n v="49.26"/>
    <n v="0.48759999999999998"/>
    <x v="0"/>
    <s v="　11/15　"/>
    <s v="房地(土地+建物)+車位"/>
    <s v="土:1 建:1車:1"/>
    <s v="3房2廳2衛"/>
    <n v="119"/>
    <s v="住家用"/>
    <s v="鋼筋混凝土造"/>
    <x v="0"/>
    <x v="0"/>
    <s v="Q3"/>
    <s v="110 Q3"/>
    <x v="0"/>
  </r>
  <r>
    <s v="00434"/>
    <s v="文禾路"/>
    <s v="D棟6-07F號"/>
    <x v="14"/>
    <s v="110/09/05　"/>
    <n v="1100"/>
    <n v="31.7"/>
    <n v="36.380000000000003"/>
    <n v="0.47510000000000002"/>
    <x v="0"/>
    <s v="　7/24　"/>
    <s v="房地(土地+建物)+車位"/>
    <s v="土:2 建:1車:1"/>
    <s v="3房1廳1衛"/>
    <n v="200"/>
    <s v="住家用"/>
    <s v="鋼筋混凝土造"/>
    <x v="0"/>
    <x v="0"/>
    <s v="Q3"/>
    <s v="110 Q3"/>
    <x v="0"/>
  </r>
  <r>
    <s v="00435"/>
    <s v="文化一路及文桃路交叉路口"/>
    <s v="H棟H5-24F號"/>
    <x v="19"/>
    <s v="110/09/04　"/>
    <n v="695"/>
    <n v="26.2"/>
    <n v="26.48"/>
    <n v="0.62860000000000005"/>
    <x v="0"/>
    <s v="　24/24　"/>
    <s v="房地(土地+建物)"/>
    <s v="土:1 建:1車:0"/>
    <s v="2房2廳1衛"/>
    <m/>
    <s v="住商用"/>
    <s v="鋼筋混凝土造"/>
    <x v="0"/>
    <x v="0"/>
    <s v="Q3"/>
    <s v="110 Q3"/>
    <x v="0"/>
  </r>
  <r>
    <s v="00436"/>
    <s v="樂善二路"/>
    <s v="B棟5號"/>
    <x v="1"/>
    <s v="110/09/04　"/>
    <n v="1400"/>
    <n v="35.5"/>
    <n v="42.06"/>
    <n v="0.48849999999999999"/>
    <x v="0"/>
    <s v="　22/24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437"/>
    <s v="樂善二路"/>
    <s v="C棟10號"/>
    <x v="1"/>
    <s v="110/09/04　"/>
    <n v="980"/>
    <n v="35.700000000000003"/>
    <n v="29.85"/>
    <n v="0.43459999999999999"/>
    <x v="0"/>
    <s v="　2/24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438"/>
    <s v="文吉路及樂善二路路口D08棟18樓"/>
    <s v="D08F18號"/>
    <x v="15"/>
    <s v="110/09/04　"/>
    <n v="880"/>
    <n v="30.4"/>
    <n v="30.39"/>
    <n v="0.44800000000000001"/>
    <x v="0"/>
    <s v="　18/22　"/>
    <s v="房地(土地+建物)+車位"/>
    <s v="土:1 建:1車:1"/>
    <s v="2房2廳1衛"/>
    <n v="187"/>
    <s v="住家用"/>
    <s v="鋼筋混凝土造"/>
    <x v="0"/>
    <x v="0"/>
    <s v="Q3"/>
    <s v="110 Q3"/>
    <x v="0"/>
  </r>
  <r>
    <s v="00439"/>
    <s v="華亞三路"/>
    <s v="B棟1號"/>
    <x v="11"/>
    <s v="110/09/04　"/>
    <n v="1299"/>
    <n v="26.4"/>
    <n v="49.21"/>
    <n v="0.50919999999999999"/>
    <x v="0"/>
    <s v="　14/22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440"/>
    <s v="華亞三路"/>
    <s v="B棟2號"/>
    <x v="11"/>
    <s v="110/09/04　"/>
    <n v="1253"/>
    <n v="25.3"/>
    <n v="49.16"/>
    <n v="0.50929999999999997"/>
    <x v="0"/>
    <s v="　3/22　"/>
    <s v="房地(土地+建物)+車位"/>
    <s v="土:1 建:1車:1"/>
    <s v="3房2廳2衛"/>
    <n v="197"/>
    <s v="住家用"/>
    <s v="鋼筋混凝土造"/>
    <x v="0"/>
    <x v="0"/>
    <s v="Q3"/>
    <s v="110 Q3"/>
    <x v="0"/>
  </r>
  <r>
    <s v="00441"/>
    <s v="華亞三路"/>
    <s v="B棟5號"/>
    <x v="11"/>
    <s v="110/09/04　"/>
    <n v="923"/>
    <n v="25.8"/>
    <n v="35.96"/>
    <n v="0.50490000000000002"/>
    <x v="0"/>
    <s v="　13/22　"/>
    <s v="房地(土地+建物)+車位"/>
    <s v="土:1 建:1車:1"/>
    <s v="2房2廳2衛"/>
    <n v="189"/>
    <s v="住家用"/>
    <s v="鋼筋混凝土造"/>
    <x v="0"/>
    <x v="0"/>
    <s v="Q3"/>
    <s v="110 Q3"/>
    <x v="0"/>
  </r>
  <r>
    <s v="00442"/>
    <s v="華亞三路"/>
    <s v="B棟6號"/>
    <x v="11"/>
    <s v="110/09/04　"/>
    <n v="931"/>
    <n v="26"/>
    <n v="35.96"/>
    <n v="0.50490000000000002"/>
    <x v="0"/>
    <s v="　15/22　"/>
    <s v="房地(土地+建物)+車位"/>
    <s v="土:1 建:1車:1"/>
    <s v="2房2廳2衛"/>
    <n v="191"/>
    <s v="住家用"/>
    <s v="鋼筋混凝土造"/>
    <x v="0"/>
    <x v="0"/>
    <s v="Q3"/>
    <s v="110 Q3"/>
    <x v="0"/>
  </r>
  <r>
    <s v="00443"/>
    <s v="華亞三路"/>
    <s v="B棟11號"/>
    <x v="11"/>
    <s v="110/09/04　"/>
    <n v="820"/>
    <n v="27.2"/>
    <n v="30.76"/>
    <n v="0.52559999999999996"/>
    <x v="0"/>
    <s v="　19/22　"/>
    <s v="房地(土地+建物)+車位"/>
    <s v="土:1 建:1車:1"/>
    <s v="2房2廳1衛"/>
    <n v="118"/>
    <s v="住家用"/>
    <s v="鋼筋混凝土造"/>
    <x v="0"/>
    <x v="0"/>
    <s v="Q3"/>
    <s v="110 Q3"/>
    <x v="0"/>
  </r>
  <r>
    <s v="00444"/>
    <s v="文化一路及文桃路交叉路口"/>
    <s v="A棟A6-23F號"/>
    <x v="19"/>
    <s v="110/09/04　"/>
    <n v="1190"/>
    <n v="26.4"/>
    <n v="46.29"/>
    <n v="0.50580000000000003"/>
    <x v="0"/>
    <s v="　23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445"/>
    <s v="文化一路及文桃路交叉路口"/>
    <s v="D棟D6-9F號"/>
    <x v="19"/>
    <s v="110/09/04　"/>
    <n v="1172"/>
    <n v="25.8"/>
    <n v="46.78"/>
    <n v="0.50600000000000001"/>
    <x v="0"/>
    <s v="　9/24　"/>
    <s v="房地(土地+建物)+車位"/>
    <s v="土:1 建:1車:1"/>
    <s v="3房2廳2衛"/>
    <n v="155"/>
    <s v="住商用"/>
    <s v="鋼筋混凝土造"/>
    <x v="0"/>
    <x v="0"/>
    <s v="Q3"/>
    <s v="110 Q3"/>
    <x v="0"/>
  </r>
  <r>
    <s v="00446"/>
    <s v="文化一路及文桃路交叉路口"/>
    <s v="E棟E1-17F號"/>
    <x v="19"/>
    <s v="110/09/04　"/>
    <n v="1180"/>
    <n v="25.7"/>
    <n v="46.94"/>
    <n v="0.50170000000000003"/>
    <x v="0"/>
    <s v="　17/24　"/>
    <s v="房地(土地+建物)+車位"/>
    <s v="土:1 建:1車:1"/>
    <s v="3房2廳2衛"/>
    <n v="160"/>
    <s v="住商用"/>
    <s v="鋼筋混凝土造"/>
    <x v="0"/>
    <x v="0"/>
    <s v="Q3"/>
    <s v="110 Q3"/>
    <x v="0"/>
  </r>
  <r>
    <s v="00447"/>
    <s v="文化一路及文桃路交叉路口"/>
    <s v="F棟F1-7F號"/>
    <x v="19"/>
    <s v="110/09/04　"/>
    <n v="978"/>
    <n v="22.2"/>
    <n v="45.3"/>
    <n v="0.50739999999999996"/>
    <x v="0"/>
    <s v="　7/24　"/>
    <s v="房地(土地+建物)+車位"/>
    <s v="土:1 建:1車:1"/>
    <s v="3房2廳2衛"/>
    <n v="135"/>
    <s v="住商用"/>
    <s v="鋼筋混凝土造"/>
    <x v="0"/>
    <x v="0"/>
    <s v="Q3"/>
    <s v="110 Q3"/>
    <x v="0"/>
  </r>
  <r>
    <s v="00448"/>
    <s v="文化一路及文桃路交叉路口"/>
    <s v="H棟H6-21F號"/>
    <x v="19"/>
    <s v="110/09/04　"/>
    <n v="770"/>
    <n v="24"/>
    <n v="34.200000000000003"/>
    <n v="0.48670000000000002"/>
    <x v="0"/>
    <s v="　21/24　"/>
    <s v="房地(土地+建物)+車位"/>
    <s v="土:1 建:1車:1"/>
    <s v="2房2廳1衛"/>
    <n v="125"/>
    <s v="住商用"/>
    <s v="鋼筋混凝土造"/>
    <x v="0"/>
    <x v="0"/>
    <s v="Q3"/>
    <s v="110 Q3"/>
    <x v="0"/>
  </r>
  <r>
    <s v="00449"/>
    <s v="文化一路樂善三路交叉路口"/>
    <s v="C棟8號"/>
    <x v="3"/>
    <s v="110/09/04　"/>
    <n v="956"/>
    <n v="28.4"/>
    <n v="37.14"/>
    <n v="0.42859999999999998"/>
    <x v="0"/>
    <s v="　8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450"/>
    <s v="文化一路樂善三路交叉路口"/>
    <s v="C棟4號"/>
    <x v="3"/>
    <s v="110/09/04　"/>
    <n v="916"/>
    <n v="29.1"/>
    <n v="34.68"/>
    <n v="0.46239999999999998"/>
    <x v="0"/>
    <s v="　4/31　"/>
    <s v="房地(土地+建物)+車位"/>
    <s v="土:1 建:1車:1"/>
    <s v="2房2廳2衛"/>
    <n v="170"/>
    <s v="住家用"/>
    <s v="鋼筋混凝土造"/>
    <x v="0"/>
    <x v="0"/>
    <s v="Q3"/>
    <s v="110 Q3"/>
    <x v="0"/>
  </r>
  <r>
    <s v="00451"/>
    <s v="文達路（樂捷段181地號）"/>
    <s v="F棟1-07F號"/>
    <x v="16"/>
    <s v="110/09/04　"/>
    <n v="1068"/>
    <n v="25.8"/>
    <n v="42.01"/>
    <n v="0.48730000000000001"/>
    <x v="0"/>
    <s v="　7/15　"/>
    <s v="房地(土地+建物)+車位"/>
    <s v="土:1 建:1車:1"/>
    <s v="3房2廳1衛"/>
    <n v="190"/>
    <s v="住家用"/>
    <s v="鋼筋混凝土造"/>
    <x v="0"/>
    <x v="0"/>
    <s v="Q3"/>
    <s v="110 Q3"/>
    <x v="0"/>
  </r>
  <r>
    <s v="00452"/>
    <s v="文化一路與文學路交叉口"/>
    <s v="C棟8-24F號"/>
    <x v="10"/>
    <s v="110/09/03　"/>
    <n v="1280"/>
    <n v="31.3"/>
    <n v="44.54"/>
    <n v="0.49099999999999999"/>
    <x v="0"/>
    <s v="　24/29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453"/>
    <s v="文吉路及樂善二路路口D06棟03樓"/>
    <s v="D06F03號"/>
    <x v="15"/>
    <s v="110/09/03　"/>
    <n v="1030"/>
    <n v="29.5"/>
    <n v="35.89"/>
    <n v="0.4834"/>
    <x v="0"/>
    <s v="　3/22　"/>
    <s v="房地(土地+建物)+車位"/>
    <s v="土:1 建:1車:1"/>
    <s v="2房2廳1衛"/>
    <n v="195"/>
    <s v="住家用"/>
    <s v="鋼筋混凝土造"/>
    <x v="0"/>
    <x v="0"/>
    <s v="Q3"/>
    <s v="110 Q3"/>
    <x v="0"/>
  </r>
  <r>
    <s v="00454"/>
    <s v="文化一路及文桃路交叉路口"/>
    <s v="D棟D2-14F號"/>
    <x v="19"/>
    <s v="110/09/03　"/>
    <n v="1115"/>
    <n v="26.5"/>
    <n v="43.71"/>
    <n v="0.49840000000000001"/>
    <x v="0"/>
    <s v="　14/24　"/>
    <s v="房地(土地+建物)+車位"/>
    <s v="土:1 建:1車:1"/>
    <s v="3房2廳2衛"/>
    <n v="150"/>
    <s v="住商用"/>
    <s v="鋼筋混凝土造"/>
    <x v="0"/>
    <x v="0"/>
    <s v="Q3"/>
    <s v="110 Q3"/>
    <x v="0"/>
  </r>
  <r>
    <s v="00455"/>
    <s v="文化一路及文桃路交叉路口"/>
    <s v="F棟F2-19F號"/>
    <x v="19"/>
    <s v="110/09/03　"/>
    <n v="1093"/>
    <n v="25.4"/>
    <n v="44.79"/>
    <n v="0.5171"/>
    <x v="0"/>
    <s v="　19/24　"/>
    <s v="房地(土地+建物)+車位"/>
    <s v="土:1 建:1車:1"/>
    <s v="3房2廳2衛"/>
    <n v="140"/>
    <s v="住商用"/>
    <s v="鋼筋混凝土造"/>
    <x v="0"/>
    <x v="0"/>
    <s v="Q3"/>
    <s v="110 Q3"/>
    <x v="0"/>
  </r>
  <r>
    <s v="00456"/>
    <s v="華亞三路39巷66號14樓"/>
    <s v="B棟9號"/>
    <x v="2"/>
    <s v="110/09/03　"/>
    <n v="813"/>
    <n v="24.5"/>
    <n v="35.200000000000003"/>
    <n v="0.45090000000000002"/>
    <x v="0"/>
    <s v="　14/14　"/>
    <s v="房地(土地+建物)+車位"/>
    <s v="土:1 建:1車:1"/>
    <s v="2房1廳1衛"/>
    <n v="190"/>
    <s v="住家用"/>
    <s v="鋼筋混凝土造"/>
    <x v="0"/>
    <x v="0"/>
    <s v="Q3"/>
    <s v="110 Q3"/>
    <x v="0"/>
  </r>
  <r>
    <s v="00457"/>
    <s v="華亞三路39巷62號6樓"/>
    <s v="B棟8號"/>
    <x v="2"/>
    <s v="110/09/03　"/>
    <n v="890"/>
    <n v="24.7"/>
    <n v="38.200000000000003"/>
    <n v="0.44469999999999998"/>
    <x v="0"/>
    <s v="　6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458"/>
    <s v="華亞三路39巷40號5樓"/>
    <s v="A棟3號"/>
    <x v="2"/>
    <s v="110/09/03　"/>
    <n v="1268"/>
    <n v="23.2"/>
    <n v="55.55"/>
    <n v="0.50670000000000004"/>
    <x v="0"/>
    <s v="　5/13　"/>
    <s v="房地(土地+建物)+車位"/>
    <s v="土:1 建:1車:1"/>
    <s v="4房2廳2衛"/>
    <n v="210"/>
    <s v="住家用"/>
    <s v="鋼筋混凝土造"/>
    <x v="0"/>
    <x v="0"/>
    <s v="Q3"/>
    <s v="110 Q3"/>
    <x v="0"/>
  </r>
  <r>
    <s v="00459"/>
    <s v="華亞三路39巷76號4樓"/>
    <s v="C棟1號"/>
    <x v="2"/>
    <s v="110/09/03　"/>
    <n v="1110"/>
    <n v="23.6"/>
    <n v="48.22"/>
    <n v="0.48499999999999999"/>
    <x v="0"/>
    <s v="　4/14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460"/>
    <s v="華亞三路39巷68號8樓"/>
    <s v="C棟5號"/>
    <x v="2"/>
    <s v="110/09/03　"/>
    <n v="918"/>
    <n v="25"/>
    <n v="38.71"/>
    <n v="0.46460000000000001"/>
    <x v="0"/>
    <s v="　8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461"/>
    <s v="華亞三路39巷46號10樓"/>
    <s v="A棟1號"/>
    <x v="2"/>
    <s v="110/09/03　"/>
    <n v="965"/>
    <n v="26.7"/>
    <n v="38.71"/>
    <n v="0.46460000000000001"/>
    <x v="0"/>
    <s v="　10/13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462"/>
    <s v="華亞三路39巷76號12樓"/>
    <s v="C棟1號"/>
    <x v="2"/>
    <s v="110/09/03　"/>
    <n v="1166"/>
    <n v="25.2"/>
    <n v="48.22"/>
    <n v="0.48499999999999999"/>
    <x v="0"/>
    <s v="　12/14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463"/>
    <s v="華亞三路39巷72號12樓"/>
    <s v="C棟2號"/>
    <x v="2"/>
    <s v="110/09/03　"/>
    <n v="1402"/>
    <n v="25.5"/>
    <n v="57.03"/>
    <n v="0.51119999999999999"/>
    <x v="0"/>
    <s v="　12/14　"/>
    <s v="房地(土地+建物)+車位"/>
    <s v="土:1 建:1車:1"/>
    <s v="4房2廳2衛"/>
    <n v="205"/>
    <s v="住家用"/>
    <s v="鋼筋混凝土造"/>
    <x v="0"/>
    <x v="0"/>
    <s v="Q3"/>
    <s v="110 Q3"/>
    <x v="0"/>
  </r>
  <r>
    <s v="00464"/>
    <s v="華亞三路39巷66號8樓"/>
    <s v="B棟9號"/>
    <x v="2"/>
    <s v="110/09/03　"/>
    <n v="820"/>
    <n v="24.6"/>
    <n v="35.200000000000003"/>
    <n v="0.45090000000000002"/>
    <x v="0"/>
    <s v="　8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465"/>
    <s v="華亞三路39巷66號13樓"/>
    <s v="B棟9號"/>
    <x v="2"/>
    <s v="110/09/03　"/>
    <n v="836"/>
    <n v="25"/>
    <n v="35.200000000000003"/>
    <n v="0.45090000000000002"/>
    <x v="0"/>
    <s v="　13/14　"/>
    <s v="房地(土地+建物)+車位"/>
    <s v="土:1 建:1車:1"/>
    <s v="2房1廳1衛"/>
    <n v="200"/>
    <s v="住家用"/>
    <s v="鋼筋混凝土造"/>
    <x v="0"/>
    <x v="0"/>
    <s v="Q3"/>
    <s v="110 Q3"/>
    <x v="0"/>
  </r>
  <r>
    <s v="00466"/>
    <s v="華亞三路39巷40號8樓"/>
    <s v="A棟3號"/>
    <x v="2"/>
    <s v="110/09/03　"/>
    <n v="1291"/>
    <n v="24"/>
    <n v="55.55"/>
    <n v="0.50670000000000004"/>
    <x v="0"/>
    <s v="　8/13　"/>
    <s v="房地(土地+建物)+車位"/>
    <s v="土:1 建:1車:1"/>
    <s v="4房2廳2衛"/>
    <n v="200"/>
    <s v="住家用"/>
    <s v="鋼筋混凝土造"/>
    <x v="0"/>
    <x v="0"/>
    <s v="Q3"/>
    <s v="110 Q3"/>
    <x v="0"/>
  </r>
  <r>
    <s v="00467"/>
    <s v="華亞三路39巷62號2樓"/>
    <s v="B棟8號"/>
    <x v="2"/>
    <s v="110/09/03　"/>
    <n v="868"/>
    <n v="23.9"/>
    <n v="38.590000000000003"/>
    <n v="0.44019999999999998"/>
    <x v="0"/>
    <s v="　2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468"/>
    <s v="華亞三路39巷60號7樓"/>
    <s v="B棟7號"/>
    <x v="2"/>
    <s v="110/09/03　"/>
    <n v="1078"/>
    <n v="25.4"/>
    <n v="44.42"/>
    <n v="0.46339999999999998"/>
    <x v="0"/>
    <s v="　7/14　"/>
    <s v="房地(土地+建物)+車位"/>
    <s v="土:1 建:1車:1"/>
    <s v="2房2廳2衛"/>
    <n v="205"/>
    <s v="住家用"/>
    <s v="鋼筋混凝土造"/>
    <x v="0"/>
    <x v="0"/>
    <s v="Q3"/>
    <s v="110 Q3"/>
    <x v="0"/>
  </r>
  <r>
    <s v="00469"/>
    <s v="華亞三路39巷68號7樓"/>
    <s v="C棟5號"/>
    <x v="2"/>
    <s v="110/09/03　"/>
    <n v="885"/>
    <n v="24.1"/>
    <n v="38.409999999999997"/>
    <n v="0.46829999999999999"/>
    <x v="0"/>
    <s v="　7/14　"/>
    <s v="房地(土地+建物)+車位"/>
    <s v="土:1 建:1車:1"/>
    <s v="2房1廳1衛"/>
    <n v="195"/>
    <s v="住家用"/>
    <s v="鋼筋混凝土造"/>
    <x v="0"/>
    <x v="0"/>
    <s v="Q3"/>
    <s v="110 Q3"/>
    <x v="0"/>
  </r>
  <r>
    <s v="00470"/>
    <s v="華亞三路39巷40號11樓"/>
    <s v="A棟3號"/>
    <x v="2"/>
    <s v="110/09/03　"/>
    <n v="1299"/>
    <n v="24.1"/>
    <n v="55.55"/>
    <n v="0.50670000000000004"/>
    <x v="0"/>
    <s v="　11/13　"/>
    <s v="房地(土地+建物)+車位"/>
    <s v="土:1 建:1車:1"/>
    <s v="4房2廳2衛"/>
    <n v="200"/>
    <s v="住家用"/>
    <s v="鋼筋混凝土造"/>
    <x v="0"/>
    <x v="0"/>
    <s v="Q3"/>
    <s v="110 Q3"/>
    <x v="0"/>
  </r>
  <r>
    <s v="00471"/>
    <s v="華亞三路39巷38號7樓"/>
    <s v="A棟5號"/>
    <x v="2"/>
    <s v="110/09/03　"/>
    <n v="1092"/>
    <n v="23.4"/>
    <n v="48.22"/>
    <n v="0.48499999999999999"/>
    <x v="0"/>
    <s v="　7/13　"/>
    <s v="房地(土地+建物)+車位"/>
    <s v="土:1 建:1車:1"/>
    <s v="3房2廳2衛"/>
    <n v="200"/>
    <s v="住家用"/>
    <s v="鋼筋混凝土造"/>
    <x v="0"/>
    <x v="0"/>
    <s v="Q3"/>
    <s v="110 Q3"/>
    <x v="0"/>
  </r>
  <r>
    <s v="00472"/>
    <s v="文化二路"/>
    <s v="B棟1號"/>
    <x v="23"/>
    <s v="110/09/03　"/>
    <n v="1060"/>
    <n v="24.8"/>
    <n v="43.57"/>
    <n v="0.36849999999999999"/>
    <x v="0"/>
    <s v="　9/14　"/>
    <s v="房地(土地+建物)+車位"/>
    <s v="土:1 建:1車:2"/>
    <s v="3房3廳3衛"/>
    <n v="190"/>
    <s v="住家用"/>
    <s v="鋼筋混凝土造"/>
    <x v="0"/>
    <x v="0"/>
    <s v="Q3"/>
    <s v="110 Q3"/>
    <x v="0"/>
  </r>
  <r>
    <s v="00473"/>
    <s v="樂學路"/>
    <s v="D棟6-09F號"/>
    <x v="5"/>
    <s v="110/09/03　"/>
    <n v="1052"/>
    <n v="25.1"/>
    <n v="43.74"/>
    <n v="0.46760000000000002"/>
    <x v="0"/>
    <s v="　9/15　"/>
    <s v="房地(土地+建物)+車位"/>
    <s v="土:1 建:1車:1"/>
    <s v="3房2廳2衛"/>
    <n v="210"/>
    <s v="住家用"/>
    <s v="鋼筋混凝土造"/>
    <x v="0"/>
    <x v="0"/>
    <s v="Q3"/>
    <s v="110 Q3"/>
    <x v="0"/>
  </r>
  <r>
    <s v="00474"/>
    <s v="長慶三街"/>
    <s v="C棟2-3F號"/>
    <x v="13"/>
    <s v="110/09/03　"/>
    <n v="908"/>
    <n v="28.1"/>
    <n v="37.270000000000003"/>
    <n v="0.45440000000000003"/>
    <x v="0"/>
    <s v="　3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475"/>
    <s v="文禾路"/>
    <s v="C棟3-12F號"/>
    <x v="14"/>
    <s v="110/09/03　"/>
    <n v="1023"/>
    <n v="30.1"/>
    <n v="36.380000000000003"/>
    <n v="0.47510000000000002"/>
    <x v="0"/>
    <s v="　12/24　"/>
    <s v="房地(土地+建物)+車位"/>
    <s v="土:2 建:1車:1"/>
    <s v="3房1廳1衛"/>
    <n v="170"/>
    <s v="住家用"/>
    <s v="鋼筋混凝土造"/>
    <x v="0"/>
    <x v="0"/>
    <s v="Q3"/>
    <s v="110 Q3"/>
    <x v="0"/>
  </r>
  <r>
    <s v="00476"/>
    <s v="樂善二路與文吉路"/>
    <s v="A棟2-9F號"/>
    <x v="0"/>
    <s v="110/09/02　"/>
    <n v="1230"/>
    <n v="25.8"/>
    <n v="48.06"/>
    <n v="0.50839999999999996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77"/>
    <s v="樂善二路與文吉路"/>
    <s v="A棟1-15F號"/>
    <x v="0"/>
    <s v="110/09/02　"/>
    <n v="1182"/>
    <n v="27"/>
    <n v="44.19"/>
    <n v="0.50160000000000005"/>
    <x v="0"/>
    <s v="　15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478"/>
    <s v="樂善二路與文吉路"/>
    <s v="A棟1-14F號"/>
    <x v="0"/>
    <s v="110/09/02　"/>
    <n v="1155"/>
    <n v="26.5"/>
    <n v="44.19"/>
    <n v="0.50160000000000005"/>
    <x v="0"/>
    <s v="　14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79"/>
    <s v="樂善二路與文吉路"/>
    <s v="A棟1-13F號"/>
    <x v="0"/>
    <s v="110/09/02　"/>
    <n v="1157"/>
    <n v="26.6"/>
    <n v="44.19"/>
    <n v="0.50160000000000005"/>
    <x v="0"/>
    <s v="　13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80"/>
    <s v="樂善二路與文吉路"/>
    <s v="A棟1-9F號"/>
    <x v="0"/>
    <s v="110/09/02　"/>
    <n v="1155"/>
    <n v="26.5"/>
    <n v="44.19"/>
    <n v="0.50160000000000005"/>
    <x v="0"/>
    <s v="　9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81"/>
    <s v="樂善二路與文吉路"/>
    <s v="B棟7-12F號"/>
    <x v="0"/>
    <s v="110/09/02　"/>
    <n v="1178"/>
    <n v="26.8"/>
    <n v="44.24"/>
    <n v="0.50070000000000003"/>
    <x v="0"/>
    <s v="　12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482"/>
    <s v="樂善二路與文吉路"/>
    <s v="B棟7-13F號"/>
    <x v="0"/>
    <s v="110/09/02　"/>
    <n v="1182"/>
    <n v="26.9"/>
    <n v="44.24"/>
    <n v="0.50070000000000003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483"/>
    <s v="樂善二路與文吉路"/>
    <s v="B棟2-15F號"/>
    <x v="0"/>
    <s v="110/09/02　"/>
    <n v="990"/>
    <n v="27.1"/>
    <n v="38.07"/>
    <n v="0.4884"/>
    <x v="0"/>
    <s v="　15/15　"/>
    <s v="房地(土地+建物)+車位"/>
    <s v="土:1 建:1車:1"/>
    <s v="2房2廳1衛"/>
    <n v="175"/>
    <s v="住家用"/>
    <s v="鋼筋混凝土造"/>
    <x v="0"/>
    <x v="0"/>
    <s v="Q3"/>
    <s v="110 Q3"/>
    <x v="0"/>
  </r>
  <r>
    <s v="00484"/>
    <s v="樂善二路與文吉路"/>
    <s v="C棟1-13F號"/>
    <x v="0"/>
    <s v="110/09/02　"/>
    <n v="1178"/>
    <n v="26.9"/>
    <n v="44.14"/>
    <n v="0.50219999999999998"/>
    <x v="0"/>
    <s v="　13/15　"/>
    <s v="房地(土地+建物)+車位"/>
    <s v="土:1 建:1車:1"/>
    <s v="3房2廳2衛"/>
    <n v="205"/>
    <s v="住家用"/>
    <s v="鋼筋混凝土造"/>
    <x v="0"/>
    <x v="0"/>
    <s v="Q3"/>
    <s v="110 Q3"/>
    <x v="0"/>
  </r>
  <r>
    <s v="00485"/>
    <s v="樂善二路與文吉路"/>
    <s v="C棟1-12F號"/>
    <x v="0"/>
    <s v="110/09/02　"/>
    <n v="1180"/>
    <n v="27.2"/>
    <n v="44.14"/>
    <n v="0.50219999999999998"/>
    <x v="0"/>
    <s v="　12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86"/>
    <s v="樂善二路與文吉路"/>
    <s v="C棟1-11F號"/>
    <x v="0"/>
    <s v="110/09/02　"/>
    <n v="1170"/>
    <n v="27"/>
    <n v="44.14"/>
    <n v="0.50219999999999998"/>
    <x v="0"/>
    <s v="　11/15　"/>
    <s v="房地(土地+建物)+車位"/>
    <s v="土:1 建:1車:1"/>
    <s v="3房2廳2衛"/>
    <n v="195"/>
    <s v="住家用"/>
    <s v="鋼筋混凝土造"/>
    <x v="0"/>
    <x v="0"/>
    <s v="Q3"/>
    <s v="110 Q3"/>
    <x v="0"/>
  </r>
  <r>
    <s v="00487"/>
    <s v="樂善二路與文吉路"/>
    <s v="C棟1-10F號"/>
    <x v="0"/>
    <s v="110/09/02　"/>
    <n v="1168"/>
    <n v="27.5"/>
    <n v="44.14"/>
    <n v="0.50219999999999998"/>
    <x v="0"/>
    <s v="　10/15　"/>
    <s v="房地(土地+建物)+車位"/>
    <s v="土:1 建:1車:1"/>
    <s v="3房2廳2衛"/>
    <n v="175"/>
    <s v="住家用"/>
    <s v="鋼筋混凝土造"/>
    <x v="0"/>
    <x v="0"/>
    <s v="Q3"/>
    <s v="110 Q3"/>
    <x v="0"/>
  </r>
  <r>
    <s v="00488"/>
    <s v="樂善二路"/>
    <s v="B棟3號"/>
    <x v="1"/>
    <s v="110/09/02　"/>
    <n v="1173"/>
    <n v="35.799999999999997"/>
    <n v="35.21"/>
    <n v="0.46"/>
    <x v="0"/>
    <s v="　2/24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489"/>
    <s v="樂善二路"/>
    <s v="B棟3號"/>
    <x v="1"/>
    <s v="110/09/02　"/>
    <n v="1160"/>
    <n v="35.6"/>
    <n v="35.21"/>
    <n v="0.46"/>
    <x v="0"/>
    <s v="　21/24　"/>
    <s v="房地(土地+建物)+車位"/>
    <s v="土:1 建:1車:1"/>
    <s v="2房2廳1衛"/>
    <n v="190"/>
    <s v="住家用"/>
    <s v="鋼筋混凝土造"/>
    <x v="0"/>
    <x v="0"/>
    <s v="Q3"/>
    <s v="110 Q3"/>
    <x v="0"/>
  </r>
  <r>
    <s v="00490"/>
    <s v="華亞三路"/>
    <s v="B棟1號"/>
    <x v="11"/>
    <s v="110/09/02　"/>
    <n v="1306"/>
    <n v="26.5"/>
    <n v="49.21"/>
    <n v="0.50919999999999999"/>
    <x v="0"/>
    <s v="　16/22　"/>
    <s v="房地(土地+建物)+車位"/>
    <s v="土:1 建:1車:1"/>
    <s v="3房2廳2衛"/>
    <n v="199"/>
    <s v="住家用"/>
    <s v="鋼筋混凝土造"/>
    <x v="0"/>
    <x v="0"/>
    <s v="Q3"/>
    <s v="110 Q3"/>
    <x v="0"/>
  </r>
  <r>
    <s v="00491"/>
    <s v="文化一路樂善三路交叉路口"/>
    <s v="S棟11號"/>
    <x v="3"/>
    <s v="110/09/02　"/>
    <n v="1166"/>
    <n v="28.4"/>
    <n v="44.91"/>
    <n v="0.42459999999999998"/>
    <x v="0"/>
    <s v="　11/31　"/>
    <s v="房地(土地+建物)+車位"/>
    <s v="土:1 建:1車:1"/>
    <s v="3房2廳2衛"/>
    <n v="160"/>
    <s v="住家用"/>
    <s v="鋼筋混凝土造"/>
    <x v="0"/>
    <x v="0"/>
    <s v="Q3"/>
    <s v="110 Q3"/>
    <x v="0"/>
  </r>
  <r>
    <s v="00492"/>
    <s v="文達路（樂捷段181地號）"/>
    <s v="A棟7-02F號"/>
    <x v="16"/>
    <s v="110/09/02　"/>
    <n v="983"/>
    <n v="24.2"/>
    <n v="42.79"/>
    <n v="0.53890000000000005"/>
    <x v="0"/>
    <s v="　2/15　"/>
    <s v="房地(土地+建物)+車位"/>
    <s v="土:1 建:1車:1"/>
    <s v="3房2廳2衛"/>
    <n v="80"/>
    <s v="住家用"/>
    <s v="鋼筋混凝土造"/>
    <x v="0"/>
    <x v="0"/>
    <s v="Q3"/>
    <s v="110 Q3"/>
    <x v="0"/>
  </r>
  <r>
    <s v="00493"/>
    <s v="華亞三路與文化一路交叉口附近"/>
    <s v="A棟8號"/>
    <x v="25"/>
    <s v="110/09/02　"/>
    <n v="1130"/>
    <n v="30.4"/>
    <n v="39.51"/>
    <n v="0.47460000000000002"/>
    <x v="0"/>
    <s v="　20/24　"/>
    <s v="房地(土地+建物)+車位"/>
    <s v="土:1 建:1車:1"/>
    <s v="3房2廳2衛"/>
    <n v="180"/>
    <s v="住家用"/>
    <s v="鋼筋混凝土造"/>
    <x v="0"/>
    <x v="0"/>
    <s v="Q3"/>
    <s v="110 Q3"/>
    <x v="0"/>
  </r>
  <r>
    <s v="00494"/>
    <s v="樂學路"/>
    <s v="D棟5-14F號"/>
    <x v="5"/>
    <s v="110/09/02　"/>
    <n v="933"/>
    <n v="25.6"/>
    <n v="38.51"/>
    <n v="0.44500000000000001"/>
    <x v="0"/>
    <s v="　14/15　"/>
    <s v="房地(土地+建物)+車位"/>
    <s v="土:1 建:1車:1"/>
    <s v="2房2廳2衛"/>
    <n v="210"/>
    <s v="住家用"/>
    <s v="鋼筋混凝土造"/>
    <x v="0"/>
    <x v="0"/>
    <s v="Q3"/>
    <s v="110 Q3"/>
    <x v="0"/>
  </r>
  <r>
    <s v="00495"/>
    <s v="長慶三街"/>
    <s v="B棟2-2F號"/>
    <x v="13"/>
    <s v="110/09/02　"/>
    <n v="832"/>
    <n v="27.2"/>
    <n v="36.24"/>
    <n v="0.439"/>
    <x v="0"/>
    <s v="　2/15　"/>
    <s v="房地(土地+建物)+車位"/>
    <s v="土:1 建:1車:1"/>
    <s v="2房2廳1衛"/>
    <n v="108"/>
    <s v="住家用"/>
    <s v="鋼筋混凝土造"/>
    <x v="0"/>
    <x v="0"/>
    <s v="Q3"/>
    <s v="110 Q3"/>
    <x v="0"/>
  </r>
  <r>
    <s v="00496"/>
    <s v="長慶三街"/>
    <s v="B棟2-13F號"/>
    <x v="13"/>
    <s v="110/09/02　"/>
    <n v="864"/>
    <n v="28"/>
    <n v="35.869999999999997"/>
    <n v="0.44350000000000001"/>
    <x v="0"/>
    <s v="　13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497"/>
    <s v="文化一路A1-14F"/>
    <s v="A1號"/>
    <x v="20"/>
    <s v="110/09/01　"/>
    <n v="811"/>
    <n v="31"/>
    <n v="26.15"/>
    <n v="0.63390000000000002"/>
    <x v="0"/>
    <s v="　14/15　"/>
    <s v="房地(土地+建物)"/>
    <s v="土:1 建:1車:0"/>
    <s v="3房2廳2衛"/>
    <m/>
    <s v="住家用"/>
    <s v="鋼筋混凝土造"/>
    <x v="0"/>
    <x v="0"/>
    <s v="Q3"/>
    <s v="110 Q3"/>
    <x v="0"/>
  </r>
  <r>
    <s v="00498"/>
    <s v="文化一路與文學路交叉口"/>
    <s v="A棟2-4F號"/>
    <x v="10"/>
    <s v="110/09/01　"/>
    <n v="1420"/>
    <n v="32.6"/>
    <n v="46.84"/>
    <n v="0.49309999999999998"/>
    <x v="0"/>
    <s v="　4/29　"/>
    <s v="房地(土地+建物)+車位"/>
    <s v="土:1 建:1車:1"/>
    <s v="3房2廳2衛"/>
    <n v="190"/>
    <s v="住家用"/>
    <s v="鋼筋混凝土造"/>
    <x v="0"/>
    <x v="0"/>
    <s v="Q3"/>
    <s v="110 Q3"/>
    <x v="0"/>
  </r>
  <r>
    <s v="00499"/>
    <s v="文化一路與文學路交叉口"/>
    <s v="C棟8-14F號"/>
    <x v="10"/>
    <s v="110/09/01　"/>
    <n v="1280"/>
    <n v="31.3"/>
    <n v="44.54"/>
    <n v="0.49099999999999999"/>
    <x v="0"/>
    <s v="　14/29　"/>
    <s v="房地(土地+建物)+車位"/>
    <s v="土:1 建:1車:1"/>
    <s v="3房2廳2衛"/>
    <n v="170"/>
    <s v="住家用"/>
    <s v="鋼筋混凝土造"/>
    <x v="0"/>
    <x v="0"/>
    <s v="Q3"/>
    <s v="110 Q3"/>
    <x v="0"/>
  </r>
  <r>
    <s v="00500"/>
    <s v="樂善二路"/>
    <s v="F棟F3-2F號"/>
    <x v="18"/>
    <s v="110/09/01　"/>
    <n v="868"/>
    <n v="26.4"/>
    <n v="34.76"/>
    <n v="0.47620000000000001"/>
    <x v="0"/>
    <s v="　2/15　"/>
    <s v="房地(土地+建物)+車位"/>
    <s v="土:1 建:1車:1"/>
    <s v="3房2廳1衛"/>
    <n v="130"/>
    <s v="住家用"/>
    <s v="鋼筋混凝土造"/>
    <x v="0"/>
    <x v="0"/>
    <s v="Q3"/>
    <s v="110 Q3"/>
    <x v="0"/>
  </r>
  <r>
    <s v="00501"/>
    <s v="樂善二路"/>
    <s v="B棟3號"/>
    <x v="1"/>
    <s v="110/09/01　"/>
    <n v="1090"/>
    <n v="32.700000000000003"/>
    <n v="35.21"/>
    <n v="0.46"/>
    <x v="0"/>
    <s v="　3/24　"/>
    <s v="房地(土地+建物)+車位"/>
    <s v="土:1 建:1車:1"/>
    <s v="2房2廳1衛"/>
    <n v="200"/>
    <s v="住家用"/>
    <s v="鋼筋混凝土造"/>
    <x v="0"/>
    <x v="0"/>
    <s v="Q3"/>
    <s v="110 Q3"/>
    <x v="0"/>
  </r>
  <r>
    <s v="00502"/>
    <s v="文吉路及樂善二路路口D06棟05樓"/>
    <s v="D06F05號"/>
    <x v="15"/>
    <s v="110/09/01　"/>
    <n v="1045"/>
    <n v="30"/>
    <n v="35.89"/>
    <n v="0.4834"/>
    <x v="0"/>
    <s v="　5/22　"/>
    <s v="房地(土地+建物)+車位"/>
    <s v="土:1 建:1車:1"/>
    <s v="2房2廳1衛"/>
    <n v="196"/>
    <s v="住家用"/>
    <s v="鋼筋混凝土造"/>
    <x v="0"/>
    <x v="0"/>
    <s v="Q3"/>
    <s v="110 Q3"/>
    <x v="0"/>
  </r>
  <r>
    <s v="00503"/>
    <s v="文吉路及樂善二路路口D06棟08樓"/>
    <s v="D06F08號"/>
    <x v="15"/>
    <s v="110/09/01　"/>
    <n v="1046"/>
    <n v="30"/>
    <n v="35.89"/>
    <n v="0.4834"/>
    <x v="0"/>
    <s v="　8/22　"/>
    <s v="房地(土地+建物)+車位"/>
    <s v="土:1 建:1車:1"/>
    <s v="2房2廳1衛"/>
    <n v="196"/>
    <s v="住家用"/>
    <s v="鋼筋混凝土造"/>
    <x v="0"/>
    <x v="0"/>
    <s v="Q3"/>
    <s v="110 Q3"/>
    <x v="0"/>
  </r>
  <r>
    <s v="00504"/>
    <s v="長慶三街"/>
    <s v="F棟2-5F號"/>
    <x v="13"/>
    <s v="110/09/01　"/>
    <n v="1025"/>
    <n v="27"/>
    <n v="42.78"/>
    <n v="0.47670000000000001"/>
    <x v="0"/>
    <s v="　5/15　"/>
    <s v="房地(土地+建物)+車位"/>
    <s v="土:1 建:1車:1"/>
    <s v="2房2廳1衛"/>
    <n v="119"/>
    <s v="住家用"/>
    <s v="鋼筋混凝土造"/>
    <x v="0"/>
    <x v="0"/>
    <s v="Q3"/>
    <s v="110 Q3"/>
    <x v="0"/>
  </r>
  <r>
    <s v="00505"/>
    <s v="長慶二街"/>
    <s v="D棟1-13F號"/>
    <x v="26"/>
    <s v="110/08/31　"/>
    <n v="910"/>
    <n v="23.4"/>
    <n v="40.049999999999997"/>
    <n v="0.44540000000000002"/>
    <x v="0"/>
    <s v="　13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506"/>
    <s v="文化一路樂善三路交叉路口"/>
    <s v="T棟6號"/>
    <x v="3"/>
    <s v="110/08/31　"/>
    <n v="910"/>
    <n v="28.6"/>
    <n v="36.090000000000003"/>
    <n v="0.43209999999999998"/>
    <x v="0"/>
    <s v="　6/31　"/>
    <s v="房地(土地+建物)+車位"/>
    <s v="土:1 建:1車:1"/>
    <s v="2房2廳1衛"/>
    <n v="150"/>
    <s v="住家用"/>
    <s v="鋼筋混凝土造"/>
    <x v="0"/>
    <x v="4"/>
    <s v="Q3"/>
    <s v="110 Q3"/>
    <x v="0"/>
  </r>
  <r>
    <s v="00507"/>
    <s v="牛角坡路"/>
    <s v="B2棟14號"/>
    <x v="17"/>
    <s v="110/08/31　"/>
    <n v="890"/>
    <n v="28"/>
    <n v="37.79"/>
    <n v="0.40579999999999999"/>
    <x v="0"/>
    <s v="　14/14　"/>
    <s v="房地(土地+建物)+車位"/>
    <s v="土:1 建:1車:1"/>
    <s v="2房2廳1衛"/>
    <n v="190"/>
    <s v="住家用"/>
    <s v="鋼筋混凝土造"/>
    <x v="0"/>
    <x v="4"/>
    <s v="Q3"/>
    <s v="110 Q3"/>
    <x v="0"/>
  </r>
  <r>
    <s v="00508"/>
    <s v="文吉路"/>
    <s v="C棟3-12F號"/>
    <x v="24"/>
    <s v="110/08/31　"/>
    <n v="1340"/>
    <n v="28"/>
    <n v="51.04"/>
    <n v="0.48870000000000002"/>
    <x v="0"/>
    <s v="　12/15　"/>
    <s v="房地(土地+建物)+車位"/>
    <s v="土:1 建:1車:1"/>
    <s v="3房2廳2衛"/>
    <n v="225"/>
    <s v="住家用"/>
    <s v="鋼筋混凝土造"/>
    <x v="0"/>
    <x v="4"/>
    <s v="Q3"/>
    <s v="110 Q3"/>
    <x v="0"/>
  </r>
  <r>
    <s v="00509"/>
    <s v="文吉路"/>
    <s v="C棟2-8F號"/>
    <x v="24"/>
    <s v="110/08/31　"/>
    <n v="910"/>
    <n v="27.3"/>
    <n v="36.57"/>
    <n v="0.42420000000000002"/>
    <x v="0"/>
    <s v="　8/15　"/>
    <s v="房地(土地+建物)+車位"/>
    <s v="土:1 建:1車:1"/>
    <s v="2房2廳1衛"/>
    <n v="215"/>
    <s v="住家用"/>
    <s v="鋼筋混凝土造"/>
    <x v="0"/>
    <x v="4"/>
    <s v="Q3"/>
    <s v="110 Q3"/>
    <x v="0"/>
  </r>
  <r>
    <s v="00510"/>
    <s v="文吉路"/>
    <s v="B棟3-3F號"/>
    <x v="24"/>
    <s v="110/08/31　"/>
    <n v="1288"/>
    <n v="27.6"/>
    <n v="50.12"/>
    <n v="0.47089999999999999"/>
    <x v="0"/>
    <s v="　3/1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3199"/>
    <s v="樂善二路"/>
    <s v="S棟2號"/>
    <x v="1"/>
    <s v="111/03/05　"/>
    <n v="3437"/>
    <n v="61.3"/>
    <n v="65.680000000000007"/>
    <m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  <x v="1"/>
  </r>
  <r>
    <s v="00512"/>
    <s v="大同路B2棟8樓"/>
    <s v="B2棟8號"/>
    <x v="9"/>
    <s v="110/08/31　"/>
    <n v="1105"/>
    <n v="19.600000000000001"/>
    <n v="63.79"/>
    <n v="0.36870000000000003"/>
    <x v="1"/>
    <s v="　8/8　"/>
    <s v="房地(土地+建物)+車位"/>
    <s v="土:1 建:1車:2"/>
    <s v="3房2廳2衛"/>
    <n v="340"/>
    <s v="住家用"/>
    <s v="鋼筋混凝土造"/>
    <x v="0"/>
    <x v="4"/>
    <s v="Q3"/>
    <s v="110 Q3"/>
    <x v="0"/>
  </r>
  <r>
    <s v="00513"/>
    <s v="文吉路及樂善二路路口D08棟21樓"/>
    <s v="D08F21號"/>
    <x v="15"/>
    <s v="110/08/31　"/>
    <n v="700"/>
    <n v="30.7"/>
    <n v="22.8"/>
    <n v="0.59709999999999996"/>
    <x v="0"/>
    <s v="　21/22　"/>
    <s v="房地(土地+建物)"/>
    <s v="土:1 建:1車:0"/>
    <s v="2房2廳1衛"/>
    <m/>
    <s v="住家用"/>
    <s v="鋼筋混凝土造"/>
    <x v="0"/>
    <x v="4"/>
    <s v="Q3"/>
    <s v="110 Q3"/>
    <x v="0"/>
  </r>
  <r>
    <s v="00514"/>
    <s v="文化一路與文學路交叉口"/>
    <s v="D棟1-22F號"/>
    <x v="10"/>
    <s v="110/08/30　"/>
    <n v="853"/>
    <n v="33.6"/>
    <n v="25.41"/>
    <n v="0.62329999999999997"/>
    <x v="0"/>
    <s v="　22/29　"/>
    <s v="房地(土地+建物)"/>
    <s v="土:1 建:1車:0"/>
    <s v="2房2廳2衛"/>
    <m/>
    <s v="住家用"/>
    <s v="鋼筋混凝土造"/>
    <x v="0"/>
    <x v="4"/>
    <s v="Q3"/>
    <s v="110 Q3"/>
    <x v="0"/>
  </r>
  <r>
    <s v="00515"/>
    <s v="文昌一街與文昌三街交叉口附近"/>
    <s v="A3-10F號"/>
    <x v="8"/>
    <s v="110/08/30　"/>
    <n v="1251"/>
    <n v="40.9"/>
    <n v="37.15"/>
    <n v="0.4299"/>
    <x v="0"/>
    <s v="　10/13　"/>
    <s v="房地(土地+建物)+車位"/>
    <s v="土:2 建:1車:1"/>
    <s v="2房2廳1衛"/>
    <n v="195"/>
    <s v="住家用"/>
    <s v="鋼筋混凝土造"/>
    <x v="0"/>
    <x v="4"/>
    <s v="Q3"/>
    <s v="110 Q3"/>
    <x v="0"/>
  </r>
  <r>
    <s v="00516"/>
    <s v="長慶三街"/>
    <s v="E棟2-13F號"/>
    <x v="13"/>
    <s v="110/08/30　"/>
    <n v="855"/>
    <n v="27.7"/>
    <n v="35.869999999999997"/>
    <n v="0.44350000000000001"/>
    <x v="0"/>
    <s v="　13/15　"/>
    <s v="房地(土地+建物)+車位"/>
    <s v="土:1 建:1車:1"/>
    <s v="2房2廳1衛"/>
    <n v="118"/>
    <s v="住家用"/>
    <s v="鋼筋混凝土造"/>
    <x v="0"/>
    <x v="4"/>
    <s v="Q3"/>
    <s v="110 Q3"/>
    <x v="0"/>
  </r>
  <r>
    <s v="03200"/>
    <s v="樂善二路"/>
    <s v="S棟3號"/>
    <x v="1"/>
    <s v="111/03/05　"/>
    <n v="3437"/>
    <n v="61.3"/>
    <n v="65.680000000000007"/>
    <m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  <x v="1"/>
  </r>
  <r>
    <s v="03201"/>
    <s v="樂善二路"/>
    <s v="S棟5號"/>
    <x v="1"/>
    <s v="111/03/05　"/>
    <n v="3408.9"/>
    <n v="60.9"/>
    <n v="65.55"/>
    <m/>
    <x v="2"/>
    <s v="　1/24　"/>
    <s v="房地(土地+建物)+車位"/>
    <s v="土:1 建:1車:2"/>
    <s v="0房0廳2衛"/>
    <n v="390"/>
    <s v="住商用"/>
    <s v="鋼筋混凝土造"/>
    <x v="1"/>
    <x v="3"/>
    <s v="Q1"/>
    <s v="111 Q1"/>
    <x v="1"/>
  </r>
  <r>
    <s v="00236"/>
    <s v="樂善一路"/>
    <s v="C棟6-1-3F號"/>
    <x v="27"/>
    <s v="110/09/16　"/>
    <n v="3370"/>
    <n v="42.1"/>
    <n v="83.88"/>
    <n v="0.53220000000000001"/>
    <x v="0"/>
    <s v="　1/22　"/>
    <s v="房地(土地+建物)+車位"/>
    <s v="土:1 建:1車:1"/>
    <s v="0房0廳3衛"/>
    <n v="205"/>
    <s v="商業用"/>
    <s v="鋼筋混凝土造"/>
    <x v="0"/>
    <x v="0"/>
    <s v="Q3"/>
    <s v="110 Q3"/>
    <x v="1"/>
  </r>
  <r>
    <s v="00520"/>
    <s v="樂學路"/>
    <s v="B棟1-02F號"/>
    <x v="5"/>
    <s v="110/08/30　"/>
    <n v="1075"/>
    <n v="24.3"/>
    <n v="47.02"/>
    <n v="0.47560000000000002"/>
    <x v="0"/>
    <s v="　2/15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521"/>
    <s v="樂學路"/>
    <s v="B棟1-10F號"/>
    <x v="5"/>
    <s v="110/08/30　"/>
    <n v="1110"/>
    <n v="25.3"/>
    <n v="47.02"/>
    <n v="0.47560000000000002"/>
    <x v="0"/>
    <s v="　10/15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522"/>
    <s v="文化一路及文桃路交叉路口"/>
    <s v="D棟D1-15F號"/>
    <x v="19"/>
    <s v="110/08/30　"/>
    <n v="1218"/>
    <n v="26.9"/>
    <n v="46.6"/>
    <n v="0.50539999999999996"/>
    <x v="0"/>
    <s v="　15/24　"/>
    <s v="房地(土地+建物)+車位"/>
    <s v="土:1 建:1車:1"/>
    <s v="3房2廳2衛"/>
    <n v="160"/>
    <s v="住商用"/>
    <s v="鋼筋混凝土造"/>
    <x v="0"/>
    <x v="4"/>
    <s v="Q3"/>
    <s v="110 Q3"/>
    <x v="0"/>
  </r>
  <r>
    <s v="00523"/>
    <s v="華亞三路"/>
    <s v="B棟3號"/>
    <x v="11"/>
    <s v="110/08/30　"/>
    <n v="931"/>
    <n v="25"/>
    <n v="36.79"/>
    <n v="0.50880000000000003"/>
    <x v="0"/>
    <s v="　7/22　"/>
    <s v="房地(土地+建物)+車位"/>
    <s v="土:1 建:1車:1"/>
    <s v="3房2廳2衛"/>
    <n v="199"/>
    <s v="住家用"/>
    <s v="鋼筋混凝土造"/>
    <x v="0"/>
    <x v="4"/>
    <s v="Q3"/>
    <s v="110 Q3"/>
    <x v="0"/>
  </r>
  <r>
    <s v="00524"/>
    <s v="樂善二路"/>
    <s v="F棟F2-15F號"/>
    <x v="18"/>
    <s v="110/08/30　"/>
    <n v="770"/>
    <n v="27"/>
    <n v="30.51"/>
    <n v="0.46660000000000001"/>
    <x v="0"/>
    <s v="　15/15　"/>
    <s v="房地(土地+建物)+車位"/>
    <s v="土:1 建:1車:1"/>
    <s v="2房2廳1衛"/>
    <n v="130"/>
    <s v="住家用"/>
    <s v="鋼筋混凝土造"/>
    <x v="0"/>
    <x v="4"/>
    <s v="Q3"/>
    <s v="110 Q3"/>
    <x v="0"/>
  </r>
  <r>
    <s v="00525"/>
    <s v="樂善二路"/>
    <s v="E棟E5-2F號"/>
    <x v="18"/>
    <s v="110/08/30　"/>
    <n v="998"/>
    <n v="26.9"/>
    <n v="39.39"/>
    <n v="0.49299999999999999"/>
    <x v="0"/>
    <s v="　2/15　"/>
    <s v="房地(土地+建物)+車位"/>
    <s v="土:1 建:1車:1"/>
    <s v="3房2廳2衛"/>
    <n v="120"/>
    <s v="住家用"/>
    <s v="鋼筋混凝土造"/>
    <x v="0"/>
    <x v="4"/>
    <s v="Q3"/>
    <s v="110 Q3"/>
    <x v="0"/>
  </r>
  <r>
    <s v="00526"/>
    <s v="樂善二路"/>
    <s v="F棟F1-9F號"/>
    <x v="18"/>
    <s v="110/08/30　"/>
    <n v="1198"/>
    <n v="26.8"/>
    <n v="45.9"/>
    <n v="0.49569999999999997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527"/>
    <s v="樂善二路"/>
    <s v="F棟F3-4F號"/>
    <x v="18"/>
    <s v="110/08/30　"/>
    <n v="880"/>
    <n v="26.5"/>
    <n v="34.76"/>
    <n v="0.47620000000000001"/>
    <x v="0"/>
    <s v="　4/15　"/>
    <s v="房地(土地+建物)+車位"/>
    <s v="土:1 建:1車:1"/>
    <s v="3房2廳1衛"/>
    <n v="140"/>
    <s v="住家用"/>
    <s v="鋼筋混凝土造"/>
    <x v="0"/>
    <x v="4"/>
    <s v="Q3"/>
    <s v="110 Q3"/>
    <x v="0"/>
  </r>
  <r>
    <s v="00528"/>
    <s v="文化一路與文學路交叉口"/>
    <s v="C棟2-4F號"/>
    <x v="10"/>
    <s v="110/08/30　"/>
    <n v="1215"/>
    <n v="30.4"/>
    <n v="42.77"/>
    <n v="0.47960000000000003"/>
    <x v="0"/>
    <s v="　4/29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529"/>
    <s v="文吉路及樂善二路路口C06棟05樓"/>
    <s v="C06F05號"/>
    <x v="15"/>
    <s v="110/08/30　"/>
    <n v="851"/>
    <n v="30.1"/>
    <n v="28.3"/>
    <n v="0.61299999999999999"/>
    <x v="0"/>
    <s v="　5/22　"/>
    <s v="房地(土地+建物)"/>
    <s v="土:1 建:1車:0"/>
    <s v="2房2廳1衛"/>
    <m/>
    <s v="住家用"/>
    <s v="鋼筋混凝土造"/>
    <x v="0"/>
    <x v="4"/>
    <s v="Q3"/>
    <s v="110 Q3"/>
    <x v="0"/>
  </r>
  <r>
    <s v="00530"/>
    <s v="文吉路及樂善二路路口D05棟06樓"/>
    <s v="D05F06號"/>
    <x v="15"/>
    <s v="110/08/30　"/>
    <n v="699"/>
    <n v="30.3"/>
    <n v="23.04"/>
    <n v="0.59740000000000004"/>
    <x v="0"/>
    <s v="　6/22　"/>
    <s v="房地(土地+建物)"/>
    <s v="土:1 建:1車:0"/>
    <s v="2房2廳1衛"/>
    <m/>
    <s v="住家用"/>
    <s v="鋼筋混凝土造"/>
    <x v="0"/>
    <x v="4"/>
    <s v="Q3"/>
    <s v="110 Q3"/>
    <x v="0"/>
  </r>
  <r>
    <s v="00531"/>
    <s v="長慶三街"/>
    <s v="C棟3-14F號"/>
    <x v="13"/>
    <s v="110/08/29　"/>
    <n v="1210"/>
    <n v="27.8"/>
    <n v="48.54"/>
    <n v="0.4829"/>
    <x v="0"/>
    <s v="　14/15　"/>
    <s v="房地(土地+建物)+車位"/>
    <s v="土:1 建:1車:1"/>
    <s v="3房2廳2衛"/>
    <n v="119"/>
    <s v="住家用"/>
    <s v="鋼筋混凝土造"/>
    <x v="0"/>
    <x v="4"/>
    <s v="Q3"/>
    <s v="110 Q3"/>
    <x v="0"/>
  </r>
  <r>
    <s v="00532"/>
    <s v="長慶三街"/>
    <s v="E棟2-10F號"/>
    <x v="13"/>
    <s v="110/08/29　"/>
    <n v="870"/>
    <n v="27.9"/>
    <n v="35.869999999999997"/>
    <n v="0.44350000000000001"/>
    <x v="0"/>
    <s v="　10/15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533"/>
    <s v="文禾路"/>
    <s v="F棟5-02F號"/>
    <x v="14"/>
    <s v="110/08/29　"/>
    <n v="1227"/>
    <n v="30.4"/>
    <n v="42.32"/>
    <n v="0.4854"/>
    <x v="0"/>
    <s v="　2/24　"/>
    <s v="房地(土地+建物)+車位"/>
    <s v="土:2 建:1車:1"/>
    <s v="3房1廳2衛"/>
    <n v="185"/>
    <s v="住家用"/>
    <s v="鋼筋混凝土造"/>
    <x v="0"/>
    <x v="4"/>
    <s v="Q3"/>
    <s v="110 Q3"/>
    <x v="0"/>
  </r>
  <r>
    <s v="00534"/>
    <s v="華亞三路與文化一路交叉口附近"/>
    <s v="A棟1號"/>
    <x v="25"/>
    <s v="110/08/29　"/>
    <n v="1060"/>
    <n v="26.7"/>
    <n v="41.98"/>
    <n v="0.44400000000000001"/>
    <x v="0"/>
    <s v="　18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535"/>
    <s v="華亞三路"/>
    <s v="B棟3號"/>
    <x v="11"/>
    <s v="110/08/29　"/>
    <n v="974"/>
    <n v="26.4"/>
    <n v="36.79"/>
    <n v="0.50880000000000003"/>
    <x v="0"/>
    <s v="　22/22　"/>
    <s v="房地(土地+建物)+車位"/>
    <s v="土:1 建:1車:1"/>
    <s v="3房2廳2衛"/>
    <n v="202"/>
    <s v="住家用"/>
    <s v="鋼筋混凝土造"/>
    <x v="0"/>
    <x v="4"/>
    <s v="Q3"/>
    <s v="110 Q3"/>
    <x v="0"/>
  </r>
  <r>
    <s v="00536"/>
    <s v="華亞三路"/>
    <s v="B棟6號"/>
    <x v="11"/>
    <s v="110/08/29　"/>
    <n v="907"/>
    <n v="25.4"/>
    <n v="35.96"/>
    <n v="0.50490000000000002"/>
    <x v="0"/>
    <s v="　9/22　"/>
    <s v="房地(土地+建物)+車位"/>
    <s v="土:1 建:1車:1"/>
    <s v="2房2廳2衛"/>
    <n v="184"/>
    <s v="住家用"/>
    <s v="鋼筋混凝土造"/>
    <x v="0"/>
    <x v="4"/>
    <s v="Q3"/>
    <s v="110 Q3"/>
    <x v="0"/>
  </r>
  <r>
    <s v="00537"/>
    <s v="文吉路及樂善二路路口A02棟14樓"/>
    <s v="A02F14號"/>
    <x v="15"/>
    <s v="110/08/29　"/>
    <n v="1007"/>
    <n v="30.1"/>
    <n v="34.78"/>
    <n v="0.48470000000000002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38"/>
    <s v="文吉路及樂善二路路口B02棟02樓"/>
    <s v="B02F02號"/>
    <x v="15"/>
    <s v="110/08/29　"/>
    <n v="1000"/>
    <n v="29.9"/>
    <n v="34.78"/>
    <n v="0.48470000000000002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39"/>
    <s v="文吉路及樂善二路路口B03棟02樓"/>
    <s v="B03F02號"/>
    <x v="15"/>
    <s v="110/08/29　"/>
    <n v="1000"/>
    <n v="29.9"/>
    <n v="34.78"/>
    <n v="0.48470000000000002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40"/>
    <s v="文吉路及樂善二路路口B03棟13樓"/>
    <s v="B03F13號"/>
    <x v="15"/>
    <s v="110/08/29　"/>
    <n v="1015"/>
    <n v="30.4"/>
    <n v="34.78"/>
    <n v="0.48470000000000002"/>
    <x v="0"/>
    <s v="　13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41"/>
    <s v="文吉路及樂善二路路口C08棟19樓"/>
    <s v="C08F19號"/>
    <x v="15"/>
    <s v="110/08/29　"/>
    <n v="887"/>
    <n v="30.7"/>
    <n v="30.39"/>
    <n v="0.44800000000000001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42"/>
    <s v="文吉路及樂善二路路口C08棟20樓"/>
    <s v="C08F20號"/>
    <x v="15"/>
    <s v="110/08/29　"/>
    <n v="872"/>
    <n v="30.8"/>
    <n v="30.39"/>
    <n v="0.44800000000000001"/>
    <x v="0"/>
    <s v="　20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543"/>
    <s v="文吉路及樂善二路路口D08棟19樓"/>
    <s v="D08F19號"/>
    <x v="15"/>
    <s v="110/08/29　"/>
    <n v="880"/>
    <n v="30.4"/>
    <n v="30.39"/>
    <n v="0.44800000000000001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44"/>
    <s v="樂善二路"/>
    <s v="D棟D1-11F號"/>
    <x v="18"/>
    <s v="110/08/29　"/>
    <n v="1208"/>
    <n v="26.9"/>
    <n v="45.9"/>
    <n v="0.49569999999999997"/>
    <x v="0"/>
    <s v="　11/15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545"/>
    <s v="文青二路"/>
    <s v="D棟2-11F號"/>
    <x v="6"/>
    <s v="110/08/29　"/>
    <n v="899"/>
    <n v="34.5"/>
    <n v="29.36"/>
    <n v="0.43159999999999998"/>
    <x v="0"/>
    <s v="　11/14　"/>
    <s v="房地(土地+建物)+車位"/>
    <s v="土:1 建:1車:1"/>
    <s v="2房1廳1衛"/>
    <n v="180"/>
    <s v="住家用"/>
    <s v="鋼筋混凝土造"/>
    <x v="0"/>
    <x v="4"/>
    <s v="Q3"/>
    <s v="110 Q3"/>
    <x v="0"/>
  </r>
  <r>
    <s v="00546"/>
    <s v="文昌一街與文昌三街交叉口附近"/>
    <s v="A2-11F號"/>
    <x v="8"/>
    <s v="110/08/28　"/>
    <n v="1477"/>
    <n v="40.6"/>
    <n v="42.8"/>
    <n v="0.45600000000000002"/>
    <x v="0"/>
    <s v="　11/13　"/>
    <s v="房地(土地+建物)+車位"/>
    <s v="土:2 建:1車:1"/>
    <s v="3房2廳2衛"/>
    <n v="200"/>
    <s v="住家用"/>
    <s v="鋼筋混凝土造"/>
    <x v="0"/>
    <x v="4"/>
    <s v="Q3"/>
    <s v="110 Q3"/>
    <x v="0"/>
  </r>
  <r>
    <s v="00547"/>
    <s v="長慶三街"/>
    <s v="A棟1-7F號"/>
    <x v="13"/>
    <s v="110/08/28　"/>
    <n v="990"/>
    <n v="26.5"/>
    <n v="42.12"/>
    <n v="0.48970000000000002"/>
    <x v="0"/>
    <s v="　7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548"/>
    <s v="長慶三街"/>
    <s v="A棟5-2F號"/>
    <x v="13"/>
    <s v="110/08/28　"/>
    <n v="1135"/>
    <n v="25.8"/>
    <n v="48.69"/>
    <n v="0.4889"/>
    <x v="0"/>
    <s v="　2/15　"/>
    <s v="房地(土地+建物)+車位"/>
    <s v="土:1 建:1車:1"/>
    <s v="3房2廳2衛"/>
    <n v="119"/>
    <s v="住家用"/>
    <s v="鋼筋混凝土造"/>
    <x v="0"/>
    <x v="4"/>
    <s v="Q3"/>
    <s v="110 Q3"/>
    <x v="0"/>
  </r>
  <r>
    <s v="00549"/>
    <s v="長慶三街"/>
    <s v="B棟2-10F號"/>
    <x v="13"/>
    <s v="110/08/28　"/>
    <n v="880"/>
    <n v="28.2"/>
    <n v="35.869999999999997"/>
    <n v="0.44350000000000001"/>
    <x v="0"/>
    <s v="　10/15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550"/>
    <s v="長慶三街"/>
    <s v="F棟1-9F號"/>
    <x v="13"/>
    <s v="110/08/28　"/>
    <n v="1010"/>
    <n v="27.1"/>
    <n v="42.12"/>
    <n v="0.48970000000000002"/>
    <x v="0"/>
    <s v="　9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551"/>
    <s v="樂學路"/>
    <s v="D棟3-09F號"/>
    <x v="5"/>
    <s v="110/08/28　"/>
    <n v="845"/>
    <n v="25.7"/>
    <n v="35.33"/>
    <n v="0.44900000000000001"/>
    <x v="0"/>
    <s v="　9/15　"/>
    <s v="房地(土地+建物)+車位"/>
    <s v="土:1 建:1車:1"/>
    <s v="2房2廳1衛"/>
    <n v="200"/>
    <s v="住家用"/>
    <s v="鋼筋混凝土造"/>
    <x v="0"/>
    <x v="4"/>
    <s v="Q3"/>
    <s v="110 Q3"/>
    <x v="0"/>
  </r>
  <r>
    <s v="00552"/>
    <s v="文禾路"/>
    <s v="C棟3-16F號"/>
    <x v="14"/>
    <s v="110/08/28　"/>
    <n v="1110"/>
    <n v="32.1"/>
    <n v="36.380000000000003"/>
    <n v="0.47510000000000002"/>
    <x v="0"/>
    <s v="　16/24　"/>
    <s v="房地(土地+建物)+車位"/>
    <s v="土:2 建:1車:1"/>
    <s v="3房1廳1衛"/>
    <n v="200"/>
    <s v="住家用"/>
    <s v="鋼筋混凝土造"/>
    <x v="0"/>
    <x v="4"/>
    <s v="Q3"/>
    <s v="110 Q3"/>
    <x v="0"/>
  </r>
  <r>
    <s v="00553"/>
    <s v="文達路（樂捷段181地號）"/>
    <s v="E棟1-07F號"/>
    <x v="16"/>
    <s v="110/08/28　"/>
    <n v="1100"/>
    <n v="23.8"/>
    <n v="46.24"/>
    <n v="0.50090000000000001"/>
    <x v="0"/>
    <s v="　7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554"/>
    <s v="文達路（樂捷段181地號）"/>
    <s v="E棟1-08F號"/>
    <x v="16"/>
    <s v="110/08/28　"/>
    <n v="1159"/>
    <n v="25.1"/>
    <n v="46.24"/>
    <n v="0.50090000000000001"/>
    <x v="0"/>
    <s v="　8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555"/>
    <s v="樂學路與文達路交叉口"/>
    <s v="A棟A6-10F號"/>
    <x v="12"/>
    <s v="110/08/28　"/>
    <n v="872"/>
    <n v="32.299999999999997"/>
    <n v="33.42"/>
    <n v="0.4138"/>
    <x v="0"/>
    <s v="　10/28　"/>
    <s v="房地(土地+建物)+車位"/>
    <s v="土:2 建:1車:1"/>
    <s v="3房2廳1衛"/>
    <n v="145"/>
    <s v="住家用"/>
    <s v="鋼筋混凝土造"/>
    <x v="0"/>
    <x v="4"/>
    <s v="Q3"/>
    <s v="110 Q3"/>
    <x v="0"/>
  </r>
  <r>
    <s v="00556"/>
    <s v="樂學路與文達路交叉口"/>
    <s v="A棟A5-12F號"/>
    <x v="12"/>
    <s v="110/08/28　"/>
    <n v="1240"/>
    <n v="32.4"/>
    <n v="44.04"/>
    <n v="0.46650000000000003"/>
    <x v="0"/>
    <s v="　12/28　"/>
    <s v="房地(土地+建物)+車位"/>
    <s v="土:2 建:1車:1"/>
    <s v="3房2廳2衛"/>
    <n v="165"/>
    <s v="住家用"/>
    <s v="鋼筋混凝土造"/>
    <x v="0"/>
    <x v="4"/>
    <s v="Q3"/>
    <s v="110 Q3"/>
    <x v="0"/>
  </r>
  <r>
    <s v="00557"/>
    <s v="文化一路樂善三路交叉路口"/>
    <s v="Q棟22號"/>
    <x v="3"/>
    <s v="110/08/28　"/>
    <n v="832"/>
    <n v="28.7"/>
    <n v="32.92"/>
    <n v="0.40789999999999998"/>
    <x v="0"/>
    <s v="　22/31　"/>
    <s v="房地(土地+建物)+車位"/>
    <s v="土:1 建:1車:1"/>
    <s v="2房2廳1衛"/>
    <n v="160"/>
    <s v="住家用"/>
    <s v="鋼筋混凝土造"/>
    <x v="0"/>
    <x v="4"/>
    <s v="Q3"/>
    <s v="110 Q3"/>
    <x v="0"/>
  </r>
  <r>
    <s v="00558"/>
    <s v="樂善二路"/>
    <s v="C棟8號"/>
    <x v="1"/>
    <s v="110/08/28　"/>
    <n v="1200"/>
    <n v="32.9"/>
    <n v="38.06"/>
    <n v="0.46989999999999998"/>
    <x v="0"/>
    <s v="　3/24　"/>
    <s v="房地(土地+建物)+車位"/>
    <s v="土:1 建:1車:1"/>
    <s v="3房2廳1衛"/>
    <n v="210"/>
    <s v="住家用"/>
    <s v="鋼筋混凝土造"/>
    <x v="0"/>
    <x v="4"/>
    <s v="Q3"/>
    <s v="110 Q3"/>
    <x v="0"/>
  </r>
  <r>
    <s v="00559"/>
    <s v="樂善二路"/>
    <s v="A棟7號"/>
    <x v="1"/>
    <s v="110/08/28　"/>
    <n v="1575"/>
    <n v="36.799999999999997"/>
    <n v="44.96"/>
    <n v="0.50109999999999999"/>
    <x v="0"/>
    <s v="　12/24　"/>
    <s v="房地(土地+建物)+車位"/>
    <s v="土:1 建:1車:1"/>
    <s v="3房2廳2衛"/>
    <n v="215"/>
    <s v="住家用"/>
    <s v="鋼筋混凝土造"/>
    <x v="0"/>
    <x v="4"/>
    <s v="Q3"/>
    <s v="110 Q3"/>
    <x v="0"/>
  </r>
  <r>
    <s v="00560"/>
    <s v="樂善二路"/>
    <s v="B棟5號"/>
    <x v="1"/>
    <s v="110/08/28　"/>
    <n v="1340"/>
    <n v="33.5"/>
    <n v="42.06"/>
    <n v="0.48849999999999999"/>
    <x v="0"/>
    <s v="　3/24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561"/>
    <s v="華亞三路"/>
    <s v="B棟3號"/>
    <x v="11"/>
    <s v="110/08/28　"/>
    <n v="914"/>
    <n v="24.8"/>
    <n v="36.79"/>
    <n v="0.50880000000000003"/>
    <x v="0"/>
    <s v="　3/22　"/>
    <s v="房地(土地+建物)+車位"/>
    <s v="土:1 建:1車:1"/>
    <s v="3房2廳2衛"/>
    <n v="189"/>
    <s v="住家用"/>
    <s v="鋼筋混凝土造"/>
    <x v="0"/>
    <x v="4"/>
    <s v="Q3"/>
    <s v="110 Q3"/>
    <x v="0"/>
  </r>
  <r>
    <s v="00562"/>
    <s v="華亞三路"/>
    <s v="B棟13號"/>
    <x v="11"/>
    <s v="110/08/28　"/>
    <n v="873"/>
    <n v="26.7"/>
    <n v="33.130000000000003"/>
    <n v="0.48430000000000001"/>
    <x v="0"/>
    <s v="　17/22　"/>
    <s v="房地(土地+建物)+車位"/>
    <s v="土:1 建:1車:1"/>
    <s v="2房2廳1衛"/>
    <n v="189"/>
    <s v="住家用"/>
    <s v="鋼筋混凝土造"/>
    <x v="0"/>
    <x v="4"/>
    <s v="Q3"/>
    <s v="110 Q3"/>
    <x v="0"/>
  </r>
  <r>
    <s v="00563"/>
    <s v="文吉路及樂善二路路口B02棟09樓"/>
    <s v="B02F09號"/>
    <x v="15"/>
    <s v="110/08/28　"/>
    <n v="1021"/>
    <n v="30.3"/>
    <n v="34.78"/>
    <n v="0.48470000000000002"/>
    <x v="0"/>
    <s v="　9/22　"/>
    <s v="房地(土地+建物)+車位"/>
    <s v="土:1 建:1車:1"/>
    <s v="2房2廳1衛"/>
    <n v="196"/>
    <s v="住家用"/>
    <s v="鋼筋混凝土造"/>
    <x v="0"/>
    <x v="4"/>
    <s v="Q3"/>
    <s v="110 Q3"/>
    <x v="0"/>
  </r>
  <r>
    <s v="00564"/>
    <s v="文吉路及樂善二路路口B02棟10樓"/>
    <s v="B02F10號"/>
    <x v="15"/>
    <s v="110/08/28　"/>
    <n v="1018"/>
    <n v="30.6"/>
    <n v="34.78"/>
    <n v="0.48470000000000002"/>
    <x v="0"/>
    <s v="　10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565"/>
    <s v="文吉路及樂善二路路口B02棟12樓"/>
    <s v="B02F12號"/>
    <x v="15"/>
    <s v="110/08/28　"/>
    <n v="1018"/>
    <n v="30.5"/>
    <n v="34.78"/>
    <n v="0.48470000000000002"/>
    <x v="0"/>
    <s v="　12/22　"/>
    <s v="房地(土地+建物)+車位"/>
    <s v="土:1 建:1車:1"/>
    <s v="2房2廳1衛"/>
    <n v="188"/>
    <s v="住家用"/>
    <s v="鋼筋混凝土造"/>
    <x v="0"/>
    <x v="4"/>
    <s v="Q3"/>
    <s v="110 Q3"/>
    <x v="0"/>
  </r>
  <r>
    <s v="00566"/>
    <s v="文吉路及樂善二路路口B02棟13樓"/>
    <s v="B02F13號"/>
    <x v="15"/>
    <s v="110/08/28　"/>
    <n v="1026"/>
    <n v="30.5"/>
    <n v="34.78"/>
    <n v="0.48470000000000002"/>
    <x v="0"/>
    <s v="　13/22　"/>
    <s v="房地(土地+建物)+車位"/>
    <s v="土:1 建:1車:1"/>
    <s v="2房2廳1衛"/>
    <n v="196"/>
    <s v="住家用"/>
    <s v="鋼筋混凝土造"/>
    <x v="0"/>
    <x v="4"/>
    <s v="Q3"/>
    <s v="110 Q3"/>
    <x v="0"/>
  </r>
  <r>
    <s v="00567"/>
    <s v="文吉路及樂善二路路口B03棟14樓"/>
    <s v="B03F14號"/>
    <x v="15"/>
    <s v="110/08/28　"/>
    <n v="1018"/>
    <n v="30.5"/>
    <n v="34.78"/>
    <n v="0.48470000000000002"/>
    <x v="0"/>
    <s v="　14/22　"/>
    <s v="房地(土地+建物)+車位"/>
    <s v="土:1 建:1車:1"/>
    <s v="2房2廳1衛"/>
    <n v="188"/>
    <s v="住家用"/>
    <s v="鋼筋混凝土造"/>
    <x v="0"/>
    <x v="4"/>
    <s v="Q3"/>
    <s v="110 Q3"/>
    <x v="0"/>
  </r>
  <r>
    <s v="00568"/>
    <s v="文吉路及樂善二路路口C03棟02樓"/>
    <s v="C03F02號"/>
    <x v="15"/>
    <s v="110/08/28　"/>
    <n v="1441"/>
    <n v="29.7"/>
    <n v="49.49"/>
    <n v="0.50129999999999997"/>
    <x v="0"/>
    <s v="　2/22　"/>
    <s v="房地(土地+建物)+車位"/>
    <s v="土:1 建:1車:1"/>
    <s v="2房2廳2衛"/>
    <n v="196"/>
    <s v="住家用"/>
    <s v="鋼筋混凝土造"/>
    <x v="0"/>
    <x v="4"/>
    <s v="Q3"/>
    <s v="110 Q3"/>
    <x v="0"/>
  </r>
  <r>
    <s v="00569"/>
    <s v="文吉路及樂善二路路口D05棟15樓"/>
    <s v="D05F15號"/>
    <x v="15"/>
    <s v="110/08/28　"/>
    <n v="872"/>
    <n v="30.3"/>
    <n v="30.62"/>
    <n v="0.44940000000000002"/>
    <x v="0"/>
    <s v="　15/22　"/>
    <s v="房地(土地+建物)+車位"/>
    <s v="土:1 建:1車:1"/>
    <s v="2房2廳1衛"/>
    <n v="174"/>
    <s v="住家用"/>
    <s v="鋼筋混凝土造"/>
    <x v="0"/>
    <x v="4"/>
    <s v="Q3"/>
    <s v="110 Q3"/>
    <x v="0"/>
  </r>
  <r>
    <s v="00570"/>
    <s v="文吉路"/>
    <s v="A棟1-2F號"/>
    <x v="24"/>
    <s v="110/08/28　"/>
    <n v="1358"/>
    <n v="28.2"/>
    <n v="51.37"/>
    <n v="0.4597"/>
    <x v="0"/>
    <s v="　2/15　"/>
    <s v="房地(土地+建物)+車位"/>
    <s v="土:1 建:1車:1"/>
    <s v="3房2廳2衛"/>
    <n v="225"/>
    <s v="住家用"/>
    <s v="鋼筋混凝土造"/>
    <x v="0"/>
    <x v="4"/>
    <s v="Q3"/>
    <s v="110 Q3"/>
    <x v="0"/>
  </r>
  <r>
    <s v="00571"/>
    <s v="文青二路"/>
    <s v="D棟6-10F號"/>
    <x v="6"/>
    <s v="110/08/28　"/>
    <n v="940"/>
    <n v="36"/>
    <n v="29.36"/>
    <n v="0.43159999999999998"/>
    <x v="0"/>
    <s v="　10/13　"/>
    <s v="房地(土地+建物)+車位"/>
    <s v="土:1 建:1車:1"/>
    <s v="2房1廳1衛"/>
    <n v="190"/>
    <s v="住家用"/>
    <s v="鋼筋混凝土造"/>
    <x v="0"/>
    <x v="4"/>
    <s v="Q3"/>
    <s v="110 Q3"/>
    <x v="0"/>
  </r>
  <r>
    <s v="00572"/>
    <s v="長慶三街"/>
    <s v="A棟5-6F號"/>
    <x v="13"/>
    <s v="110/08/27　"/>
    <n v="1200"/>
    <n v="26.9"/>
    <n v="48.69"/>
    <n v="0.4889"/>
    <x v="0"/>
    <s v="　6/15　"/>
    <s v="房地(土地+建物)+車位"/>
    <s v="土:1 建:1車:1"/>
    <s v="3房2廳2衛"/>
    <n v="138"/>
    <s v="住家用"/>
    <s v="鋼筋混凝土造"/>
    <x v="0"/>
    <x v="4"/>
    <s v="Q3"/>
    <s v="110 Q3"/>
    <x v="0"/>
  </r>
  <r>
    <s v="00573"/>
    <s v="長慶三街"/>
    <s v="B棟2-11F號"/>
    <x v="13"/>
    <s v="110/08/27　"/>
    <n v="862"/>
    <n v="27.9"/>
    <n v="35.869999999999997"/>
    <n v="0.44350000000000001"/>
    <x v="0"/>
    <s v="　11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574"/>
    <s v="樂學路"/>
    <s v="D棟1-09F號"/>
    <x v="5"/>
    <s v="110/08/27　"/>
    <n v="1038"/>
    <n v="24.7"/>
    <n v="43.74"/>
    <n v="0.46760000000000002"/>
    <x v="0"/>
    <s v="　9/15　"/>
    <s v="房地(土地+建物)+車位"/>
    <s v="土:1 建:1車:1"/>
    <s v="3房2廳2衛"/>
    <n v="210"/>
    <s v="住家用"/>
    <s v="鋼筋混凝土造"/>
    <x v="0"/>
    <x v="4"/>
    <s v="Q3"/>
    <s v="110 Q3"/>
    <x v="0"/>
  </r>
  <r>
    <s v="00575"/>
    <s v="樂學路"/>
    <s v="D棟2-13F號"/>
    <x v="5"/>
    <s v="110/08/27　"/>
    <n v="919"/>
    <n v="25.4"/>
    <n v="38.51"/>
    <n v="0.44500000000000001"/>
    <x v="0"/>
    <s v="　13/15　"/>
    <s v="房地(土地+建物)+車位"/>
    <s v="土:1 建:1車:1"/>
    <s v="2房2廳2衛"/>
    <n v="200"/>
    <s v="住家用"/>
    <s v="鋼筋混凝土造"/>
    <x v="0"/>
    <x v="4"/>
    <s v="Q3"/>
    <s v="110 Q3"/>
    <x v="0"/>
  </r>
  <r>
    <s v="00576"/>
    <s v="樂學路"/>
    <s v="D棟5-13F號"/>
    <x v="5"/>
    <s v="110/08/27　"/>
    <n v="928"/>
    <n v="25.7"/>
    <n v="38.51"/>
    <n v="0.44500000000000001"/>
    <x v="0"/>
    <s v="　13/15　"/>
    <s v="房地(土地+建物)+車位"/>
    <s v="土:1 建:1車:1"/>
    <s v="2房2廳2衛"/>
    <n v="200"/>
    <s v="住家用"/>
    <s v="鋼筋混凝土造"/>
    <x v="0"/>
    <x v="4"/>
    <s v="Q3"/>
    <s v="110 Q3"/>
    <x v="0"/>
  </r>
  <r>
    <s v="00577"/>
    <s v="樂善二路"/>
    <s v="C棟2號"/>
    <x v="1"/>
    <s v="110/08/27　"/>
    <n v="1100"/>
    <n v="35.9"/>
    <n v="33.06"/>
    <n v="0.46929999999999999"/>
    <x v="0"/>
    <s v="　23/24　"/>
    <s v="房地(土地+建物)+車位"/>
    <s v="土:1 建:1車:1"/>
    <s v="2房1廳1衛"/>
    <n v="200"/>
    <s v="住家用"/>
    <s v="鋼筋混凝土造"/>
    <x v="0"/>
    <x v="4"/>
    <s v="Q3"/>
    <s v="110 Q3"/>
    <x v="0"/>
  </r>
  <r>
    <s v="00578"/>
    <s v="華亞三路39巷76號7樓"/>
    <s v="C棟1號"/>
    <x v="2"/>
    <s v="110/08/27　"/>
    <n v="1135"/>
    <n v="24.5"/>
    <n v="48.22"/>
    <n v="0.48499999999999999"/>
    <x v="0"/>
    <s v="　7/14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579"/>
    <s v="華亞三路39巷76號13樓"/>
    <s v="C棟1號"/>
    <x v="2"/>
    <s v="110/08/27　"/>
    <n v="1160"/>
    <n v="25.3"/>
    <n v="47.92"/>
    <n v="0.48799999999999999"/>
    <x v="0"/>
    <s v="　13/14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580"/>
    <s v="華亞三路39巷50號3樓"/>
    <s v="B棟2號"/>
    <x v="2"/>
    <s v="110/08/27　"/>
    <n v="880"/>
    <n v="24.5"/>
    <n v="37.9"/>
    <n v="0.44829999999999998"/>
    <x v="0"/>
    <s v="　3/14　"/>
    <s v="房地(土地+建物)+車位"/>
    <s v="土:1 建:1車:1"/>
    <s v="2房1廳1衛"/>
    <n v="190"/>
    <s v="住家用"/>
    <s v="鋼筋混凝土造"/>
    <x v="0"/>
    <x v="4"/>
    <s v="Q3"/>
    <s v="110 Q3"/>
    <x v="0"/>
  </r>
  <r>
    <s v="00581"/>
    <s v="華亞三路39巷62號3樓"/>
    <s v="B棟8號"/>
    <x v="2"/>
    <s v="110/08/27　"/>
    <n v="885"/>
    <n v="24.5"/>
    <n v="37.9"/>
    <n v="0.44829999999999998"/>
    <x v="0"/>
    <s v="　3/14　"/>
    <s v="房地(土地+建物)+車位"/>
    <s v="土:1 建:1車:1"/>
    <s v="2房1廳1衛"/>
    <n v="195"/>
    <s v="住家用"/>
    <s v="鋼筋混凝土造"/>
    <x v="0"/>
    <x v="4"/>
    <s v="Q3"/>
    <s v="110 Q3"/>
    <x v="0"/>
  </r>
  <r>
    <s v="00582"/>
    <s v="華亞三路39巷42號12樓"/>
    <s v="A棟2號"/>
    <x v="2"/>
    <s v="110/08/27　"/>
    <n v="1155"/>
    <n v="24.4"/>
    <n v="48.8"/>
    <n v="0.49259999999999998"/>
    <x v="0"/>
    <s v="　12/13　"/>
    <s v="房地(土地+建物)+車位"/>
    <s v="土:1 建:1車:1"/>
    <s v="3房2廳2衛"/>
    <n v="210"/>
    <s v="住家用"/>
    <s v="鋼筋混凝土造"/>
    <x v="0"/>
    <x v="4"/>
    <s v="Q3"/>
    <s v="110 Q3"/>
    <x v="0"/>
  </r>
  <r>
    <s v="00583"/>
    <s v="華亞三路39巷48號9樓"/>
    <s v="B棟1號"/>
    <x v="2"/>
    <s v="110/08/27　"/>
    <n v="820"/>
    <n v="24.4"/>
    <n v="35.5"/>
    <n v="0.44700000000000001"/>
    <x v="0"/>
    <s v="　9/14　"/>
    <s v="房地(土地+建物)+車位"/>
    <s v="土:1 建:1車:1"/>
    <s v="2房1廳1衛"/>
    <n v="200"/>
    <s v="住家用"/>
    <s v="鋼筋混凝土造"/>
    <x v="0"/>
    <x v="4"/>
    <s v="Q3"/>
    <s v="110 Q3"/>
    <x v="0"/>
  </r>
  <r>
    <s v="00584"/>
    <s v="華亞三路39巷42號11樓"/>
    <s v="A棟2號"/>
    <x v="2"/>
    <s v="110/08/27　"/>
    <n v="1150"/>
    <n v="24.6"/>
    <n v="48.8"/>
    <n v="0.49259999999999998"/>
    <x v="0"/>
    <s v="　11/13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585"/>
    <s v="華亞三路39巷42號7樓"/>
    <s v="A棟2號"/>
    <x v="2"/>
    <s v="110/08/27　"/>
    <n v="1130"/>
    <n v="23.7"/>
    <n v="48.8"/>
    <n v="0.49259999999999998"/>
    <x v="0"/>
    <s v="　7/13　"/>
    <s v="房地(土地+建物)+車位"/>
    <s v="土:1 建:1車:1"/>
    <s v="3房2廳2衛"/>
    <n v="210"/>
    <s v="住家用"/>
    <s v="鋼筋混凝土造"/>
    <x v="0"/>
    <x v="4"/>
    <s v="Q3"/>
    <s v="110 Q3"/>
    <x v="0"/>
  </r>
  <r>
    <s v="00586"/>
    <s v="牛角坡路"/>
    <s v="B5棟5號"/>
    <x v="17"/>
    <s v="110/08/27　"/>
    <n v="1211"/>
    <n v="29.9"/>
    <n v="46.94"/>
    <n v="0.43980000000000002"/>
    <x v="0"/>
    <s v="　5/1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587"/>
    <s v="文化一路與文學路交叉口"/>
    <s v="B棟09F號"/>
    <x v="10"/>
    <s v="110/08/27　"/>
    <n v="985"/>
    <n v="30.4"/>
    <n v="35.56"/>
    <n v="0.4637"/>
    <x v="0"/>
    <s v="　9/29　"/>
    <s v="房地(土地+建物)+車位"/>
    <s v="土:1 建:1車:1"/>
    <s v="2房2廳1衛"/>
    <n v="180"/>
    <s v="住家用"/>
    <s v="鋼筋混凝土造"/>
    <x v="0"/>
    <x v="4"/>
    <s v="Q3"/>
    <s v="110 Q3"/>
    <x v="0"/>
  </r>
  <r>
    <s v="00588"/>
    <s v="文化一路與文學路交叉口"/>
    <s v="B棟9-28F號"/>
    <x v="10"/>
    <s v="110/08/27　"/>
    <n v="1280"/>
    <n v="33"/>
    <n v="42.77"/>
    <n v="0.47960000000000003"/>
    <x v="0"/>
    <s v="　28/29　"/>
    <s v="房地(土地+建物)+車位"/>
    <s v="土:1 建:1車:1"/>
    <s v="3房2廳2衛"/>
    <n v="170"/>
    <s v="住家用"/>
    <s v="鋼筋混凝土造"/>
    <x v="0"/>
    <x v="4"/>
    <s v="Q3"/>
    <s v="110 Q3"/>
    <x v="0"/>
  </r>
  <r>
    <s v="00589"/>
    <s v="樂學路"/>
    <s v="A棟1-02F號"/>
    <x v="5"/>
    <s v="110/08/26　"/>
    <n v="1195"/>
    <n v="24.2"/>
    <n v="52.23"/>
    <n v="0.49740000000000001"/>
    <x v="0"/>
    <s v="　2/15　"/>
    <s v="房地(土地+建物)+車位"/>
    <s v="土:1 建:1車:1"/>
    <s v="4房2廳2衛"/>
    <n v="180"/>
    <s v="住家用"/>
    <s v="鋼筋混凝土造"/>
    <x v="0"/>
    <x v="4"/>
    <s v="Q3"/>
    <s v="110 Q3"/>
    <x v="0"/>
  </r>
  <r>
    <s v="00590"/>
    <s v="樂學路"/>
    <s v="D棟6-10F號"/>
    <x v="5"/>
    <s v="110/08/26　"/>
    <n v="1060"/>
    <n v="25.4"/>
    <n v="43.74"/>
    <n v="0.46760000000000002"/>
    <x v="0"/>
    <s v="　10/15　"/>
    <s v="房地(土地+建物)+車位"/>
    <s v="土:1 建:1車:1"/>
    <s v="3房2廳2衛"/>
    <n v="210"/>
    <s v="住家用"/>
    <s v="鋼筋混凝土造"/>
    <x v="0"/>
    <x v="4"/>
    <s v="Q3"/>
    <s v="110 Q3"/>
    <x v="0"/>
  </r>
  <r>
    <s v="00591"/>
    <s v="華亞三路"/>
    <s v="B棟3號"/>
    <x v="11"/>
    <s v="110/08/26　"/>
    <n v="929"/>
    <n v="24.9"/>
    <n v="36.79"/>
    <n v="0.50880000000000003"/>
    <x v="0"/>
    <s v="　9/22　"/>
    <s v="房地(土地+建物)+車位"/>
    <s v="土:1 建:1車:1"/>
    <s v="3房2廳2衛"/>
    <n v="199"/>
    <s v="住家用"/>
    <s v="鋼筋混凝土造"/>
    <x v="0"/>
    <x v="4"/>
    <s v="Q3"/>
    <s v="110 Q3"/>
    <x v="0"/>
  </r>
  <r>
    <s v="00592"/>
    <s v="華亞三路"/>
    <s v="B棟5號"/>
    <x v="11"/>
    <s v="110/08/26　"/>
    <n v="919"/>
    <n v="25.2"/>
    <n v="35.96"/>
    <n v="0.50490000000000002"/>
    <x v="0"/>
    <s v="　9/22　"/>
    <s v="房地(土地+建物)+車位"/>
    <s v="土:1 建:1車:1"/>
    <s v="2房2廳2衛"/>
    <n v="202"/>
    <s v="住家用"/>
    <s v="鋼筋混凝土造"/>
    <x v="0"/>
    <x v="4"/>
    <s v="Q3"/>
    <s v="110 Q3"/>
    <x v="0"/>
  </r>
  <r>
    <s v="00593"/>
    <s v="文吉路"/>
    <s v="C棟2-2F號"/>
    <x v="24"/>
    <s v="110/08/26　"/>
    <n v="980"/>
    <n v="30.1"/>
    <n v="36.57"/>
    <n v="0.42420000000000002"/>
    <x v="0"/>
    <s v="　2/14　"/>
    <s v="房地(土地+建物)+車位"/>
    <s v="土:1 建:1車:1"/>
    <s v="2房2廳1衛"/>
    <n v="215"/>
    <s v="住家用"/>
    <s v="鋼筋混凝土造"/>
    <x v="0"/>
    <x v="4"/>
    <s v="Q3"/>
    <s v="110 Q3"/>
    <x v="0"/>
  </r>
  <r>
    <s v="00594"/>
    <s v="文化一路與文學路交叉口"/>
    <s v="B棟10-10F號"/>
    <x v="10"/>
    <s v="110/08/26　"/>
    <n v="998"/>
    <n v="30.4"/>
    <n v="35.67"/>
    <n v="0.47210000000000002"/>
    <x v="0"/>
    <s v="　10/29　"/>
    <s v="房地(土地+建物)+車位"/>
    <s v="土:1 建:1車:1"/>
    <s v="2房2廳1衛"/>
    <n v="190"/>
    <s v="住家用"/>
    <s v="鋼筋混凝土造"/>
    <x v="0"/>
    <x v="4"/>
    <s v="Q3"/>
    <s v="110 Q3"/>
    <x v="0"/>
  </r>
  <r>
    <s v="00595"/>
    <s v="長慶三街"/>
    <s v="E棟2-2F號"/>
    <x v="13"/>
    <s v="110/08/25　"/>
    <n v="839"/>
    <n v="27"/>
    <n v="35.869999999999997"/>
    <n v="0.44350000000000001"/>
    <x v="0"/>
    <s v="　2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596"/>
    <s v="長慶三街"/>
    <s v="E棟2-5F號"/>
    <x v="13"/>
    <s v="110/08/25　"/>
    <n v="845"/>
    <n v="27.3"/>
    <n v="35.869999999999997"/>
    <n v="0.44350000000000001"/>
    <x v="0"/>
    <s v="　15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597"/>
    <s v="文達路（樂捷段181地號）"/>
    <s v="A棟5-10F號"/>
    <x v="16"/>
    <s v="110/08/25　"/>
    <n v="664"/>
    <n v="21.5"/>
    <n v="31.73"/>
    <n v="0.47520000000000001"/>
    <x v="0"/>
    <s v="　10/15　"/>
    <s v="房地(土地+建物)+車位"/>
    <s v="土:1 建:1車:1"/>
    <s v="2房2廳1衛"/>
    <n v="100"/>
    <s v="住家用"/>
    <s v="鋼筋混凝土造"/>
    <x v="0"/>
    <x v="4"/>
    <s v="Q3"/>
    <s v="110 Q3"/>
    <x v="0"/>
  </r>
  <r>
    <s v="00598"/>
    <s v="樂學路與文達路交叉口"/>
    <s v="A棟A7-9F號"/>
    <x v="12"/>
    <s v="110/08/25　"/>
    <n v="865"/>
    <n v="32.200000000000003"/>
    <n v="33.35"/>
    <n v="0.41460000000000002"/>
    <x v="0"/>
    <s v="　9/28　"/>
    <s v="房地(土地+建物)+車位"/>
    <s v="土:2 建:1車:1"/>
    <s v="3房2廳1衛"/>
    <n v="140"/>
    <s v="住家用"/>
    <s v="鋼筋混凝土造"/>
    <x v="0"/>
    <x v="4"/>
    <s v="Q3"/>
    <s v="110 Q3"/>
    <x v="0"/>
  </r>
  <r>
    <s v="00599"/>
    <s v="華亞三路"/>
    <s v="B棟11號"/>
    <x v="11"/>
    <s v="110/08/25　"/>
    <n v="873"/>
    <n v="26.7"/>
    <n v="33.299999999999997"/>
    <n v="0.48559999999999998"/>
    <x v="0"/>
    <s v="　14/22　"/>
    <s v="房地(土地+建物)+車位"/>
    <s v="土:1 建:1車:1"/>
    <s v="2房2廳1衛"/>
    <n v="184"/>
    <s v="住家用"/>
    <s v="鋼筋混凝土造"/>
    <x v="0"/>
    <x v="4"/>
    <s v="Q3"/>
    <s v="110 Q3"/>
    <x v="0"/>
  </r>
  <r>
    <s v="00600"/>
    <s v="文吉路及樂善二路路口C06棟07樓"/>
    <s v="C06F07號"/>
    <x v="15"/>
    <s v="110/08/25　"/>
    <n v="1033"/>
    <n v="29.9"/>
    <n v="35.89"/>
    <n v="0.4834"/>
    <x v="0"/>
    <s v="　7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01"/>
    <s v="文吉路及樂善二路路口D08棟05樓"/>
    <s v="D08F05號"/>
    <x v="15"/>
    <s v="110/08/25　"/>
    <n v="825"/>
    <n v="29.6"/>
    <n v="30.39"/>
    <n v="0.44800000000000001"/>
    <x v="0"/>
    <s v="　5/22　"/>
    <s v="房地(土地+建物)+車位"/>
    <s v="土:1 建:1車:1"/>
    <s v="2房2廳1衛"/>
    <n v="149"/>
    <s v="住家用"/>
    <s v="鋼筋混凝土造"/>
    <x v="0"/>
    <x v="4"/>
    <s v="Q3"/>
    <s v="110 Q3"/>
    <x v="0"/>
  </r>
  <r>
    <s v="00602"/>
    <s v="文化一路與文學路交叉口"/>
    <s v="C棟1-09F號"/>
    <x v="10"/>
    <s v="110/08/25　"/>
    <n v="975"/>
    <n v="29.7"/>
    <n v="35.26"/>
    <n v="0.4677"/>
    <x v="0"/>
    <s v="　9/29　"/>
    <s v="房地(土地+建物)+車位"/>
    <s v="土:1 建:1車:1"/>
    <s v="2房2廳1衛"/>
    <n v="190"/>
    <s v="住家用"/>
    <s v="鋼筋混凝土造"/>
    <x v="0"/>
    <x v="4"/>
    <s v="Q3"/>
    <s v="110 Q3"/>
    <x v="0"/>
  </r>
  <r>
    <s v="00603"/>
    <s v="文吉路及樂善二路路口C05棟18樓"/>
    <s v="C05F18號"/>
    <x v="15"/>
    <s v="110/08/25　"/>
    <n v="706"/>
    <n v="30.6"/>
    <n v="23.04"/>
    <n v="0.59740000000000004"/>
    <x v="0"/>
    <s v="　18/22　"/>
    <s v="房地(土地+建物)"/>
    <s v="土:1 建:1車:0"/>
    <s v="2房2廳1衛"/>
    <m/>
    <s v="住家用"/>
    <s v="鋼筋混凝土造"/>
    <x v="0"/>
    <x v="4"/>
    <s v="Q3"/>
    <s v="110 Q3"/>
    <x v="0"/>
  </r>
  <r>
    <s v="00604"/>
    <s v="長慶三街"/>
    <s v="F棟1-7F號"/>
    <x v="13"/>
    <s v="110/08/24　"/>
    <n v="985"/>
    <n v="26.3"/>
    <n v="42.12"/>
    <n v="0.48970000000000002"/>
    <x v="0"/>
    <s v="　7/15　"/>
    <s v="房地(土地+建物)+車位"/>
    <s v="土:1 建:1車:1"/>
    <s v="2房2廳1衛"/>
    <n v="119"/>
    <s v="住家用"/>
    <s v="鋼筋混凝土造"/>
    <x v="0"/>
    <x v="4"/>
    <s v="Q3"/>
    <s v="110 Q3"/>
    <x v="0"/>
  </r>
  <r>
    <s v="00605"/>
    <s v="長慶三街"/>
    <s v="A棟6-12F號"/>
    <x v="26"/>
    <s v="110/08/24　"/>
    <n v="723"/>
    <n v="23.3"/>
    <n v="32.950000000000003"/>
    <n v="0.43109999999999998"/>
    <x v="0"/>
    <s v="　12/14　"/>
    <s v="房地(土地+建物)+車位"/>
    <s v="土:1 建:1車:1"/>
    <s v="2房1廳1衛"/>
    <n v="190"/>
    <s v="住家用"/>
    <s v="鋼筋混凝土造"/>
    <x v="0"/>
    <x v="4"/>
    <s v="Q3"/>
    <s v="110 Q3"/>
    <x v="0"/>
  </r>
  <r>
    <s v="00606"/>
    <s v="長慶三街"/>
    <s v="A棟6-2F號"/>
    <x v="26"/>
    <s v="110/08/24　"/>
    <n v="720"/>
    <n v="21.9"/>
    <n v="32.950000000000003"/>
    <n v="0.43109999999999998"/>
    <x v="0"/>
    <s v="　2/14　"/>
    <s v="房地(土地+建物)+車位"/>
    <s v="土:1 建:1車:1"/>
    <s v="2房1廳1衛"/>
    <n v="220"/>
    <s v="住家用"/>
    <s v="鋼筋混凝土造"/>
    <x v="0"/>
    <x v="4"/>
    <s v="Q3"/>
    <s v="110 Q3"/>
    <x v="0"/>
  </r>
  <r>
    <s v="00607"/>
    <s v="長慶三街"/>
    <s v="A棟7-2F號"/>
    <x v="26"/>
    <s v="110/08/24　"/>
    <n v="820"/>
    <n v="24.8"/>
    <n v="34.26"/>
    <n v="0.44019999999999998"/>
    <x v="0"/>
    <s v="　2/14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608"/>
    <s v="長慶二街"/>
    <s v="D棟1-2F號"/>
    <x v="26"/>
    <s v="110/08/24　"/>
    <n v="900"/>
    <n v="23"/>
    <n v="40.049999999999997"/>
    <n v="0.44540000000000002"/>
    <x v="0"/>
    <s v="　2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609"/>
    <s v="長慶二街"/>
    <s v="D棟1-6F號"/>
    <x v="26"/>
    <s v="110/08/24　"/>
    <n v="918"/>
    <n v="23.6"/>
    <n v="40.049999999999997"/>
    <n v="0.44540000000000002"/>
    <x v="0"/>
    <s v="　6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610"/>
    <s v="長慶二街"/>
    <s v="D棟1-9F號"/>
    <x v="26"/>
    <s v="110/08/24　"/>
    <n v="928"/>
    <n v="24"/>
    <n v="40.049999999999997"/>
    <n v="0.44540000000000002"/>
    <x v="0"/>
    <s v="　9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611"/>
    <s v="文禾路"/>
    <s v="C棟2-14F號"/>
    <x v="14"/>
    <s v="110/08/24　"/>
    <n v="1444"/>
    <n v="33"/>
    <n v="45.98"/>
    <n v="0.49940000000000001"/>
    <x v="0"/>
    <s v="　14/24　"/>
    <s v="房地(土地+建物)+車位"/>
    <s v="土:2 建:1車:1"/>
    <s v="3房1廳2衛"/>
    <n v="190"/>
    <s v="住家用"/>
    <s v="鋼筋混凝土造"/>
    <x v="0"/>
    <x v="4"/>
    <s v="Q3"/>
    <s v="110 Q3"/>
    <x v="0"/>
  </r>
  <r>
    <s v="00612"/>
    <s v="樂學路與文達路交叉口"/>
    <s v="A棟A6-8F號"/>
    <x v="12"/>
    <s v="110/08/24　"/>
    <n v="868"/>
    <n v="32.1"/>
    <n v="33.42"/>
    <n v="0.4138"/>
    <x v="0"/>
    <s v="　8/28　"/>
    <s v="房地(土地+建物)+車位"/>
    <s v="土:2 建:1車:1"/>
    <s v="3房2廳1衛"/>
    <n v="145"/>
    <s v="住家用"/>
    <s v="鋼筋混凝土造"/>
    <x v="0"/>
    <x v="4"/>
    <s v="Q3"/>
    <s v="110 Q3"/>
    <x v="0"/>
  </r>
  <r>
    <s v="00613"/>
    <s v="樂學路與文達路交叉口"/>
    <s v="A棟A8-13F號"/>
    <x v="12"/>
    <s v="110/08/24　"/>
    <n v="1190"/>
    <n v="32.6"/>
    <n v="42.3"/>
    <n v="0.46029999999999999"/>
    <x v="0"/>
    <s v="　13/28　"/>
    <s v="房地(土地+建物)+車位"/>
    <s v="土:2 建:1車:1"/>
    <s v="3房2廳2衛"/>
    <n v="165"/>
    <s v="住家用"/>
    <s v="鋼筋混凝土造"/>
    <x v="0"/>
    <x v="4"/>
    <s v="Q3"/>
    <s v="110 Q3"/>
    <x v="0"/>
  </r>
  <r>
    <s v="00614"/>
    <s v="文化一路樂善三路交叉路口"/>
    <s v="E棟4號"/>
    <x v="3"/>
    <s v="110/08/24　"/>
    <n v="943"/>
    <n v="29.2"/>
    <n v="36.67"/>
    <n v="0.4289"/>
    <x v="0"/>
    <s v="　4/31　"/>
    <s v="房地(土地+建物)+車位"/>
    <s v="土:1 建:1車:1"/>
    <s v="2房2廳2衛"/>
    <n v="150"/>
    <s v="住家用"/>
    <s v="鋼筋混凝土造"/>
    <x v="0"/>
    <x v="4"/>
    <s v="Q3"/>
    <s v="110 Q3"/>
    <x v="0"/>
  </r>
  <r>
    <s v="00615"/>
    <s v="文吉路及樂善二路路口C05棟02樓"/>
    <s v="C05F02號"/>
    <x v="15"/>
    <s v="110/08/24　"/>
    <n v="866"/>
    <n v="29.5"/>
    <n v="30.62"/>
    <n v="0.44940000000000002"/>
    <x v="0"/>
    <s v="　2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16"/>
    <s v="文吉路"/>
    <s v="C棟3-3F號"/>
    <x v="24"/>
    <s v="110/08/24　"/>
    <n v="1300"/>
    <n v="27"/>
    <n v="51.04"/>
    <n v="0.48870000000000002"/>
    <x v="0"/>
    <s v="　3/15　"/>
    <s v="房地(土地+建物)+車位"/>
    <s v="土:1 建:1車:1"/>
    <s v="3房2廳2衛"/>
    <n v="225"/>
    <s v="住家用"/>
    <s v="鋼筋混凝土造"/>
    <x v="0"/>
    <x v="4"/>
    <s v="Q3"/>
    <s v="110 Q3"/>
    <x v="0"/>
  </r>
  <r>
    <s v="00617"/>
    <s v="文化一路與文學路交叉口"/>
    <s v="C棟8-28F號"/>
    <x v="10"/>
    <s v="110/08/24　"/>
    <n v="1350"/>
    <n v="32.299999999999997"/>
    <n v="44.54"/>
    <n v="0.49099999999999999"/>
    <x v="0"/>
    <s v="　28/29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618"/>
    <s v="文達路（樂捷段181地號）"/>
    <s v="D棟3-02F號"/>
    <x v="16"/>
    <s v="110/08/23　"/>
    <n v="1105"/>
    <n v="24"/>
    <n v="46.19"/>
    <n v="0.502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19"/>
    <s v="文吉路及樂善二路路口D06棟07樓"/>
    <s v="D06F07號"/>
    <x v="15"/>
    <s v="110/08/23　"/>
    <n v="1000"/>
    <n v="30"/>
    <n v="35.89"/>
    <n v="0.4834"/>
    <x v="0"/>
    <s v="　7/22　"/>
    <s v="房地(土地+建物)+車位"/>
    <s v="土:1 建:1車:1"/>
    <s v="2房2廳1衛"/>
    <n v="150"/>
    <s v="住家用"/>
    <s v="鋼筋混凝土造"/>
    <x v="0"/>
    <x v="4"/>
    <s v="Q3"/>
    <s v="110 Q3"/>
    <x v="0"/>
  </r>
  <r>
    <s v="00620"/>
    <s v="文吉路及樂善二路路口C07棟22樓"/>
    <s v="C07F22號"/>
    <x v="15"/>
    <s v="110/08/23　"/>
    <n v="1043"/>
    <n v="30.4"/>
    <n v="36.01"/>
    <n v="0.48409999999999997"/>
    <x v="0"/>
    <s v="　22/22　"/>
    <s v="房地(土地+建物)+車位"/>
    <s v="土:1 建:1車:1"/>
    <s v="2房2廳1衛"/>
    <n v="179"/>
    <s v="住家用"/>
    <s v="鋼筋混凝土造"/>
    <x v="0"/>
    <x v="4"/>
    <s v="Q3"/>
    <s v="110 Q3"/>
    <x v="0"/>
  </r>
  <r>
    <s v="00621"/>
    <s v="文吉路及樂善二路路口C08棟15樓"/>
    <s v="C08F15號"/>
    <x v="15"/>
    <s v="110/08/23　"/>
    <n v="874"/>
    <n v="30.5"/>
    <n v="30.39"/>
    <n v="0.44800000000000001"/>
    <x v="0"/>
    <s v="　15/22　"/>
    <s v="房地(土地+建物)+車位"/>
    <s v="土:1 建:1車:1"/>
    <s v="2房2廳1衛"/>
    <n v="179"/>
    <s v="住家用"/>
    <s v="鋼筋混凝土造"/>
    <x v="0"/>
    <x v="4"/>
    <s v="Q3"/>
    <s v="110 Q3"/>
    <x v="0"/>
  </r>
  <r>
    <s v="00622"/>
    <s v="文吉路"/>
    <s v="D棟1-13F號"/>
    <x v="24"/>
    <s v="110/08/23　"/>
    <n v="1340"/>
    <n v="29.1"/>
    <n v="49.85"/>
    <n v="0.48270000000000002"/>
    <x v="0"/>
    <s v="　13/14　"/>
    <s v="房地(土地+建物)+車位"/>
    <s v="土:1 建:1車:1"/>
    <s v="3房2廳2衛"/>
    <n v="215"/>
    <s v="住家用"/>
    <s v="鋼筋混凝土造"/>
    <x v="0"/>
    <x v="4"/>
    <s v="Q3"/>
    <s v="110 Q3"/>
    <x v="0"/>
  </r>
  <r>
    <s v="00623"/>
    <s v="長慶三街"/>
    <s v="F棟2-9F號"/>
    <x v="13"/>
    <s v="110/08/22　"/>
    <n v="1034"/>
    <n v="27.3"/>
    <n v="42.78"/>
    <n v="0.47670000000000001"/>
    <x v="0"/>
    <s v="　9/15　"/>
    <s v="房地(土地+建物)+車位"/>
    <s v="土:1 建:1車:1"/>
    <s v="2房2廳1衛"/>
    <n v="118"/>
    <s v="住家用"/>
    <s v="鋼筋混凝土造"/>
    <x v="0"/>
    <x v="4"/>
    <s v="Q3"/>
    <s v="110 Q3"/>
    <x v="0"/>
  </r>
  <r>
    <s v="00624"/>
    <s v="樂學路"/>
    <s v="D棟3-11F號"/>
    <x v="5"/>
    <s v="110/08/22　"/>
    <n v="845"/>
    <n v="25.3"/>
    <n v="35.33"/>
    <n v="0.44900000000000001"/>
    <x v="0"/>
    <s v="　11/15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625"/>
    <s v="文禾路"/>
    <s v="B棟7-3F號"/>
    <x v="14"/>
    <s v="110/08/22　"/>
    <n v="1228"/>
    <n v="29.7"/>
    <n v="42.59"/>
    <n v="0.48659999999999998"/>
    <x v="0"/>
    <s v="　3/24　"/>
    <s v="房地(土地+建物)+車位"/>
    <s v="土:2 建:1車:1"/>
    <s v="3房1廳2衛"/>
    <n v="200"/>
    <s v="住家用"/>
    <s v="鋼筋混凝土造"/>
    <x v="0"/>
    <x v="4"/>
    <s v="Q3"/>
    <s v="110 Q3"/>
    <x v="0"/>
  </r>
  <r>
    <s v="00626"/>
    <s v="文達路（樂捷段181地號）"/>
    <s v="D棟3-14F號"/>
    <x v="16"/>
    <s v="110/08/22　"/>
    <n v="1140"/>
    <n v="24.6"/>
    <n v="46.54"/>
    <n v="0.49819999999999998"/>
    <x v="0"/>
    <s v="　14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27"/>
    <s v="華亞三路與文化一路交叉口附近"/>
    <s v="A棟5號"/>
    <x v="25"/>
    <s v="110/08/22　"/>
    <n v="988"/>
    <n v="24.9"/>
    <n v="40.69"/>
    <n v="0.46250000000000002"/>
    <x v="0"/>
    <s v="　15/24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628"/>
    <s v="華亞三路"/>
    <s v="B棟6號"/>
    <x v="11"/>
    <s v="110/08/22　"/>
    <n v="893"/>
    <n v="24.9"/>
    <n v="35.96"/>
    <n v="0.50490000000000002"/>
    <x v="0"/>
    <s v="　3/22　"/>
    <s v="房地(土地+建物)+車位"/>
    <s v="土:1 建:1車:1"/>
    <s v="2房2廳2衛"/>
    <n v="184"/>
    <s v="住家用"/>
    <s v="鋼筋混凝土造"/>
    <x v="0"/>
    <x v="4"/>
    <s v="Q3"/>
    <s v="110 Q3"/>
    <x v="0"/>
  </r>
  <r>
    <s v="00629"/>
    <s v="華亞三路"/>
    <s v="B棟6號"/>
    <x v="11"/>
    <s v="110/08/22　"/>
    <n v="890"/>
    <n v="24.8"/>
    <n v="35.96"/>
    <n v="0.50490000000000002"/>
    <x v="0"/>
    <s v="　4/22　"/>
    <s v="房地(土地+建物)+車位"/>
    <s v="土:1 建:1車:1"/>
    <s v="2房2廳2衛"/>
    <n v="184"/>
    <s v="住家用"/>
    <s v="鋼筋混凝土造"/>
    <x v="0"/>
    <x v="4"/>
    <s v="Q3"/>
    <s v="110 Q3"/>
    <x v="0"/>
  </r>
  <r>
    <s v="00630"/>
    <s v="華亞三路"/>
    <s v="B棟10號"/>
    <x v="11"/>
    <s v="110/08/22　"/>
    <n v="835"/>
    <n v="26.4"/>
    <n v="31.45"/>
    <n v="0.4849"/>
    <x v="0"/>
    <s v="　20/22　"/>
    <s v="房地(土地+建物)+車位"/>
    <s v="土:1 建:1車:1"/>
    <s v="2房2廳1衛"/>
    <n v="190"/>
    <s v="住家用"/>
    <s v="鋼筋混凝土造"/>
    <x v="0"/>
    <x v="4"/>
    <s v="Q3"/>
    <s v="110 Q3"/>
    <x v="0"/>
  </r>
  <r>
    <s v="00631"/>
    <s v="文吉路及樂善二路路口B06棟02樓"/>
    <s v="B06F02號"/>
    <x v="15"/>
    <s v="110/08/22　"/>
    <n v="1223"/>
    <n v="29.6"/>
    <n v="43.99"/>
    <n v="0.50580000000000003"/>
    <x v="0"/>
    <s v="　2/22　"/>
    <s v="房地(土地+建物)+車位"/>
    <s v="土:1 建:1車:1"/>
    <s v="2房2廳2衛"/>
    <n v="147"/>
    <s v="住家用"/>
    <s v="鋼筋混凝土造"/>
    <x v="0"/>
    <x v="4"/>
    <s v="Q3"/>
    <s v="110 Q3"/>
    <x v="0"/>
  </r>
  <r>
    <s v="00632"/>
    <s v="文吉路及樂善二路路口D06棟09樓"/>
    <s v="D06F09號"/>
    <x v="15"/>
    <s v="110/08/22　"/>
    <n v="1040"/>
    <n v="30.1"/>
    <n v="35.89"/>
    <n v="0.4834"/>
    <x v="0"/>
    <s v="　9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33"/>
    <s v="文吉路及樂善二路路口C05棟06樓"/>
    <s v="C05F06號"/>
    <x v="15"/>
    <s v="110/08/22　"/>
    <n v="868"/>
    <n v="30.3"/>
    <n v="30.62"/>
    <n v="0.44940000000000002"/>
    <x v="0"/>
    <s v="　6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634"/>
    <s v="文吉路及樂善二路路口D05棟16樓"/>
    <s v="D05F16號"/>
    <x v="15"/>
    <s v="110/08/22　"/>
    <n v="885"/>
    <n v="30.9"/>
    <n v="30.62"/>
    <n v="0.44940000000000002"/>
    <x v="0"/>
    <s v="　16/22　"/>
    <s v="房地(土地+建物)+車位"/>
    <s v="土:1 建:1車:1"/>
    <s v="2房2廳1衛"/>
    <n v="173"/>
    <s v="住家用"/>
    <s v="鋼筋混凝土造"/>
    <x v="0"/>
    <x v="4"/>
    <s v="Q3"/>
    <s v="110 Q3"/>
    <x v="0"/>
  </r>
  <r>
    <s v="00635"/>
    <s v="樂善二路"/>
    <s v="C棟C3-2F號"/>
    <x v="18"/>
    <s v="110/08/22　"/>
    <n v="1088"/>
    <n v="25.9"/>
    <n v="43.74"/>
    <n v="0.50190000000000001"/>
    <x v="0"/>
    <s v="　2/15　"/>
    <s v="房地(土地+建物)+車位"/>
    <s v="土:1 建:1車:1"/>
    <s v="3房2廳2衛"/>
    <n v="130"/>
    <s v="住家用"/>
    <s v="鋼筋混凝土造"/>
    <x v="0"/>
    <x v="4"/>
    <s v="Q3"/>
    <s v="110 Q3"/>
    <x v="0"/>
  </r>
  <r>
    <s v="00636"/>
    <s v="樂善二路"/>
    <s v="F棟F2-12F號"/>
    <x v="18"/>
    <s v="110/08/22　"/>
    <n v="740"/>
    <n v="27"/>
    <n v="30.51"/>
    <n v="0.46660000000000001"/>
    <x v="0"/>
    <s v="　12/15　"/>
    <s v="房地(土地+建物)+車位"/>
    <s v="土:1 建:1車:1"/>
    <s v="2房2廳1衛"/>
    <n v="100"/>
    <s v="住家用"/>
    <s v="鋼筋混凝土造"/>
    <x v="0"/>
    <x v="4"/>
    <s v="Q3"/>
    <s v="110 Q3"/>
    <x v="0"/>
  </r>
  <r>
    <s v="00637"/>
    <s v="樂善二路"/>
    <s v="G棟G3-4F號"/>
    <x v="18"/>
    <s v="110/08/22　"/>
    <n v="1123"/>
    <n v="26.1"/>
    <n v="45.05"/>
    <n v="0.48730000000000001"/>
    <x v="0"/>
    <s v="　4/15　"/>
    <s v="房地(土地+建物)+車位"/>
    <s v="土:1 建:1車:1"/>
    <s v="3房2廳2衛"/>
    <n v="160"/>
    <s v="住家用"/>
    <s v="鋼筋混凝土造"/>
    <x v="0"/>
    <x v="4"/>
    <s v="Q3"/>
    <s v="110 Q3"/>
    <x v="0"/>
  </r>
  <r>
    <s v="00638"/>
    <s v="樂善二路"/>
    <s v="B棟B1-15F號"/>
    <x v="18"/>
    <s v="110/08/22　"/>
    <n v="1250"/>
    <n v="27.1"/>
    <n v="47.41"/>
    <n v="0.48680000000000001"/>
    <x v="0"/>
    <s v="　15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39"/>
    <s v="牛角坡路"/>
    <s v="A5棟3號"/>
    <x v="17"/>
    <s v="110/08/22　"/>
    <n v="1230"/>
    <n v="29.1"/>
    <n v="48.92"/>
    <n v="0.44540000000000002"/>
    <x v="0"/>
    <s v="　3/14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640"/>
    <s v="文化一路A5-13F"/>
    <s v="A5號"/>
    <x v="20"/>
    <s v="110/08/22　"/>
    <n v="736"/>
    <n v="31.9"/>
    <n v="23.07"/>
    <n v="0.61599999999999999"/>
    <x v="0"/>
    <s v="　13/15　"/>
    <s v="房地(土地+建物)"/>
    <s v="土:1 建:1車:0"/>
    <s v="2房2廳1衛"/>
    <m/>
    <s v="住家用"/>
    <s v="鋼筋混凝土造"/>
    <x v="0"/>
    <x v="4"/>
    <s v="Q3"/>
    <s v="110 Q3"/>
    <x v="0"/>
  </r>
  <r>
    <s v="00641"/>
    <s v="長慶三街"/>
    <s v="A棟5-11F號"/>
    <x v="13"/>
    <s v="110/08/21　"/>
    <n v="1190"/>
    <n v="27.1"/>
    <n v="48.69"/>
    <n v="0.4889"/>
    <x v="0"/>
    <s v="　11/15　"/>
    <s v="房地(土地+建物)+車位"/>
    <s v="土:1 建:1車:1"/>
    <s v="3房3廳2衛"/>
    <n v="119"/>
    <s v="住家用"/>
    <s v="鋼筋混凝土造"/>
    <x v="0"/>
    <x v="4"/>
    <s v="Q3"/>
    <s v="110 Q3"/>
    <x v="0"/>
  </r>
  <r>
    <s v="00642"/>
    <s v="長慶三街"/>
    <s v="D棟2-5F號"/>
    <x v="13"/>
    <s v="110/08/21　"/>
    <n v="916"/>
    <n v="28.1"/>
    <n v="37.270000000000003"/>
    <n v="0.45440000000000003"/>
    <x v="0"/>
    <s v="　5/15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643"/>
    <s v="長慶三街"/>
    <s v="D棟3-4F號"/>
    <x v="13"/>
    <s v="110/08/21　"/>
    <n v="900"/>
    <n v="27.3"/>
    <n v="37.729999999999997"/>
    <n v="0.4551"/>
    <x v="0"/>
    <s v="　4/15　"/>
    <s v="房地(土地+建物)+車位"/>
    <s v="土:1 建:1車:1"/>
    <s v="2房2廳1衛"/>
    <n v="113"/>
    <s v="住家用"/>
    <s v="鋼筋混凝土造"/>
    <x v="0"/>
    <x v="4"/>
    <s v="Q3"/>
    <s v="110 Q3"/>
    <x v="0"/>
  </r>
  <r>
    <s v="00644"/>
    <s v="長慶三街"/>
    <s v="D棟2-4F號"/>
    <x v="13"/>
    <s v="110/08/21　"/>
    <n v="900"/>
    <n v="27.5"/>
    <n v="37.270000000000003"/>
    <n v="0.45440000000000003"/>
    <x v="0"/>
    <s v="　4/15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645"/>
    <s v="樂學路"/>
    <s v="D棟1-04F號"/>
    <x v="5"/>
    <s v="110/08/21　"/>
    <n v="1013"/>
    <n v="24.3"/>
    <n v="43.74"/>
    <n v="0.46760000000000002"/>
    <x v="0"/>
    <s v="　4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46"/>
    <s v="文達路（樂捷段181地號）"/>
    <s v="C棟1-02F號"/>
    <x v="16"/>
    <s v="110/08/21　"/>
    <n v="1100"/>
    <n v="23.8"/>
    <n v="46.19"/>
    <n v="0.502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47"/>
    <s v="文化一路樂善三路交叉路口"/>
    <s v="R棟15號"/>
    <x v="3"/>
    <s v="110/08/21　"/>
    <n v="913"/>
    <n v="28.2"/>
    <n v="35.5"/>
    <n v="0.3926"/>
    <x v="0"/>
    <s v="　15/31　"/>
    <s v="房地(土地+建物)+車位"/>
    <s v="土:1 建:1車:1"/>
    <s v="2房2廳1衛"/>
    <n v="180"/>
    <s v="住家用"/>
    <s v="鋼筋混凝土造"/>
    <x v="0"/>
    <x v="4"/>
    <s v="Q3"/>
    <s v="110 Q3"/>
    <x v="0"/>
  </r>
  <r>
    <s v="00648"/>
    <s v="華亞三路與文化一路交叉口附近"/>
    <s v="A棟8號"/>
    <x v="25"/>
    <s v="110/08/21　"/>
    <n v="1090"/>
    <n v="28.7"/>
    <n v="40.229999999999997"/>
    <n v="0.4551"/>
    <x v="0"/>
    <s v="　24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49"/>
    <s v="華亞三路"/>
    <s v="B棟1號"/>
    <x v="11"/>
    <s v="110/08/21　"/>
    <n v="1256"/>
    <n v="25.2"/>
    <n v="49.21"/>
    <n v="0.50919999999999999"/>
    <x v="0"/>
    <s v="　9/22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650"/>
    <s v="華亞三路"/>
    <s v="B棟5號"/>
    <x v="11"/>
    <s v="110/08/21　"/>
    <n v="943"/>
    <n v="25.9"/>
    <n v="35.96"/>
    <n v="0.50490000000000002"/>
    <x v="0"/>
    <s v="　17/22　"/>
    <s v="房地(土地+建物)+車位"/>
    <s v="土:1 建:1車:1"/>
    <s v="2房2廳2衛"/>
    <n v="205"/>
    <s v="住家用"/>
    <s v="鋼筋混凝土造"/>
    <x v="0"/>
    <x v="4"/>
    <s v="Q3"/>
    <s v="110 Q3"/>
    <x v="0"/>
  </r>
  <r>
    <s v="00651"/>
    <s v="華亞三路"/>
    <s v="B棟6號"/>
    <x v="11"/>
    <s v="110/08/21　"/>
    <n v="915"/>
    <n v="25.5"/>
    <n v="35.96"/>
    <n v="0.50490000000000002"/>
    <x v="0"/>
    <s v="　10/22　"/>
    <s v="房地(土地+建物)+車位"/>
    <s v="土:1 建:1車:1"/>
    <s v="2房2廳2衛"/>
    <n v="189"/>
    <s v="住家用"/>
    <s v="鋼筋混凝土造"/>
    <x v="0"/>
    <x v="4"/>
    <s v="Q3"/>
    <s v="110 Q3"/>
    <x v="0"/>
  </r>
  <r>
    <s v="00652"/>
    <s v="華亞三路"/>
    <s v="B棟8號"/>
    <x v="11"/>
    <s v="110/08/21　"/>
    <n v="1099"/>
    <n v="24.7"/>
    <n v="43.77"/>
    <n v="0.5111"/>
    <x v="0"/>
    <s v="　7/22　"/>
    <s v="房地(土地+建物)+車位"/>
    <s v="土:1 建:1車:1"/>
    <s v="3房2廳2衛"/>
    <n v="202"/>
    <s v="住家用"/>
    <s v="鋼筋混凝土造"/>
    <x v="0"/>
    <x v="4"/>
    <s v="Q3"/>
    <s v="110 Q3"/>
    <x v="0"/>
  </r>
  <r>
    <s v="00653"/>
    <s v="文吉路及樂善二路路口B03棟06樓"/>
    <s v="B03F06號"/>
    <x v="15"/>
    <s v="110/08/21　"/>
    <n v="998"/>
    <n v="29.8"/>
    <n v="34.78"/>
    <n v="0.48470000000000002"/>
    <x v="0"/>
    <s v="　6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54"/>
    <s v="文吉路及樂善二路路口D06棟10樓"/>
    <s v="D06F10號"/>
    <x v="15"/>
    <s v="110/08/21　"/>
    <n v="1070"/>
    <n v="30.1"/>
    <n v="35.89"/>
    <n v="0.4834"/>
    <x v="0"/>
    <s v="　10/22　"/>
    <s v="房地(土地+建物)+車位"/>
    <s v="土:1 建:1車:1"/>
    <s v="2房2廳1衛"/>
    <n v="217"/>
    <s v="住家用"/>
    <s v="鋼筋混凝土造"/>
    <x v="0"/>
    <x v="4"/>
    <s v="Q3"/>
    <s v="110 Q3"/>
    <x v="0"/>
  </r>
  <r>
    <s v="00655"/>
    <s v="文化一路B1-15F"/>
    <s v="B1號"/>
    <x v="20"/>
    <s v="110/08/21　"/>
    <n v="971"/>
    <n v="31"/>
    <n v="36.909999999999997"/>
    <n v="0.44850000000000001"/>
    <x v="0"/>
    <s v="　15/15　"/>
    <s v="房地(土地+建物)+車位"/>
    <s v="土:1 建:1車:1"/>
    <s v="3房2廳2衛"/>
    <n v="158"/>
    <s v="住家用"/>
    <s v="鋼筋混凝土造"/>
    <x v="0"/>
    <x v="4"/>
    <s v="Q3"/>
    <s v="110 Q3"/>
    <x v="0"/>
  </r>
  <r>
    <s v="00656"/>
    <s v="樂學路"/>
    <s v="A棟2-04F號"/>
    <x v="5"/>
    <s v="110/08/20　"/>
    <n v="1080"/>
    <n v="24.5"/>
    <n v="46.96"/>
    <n v="0.47620000000000001"/>
    <x v="0"/>
    <s v="　4/15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657"/>
    <s v="樂學路"/>
    <s v="D棟5-03F號"/>
    <x v="5"/>
    <s v="110/08/20　"/>
    <n v="897"/>
    <n v="24.7"/>
    <n v="38.51"/>
    <n v="0.44500000000000001"/>
    <x v="0"/>
    <s v="　3/15　"/>
    <s v="房地(土地+建物)+車位"/>
    <s v="土:1 建:1車:1"/>
    <s v="2房2廳2衛"/>
    <n v="200"/>
    <s v="住家用"/>
    <s v="鋼筋混凝土造"/>
    <x v="0"/>
    <x v="4"/>
    <s v="Q3"/>
    <s v="110 Q3"/>
    <x v="0"/>
  </r>
  <r>
    <s v="00658"/>
    <s v="文化一路樂善三路交叉路口"/>
    <s v="G棟29號"/>
    <x v="3"/>
    <s v="110/08/20　"/>
    <n v="1193"/>
    <n v="31.2"/>
    <n v="41.68"/>
    <n v="0.44009999999999999"/>
    <x v="0"/>
    <s v="　29/31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59"/>
    <s v="華亞三路39巷76號9樓"/>
    <s v="C棟1號"/>
    <x v="2"/>
    <s v="110/08/20　"/>
    <n v="1143"/>
    <n v="24.7"/>
    <n v="48.22"/>
    <n v="0.48499999999999999"/>
    <x v="0"/>
    <s v="　9/14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60"/>
    <s v="文化一路及文桃路交叉路口"/>
    <s v="D棟D5-14F號"/>
    <x v="19"/>
    <s v="110/08/20　"/>
    <n v="1113"/>
    <n v="26.5"/>
    <n v="43.71"/>
    <n v="0.49840000000000001"/>
    <x v="0"/>
    <s v="　14/24　"/>
    <s v="房地(土地+建物)+車位"/>
    <s v="土:1 建:1車:1"/>
    <s v="3房2廳2衛"/>
    <n v="150"/>
    <s v="住商用"/>
    <s v="鋼筋混凝土造"/>
    <x v="0"/>
    <x v="4"/>
    <s v="Q3"/>
    <s v="110 Q3"/>
    <x v="0"/>
  </r>
  <r>
    <s v="00661"/>
    <s v="華亞三路與文化一路交叉口附近"/>
    <s v="A棟8號"/>
    <x v="25"/>
    <s v="110/08/20　"/>
    <n v="1108"/>
    <n v="27.4"/>
    <n v="42.33"/>
    <n v="0.443"/>
    <x v="0"/>
    <s v="　23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62"/>
    <s v="華亞三路39巷76號5樓"/>
    <s v="C棟1號"/>
    <x v="2"/>
    <s v="110/08/20　"/>
    <n v="1115"/>
    <n v="24.2"/>
    <n v="47.92"/>
    <n v="0.48799999999999999"/>
    <x v="0"/>
    <s v="　5/1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663"/>
    <s v="華亞三路39巷40號7樓"/>
    <s v="A棟3號"/>
    <x v="2"/>
    <s v="110/08/20　"/>
    <n v="1268"/>
    <n v="23.5"/>
    <n v="55.55"/>
    <n v="0.50670000000000004"/>
    <x v="0"/>
    <s v="　7/13　"/>
    <s v="房地(土地+建物)+車位"/>
    <s v="土:1 建:1車:1"/>
    <s v="4房2廳2衛"/>
    <n v="200"/>
    <s v="住家用"/>
    <s v="鋼筋混凝土造"/>
    <x v="0"/>
    <x v="4"/>
    <s v="Q3"/>
    <s v="110 Q3"/>
    <x v="0"/>
  </r>
  <r>
    <s v="00664"/>
    <s v="華亞三路39巷38號10樓"/>
    <s v="A棟5號"/>
    <x v="2"/>
    <s v="110/08/20　"/>
    <n v="1118"/>
    <n v="24"/>
    <n v="48.61"/>
    <n v="0.48110000000000003"/>
    <x v="0"/>
    <s v="　10/13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65"/>
    <s v="華亞三路39巷42號10樓"/>
    <s v="A棟2號"/>
    <x v="2"/>
    <s v="110/08/20　"/>
    <n v="1145"/>
    <n v="24.4"/>
    <n v="48.8"/>
    <n v="0.49259999999999998"/>
    <x v="0"/>
    <s v="　10/13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66"/>
    <s v="華亞三路39巷40號10樓"/>
    <s v="A棟3號"/>
    <x v="2"/>
    <s v="110/08/20　"/>
    <n v="1300"/>
    <n v="24.2"/>
    <n v="55.55"/>
    <n v="0.50670000000000004"/>
    <x v="0"/>
    <s v="　10/13　"/>
    <s v="房地(土地+建物)+車位"/>
    <s v="土:1 建:1車:1"/>
    <s v="4房2廳2衛"/>
    <n v="200"/>
    <s v="住家用"/>
    <s v="鋼筋混凝土造"/>
    <x v="0"/>
    <x v="4"/>
    <s v="Q3"/>
    <s v="110 Q3"/>
    <x v="0"/>
  </r>
  <r>
    <s v="00667"/>
    <s v="華亞三路39巷42號4樓"/>
    <s v="A棟2號"/>
    <x v="2"/>
    <s v="110/08/20　"/>
    <n v="1090"/>
    <n v="23.1"/>
    <n v="48.8"/>
    <n v="0.49259999999999998"/>
    <x v="0"/>
    <s v="　4/13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668"/>
    <s v="華亞三路39巷62號7樓"/>
    <s v="B棟8號"/>
    <x v="2"/>
    <s v="110/08/20　"/>
    <n v="900"/>
    <n v="24.9"/>
    <n v="38.200000000000003"/>
    <n v="0.44469999999999998"/>
    <x v="0"/>
    <s v="　7/14　"/>
    <s v="房地(土地+建物)+車位"/>
    <s v="土:1 建:1車:1"/>
    <s v="2房1廳1衛"/>
    <n v="200"/>
    <s v="住家用"/>
    <s v="鋼筋混凝土造"/>
    <x v="0"/>
    <x v="4"/>
    <s v="Q3"/>
    <s v="110 Q3"/>
    <x v="0"/>
  </r>
  <r>
    <s v="00669"/>
    <s v="華亞三路39巷40號4樓"/>
    <s v="A棟3號"/>
    <x v="2"/>
    <s v="110/08/20　"/>
    <n v="1238"/>
    <n v="22.8"/>
    <n v="55.25"/>
    <n v="0.50949999999999995"/>
    <x v="0"/>
    <s v="　4/13　"/>
    <s v="房地(土地+建物)+車位"/>
    <s v="土:1 建:1車:1"/>
    <s v="4房2廳2衛"/>
    <n v="200"/>
    <s v="住家用"/>
    <s v="鋼筋混凝土造"/>
    <x v="0"/>
    <x v="4"/>
    <s v="Q3"/>
    <s v="110 Q3"/>
    <x v="0"/>
  </r>
  <r>
    <s v="00670"/>
    <s v="華亞三路39巷50號14樓"/>
    <s v="B棟2號"/>
    <x v="2"/>
    <s v="110/08/20　"/>
    <n v="880"/>
    <n v="24.3"/>
    <n v="37.9"/>
    <n v="0.44829999999999998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  <x v="0"/>
  </r>
  <r>
    <s v="00671"/>
    <s v="華亞三路39巷42號6樓"/>
    <s v="A棟2號"/>
    <x v="2"/>
    <s v="110/08/20　"/>
    <n v="1105"/>
    <n v="23.5"/>
    <n v="48.8"/>
    <n v="0.49259999999999998"/>
    <x v="0"/>
    <s v="　6/13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672"/>
    <s v="華亞三路39巷76號8樓"/>
    <s v="C棟1號"/>
    <x v="2"/>
    <s v="110/08/20　"/>
    <n v="1120"/>
    <n v="24.1"/>
    <n v="48.22"/>
    <n v="0.48499999999999999"/>
    <x v="0"/>
    <s v="　8/14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673"/>
    <s v="華亞三路39巷42號9樓"/>
    <s v="A棟2號"/>
    <x v="2"/>
    <s v="110/08/20　"/>
    <n v="1135"/>
    <n v="24"/>
    <n v="48.8"/>
    <n v="0.49259999999999998"/>
    <x v="0"/>
    <s v="　9/13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674"/>
    <s v="華亞三路39巷62號14樓"/>
    <s v="B棟8號"/>
    <x v="2"/>
    <s v="110/08/20　"/>
    <n v="880"/>
    <n v="24.3"/>
    <n v="38.200000000000003"/>
    <n v="0.44469999999999998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  <x v="0"/>
  </r>
  <r>
    <s v="00675"/>
    <s v="文吉路及樂善二路路口B02棟03樓"/>
    <s v="B02F03號"/>
    <x v="15"/>
    <s v="110/08/20　"/>
    <n v="990"/>
    <n v="29.5"/>
    <n v="34.78"/>
    <n v="0.48470000000000002"/>
    <x v="0"/>
    <s v="　3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76"/>
    <s v="文吉路及樂善二路路口A06棟17樓"/>
    <s v="A06F17號"/>
    <x v="15"/>
    <s v="110/08/20　"/>
    <n v="1308"/>
    <n v="30.8"/>
    <n v="43.99"/>
    <n v="0.50580000000000003"/>
    <x v="0"/>
    <s v="　17/22　"/>
    <s v="房地(土地+建物)+車位"/>
    <s v="土:1 建:1車:1"/>
    <s v="2房2廳2衛"/>
    <n v="187"/>
    <s v="住家用"/>
    <s v="鋼筋混凝土造"/>
    <x v="0"/>
    <x v="4"/>
    <s v="Q3"/>
    <s v="110 Q3"/>
    <x v="0"/>
  </r>
  <r>
    <s v="00677"/>
    <s v="文化一路及文桃路交叉路口"/>
    <s v="E棟E3-21F號"/>
    <x v="19"/>
    <s v="110/08/20　"/>
    <n v="786"/>
    <n v="28.1"/>
    <n v="28"/>
    <n v="0.6069"/>
    <x v="0"/>
    <s v="　21/24　"/>
    <s v="房地(土地+建物)"/>
    <s v="土:1 建:1車:0"/>
    <s v="2房2廳1衛"/>
    <m/>
    <s v="住商用"/>
    <s v="鋼筋混凝土造"/>
    <x v="0"/>
    <x v="4"/>
    <s v="Q3"/>
    <s v="110 Q3"/>
    <x v="0"/>
  </r>
  <r>
    <s v="00678"/>
    <s v="樂學路與文達路交叉口"/>
    <s v="A棟A9-11F號"/>
    <x v="12"/>
    <s v="110/08/19　"/>
    <n v="873"/>
    <n v="33"/>
    <n v="32.99"/>
    <n v="0.41620000000000001"/>
    <x v="0"/>
    <s v="　11/28　"/>
    <s v="房地(土地+建物)+車位"/>
    <s v="土:2 建:1車:1"/>
    <s v="1房2廳1衛"/>
    <n v="145"/>
    <s v="住家用"/>
    <s v="鋼筋混凝土造"/>
    <x v="0"/>
    <x v="4"/>
    <s v="Q3"/>
    <s v="110 Q3"/>
    <x v="0"/>
  </r>
  <r>
    <s v="00679"/>
    <s v="文吉路及樂善二路路口C03棟04樓"/>
    <s v="C03F04號"/>
    <x v="15"/>
    <s v="110/08/19　"/>
    <n v="1380"/>
    <n v="28.7"/>
    <n v="49.49"/>
    <n v="0.50129999999999997"/>
    <x v="0"/>
    <s v="　4/22　"/>
    <s v="房地(土地+建物)+車位"/>
    <s v="土:1 建:1車:1"/>
    <s v="2房2廳2衛"/>
    <n v="178"/>
    <s v="住家用"/>
    <s v="鋼筋混凝土造"/>
    <x v="0"/>
    <x v="4"/>
    <s v="Q3"/>
    <s v="110 Q3"/>
    <x v="0"/>
  </r>
  <r>
    <s v="00680"/>
    <s v="樂善二路"/>
    <s v="B棟B3-10F號"/>
    <x v="18"/>
    <s v="110/08/19　"/>
    <n v="1070"/>
    <n v="26.9"/>
    <n v="41.31"/>
    <n v="0.53639999999999999"/>
    <x v="0"/>
    <s v="　10/15　"/>
    <s v="房地(土地+建物)+車位"/>
    <s v="土:1 建:1車:1"/>
    <s v="3房2廳2衛"/>
    <n v="140"/>
    <s v="住家用"/>
    <s v="鋼筋混凝土造"/>
    <x v="0"/>
    <x v="4"/>
    <s v="Q3"/>
    <s v="110 Q3"/>
    <x v="0"/>
  </r>
  <r>
    <s v="00681"/>
    <s v="樂學路"/>
    <s v="D棟3-12F號"/>
    <x v="5"/>
    <s v="110/08/18　"/>
    <n v="830"/>
    <n v="25.5"/>
    <n v="35.33"/>
    <n v="0.44900000000000001"/>
    <x v="0"/>
    <s v="　12/15　"/>
    <s v="房地(土地+建物)+車位"/>
    <s v="土:1 建:1車:1"/>
    <s v="2房2廳1衛"/>
    <n v="190"/>
    <s v="住家用"/>
    <s v="鋼筋混凝土造"/>
    <x v="0"/>
    <x v="4"/>
    <s v="Q3"/>
    <s v="110 Q3"/>
    <x v="0"/>
  </r>
  <r>
    <s v="00682"/>
    <s v="樂善一路"/>
    <s v="A棟5-03F號"/>
    <x v="27"/>
    <s v="110/08/18　"/>
    <n v="886"/>
    <n v="21.3"/>
    <n v="40.369999999999997"/>
    <n v="0.51090000000000002"/>
    <x v="0"/>
    <s v="　3/22　"/>
    <s v="房地(土地+建物)+車位"/>
    <s v="土:1 建:1車:1"/>
    <s v="0房0廳1衛"/>
    <n v="195"/>
    <s v="商業用"/>
    <s v="鋼筋混凝土造"/>
    <x v="0"/>
    <x v="4"/>
    <s v="Q3"/>
    <s v="110 Q3"/>
    <x v="0"/>
  </r>
  <r>
    <s v="00683"/>
    <s v="樂善一路"/>
    <s v="A棟7-03F號"/>
    <x v="27"/>
    <s v="110/08/18　"/>
    <n v="886"/>
    <n v="21"/>
    <n v="41.52"/>
    <n v="0.49730000000000002"/>
    <x v="0"/>
    <s v="　3/22　"/>
    <s v="房地(土地+建物)+車位"/>
    <s v="土:1 建:1車:1"/>
    <s v="0房0廳1衛"/>
    <n v="195"/>
    <s v="商業用"/>
    <s v="鋼筋混凝土造"/>
    <x v="0"/>
    <x v="4"/>
    <s v="Q3"/>
    <s v="110 Q3"/>
    <x v="0"/>
  </r>
  <r>
    <s v="00684"/>
    <s v="文化一路及文桃路交叉路口"/>
    <s v="D棟D1-18F號"/>
    <x v="19"/>
    <s v="110/08/18　"/>
    <n v="1200"/>
    <n v="27"/>
    <n v="46.6"/>
    <n v="0.50539999999999996"/>
    <x v="0"/>
    <s v="　18/24　"/>
    <s v="房地(土地+建物)+車位"/>
    <s v="土:1 建:1車:1"/>
    <s v="3房2廳2衛"/>
    <n v="140"/>
    <s v="住商用"/>
    <s v="鋼筋混凝土造"/>
    <x v="0"/>
    <x v="4"/>
    <s v="Q3"/>
    <s v="110 Q3"/>
    <x v="0"/>
  </r>
  <r>
    <s v="00685"/>
    <s v="文吉路及樂善二路路口A02棟15樓"/>
    <s v="A02F15號"/>
    <x v="15"/>
    <s v="110/08/18　"/>
    <n v="1008"/>
    <n v="30.5"/>
    <n v="34.78"/>
    <n v="0.48470000000000002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686"/>
    <s v="文吉路及樂善二路路口B06棟16樓"/>
    <s v="B06F16號"/>
    <x v="15"/>
    <s v="110/08/18　"/>
    <n v="1327"/>
    <n v="31.6"/>
    <n v="43.99"/>
    <n v="0.50580000000000003"/>
    <x v="0"/>
    <s v="　16/22　"/>
    <s v="房地(土地+建物)+車位"/>
    <s v="土:1 建:1車:1"/>
    <s v="2房2廳2衛"/>
    <n v="177"/>
    <s v="住家用"/>
    <s v="鋼筋混凝土造"/>
    <x v="0"/>
    <x v="4"/>
    <s v="Q3"/>
    <s v="110 Q3"/>
    <x v="0"/>
  </r>
  <r>
    <s v="00687"/>
    <s v="文吉路及樂善二路路口D05棟17樓"/>
    <s v="D05F17號"/>
    <x v="15"/>
    <s v="110/08/18　"/>
    <n v="885"/>
    <n v="30.7"/>
    <n v="30.62"/>
    <n v="0.44940000000000002"/>
    <x v="0"/>
    <s v="　17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688"/>
    <s v="文吉路及樂善二路路口D06棟14樓"/>
    <s v="D06F14號"/>
    <x v="15"/>
    <s v="110/08/18　"/>
    <n v="1039"/>
    <n v="30.1"/>
    <n v="35.89"/>
    <n v="0.4834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689"/>
    <s v="樂善二路"/>
    <s v="E棟E5-13F號"/>
    <x v="18"/>
    <s v="110/08/18　"/>
    <n v="1008"/>
    <n v="26.6"/>
    <n v="39.39"/>
    <n v="0.49299999999999999"/>
    <x v="0"/>
    <s v="　13/15　"/>
    <s v="房地(土地+建物)+車位"/>
    <s v="土:1 建:1車:1"/>
    <s v="3房2廳2衛"/>
    <n v="140"/>
    <s v="住家用"/>
    <s v="鋼筋混凝土造"/>
    <x v="0"/>
    <x v="4"/>
    <s v="Q3"/>
    <s v="110 Q3"/>
    <x v="0"/>
  </r>
  <r>
    <s v="00690"/>
    <s v="樂善二路"/>
    <s v="E棟E3-2F號"/>
    <x v="18"/>
    <s v="110/08/18　"/>
    <n v="865"/>
    <n v="26.8"/>
    <n v="34.590000000000003"/>
    <n v="0.48299999999999998"/>
    <x v="0"/>
    <s v="　2/15　"/>
    <s v="房地(土地+建物)+車位"/>
    <s v="土:1 建:1車:1"/>
    <s v="2房2廳1衛"/>
    <n v="120"/>
    <s v="住家用"/>
    <s v="鋼筋混凝土造"/>
    <x v="0"/>
    <x v="4"/>
    <s v="Q3"/>
    <s v="110 Q3"/>
    <x v="0"/>
  </r>
  <r>
    <s v="03506"/>
    <s v="文化一路與文學路交叉口"/>
    <s v="S棟12-01號"/>
    <x v="10"/>
    <s v="111/01/20　"/>
    <n v="3143"/>
    <n v="52.8"/>
    <n v="69.900000000000006"/>
    <m/>
    <x v="2"/>
    <s v="　1/29　"/>
    <s v="房地(土地+建物)+車位"/>
    <s v="土:1 建:1車:2"/>
    <s v="0房0廳1衛"/>
    <n v="410"/>
    <s v="商業用"/>
    <s v="鋼筋混凝土造"/>
    <x v="1"/>
    <x v="5"/>
    <s v="Q1"/>
    <s v="111 Q1"/>
    <x v="1"/>
  </r>
  <r>
    <s v="00692"/>
    <s v="文昌一街與文昌三街交叉口附近"/>
    <s v="A3-8F號"/>
    <x v="8"/>
    <s v="110/08/17　"/>
    <n v="1236"/>
    <n v="40.200000000000003"/>
    <n v="37.15"/>
    <n v="0.4299"/>
    <x v="0"/>
    <s v="　8/13　"/>
    <s v="房地(土地+建物)+車位"/>
    <s v="土:2 建:1車:1"/>
    <s v="2房2廳1衛"/>
    <n v="200"/>
    <s v="住家用"/>
    <s v="鋼筋混凝土造"/>
    <x v="0"/>
    <x v="4"/>
    <s v="Q3"/>
    <s v="110 Q3"/>
    <x v="0"/>
  </r>
  <r>
    <s v="00693"/>
    <s v="文昌一街與文昌三街交叉口附近"/>
    <s v="A3-5F號"/>
    <x v="8"/>
    <s v="110/08/17　"/>
    <n v="1223"/>
    <n v="39.700000000000003"/>
    <n v="37.15"/>
    <n v="0.4299"/>
    <x v="0"/>
    <s v="　5/13　"/>
    <s v="房地(土地+建物)+車位"/>
    <s v="土:2 建:1車:1"/>
    <s v="2房2廳1衛"/>
    <n v="200"/>
    <s v="住家用"/>
    <s v="鋼筋混凝土造"/>
    <x v="0"/>
    <x v="4"/>
    <s v="Q3"/>
    <s v="110 Q3"/>
    <x v="0"/>
  </r>
  <r>
    <s v="00694"/>
    <s v="長慶三街"/>
    <s v="F棟1-8F號"/>
    <x v="13"/>
    <s v="110/08/17　"/>
    <n v="993"/>
    <n v="26.3"/>
    <n v="42.12"/>
    <n v="0.48970000000000002"/>
    <x v="0"/>
    <s v="　8/15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695"/>
    <s v="長慶二街"/>
    <s v="D棟2-2F號"/>
    <x v="26"/>
    <s v="110/08/17　"/>
    <n v="885"/>
    <n v="22.5"/>
    <n v="40.1"/>
    <n v="0.44619999999999999"/>
    <x v="0"/>
    <s v="　2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696"/>
    <s v="長慶二街"/>
    <s v="D棟2-6F號"/>
    <x v="26"/>
    <s v="110/08/17　"/>
    <n v="898"/>
    <n v="22.6"/>
    <n v="40.1"/>
    <n v="0.44619999999999999"/>
    <x v="0"/>
    <s v="　6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697"/>
    <s v="長慶二街"/>
    <s v="D棟5-2F號"/>
    <x v="26"/>
    <s v="110/08/17　"/>
    <n v="900"/>
    <n v="22.7"/>
    <n v="40.049999999999997"/>
    <n v="0.44540000000000002"/>
    <x v="0"/>
    <s v="　2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2237"/>
    <s v="牛角坡路"/>
    <s v="S棟2號"/>
    <x v="28"/>
    <s v="110/10/15　"/>
    <n v="3130"/>
    <n v="48"/>
    <n v="74.73"/>
    <m/>
    <x v="2"/>
    <s v="　1/15　"/>
    <s v="房地(土地+建物)+車位"/>
    <s v="土:1 建:1車:2"/>
    <m/>
    <n v="380"/>
    <s v="商業用"/>
    <s v="鋼筋混凝土造"/>
    <x v="0"/>
    <x v="1"/>
    <s v="Q4"/>
    <s v="110 Q4"/>
    <x v="1"/>
  </r>
  <r>
    <s v="01363"/>
    <s v="樂善二路VS.牛角坡路口"/>
    <s v="B1棟1號"/>
    <x v="22"/>
    <s v="110/11/22　"/>
    <n v="2817"/>
    <n v="41.7"/>
    <n v="71.489999999999995"/>
    <m/>
    <x v="2"/>
    <s v="　1/25　"/>
    <s v="房地(土地+建物)+車位"/>
    <s v="土:1 建:1車:1"/>
    <s v="0房0廳1衛"/>
    <n v="195"/>
    <s v="商業用"/>
    <s v="鋼筋混凝土造"/>
    <x v="0"/>
    <x v="2"/>
    <s v="Q4"/>
    <s v="110 Q4"/>
    <x v="1"/>
  </r>
  <r>
    <s v="00700"/>
    <s v="樂學路"/>
    <s v="D棟1-13F號"/>
    <x v="5"/>
    <s v="110/08/17　"/>
    <n v="1030"/>
    <n v="24.8"/>
    <n v="43.74"/>
    <n v="0.46760000000000002"/>
    <x v="0"/>
    <s v="　13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01"/>
    <s v="樂學路"/>
    <s v="D棟6-07F號"/>
    <x v="5"/>
    <s v="110/08/17　"/>
    <n v="1062"/>
    <n v="25.7"/>
    <n v="43.74"/>
    <n v="0.46760000000000002"/>
    <x v="0"/>
    <s v="　7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02"/>
    <s v="華亞三路與文化一路交叉口附近"/>
    <s v="A棟8-21F號"/>
    <x v="25"/>
    <s v="110/08/17　"/>
    <n v="1100"/>
    <n v="27.2"/>
    <n v="42.63"/>
    <n v="0.43990000000000001"/>
    <x v="0"/>
    <s v="　21/24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703"/>
    <s v="華亞三路與文化一路交叉口附近"/>
    <s v="A棟8-22F號"/>
    <x v="25"/>
    <s v="110/08/17　"/>
    <n v="1100"/>
    <n v="27.5"/>
    <n v="42.33"/>
    <n v="0.443"/>
    <x v="0"/>
    <s v="　22/24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704"/>
    <s v="文吉路及樂善二路路口A02棟09樓"/>
    <s v="A02F09號"/>
    <x v="15"/>
    <s v="110/08/17　"/>
    <n v="1009"/>
    <n v="30.2"/>
    <n v="34.78"/>
    <n v="0.48470000000000002"/>
    <x v="0"/>
    <s v="　9/22　"/>
    <s v="房地(土地+建物)+車位"/>
    <s v="土:1 建:1車:1"/>
    <s v="2房2廳1衛"/>
    <n v="188"/>
    <s v="住家用"/>
    <s v="鋼筋混凝土造"/>
    <x v="0"/>
    <x v="4"/>
    <s v="Q3"/>
    <s v="110 Q3"/>
    <x v="0"/>
  </r>
  <r>
    <s v="00705"/>
    <s v="文吉路"/>
    <s v="C棟3-13F號"/>
    <x v="24"/>
    <s v="110/08/17　"/>
    <n v="1345"/>
    <n v="28.1"/>
    <n v="51.04"/>
    <n v="0.48870000000000002"/>
    <x v="0"/>
    <s v="　13/14　"/>
    <s v="房地(土地+建物)+車位"/>
    <s v="土:1 建:1車:1"/>
    <s v="3房2廳2衛"/>
    <n v="225"/>
    <s v="住家用"/>
    <s v="鋼筋混凝土造"/>
    <x v="0"/>
    <x v="4"/>
    <s v="Q3"/>
    <s v="110 Q3"/>
    <x v="0"/>
  </r>
  <r>
    <s v="00706"/>
    <s v="文吉路"/>
    <s v="D棟2-8F號"/>
    <x v="24"/>
    <s v="110/08/17　"/>
    <n v="1295"/>
    <n v="27.9"/>
    <n v="49.82"/>
    <n v="0.48709999999999998"/>
    <x v="0"/>
    <s v="　8/14　"/>
    <s v="房地(土地+建物)+車位"/>
    <s v="土:1 建:1車:1"/>
    <s v="3房2廳2衛"/>
    <n v="215"/>
    <s v="住家用"/>
    <s v="鋼筋混凝土造"/>
    <x v="0"/>
    <x v="4"/>
    <s v="Q3"/>
    <s v="110 Q3"/>
    <x v="0"/>
  </r>
  <r>
    <s v="00707"/>
    <s v="大同路A5棟3樓"/>
    <s v="A5棟3號"/>
    <x v="9"/>
    <s v="110/08/17　"/>
    <n v="952"/>
    <n v="20"/>
    <n v="50.98"/>
    <n v="0.45779999999999998"/>
    <x v="1"/>
    <s v="　3/6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708"/>
    <s v="文化一路A5-14F"/>
    <s v="A5號"/>
    <x v="20"/>
    <s v="110/08/17　"/>
    <n v="628"/>
    <n v="32"/>
    <n v="19.61"/>
    <n v="0.60940000000000005"/>
    <x v="0"/>
    <s v="　14/15　"/>
    <s v="房地(土地+建物)"/>
    <s v="土:1 建:1車:0"/>
    <s v="2房2廳1衛"/>
    <m/>
    <s v="住家用"/>
    <s v="鋼筋混凝土造"/>
    <x v="0"/>
    <x v="4"/>
    <s v="Q3"/>
    <s v="110 Q3"/>
    <x v="0"/>
  </r>
  <r>
    <s v="00709"/>
    <s v="文化三路37巷和文化三路交叉口(興華段21，35地號)"/>
    <s v="A棟7-3F號"/>
    <x v="29"/>
    <s v="110/08/16　"/>
    <n v="1003"/>
    <n v="36.5"/>
    <n v="30.2"/>
    <n v="0.4299"/>
    <x v="0"/>
    <s v="　3/21　"/>
    <s v="房地(土地+建物)+車位"/>
    <s v="土:2 建:1車:1"/>
    <s v="2房1廳1衛"/>
    <n v="200"/>
    <s v="住家用"/>
    <s v="鋼筋混凝土造"/>
    <x v="0"/>
    <x v="4"/>
    <s v="Q3"/>
    <s v="110 Q3"/>
    <x v="0"/>
  </r>
  <r>
    <s v="00710"/>
    <s v="文化一路樂善三路交叉路口"/>
    <s v="T棟4號"/>
    <x v="3"/>
    <s v="110/08/16　"/>
    <n v="893"/>
    <n v="27.9"/>
    <n v="36.090000000000003"/>
    <n v="0.43209999999999998"/>
    <x v="0"/>
    <s v="　4/31　"/>
    <s v="房地(土地+建物)+車位"/>
    <s v="土:1 建:1車:1"/>
    <s v="2房2廳1衛"/>
    <n v="150"/>
    <s v="住家用"/>
    <s v="鋼筋混凝土造"/>
    <x v="0"/>
    <x v="4"/>
    <s v="Q3"/>
    <s v="110 Q3"/>
    <x v="0"/>
  </r>
  <r>
    <s v="00711"/>
    <s v="華亞三路"/>
    <s v="B棟9號"/>
    <x v="11"/>
    <s v="110/08/16　"/>
    <n v="1062"/>
    <n v="24.1"/>
    <n v="43.13"/>
    <n v="0.51670000000000005"/>
    <x v="0"/>
    <s v="　5/22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12"/>
    <s v="文昌一街與文昌三街交叉口附近"/>
    <s v="A3-12F號"/>
    <x v="8"/>
    <s v="110/08/15　"/>
    <n v="1270"/>
    <n v="41.3"/>
    <n v="37.15"/>
    <n v="0.4299"/>
    <x v="0"/>
    <s v="　12/13　"/>
    <s v="房地(土地+建物)+車位"/>
    <s v="土:2 建:1車:1"/>
    <s v="2房2廳1衛"/>
    <n v="205"/>
    <s v="住家用"/>
    <s v="鋼筋混凝土造"/>
    <x v="0"/>
    <x v="4"/>
    <s v="Q3"/>
    <s v="110 Q3"/>
    <x v="0"/>
  </r>
  <r>
    <s v="00713"/>
    <s v="樂學路"/>
    <s v="D棟1-08F號"/>
    <x v="5"/>
    <s v="110/08/15　"/>
    <n v="1027"/>
    <n v="24.7"/>
    <n v="43.74"/>
    <n v="0.46760000000000002"/>
    <x v="0"/>
    <s v="　8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14"/>
    <s v="樂學路"/>
    <s v="D棟6-14F號"/>
    <x v="5"/>
    <s v="110/08/15　"/>
    <n v="1036"/>
    <n v="25"/>
    <n v="43.74"/>
    <n v="0.46760000000000002"/>
    <x v="0"/>
    <s v="　14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15"/>
    <s v="文達路（樂捷段181地號）"/>
    <s v="A棟7-12F號"/>
    <x v="16"/>
    <s v="110/08/15　"/>
    <n v="1092"/>
    <n v="24.2"/>
    <n v="45.32"/>
    <n v="0.50880000000000003"/>
    <x v="0"/>
    <s v="　12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16"/>
    <s v="樂學路與文達路交叉口"/>
    <s v="A棟A6-5F號"/>
    <x v="12"/>
    <s v="110/08/15　"/>
    <n v="868"/>
    <n v="31.7"/>
    <n v="33.42"/>
    <n v="0.4138"/>
    <x v="0"/>
    <s v="　5/28　"/>
    <s v="房地(土地+建物)+車位"/>
    <s v="土:2 建:1車:1"/>
    <s v="3房2廳1衛"/>
    <n v="155"/>
    <s v="住家用"/>
    <s v="鋼筋混凝土造"/>
    <x v="0"/>
    <x v="4"/>
    <s v="Q3"/>
    <s v="110 Q3"/>
    <x v="0"/>
  </r>
  <r>
    <s v="00717"/>
    <s v="文吉路及樂善二路路口B02棟05樓"/>
    <s v="B02F05號"/>
    <x v="15"/>
    <s v="110/08/15　"/>
    <n v="990"/>
    <n v="29.9"/>
    <n v="34.78"/>
    <n v="0.48470000000000002"/>
    <x v="0"/>
    <s v="　5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718"/>
    <s v="文吉路及樂善二路路口B02棟15樓"/>
    <s v="B02F15號"/>
    <x v="15"/>
    <s v="110/08/15　"/>
    <n v="1016"/>
    <n v="30.8"/>
    <n v="34.78"/>
    <n v="0.48470000000000002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719"/>
    <s v="文吉路及樂善二路路口D02棟20樓"/>
    <s v="D02F20號"/>
    <x v="15"/>
    <s v="110/08/15　"/>
    <n v="915"/>
    <n v="28.9"/>
    <n v="34.799999999999997"/>
    <n v="0.47870000000000001"/>
    <x v="0"/>
    <s v="　20/22　"/>
    <s v="房地(土地+建物)+車位"/>
    <s v="土:1 建:1車:1"/>
    <s v="2房2廳1衛"/>
    <n v="128"/>
    <s v="住家用"/>
    <s v="鋼筋混凝土造"/>
    <x v="0"/>
    <x v="4"/>
    <s v="Q3"/>
    <s v="110 Q3"/>
    <x v="0"/>
  </r>
  <r>
    <s v="00720"/>
    <s v="文吉路及樂善二路路口D06棟12樓"/>
    <s v="D06F12號"/>
    <x v="15"/>
    <s v="110/08/15　"/>
    <n v="1023"/>
    <n v="30.2"/>
    <n v="35.89"/>
    <n v="0.4834"/>
    <x v="0"/>
    <s v="　12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721"/>
    <s v="樂善二路"/>
    <s v="C棟C3-12F號"/>
    <x v="18"/>
    <s v="110/08/15　"/>
    <n v="1134"/>
    <n v="26.5"/>
    <n v="45.05"/>
    <n v="0.48730000000000001"/>
    <x v="0"/>
    <s v="　12/15　"/>
    <s v="房地(土地+建物)+車位"/>
    <s v="土:1 建:1車:1"/>
    <s v="3房2廳2衛"/>
    <n v="155"/>
    <s v="住家用"/>
    <s v="鋼筋混凝土造"/>
    <x v="0"/>
    <x v="4"/>
    <s v="Q3"/>
    <s v="110 Q3"/>
    <x v="0"/>
  </r>
  <r>
    <s v="00722"/>
    <s v="文青二路"/>
    <s v="C棟2-14F號"/>
    <x v="6"/>
    <s v="110/08/15　"/>
    <n v="905"/>
    <n v="33.799999999999997"/>
    <n v="29.36"/>
    <n v="0.43159999999999998"/>
    <x v="0"/>
    <s v="　14/14　"/>
    <s v="房地(土地+建物)+車位"/>
    <s v="土:1 建:1車:1"/>
    <s v="2房1廳1衛"/>
    <n v="200"/>
    <s v="住家用"/>
    <s v="鋼筋混凝土造"/>
    <x v="0"/>
    <x v="4"/>
    <s v="Q3"/>
    <s v="110 Q3"/>
    <x v="0"/>
  </r>
  <r>
    <s v="00723"/>
    <s v="文達路（樂捷段181地號）"/>
    <s v="A棟7-09F號"/>
    <x v="16"/>
    <s v="110/08/14　"/>
    <n v="1085"/>
    <n v="24"/>
    <n v="44.97"/>
    <n v="0.51280000000000003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24"/>
    <s v="文化一路樂善三路交叉路口"/>
    <s v="U棟31號"/>
    <x v="3"/>
    <s v="110/08/14　"/>
    <n v="880"/>
    <n v="30"/>
    <n v="33.14"/>
    <n v="0.40179999999999999"/>
    <x v="0"/>
    <s v="　31/31　"/>
    <s v="房地(土地+建物)+車位"/>
    <s v="土:1 建:1車:1"/>
    <s v="2房2廳1衛"/>
    <n v="170"/>
    <s v="住家用"/>
    <s v="鋼筋混凝土造"/>
    <x v="0"/>
    <x v="4"/>
    <s v="Q3"/>
    <s v="110 Q3"/>
    <x v="0"/>
  </r>
  <r>
    <s v="00725"/>
    <s v="樂善二路"/>
    <s v="B棟7號"/>
    <x v="1"/>
    <s v="110/08/14　"/>
    <n v="1468"/>
    <n v="34"/>
    <n v="44.96"/>
    <n v="0.50109999999999999"/>
    <x v="0"/>
    <s v="　18/24　"/>
    <s v="房地(土地+建物)+車位"/>
    <s v="土:1 建:1車:1"/>
    <s v="3房1廳2衛"/>
    <n v="210"/>
    <s v="住家用"/>
    <s v="鋼筋混凝土造"/>
    <x v="0"/>
    <x v="4"/>
    <s v="Q3"/>
    <s v="110 Q3"/>
    <x v="0"/>
  </r>
  <r>
    <s v="00726"/>
    <s v="華亞三路"/>
    <s v="B棟1號"/>
    <x v="11"/>
    <s v="110/08/14　"/>
    <n v="1260"/>
    <n v="25.3"/>
    <n v="49.21"/>
    <n v="0.50919999999999999"/>
    <x v="0"/>
    <s v="　10/22　"/>
    <s v="房地(土地+建物)+車位"/>
    <s v="土:1 建:1車:1"/>
    <s v="3房2廳2衛"/>
    <n v="203"/>
    <s v="住家用"/>
    <s v="鋼筋混凝土造"/>
    <x v="0"/>
    <x v="4"/>
    <s v="Q3"/>
    <s v="110 Q3"/>
    <x v="0"/>
  </r>
  <r>
    <s v="00727"/>
    <s v="華亞三路"/>
    <s v="B棟2號"/>
    <x v="11"/>
    <s v="110/08/14　"/>
    <n v="1256"/>
    <n v="25.3"/>
    <n v="49.16"/>
    <n v="0.50929999999999997"/>
    <x v="0"/>
    <s v="　10/22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28"/>
    <s v="華亞三路"/>
    <s v="B棟8號"/>
    <x v="11"/>
    <s v="110/08/14　"/>
    <n v="1062"/>
    <n v="24.2"/>
    <n v="43.71"/>
    <n v="0.51180000000000003"/>
    <x v="0"/>
    <s v="　3/22　"/>
    <s v="房地(土地+建物)+車位"/>
    <s v="土:1 建:1車:1"/>
    <s v="3房2廳2衛"/>
    <n v="184"/>
    <s v="住家用"/>
    <s v="鋼筋混凝土造"/>
    <x v="0"/>
    <x v="4"/>
    <s v="Q3"/>
    <s v="110 Q3"/>
    <x v="0"/>
  </r>
  <r>
    <s v="00729"/>
    <s v="華亞三路"/>
    <s v="B棟9號"/>
    <x v="11"/>
    <s v="110/08/14　"/>
    <n v="1074"/>
    <n v="24.6"/>
    <n v="43.63"/>
    <n v="0.51080000000000003"/>
    <x v="0"/>
    <s v="　8/22　"/>
    <s v="房地(土地+建物)+車位"/>
    <s v="土:1 建:1車:1"/>
    <s v="3房2廳2衛"/>
    <n v="184"/>
    <s v="住家用"/>
    <s v="鋼筋混凝土造"/>
    <x v="0"/>
    <x v="4"/>
    <s v="Q3"/>
    <s v="110 Q3"/>
    <x v="0"/>
  </r>
  <r>
    <s v="00730"/>
    <s v="華亞三路"/>
    <s v="B棟13號"/>
    <x v="11"/>
    <s v="110/08/14　"/>
    <n v="863"/>
    <n v="26"/>
    <n v="33.130000000000003"/>
    <n v="0.48430000000000001"/>
    <x v="0"/>
    <s v="　10/22　"/>
    <s v="房地(土地+建物)+車位"/>
    <s v="土:1 建:1車:1"/>
    <s v="2房2廳1衛"/>
    <n v="197"/>
    <s v="住家用"/>
    <s v="鋼筋混凝土造"/>
    <x v="0"/>
    <x v="4"/>
    <s v="Q3"/>
    <s v="110 Q3"/>
    <x v="0"/>
  </r>
  <r>
    <s v="00731"/>
    <s v="文吉路及樂善二路路口D05棟09樓"/>
    <s v="D05F09號"/>
    <x v="15"/>
    <s v="110/08/14　"/>
    <n v="879"/>
    <n v="30.4"/>
    <n v="30.62"/>
    <n v="0.44940000000000002"/>
    <x v="0"/>
    <s v="　9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732"/>
    <s v="文吉路及樂善二路路口A06棟19樓"/>
    <s v="A06F19號"/>
    <x v="15"/>
    <s v="110/08/14　"/>
    <n v="1322"/>
    <n v="31.2"/>
    <n v="43.99"/>
    <n v="0.50580000000000003"/>
    <x v="0"/>
    <s v="　19/22　"/>
    <s v="房地(土地+建物)+車位"/>
    <s v="土:1 建:1車:1"/>
    <s v="2房2廳2衛"/>
    <n v="187"/>
    <s v="住家用"/>
    <s v="鋼筋混凝土造"/>
    <x v="0"/>
    <x v="4"/>
    <s v="Q3"/>
    <s v="110 Q3"/>
    <x v="0"/>
  </r>
  <r>
    <s v="00733"/>
    <s v="文吉路及樂善二路路口C06棟14樓"/>
    <s v="C06F14號"/>
    <x v="15"/>
    <s v="110/08/14　"/>
    <n v="1033"/>
    <n v="30.2"/>
    <n v="35.89"/>
    <n v="0.4834"/>
    <x v="0"/>
    <s v="　14/22　"/>
    <s v="房地(土地+建物)+車位"/>
    <s v="土:1 建:1車:1"/>
    <s v="2房2廳1衛"/>
    <n v="179"/>
    <s v="住家用"/>
    <s v="鋼筋混凝土造"/>
    <x v="0"/>
    <x v="4"/>
    <s v="Q3"/>
    <s v="110 Q3"/>
    <x v="0"/>
  </r>
  <r>
    <s v="00734"/>
    <s v="文青二路"/>
    <s v="C棟3-9F號"/>
    <x v="6"/>
    <s v="110/08/14　"/>
    <n v="1103"/>
    <n v="32.6"/>
    <n v="36.51"/>
    <n v="0.47539999999999999"/>
    <x v="0"/>
    <s v="　9/14　"/>
    <s v="房地(土地+建物)+車位"/>
    <s v="土:1 建:1車:1"/>
    <s v="2房1廳1衛"/>
    <n v="190"/>
    <s v="住家用"/>
    <s v="鋼筋混凝土造"/>
    <x v="0"/>
    <x v="4"/>
    <s v="Q3"/>
    <s v="110 Q3"/>
    <x v="0"/>
  </r>
  <r>
    <s v="00735"/>
    <s v="文青二路"/>
    <s v="C棟6-7F號"/>
    <x v="6"/>
    <s v="110/08/14　"/>
    <n v="920"/>
    <n v="35"/>
    <n v="29.36"/>
    <n v="0.43159999999999998"/>
    <x v="0"/>
    <s v="　7/13　"/>
    <s v="房地(土地+建物)+車位"/>
    <s v="土:1 建:1車:1"/>
    <s v="2房1廳1衛"/>
    <n v="190"/>
    <s v="住家用"/>
    <s v="鋼筋混凝土造"/>
    <x v="0"/>
    <x v="4"/>
    <s v="Q3"/>
    <s v="110 Q3"/>
    <x v="0"/>
  </r>
  <r>
    <s v="00736"/>
    <s v="文青二路"/>
    <s v="A棟3-8F號"/>
    <x v="6"/>
    <s v="110/08/14　"/>
    <n v="1680"/>
    <n v="35.1"/>
    <n v="50.36"/>
    <n v="0.50939999999999996"/>
    <x v="0"/>
    <s v="　8/15　"/>
    <s v="房地(土地+建物)+車位"/>
    <s v="土:1 建:1車:1"/>
    <s v="3房1廳2衛"/>
    <n v="210"/>
    <s v="住家用"/>
    <s v="鋼筋混凝土造"/>
    <x v="0"/>
    <x v="4"/>
    <s v="Q3"/>
    <s v="110 Q3"/>
    <x v="0"/>
  </r>
  <r>
    <s v="00737"/>
    <s v="樂學路與文達路交叉口"/>
    <s v="A棟A9-10F號"/>
    <x v="12"/>
    <s v="110/08/14　"/>
    <n v="719"/>
    <n v="32.6"/>
    <n v="22.09"/>
    <n v="0.62180000000000002"/>
    <x v="0"/>
    <s v="　10/28　"/>
    <s v="房地(土地+建物)"/>
    <s v="土:2 建:1車:0"/>
    <s v="1房2廳1衛"/>
    <m/>
    <s v="住家用"/>
    <s v="鋼筋混凝土造"/>
    <x v="0"/>
    <x v="4"/>
    <s v="Q3"/>
    <s v="110 Q3"/>
    <x v="0"/>
  </r>
  <r>
    <s v="00738"/>
    <s v="樂學路與文達路交叉口"/>
    <s v="A棟A9-4F號"/>
    <x v="12"/>
    <s v="110/08/14　"/>
    <n v="700"/>
    <n v="31.7"/>
    <n v="22.09"/>
    <n v="0.62180000000000002"/>
    <x v="0"/>
    <s v="　4/28　"/>
    <s v="房地(土地+建物)"/>
    <s v="土:2 建:1車:0"/>
    <s v="1房2廳1衛"/>
    <m/>
    <s v="住家用"/>
    <s v="鋼筋混凝土造"/>
    <x v="0"/>
    <x v="4"/>
    <s v="Q3"/>
    <s v="110 Q3"/>
    <x v="0"/>
  </r>
  <r>
    <s v="00739"/>
    <s v="樂學路與文達路交叉口"/>
    <s v="A棟A9-8F號"/>
    <x v="12"/>
    <s v="110/08/14　"/>
    <n v="713"/>
    <n v="32.299999999999997"/>
    <n v="22.09"/>
    <n v="0.62180000000000002"/>
    <x v="0"/>
    <s v="　8/28　"/>
    <s v="房地(土地+建物)"/>
    <s v="土:2 建:1車:0"/>
    <s v="1房2廳1衛"/>
    <m/>
    <s v="住家用"/>
    <s v="鋼筋混凝土造"/>
    <x v="0"/>
    <x v="4"/>
    <s v="Q3"/>
    <s v="110 Q3"/>
    <x v="0"/>
  </r>
  <r>
    <s v="00740"/>
    <s v="樂學路與文達路交叉口"/>
    <s v="A棟A9-13F號"/>
    <x v="12"/>
    <s v="110/08/14　"/>
    <n v="728"/>
    <n v="33"/>
    <n v="22.09"/>
    <n v="0.62180000000000002"/>
    <x v="0"/>
    <s v="　13/28　"/>
    <s v="房地(土地+建物)"/>
    <s v="土:2 建:1車:0"/>
    <s v="1房2廳1衛"/>
    <m/>
    <s v="住家用"/>
    <s v="鋼筋混凝土造"/>
    <x v="0"/>
    <x v="4"/>
    <s v="Q3"/>
    <s v="110 Q3"/>
    <x v="0"/>
  </r>
  <r>
    <s v="00741"/>
    <s v="長慶二街"/>
    <s v="D棟2-3F號"/>
    <x v="26"/>
    <s v="110/08/13　"/>
    <n v="888"/>
    <n v="22.3"/>
    <n v="40.1"/>
    <n v="0.44619999999999999"/>
    <x v="0"/>
    <s v="　3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742"/>
    <s v="文達路（樂捷段181地號）"/>
    <s v="F棟5-02F號"/>
    <x v="16"/>
    <s v="110/08/13　"/>
    <n v="1070"/>
    <n v="23.4"/>
    <n v="45.6"/>
    <n v="0.5131"/>
    <x v="0"/>
    <s v="　2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43"/>
    <s v="復興三路135巷8號旁"/>
    <s v="A棟1號"/>
    <x v="30"/>
    <s v="110/08/13　"/>
    <n v="1250"/>
    <n v="36.4"/>
    <n v="34.380000000000003"/>
    <n v="0.60719999999999996"/>
    <x v="0"/>
    <s v="　6/12　"/>
    <s v="房地(土地+建物)+車位"/>
    <s v="土:1 建:1車:1"/>
    <s v="3房2廳2衛"/>
    <m/>
    <s v="住家用"/>
    <s v="鋼筋混凝土造"/>
    <x v="0"/>
    <x v="4"/>
    <s v="Q3"/>
    <s v="110 Q3"/>
    <x v="0"/>
  </r>
  <r>
    <s v="00744"/>
    <s v="華亞三路39巷38號11樓"/>
    <s v="A棟5號"/>
    <x v="2"/>
    <s v="110/08/13　"/>
    <n v="1098"/>
    <n v="23.7"/>
    <n v="48.22"/>
    <n v="0.48499999999999999"/>
    <x v="0"/>
    <s v="　11/13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745"/>
    <s v="華亞三路39巷48號14樓"/>
    <s v="B棟1號"/>
    <x v="2"/>
    <s v="110/08/13　"/>
    <n v="802"/>
    <n v="23.8"/>
    <n v="35.5"/>
    <n v="0.44700000000000001"/>
    <x v="0"/>
    <s v="　14/14　"/>
    <s v="房地(土地+建物)+車位"/>
    <s v="土:1 建:1車:1"/>
    <s v="2房1廳1衛"/>
    <n v="195"/>
    <s v="住家用"/>
    <s v="鋼筋混凝土造"/>
    <x v="0"/>
    <x v="4"/>
    <s v="Q3"/>
    <s v="110 Q3"/>
    <x v="0"/>
  </r>
  <r>
    <s v="00746"/>
    <s v="文吉路及樂善二路路口C06棟16樓"/>
    <s v="C06F16號"/>
    <x v="15"/>
    <s v="110/08/13　"/>
    <n v="1039"/>
    <n v="30.4"/>
    <n v="35.89"/>
    <n v="0.4834"/>
    <x v="0"/>
    <s v="　16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747"/>
    <s v="文吉路及樂善二路路口C06棟20樓"/>
    <s v="C06F20號"/>
    <x v="15"/>
    <s v="110/08/13　"/>
    <n v="1053"/>
    <n v="30.9"/>
    <n v="35.89"/>
    <n v="0.4834"/>
    <x v="0"/>
    <s v="　20/22　"/>
    <s v="房地(土地+建物)+車位"/>
    <s v="土:1 建:1車:1"/>
    <s v="2房2廳1衛"/>
    <n v="179"/>
    <s v="住家用"/>
    <s v="鋼筋混凝土造"/>
    <x v="0"/>
    <x v="4"/>
    <s v="Q3"/>
    <s v="110 Q3"/>
    <x v="0"/>
  </r>
  <r>
    <s v="00748"/>
    <s v="文吉路及樂善二路路口D07棟21樓"/>
    <s v="D07F21號"/>
    <x v="15"/>
    <s v="110/08/13　"/>
    <n v="867"/>
    <n v="30.5"/>
    <n v="28.42"/>
    <n v="0.61329999999999996"/>
    <x v="0"/>
    <s v="　21/22　"/>
    <s v="房地(土地+建物)"/>
    <s v="土:1 建:1車:0"/>
    <s v="2房2廳1衛"/>
    <m/>
    <s v="住家用"/>
    <s v="鋼筋混凝土造"/>
    <x v="0"/>
    <x v="4"/>
    <s v="Q3"/>
    <s v="110 Q3"/>
    <x v="0"/>
  </r>
  <r>
    <s v="00749"/>
    <s v="文吉路及樂善二路路口D05棟20樓"/>
    <s v="D05F20號"/>
    <x v="15"/>
    <s v="110/08/13　"/>
    <n v="705"/>
    <n v="30.6"/>
    <n v="23.04"/>
    <n v="0.59740000000000004"/>
    <x v="0"/>
    <s v="　20/22　"/>
    <s v="房地(土地+建物)"/>
    <s v="土:1 建:1車:0"/>
    <s v="2房2廳1衛"/>
    <m/>
    <s v="住家用"/>
    <s v="鋼筋混凝土造"/>
    <x v="0"/>
    <x v="4"/>
    <s v="Q3"/>
    <s v="110 Q3"/>
    <x v="0"/>
  </r>
  <r>
    <s v="00750"/>
    <s v="文化一路樂善三路交叉路口"/>
    <s v="T棟17號"/>
    <x v="3"/>
    <s v="110/08/12　"/>
    <n v="937"/>
    <n v="29.2"/>
    <n v="36.090000000000003"/>
    <n v="0.43209999999999998"/>
    <x v="0"/>
    <s v="　17/31　"/>
    <s v="房地(土地+建物)+車位"/>
    <s v="土:1 建:1車:1"/>
    <s v="2房2廳1衛"/>
    <n v="160"/>
    <s v="住家用"/>
    <s v="鋼筋混凝土造"/>
    <x v="0"/>
    <x v="4"/>
    <s v="Q3"/>
    <s v="110 Q3"/>
    <x v="0"/>
  </r>
  <r>
    <s v="00751"/>
    <s v="樂善二路"/>
    <s v="B棟6號"/>
    <x v="1"/>
    <s v="110/08/12　"/>
    <n v="1330"/>
    <n v="32.9"/>
    <n v="42.06"/>
    <n v="0.48849999999999999"/>
    <x v="0"/>
    <s v="　3/24　"/>
    <s v="房地(土地+建物)+車位"/>
    <s v="土:1 建:1車:1"/>
    <s v="3房1廳2衛"/>
    <n v="210"/>
    <s v="住家用"/>
    <s v="鋼筋混凝土造"/>
    <x v="0"/>
    <x v="4"/>
    <s v="Q3"/>
    <s v="110 Q3"/>
    <x v="0"/>
  </r>
  <r>
    <s v="00752"/>
    <s v="華亞三路"/>
    <s v="B棟6號"/>
    <x v="11"/>
    <s v="110/08/12　"/>
    <n v="935"/>
    <n v="26.2"/>
    <n v="35.47"/>
    <n v="0.51190000000000002"/>
    <x v="0"/>
    <s v="　19/22　"/>
    <s v="房地(土地+建物)+車位"/>
    <s v="土:1 建:1車:1"/>
    <s v="2房2廳2衛"/>
    <n v="190"/>
    <s v="住家用"/>
    <s v="鋼筋混凝土造"/>
    <x v="0"/>
    <x v="4"/>
    <s v="Q3"/>
    <s v="110 Q3"/>
    <x v="0"/>
  </r>
  <r>
    <s v="00753"/>
    <s v="華亞三路"/>
    <s v="B棟8號"/>
    <x v="11"/>
    <s v="110/08/12　"/>
    <n v="1091"/>
    <n v="24.4"/>
    <n v="43.71"/>
    <n v="0.51180000000000003"/>
    <x v="0"/>
    <s v="　6/22　"/>
    <s v="房地(土地+建物)+車位"/>
    <s v="土:1 建:1車:1"/>
    <s v="3房2廳2衛"/>
    <n v="206"/>
    <s v="住家用"/>
    <s v="鋼筋混凝土造"/>
    <x v="0"/>
    <x v="4"/>
    <s v="Q3"/>
    <s v="110 Q3"/>
    <x v="0"/>
  </r>
  <r>
    <s v="00754"/>
    <s v="文化一路及文桃路交叉路口"/>
    <s v="A棟A1-22F號"/>
    <x v="19"/>
    <s v="110/08/12　"/>
    <n v="795"/>
    <n v="28.2"/>
    <n v="28.17"/>
    <n v="0.60560000000000003"/>
    <x v="0"/>
    <s v="　22/24　"/>
    <s v="房地(土地+建物)"/>
    <s v="土:1 建:1車:0"/>
    <s v="2房2廳1衛"/>
    <m/>
    <s v="住商用"/>
    <s v="鋼筋混凝土造"/>
    <x v="0"/>
    <x v="4"/>
    <s v="Q3"/>
    <s v="110 Q3"/>
    <x v="0"/>
  </r>
  <r>
    <s v="00755"/>
    <s v="文化一路A2-10F"/>
    <s v="A2號"/>
    <x v="20"/>
    <s v="110/08/12　"/>
    <n v="589"/>
    <n v="31.1"/>
    <n v="18.93"/>
    <n v="0.61539999999999995"/>
    <x v="0"/>
    <s v="　10/15　"/>
    <s v="房地(土地+建物)"/>
    <s v="土:1 建:1車:0"/>
    <s v="0房0廳1衛"/>
    <m/>
    <s v="商業用"/>
    <s v="鋼筋混凝土造"/>
    <x v="0"/>
    <x v="4"/>
    <s v="Q3"/>
    <s v="110 Q3"/>
    <x v="0"/>
  </r>
  <r>
    <s v="00756"/>
    <s v="文化三路37巷和文化三路交叉口(興華段21，35地號)"/>
    <s v="A棟5-3F號"/>
    <x v="29"/>
    <s v="110/08/11　"/>
    <n v="800"/>
    <n v="35.799999999999997"/>
    <n v="25"/>
    <n v="0.3876"/>
    <x v="0"/>
    <s v="　3/21　"/>
    <s v="房地(土地+建物)+車位"/>
    <s v="土:2 建:1車:1"/>
    <s v="1房1廳1衛"/>
    <n v="200"/>
    <s v="住家用"/>
    <s v="鋼筋混凝土造"/>
    <x v="0"/>
    <x v="4"/>
    <s v="Q3"/>
    <s v="110 Q3"/>
    <x v="0"/>
  </r>
  <r>
    <s v="00757"/>
    <s v="華亞三路"/>
    <s v="B棟1號"/>
    <x v="11"/>
    <s v="110/08/11　"/>
    <n v="1233"/>
    <n v="25"/>
    <n v="49.21"/>
    <n v="0.50919999999999999"/>
    <x v="0"/>
    <s v="　7/22　"/>
    <s v="房地(土地+建物)+車位"/>
    <s v="土:1 建:1車:1"/>
    <s v="3房2廳2衛"/>
    <n v="189"/>
    <s v="住家用"/>
    <s v="鋼筋混凝土造"/>
    <x v="0"/>
    <x v="4"/>
    <s v="Q3"/>
    <s v="110 Q3"/>
    <x v="0"/>
  </r>
  <r>
    <s v="00758"/>
    <s v="文吉路及樂善二路路口B02棟07樓"/>
    <s v="B02F07號"/>
    <x v="15"/>
    <s v="110/08/11　"/>
    <n v="1005"/>
    <n v="30.1"/>
    <n v="34.78"/>
    <n v="0.48470000000000002"/>
    <x v="0"/>
    <s v="　7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759"/>
    <s v="文化二路"/>
    <s v="B棟1號"/>
    <x v="23"/>
    <s v="110/08/11　"/>
    <n v="1020"/>
    <n v="23.7"/>
    <n v="43.57"/>
    <n v="0.36840000000000001"/>
    <x v="0"/>
    <s v="　8/14　"/>
    <s v="房地(土地+建物)+車位"/>
    <s v="土:1 建:1車:1"/>
    <s v="3房3廳3衛"/>
    <n v="190"/>
    <s v="住家用"/>
    <s v="鋼筋混凝土造"/>
    <x v="0"/>
    <x v="4"/>
    <s v="Q3"/>
    <s v="110 Q3"/>
    <x v="0"/>
  </r>
  <r>
    <s v="00760"/>
    <s v="文化二路"/>
    <s v="B棟1號"/>
    <x v="23"/>
    <s v="110/08/11　"/>
    <n v="1040"/>
    <n v="24.2"/>
    <n v="43.57"/>
    <n v="0.36840000000000001"/>
    <x v="0"/>
    <s v="　11/14　"/>
    <s v="房地(土地+建物)+車位"/>
    <s v="土:1 建:1車:1"/>
    <s v="3房3廳3衛"/>
    <n v="190"/>
    <s v="住家用"/>
    <s v="鋼筋混凝土造"/>
    <x v="0"/>
    <x v="4"/>
    <s v="Q3"/>
    <s v="110 Q3"/>
    <x v="0"/>
  </r>
  <r>
    <s v="00761"/>
    <s v="文化二路A3棟13樓"/>
    <s v="A3-13號"/>
    <x v="31"/>
    <s v="110/08/11　"/>
    <n v="1060"/>
    <n v="22.8"/>
    <n v="45.69"/>
    <n v="0.51680000000000004"/>
    <x v="0"/>
    <s v="　13/15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762"/>
    <s v="文化二路C1棟7樓"/>
    <s v="C1-7號"/>
    <x v="31"/>
    <s v="110/08/11　"/>
    <n v="1030"/>
    <n v="22.2"/>
    <n v="45.73"/>
    <n v="0.50770000000000004"/>
    <x v="0"/>
    <s v="　7/15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763"/>
    <s v="文化二路C1棟8樓"/>
    <s v="C1-8號"/>
    <x v="31"/>
    <s v="110/08/11　"/>
    <n v="934"/>
    <n v="24.4"/>
    <n v="38.28"/>
    <n v="0.60650000000000004"/>
    <x v="0"/>
    <s v="　8/15　"/>
    <s v="房地(土地+建物)+車位"/>
    <s v="土:1 建:1車:0"/>
    <s v="3房2廳2衛"/>
    <m/>
    <s v="住家用"/>
    <s v="鋼筋混凝土造"/>
    <x v="0"/>
    <x v="4"/>
    <s v="Q3"/>
    <s v="110 Q3"/>
    <x v="0"/>
  </r>
  <r>
    <s v="00764"/>
    <s v="文化二路D1棟2樓"/>
    <s v="D1-2號"/>
    <x v="31"/>
    <s v="110/08/11　"/>
    <n v="1138"/>
    <n v="22.4"/>
    <n v="49.4"/>
    <n v="0.50990000000000002"/>
    <x v="0"/>
    <s v="　2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65"/>
    <s v="文化二路D1棟13樓"/>
    <s v="D1-13號"/>
    <x v="31"/>
    <s v="110/08/11　"/>
    <n v="1166"/>
    <n v="22.9"/>
    <n v="49.75"/>
    <n v="0.50639999999999996"/>
    <x v="0"/>
    <s v="　13/15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766"/>
    <s v="文化二路E1棟15樓"/>
    <s v="E1-15號"/>
    <x v="31"/>
    <s v="110/08/11　"/>
    <n v="1070"/>
    <n v="22.8"/>
    <n v="45.67"/>
    <n v="0.50229999999999997"/>
    <x v="0"/>
    <s v="　15/15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767"/>
    <s v="文化二路F1棟5樓"/>
    <s v="F1-5號"/>
    <x v="31"/>
    <s v="110/08/11　"/>
    <n v="1043"/>
    <n v="21.8"/>
    <n v="46.15"/>
    <n v="0.50370000000000004"/>
    <x v="0"/>
    <s v="　5/15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768"/>
    <s v="文化二路D1棟8樓"/>
    <s v="D1-8號"/>
    <x v="31"/>
    <s v="110/08/11　"/>
    <n v="1191"/>
    <n v="23.5"/>
    <n v="49.75"/>
    <n v="0.50639999999999996"/>
    <x v="0"/>
    <s v="　8/15　"/>
    <s v="房地(土地+建物)+車位"/>
    <s v="土:1 建:1車:1"/>
    <s v="3房2廳2衛"/>
    <n v="205"/>
    <s v="住家用"/>
    <s v="鋼筋混凝土造"/>
    <x v="0"/>
    <x v="4"/>
    <s v="Q3"/>
    <s v="110 Q3"/>
    <x v="0"/>
  </r>
  <r>
    <s v="00769"/>
    <s v="文化二路F1棟7樓"/>
    <s v="F1-7號"/>
    <x v="31"/>
    <s v="110/08/11　"/>
    <n v="1075"/>
    <n v="22.9"/>
    <n v="46.15"/>
    <n v="0.50370000000000004"/>
    <x v="0"/>
    <s v="　7/15　"/>
    <s v="房地(土地+建物)+車位"/>
    <s v="土:1 建:1車:1"/>
    <s v="3房2廳2衛"/>
    <n v="195"/>
    <s v="住家用"/>
    <s v="鋼筋混凝土造"/>
    <x v="0"/>
    <x v="4"/>
    <s v="Q3"/>
    <s v="110 Q3"/>
    <x v="0"/>
  </r>
  <r>
    <s v="00770"/>
    <s v="文化二路A3棟11樓"/>
    <s v="A3-11號"/>
    <x v="31"/>
    <s v="110/08/11　"/>
    <n v="1107"/>
    <n v="22.8"/>
    <n v="47.31"/>
    <n v="0.53869999999999996"/>
    <x v="0"/>
    <s v="　11/15　"/>
    <s v="房地(土地+建物)+車位"/>
    <s v="土:1 建:1車:1"/>
    <s v="3房2廳2衛"/>
    <n v="200"/>
    <s v="住家用"/>
    <s v="鋼筋混凝土造"/>
    <x v="0"/>
    <x v="4"/>
    <s v="Q3"/>
    <s v="110 Q3"/>
    <x v="0"/>
  </r>
  <r>
    <s v="00771"/>
    <s v="長慶三街"/>
    <s v="A棟6-11F號"/>
    <x v="26"/>
    <s v="110/08/10　"/>
    <n v="740"/>
    <n v="23.2"/>
    <n v="32.950000000000003"/>
    <n v="0.43109999999999998"/>
    <x v="0"/>
    <s v="　11/14　"/>
    <s v="房地(土地+建物)+車位"/>
    <s v="土:1 建:1車:1"/>
    <s v="2房1廳1衛"/>
    <n v="210"/>
    <s v="住家用"/>
    <s v="鋼筋混凝土造"/>
    <x v="0"/>
    <x v="4"/>
    <s v="Q3"/>
    <s v="110 Q3"/>
    <x v="0"/>
  </r>
  <r>
    <s v="00772"/>
    <s v="長慶三街"/>
    <s v="A棟6-13F號"/>
    <x v="26"/>
    <s v="110/08/10　"/>
    <n v="735"/>
    <n v="23.4"/>
    <n v="32.630000000000003"/>
    <n v="0.43540000000000001"/>
    <x v="0"/>
    <s v="　13/14　"/>
    <s v="房地(土地+建物)+車位"/>
    <s v="土:1 建:1車:1"/>
    <s v="2房1廳1衛"/>
    <n v="200"/>
    <s v="住家用"/>
    <s v="鋼筋混凝土造"/>
    <x v="0"/>
    <x v="4"/>
    <s v="Q3"/>
    <s v="110 Q3"/>
    <x v="0"/>
  </r>
  <r>
    <s v="00773"/>
    <s v="長慶三街"/>
    <s v="A棟8-14F號"/>
    <x v="26"/>
    <s v="110/08/10　"/>
    <n v="760"/>
    <n v="22.9"/>
    <n v="33.659999999999997"/>
    <n v="0.4355"/>
    <x v="0"/>
    <s v="　14/14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774"/>
    <s v="長慶二街"/>
    <s v="D棟1-7F號"/>
    <x v="26"/>
    <s v="110/08/10　"/>
    <n v="930"/>
    <n v="24"/>
    <n v="40.049999999999997"/>
    <n v="0.44540000000000002"/>
    <x v="0"/>
    <s v="　7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775"/>
    <s v="長慶二街"/>
    <s v="D棟1-8F號"/>
    <x v="26"/>
    <s v="110/08/10　"/>
    <n v="925"/>
    <n v="24.2"/>
    <n v="40.049999999999997"/>
    <n v="0.44540000000000002"/>
    <x v="0"/>
    <s v="　8/13　"/>
    <s v="房地(土地+建物)+車位"/>
    <s v="土:1 建:1車:1"/>
    <s v="2房2廳1衛"/>
    <n v="200"/>
    <s v="住家用"/>
    <s v="鋼筋混凝土造"/>
    <x v="0"/>
    <x v="4"/>
    <s v="Q3"/>
    <s v="110 Q3"/>
    <x v="0"/>
  </r>
  <r>
    <s v="00776"/>
    <s v="長慶二街"/>
    <s v="D棟2-8F號"/>
    <x v="26"/>
    <s v="110/08/10　"/>
    <n v="922"/>
    <n v="23.4"/>
    <n v="40.1"/>
    <n v="0.44619999999999999"/>
    <x v="0"/>
    <s v="　8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777"/>
    <s v="長慶二街"/>
    <s v="D棟3-11F號"/>
    <x v="26"/>
    <s v="110/08/10　"/>
    <n v="902"/>
    <n v="23.1"/>
    <n v="40.06"/>
    <n v="0.44569999999999999"/>
    <x v="0"/>
    <s v="　11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778"/>
    <s v="長慶二街"/>
    <s v="D棟3-13F號"/>
    <x v="26"/>
    <s v="110/08/10　"/>
    <n v="885"/>
    <n v="22.5"/>
    <n v="40.06"/>
    <n v="0.44569999999999999"/>
    <x v="0"/>
    <s v="　13/13　"/>
    <s v="房地(土地+建物)+車位"/>
    <s v="土:1 建:1車:1"/>
    <s v="2房2廳1衛"/>
    <n v="210"/>
    <s v="住家用"/>
    <s v="鋼筋混凝土造"/>
    <x v="0"/>
    <x v="4"/>
    <s v="Q3"/>
    <s v="110 Q3"/>
    <x v="0"/>
  </r>
  <r>
    <s v="00779"/>
    <s v="長慶二街"/>
    <s v="D棟5-3F號"/>
    <x v="26"/>
    <s v="110/08/10　"/>
    <n v="910"/>
    <n v="23"/>
    <n v="40.049999999999997"/>
    <n v="0.44540000000000002"/>
    <x v="0"/>
    <s v="　3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0780"/>
    <s v="長慶二街"/>
    <s v="D棟2-13F號"/>
    <x v="26"/>
    <s v="110/08/10　"/>
    <n v="893"/>
    <n v="22.4"/>
    <n v="40.1"/>
    <n v="0.44619999999999999"/>
    <x v="0"/>
    <s v="　13/13　"/>
    <s v="房地(土地+建物)+車位"/>
    <s v="土:1 建:1車:1"/>
    <s v="2房2廳1衛"/>
    <n v="220"/>
    <s v="住家用"/>
    <s v="鋼筋混凝土造"/>
    <x v="0"/>
    <x v="4"/>
    <s v="Q3"/>
    <s v="110 Q3"/>
    <x v="0"/>
  </r>
  <r>
    <s v="02244"/>
    <s v="牛角坡路"/>
    <s v="S棟1號"/>
    <x v="28"/>
    <s v="110/10/13　"/>
    <n v="2795"/>
    <n v="48.7"/>
    <n v="67.28"/>
    <m/>
    <x v="2"/>
    <s v="　1/15　"/>
    <s v="房地(土地+建物)+車位"/>
    <s v="土:1 建:1車:2"/>
    <m/>
    <n v="370"/>
    <s v="商業用"/>
    <s v="鋼筋混凝土造"/>
    <x v="0"/>
    <x v="1"/>
    <s v="Q4"/>
    <s v="110 Q4"/>
    <x v="1"/>
  </r>
  <r>
    <s v="00782"/>
    <s v="華亞三路"/>
    <s v="B棟1號"/>
    <x v="11"/>
    <s v="110/08/10　"/>
    <n v="1236"/>
    <n v="25"/>
    <n v="49.21"/>
    <n v="0.50919999999999999"/>
    <x v="0"/>
    <s v="　15/22　"/>
    <s v="房地(土地+建物)+車位"/>
    <s v="土:1 建:1車:1"/>
    <s v="3房2廳2衛"/>
    <n v="194"/>
    <s v="住家用"/>
    <s v="鋼筋混凝土造"/>
    <x v="0"/>
    <x v="4"/>
    <s v="Q3"/>
    <s v="110 Q3"/>
    <x v="0"/>
  </r>
  <r>
    <s v="00783"/>
    <s v="華亞三路"/>
    <s v="B棟2號"/>
    <x v="11"/>
    <s v="110/08/10　"/>
    <n v="1254"/>
    <n v="25.2"/>
    <n v="49.16"/>
    <n v="0.50929999999999997"/>
    <x v="0"/>
    <s v="　12/22　"/>
    <s v="房地(土地+建物)+車位"/>
    <s v="土:1 建:1車:1"/>
    <s v="3房2廳2衛"/>
    <n v="203"/>
    <s v="住家用"/>
    <s v="鋼筋混凝土造"/>
    <x v="0"/>
    <x v="4"/>
    <s v="Q3"/>
    <s v="110 Q3"/>
    <x v="0"/>
  </r>
  <r>
    <s v="00784"/>
    <s v="華亞三路"/>
    <s v="B棟9號"/>
    <x v="11"/>
    <s v="110/08/10　"/>
    <n v="1110"/>
    <n v="25.4"/>
    <n v="43.13"/>
    <n v="0.51670000000000005"/>
    <x v="0"/>
    <s v="　18/22　"/>
    <s v="房地(土地+建物)+車位"/>
    <s v="土:1 建:1車:1"/>
    <s v="3房2廳2衛"/>
    <n v="191"/>
    <s v="住家用"/>
    <s v="鋼筋混凝土造"/>
    <x v="0"/>
    <x v="4"/>
    <s v="Q3"/>
    <s v="110 Q3"/>
    <x v="0"/>
  </r>
  <r>
    <s v="00785"/>
    <s v="華亞三路"/>
    <s v="B棟12號"/>
    <x v="11"/>
    <s v="110/08/10　"/>
    <n v="882"/>
    <n v="27.3"/>
    <n v="32.97"/>
    <n v="0.48499999999999999"/>
    <x v="0"/>
    <s v="　20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786"/>
    <s v="文吉路及樂善二路路口B05棟03樓"/>
    <s v="B05F03號"/>
    <x v="15"/>
    <s v="110/08/10　"/>
    <n v="1312"/>
    <n v="31"/>
    <n v="43.9"/>
    <n v="0.50349999999999995"/>
    <x v="0"/>
    <s v="　3/22　"/>
    <s v="房地(土地+建物)+車位"/>
    <s v="土:1 建:1車:1"/>
    <s v="2房2廳2衛"/>
    <n v="187"/>
    <s v="住家用"/>
    <s v="鋼筋混凝土造"/>
    <x v="0"/>
    <x v="4"/>
    <s v="Q3"/>
    <s v="110 Q3"/>
    <x v="0"/>
  </r>
  <r>
    <s v="00787"/>
    <s v="文吉路及樂善二路路口B07棟16樓"/>
    <s v="B07F16號"/>
    <x v="15"/>
    <s v="110/08/10　"/>
    <n v="917"/>
    <n v="28.7"/>
    <n v="34.729999999999997"/>
    <n v="0.48130000000000001"/>
    <x v="0"/>
    <s v="　16/22　"/>
    <s v="房地(土地+建物)+車位"/>
    <s v="土:1 建:1車:1"/>
    <s v="2房2廳1衛"/>
    <n v="137"/>
    <s v="住家用"/>
    <s v="鋼筋混凝土造"/>
    <x v="0"/>
    <x v="4"/>
    <s v="Q3"/>
    <s v="110 Q3"/>
    <x v="0"/>
  </r>
  <r>
    <s v="00788"/>
    <s v="文吉路及樂善二路路口C07棟21樓"/>
    <s v="C07F21號"/>
    <x v="15"/>
    <s v="110/08/10　"/>
    <n v="1057"/>
    <n v="30.3"/>
    <n v="36.01"/>
    <n v="0.48409999999999997"/>
    <x v="0"/>
    <s v="　21/22　"/>
    <s v="房地(土地+建物)+車位"/>
    <s v="土:1 建:1車:1"/>
    <s v="2房2廳1衛"/>
    <n v="197"/>
    <s v="住家用"/>
    <s v="鋼筋混凝土造"/>
    <x v="0"/>
    <x v="4"/>
    <s v="Q3"/>
    <s v="110 Q3"/>
    <x v="0"/>
  </r>
  <r>
    <s v="00789"/>
    <s v="文化二路G1棟3樓"/>
    <s v="G1-3號"/>
    <x v="31"/>
    <s v="110/08/10　"/>
    <n v="885"/>
    <n v="20.5"/>
    <n v="43.55"/>
    <n v="0.52669999999999995"/>
    <x v="0"/>
    <s v="　3/15　"/>
    <s v="房地(土地+建物)+車位"/>
    <s v="土:1 建:1車:1"/>
    <s v="3房2廳2衛"/>
    <n v="110"/>
    <s v="住家用"/>
    <s v="鋼筋混凝土造"/>
    <x v="0"/>
    <x v="4"/>
    <s v="Q3"/>
    <s v="110 Q3"/>
    <x v="0"/>
  </r>
  <r>
    <s v="00790"/>
    <s v="文吉路"/>
    <s v="C棟1-13F號"/>
    <x v="24"/>
    <s v="110/08/10　"/>
    <n v="980"/>
    <n v="26.9"/>
    <n v="39.64"/>
    <n v="0.4244"/>
    <x v="0"/>
    <s v="　13/14　"/>
    <s v="房地(土地+建物)+車位"/>
    <s v="土:1 建:1車:1"/>
    <s v="2房2廳1衛"/>
    <n v="215"/>
    <s v="住家用"/>
    <s v="鋼筋混凝土造"/>
    <x v="0"/>
    <x v="4"/>
    <s v="Q3"/>
    <s v="110 Q3"/>
    <x v="0"/>
  </r>
  <r>
    <s v="00791"/>
    <s v="文昌一街與文昌三街交叉口附近"/>
    <s v="B3-11F號"/>
    <x v="8"/>
    <s v="110/08/09　"/>
    <n v="1295"/>
    <n v="41.5"/>
    <n v="37.5"/>
    <n v="0.4345"/>
    <x v="0"/>
    <s v="　11/13　"/>
    <s v="房地(土地+建物)+車位"/>
    <s v="土:2 建:1車:1"/>
    <s v="2房2廳1衛"/>
    <n v="210"/>
    <s v="住家用"/>
    <s v="鋼筋混凝土造"/>
    <x v="0"/>
    <x v="4"/>
    <s v="Q3"/>
    <s v="110 Q3"/>
    <x v="0"/>
  </r>
  <r>
    <s v="00792"/>
    <s v="文化一路樂善三路交叉路口"/>
    <s v="V棟30號"/>
    <x v="3"/>
    <s v="110/08/09　"/>
    <n v="930"/>
    <n v="30"/>
    <n v="34.5"/>
    <n v="0.41549999999999998"/>
    <x v="0"/>
    <s v="　30/31　"/>
    <s v="房地(土地+建物)+車位"/>
    <s v="土:1 建:1車:1"/>
    <s v="2房2廳1衛"/>
    <n v="180"/>
    <s v="住家用"/>
    <s v="鋼筋混凝土造"/>
    <x v="0"/>
    <x v="4"/>
    <s v="Q3"/>
    <s v="110 Q3"/>
    <x v="0"/>
  </r>
  <r>
    <s v="00793"/>
    <s v="文化一路及文桃路交叉路口"/>
    <s v="H棟H7-21F號"/>
    <x v="19"/>
    <s v="110/08/09　"/>
    <n v="1130"/>
    <n v="26.9"/>
    <n v="43.71"/>
    <n v="0.499"/>
    <x v="0"/>
    <s v="　21/24　"/>
    <s v="房地(土地+建物)+車位"/>
    <s v="土:1 建:1車:1"/>
    <s v="3房2廳2衛"/>
    <n v="150"/>
    <s v="住商用"/>
    <s v="鋼筋混凝土造"/>
    <x v="0"/>
    <x v="4"/>
    <s v="Q3"/>
    <s v="110 Q3"/>
    <x v="0"/>
  </r>
  <r>
    <s v="00794"/>
    <s v="華亞三路與文化一路交叉口附近"/>
    <s v="B棟7-23F號"/>
    <x v="25"/>
    <s v="110/08/09　"/>
    <n v="677"/>
    <n v="28.4"/>
    <n v="26.35"/>
    <n v="0.38619999999999999"/>
    <x v="0"/>
    <s v="　23/24　"/>
    <s v="房地(土地+建物)+車位"/>
    <s v="土:1 建:1車:1"/>
    <s v="1房0廳1衛"/>
    <n v="180"/>
    <s v="住家用"/>
    <s v="鋼筋混凝土造"/>
    <x v="0"/>
    <x v="4"/>
    <s v="Q3"/>
    <s v="110 Q3"/>
    <x v="0"/>
  </r>
  <r>
    <s v="00795"/>
    <s v="文吉路及樂善二路路口B05棟08樓"/>
    <s v="B05F08號"/>
    <x v="15"/>
    <s v="110/08/09　"/>
    <n v="1328"/>
    <n v="31.2"/>
    <n v="43.9"/>
    <n v="0.50349999999999995"/>
    <x v="0"/>
    <s v="　8/22　"/>
    <s v="房地(土地+建物)+車位"/>
    <s v="土:1 建:1車:1"/>
    <s v="2房2廳2衛"/>
    <n v="195"/>
    <s v="住家用"/>
    <s v="鋼筋混凝土造"/>
    <x v="0"/>
    <x v="4"/>
    <s v="Q3"/>
    <s v="110 Q3"/>
    <x v="0"/>
  </r>
  <r>
    <s v="00796"/>
    <s v="文昌一街與文昌三街交叉口附近"/>
    <s v="A2-8F號"/>
    <x v="8"/>
    <s v="110/08/08　"/>
    <n v="1452"/>
    <n v="39.799999999999997"/>
    <n v="42.8"/>
    <n v="0.45600000000000002"/>
    <x v="0"/>
    <s v="　8/13　"/>
    <s v="房地(土地+建物)+車位"/>
    <s v="土:2 建:1車:1"/>
    <s v="3房2廳2衛"/>
    <n v="200"/>
    <s v="住家用"/>
    <s v="鋼筋混凝土造"/>
    <x v="0"/>
    <x v="4"/>
    <s v="Q3"/>
    <s v="110 Q3"/>
    <x v="0"/>
  </r>
  <r>
    <s v="00797"/>
    <s v="文達路（樂捷段181地號）"/>
    <s v="A棟7-10F號"/>
    <x v="16"/>
    <s v="110/08/08　"/>
    <n v="1088"/>
    <n v="24.1"/>
    <n v="45.32"/>
    <n v="0.50880000000000003"/>
    <x v="0"/>
    <s v="　10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98"/>
    <s v="文達路（樂捷段181地號）"/>
    <s v="B棟3-09F號"/>
    <x v="16"/>
    <s v="110/08/08　"/>
    <n v="1110"/>
    <n v="24.1"/>
    <n v="46.24"/>
    <n v="0.50090000000000001"/>
    <x v="0"/>
    <s v="　9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799"/>
    <s v="文達路（樂捷段181地號）"/>
    <s v="C棟3-14F號"/>
    <x v="16"/>
    <s v="110/08/08　"/>
    <n v="1165"/>
    <n v="25.3"/>
    <n v="46.58"/>
    <n v="0.50580000000000003"/>
    <x v="0"/>
    <s v="　14/15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800"/>
    <s v="樂學路與文達路交叉口"/>
    <s v="A棟A7-6F號"/>
    <x v="12"/>
    <s v="110/08/08　"/>
    <n v="860"/>
    <n v="31.8"/>
    <n v="33.42"/>
    <n v="0.4138"/>
    <x v="0"/>
    <s v="　6/28　"/>
    <s v="房地(土地+建物)+車位"/>
    <s v="土:2 建:1車:1"/>
    <s v="3房2廳1衛"/>
    <n v="145"/>
    <s v="住家用"/>
    <s v="鋼筋混凝土造"/>
    <x v="0"/>
    <x v="4"/>
    <s v="Q3"/>
    <s v="110 Q3"/>
    <x v="0"/>
  </r>
  <r>
    <s v="00801"/>
    <s v="文化一路樂善三路交叉路口"/>
    <s v="B棟6號"/>
    <x v="3"/>
    <s v="110/08/08　"/>
    <n v="958"/>
    <n v="28.5"/>
    <n v="37.14"/>
    <n v="0.42849999999999999"/>
    <x v="0"/>
    <s v="　6/31　"/>
    <s v="房地(土地+建物)+車位"/>
    <s v="土:1 建:1車:1"/>
    <s v="2房2廳2衛"/>
    <n v="170"/>
    <s v="住家用"/>
    <s v="鋼筋混凝土造"/>
    <x v="0"/>
    <x v="4"/>
    <s v="Q3"/>
    <s v="110 Q3"/>
    <x v="0"/>
  </r>
  <r>
    <s v="00802"/>
    <s v="文化一路及文桃路交叉路口"/>
    <s v="C棟C1-23F號"/>
    <x v="19"/>
    <s v="110/08/08　"/>
    <n v="1545"/>
    <n v="28.4"/>
    <n v="56.37"/>
    <n v="0.53120000000000001"/>
    <x v="0"/>
    <s v="　23/24　"/>
    <s v="房地(土地+建物)+車位"/>
    <s v="土:1 建:1車:1"/>
    <s v="4房2廳2衛"/>
    <n v="150"/>
    <s v="住商用"/>
    <s v="鋼筋混凝土造"/>
    <x v="0"/>
    <x v="4"/>
    <s v="Q3"/>
    <s v="110 Q3"/>
    <x v="0"/>
  </r>
  <r>
    <s v="00803"/>
    <s v="華亞三路與文化一路交叉口附近"/>
    <s v="B棟13號"/>
    <x v="25"/>
    <s v="110/08/08　"/>
    <n v="680"/>
    <n v="28.3"/>
    <n v="26.12"/>
    <n v="0.36890000000000001"/>
    <x v="0"/>
    <s v="　24/24　"/>
    <s v="房地(土地+建物)+車位"/>
    <s v="土:1 建:1車:1"/>
    <m/>
    <n v="190"/>
    <s v="住家用"/>
    <s v="鋼筋混凝土造"/>
    <x v="0"/>
    <x v="4"/>
    <s v="Q3"/>
    <s v="110 Q3"/>
    <x v="0"/>
  </r>
  <r>
    <s v="00804"/>
    <s v="文吉路及樂善二路路口B05棟07樓"/>
    <s v="B05F07號"/>
    <x v="15"/>
    <s v="110/08/08　"/>
    <n v="1318"/>
    <n v="31.1"/>
    <n v="43.9"/>
    <n v="0.50349999999999995"/>
    <x v="0"/>
    <s v="　7/22　"/>
    <s v="房地(土地+建物)+車位"/>
    <s v="土:1 建:1車:1"/>
    <s v="2房2廳2衛"/>
    <n v="187"/>
    <s v="住家用"/>
    <s v="鋼筋混凝土造"/>
    <x v="0"/>
    <x v="4"/>
    <s v="Q3"/>
    <s v="110 Q3"/>
    <x v="0"/>
  </r>
  <r>
    <s v="00805"/>
    <s v="文吉路及樂善二路路口B03棟16樓"/>
    <s v="B03F16號"/>
    <x v="15"/>
    <s v="110/08/08　"/>
    <n v="1022"/>
    <n v="30.7"/>
    <n v="34.78"/>
    <n v="0.48470000000000002"/>
    <x v="0"/>
    <s v="　16/22　"/>
    <s v="房地(土地+建物)+車位"/>
    <s v="土:1 建:1車:1"/>
    <s v="2房2廳1衛"/>
    <n v="188"/>
    <s v="住家用"/>
    <s v="鋼筋混凝土造"/>
    <x v="0"/>
    <x v="4"/>
    <s v="Q3"/>
    <s v="110 Q3"/>
    <x v="0"/>
  </r>
  <r>
    <s v="00806"/>
    <s v="文吉路及樂善二路路口B02棟17樓"/>
    <s v="B02F17號"/>
    <x v="15"/>
    <s v="110/08/08　"/>
    <n v="1046"/>
    <n v="30.9"/>
    <n v="34.78"/>
    <n v="0.48470000000000002"/>
    <x v="0"/>
    <s v="　17/22　"/>
    <s v="房地(土地+建物)+車位"/>
    <s v="土:1 建:1車:1"/>
    <s v="2房2廳1衛"/>
    <n v="206"/>
    <s v="住家用"/>
    <s v="鋼筋混凝土造"/>
    <x v="0"/>
    <x v="4"/>
    <s v="Q3"/>
    <s v="110 Q3"/>
    <x v="0"/>
  </r>
  <r>
    <s v="00807"/>
    <s v="文吉路及樂善二路路口C05棟20樓"/>
    <s v="C05F20號"/>
    <x v="15"/>
    <s v="110/08/08　"/>
    <n v="897"/>
    <n v="30.8"/>
    <n v="30.62"/>
    <n v="0.44940000000000002"/>
    <x v="0"/>
    <s v="　20/22　"/>
    <s v="房地(土地+建物)+車位"/>
    <s v="土:1 建:1車:1"/>
    <s v="2房2廳1衛"/>
    <n v="188"/>
    <s v="住家用"/>
    <s v="鋼筋混凝土造"/>
    <x v="0"/>
    <x v="4"/>
    <s v="Q3"/>
    <s v="110 Q3"/>
    <x v="0"/>
  </r>
  <r>
    <s v="00808"/>
    <s v="文吉路"/>
    <s v="C棟3-14F號"/>
    <x v="24"/>
    <s v="110/08/08　"/>
    <n v="1336"/>
    <n v="28.1"/>
    <n v="51.04"/>
    <n v="0.48870000000000002"/>
    <x v="0"/>
    <s v="　14/15　"/>
    <s v="房地(土地+建物)+車位"/>
    <s v="土:1 建:1車:1"/>
    <s v="3房2廳2衛"/>
    <n v="215"/>
    <s v="住家用"/>
    <s v="鋼筋混凝土造"/>
    <x v="0"/>
    <x v="4"/>
    <s v="Q3"/>
    <s v="110 Q3"/>
    <x v="0"/>
  </r>
  <r>
    <s v="00809"/>
    <s v="文吉路及樂善二路路口B03棟19樓"/>
    <s v="B03F19號"/>
    <x v="15"/>
    <s v="110/08/08　"/>
    <n v="858"/>
    <n v="31.5"/>
    <n v="27.2"/>
    <n v="0.62"/>
    <x v="0"/>
    <s v="　19/22　"/>
    <s v="房地(土地+建物)"/>
    <s v="土:1 建:1車:0"/>
    <s v="2房2廳1衛"/>
    <m/>
    <s v="住家用"/>
    <s v="鋼筋混凝土造"/>
    <x v="0"/>
    <x v="4"/>
    <s v="Q3"/>
    <s v="110 Q3"/>
    <x v="0"/>
  </r>
  <r>
    <s v="00810"/>
    <s v="文昌一街與文昌三街交叉口附近"/>
    <s v="B3-8F號"/>
    <x v="8"/>
    <s v="110/08/07　"/>
    <n v="1255"/>
    <n v="40.5"/>
    <n v="37.5"/>
    <n v="0.4345"/>
    <x v="0"/>
    <s v="　8/13　"/>
    <s v="房地(土地+建物)+車位"/>
    <s v="土:2 建:1車:1"/>
    <s v="2房2廳1衛"/>
    <n v="195"/>
    <s v="住家用"/>
    <s v="鋼筋混凝土造"/>
    <x v="0"/>
    <x v="4"/>
    <s v="Q3"/>
    <s v="110 Q3"/>
    <x v="0"/>
  </r>
  <r>
    <s v="00811"/>
    <s v="文達路（樂捷段181地號）"/>
    <s v="A棟3-06F號"/>
    <x v="16"/>
    <s v="110/08/07　"/>
    <n v="860"/>
    <n v="24"/>
    <n v="36.81"/>
    <n v="0.46729999999999999"/>
    <x v="0"/>
    <s v="　6/15　"/>
    <s v="房地(土地+建物)+車位"/>
    <s v="土:1 建:1車:1"/>
    <s v="2房2廳1衛"/>
    <n v="170"/>
    <s v="住家用"/>
    <s v="鋼筋混凝土造"/>
    <x v="0"/>
    <x v="4"/>
    <s v="Q3"/>
    <s v="110 Q3"/>
    <x v="0"/>
  </r>
  <r>
    <s v="00812"/>
    <s v="樂學路與文達路交叉口"/>
    <s v="D棟D2-2F號"/>
    <x v="12"/>
    <s v="110/08/07　"/>
    <n v="910"/>
    <n v="29.5"/>
    <n v="35.57"/>
    <n v="0.43380000000000002"/>
    <x v="0"/>
    <s v="　2/29　"/>
    <s v="房地(土地+建物)+車位"/>
    <s v="土:2 建:1車:1"/>
    <s v="3房2廳2衛"/>
    <n v="180"/>
    <s v="住家用"/>
    <s v="鋼筋混凝土造"/>
    <x v="0"/>
    <x v="4"/>
    <s v="Q3"/>
    <s v="110 Q3"/>
    <x v="0"/>
  </r>
  <r>
    <s v="00813"/>
    <s v="文化一路樂善三路交叉路口"/>
    <s v="H棟9號"/>
    <x v="3"/>
    <s v="110/08/07　"/>
    <n v="980"/>
    <n v="29.7"/>
    <n v="36.450000000000003"/>
    <n v="0.4244"/>
    <x v="0"/>
    <s v="　9/31　"/>
    <s v="房地(土地+建物)+車位"/>
    <s v="土:1 建:1車:1"/>
    <s v="2房2廳2衛"/>
    <n v="180"/>
    <s v="住家用"/>
    <s v="鋼筋混凝土造"/>
    <x v="0"/>
    <x v="4"/>
    <s v="Q3"/>
    <s v="110 Q3"/>
    <x v="0"/>
  </r>
  <r>
    <s v="00814"/>
    <s v="文化一路樂善三路交叉路口"/>
    <s v="S棟15號"/>
    <x v="3"/>
    <s v="110/08/07　"/>
    <n v="1160"/>
    <n v="28.2"/>
    <n v="44.91"/>
    <n v="0.42459999999999998"/>
    <x v="0"/>
    <s v="　15/31　"/>
    <s v="房地(土地+建物)+車位"/>
    <s v="土:1 建:1車:1"/>
    <s v="3房2廳2衛"/>
    <n v="160"/>
    <s v="住家用"/>
    <s v="鋼筋混凝土造"/>
    <x v="0"/>
    <x v="4"/>
    <s v="Q3"/>
    <s v="110 Q3"/>
    <x v="0"/>
  </r>
  <r>
    <s v="00815"/>
    <s v="文化一路及文桃路交叉路口"/>
    <s v="A棟A3-19F號"/>
    <x v="19"/>
    <s v="110/08/07　"/>
    <n v="1168"/>
    <n v="26.3"/>
    <n v="45.72"/>
    <n v="0.50560000000000005"/>
    <x v="0"/>
    <s v="　19/24　"/>
    <s v="房地(土地+建物)+車位"/>
    <s v="土:1 建:1車:1"/>
    <s v="3房2廳2衛"/>
    <n v="160"/>
    <s v="住商用"/>
    <s v="鋼筋混凝土造"/>
    <x v="0"/>
    <x v="4"/>
    <s v="Q3"/>
    <s v="110 Q3"/>
    <x v="0"/>
  </r>
  <r>
    <s v="00816"/>
    <s v="華亞三路與文化一路交叉口附近"/>
    <s v="A棟5號"/>
    <x v="25"/>
    <s v="110/08/07　"/>
    <n v="1020"/>
    <n v="25.6"/>
    <n v="41.25"/>
    <n v="0.45619999999999999"/>
    <x v="0"/>
    <s v="　21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17"/>
    <s v="華亞三路與文化一路交叉口附近"/>
    <s v="A棟1號"/>
    <x v="25"/>
    <s v="110/08/07　"/>
    <n v="1043"/>
    <n v="28.2"/>
    <n v="38.840000000000003"/>
    <n v="0.47989999999999999"/>
    <x v="0"/>
    <s v="　14/24　"/>
    <s v="房地(土地+建物)+車位"/>
    <s v="土:1 建:1車:1"/>
    <s v="3房2廳2衛"/>
    <n v="180"/>
    <s v="住家用"/>
    <s v="鋼筋混凝土造"/>
    <x v="0"/>
    <x v="4"/>
    <s v="Q3"/>
    <s v="110 Q3"/>
    <x v="0"/>
  </r>
  <r>
    <s v="00818"/>
    <s v="華亞三路"/>
    <s v="B棟3號"/>
    <x v="11"/>
    <s v="110/08/07　"/>
    <n v="900"/>
    <n v="24.3"/>
    <n v="36.79"/>
    <n v="0.50880000000000003"/>
    <x v="0"/>
    <s v="　4/22　"/>
    <s v="房地(土地+建物)+車位"/>
    <s v="土:1 建:1車:1"/>
    <s v="3房2廳2衛"/>
    <n v="187"/>
    <s v="住家用"/>
    <s v="鋼筋混凝土造"/>
    <x v="0"/>
    <x v="4"/>
    <s v="Q3"/>
    <s v="110 Q3"/>
    <x v="0"/>
  </r>
  <r>
    <s v="00819"/>
    <s v="華亞三路"/>
    <s v="B棟5號"/>
    <x v="11"/>
    <s v="110/08/07　"/>
    <n v="926"/>
    <n v="25.9"/>
    <n v="35.96"/>
    <n v="0.50490000000000002"/>
    <x v="0"/>
    <s v="　16/22　"/>
    <s v="房地(土地+建物)+車位"/>
    <s v="土:1 建:1車:1"/>
    <s v="2房2廳2衛"/>
    <n v="189"/>
    <s v="住家用"/>
    <s v="鋼筋混凝土造"/>
    <x v="0"/>
    <x v="4"/>
    <s v="Q3"/>
    <s v="110 Q3"/>
    <x v="0"/>
  </r>
  <r>
    <s v="00820"/>
    <s v="文吉路及樂善二路路口B03棟08樓"/>
    <s v="B03F08號"/>
    <x v="15"/>
    <s v="110/08/07　"/>
    <n v="990"/>
    <n v="29.9"/>
    <n v="34.78"/>
    <n v="0.48470000000000002"/>
    <x v="0"/>
    <s v="　8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821"/>
    <s v="文吉路及樂善二路路口B03棟12樓"/>
    <s v="B03F12號"/>
    <x v="15"/>
    <s v="110/08/07　"/>
    <n v="988"/>
    <n v="30.1"/>
    <n v="34.78"/>
    <n v="0.48470000000000002"/>
    <x v="0"/>
    <s v="　12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822"/>
    <s v="文吉路及樂善二路路口C05棟14樓"/>
    <s v="C05F14號"/>
    <x v="15"/>
    <s v="110/08/07　"/>
    <n v="880"/>
    <n v="30.4"/>
    <n v="30.62"/>
    <n v="0.44940000000000002"/>
    <x v="0"/>
    <s v="　14/22　"/>
    <s v="房地(土地+建物)+車位"/>
    <s v="土:1 建:1車:1"/>
    <s v="2房2廳1衛"/>
    <n v="179"/>
    <s v="住家用"/>
    <s v="鋼筋混凝土造"/>
    <x v="0"/>
    <x v="4"/>
    <s v="Q3"/>
    <s v="110 Q3"/>
    <x v="0"/>
  </r>
  <r>
    <s v="00823"/>
    <s v="文吉路及樂善二路路口C06棟08樓"/>
    <s v="C06F08號"/>
    <x v="15"/>
    <s v="110/08/07　"/>
    <n v="1065"/>
    <n v="30.3"/>
    <n v="35.89"/>
    <n v="0.4834"/>
    <x v="0"/>
    <s v="　8/22　"/>
    <s v="房地(土地+建物)+車位"/>
    <s v="土:1 建:1車:1"/>
    <s v="2房2廳1衛"/>
    <n v="207"/>
    <s v="住家用"/>
    <s v="鋼筋混凝土造"/>
    <x v="0"/>
    <x v="4"/>
    <s v="Q3"/>
    <s v="110 Q3"/>
    <x v="0"/>
  </r>
  <r>
    <s v="00824"/>
    <s v="文吉路及樂善二路路口D07棟22樓"/>
    <s v="D07F22號"/>
    <x v="15"/>
    <s v="110/08/07　"/>
    <n v="1046"/>
    <n v="30.2"/>
    <n v="36.01"/>
    <n v="0.48409999999999997"/>
    <x v="0"/>
    <s v="　22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825"/>
    <s v="文吉路及樂善二路路口D08棟15樓"/>
    <s v="D08F15號"/>
    <x v="15"/>
    <s v="110/08/07　"/>
    <n v="868"/>
    <n v="30.3"/>
    <n v="30.39"/>
    <n v="0.44800000000000001"/>
    <x v="0"/>
    <s v="　15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826"/>
    <s v="文吉路及樂善二路路口A02棟05樓"/>
    <s v="A02F05號"/>
    <x v="15"/>
    <s v="110/08/07　"/>
    <n v="990"/>
    <n v="29.9"/>
    <n v="34.78"/>
    <n v="0.48470000000000002"/>
    <x v="0"/>
    <s v="　5/22　"/>
    <s v="房地(土地+建物)+車位"/>
    <s v="土:1 建:1車:1"/>
    <s v="2房2廳1衛"/>
    <n v="176"/>
    <s v="住家用"/>
    <s v="鋼筋混凝土造"/>
    <x v="0"/>
    <x v="4"/>
    <s v="Q3"/>
    <s v="110 Q3"/>
    <x v="0"/>
  </r>
  <r>
    <s v="00827"/>
    <s v="文吉路及樂善二路路口D07棟14樓"/>
    <s v="D07F14號"/>
    <x v="15"/>
    <s v="110/08/07　"/>
    <n v="1040"/>
    <n v="30"/>
    <n v="36.01"/>
    <n v="0.48409999999999997"/>
    <x v="0"/>
    <s v="　14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828"/>
    <s v="大同路B1棟8樓"/>
    <s v="B1棟8號"/>
    <x v="9"/>
    <s v="110/08/07　"/>
    <n v="1095"/>
    <n v="19.3"/>
    <n v="63.98"/>
    <n v="0.36899999999999999"/>
    <x v="1"/>
    <s v="　8/8　"/>
    <s v="房地(土地+建物)+車位"/>
    <s v="土:1 建:1車:2"/>
    <s v="3房2廳2衛"/>
    <n v="340"/>
    <s v="住家用"/>
    <s v="鋼筋混凝土造"/>
    <x v="0"/>
    <x v="4"/>
    <s v="Q3"/>
    <s v="110 Q3"/>
    <x v="0"/>
  </r>
  <r>
    <s v="00829"/>
    <s v="文昌一街與文昌三街交叉口附近"/>
    <s v="A3-11F號"/>
    <x v="8"/>
    <s v="110/08/06　"/>
    <n v="1256"/>
    <n v="40.9"/>
    <n v="37.15"/>
    <n v="0.4299"/>
    <x v="0"/>
    <s v="　11/13　"/>
    <s v="房地(土地+建物)+車位"/>
    <s v="土:2 建:1車:1"/>
    <s v="2房2廳1衛"/>
    <n v="200"/>
    <s v="住家用"/>
    <s v="鋼筋混凝土造"/>
    <x v="0"/>
    <x v="4"/>
    <s v="Q3"/>
    <s v="110 Q3"/>
    <x v="0"/>
  </r>
  <r>
    <s v="00830"/>
    <s v="文化一路樂善三路交叉路口"/>
    <s v="O棟6號"/>
    <x v="3"/>
    <s v="110/08/06　"/>
    <n v="852"/>
    <n v="28.1"/>
    <n v="33.74"/>
    <n v="0.42080000000000001"/>
    <x v="0"/>
    <s v="　6/31　"/>
    <s v="房地(土地+建物)+車位"/>
    <s v="土:1 建:1車:1"/>
    <s v="2房2廳1衛"/>
    <n v="170"/>
    <s v="住家用"/>
    <s v="鋼筋混凝土造"/>
    <x v="0"/>
    <x v="4"/>
    <s v="Q3"/>
    <s v="110 Q3"/>
    <x v="0"/>
  </r>
  <r>
    <s v="00831"/>
    <s v="華亞三路39巷50號4樓"/>
    <s v="B棟2號"/>
    <x v="2"/>
    <s v="110/08/06　"/>
    <n v="855"/>
    <n v="23.4"/>
    <n v="37.9"/>
    <n v="0.44829999999999998"/>
    <x v="0"/>
    <s v="　4/14　"/>
    <s v="房地(土地+建物)+車位"/>
    <s v="土:1 建:1車:1"/>
    <s v="2房1廳1衛"/>
    <n v="195"/>
    <s v="住家用"/>
    <s v="鋼筋混凝土造"/>
    <x v="0"/>
    <x v="4"/>
    <s v="Q3"/>
    <s v="110 Q3"/>
    <x v="0"/>
  </r>
  <r>
    <s v="00832"/>
    <s v="華亞三路"/>
    <s v="B棟3號"/>
    <x v="11"/>
    <s v="110/08/06　"/>
    <n v="911"/>
    <n v="25.1"/>
    <n v="36.79"/>
    <n v="0.50880000000000003"/>
    <x v="0"/>
    <s v="　10/22　"/>
    <s v="房地(土地+建物)+車位"/>
    <s v="土:1 建:1車:1"/>
    <s v="3房2廳2衛"/>
    <n v="177"/>
    <s v="住家用"/>
    <s v="鋼筋混凝土造"/>
    <x v="0"/>
    <x v="4"/>
    <s v="Q3"/>
    <s v="110 Q3"/>
    <x v="0"/>
  </r>
  <r>
    <s v="00833"/>
    <s v="華亞三路"/>
    <s v="B棟5號"/>
    <x v="11"/>
    <s v="110/08/06　"/>
    <n v="917"/>
    <n v="25.8"/>
    <n v="35.96"/>
    <n v="0.50490000000000002"/>
    <x v="0"/>
    <s v="　15/22　"/>
    <s v="房地(土地+建物)+車位"/>
    <s v="土:1 建:1車:1"/>
    <s v="2房2廳2衛"/>
    <n v="183"/>
    <s v="住家用"/>
    <s v="鋼筋混凝土造"/>
    <x v="0"/>
    <x v="4"/>
    <s v="Q3"/>
    <s v="110 Q3"/>
    <x v="0"/>
  </r>
  <r>
    <s v="00834"/>
    <s v="華亞三路"/>
    <s v="B棟10號"/>
    <x v="11"/>
    <s v="110/08/06　"/>
    <n v="830"/>
    <n v="26.3"/>
    <n v="31.95"/>
    <n v="0.4773"/>
    <x v="0"/>
    <s v="　19/22　"/>
    <s v="房地(土地+建物)+車位"/>
    <s v="土:1 建:1車:1"/>
    <s v="2房2廳1衛"/>
    <n v="187"/>
    <s v="住家用"/>
    <s v="鋼筋混凝土造"/>
    <x v="0"/>
    <x v="4"/>
    <s v="Q3"/>
    <s v="110 Q3"/>
    <x v="0"/>
  </r>
  <r>
    <s v="00835"/>
    <s v="文吉路及樂善二路路口A03棟05樓"/>
    <s v="A03F05號"/>
    <x v="15"/>
    <s v="110/08/06　"/>
    <n v="996"/>
    <n v="29.8"/>
    <n v="34.78"/>
    <n v="0.48470000000000002"/>
    <x v="0"/>
    <s v="　5/22　"/>
    <s v="房地(土地+建物)+車位"/>
    <s v="土:1 建:1車:1"/>
    <s v="2房2廳1衛"/>
    <n v="186"/>
    <s v="住家用"/>
    <s v="鋼筋混凝土造"/>
    <x v="0"/>
    <x v="4"/>
    <s v="Q3"/>
    <s v="110 Q3"/>
    <x v="0"/>
  </r>
  <r>
    <s v="00836"/>
    <s v="文吉路及樂善二路路口A03棟13樓"/>
    <s v="A03F13號"/>
    <x v="15"/>
    <s v="110/08/06　"/>
    <n v="1016"/>
    <n v="30.5"/>
    <n v="34.78"/>
    <n v="0.48470000000000002"/>
    <x v="0"/>
    <s v="　13/22　"/>
    <s v="房地(土地+建物)+車位"/>
    <s v="土:1 建:1車:1"/>
    <s v="2房2廳1衛"/>
    <n v="186"/>
    <s v="住家用"/>
    <s v="鋼筋混凝土造"/>
    <x v="0"/>
    <x v="4"/>
    <s v="Q3"/>
    <s v="110 Q3"/>
    <x v="0"/>
  </r>
  <r>
    <s v="00837"/>
    <s v="文吉路及樂善二路路口A08棟16樓"/>
    <s v="A08F16號"/>
    <x v="15"/>
    <s v="110/08/06　"/>
    <n v="1280"/>
    <n v="30"/>
    <n v="43.42"/>
    <n v="0.50600000000000001"/>
    <x v="0"/>
    <s v="　16/22　"/>
    <s v="房地(土地+建物)+車位"/>
    <s v="土:1 建:1車:1"/>
    <s v="2房2廳2衛"/>
    <n v="204"/>
    <s v="住家用"/>
    <s v="鋼筋混凝土造"/>
    <x v="0"/>
    <x v="4"/>
    <s v="Q3"/>
    <s v="110 Q3"/>
    <x v="0"/>
  </r>
  <r>
    <s v="00838"/>
    <s v="文化一路B6-6F"/>
    <s v="B6號"/>
    <x v="20"/>
    <s v="110/08/06　"/>
    <n v="880"/>
    <n v="30.9"/>
    <n v="33.9"/>
    <n v="0.41820000000000002"/>
    <x v="0"/>
    <s v="　6/15　"/>
    <s v="房地(土地+建物)+車位"/>
    <s v="土:1 建:1車:1"/>
    <s v="0房0廳1衛"/>
    <n v="164"/>
    <s v="商業用"/>
    <s v="鋼筋混凝土造"/>
    <x v="0"/>
    <x v="4"/>
    <s v="Q3"/>
    <s v="110 Q3"/>
    <x v="0"/>
  </r>
  <r>
    <s v="00839"/>
    <s v="文化一路B1-10F"/>
    <s v="B1號"/>
    <x v="20"/>
    <s v="110/08/06　"/>
    <n v="775"/>
    <n v="29.6"/>
    <n v="26.21"/>
    <n v="0.63160000000000005"/>
    <x v="0"/>
    <s v="　10/15　"/>
    <s v="房地(土地+建物)"/>
    <s v="土:1 建:1車:0"/>
    <s v="0房0廳1衛"/>
    <m/>
    <s v="商業用"/>
    <s v="鋼筋混凝土造"/>
    <x v="0"/>
    <x v="4"/>
    <s v="Q3"/>
    <s v="110 Q3"/>
    <x v="0"/>
  </r>
  <r>
    <s v="00840"/>
    <s v="文化一路B6-10F"/>
    <s v="B6號"/>
    <x v="20"/>
    <s v="110/08/06　"/>
    <n v="680"/>
    <n v="29.3"/>
    <n v="23.2"/>
    <n v="0.61109999999999998"/>
    <x v="0"/>
    <s v="　10/15　"/>
    <s v="房地(土地+建物)"/>
    <s v="土:1 建:1車:0"/>
    <s v="0房0廳1衛"/>
    <m/>
    <s v="商業用"/>
    <s v="鋼筋混凝土造"/>
    <x v="0"/>
    <x v="4"/>
    <s v="Q3"/>
    <s v="110 Q3"/>
    <x v="0"/>
  </r>
  <r>
    <s v="00841"/>
    <s v="文昌一街與文昌三街交叉口附近"/>
    <s v="A3-9F號"/>
    <x v="8"/>
    <s v="110/08/05　"/>
    <n v="1260"/>
    <n v="40.5"/>
    <n v="37.15"/>
    <n v="0.4299"/>
    <x v="0"/>
    <s v="　9/13　"/>
    <s v="房地(土地+建物)+車位"/>
    <s v="土:2 建:1車:1"/>
    <s v="2房2廳1衛"/>
    <n v="215"/>
    <s v="住家用"/>
    <s v="鋼筋混凝土造"/>
    <x v="0"/>
    <x v="4"/>
    <s v="Q3"/>
    <s v="110 Q3"/>
    <x v="0"/>
  </r>
  <r>
    <s v="00842"/>
    <s v="文達路（樂捷段181地號）"/>
    <s v="A棟1-02F號"/>
    <x v="16"/>
    <s v="110/08/05　"/>
    <n v="938"/>
    <n v="23"/>
    <n v="42.68"/>
    <n v="0.54039999999999999"/>
    <x v="0"/>
    <s v="　2/15　"/>
    <s v="房地(土地+建物)+車位"/>
    <s v="土:1 建:1車:1"/>
    <s v="3房2廳2衛"/>
    <n v="80"/>
    <s v="住家用"/>
    <s v="鋼筋混凝土造"/>
    <x v="0"/>
    <x v="4"/>
    <s v="Q3"/>
    <s v="110 Q3"/>
    <x v="0"/>
  </r>
  <r>
    <s v="00843"/>
    <s v="文達路（樂捷段181地號）"/>
    <s v="B棟3-07F號"/>
    <x v="16"/>
    <s v="110/08/05　"/>
    <n v="1100"/>
    <n v="23.8"/>
    <n v="46.24"/>
    <n v="0.50090000000000001"/>
    <x v="0"/>
    <s v="　7/15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44"/>
    <s v="華亞三路與文化一路交叉口附近"/>
    <s v="A棟5號"/>
    <x v="25"/>
    <s v="110/08/05　"/>
    <n v="985"/>
    <n v="24.5"/>
    <n v="41.25"/>
    <n v="0.45619999999999999"/>
    <x v="0"/>
    <s v="　13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45"/>
    <s v="文吉路及樂善二路路口A09棟07樓"/>
    <s v="A09F07號"/>
    <x v="15"/>
    <s v="110/08/05　"/>
    <n v="1230"/>
    <n v="28.4"/>
    <n v="44.92"/>
    <n v="0.50829999999999997"/>
    <x v="0"/>
    <s v="　7/22　"/>
    <s v="房地(土地+建物)+車位"/>
    <s v="土:1 建:1車:1"/>
    <s v="2房2廳2衛"/>
    <n v="169"/>
    <s v="住家用"/>
    <s v="鋼筋混凝土造"/>
    <x v="0"/>
    <x v="4"/>
    <s v="Q3"/>
    <s v="110 Q3"/>
    <x v="0"/>
  </r>
  <r>
    <s v="00846"/>
    <s v="文吉路及樂善二路路口C06棟13樓"/>
    <s v="C06F13號"/>
    <x v="15"/>
    <s v="110/08/05　"/>
    <n v="1038"/>
    <n v="30.4"/>
    <n v="35.89"/>
    <n v="0.4834"/>
    <x v="0"/>
    <s v="　13/22　"/>
    <s v="房地(土地+建物)+車位"/>
    <s v="土:1 建:1車:1"/>
    <s v="2房2廳1衛"/>
    <n v="178"/>
    <s v="住家用"/>
    <s v="鋼筋混凝土造"/>
    <x v="0"/>
    <x v="4"/>
    <s v="Q3"/>
    <s v="110 Q3"/>
    <x v="0"/>
  </r>
  <r>
    <s v="00847"/>
    <s v="文吉路及樂善二路路口C03棟03樓"/>
    <s v="C03F03號"/>
    <x v="15"/>
    <s v="110/08/05　"/>
    <n v="1417"/>
    <n v="29.3"/>
    <n v="49.49"/>
    <n v="0.50129999999999997"/>
    <x v="0"/>
    <s v="　3/22　"/>
    <s v="房地(土地+建物)+車位"/>
    <s v="土:1 建:1車:1"/>
    <s v="2房2廳2衛"/>
    <n v="188"/>
    <s v="住家用"/>
    <s v="鋼筋混凝土造"/>
    <x v="0"/>
    <x v="4"/>
    <s v="Q3"/>
    <s v="110 Q3"/>
    <x v="0"/>
  </r>
  <r>
    <s v="00848"/>
    <s v="文化一路及文桃路交叉路口"/>
    <s v="D棟D1-14F號"/>
    <x v="19"/>
    <s v="110/08/04　"/>
    <n v="1200"/>
    <n v="26.7"/>
    <n v="46.6"/>
    <n v="0.50539999999999996"/>
    <x v="0"/>
    <s v="　14/24　"/>
    <s v="房地(土地+建物)+車位"/>
    <s v="土:1 建:1車:1"/>
    <s v="3房2廳2衛"/>
    <n v="150"/>
    <s v="住商用"/>
    <s v="鋼筋混凝土造"/>
    <x v="0"/>
    <x v="4"/>
    <s v="Q3"/>
    <s v="110 Q3"/>
    <x v="0"/>
  </r>
  <r>
    <s v="00849"/>
    <s v="文化一路及文桃路交叉路口"/>
    <s v="D棟D1-9F號"/>
    <x v="19"/>
    <s v="110/08/04　"/>
    <n v="1195"/>
    <n v="26.6"/>
    <n v="46.6"/>
    <n v="0.50539999999999996"/>
    <x v="0"/>
    <s v="　9/24　"/>
    <s v="房地(土地+建物)+車位"/>
    <s v="土:1 建:1車:1"/>
    <s v="3房2廳2衛"/>
    <n v="150"/>
    <s v="住商用"/>
    <s v="鋼筋混凝土造"/>
    <x v="0"/>
    <x v="4"/>
    <s v="Q3"/>
    <s v="110 Q3"/>
    <x v="0"/>
  </r>
  <r>
    <s v="00850"/>
    <s v="文化一路及文桃路交叉路口"/>
    <s v="H棟H4-22F號"/>
    <x v="19"/>
    <s v="110/08/04　"/>
    <n v="1153"/>
    <n v="27.2"/>
    <n v="43.81"/>
    <n v="0.49940000000000001"/>
    <x v="0"/>
    <s v="　22/24　"/>
    <s v="房地(土地+建物)+車位"/>
    <s v="土:1 建:1車:1"/>
    <s v="3房2廳2衛"/>
    <n v="160"/>
    <s v="住商用"/>
    <s v="鋼筋混凝土造"/>
    <x v="0"/>
    <x v="4"/>
    <s v="Q3"/>
    <s v="110 Q3"/>
    <x v="0"/>
  </r>
  <r>
    <s v="00851"/>
    <s v="華亞三路39巷60號6樓"/>
    <s v="B棟7號"/>
    <x v="2"/>
    <s v="110/08/04　"/>
    <n v="1068"/>
    <n v="25.3"/>
    <n v="44.42"/>
    <n v="0.46339999999999998"/>
    <x v="0"/>
    <s v="　6/14　"/>
    <s v="房地(土地+建物)+車位"/>
    <s v="土:1 建:1車:1"/>
    <s v="2房2廳2衛"/>
    <n v="200"/>
    <s v="住家用"/>
    <s v="鋼筋混凝土造"/>
    <x v="0"/>
    <x v="4"/>
    <s v="Q3"/>
    <s v="110 Q3"/>
    <x v="0"/>
  </r>
  <r>
    <s v="00852"/>
    <s v="牛角坡路"/>
    <s v="B5棟13號"/>
    <x v="17"/>
    <s v="110/08/04　"/>
    <n v="1247"/>
    <n v="30.9"/>
    <n v="46.94"/>
    <n v="0.43980000000000002"/>
    <x v="0"/>
    <s v="　13/1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53"/>
    <s v="文禾路"/>
    <s v="D棟2-18F號"/>
    <x v="14"/>
    <s v="110/08/03　"/>
    <n v="980"/>
    <n v="33.5"/>
    <n v="32.01"/>
    <n v="0.44829999999999998"/>
    <x v="0"/>
    <s v="　18/24　"/>
    <s v="房地(土地+建物)+車位"/>
    <s v="土:2 建:1車:1"/>
    <s v="2房1廳1衛"/>
    <n v="175"/>
    <s v="住家用"/>
    <s v="鋼筋混凝土造"/>
    <x v="0"/>
    <x v="4"/>
    <s v="Q3"/>
    <s v="110 Q3"/>
    <x v="0"/>
  </r>
  <r>
    <s v="00854"/>
    <s v="樂學路與文達路交叉口"/>
    <s v="C棟C3-2F號"/>
    <x v="12"/>
    <s v="110/08/03　"/>
    <n v="810"/>
    <n v="27.6"/>
    <n v="33.54"/>
    <n v="0.41020000000000001"/>
    <x v="0"/>
    <s v="　2/28　"/>
    <s v="房地(土地+建物)+車位"/>
    <s v="土:2 建:1車:1"/>
    <s v="1房2廳1衛"/>
    <n v="185"/>
    <s v="住家用"/>
    <s v="鋼筋混凝土造"/>
    <x v="0"/>
    <x v="4"/>
    <s v="Q3"/>
    <s v="110 Q3"/>
    <x v="0"/>
  </r>
  <r>
    <s v="00855"/>
    <s v="文化一路及文桃路交叉路口"/>
    <s v="F棟F1-22F號"/>
    <x v="19"/>
    <s v="110/08/03　"/>
    <n v="1138"/>
    <n v="25.9"/>
    <n v="45.3"/>
    <n v="0.50739999999999996"/>
    <x v="0"/>
    <s v="　22/24　"/>
    <s v="房地(土地+建物)+車位"/>
    <s v="土:1 建:1車:1"/>
    <s v="3房2廳2衛"/>
    <n v="155"/>
    <s v="住商用"/>
    <s v="鋼筋混凝土造"/>
    <x v="0"/>
    <x v="4"/>
    <s v="Q3"/>
    <s v="110 Q3"/>
    <x v="0"/>
  </r>
  <r>
    <s v="00856"/>
    <s v="文化一路及文桃路交叉路口"/>
    <s v="H棟H7-18F號"/>
    <x v="19"/>
    <s v="110/08/03　"/>
    <n v="1132"/>
    <n v="26.7"/>
    <n v="43.71"/>
    <n v="0.499"/>
    <x v="0"/>
    <s v="　18/24　"/>
    <s v="房地(土地+建物)+車位"/>
    <s v="土:1 建:1車:1"/>
    <s v="3房2廳2衛"/>
    <n v="160"/>
    <s v="住商用"/>
    <s v="鋼筋混凝土造"/>
    <x v="0"/>
    <x v="4"/>
    <s v="Q3"/>
    <s v="110 Q3"/>
    <x v="0"/>
  </r>
  <r>
    <s v="00857"/>
    <s v="文吉路及樂善二路路口A07棟17樓"/>
    <s v="A07F17號"/>
    <x v="15"/>
    <s v="110/08/03　"/>
    <n v="975"/>
    <n v="28.7"/>
    <n v="34.729999999999997"/>
    <n v="0.48130000000000001"/>
    <x v="0"/>
    <s v="　17/22　"/>
    <s v="房地(土地+建物)+車位"/>
    <s v="土:1 建:1車:1"/>
    <s v="2房2廳1衛"/>
    <n v="197"/>
    <s v="住家用"/>
    <s v="鋼筋混凝土造"/>
    <x v="0"/>
    <x v="4"/>
    <s v="Q3"/>
    <s v="110 Q3"/>
    <x v="0"/>
  </r>
  <r>
    <s v="00858"/>
    <s v="文吉路及樂善二路路口C02棟18樓"/>
    <s v="C02F18號"/>
    <x v="15"/>
    <s v="110/08/03　"/>
    <n v="945"/>
    <n v="28.5"/>
    <n v="34.799999999999997"/>
    <n v="0.47870000000000001"/>
    <x v="0"/>
    <s v="　18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859"/>
    <s v="文化二路A5棟4樓"/>
    <s v="A5-4號"/>
    <x v="31"/>
    <s v="110/08/03　"/>
    <n v="940"/>
    <n v="20.5"/>
    <n v="45.66"/>
    <n v="0.50939999999999996"/>
    <x v="0"/>
    <s v="　4/15　"/>
    <s v="房地(土地+建物)+車位"/>
    <s v="土:1 建:1車:1"/>
    <s v="3房2廳2衛"/>
    <n v="165"/>
    <s v="住家用"/>
    <s v="鋼筋混凝土造"/>
    <x v="0"/>
    <x v="4"/>
    <s v="Q3"/>
    <s v="110 Q3"/>
    <x v="0"/>
  </r>
  <r>
    <s v="00860"/>
    <s v="文化一路樂善三路交叉路口"/>
    <s v="Q棟26號"/>
    <x v="3"/>
    <s v="110/08/02　"/>
    <n v="839"/>
    <n v="29"/>
    <n v="32.92"/>
    <n v="0.40789999999999998"/>
    <x v="0"/>
    <s v="　26/31　"/>
    <s v="房地(土地+建物)+車位"/>
    <s v="土:1 建:1車:1"/>
    <s v="2房2廳1衛"/>
    <n v="160"/>
    <s v="住家用"/>
    <s v="鋼筋混凝土造"/>
    <x v="0"/>
    <x v="4"/>
    <s v="Q3"/>
    <s v="110 Q3"/>
    <x v="0"/>
  </r>
  <r>
    <s v="00861"/>
    <s v="文化一路樂善三路交叉路口"/>
    <s v="T棟26號"/>
    <x v="3"/>
    <s v="110/08/02　"/>
    <n v="1126"/>
    <n v="30.3"/>
    <n v="41.35"/>
    <n v="0.44729999999999998"/>
    <x v="0"/>
    <s v="　26/31　"/>
    <s v="房地(土地+建物)+車位"/>
    <s v="土:1 建:1車:1"/>
    <s v="3房2廳2衛"/>
    <n v="160"/>
    <s v="住家用"/>
    <s v="鋼筋混凝土造"/>
    <x v="0"/>
    <x v="4"/>
    <s v="Q3"/>
    <s v="110 Q3"/>
    <x v="0"/>
  </r>
  <r>
    <s v="00862"/>
    <s v="文化一路樂善三路交叉路口"/>
    <s v="Q棟29號"/>
    <x v="3"/>
    <s v="110/08/02　"/>
    <n v="848"/>
    <n v="29.4"/>
    <n v="32.42"/>
    <n v="0.41420000000000001"/>
    <x v="0"/>
    <s v="　29/31　"/>
    <s v="房地(土地+建物)+車位"/>
    <s v="土:1 建:1車:1"/>
    <s v="2房2廳1衛"/>
    <n v="160"/>
    <s v="住家用"/>
    <s v="鋼筋混凝土造"/>
    <x v="0"/>
    <x v="4"/>
    <s v="Q3"/>
    <s v="110 Q3"/>
    <x v="0"/>
  </r>
  <r>
    <s v="00863"/>
    <s v="文禾路"/>
    <s v="E棟2-18F號"/>
    <x v="14"/>
    <s v="110/08/01　"/>
    <n v="988"/>
    <n v="33.200000000000003"/>
    <n v="32.01"/>
    <n v="0.44829999999999998"/>
    <x v="0"/>
    <s v="　18/24　"/>
    <s v="房地(土地+建物)+車位"/>
    <s v="土:2 建:1車:1"/>
    <s v="2房1廳1衛"/>
    <n v="190"/>
    <s v="住家用"/>
    <s v="鋼筋混凝土造"/>
    <x v="0"/>
    <x v="4"/>
    <s v="Q3"/>
    <s v="110 Q3"/>
    <x v="0"/>
  </r>
  <r>
    <s v="00864"/>
    <s v="華亞三路與文化一路交叉口附近"/>
    <s v="A棟8號"/>
    <x v="25"/>
    <s v="110/08/01　"/>
    <n v="1058"/>
    <n v="26"/>
    <n v="42.24"/>
    <n v="0.44390000000000002"/>
    <x v="0"/>
    <s v="　19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65"/>
    <s v="華亞三路與文化一路交叉口附近"/>
    <s v="A棟1號"/>
    <x v="25"/>
    <s v="110/08/01　"/>
    <n v="1055"/>
    <n v="26.5"/>
    <n v="41.44"/>
    <n v="0.44979999999999998"/>
    <x v="0"/>
    <s v="　17/24　"/>
    <s v="房地(土地+建物)+車位"/>
    <s v="土:1 建:1車:1"/>
    <s v="3房2廳2衛"/>
    <n v="190"/>
    <s v="住家用"/>
    <s v="鋼筋混凝土造"/>
    <x v="0"/>
    <x v="4"/>
    <s v="Q3"/>
    <s v="110 Q3"/>
    <x v="0"/>
  </r>
  <r>
    <s v="00866"/>
    <s v="華亞三路"/>
    <s v="B棟8號"/>
    <x v="11"/>
    <s v="110/08/01　"/>
    <n v="1053"/>
    <n v="24.1"/>
    <n v="43.71"/>
    <n v="0.51180000000000003"/>
    <x v="0"/>
    <s v="　4/22　"/>
    <s v="房地(土地+建物)+車位"/>
    <s v="土:1 建:1車:1"/>
    <s v="3房2廳2衛"/>
    <n v="179"/>
    <s v="住家用"/>
    <s v="鋼筋混凝土造"/>
    <x v="0"/>
    <x v="4"/>
    <s v="Q3"/>
    <s v="110 Q3"/>
    <x v="0"/>
  </r>
  <r>
    <s v="00867"/>
    <s v="文吉路及樂善二路路口A03棟07樓"/>
    <s v="A03F07號"/>
    <x v="15"/>
    <s v="110/08/01　"/>
    <n v="1003"/>
    <n v="30.6"/>
    <n v="34.78"/>
    <n v="0.48470000000000002"/>
    <x v="0"/>
    <s v="　7/22　"/>
    <s v="房地(土地+建物)+車位"/>
    <s v="土:1 建:1車:1"/>
    <s v="2房2廳1衛"/>
    <n v="170"/>
    <s v="住家用"/>
    <s v="鋼筋混凝土造"/>
    <x v="0"/>
    <x v="4"/>
    <s v="Q3"/>
    <s v="110 Q3"/>
    <x v="0"/>
  </r>
  <r>
    <s v="00868"/>
    <s v="文吉路及樂善二路路口B02棟14樓"/>
    <s v="B02F14號"/>
    <x v="15"/>
    <s v="110/08/01　"/>
    <n v="995"/>
    <n v="30.4"/>
    <n v="34.78"/>
    <n v="0.48470000000000002"/>
    <x v="0"/>
    <s v="　14/22　"/>
    <s v="房地(土地+建物)+車位"/>
    <s v="土:1 建:1車:1"/>
    <s v="2房2廳1衛"/>
    <n v="169"/>
    <s v="住家用"/>
    <s v="鋼筋混凝土造"/>
    <x v="0"/>
    <x v="4"/>
    <s v="Q3"/>
    <s v="110 Q3"/>
    <x v="0"/>
  </r>
  <r>
    <s v="00869"/>
    <s v="文吉路及樂善二路路口B05棟06樓"/>
    <s v="B05F06號"/>
    <x v="15"/>
    <s v="110/08/01　"/>
    <n v="1295"/>
    <n v="30.8"/>
    <n v="43.9"/>
    <n v="0.50349999999999995"/>
    <x v="0"/>
    <s v="　6/22　"/>
    <s v="房地(土地+建物)+車位"/>
    <s v="土:1 建:1車:1"/>
    <s v="2房2廳2衛"/>
    <n v="176"/>
    <s v="住家用"/>
    <s v="鋼筋混凝土造"/>
    <x v="0"/>
    <x v="4"/>
    <s v="Q3"/>
    <s v="110 Q3"/>
    <x v="0"/>
  </r>
  <r>
    <s v="00870"/>
    <s v="文吉路及樂善二路路口D08棟10樓"/>
    <s v="D08F10號"/>
    <x v="15"/>
    <s v="110/08/01　"/>
    <n v="850"/>
    <n v="29.9"/>
    <n v="30.39"/>
    <n v="0.44800000000000001"/>
    <x v="0"/>
    <s v="　10/22　"/>
    <s v="房地(土地+建物)+車位"/>
    <s v="土:1 建:1車:1"/>
    <s v="2房2廳1衛"/>
    <n v="168"/>
    <s v="住家用"/>
    <s v="鋼筋混凝土造"/>
    <x v="0"/>
    <x v="4"/>
    <s v="Q3"/>
    <s v="110 Q3"/>
    <x v="0"/>
  </r>
  <r>
    <s v="00871"/>
    <s v="華亞三路與文化一路交叉口附近"/>
    <s v="B棟13號"/>
    <x v="25"/>
    <s v="110/08/01　"/>
    <n v="525"/>
    <n v="30.3"/>
    <n v="17.34"/>
    <n v="0.55730000000000002"/>
    <x v="0"/>
    <s v="　16/24　"/>
    <s v="房地(土地+建物)"/>
    <s v="土:1 建:1車:0"/>
    <m/>
    <m/>
    <s v="住家用"/>
    <s v="鋼筋混凝土造"/>
    <x v="0"/>
    <x v="4"/>
    <s v="Q3"/>
    <s v="110 Q3"/>
    <x v="0"/>
  </r>
  <r>
    <s v="00872"/>
    <s v="文化一路及文桃路交叉路口"/>
    <s v="A棟A2-3F號"/>
    <x v="19"/>
    <s v="110/08/01　"/>
    <n v="749"/>
    <n v="27.8"/>
    <n v="26.96"/>
    <n v="0.59040000000000004"/>
    <x v="0"/>
    <s v="　3/24　"/>
    <s v="房地(土地+建物)"/>
    <s v="土:1 建:1車:0"/>
    <s v="2房2廳1衛"/>
    <m/>
    <s v="住商用"/>
    <s v="鋼筋混凝土造"/>
    <x v="0"/>
    <x v="4"/>
    <s v="Q3"/>
    <s v="110 Q3"/>
    <x v="0"/>
  </r>
  <r>
    <s v="00873"/>
    <s v="文青二路"/>
    <s v="B棟5-7F號"/>
    <x v="6"/>
    <s v="110/07/31　"/>
    <n v="1458"/>
    <n v="32.700000000000003"/>
    <n v="47.31"/>
    <n v="0.50180000000000002"/>
    <x v="0"/>
    <s v="　7/15　"/>
    <s v="房地(土地+建物)+車位"/>
    <s v="土:1 建:1車:1"/>
    <s v="3房1廳2衛"/>
    <n v="190"/>
    <s v="住家用"/>
    <s v="鋼筋混凝土造"/>
    <x v="0"/>
    <x v="6"/>
    <s v="Q3"/>
    <s v="110 Q3"/>
    <x v="0"/>
  </r>
  <r>
    <s v="00874"/>
    <s v="文吉路"/>
    <s v="D棟2-3F號"/>
    <x v="24"/>
    <s v="110/07/31　"/>
    <n v="1266"/>
    <n v="26.9"/>
    <n v="49.82"/>
    <n v="0.48699999999999999"/>
    <x v="0"/>
    <s v="　3/15　"/>
    <s v="房地(土地+建物)+車位"/>
    <s v="土:1 建:1車:1"/>
    <s v="3房2廳2衛"/>
    <n v="225"/>
    <s v="住家用"/>
    <s v="鋼筋混凝土造"/>
    <x v="0"/>
    <x v="6"/>
    <s v="Q3"/>
    <s v="110 Q3"/>
    <x v="0"/>
  </r>
  <r>
    <s v="00875"/>
    <s v="牛角坡路"/>
    <s v="A1棟3號"/>
    <x v="17"/>
    <s v="110/07/31　"/>
    <n v="1178"/>
    <n v="27.4"/>
    <n v="48.5"/>
    <n v="0.4516"/>
    <x v="0"/>
    <s v="　3/14　"/>
    <s v="房地(土地+建物)+車位"/>
    <s v="土:1 建:1車:1"/>
    <s v="3房2廳2衛"/>
    <n v="200"/>
    <s v="住家用"/>
    <s v="鋼筋混凝土造"/>
    <x v="0"/>
    <x v="6"/>
    <s v="Q3"/>
    <s v="110 Q3"/>
    <x v="0"/>
  </r>
  <r>
    <s v="00876"/>
    <s v="文吉路及樂善二路路口A05棟12樓"/>
    <s v="A05F12號"/>
    <x v="15"/>
    <s v="110/07/31　"/>
    <n v="1295"/>
    <n v="30.5"/>
    <n v="43.9"/>
    <n v="0.50349999999999995"/>
    <x v="0"/>
    <s v="　12/22　"/>
    <s v="房地(土地+建物)+車位"/>
    <s v="土:4 建:1車:1"/>
    <s v="2房2廳2衛"/>
    <n v="187"/>
    <s v="住家用"/>
    <s v="鋼筋混凝土造"/>
    <x v="0"/>
    <x v="6"/>
    <s v="Q3"/>
    <s v="110 Q3"/>
    <x v="0"/>
  </r>
  <r>
    <s v="00877"/>
    <s v="文吉路及樂善二路路口C01棟18樓"/>
    <s v="C01F18號"/>
    <x v="15"/>
    <s v="110/07/31　"/>
    <n v="1250"/>
    <n v="28.3"/>
    <n v="45.76"/>
    <n v="0.50239999999999996"/>
    <x v="0"/>
    <s v="　18/22　"/>
    <s v="房地(土地+建物)+車位"/>
    <s v="土:4 建:1車:1"/>
    <s v="2房2廳2衛"/>
    <n v="168"/>
    <s v="住家用"/>
    <s v="鋼筋混凝土造"/>
    <x v="0"/>
    <x v="6"/>
    <s v="Q3"/>
    <s v="110 Q3"/>
    <x v="0"/>
  </r>
  <r>
    <s v="00878"/>
    <s v="文吉路及樂善二路路口D02棟17樓"/>
    <s v="D02F17號"/>
    <x v="15"/>
    <s v="110/07/31　"/>
    <n v="988"/>
    <n v="29.1"/>
    <n v="34.799999999999997"/>
    <n v="0.47870000000000001"/>
    <x v="0"/>
    <s v="　17/22　"/>
    <s v="房地(土地+建物)+車位"/>
    <s v="土:4 建:1車:1"/>
    <s v="2房2廳1衛"/>
    <n v="197"/>
    <s v="住家用"/>
    <s v="鋼筋混凝土造"/>
    <x v="0"/>
    <x v="6"/>
    <s v="Q3"/>
    <s v="110 Q3"/>
    <x v="0"/>
  </r>
  <r>
    <s v="00879"/>
    <s v="文吉路及樂善二路路口D07棟17樓"/>
    <s v="D07F17號"/>
    <x v="15"/>
    <s v="110/07/31　"/>
    <n v="1050"/>
    <n v="30.3"/>
    <n v="36.01"/>
    <n v="0.48409999999999997"/>
    <x v="0"/>
    <s v="　17/22　"/>
    <s v="房地(土地+建物)+車位"/>
    <s v="土:4 建:1車:1"/>
    <s v="2房2廳1衛"/>
    <n v="188"/>
    <s v="住家用"/>
    <s v="鋼筋混凝土造"/>
    <x v="0"/>
    <x v="6"/>
    <s v="Q3"/>
    <s v="110 Q3"/>
    <x v="0"/>
  </r>
  <r>
    <s v="00880"/>
    <s v="華亞三路"/>
    <s v="B棟1號"/>
    <x v="11"/>
    <s v="110/07/31　"/>
    <n v="1280"/>
    <n v="25.8"/>
    <n v="49.21"/>
    <n v="0.50919999999999999"/>
    <x v="0"/>
    <s v="　17/22　"/>
    <s v="房地(土地+建物)+車位"/>
    <s v="土:1 建:1車:1"/>
    <s v="3房2廳2衛"/>
    <n v="206"/>
    <s v="住家用"/>
    <s v="鋼筋混凝土造"/>
    <x v="0"/>
    <x v="6"/>
    <s v="Q3"/>
    <s v="110 Q3"/>
    <x v="0"/>
  </r>
  <r>
    <s v="00881"/>
    <s v="華亞三路"/>
    <s v="B棟3號"/>
    <x v="11"/>
    <s v="110/07/31　"/>
    <n v="934"/>
    <n v="25.4"/>
    <n v="36.79"/>
    <n v="0.50880000000000003"/>
    <x v="0"/>
    <s v="　13/22　"/>
    <s v="房地(土地+建物)+車位"/>
    <s v="土:1 建:1車:1"/>
    <s v="3房2廳2衛"/>
    <n v="191"/>
    <s v="住家用"/>
    <s v="鋼筋混凝土造"/>
    <x v="0"/>
    <x v="6"/>
    <s v="Q3"/>
    <s v="110 Q3"/>
    <x v="0"/>
  </r>
  <r>
    <s v="00882"/>
    <s v="華亞三路"/>
    <s v="B棟1號"/>
    <x v="11"/>
    <s v="110/07/31　"/>
    <n v="1295"/>
    <n v="26.1"/>
    <n v="49.21"/>
    <n v="0.50919999999999999"/>
    <x v="0"/>
    <s v="　21/22　"/>
    <s v="房地(土地+建物)+車位"/>
    <s v="土:1 建:1車:1"/>
    <s v="3房2廳2衛"/>
    <n v="205"/>
    <s v="住家用"/>
    <s v="鋼筋混凝土造"/>
    <x v="0"/>
    <x v="6"/>
    <s v="Q3"/>
    <s v="110 Q3"/>
    <x v="0"/>
  </r>
  <r>
    <s v="00883"/>
    <s v="華亞三路"/>
    <s v="B棟9號"/>
    <x v="11"/>
    <s v="110/07/31　"/>
    <n v="1054"/>
    <n v="23.9"/>
    <n v="43.63"/>
    <n v="0.51080000000000003"/>
    <x v="0"/>
    <s v="　4/22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884"/>
    <s v="文化一路及文桃路交叉路口"/>
    <s v="D2-12F號"/>
    <x v="19"/>
    <s v="110/07/31　"/>
    <n v="1105"/>
    <n v="26.4"/>
    <n v="43.71"/>
    <n v="0.49840000000000001"/>
    <x v="0"/>
    <s v="　12/24　"/>
    <s v="房地(土地+建物)+車位"/>
    <s v="土:1 建:1車:1"/>
    <s v="3房2廳2衛"/>
    <n v="145"/>
    <s v="住商用"/>
    <s v="鋼筋混凝土造"/>
    <x v="0"/>
    <x v="6"/>
    <s v="Q3"/>
    <s v="110 Q3"/>
    <x v="0"/>
  </r>
  <r>
    <s v="00885"/>
    <s v="文化一路及文桃路交叉路口"/>
    <s v="D6-22F號"/>
    <x v="19"/>
    <s v="110/07/31　"/>
    <n v="1243"/>
    <n v="27.4"/>
    <n v="46.78"/>
    <n v="0.50600000000000001"/>
    <x v="0"/>
    <s v="　22/24　"/>
    <s v="房地(土地+建物)+車位"/>
    <s v="土:1 建:1車:1"/>
    <s v="3房2廳2衛"/>
    <n v="160"/>
    <s v="住商用"/>
    <s v="鋼筋混凝土造"/>
    <x v="0"/>
    <x v="6"/>
    <s v="Q3"/>
    <s v="110 Q3"/>
    <x v="0"/>
  </r>
  <r>
    <s v="00886"/>
    <s v="文禾路"/>
    <s v="E棟7-18F號"/>
    <x v="14"/>
    <s v="110/07/31　"/>
    <n v="1211"/>
    <n v="31"/>
    <n v="40.950000000000003"/>
    <n v="0.47720000000000001"/>
    <x v="0"/>
    <s v="　18/24　"/>
    <s v="房地(土地+建物)+車位"/>
    <s v="土:2 建:1車:1"/>
    <s v="3房1廳1衛"/>
    <n v="190"/>
    <s v="住家用"/>
    <s v="鋼筋混凝土造"/>
    <x v="0"/>
    <x v="6"/>
    <s v="Q3"/>
    <s v="110 Q3"/>
    <x v="0"/>
  </r>
  <r>
    <s v="00887"/>
    <s v="文吉路及樂善二路路口A02棟07樓"/>
    <s v="A02F07號"/>
    <x v="15"/>
    <s v="110/07/30　"/>
    <n v="1000"/>
    <n v="30.6"/>
    <n v="34.78"/>
    <n v="0.48470000000000002"/>
    <x v="0"/>
    <s v="　7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888"/>
    <s v="文吉路及樂善二路路口B05棟17樓"/>
    <s v="B05F17號"/>
    <x v="15"/>
    <s v="110/07/30　"/>
    <n v="1330"/>
    <n v="31.5"/>
    <n v="43.9"/>
    <n v="0.50349999999999995"/>
    <x v="0"/>
    <s v="　17/22　"/>
    <s v="房地(土地+建物)+車位"/>
    <s v="土:4 建:1車:1"/>
    <s v="2房2廳2衛"/>
    <n v="187"/>
    <s v="住家用"/>
    <s v="鋼筋混凝土造"/>
    <x v="0"/>
    <x v="6"/>
    <s v="Q3"/>
    <s v="110 Q3"/>
    <x v="0"/>
  </r>
  <r>
    <s v="00889"/>
    <s v="文吉路及樂善二路路口C06棟09樓"/>
    <s v="C06F09號"/>
    <x v="15"/>
    <s v="110/07/30　"/>
    <n v="1025"/>
    <n v="29.9"/>
    <n v="35.89"/>
    <n v="0.4834"/>
    <x v="0"/>
    <s v="　9/22　"/>
    <s v="房地(土地+建物)+車位"/>
    <s v="土:4 建:1車:1"/>
    <s v="2房2廳1衛"/>
    <n v="179"/>
    <s v="住家用"/>
    <s v="鋼筋混凝土造"/>
    <x v="0"/>
    <x v="6"/>
    <s v="Q3"/>
    <s v="110 Q3"/>
    <x v="0"/>
  </r>
  <r>
    <s v="00890"/>
    <s v="華亞三路"/>
    <s v="B棟2號"/>
    <x v="11"/>
    <s v="110/07/30　"/>
    <n v="1247"/>
    <n v="25.1"/>
    <n v="49.16"/>
    <n v="0.50929999999999997"/>
    <x v="0"/>
    <s v="　11/22　"/>
    <s v="房地(土地+建物)+車位"/>
    <s v="土:1 建:1車:1"/>
    <s v="3房2廳2衛"/>
    <n v="200"/>
    <s v="住家用"/>
    <s v="鋼筋混凝土造"/>
    <x v="0"/>
    <x v="6"/>
    <s v="Q3"/>
    <s v="110 Q3"/>
    <x v="0"/>
  </r>
  <r>
    <s v="00891"/>
    <s v="華亞三路"/>
    <s v="B棟2號"/>
    <x v="11"/>
    <s v="110/07/30　"/>
    <n v="1418"/>
    <n v="24.3"/>
    <n v="56.66"/>
    <n v="0.44180000000000003"/>
    <x v="0"/>
    <s v="　13/22　"/>
    <s v="房地(土地+建物)+車位"/>
    <s v="土:1 建:1車:2"/>
    <s v="3房2廳2衛"/>
    <n v="407"/>
    <s v="住家用"/>
    <s v="鋼筋混凝土造"/>
    <x v="0"/>
    <x v="6"/>
    <s v="Q3"/>
    <s v="110 Q3"/>
    <x v="0"/>
  </r>
  <r>
    <s v="00892"/>
    <s v="文化一路及文桃路交叉路口"/>
    <s v="A3-4F號"/>
    <x v="19"/>
    <s v="110/07/30　"/>
    <n v="1128"/>
    <n v="25.5"/>
    <n v="45.72"/>
    <n v="0.50560000000000005"/>
    <x v="0"/>
    <s v="　4/24　"/>
    <s v="房地(土地+建物)+車位"/>
    <s v="土:1 建:1車:1"/>
    <s v="3房2廳2衛"/>
    <n v="150"/>
    <s v="住商用"/>
    <s v="鋼筋混凝土造"/>
    <x v="0"/>
    <x v="6"/>
    <s v="Q3"/>
    <s v="110 Q3"/>
    <x v="0"/>
  </r>
  <r>
    <s v="00893"/>
    <s v="華亞三路與文化一路交叉口附近"/>
    <s v="A棟5號"/>
    <x v="25"/>
    <s v="110/07/30　"/>
    <n v="980"/>
    <n v="24.4"/>
    <n v="41.25"/>
    <n v="0.45619999999999999"/>
    <x v="0"/>
    <s v="　11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894"/>
    <s v="文昌一街與文昌三街交叉口附近"/>
    <s v="A1-3F號"/>
    <x v="8"/>
    <s v="110/07/30　"/>
    <n v="1675"/>
    <n v="37.700000000000003"/>
    <n v="52.2"/>
    <n v="0.43969999999999998"/>
    <x v="0"/>
    <s v="　3/13　"/>
    <s v="房地(土地+建物)+車位"/>
    <s v="土:2 建:1車:1"/>
    <s v="3房2廳2衛"/>
    <n v="220"/>
    <s v="住家用"/>
    <s v="鋼筋混凝土造"/>
    <x v="0"/>
    <x v="6"/>
    <s v="Q3"/>
    <s v="110 Q3"/>
    <x v="0"/>
  </r>
  <r>
    <s v="00895"/>
    <s v="華亞三路"/>
    <s v="B棟3號"/>
    <x v="11"/>
    <s v="110/07/29　"/>
    <n v="903"/>
    <n v="24.6"/>
    <n v="36.79"/>
    <n v="0.50880000000000003"/>
    <x v="0"/>
    <s v="　5/22　"/>
    <s v="房地(土地+建物)+車位"/>
    <s v="土:1 建:1車:1"/>
    <s v="3房2廳2衛"/>
    <n v="184"/>
    <s v="住家用"/>
    <s v="鋼筋混凝土造"/>
    <x v="0"/>
    <x v="6"/>
    <s v="Q3"/>
    <s v="110 Q3"/>
    <x v="0"/>
  </r>
  <r>
    <s v="00896"/>
    <s v="文達路（樂捷段181地號）"/>
    <s v="F棟1-10F號"/>
    <x v="16"/>
    <s v="110/07/29　"/>
    <n v="910"/>
    <n v="24.4"/>
    <n v="39.36"/>
    <n v="0.52010000000000001"/>
    <x v="0"/>
    <s v="　10/15　"/>
    <s v="房地(土地+建物)+車位"/>
    <s v="土:1 建:1車:1"/>
    <s v="3房2廳1衛"/>
    <n v="80"/>
    <s v="住家用"/>
    <s v="鋼筋混凝土造"/>
    <x v="0"/>
    <x v="6"/>
    <s v="Q3"/>
    <s v="110 Q3"/>
    <x v="0"/>
  </r>
  <r>
    <s v="00897"/>
    <s v="文吉路及樂善二路路口C03棟05樓"/>
    <s v="C03F05號"/>
    <x v="15"/>
    <s v="110/07/29　"/>
    <n v="1415"/>
    <n v="29.5"/>
    <n v="49.49"/>
    <n v="0.50129999999999997"/>
    <x v="0"/>
    <s v="　5/22　"/>
    <s v="房地(土地+建物)+車位"/>
    <s v="土:4 建:1車:1"/>
    <s v="2房2廳2衛"/>
    <n v="177"/>
    <s v="住家用"/>
    <s v="鋼筋混凝土造"/>
    <x v="0"/>
    <x v="6"/>
    <s v="Q3"/>
    <s v="110 Q3"/>
    <x v="0"/>
  </r>
  <r>
    <s v="00898"/>
    <s v="樂善二路"/>
    <s v="C棟3號"/>
    <x v="1"/>
    <s v="110/07/28　"/>
    <n v="1420"/>
    <n v="34"/>
    <n v="44.47"/>
    <n v="0.49380000000000002"/>
    <x v="0"/>
    <s v="　2/24　"/>
    <s v="房地(土地+建物)+車位"/>
    <s v="土:1 建:1車:1"/>
    <s v="3房2廳2衛"/>
    <n v="180"/>
    <s v="住家用"/>
    <s v="鋼筋混凝土造"/>
    <x v="0"/>
    <x v="6"/>
    <s v="Q3"/>
    <s v="110 Q3"/>
    <x v="0"/>
  </r>
  <r>
    <s v="00899"/>
    <s v="文吉路及樂善二路路口A02棟10樓"/>
    <s v="A02F10號"/>
    <x v="15"/>
    <s v="110/07/28　"/>
    <n v="990"/>
    <n v="30.2"/>
    <n v="34.78"/>
    <n v="0.48470000000000002"/>
    <x v="0"/>
    <s v="　10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900"/>
    <s v="文吉路及樂善二路路口A03棟10樓"/>
    <s v="A03F10號"/>
    <x v="15"/>
    <s v="110/07/28　"/>
    <n v="990"/>
    <n v="30.2"/>
    <n v="34.78"/>
    <n v="0.48470000000000002"/>
    <x v="0"/>
    <s v="　10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901"/>
    <s v="文吉路及樂善二路路口C01棟19樓"/>
    <s v="C01F19號"/>
    <x v="15"/>
    <s v="110/07/28　"/>
    <n v="1258"/>
    <n v="28.5"/>
    <n v="45.76"/>
    <n v="0.50239999999999996"/>
    <x v="0"/>
    <s v="　19/22　"/>
    <s v="房地(土地+建物)+車位"/>
    <s v="土:4 建:1車:1"/>
    <s v="2房2廳2衛"/>
    <n v="169"/>
    <s v="住家用"/>
    <s v="鋼筋混凝土造"/>
    <x v="0"/>
    <x v="6"/>
    <s v="Q3"/>
    <s v="110 Q3"/>
    <x v="0"/>
  </r>
  <r>
    <s v="00902"/>
    <s v="文吉路及樂善二路路口A05棟16樓"/>
    <s v="A05F16號"/>
    <x v="15"/>
    <s v="110/07/27　"/>
    <n v="1320"/>
    <n v="31"/>
    <n v="43.9"/>
    <n v="0.50349999999999995"/>
    <x v="0"/>
    <s v="　16/22　"/>
    <s v="房地(土地+建物)+車位"/>
    <s v="土:4 建:1車:1"/>
    <s v="2房2廳2衛"/>
    <n v="195"/>
    <s v="住家用"/>
    <s v="鋼筋混凝土造"/>
    <x v="0"/>
    <x v="6"/>
    <s v="Q3"/>
    <s v="110 Q3"/>
    <x v="0"/>
  </r>
  <r>
    <s v="00903"/>
    <s v="文吉路及樂善二路路口C07棟06樓"/>
    <s v="C07F06號"/>
    <x v="15"/>
    <s v="110/07/27　"/>
    <n v="1028"/>
    <n v="29.6"/>
    <n v="36.01"/>
    <n v="0.48409999999999997"/>
    <x v="0"/>
    <s v="　6/22　"/>
    <s v="房地(土地+建物)+車位"/>
    <s v="土:4 建:1車:1"/>
    <s v="2房2廳1衛"/>
    <n v="188"/>
    <s v="住家用"/>
    <s v="鋼筋混凝土造"/>
    <x v="0"/>
    <x v="6"/>
    <s v="Q3"/>
    <s v="110 Q3"/>
    <x v="0"/>
  </r>
  <r>
    <s v="00904"/>
    <s v="文吉路及樂善二路路口D06棟17樓"/>
    <s v="D06F17號"/>
    <x v="15"/>
    <s v="110/07/27　"/>
    <n v="1060"/>
    <n v="30.5"/>
    <n v="35.89"/>
    <n v="0.4834"/>
    <x v="0"/>
    <s v="　17/22　"/>
    <s v="房地(土地+建物)+車位"/>
    <s v="土:4 建:1車:1"/>
    <s v="2房2廳1衛"/>
    <n v="197"/>
    <s v="住家用"/>
    <s v="鋼筋混凝土造"/>
    <x v="0"/>
    <x v="6"/>
    <s v="Q3"/>
    <s v="110 Q3"/>
    <x v="0"/>
  </r>
  <r>
    <s v="00905"/>
    <s v="樂善二路"/>
    <s v="C棟8號"/>
    <x v="1"/>
    <s v="110/07/26　"/>
    <n v="1200"/>
    <n v="33.299999999999997"/>
    <n v="38.06"/>
    <n v="0.46989999999999998"/>
    <x v="0"/>
    <s v="　14/24　"/>
    <s v="房地(土地+建物)+車位"/>
    <s v="土:1 建:1車:1"/>
    <s v="3房2廳1衛"/>
    <n v="200"/>
    <s v="住家用"/>
    <s v="鋼筋混凝土造"/>
    <x v="0"/>
    <x v="6"/>
    <s v="Q3"/>
    <s v="110 Q3"/>
    <x v="0"/>
  </r>
  <r>
    <s v="00906"/>
    <s v="文吉路及樂善二路路口A06棟13樓"/>
    <s v="A06F13號"/>
    <x v="15"/>
    <s v="110/07/26　"/>
    <n v="1290"/>
    <n v="30.6"/>
    <n v="43.99"/>
    <n v="0.50580000000000003"/>
    <x v="0"/>
    <s v="　13/22　"/>
    <s v="房地(土地+建物)+車位"/>
    <s v="土:4 建:1車:1"/>
    <s v="2房2廳2衛"/>
    <n v="177"/>
    <s v="住家用"/>
    <s v="鋼筋混凝土造"/>
    <x v="0"/>
    <x v="6"/>
    <s v="Q3"/>
    <s v="110 Q3"/>
    <x v="0"/>
  </r>
  <r>
    <s v="00907"/>
    <s v="華亞三路"/>
    <s v="B棟5號"/>
    <x v="11"/>
    <s v="110/07/26　"/>
    <n v="893"/>
    <n v="25"/>
    <n v="35.96"/>
    <n v="0.50490000000000002"/>
    <x v="0"/>
    <s v="　7/22　"/>
    <s v="房地(土地+建物)+車位"/>
    <s v="土:1 建:1車:1"/>
    <s v="2房2廳2衛"/>
    <n v="181"/>
    <s v="住家用"/>
    <s v="鋼筋混凝土造"/>
    <x v="0"/>
    <x v="6"/>
    <s v="Q3"/>
    <s v="110 Q3"/>
    <x v="0"/>
  </r>
  <r>
    <s v="00908"/>
    <s v="文達路（樂捷段181地號）"/>
    <s v="D棟3-13F號"/>
    <x v="16"/>
    <s v="110/07/26　"/>
    <n v="1015"/>
    <n v="24.2"/>
    <n v="43.54"/>
    <n v="0.53259999999999996"/>
    <x v="0"/>
    <s v="　13/15　"/>
    <s v="房地(土地+建物)+車位"/>
    <s v="土:1 建:1車:1"/>
    <s v="3房2廳2衛"/>
    <n v="90"/>
    <s v="住家用"/>
    <s v="鋼筋混凝土造"/>
    <x v="0"/>
    <x v="6"/>
    <s v="Q3"/>
    <s v="110 Q3"/>
    <x v="0"/>
  </r>
  <r>
    <s v="00909"/>
    <s v="文吉路及樂善二路路口A05棟05樓"/>
    <s v="A05F05號"/>
    <x v="15"/>
    <s v="110/07/25　"/>
    <n v="1250"/>
    <n v="30"/>
    <n v="43.9"/>
    <n v="0.50349999999999995"/>
    <x v="0"/>
    <s v="　5/22　"/>
    <s v="房地(土地+建物)+車位"/>
    <s v="土:4 建:1車:1"/>
    <s v="2房2廳2衛"/>
    <n v="159"/>
    <s v="住家用"/>
    <s v="鋼筋混凝土造"/>
    <x v="0"/>
    <x v="6"/>
    <s v="Q3"/>
    <s v="110 Q3"/>
    <x v="0"/>
  </r>
  <r>
    <s v="00910"/>
    <s v="華亞三路"/>
    <s v="B棟5號"/>
    <x v="11"/>
    <s v="110/07/25　"/>
    <n v="897"/>
    <n v="25.1"/>
    <n v="35.96"/>
    <n v="0.50490000000000002"/>
    <x v="0"/>
    <s v="　8/22　"/>
    <s v="房地(土地+建物)+車位"/>
    <s v="土:1 建:1車:1"/>
    <s v="2房2廳2衛"/>
    <n v="183"/>
    <s v="住家用"/>
    <s v="鋼筋混凝土造"/>
    <x v="0"/>
    <x v="6"/>
    <s v="Q3"/>
    <s v="110 Q3"/>
    <x v="0"/>
  </r>
  <r>
    <s v="00911"/>
    <s v="華亞三路"/>
    <s v="B棟10號"/>
    <x v="11"/>
    <s v="110/07/25　"/>
    <n v="800"/>
    <n v="25.3"/>
    <n v="31.95"/>
    <n v="0.4773"/>
    <x v="0"/>
    <s v="　14/22　"/>
    <s v="房地(土地+建物)+車位"/>
    <s v="土:1 建:1車:1"/>
    <s v="2房2廳1衛"/>
    <n v="182"/>
    <s v="住家用"/>
    <s v="鋼筋混凝土造"/>
    <x v="0"/>
    <x v="6"/>
    <s v="Q3"/>
    <s v="110 Q3"/>
    <x v="0"/>
  </r>
  <r>
    <s v="00912"/>
    <s v="華亞三路與文化一路交叉口附近"/>
    <s v="B棟13號"/>
    <x v="25"/>
    <s v="110/07/25　"/>
    <n v="650"/>
    <n v="27.1"/>
    <n v="26.16"/>
    <n v="0.36930000000000002"/>
    <x v="0"/>
    <s v="　22/24　"/>
    <s v="房地(土地+建物)+車位"/>
    <s v="土:1 建:1車:1"/>
    <m/>
    <n v="180"/>
    <s v="住家用"/>
    <s v="鋼筋混凝土造"/>
    <x v="0"/>
    <x v="6"/>
    <s v="Q3"/>
    <s v="110 Q3"/>
    <x v="0"/>
  </r>
  <r>
    <s v="00913"/>
    <s v="華亞三路與文化一路交叉口附近"/>
    <s v="A棟8號"/>
    <x v="25"/>
    <s v="110/07/25　"/>
    <n v="1050"/>
    <n v="25.7"/>
    <n v="42.24"/>
    <n v="0.44390000000000002"/>
    <x v="0"/>
    <s v="　17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914"/>
    <s v="華亞三路與文化一路交叉口附近"/>
    <s v="A棟9號"/>
    <x v="25"/>
    <s v="110/07/25　"/>
    <n v="880"/>
    <n v="25.1"/>
    <n v="36.270000000000003"/>
    <n v="0.43430000000000002"/>
    <x v="0"/>
    <s v="　11/24　"/>
    <s v="房地(土地+建物)+車位"/>
    <s v="土:1 建:1車:1"/>
    <s v="3房2廳1衛"/>
    <n v="190"/>
    <s v="住家用"/>
    <s v="鋼筋混凝土造"/>
    <x v="0"/>
    <x v="6"/>
    <s v="Q3"/>
    <s v="110 Q3"/>
    <x v="0"/>
  </r>
  <r>
    <s v="00915"/>
    <s v="華亞三路與文化一路交叉口附近"/>
    <s v="A棟1號"/>
    <x v="25"/>
    <s v="110/07/25　"/>
    <n v="1068"/>
    <n v="26.9"/>
    <n v="41.44"/>
    <n v="0.44979999999999998"/>
    <x v="0"/>
    <s v="　16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916"/>
    <s v="文達路（樂捷段181地號）"/>
    <s v="D棟1-02F號"/>
    <x v="16"/>
    <s v="110/07/25　"/>
    <n v="1160"/>
    <n v="24.7"/>
    <n v="46.82"/>
    <n v="0.50380000000000003"/>
    <x v="0"/>
    <s v="　2/15　"/>
    <s v="房地(土地+建物)+車位"/>
    <s v="土:1 建:1車:1"/>
    <s v="3房2廳2衛"/>
    <n v="200"/>
    <s v="住家用"/>
    <s v="鋼筋混凝土造"/>
    <x v="0"/>
    <x v="6"/>
    <s v="Q3"/>
    <s v="110 Q3"/>
    <x v="0"/>
  </r>
  <r>
    <s v="00917"/>
    <s v="長慶三街"/>
    <s v="B棟B2-6F號"/>
    <x v="13"/>
    <s v="110/07/25　"/>
    <n v="840"/>
    <n v="27.1"/>
    <n v="35.869999999999997"/>
    <n v="0.44350000000000001"/>
    <x v="0"/>
    <s v="　6/15　"/>
    <s v="房地(土地+建物)+車位"/>
    <s v="土:1 建:1車:1"/>
    <s v="2房2廳1衛"/>
    <n v="119"/>
    <s v="住家用"/>
    <s v="鋼筋混凝土造"/>
    <x v="0"/>
    <x v="6"/>
    <s v="Q3"/>
    <s v="110 Q3"/>
    <x v="0"/>
  </r>
  <r>
    <s v="00918"/>
    <s v="文化一路A1-6F"/>
    <s v="!1號"/>
    <x v="20"/>
    <s v="110/07/24　"/>
    <n v="748"/>
    <n v="28.6"/>
    <n v="26.15"/>
    <n v="0.63390000000000002"/>
    <x v="0"/>
    <s v="　6/15　"/>
    <s v="房地(土地+建物)"/>
    <s v="土:1 建:1車:0"/>
    <s v="0房0廳2衛"/>
    <m/>
    <s v="商業用"/>
    <s v="鋼筋混凝土造"/>
    <x v="0"/>
    <x v="6"/>
    <s v="Q3"/>
    <s v="110 Q3"/>
    <x v="0"/>
  </r>
  <r>
    <s v="00919"/>
    <s v="文青二路"/>
    <s v="A棟3-13F號"/>
    <x v="6"/>
    <s v="110/07/24　"/>
    <n v="1655"/>
    <n v="35"/>
    <n v="50.36"/>
    <n v="0.50939999999999996"/>
    <x v="0"/>
    <s v="　13/15　"/>
    <s v="房地(土地+建物)+車位"/>
    <s v="土:1 建:1車:1"/>
    <s v="3房1廳2衛"/>
    <n v="190"/>
    <s v="住家用"/>
    <s v="鋼筋混凝土造"/>
    <x v="0"/>
    <x v="6"/>
    <s v="Q3"/>
    <s v="110 Q3"/>
    <x v="0"/>
  </r>
  <r>
    <s v="00920"/>
    <s v="文青二路"/>
    <s v="D棟6-7F號"/>
    <x v="6"/>
    <s v="110/07/24　"/>
    <n v="900"/>
    <n v="34"/>
    <n v="29.36"/>
    <n v="0.43159999999999998"/>
    <x v="0"/>
    <s v="　7/13　"/>
    <s v="房地(土地+建物)+車位"/>
    <s v="土:1 建:1車:1"/>
    <s v="2房1廳1衛"/>
    <n v="190"/>
    <s v="住家用"/>
    <s v="鋼筋混凝土造"/>
    <x v="0"/>
    <x v="6"/>
    <s v="Q3"/>
    <s v="110 Q3"/>
    <x v="0"/>
  </r>
  <r>
    <s v="00921"/>
    <s v="文吉路及樂善二路路口B08棟17樓"/>
    <s v="B08F17號"/>
    <x v="15"/>
    <s v="110/07/24　"/>
    <n v="1267"/>
    <n v="30.1"/>
    <n v="43.42"/>
    <n v="0.50600000000000001"/>
    <x v="0"/>
    <s v="　17/22　"/>
    <s v="房地(土地+建物)+車位"/>
    <s v="土:4 建:1車:1"/>
    <s v="2房2廳2衛"/>
    <n v="187"/>
    <s v="住家用"/>
    <s v="鋼筋混凝土造"/>
    <x v="0"/>
    <x v="6"/>
    <s v="Q3"/>
    <s v="110 Q3"/>
    <x v="0"/>
  </r>
  <r>
    <s v="00922"/>
    <s v="文吉路及樂善二路路口D02棟09樓"/>
    <s v="D02F09號"/>
    <x v="15"/>
    <s v="110/07/24　"/>
    <n v="956"/>
    <n v="28.6"/>
    <n v="34.799999999999997"/>
    <n v="0.47870000000000001"/>
    <x v="0"/>
    <s v="　9/22　"/>
    <s v="房地(土地+建物)+車位"/>
    <s v="土:4 建:1車:1"/>
    <s v="2房2廳1衛"/>
    <n v="178"/>
    <s v="住家用"/>
    <s v="鋼筋混凝土造"/>
    <x v="0"/>
    <x v="6"/>
    <s v="Q3"/>
    <s v="110 Q3"/>
    <x v="0"/>
  </r>
  <r>
    <s v="00923"/>
    <s v="文吉路及樂善二路路口A05棟06樓"/>
    <s v="A05F06號"/>
    <x v="15"/>
    <s v="110/07/24　"/>
    <n v="1250"/>
    <n v="30"/>
    <n v="43.9"/>
    <n v="0.50349999999999995"/>
    <x v="0"/>
    <s v="　6/22　"/>
    <s v="房地(土地+建物)+車位"/>
    <s v="土:4 建:1車:1"/>
    <s v="2房2廳2衛"/>
    <n v="159"/>
    <s v="住家用"/>
    <s v="鋼筋混凝土造"/>
    <x v="0"/>
    <x v="6"/>
    <s v="Q3"/>
    <s v="110 Q3"/>
    <x v="0"/>
  </r>
  <r>
    <s v="00924"/>
    <s v="華亞三路"/>
    <s v="B棟3號"/>
    <x v="11"/>
    <s v="110/07/24　"/>
    <n v="887"/>
    <n v="26.2"/>
    <n v="34.25"/>
    <n v="0.54649999999999999"/>
    <x v="0"/>
    <s v="　21/22　"/>
    <s v="房地(土地+建物)+車位"/>
    <s v="土:1 建:1車:1"/>
    <s v="3房2廳2衛"/>
    <n v="121"/>
    <s v="住家用"/>
    <s v="鋼筋混凝土造"/>
    <x v="0"/>
    <x v="6"/>
    <s v="Q3"/>
    <s v="110 Q3"/>
    <x v="0"/>
  </r>
  <r>
    <s v="00925"/>
    <s v="華亞三路"/>
    <s v="B棟6號"/>
    <x v="11"/>
    <s v="110/07/24　"/>
    <n v="900"/>
    <n v="25"/>
    <n v="35.96"/>
    <n v="0.50490000000000002"/>
    <x v="0"/>
    <s v="　7/22　"/>
    <s v="房地(土地+建物)+車位"/>
    <s v="土:1 建:1車:1"/>
    <s v="2房2廳2衛"/>
    <n v="189"/>
    <s v="住家用"/>
    <s v="鋼筋混凝土造"/>
    <x v="0"/>
    <x v="6"/>
    <s v="Q3"/>
    <s v="110 Q3"/>
    <x v="0"/>
  </r>
  <r>
    <s v="00926"/>
    <s v="華亞三路"/>
    <s v="B棟12號"/>
    <x v="11"/>
    <s v="110/07/24　"/>
    <n v="879"/>
    <n v="27.2"/>
    <n v="32.97"/>
    <n v="0.48499999999999999"/>
    <x v="0"/>
    <s v="　19/22　"/>
    <s v="房地(土地+建物)+車位"/>
    <s v="土:1 建:1車:1"/>
    <s v="2房2廳1衛"/>
    <n v="187"/>
    <s v="住家用"/>
    <s v="鋼筋混凝土造"/>
    <x v="0"/>
    <x v="6"/>
    <s v="Q3"/>
    <s v="110 Q3"/>
    <x v="0"/>
  </r>
  <r>
    <s v="00927"/>
    <s v="樂學路與文達路交叉口"/>
    <s v="A6-15F號"/>
    <x v="12"/>
    <s v="110/07/24　"/>
    <n v="885"/>
    <n v="32.9"/>
    <n v="33.42"/>
    <n v="0.4138"/>
    <x v="0"/>
    <s v="　15/28　"/>
    <s v="房地(土地+建物)+車位"/>
    <s v="土:2 建:1車:1"/>
    <s v="3房2廳1衛"/>
    <n v="145"/>
    <s v="住家用"/>
    <s v="鋼筋混凝土造"/>
    <x v="0"/>
    <x v="6"/>
    <s v="Q3"/>
    <s v="110 Q3"/>
    <x v="0"/>
  </r>
  <r>
    <s v="00928"/>
    <s v="文達路（樂捷段181地號）"/>
    <s v="D棟3-07F號"/>
    <x v="16"/>
    <s v="110/07/24　"/>
    <n v="1100"/>
    <n v="23.6"/>
    <n v="46.19"/>
    <n v="0.502"/>
    <x v="0"/>
    <s v="　7/15　"/>
    <s v="房地(土地+建物)+車位"/>
    <s v="土:1 建:1車:1"/>
    <s v="3房2廳2衛"/>
    <n v="200"/>
    <s v="住家用"/>
    <s v="鋼筋混凝土造"/>
    <x v="0"/>
    <x v="6"/>
    <s v="Q3"/>
    <s v="110 Q3"/>
    <x v="0"/>
  </r>
  <r>
    <s v="00929"/>
    <s v="文禾路"/>
    <s v="C棟2-3F號"/>
    <x v="14"/>
    <s v="110/07/24　"/>
    <n v="1270"/>
    <n v="28.2"/>
    <n v="45.98"/>
    <n v="0.49940000000000001"/>
    <x v="0"/>
    <s v="　3/24　"/>
    <s v="房地(土地+建物)+車位"/>
    <s v="土:2 建:1車:1"/>
    <s v="3房1廳2衛"/>
    <n v="200"/>
    <s v="住家用"/>
    <s v="鋼筋混凝土造"/>
    <x v="0"/>
    <x v="6"/>
    <s v="Q3"/>
    <s v="110 Q3"/>
    <x v="0"/>
  </r>
  <r>
    <s v="00930"/>
    <s v="文禾路"/>
    <s v="C棟6-4F號"/>
    <x v="14"/>
    <s v="110/07/24　"/>
    <n v="1185"/>
    <n v="29.6"/>
    <n v="42.32"/>
    <n v="0.4854"/>
    <x v="0"/>
    <s v="　4/24　"/>
    <s v="房地(土地+建物)+車位"/>
    <s v="土:2 建:1車:1"/>
    <s v="3房1廳2衛"/>
    <n v="170"/>
    <s v="住家用"/>
    <s v="鋼筋混凝土造"/>
    <x v="0"/>
    <x v="6"/>
    <s v="Q3"/>
    <s v="110 Q3"/>
    <x v="0"/>
  </r>
  <r>
    <s v="00931"/>
    <s v="牛角坡路"/>
    <s v="A3棟9號"/>
    <x v="17"/>
    <s v="110/07/23　"/>
    <n v="888"/>
    <n v="28.4"/>
    <n v="39.19"/>
    <n v="0.41599999999999998"/>
    <x v="0"/>
    <s v="　9/14　"/>
    <s v="房地(土地+建物)+車位"/>
    <s v="土:1 建:1車:1"/>
    <s v="2房1廳2衛"/>
    <n v="138"/>
    <s v="住家用"/>
    <s v="鋼筋混凝土造"/>
    <x v="0"/>
    <x v="6"/>
    <s v="Q3"/>
    <s v="110 Q3"/>
    <x v="0"/>
  </r>
  <r>
    <s v="00932"/>
    <s v="牛角坡路"/>
    <s v="B2棟6號"/>
    <x v="17"/>
    <s v="110/07/23　"/>
    <n v="889"/>
    <n v="28.3"/>
    <n v="37.79"/>
    <n v="0.40579999999999999"/>
    <x v="0"/>
    <s v="　6/14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0933"/>
    <s v="牛角坡路"/>
    <s v="A3棟10號"/>
    <x v="17"/>
    <s v="110/07/23　"/>
    <n v="910"/>
    <n v="29.1"/>
    <n v="39.19"/>
    <n v="0.41599999999999998"/>
    <x v="0"/>
    <s v="　10/14　"/>
    <s v="房地(土地+建物)+車位"/>
    <s v="土:1 建:1車:1"/>
    <s v="2房1廳2衛"/>
    <n v="141"/>
    <s v="住家用"/>
    <s v="鋼筋混凝土造"/>
    <x v="0"/>
    <x v="6"/>
    <s v="Q3"/>
    <s v="110 Q3"/>
    <x v="0"/>
  </r>
  <r>
    <s v="00934"/>
    <s v="樂善二路"/>
    <s v="C棟7號"/>
    <x v="1"/>
    <s v="110/07/23　"/>
    <n v="1250"/>
    <n v="33.4"/>
    <n v="39.69"/>
    <n v="0.47789999999999999"/>
    <x v="0"/>
    <s v="　16/24　"/>
    <s v="房地(土地+建物)+車位"/>
    <s v="土:1 建:1車:1"/>
    <s v="3房2廳1衛"/>
    <n v="190"/>
    <s v="住家用"/>
    <s v="鋼筋混凝土造"/>
    <x v="0"/>
    <x v="6"/>
    <s v="Q3"/>
    <s v="110 Q3"/>
    <x v="0"/>
  </r>
  <r>
    <s v="00935"/>
    <s v="文吉路及樂善二路路口A02棟04樓"/>
    <s v="A02F04號"/>
    <x v="15"/>
    <s v="110/07/23　"/>
    <n v="945"/>
    <n v="28.9"/>
    <n v="34.78"/>
    <n v="0.48470000000000002"/>
    <x v="0"/>
    <s v="　4/22　"/>
    <s v="房地(土地+建物)+車位"/>
    <s v="土:4 建:1車:1"/>
    <s v="2房2廳1衛"/>
    <n v="158"/>
    <s v="住家用"/>
    <s v="鋼筋混凝土造"/>
    <x v="0"/>
    <x v="6"/>
    <s v="Q3"/>
    <s v="110 Q3"/>
    <x v="0"/>
  </r>
  <r>
    <s v="00936"/>
    <s v="文吉路及樂善二路路口C08棟22樓"/>
    <s v="C08F22號"/>
    <x v="15"/>
    <s v="110/07/23　"/>
    <n v="904"/>
    <n v="31"/>
    <n v="30.39"/>
    <n v="0.44800000000000001"/>
    <x v="0"/>
    <s v="　22/22　"/>
    <s v="房地(土地+建物)+車位"/>
    <s v="土:4 建:1車:1"/>
    <s v="2房2廳1衛"/>
    <n v="198"/>
    <s v="住家用"/>
    <s v="鋼筋混凝土造"/>
    <x v="0"/>
    <x v="6"/>
    <s v="Q3"/>
    <s v="110 Q3"/>
    <x v="0"/>
  </r>
  <r>
    <s v="00937"/>
    <s v="文吉路及樂善二路路口D07棟13樓"/>
    <s v="D07F13號"/>
    <x v="15"/>
    <s v="110/07/23　"/>
    <n v="1018"/>
    <n v="29.9"/>
    <n v="36.01"/>
    <n v="0.48409999999999997"/>
    <x v="0"/>
    <s v="　13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938"/>
    <s v="樂學路與文達路交叉口"/>
    <s v="B3-2F號"/>
    <x v="12"/>
    <s v="110/07/23　"/>
    <n v="735"/>
    <n v="26.7"/>
    <n v="33.47"/>
    <n v="0.41099999999999998"/>
    <x v="0"/>
    <s v="　2/28　"/>
    <s v="房地(土地+建物)+車位"/>
    <s v="土:2 建:1車:1"/>
    <s v="1房2廳1衛"/>
    <n v="130"/>
    <s v="住家用"/>
    <s v="鋼筋混凝土造"/>
    <x v="0"/>
    <x v="6"/>
    <s v="Q3"/>
    <s v="110 Q3"/>
    <x v="0"/>
  </r>
  <r>
    <s v="00939"/>
    <s v="文達路（樂捷段181地號）"/>
    <s v="A棟7-03F號"/>
    <x v="16"/>
    <s v="110/07/23　"/>
    <n v="928"/>
    <n v="22.5"/>
    <n v="42.68"/>
    <n v="0.54039999999999999"/>
    <x v="0"/>
    <s v="　3/15　"/>
    <s v="房地(土地+建物)+車位"/>
    <s v="土:1 建:1車:1"/>
    <s v="3房2廳2衛"/>
    <n v="90"/>
    <s v="住家用"/>
    <s v="鋼筋混凝土造"/>
    <x v="0"/>
    <x v="6"/>
    <s v="Q3"/>
    <s v="110 Q3"/>
    <x v="0"/>
  </r>
  <r>
    <s v="00940"/>
    <s v="文吉路及樂善二路路口C08棟02樓"/>
    <s v="C08F02號"/>
    <x v="15"/>
    <s v="110/07/22　"/>
    <n v="828"/>
    <n v="29.2"/>
    <n v="30.39"/>
    <n v="0.44800000000000001"/>
    <x v="0"/>
    <s v="　2/22　"/>
    <s v="房地(土地+建物)+車位"/>
    <s v="土:4 建:1車:1"/>
    <s v="2房2廳1衛"/>
    <n v="163"/>
    <s v="住家用"/>
    <s v="鋼筋混凝土造"/>
    <x v="0"/>
    <x v="6"/>
    <s v="Q3"/>
    <s v="110 Q3"/>
    <x v="0"/>
  </r>
  <r>
    <s v="00941"/>
    <s v="華亞三路"/>
    <s v="B棟10號"/>
    <x v="11"/>
    <s v="110/07/22　"/>
    <n v="748"/>
    <n v="25.6"/>
    <n v="29.41"/>
    <n v="0.51849999999999996"/>
    <x v="0"/>
    <s v="　12/22　"/>
    <s v="房地(土地+建物)+車位"/>
    <s v="土:1 建:1車:1"/>
    <s v="2房2廳1衛"/>
    <n v="123"/>
    <s v="住家用"/>
    <s v="鋼筋混凝土造"/>
    <x v="0"/>
    <x v="6"/>
    <s v="Q3"/>
    <s v="110 Q3"/>
    <x v="0"/>
  </r>
  <r>
    <s v="00942"/>
    <s v="華亞三路"/>
    <s v="B棟8號"/>
    <x v="11"/>
    <s v="110/07/22　"/>
    <n v="1089"/>
    <n v="25"/>
    <n v="43.77"/>
    <n v="0.5111"/>
    <x v="0"/>
    <s v="　12/22　"/>
    <s v="房地(土地+建物)+車位"/>
    <s v="土:1 建:1車:1"/>
    <s v="3房2廳2衛"/>
    <n v="181"/>
    <s v="住家用"/>
    <s v="鋼筋混凝土造"/>
    <x v="0"/>
    <x v="6"/>
    <s v="Q3"/>
    <s v="110 Q3"/>
    <x v="0"/>
  </r>
  <r>
    <s v="00943"/>
    <s v="華亞三路"/>
    <s v="B棟10號"/>
    <x v="11"/>
    <s v="110/07/22　"/>
    <n v="759"/>
    <n v="26.1"/>
    <n v="29.41"/>
    <n v="0.51849999999999996"/>
    <x v="0"/>
    <s v="　17/22　"/>
    <s v="房地(土地+建物)+車位"/>
    <s v="土:1 建:1車:1"/>
    <s v="2房2廳1衛"/>
    <n v="121"/>
    <s v="住家用"/>
    <s v="鋼筋混凝土造"/>
    <x v="0"/>
    <x v="6"/>
    <s v="Q3"/>
    <s v="110 Q3"/>
    <x v="0"/>
  </r>
  <r>
    <s v="00944"/>
    <s v="文化一路及文桃路交叉路口"/>
    <s v="C4-12F號"/>
    <x v="19"/>
    <s v="110/07/22　"/>
    <n v="1082"/>
    <n v="24.4"/>
    <n v="45.93"/>
    <n v="0.51970000000000005"/>
    <x v="0"/>
    <s v="　12/24　"/>
    <s v="房地(土地+建物)+車位"/>
    <s v="土:1 建:1車:1"/>
    <s v="3房2廳2衛"/>
    <n v="140"/>
    <s v="住商用"/>
    <s v="鋼筋混凝土造"/>
    <x v="0"/>
    <x v="6"/>
    <s v="Q3"/>
    <s v="110 Q3"/>
    <x v="0"/>
  </r>
  <r>
    <s v="00945"/>
    <s v="文禾路"/>
    <s v="E棟3-3F號"/>
    <x v="14"/>
    <s v="110/07/22　"/>
    <n v="1100"/>
    <n v="28.7"/>
    <n v="39.4"/>
    <n v="0.47210000000000002"/>
    <x v="0"/>
    <s v="　3/24　"/>
    <s v="房地(土地+建物)+車位"/>
    <s v="土:2 建:1車:1"/>
    <s v="3房1廳1衛"/>
    <n v="200"/>
    <s v="住家用"/>
    <s v="鋼筋混凝土造"/>
    <x v="0"/>
    <x v="6"/>
    <s v="Q3"/>
    <s v="110 Q3"/>
    <x v="0"/>
  </r>
  <r>
    <s v="00946"/>
    <s v="樂善二路"/>
    <s v="C棟3號"/>
    <x v="1"/>
    <s v="110/07/21　"/>
    <n v="1500"/>
    <n v="35.6"/>
    <n v="44.47"/>
    <n v="0.49380000000000002"/>
    <x v="0"/>
    <s v="　18/24　"/>
    <s v="房地(土地+建物)+車位"/>
    <s v="土:1 建:1車:1"/>
    <s v="3房2廳2衛"/>
    <n v="200"/>
    <s v="住家用"/>
    <s v="鋼筋混凝土造"/>
    <x v="0"/>
    <x v="6"/>
    <s v="Q3"/>
    <s v="110 Q3"/>
    <x v="0"/>
  </r>
  <r>
    <s v="00947"/>
    <s v="文吉路及樂善二路路口C02棟19樓"/>
    <s v="C02F19號"/>
    <x v="15"/>
    <s v="110/07/21　"/>
    <n v="947"/>
    <n v="28.6"/>
    <n v="34.799999999999997"/>
    <n v="0.47870000000000001"/>
    <x v="0"/>
    <s v="　19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948"/>
    <s v="文吉路及樂善二路路口B06棟07樓"/>
    <s v="B06F07號"/>
    <x v="15"/>
    <s v="110/07/21　"/>
    <n v="1280"/>
    <n v="30.8"/>
    <n v="43.99"/>
    <n v="0.50580000000000003"/>
    <x v="0"/>
    <s v="　7/22　"/>
    <s v="房地(土地+建物)+車位"/>
    <s v="土:4 建:1車:1"/>
    <s v="2房2廳2衛"/>
    <n v="158"/>
    <s v="住家用"/>
    <s v="鋼筋混凝土造"/>
    <x v="0"/>
    <x v="6"/>
    <s v="Q3"/>
    <s v="110 Q3"/>
    <x v="0"/>
  </r>
  <r>
    <s v="00949"/>
    <s v="文吉路及樂善二路路口C02棟15樓"/>
    <s v="C02F15號"/>
    <x v="15"/>
    <s v="110/07/21　"/>
    <n v="941"/>
    <n v="28.4"/>
    <n v="34.799999999999997"/>
    <n v="0.47870000000000001"/>
    <x v="0"/>
    <s v="　15/22　"/>
    <s v="房地(土地+建物)+車位"/>
    <s v="土:4 建:1車:1"/>
    <s v="2房2廳1衛"/>
    <n v="169"/>
    <s v="住家用"/>
    <s v="鋼筋混凝土造"/>
    <x v="0"/>
    <x v="6"/>
    <s v="Q3"/>
    <s v="110 Q3"/>
    <x v="0"/>
  </r>
  <r>
    <s v="00950"/>
    <s v="文吉路及樂善二路路口D01棟06樓"/>
    <s v="D01F06號"/>
    <x v="15"/>
    <s v="110/07/21　"/>
    <n v="1276"/>
    <n v="29"/>
    <n v="45.76"/>
    <n v="0.50239999999999996"/>
    <x v="0"/>
    <s v="　6/22　"/>
    <s v="房地(土地+建物)+車位"/>
    <s v="土:4 建:1車:1"/>
    <s v="2房2廳2衛"/>
    <n v="169"/>
    <s v="住家用"/>
    <s v="鋼筋混凝土造"/>
    <x v="0"/>
    <x v="6"/>
    <s v="Q3"/>
    <s v="110 Q3"/>
    <x v="0"/>
  </r>
  <r>
    <s v="00951"/>
    <s v="華亞三路"/>
    <s v="B棟3號"/>
    <x v="11"/>
    <s v="110/07/21　"/>
    <n v="930"/>
    <n v="25.3"/>
    <n v="36.79"/>
    <n v="0.50880000000000003"/>
    <x v="0"/>
    <s v="　12/22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952"/>
    <s v="樂善二路"/>
    <s v="A棟5號"/>
    <x v="1"/>
    <s v="110/07/20　"/>
    <n v="1108"/>
    <n v="34.1"/>
    <n v="35.24"/>
    <n v="0.48089999999999999"/>
    <x v="0"/>
    <s v="　2/24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0953"/>
    <s v="樂善二路"/>
    <s v="C棟5號"/>
    <x v="1"/>
    <s v="110/07/20　"/>
    <n v="1308"/>
    <n v="31.8"/>
    <n v="43.14"/>
    <n v="0.4929"/>
    <x v="0"/>
    <s v="　3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0954"/>
    <s v="文吉路及樂善二路路口A05棟13樓"/>
    <s v="A05F13號"/>
    <x v="15"/>
    <s v="110/07/20　"/>
    <n v="1298"/>
    <n v="30.6"/>
    <n v="43.9"/>
    <n v="0.50349999999999995"/>
    <x v="0"/>
    <s v="　13/22　"/>
    <s v="房地(土地+建物)+車位"/>
    <s v="土:4 建:1車:1"/>
    <s v="2房2廳2衛"/>
    <n v="188"/>
    <s v="住家用"/>
    <s v="鋼筋混凝土造"/>
    <x v="0"/>
    <x v="6"/>
    <s v="Q3"/>
    <s v="110 Q3"/>
    <x v="0"/>
  </r>
  <r>
    <s v="00955"/>
    <s v="文吉路及樂善二路路口B08棟11樓"/>
    <s v="B08F11號"/>
    <x v="15"/>
    <s v="110/07/20　"/>
    <n v="1248"/>
    <n v="29.9"/>
    <n v="43.42"/>
    <n v="0.50600000000000001"/>
    <x v="0"/>
    <s v="　11/22　"/>
    <s v="房地(土地+建物)+車位"/>
    <s v="土:4 建:1車:1"/>
    <s v="2房2廳2衛"/>
    <n v="175"/>
    <s v="住家用"/>
    <s v="鋼筋混凝土造"/>
    <x v="0"/>
    <x v="6"/>
    <s v="Q3"/>
    <s v="110 Q3"/>
    <x v="0"/>
  </r>
  <r>
    <s v="00956"/>
    <s v="文吉路及樂善二路路口C02棟07樓"/>
    <s v="C02F07號"/>
    <x v="15"/>
    <s v="110/07/20　"/>
    <n v="938"/>
    <n v="28"/>
    <n v="34.799999999999997"/>
    <n v="0.47870000000000001"/>
    <x v="0"/>
    <s v="　7/22　"/>
    <s v="房地(土地+建物)+車位"/>
    <s v="土:4 建:1車:1"/>
    <s v="2房2廳1衛"/>
    <n v="175"/>
    <s v="住家用"/>
    <s v="鋼筋混凝土造"/>
    <x v="0"/>
    <x v="6"/>
    <s v="Q3"/>
    <s v="110 Q3"/>
    <x v="0"/>
  </r>
  <r>
    <s v="00957"/>
    <s v="文吉路及樂善二路路口D06棟19樓"/>
    <s v="D06F19號"/>
    <x v="15"/>
    <s v="110/07/20　"/>
    <n v="1039"/>
    <n v="30.4"/>
    <n v="35.89"/>
    <n v="0.4834"/>
    <x v="0"/>
    <s v="　19/22　"/>
    <s v="房地(土地+建物)+車位"/>
    <s v="土:4 建:1車:1"/>
    <s v="2房2廳1衛"/>
    <n v="178"/>
    <s v="住家用"/>
    <s v="鋼筋混凝土造"/>
    <x v="0"/>
    <x v="6"/>
    <s v="Q3"/>
    <s v="110 Q3"/>
    <x v="0"/>
  </r>
  <r>
    <s v="00958"/>
    <s v="文吉路及樂善二路路口D06棟20樓"/>
    <s v="D06F20號"/>
    <x v="15"/>
    <s v="110/07/20　"/>
    <n v="1041"/>
    <n v="30.5"/>
    <n v="35.89"/>
    <n v="0.4834"/>
    <x v="0"/>
    <s v="　20/22　"/>
    <s v="房地(土地+建物)+車位"/>
    <s v="土:1 建:1車:1"/>
    <s v="2房2廳1衛"/>
    <n v="178"/>
    <s v="住家用"/>
    <s v="鋼筋混凝土造"/>
    <x v="0"/>
    <x v="6"/>
    <s v="Q3"/>
    <s v="110 Q3"/>
    <x v="0"/>
  </r>
  <r>
    <s v="00959"/>
    <s v="文禾路"/>
    <s v="A棟3-8F號"/>
    <x v="14"/>
    <s v="110/07/20　"/>
    <n v="1670"/>
    <n v="31.8"/>
    <n v="57.22"/>
    <n v="0.4289"/>
    <x v="0"/>
    <s v="　8/24　"/>
    <s v="房地(土地+建物)+車位"/>
    <s v="土:2 建:1車:2"/>
    <s v="3房1廳2衛"/>
    <n v="360"/>
    <s v="住家用"/>
    <s v="鋼筋混凝土造"/>
    <x v="0"/>
    <x v="6"/>
    <s v="Q3"/>
    <s v="110 Q3"/>
    <x v="0"/>
  </r>
  <r>
    <s v="00960"/>
    <s v="文吉路及樂善二路路口A03棟04樓"/>
    <s v="A03F04號"/>
    <x v="15"/>
    <s v="110/07/19　"/>
    <n v="965"/>
    <n v="28.9"/>
    <n v="34.78"/>
    <n v="0.48470000000000002"/>
    <x v="0"/>
    <s v="　4/22　"/>
    <s v="房地(土地+建物)+車位"/>
    <s v="土:1 建:1車:1"/>
    <s v="2房2廳1衛"/>
    <n v="178"/>
    <s v="住家用"/>
    <s v="鋼筋混凝土造"/>
    <x v="0"/>
    <x v="6"/>
    <s v="Q3"/>
    <s v="110 Q3"/>
    <x v="0"/>
  </r>
  <r>
    <s v="00961"/>
    <s v="華亞三路"/>
    <s v="B棟10號"/>
    <x v="11"/>
    <s v="110/07/19　"/>
    <n v="816"/>
    <n v="25.9"/>
    <n v="31.95"/>
    <n v="0.4773"/>
    <x v="0"/>
    <s v="　15/22　"/>
    <s v="房地(土地+建物)+車位"/>
    <s v="土:1 建:1車:1"/>
    <s v="2房2廳1衛"/>
    <n v="184"/>
    <s v="住家用"/>
    <s v="鋼筋混凝土造"/>
    <x v="0"/>
    <x v="6"/>
    <s v="Q3"/>
    <s v="110 Q3"/>
    <x v="0"/>
  </r>
  <r>
    <s v="00962"/>
    <s v="文化一路及文桃路交叉路口"/>
    <s v="A9-10F號"/>
    <x v="19"/>
    <s v="110/07/19　"/>
    <n v="738"/>
    <n v="22.5"/>
    <n v="34.159999999999997"/>
    <n v="0.47120000000000001"/>
    <x v="0"/>
    <s v="　10/24　"/>
    <s v="房地(土地+建物)+車位"/>
    <s v="土:1 建:1車:1"/>
    <s v="2房2廳1衛"/>
    <n v="135"/>
    <s v="住商用"/>
    <s v="鋼筋混凝土造"/>
    <x v="0"/>
    <x v="6"/>
    <s v="Q3"/>
    <s v="110 Q3"/>
    <x v="0"/>
  </r>
  <r>
    <s v="00963"/>
    <s v="文化一路及文桃路交叉路口"/>
    <s v="C2-18F號"/>
    <x v="19"/>
    <s v="110/07/19　"/>
    <n v="828"/>
    <n v="24.1"/>
    <n v="35.42"/>
    <n v="0.49070000000000003"/>
    <x v="0"/>
    <s v="　18/24　"/>
    <s v="房地(土地+建物)+車位"/>
    <s v="土:1 建:1車:1"/>
    <s v="2房2廳1衛"/>
    <n v="150"/>
    <s v="住商用"/>
    <s v="鋼筋混凝土造"/>
    <x v="0"/>
    <x v="6"/>
    <s v="Q3"/>
    <s v="110 Q3"/>
    <x v="0"/>
  </r>
  <r>
    <s v="00964"/>
    <s v="文化二路D1棟7樓"/>
    <s v="D1-7號"/>
    <x v="31"/>
    <s v="110/07/19　"/>
    <n v="1168"/>
    <n v="23"/>
    <n v="49.75"/>
    <n v="0.50639999999999996"/>
    <x v="0"/>
    <s v="　7/15　"/>
    <s v="房地(土地+建物)+車位"/>
    <s v="土:1 建:1車:1"/>
    <s v="3房2廳2衛"/>
    <n v="205"/>
    <s v="住家用"/>
    <s v="鋼筋混凝土造"/>
    <x v="0"/>
    <x v="6"/>
    <s v="Q3"/>
    <s v="110 Q3"/>
    <x v="0"/>
  </r>
  <r>
    <s v="00965"/>
    <s v="文化二路A3棟7樓"/>
    <s v="A3-7號"/>
    <x v="31"/>
    <s v="110/07/19　"/>
    <n v="1128"/>
    <n v="23.8"/>
    <n v="47.31"/>
    <n v="0.53869999999999996"/>
    <x v="0"/>
    <s v="　7/15　"/>
    <s v="房地(土地+建物)+車位"/>
    <s v="土:1 建:1車:1"/>
    <s v="3房2廳2衛"/>
    <n v="180"/>
    <s v="住家用"/>
    <s v="鋼筋混凝土造"/>
    <x v="0"/>
    <x v="6"/>
    <s v="Q3"/>
    <s v="110 Q3"/>
    <x v="0"/>
  </r>
  <r>
    <s v="00966"/>
    <s v="文化二路A3棟10樓"/>
    <s v="A3-10號"/>
    <x v="31"/>
    <s v="110/07/19　"/>
    <n v="1138"/>
    <n v="23.4"/>
    <n v="47.65"/>
    <n v="0.53480000000000005"/>
    <x v="0"/>
    <s v="　10/15　"/>
    <s v="房地(土地+建物)+車位"/>
    <s v="土:1 建:1車:1"/>
    <s v="3房2廳2衛"/>
    <n v="205"/>
    <s v="住家用"/>
    <s v="鋼筋混凝土造"/>
    <x v="0"/>
    <x v="6"/>
    <s v="Q3"/>
    <s v="110 Q3"/>
    <x v="0"/>
  </r>
  <r>
    <s v="00967"/>
    <s v="樂善二路"/>
    <s v="C棟10號"/>
    <x v="1"/>
    <s v="110/07/18　"/>
    <n v="690"/>
    <n v="31.6"/>
    <n v="21.85"/>
    <n v="0.59370000000000001"/>
    <x v="0"/>
    <s v="　3/24　"/>
    <s v="房地(土地+建物)"/>
    <s v="土:1 建:1車:0"/>
    <s v="2房1廳1衛"/>
    <m/>
    <s v="住家用"/>
    <s v="鋼筋混凝土造"/>
    <x v="0"/>
    <x v="6"/>
    <s v="Q3"/>
    <s v="110 Q3"/>
    <x v="0"/>
  </r>
  <r>
    <s v="00968"/>
    <s v="文化一路及文桃路交叉路口"/>
    <s v="A1-3F號"/>
    <x v="19"/>
    <s v="110/07/18　"/>
    <n v="664"/>
    <n v="23.6"/>
    <n v="28.17"/>
    <n v="0.60560000000000003"/>
    <x v="0"/>
    <s v="　3/24　"/>
    <s v="房地(土地+建物)"/>
    <s v="土:1 建:1車:0"/>
    <s v="2房2廳1衛"/>
    <m/>
    <s v="住商用"/>
    <s v="鋼筋混凝土造"/>
    <x v="0"/>
    <x v="6"/>
    <s v="Q3"/>
    <s v="110 Q3"/>
    <x v="0"/>
  </r>
  <r>
    <s v="00969"/>
    <s v="大同路C1棟2樓"/>
    <s v="C1棟2號"/>
    <x v="9"/>
    <s v="110/07/18　"/>
    <n v="955"/>
    <n v="20.2"/>
    <n v="51.37"/>
    <n v="0.45779999999999998"/>
    <x v="1"/>
    <s v="　2/8　"/>
    <s v="房地(土地+建物)+車位"/>
    <s v="土:1 建:1車:1"/>
    <s v="3房2廳2衛"/>
    <n v="170"/>
    <s v="住家用"/>
    <s v="鋼筋混凝土造"/>
    <x v="0"/>
    <x v="6"/>
    <s v="Q3"/>
    <s v="110 Q3"/>
    <x v="0"/>
  </r>
  <r>
    <s v="00970"/>
    <s v="牛角坡路"/>
    <s v="A1棟8號"/>
    <x v="17"/>
    <s v="110/07/18　"/>
    <n v="1151"/>
    <n v="27.7"/>
    <n v="48.5"/>
    <n v="0.4516"/>
    <x v="0"/>
    <s v="　8/14　"/>
    <s v="房地(土地+建物)+車位"/>
    <s v="土:1 建:1車:1"/>
    <s v="3房2廳2衛"/>
    <n v="160"/>
    <s v="住家用"/>
    <s v="鋼筋混凝土造"/>
    <x v="0"/>
    <x v="6"/>
    <s v="Q3"/>
    <s v="110 Q3"/>
    <x v="0"/>
  </r>
  <r>
    <s v="00971"/>
    <s v="樂善二路"/>
    <s v="C棟2號"/>
    <x v="1"/>
    <s v="110/07/18　"/>
    <n v="985"/>
    <n v="32.299999999999997"/>
    <n v="32.909999999999997"/>
    <n v="0.47149999999999997"/>
    <x v="0"/>
    <s v="　3/24　"/>
    <s v="房地(土地+建物)+車位"/>
    <s v="土:1 建:1車:1"/>
    <s v="2房1廳1衛"/>
    <n v="180"/>
    <s v="住家用"/>
    <s v="鋼筋混凝土造"/>
    <x v="0"/>
    <x v="6"/>
    <s v="Q3"/>
    <s v="110 Q3"/>
    <x v="0"/>
  </r>
  <r>
    <s v="00972"/>
    <s v="樂善二路"/>
    <s v="C棟9號"/>
    <x v="1"/>
    <s v="110/07/18　"/>
    <n v="880"/>
    <n v="32"/>
    <n v="29.85"/>
    <n v="0.43459999999999999"/>
    <x v="0"/>
    <s v="　3/24　"/>
    <s v="房地(土地+建物)+車位"/>
    <s v="土:1 建:1車:1"/>
    <s v="2房1廳1衛"/>
    <n v="180"/>
    <s v="住家用"/>
    <s v="鋼筋混凝土造"/>
    <x v="0"/>
    <x v="6"/>
    <s v="Q3"/>
    <s v="110 Q3"/>
    <x v="0"/>
  </r>
  <r>
    <s v="00973"/>
    <s v="文吉路及樂善二路路口D01棟5樓"/>
    <s v="D01F05號"/>
    <x v="15"/>
    <s v="110/07/18　"/>
    <n v="1291"/>
    <n v="28.9"/>
    <n v="45.76"/>
    <n v="0.50239999999999996"/>
    <x v="0"/>
    <s v="　5/22　"/>
    <s v="房地(土地+建物)+車位"/>
    <s v="土:1 建:1車:1"/>
    <s v="2房2廳2衛"/>
    <n v="188"/>
    <s v="住家用"/>
    <s v="鋼筋混凝土造"/>
    <x v="0"/>
    <x v="6"/>
    <s v="Q3"/>
    <s v="110 Q3"/>
    <x v="0"/>
  </r>
  <r>
    <s v="00974"/>
    <s v="華亞三路"/>
    <s v="B棟3號"/>
    <x v="11"/>
    <s v="110/07/18　"/>
    <n v="927"/>
    <n v="25.3"/>
    <n v="36.79"/>
    <n v="0.50880000000000003"/>
    <x v="0"/>
    <s v="　15/22　"/>
    <s v="房地(土地+建物)+車位"/>
    <s v="土:1 建:1車:1"/>
    <s v="3房2廳2衛"/>
    <n v="187"/>
    <s v="住家用"/>
    <s v="鋼筋混凝土造"/>
    <x v="0"/>
    <x v="6"/>
    <s v="Q3"/>
    <s v="110 Q3"/>
    <x v="0"/>
  </r>
  <r>
    <s v="00975"/>
    <s v="華亞三路"/>
    <s v="B棟10號"/>
    <x v="11"/>
    <s v="110/07/18　"/>
    <n v="809"/>
    <n v="25.7"/>
    <n v="31.95"/>
    <n v="0.4773"/>
    <x v="0"/>
    <s v="　16/22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0976"/>
    <s v="華亞三路"/>
    <s v="B棟11號"/>
    <x v="11"/>
    <s v="110/07/18　"/>
    <n v="830"/>
    <n v="25.2"/>
    <n v="33.299999999999997"/>
    <n v="0.48559999999999998"/>
    <x v="0"/>
    <s v="　3/22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0977"/>
    <s v="華亞三路"/>
    <s v="B棟11號"/>
    <x v="11"/>
    <s v="110/07/18　"/>
    <n v="860"/>
    <n v="26.4"/>
    <n v="33.299999999999997"/>
    <n v="0.48559999999999998"/>
    <x v="0"/>
    <s v="　13/22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0978"/>
    <s v="華亞三路"/>
    <s v="B棟11號"/>
    <x v="11"/>
    <s v="110/07/18　"/>
    <n v="875"/>
    <n v="26.6"/>
    <n v="33.299999999999997"/>
    <n v="0.48559999999999998"/>
    <x v="0"/>
    <s v="　15/22　"/>
    <s v="房地(土地+建物)+車位"/>
    <s v="土:1 建:1車:1"/>
    <s v="2房2廳1衛"/>
    <n v="190"/>
    <s v="住家用"/>
    <s v="鋼筋混凝土造"/>
    <x v="0"/>
    <x v="6"/>
    <s v="Q3"/>
    <s v="110 Q3"/>
    <x v="0"/>
  </r>
  <r>
    <s v="00979"/>
    <s v="華亞三路"/>
    <s v="B棟11號"/>
    <x v="11"/>
    <s v="110/07/18　"/>
    <n v="865"/>
    <n v="26.7"/>
    <n v="33.299999999999997"/>
    <n v="0.48559999999999998"/>
    <x v="0"/>
    <s v="　16/22　"/>
    <s v="房地(土地+建物)+車位"/>
    <s v="土:1 建:1車:1"/>
    <s v="2房2廳1衛"/>
    <n v="177"/>
    <s v="住家用"/>
    <s v="鋼筋混凝土造"/>
    <x v="0"/>
    <x v="6"/>
    <s v="Q3"/>
    <s v="110 Q3"/>
    <x v="0"/>
  </r>
  <r>
    <s v="00980"/>
    <s v="華亞三路"/>
    <s v="B棟7號"/>
    <x v="11"/>
    <s v="110/07/18　"/>
    <n v="902"/>
    <n v="24.2"/>
    <n v="36.79"/>
    <n v="0.50880000000000003"/>
    <x v="0"/>
    <s v="　3/22　"/>
    <s v="房地(土地+建物)+車位"/>
    <s v="土:1 建:1車:1"/>
    <s v="3房2廳2衛"/>
    <n v="194"/>
    <s v="住家用"/>
    <s v="鋼筋混凝土造"/>
    <x v="0"/>
    <x v="6"/>
    <s v="Q3"/>
    <s v="110 Q3"/>
    <x v="0"/>
  </r>
  <r>
    <s v="00981"/>
    <s v="文化一路及文桃路交叉路口"/>
    <s v="C3-24F號"/>
    <x v="19"/>
    <s v="110/07/18　"/>
    <n v="1525"/>
    <n v="29.1"/>
    <n v="54.56"/>
    <n v="0.53949999999999998"/>
    <x v="0"/>
    <s v="　24/24　"/>
    <s v="房地(土地+建物)+車位"/>
    <s v="土:1 建:1車:1"/>
    <s v="4房2廳2衛"/>
    <n v="150"/>
    <s v="住商用"/>
    <s v="鋼筋混凝土造"/>
    <x v="0"/>
    <x v="6"/>
    <s v="Q3"/>
    <s v="110 Q3"/>
    <x v="0"/>
  </r>
  <r>
    <s v="00982"/>
    <s v="文化一路及文桃路交叉路口"/>
    <s v="C5-15F號"/>
    <x v="19"/>
    <s v="110/07/18　"/>
    <n v="1145"/>
    <n v="26"/>
    <n v="45.23"/>
    <n v="0.50170000000000003"/>
    <x v="0"/>
    <s v="　15/24　"/>
    <s v="房地(土地+建物)+車位"/>
    <s v="土:1 建:1車:1"/>
    <s v="3房2廳2衛"/>
    <n v="160"/>
    <s v="住商用"/>
    <s v="鋼筋混凝土造"/>
    <x v="0"/>
    <x v="6"/>
    <s v="Q3"/>
    <s v="110 Q3"/>
    <x v="0"/>
  </r>
  <r>
    <s v="00983"/>
    <s v="華亞三路與文化一路交叉口附近"/>
    <s v="B棟6號"/>
    <x v="25"/>
    <s v="110/07/17　"/>
    <n v="490"/>
    <n v="28"/>
    <n v="17.53"/>
    <n v="0.58079999999999998"/>
    <x v="0"/>
    <s v="　23/24　"/>
    <s v="房地(土地+建物)"/>
    <s v="土:1 建:1車:0"/>
    <m/>
    <m/>
    <s v="住家用"/>
    <s v="鋼筋混凝土造"/>
    <x v="0"/>
    <x v="6"/>
    <s v="Q3"/>
    <s v="110 Q3"/>
    <x v="0"/>
  </r>
  <r>
    <s v="00984"/>
    <s v="樂善二路"/>
    <s v="C棟1號"/>
    <x v="1"/>
    <s v="110/07/17　"/>
    <n v="1430"/>
    <n v="34.200000000000003"/>
    <n v="43.97"/>
    <n v="0.4919"/>
    <x v="0"/>
    <s v="　24/24　"/>
    <s v="房地(土地+建物)+車位"/>
    <s v="土:1 建:1車:1"/>
    <s v="3房2廳1衛"/>
    <n v="200"/>
    <s v="住家用"/>
    <s v="鋼筋混凝土造"/>
    <x v="0"/>
    <x v="6"/>
    <s v="Q3"/>
    <s v="110 Q3"/>
    <x v="0"/>
  </r>
  <r>
    <s v="00985"/>
    <s v="文吉路及樂善二路路口A03棟11樓"/>
    <s v="A03F11號"/>
    <x v="15"/>
    <s v="110/07/17　"/>
    <n v="995"/>
    <n v="30.3"/>
    <n v="34.78"/>
    <n v="0.48470000000000002"/>
    <x v="0"/>
    <s v="　11/22　"/>
    <s v="房地(土地+建物)+車位"/>
    <s v="土:4 建:1車:1"/>
    <s v="2房2廳1衛"/>
    <n v="170"/>
    <s v="住家用"/>
    <s v="鋼筋混凝土造"/>
    <x v="0"/>
    <x v="6"/>
    <s v="Q3"/>
    <s v="110 Q3"/>
    <x v="0"/>
  </r>
  <r>
    <s v="00986"/>
    <s v="文吉路及樂善二路路口B08棟06樓"/>
    <s v="B08F06號"/>
    <x v="15"/>
    <s v="110/07/17　"/>
    <n v="1242"/>
    <n v="29.7"/>
    <n v="43.42"/>
    <n v="0.50600000000000001"/>
    <x v="0"/>
    <s v="　6/22　"/>
    <s v="房地(土地+建物)+車位"/>
    <s v="土:4 建:1車:1"/>
    <s v="2房2廳2衛"/>
    <n v="179"/>
    <s v="住家用"/>
    <s v="鋼筋混凝土造"/>
    <x v="0"/>
    <x v="6"/>
    <s v="Q3"/>
    <s v="110 Q3"/>
    <x v="0"/>
  </r>
  <r>
    <s v="00987"/>
    <s v="文吉路及樂善二路路口D03棟04樓"/>
    <s v="D03F04號"/>
    <x v="15"/>
    <s v="110/07/17　"/>
    <n v="1368"/>
    <n v="28.4"/>
    <n v="49.49"/>
    <n v="0.50129999999999997"/>
    <x v="0"/>
    <s v="　4/22　"/>
    <s v="房地(土地+建物)+車位"/>
    <s v="土:4 建:1車:1"/>
    <s v="2房2廳2衛"/>
    <n v="179"/>
    <s v="住家用"/>
    <s v="鋼筋混凝土造"/>
    <x v="0"/>
    <x v="6"/>
    <s v="Q3"/>
    <s v="110 Q3"/>
    <x v="0"/>
  </r>
  <r>
    <s v="00988"/>
    <s v="文吉路及樂善二路路口A05棟15樓"/>
    <s v="A05F15號"/>
    <x v="15"/>
    <s v="110/07/17　"/>
    <n v="1312"/>
    <n v="31"/>
    <n v="43.9"/>
    <n v="0.50349999999999995"/>
    <x v="0"/>
    <s v="　15/22　"/>
    <s v="房地(土地+建物)+車位"/>
    <s v="土:1 建:1車:1"/>
    <s v="2房2廳2衛"/>
    <n v="187"/>
    <s v="住家用"/>
    <s v="鋼筋混凝土造"/>
    <x v="0"/>
    <x v="6"/>
    <s v="Q3"/>
    <s v="110 Q3"/>
    <x v="0"/>
  </r>
  <r>
    <s v="00989"/>
    <s v="華亞三路"/>
    <s v="B棟3號"/>
    <x v="11"/>
    <s v="110/07/17　"/>
    <n v="887"/>
    <n v="24.3"/>
    <n v="36.79"/>
    <n v="0.50880000000000003"/>
    <x v="0"/>
    <s v="　6/22　"/>
    <s v="房地(土地+建物)+車位"/>
    <s v="土:1 建:1車:1"/>
    <s v="3房2廳2衛"/>
    <n v="174"/>
    <s v="住家用"/>
    <s v="鋼筋混凝土造"/>
    <x v="0"/>
    <x v="6"/>
    <s v="Q3"/>
    <s v="110 Q3"/>
    <x v="0"/>
  </r>
  <r>
    <s v="00990"/>
    <s v="華亞三路"/>
    <s v="B棟7號"/>
    <x v="11"/>
    <s v="110/07/17　"/>
    <n v="839"/>
    <n v="24.4"/>
    <n v="34.25"/>
    <n v="0.54649999999999999"/>
    <x v="0"/>
    <s v="　7/22　"/>
    <s v="房地(土地+建物)+車位"/>
    <s v="土:1 建:1車:1"/>
    <s v="3房2廳2衛"/>
    <n v="123"/>
    <s v="住家用"/>
    <s v="鋼筋混凝土造"/>
    <x v="0"/>
    <x v="6"/>
    <s v="Q3"/>
    <s v="110 Q3"/>
    <x v="0"/>
  </r>
  <r>
    <s v="00991"/>
    <s v="文化一路及文桃路交叉路口"/>
    <s v="A8-13F號"/>
    <x v="19"/>
    <s v="110/07/17　"/>
    <n v="1170"/>
    <n v="23.5"/>
    <n v="51.21"/>
    <n v="0.51400000000000001"/>
    <x v="0"/>
    <s v="　13/24　"/>
    <s v="房地(土地+建物)+車位"/>
    <s v="土:1 建:1車:1"/>
    <s v="4房2廳2衛"/>
    <n v="140"/>
    <s v="住商用"/>
    <s v="鋼筋混凝土造"/>
    <x v="0"/>
    <x v="6"/>
    <s v="Q3"/>
    <s v="110 Q3"/>
    <x v="0"/>
  </r>
  <r>
    <s v="00992"/>
    <s v="文化一路及文桃路交叉路口"/>
    <s v="D4-2F號"/>
    <x v="19"/>
    <s v="110/07/17　"/>
    <n v="847"/>
    <n v="25.8"/>
    <n v="34.94"/>
    <n v="0.47889999999999999"/>
    <x v="0"/>
    <s v="　2/24　"/>
    <s v="房地(土地+建物)+車位"/>
    <s v="土:1 建:1車:1"/>
    <s v="2房2廳1衛"/>
    <n v="135"/>
    <s v="住商用"/>
    <s v="鋼筋混凝土造"/>
    <x v="0"/>
    <x v="6"/>
    <s v="Q3"/>
    <s v="110 Q3"/>
    <x v="0"/>
  </r>
  <r>
    <s v="00993"/>
    <s v="華亞三路與文化一路交叉口附近"/>
    <s v="B棟7號"/>
    <x v="25"/>
    <s v="110/07/17　"/>
    <n v="640"/>
    <n v="26.8"/>
    <n v="26.35"/>
    <n v="0.38619999999999999"/>
    <x v="0"/>
    <s v="　22/24　"/>
    <s v="房地(土地+建物)+車位"/>
    <s v="土:1 建:1車:1"/>
    <m/>
    <n v="170"/>
    <s v="住家用"/>
    <s v="鋼筋混凝土造"/>
    <x v="0"/>
    <x v="6"/>
    <s v="Q3"/>
    <s v="110 Q3"/>
    <x v="0"/>
  </r>
  <r>
    <s v="00994"/>
    <s v="華亞三路與文化一路交叉口附近"/>
    <s v="B棟7號"/>
    <x v="25"/>
    <s v="110/07/17　"/>
    <n v="650"/>
    <n v="26.2"/>
    <n v="25.79"/>
    <n v="0.3947"/>
    <x v="0"/>
    <s v="　5/24　"/>
    <s v="房地(土地+建物)+車位"/>
    <s v="土:1 建:1車:1"/>
    <m/>
    <n v="190"/>
    <s v="住家用"/>
    <s v="鋼筋混凝土造"/>
    <x v="0"/>
    <x v="6"/>
    <s v="Q3"/>
    <s v="110 Q3"/>
    <x v="0"/>
  </r>
  <r>
    <s v="00995"/>
    <s v="華亞三路與文化一路交叉口附近"/>
    <s v="A棟5號"/>
    <x v="25"/>
    <s v="110/07/17　"/>
    <n v="958"/>
    <n v="24.3"/>
    <n v="40.69"/>
    <n v="0.46250000000000002"/>
    <x v="0"/>
    <s v="　10/24　"/>
    <s v="房地(土地+建物)+車位"/>
    <s v="土:1 建:1車:1"/>
    <s v="3房2廳2衛"/>
    <n v="170"/>
    <s v="住家用"/>
    <s v="鋼筋混凝土造"/>
    <x v="0"/>
    <x v="6"/>
    <s v="Q3"/>
    <s v="110 Q3"/>
    <x v="0"/>
  </r>
  <r>
    <s v="00996"/>
    <s v="文禾路"/>
    <s v="D棟7-12F號"/>
    <x v="14"/>
    <s v="110/07/17　"/>
    <n v="1350"/>
    <n v="30.3"/>
    <n v="45.98"/>
    <n v="0.49940000000000001"/>
    <x v="0"/>
    <s v="　12/24　"/>
    <s v="房地(土地+建物)+車位"/>
    <s v="土:2 建:1車:1"/>
    <s v="3房1廳2衛"/>
    <n v="200"/>
    <s v="住家用"/>
    <s v="鋼筋混凝土造"/>
    <x v="0"/>
    <x v="6"/>
    <s v="Q3"/>
    <s v="110 Q3"/>
    <x v="0"/>
  </r>
  <r>
    <s v="00997"/>
    <s v="長慶三街"/>
    <s v="D棟D1-3F號"/>
    <x v="13"/>
    <s v="110/07/17　"/>
    <n v="1178"/>
    <n v="26.7"/>
    <n v="48.52"/>
    <n v="0.48309999999999997"/>
    <x v="0"/>
    <s v="　3/15　"/>
    <s v="房地(土地+建物)+車位"/>
    <s v="土:1 建:1車:1"/>
    <s v="3房2廳2衛"/>
    <n v="128"/>
    <s v="住家用"/>
    <s v="鋼筋混凝土造"/>
    <x v="0"/>
    <x v="6"/>
    <s v="Q3"/>
    <s v="110 Q3"/>
    <x v="0"/>
  </r>
  <r>
    <s v="00998"/>
    <s v="文化一路及文桃路交叉路口"/>
    <s v="B4-8F號"/>
    <x v="19"/>
    <s v="110/07/16　"/>
    <n v="1050"/>
    <n v="24.1"/>
    <n v="43.57"/>
    <n v="0.61629999999999996"/>
    <x v="0"/>
    <s v="　8/24　"/>
    <s v="房地(土地+建物)"/>
    <s v="土:1 建:1車:0"/>
    <s v="4房2廳2衛"/>
    <m/>
    <s v="住商用"/>
    <s v="鋼筋混凝土造"/>
    <x v="0"/>
    <x v="6"/>
    <s v="Q3"/>
    <s v="110 Q3"/>
    <x v="0"/>
  </r>
  <r>
    <s v="00999"/>
    <s v="牛角坡路"/>
    <s v="A5棟11號"/>
    <x v="17"/>
    <s v="110/07/16　"/>
    <n v="1288"/>
    <n v="30.4"/>
    <n v="48.92"/>
    <n v="0.44540000000000002"/>
    <x v="0"/>
    <s v="　11/1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00"/>
    <s v="樂善二路"/>
    <s v="C棟8號"/>
    <x v="1"/>
    <s v="110/07/16　"/>
    <n v="1220"/>
    <n v="33.9"/>
    <n v="38.06"/>
    <n v="0.46989999999999998"/>
    <x v="0"/>
    <s v="　17/24　"/>
    <s v="房地(土地+建物)+車位"/>
    <s v="土:1 建:1車:1"/>
    <s v="3房2廳1衛"/>
    <n v="200"/>
    <s v="住家用"/>
    <s v="鋼筋混凝土造"/>
    <x v="0"/>
    <x v="6"/>
    <s v="Q3"/>
    <s v="110 Q3"/>
    <x v="0"/>
  </r>
  <r>
    <s v="01001"/>
    <s v="華亞三路"/>
    <s v="B棟11號"/>
    <x v="11"/>
    <s v="110/07/16　"/>
    <n v="858"/>
    <n v="26.2"/>
    <n v="33.299999999999997"/>
    <n v="0.48559999999999998"/>
    <x v="0"/>
    <s v="　12/22　"/>
    <s v="房地(土地+建物)+車位"/>
    <s v="土:1 建:1車:1"/>
    <s v="2房2廳1衛"/>
    <n v="181"/>
    <s v="住家用"/>
    <s v="鋼筋混凝土造"/>
    <x v="0"/>
    <x v="6"/>
    <s v="Q3"/>
    <s v="110 Q3"/>
    <x v="0"/>
  </r>
  <r>
    <s v="01002"/>
    <s v="文化一路及文桃路交叉路口"/>
    <s v="A2-22F號"/>
    <x v="19"/>
    <s v="110/07/16　"/>
    <n v="788"/>
    <n v="24"/>
    <n v="34.29"/>
    <n v="0.46429999999999999"/>
    <x v="0"/>
    <s v="　22/24　"/>
    <s v="房地(土地+建物)+車位"/>
    <s v="土:1 建:1車:1"/>
    <s v="2房2廳1衛"/>
    <n v="140"/>
    <s v="住商用"/>
    <s v="鋼筋混凝土造"/>
    <x v="0"/>
    <x v="6"/>
    <s v="Q3"/>
    <s v="110 Q3"/>
    <x v="0"/>
  </r>
  <r>
    <s v="01003"/>
    <s v="文化一路及文桃路交叉路口"/>
    <s v="B3-2F號"/>
    <x v="19"/>
    <s v="110/07/16　"/>
    <n v="1136"/>
    <n v="22.4"/>
    <n v="51.31"/>
    <n v="0.52869999999999995"/>
    <x v="0"/>
    <s v="　2/24　"/>
    <s v="房地(土地+建物)+車位"/>
    <s v="土:1 建:1車:1"/>
    <s v="4房2廳2衛"/>
    <n v="150"/>
    <s v="住商用"/>
    <s v="鋼筋混凝土造"/>
    <x v="0"/>
    <x v="6"/>
    <s v="Q3"/>
    <s v="110 Q3"/>
    <x v="0"/>
  </r>
  <r>
    <s v="01004"/>
    <s v="文化一路及文桃路交叉路口"/>
    <s v="D4-4F號"/>
    <x v="19"/>
    <s v="110/07/16　"/>
    <n v="844"/>
    <n v="25.3"/>
    <n v="35.33"/>
    <n v="0.48099999999999998"/>
    <x v="0"/>
    <s v="　4/24　"/>
    <s v="房地(土地+建物)+車位"/>
    <s v="土:1 建:1車:1"/>
    <s v="2房2廳1衛"/>
    <n v="135"/>
    <s v="住商用"/>
    <s v="鋼筋混凝土造"/>
    <x v="0"/>
    <x v="6"/>
    <s v="Q3"/>
    <s v="110 Q3"/>
    <x v="0"/>
  </r>
  <r>
    <s v="01005"/>
    <s v="文吉路及樂善二路路口A07棟19樓"/>
    <s v="A07F19號"/>
    <x v="15"/>
    <s v="110/07/15　"/>
    <n v="951"/>
    <n v="29.1"/>
    <n v="34.729999999999997"/>
    <n v="0.48130000000000001"/>
    <x v="0"/>
    <s v="　19/22　"/>
    <s v="房地(土地+建物)+車位"/>
    <s v="土:4 建:1車:1"/>
    <s v="2房2廳1衛"/>
    <n v="160"/>
    <s v="住家用"/>
    <s v="鋼筋混凝土造"/>
    <x v="0"/>
    <x v="6"/>
    <s v="Q3"/>
    <s v="110 Q3"/>
    <x v="0"/>
  </r>
  <r>
    <s v="01006"/>
    <s v="華亞三路"/>
    <s v="B棟10號"/>
    <x v="11"/>
    <s v="110/07/15　"/>
    <n v="739"/>
    <n v="25.2"/>
    <n v="29.41"/>
    <n v="0.51849999999999996"/>
    <x v="0"/>
    <s v="　13/22　"/>
    <s v="房地(土地+建物)+車位"/>
    <s v="土:1 建:1車:1"/>
    <s v="2房2廳1衛"/>
    <n v="123"/>
    <s v="住家用"/>
    <s v="鋼筋混凝土造"/>
    <x v="0"/>
    <x v="6"/>
    <s v="Q3"/>
    <s v="110 Q3"/>
    <x v="0"/>
  </r>
  <r>
    <s v="01007"/>
    <s v="樂學路與文達路交叉口"/>
    <s v="D7-22F號"/>
    <x v="12"/>
    <s v="110/07/15　"/>
    <n v="825"/>
    <n v="28.4"/>
    <n v="33.42"/>
    <n v="0.4138"/>
    <x v="0"/>
    <s v="　22/29　"/>
    <s v="房地(土地+建物)+車位"/>
    <s v="土:2 建:1車:1"/>
    <s v="3房2廳1衛"/>
    <n v="185"/>
    <s v="住家用"/>
    <s v="鋼筋混凝土造"/>
    <x v="0"/>
    <x v="6"/>
    <s v="Q3"/>
    <s v="110 Q3"/>
    <x v="0"/>
  </r>
  <r>
    <s v="01008"/>
    <s v="中興路"/>
    <s v="B1棟6號"/>
    <x v="21"/>
    <s v="110/07/14　"/>
    <n v="1688"/>
    <n v="26"/>
    <n v="71.23"/>
    <n v="0.52590000000000003"/>
    <x v="1"/>
    <s v="　6/7　"/>
    <s v="房地(土地+建物)+車位"/>
    <s v="土:1 建:1車:1"/>
    <s v="3房2廳2衛"/>
    <n v="115"/>
    <s v="住家用"/>
    <s v="鋼筋混凝土造"/>
    <x v="0"/>
    <x v="6"/>
    <s v="Q3"/>
    <s v="110 Q3"/>
    <x v="0"/>
  </r>
  <r>
    <s v="01009"/>
    <s v="文吉路及樂善二路路口B07棟07樓"/>
    <s v="B07F07號"/>
    <x v="15"/>
    <s v="110/07/14　"/>
    <n v="930"/>
    <n v="28.4"/>
    <n v="34.729999999999997"/>
    <n v="0.48130000000000001"/>
    <x v="0"/>
    <s v="　7/22　"/>
    <s v="房地(土地+建物)+車位"/>
    <s v="土:4 建:1車:1"/>
    <s v="2房2廳1衛"/>
    <n v="158"/>
    <s v="住家用"/>
    <s v="鋼筋混凝土造"/>
    <x v="0"/>
    <x v="6"/>
    <s v="Q3"/>
    <s v="110 Q3"/>
    <x v="0"/>
  </r>
  <r>
    <s v="01010"/>
    <s v="文化一路樂善三路交叉路口"/>
    <s v="U棟15號"/>
    <x v="3"/>
    <s v="110/07/14　"/>
    <n v="873"/>
    <n v="28.2"/>
    <n v="34.75"/>
    <n v="0.40489999999999998"/>
    <x v="0"/>
    <s v="　15/31　"/>
    <s v="房地(土地+建物)+車位"/>
    <s v="土:1 建:1車:1"/>
    <s v="2房2廳1衛"/>
    <n v="160"/>
    <s v="住家用"/>
    <s v="鋼筋混凝土造"/>
    <x v="0"/>
    <x v="6"/>
    <s v="Q3"/>
    <s v="110 Q3"/>
    <x v="0"/>
  </r>
  <r>
    <s v="01011"/>
    <s v="華亞三路"/>
    <s v="B棟12號"/>
    <x v="11"/>
    <s v="110/07/13　"/>
    <n v="846"/>
    <n v="26.3"/>
    <n v="32.97"/>
    <n v="0.48499999999999999"/>
    <x v="0"/>
    <s v="　15/22　"/>
    <s v="房地(土地+建物)+車位"/>
    <s v="土:1 建:1車:1"/>
    <s v="2房2廳1衛"/>
    <n v="177"/>
    <s v="住家用"/>
    <s v="鋼筋混凝土造"/>
    <x v="0"/>
    <x v="6"/>
    <s v="Q3"/>
    <s v="110 Q3"/>
    <x v="0"/>
  </r>
  <r>
    <s v="01012"/>
    <s v="華亞三路"/>
    <s v="B棟3號"/>
    <x v="11"/>
    <s v="110/07/13　"/>
    <n v="930"/>
    <n v="25.2"/>
    <n v="36.29"/>
    <n v="0.51570000000000005"/>
    <x v="0"/>
    <s v="　17/22　"/>
    <s v="房地(土地+建物)+車位"/>
    <s v="土:1 建:1車:1"/>
    <s v="3房2廳2衛"/>
    <n v="193"/>
    <s v="住家用"/>
    <s v="鋼筋混凝土造"/>
    <x v="0"/>
    <x v="6"/>
    <s v="Q3"/>
    <s v="110 Q3"/>
    <x v="0"/>
  </r>
  <r>
    <s v="01013"/>
    <s v="樂學路與文達路交叉口"/>
    <s v="D8-22F號"/>
    <x v="12"/>
    <s v="110/07/13　"/>
    <n v="815"/>
    <n v="28.4"/>
    <n v="33.42"/>
    <n v="0.4138"/>
    <x v="0"/>
    <s v="　22/29　"/>
    <s v="房地(土地+建物)+車位"/>
    <s v="土:2 建:1車:1"/>
    <s v="3房2廳1衛"/>
    <n v="175"/>
    <s v="住家用"/>
    <s v="鋼筋混凝土造"/>
    <x v="0"/>
    <x v="6"/>
    <s v="Q3"/>
    <s v="110 Q3"/>
    <x v="0"/>
  </r>
  <r>
    <s v="01014"/>
    <s v="文化一路樂善三路交叉路口"/>
    <s v="C棟27號"/>
    <x v="3"/>
    <s v="110/07/13　"/>
    <n v="985"/>
    <n v="30.2"/>
    <n v="37.14"/>
    <n v="0.42849999999999999"/>
    <x v="0"/>
    <s v="　27/31　"/>
    <s v="房地(土地+建物)+車位"/>
    <s v="土:1 建:1車:1"/>
    <s v="2房2廳2衛"/>
    <n v="150"/>
    <s v="住家用"/>
    <s v="鋼筋混凝土造"/>
    <x v="0"/>
    <x v="6"/>
    <s v="Q3"/>
    <s v="110 Q3"/>
    <x v="0"/>
  </r>
  <r>
    <s v="01015"/>
    <s v="文吉路及樂善二路路口B06棟10樓"/>
    <s v="B06F10號"/>
    <x v="15"/>
    <s v="110/07/12　"/>
    <n v="1322"/>
    <n v="31.2"/>
    <n v="43.99"/>
    <n v="0.50580000000000003"/>
    <x v="0"/>
    <s v="　10/22　"/>
    <s v="房地(土地+建物)+車位"/>
    <s v="土:1 建:1車:1"/>
    <s v="2房2廳2衛"/>
    <n v="188"/>
    <s v="住家用"/>
    <s v="鋼筋混凝土造"/>
    <x v="0"/>
    <x v="6"/>
    <s v="Q3"/>
    <s v="110 Q3"/>
    <x v="0"/>
  </r>
  <r>
    <s v="01016"/>
    <s v="文吉路及樂善二路路口D07棟5樓"/>
    <s v="D07F05號"/>
    <x v="15"/>
    <s v="110/07/11　"/>
    <n v="1000"/>
    <n v="29.2"/>
    <n v="36.01"/>
    <n v="0.48409999999999997"/>
    <x v="0"/>
    <s v="　5/22　"/>
    <s v="房地(土地+建物)+車位"/>
    <s v="土:1 建:1車:1"/>
    <s v="2房2廳1衛"/>
    <n v="169"/>
    <s v="住家用"/>
    <s v="鋼筋混凝土造"/>
    <x v="0"/>
    <x v="6"/>
    <s v="Q3"/>
    <s v="110 Q3"/>
    <x v="0"/>
  </r>
  <r>
    <s v="01017"/>
    <s v="文吉路及樂善二路路口D07棟10樓"/>
    <s v="D07F10號"/>
    <x v="15"/>
    <s v="110/07/11　"/>
    <n v="1048"/>
    <n v="29.9"/>
    <n v="36.01"/>
    <n v="0.48409999999999997"/>
    <x v="0"/>
    <s v="　10/22　"/>
    <s v="房地(土地+建物)+車位"/>
    <s v="土:1 建:1車:1"/>
    <s v="2房2廳1衛"/>
    <n v="197"/>
    <s v="住家用"/>
    <s v="鋼筋混凝土造"/>
    <x v="0"/>
    <x v="6"/>
    <s v="Q3"/>
    <s v="110 Q3"/>
    <x v="0"/>
  </r>
  <r>
    <s v="01018"/>
    <s v="華亞三路"/>
    <s v="B棟3號"/>
    <x v="11"/>
    <s v="110/07/11　"/>
    <n v="896"/>
    <n v="24.3"/>
    <n v="36.79"/>
    <n v="0.50880000000000003"/>
    <x v="0"/>
    <s v="　8/22　"/>
    <s v="房地(土地+建物)+車位"/>
    <s v="土:1 建:1車:1"/>
    <s v="3房2廳2衛"/>
    <n v="185"/>
    <s v="住家用"/>
    <s v="鋼筋混凝土造"/>
    <x v="0"/>
    <x v="6"/>
    <s v="Q3"/>
    <s v="110 Q3"/>
    <x v="0"/>
  </r>
  <r>
    <s v="01019"/>
    <s v="文化一路及文桃路交叉路口"/>
    <s v="D5-4F號"/>
    <x v="19"/>
    <s v="110/07/11　"/>
    <n v="1095"/>
    <n v="26"/>
    <n v="43.71"/>
    <n v="0.49840000000000001"/>
    <x v="0"/>
    <s v="　4/24　"/>
    <s v="房地(土地+建物)+車位"/>
    <s v="土:1 建:1車:1"/>
    <s v="3房2廳2衛"/>
    <n v="150"/>
    <s v="住商用"/>
    <s v="鋼筋混凝土造"/>
    <x v="0"/>
    <x v="6"/>
    <s v="Q3"/>
    <s v="110 Q3"/>
    <x v="0"/>
  </r>
  <r>
    <s v="01020"/>
    <s v="文達路（樂捷段181地號）"/>
    <s v="B棟1-2F號"/>
    <x v="16"/>
    <s v="110/07/11　"/>
    <n v="1153"/>
    <n v="23.6"/>
    <n v="48.87"/>
    <n v="0.49840000000000001"/>
    <x v="0"/>
    <s v="　2/15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21"/>
    <s v="文化一路樂善三路交叉路口"/>
    <s v="H棟16號"/>
    <x v="3"/>
    <s v="110/07/11　"/>
    <n v="1275"/>
    <n v="30.1"/>
    <n v="45.87"/>
    <n v="0.45369999999999999"/>
    <x v="0"/>
    <s v="　16/31　"/>
    <s v="房地(土地+建物)+車位"/>
    <s v="土:1 建:1車:1"/>
    <s v="3房2廳2衛"/>
    <n v="180"/>
    <s v="住家用"/>
    <s v="鋼筋混凝土造"/>
    <x v="0"/>
    <x v="6"/>
    <s v="Q3"/>
    <s v="110 Q3"/>
    <x v="0"/>
  </r>
  <r>
    <s v="01022"/>
    <s v="文化一路樂善三路交叉路口"/>
    <s v="U棟12號"/>
    <x v="3"/>
    <s v="110/07/11　"/>
    <n v="870"/>
    <n v="28.1"/>
    <n v="34.75"/>
    <n v="0.40489999999999998"/>
    <x v="0"/>
    <s v="　12/31　"/>
    <s v="房地(土地+建物)+車位"/>
    <s v="土:1 建:1車:1"/>
    <s v="2房2廳1衛"/>
    <n v="160"/>
    <s v="住家用"/>
    <s v="鋼筋混凝土造"/>
    <x v="0"/>
    <x v="6"/>
    <s v="Q3"/>
    <s v="110 Q3"/>
    <x v="0"/>
  </r>
  <r>
    <s v="01023"/>
    <s v="文吉路及樂善二路路口A05棟18樓"/>
    <s v="A05F18號"/>
    <x v="15"/>
    <s v="110/07/10　"/>
    <n v="1306"/>
    <n v="31.1"/>
    <n v="43.9"/>
    <n v="0.50349999999999995"/>
    <x v="0"/>
    <s v="　18/22　"/>
    <s v="房地(土地+建物)+車位"/>
    <s v="土:1 建:1車:1"/>
    <s v="2房2廳2衛"/>
    <n v="178"/>
    <s v="住家用"/>
    <s v="鋼筋混凝土造"/>
    <x v="0"/>
    <x v="6"/>
    <s v="Q3"/>
    <s v="110 Q3"/>
    <x v="0"/>
  </r>
  <r>
    <s v="01024"/>
    <s v="文吉路及樂善二路路口B05棟11樓"/>
    <s v="B05F11號"/>
    <x v="15"/>
    <s v="110/07/10　"/>
    <n v="1338"/>
    <n v="31.7"/>
    <n v="43.9"/>
    <n v="0.50349999999999995"/>
    <x v="0"/>
    <s v="　11/22　"/>
    <s v="房地(土地+建物)+車位"/>
    <s v="土:1 建:1車:1"/>
    <s v="2房2廳2衛"/>
    <n v="187"/>
    <s v="住家用"/>
    <s v="鋼筋混凝土造"/>
    <x v="0"/>
    <x v="6"/>
    <s v="Q3"/>
    <s v="110 Q3"/>
    <x v="0"/>
  </r>
  <r>
    <s v="01025"/>
    <s v="文吉路及樂善二路路口B05棟16樓"/>
    <s v="B05F16號"/>
    <x v="15"/>
    <s v="110/07/10　"/>
    <n v="1340"/>
    <n v="32"/>
    <n v="43.9"/>
    <n v="0.50349999999999995"/>
    <x v="0"/>
    <s v="　16/22　"/>
    <s v="房地(土地+建物)+車位"/>
    <s v="土:1 建:1車:1"/>
    <s v="2房2廳2衛"/>
    <n v="178"/>
    <s v="住家用"/>
    <s v="鋼筋混凝土造"/>
    <x v="0"/>
    <x v="6"/>
    <s v="Q3"/>
    <s v="110 Q3"/>
    <x v="0"/>
  </r>
  <r>
    <s v="01026"/>
    <s v="文吉路及樂善二路路口B09棟16樓"/>
    <s v="B09F16號"/>
    <x v="15"/>
    <s v="110/07/10　"/>
    <n v="1270"/>
    <n v="28.8"/>
    <n v="44.92"/>
    <n v="0.50829999999999997"/>
    <x v="0"/>
    <s v="　16/22　"/>
    <s v="房地(土地+建物)+車位"/>
    <s v="土:1 建:1車:1"/>
    <s v="2房2廳2衛"/>
    <n v="195"/>
    <s v="住家用"/>
    <s v="鋼筋混凝土造"/>
    <x v="0"/>
    <x v="6"/>
    <s v="Q3"/>
    <s v="110 Q3"/>
    <x v="0"/>
  </r>
  <r>
    <s v="01027"/>
    <s v="文吉路及樂善二路路口B09棟17樓"/>
    <s v="B09F17號"/>
    <x v="15"/>
    <s v="110/07/10　"/>
    <n v="1456"/>
    <n v="29"/>
    <n v="52.5"/>
    <n v="0.43490000000000001"/>
    <x v="0"/>
    <s v="　17/22　"/>
    <s v="房地(土地+建物)+車位"/>
    <s v="土:1 建:1車:2"/>
    <s v="2房2廳2衛"/>
    <n v="374"/>
    <s v="住家用"/>
    <s v="鋼筋混凝土造"/>
    <x v="0"/>
    <x v="6"/>
    <s v="Q3"/>
    <s v="110 Q3"/>
    <x v="0"/>
  </r>
  <r>
    <s v="01028"/>
    <s v="華亞三路"/>
    <s v="B棟6號"/>
    <x v="11"/>
    <s v="110/07/10　"/>
    <n v="930"/>
    <n v="26.1"/>
    <n v="35.96"/>
    <n v="0.50490000000000002"/>
    <x v="0"/>
    <s v="　20/22　"/>
    <s v="房地(土地+建物)+車位"/>
    <s v="土:1 建:1車:1"/>
    <s v="2房2廳2衛"/>
    <n v="187"/>
    <s v="住家用"/>
    <s v="鋼筋混凝土造"/>
    <x v="0"/>
    <x v="6"/>
    <s v="Q3"/>
    <s v="110 Q3"/>
    <x v="0"/>
  </r>
  <r>
    <s v="01029"/>
    <s v="華亞三路"/>
    <s v="B棟6號"/>
    <x v="11"/>
    <s v="110/07/10　"/>
    <n v="931"/>
    <n v="26.2"/>
    <n v="35.96"/>
    <n v="0.50490000000000002"/>
    <x v="0"/>
    <s v="　21/22　"/>
    <s v="房地(土地+建物)+車位"/>
    <s v="土:1 建:1車:1"/>
    <s v="2房2廳2衛"/>
    <n v="186"/>
    <s v="住家用"/>
    <s v="鋼筋混凝土造"/>
    <x v="0"/>
    <x v="6"/>
    <s v="Q3"/>
    <s v="110 Q3"/>
    <x v="0"/>
  </r>
  <r>
    <s v="01030"/>
    <s v="華亞三路"/>
    <s v="B棟9號"/>
    <x v="11"/>
    <s v="110/07/10　"/>
    <n v="1053"/>
    <n v="24"/>
    <n v="43.63"/>
    <n v="0.51080000000000003"/>
    <x v="0"/>
    <s v="　6/22　"/>
    <s v="房地(土地+建物)+車位"/>
    <s v="土:1 建:1車:1"/>
    <s v="3房2廳2衛"/>
    <n v="185"/>
    <s v="住家用"/>
    <s v="鋼筋混凝土造"/>
    <x v="0"/>
    <x v="6"/>
    <s v="Q3"/>
    <s v="110 Q3"/>
    <x v="0"/>
  </r>
  <r>
    <s v="01031"/>
    <s v="華亞三路"/>
    <s v="B棟11號"/>
    <x v="11"/>
    <s v="110/07/10　"/>
    <n v="833"/>
    <n v="25.4"/>
    <n v="33.299999999999997"/>
    <n v="0.48559999999999998"/>
    <x v="0"/>
    <s v="　8/22　"/>
    <s v="房地(土地+建物)+車位"/>
    <s v="土:1 建:1車:1"/>
    <s v="2房2廳1衛"/>
    <n v="179"/>
    <s v="住家用"/>
    <s v="鋼筋混凝土造"/>
    <x v="0"/>
    <x v="6"/>
    <s v="Q3"/>
    <s v="110 Q3"/>
    <x v="0"/>
  </r>
  <r>
    <s v="01032"/>
    <s v="文化一路及文桃路交叉路口(D1-5F)"/>
    <s v="D1-5F號"/>
    <x v="19"/>
    <s v="110/07/10　"/>
    <n v="1190"/>
    <n v="26.4"/>
    <n v="46.6"/>
    <n v="0.50539999999999996"/>
    <x v="0"/>
    <s v="　5/24　"/>
    <s v="房地(土地+建物)+車位"/>
    <s v="土:1 建:1車:1"/>
    <s v="3房2廳2衛"/>
    <n v="155"/>
    <s v="住商用"/>
    <s v="鋼筋混凝土造"/>
    <x v="0"/>
    <x v="6"/>
    <s v="Q3"/>
    <s v="110 Q3"/>
    <x v="0"/>
  </r>
  <r>
    <s v="01033"/>
    <s v="樂學路與文達路交叉口(D8-23F)"/>
    <s v="D8-23F號"/>
    <x v="12"/>
    <s v="110/07/10　"/>
    <n v="850"/>
    <n v="28.9"/>
    <n v="34.03"/>
    <n v="0.40629999999999999"/>
    <x v="0"/>
    <s v="　23/29　"/>
    <s v="房地(土地+建物)+車位"/>
    <s v="土:2 建:1車:1"/>
    <s v="3房2廳1衛"/>
    <n v="180"/>
    <s v="住家用"/>
    <s v="鋼筋混凝土造"/>
    <x v="0"/>
    <x v="6"/>
    <s v="Q3"/>
    <s v="110 Q3"/>
    <x v="0"/>
  </r>
  <r>
    <s v="01034"/>
    <s v="樂學路與文達路交叉口(D7-20F)"/>
    <s v="D7-20F號"/>
    <x v="12"/>
    <s v="110/07/10　"/>
    <n v="815"/>
    <n v="28.2"/>
    <n v="33.35"/>
    <n v="0.41460000000000002"/>
    <x v="0"/>
    <s v="　20/29　"/>
    <s v="房地(土地+建物)+車位"/>
    <s v="土:2 建:1車:1"/>
    <s v="3房2廳1衛"/>
    <n v="180"/>
    <s v="住家用"/>
    <s v="鋼筋混凝土造"/>
    <x v="0"/>
    <x v="6"/>
    <s v="Q3"/>
    <s v="110 Q3"/>
    <x v="0"/>
  </r>
  <r>
    <s v="01035"/>
    <s v="文達路（樂捷段181地號）"/>
    <s v="E棟3-14F號"/>
    <x v="16"/>
    <s v="110/07/10　"/>
    <n v="1200"/>
    <n v="25"/>
    <n v="48.5"/>
    <n v="0.50219999999999998"/>
    <x v="0"/>
    <s v="　14/15　"/>
    <s v="房地(土地+建物)+車位"/>
    <s v="土:1 建:1車:1"/>
    <s v="3房2廳2衛"/>
    <n v="180"/>
    <s v="住家用"/>
    <s v="鋼筋混凝土造"/>
    <x v="0"/>
    <x v="6"/>
    <s v="Q3"/>
    <s v="110 Q3"/>
    <x v="0"/>
  </r>
  <r>
    <s v="01036"/>
    <s v="華亞三路與文化一路交叉口附近"/>
    <s v="B棟13號"/>
    <x v="25"/>
    <s v="110/07/09　"/>
    <n v="478"/>
    <n v="27.6"/>
    <n v="17.34"/>
    <n v="0.55730000000000002"/>
    <x v="0"/>
    <s v="　21/24　"/>
    <s v="房地(土地+建物)"/>
    <s v="土:1 建:1車:0"/>
    <m/>
    <m/>
    <s v="住家用"/>
    <s v="鋼筋混凝土造"/>
    <x v="0"/>
    <x v="6"/>
    <s v="Q3"/>
    <s v="110 Q3"/>
    <x v="0"/>
  </r>
  <r>
    <s v="01037"/>
    <s v="華亞三路與文化一路交叉口附近"/>
    <s v="A棟1號"/>
    <x v="25"/>
    <s v="110/07/09　"/>
    <n v="1050"/>
    <n v="26.4"/>
    <n v="41.44"/>
    <n v="0.44979999999999998"/>
    <x v="0"/>
    <s v="　21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38"/>
    <s v="文禾路"/>
    <s v="B棟3-15F號"/>
    <x v="14"/>
    <s v="110/07/09　"/>
    <n v="1896"/>
    <n v="33"/>
    <n v="61.94"/>
    <n v="0.44390000000000002"/>
    <x v="0"/>
    <s v="　15/24　"/>
    <s v="房地(土地+建物)+車位"/>
    <s v="土:2 建:1車:2"/>
    <s v="4房1廳2衛"/>
    <n v="380"/>
    <s v="住家用"/>
    <s v="鋼筋混凝土造"/>
    <x v="0"/>
    <x v="6"/>
    <s v="Q3"/>
    <s v="110 Q3"/>
    <x v="0"/>
  </r>
  <r>
    <s v="01039"/>
    <s v="文化一路與文學路交叉路口"/>
    <s v="A棟1-14F號"/>
    <x v="10"/>
    <s v="110/07/08　"/>
    <n v="1313"/>
    <n v="33.4"/>
    <n v="42.71"/>
    <n v="0.4834"/>
    <x v="0"/>
    <s v="　14/29　"/>
    <s v="房地(土地+建物)+車位"/>
    <s v="土:1 建:1車:1"/>
    <s v="2房2廳2衛"/>
    <n v="190"/>
    <s v="住家用"/>
    <s v="鋼筋混凝土造"/>
    <x v="0"/>
    <x v="6"/>
    <s v="Q3"/>
    <s v="110 Q3"/>
    <x v="0"/>
  </r>
  <r>
    <s v="01040"/>
    <s v="文吉路及樂善二路路口B05棟14樓"/>
    <s v="B05F14號"/>
    <x v="15"/>
    <s v="110/07/08　"/>
    <n v="1318"/>
    <n v="31.7"/>
    <n v="43.9"/>
    <n v="0.50349999999999995"/>
    <x v="0"/>
    <s v="　14/22　"/>
    <s v="房地(土地+建物)+車位"/>
    <s v="土:1 建:1車:1"/>
    <s v="2房2廳2衛"/>
    <n v="168"/>
    <s v="住家用"/>
    <s v="鋼筋混凝土造"/>
    <x v="0"/>
    <x v="6"/>
    <s v="Q3"/>
    <s v="110 Q3"/>
    <x v="0"/>
  </r>
  <r>
    <s v="01041"/>
    <s v="文吉路及樂善二路路口C01棟16樓"/>
    <s v="C01F16號"/>
    <x v="15"/>
    <s v="110/07/08　"/>
    <n v="1268"/>
    <n v="28.6"/>
    <n v="45.76"/>
    <n v="0.50239999999999996"/>
    <x v="0"/>
    <s v="　16/22　"/>
    <s v="房地(土地+建物)+車位"/>
    <s v="土:1 建:1車:1"/>
    <s v="2房2廳2衛"/>
    <n v="177"/>
    <s v="住家用"/>
    <s v="鋼筋混凝土造"/>
    <x v="0"/>
    <x v="6"/>
    <s v="Q3"/>
    <s v="110 Q3"/>
    <x v="0"/>
  </r>
  <r>
    <s v="01042"/>
    <s v="文化二路B3棟2樓"/>
    <s v="B3-2號"/>
    <x v="31"/>
    <s v="110/07/08　"/>
    <n v="1157"/>
    <n v="22.1"/>
    <n v="51.37"/>
    <n v="0.52510000000000001"/>
    <x v="0"/>
    <s v="　2/15　"/>
    <s v="房地(土地+建物)+車位"/>
    <s v="土:1 建:1車:1"/>
    <s v="4房2廳2衛"/>
    <n v="195"/>
    <s v="住家用"/>
    <s v="鋼筋混凝土造"/>
    <x v="0"/>
    <x v="6"/>
    <s v="Q3"/>
    <s v="110 Q3"/>
    <x v="0"/>
  </r>
  <r>
    <s v="01043"/>
    <s v="樂學路與文達路交叉口(D8-25F)"/>
    <s v="D8-25F號"/>
    <x v="12"/>
    <s v="110/07/08　"/>
    <n v="810"/>
    <n v="28.7"/>
    <n v="33.42"/>
    <n v="0.4138"/>
    <x v="0"/>
    <s v="　25/29　"/>
    <s v="房地(土地+建物)+車位"/>
    <s v="土:2 建:1車:1"/>
    <s v="3房2廳1衛"/>
    <n v="165"/>
    <s v="住家用"/>
    <s v="鋼筋混凝土造"/>
    <x v="0"/>
    <x v="6"/>
    <s v="Q3"/>
    <s v="110 Q3"/>
    <x v="0"/>
  </r>
  <r>
    <s v="01044"/>
    <s v="華亞三路與文化一路交叉口附近"/>
    <s v="A棟S8號"/>
    <x v="25"/>
    <s v="110/07/08　"/>
    <n v="798"/>
    <n v="29.4"/>
    <n v="30.16"/>
    <m/>
    <x v="2"/>
    <s v="　2/24　"/>
    <s v="房地(土地+建物)+車位"/>
    <s v="土:1 建:1車:1"/>
    <m/>
    <n v="170"/>
    <s v="商業用"/>
    <s v="鋼筋混凝土造"/>
    <x v="0"/>
    <x v="6"/>
    <s v="Q3"/>
    <s v="110 Q3"/>
    <x v="0"/>
  </r>
  <r>
    <s v="01045"/>
    <s v="文吉路及樂善二路路口D01棟16樓"/>
    <s v="D01F16號"/>
    <x v="15"/>
    <s v="110/07/07　"/>
    <n v="1330"/>
    <n v="29.9"/>
    <n v="45.76"/>
    <n v="0.50239999999999996"/>
    <x v="0"/>
    <s v="　16/22　"/>
    <s v="房地(土地+建物)+車位"/>
    <s v="土:1 建:1車:1"/>
    <s v="2房2廳2衛"/>
    <n v="187"/>
    <s v="住家用"/>
    <s v="鋼筋混凝土造"/>
    <x v="0"/>
    <x v="6"/>
    <s v="Q3"/>
    <s v="110 Q3"/>
    <x v="0"/>
  </r>
  <r>
    <s v="01046"/>
    <s v="華亞三路"/>
    <s v="B棟12號"/>
    <x v="11"/>
    <s v="110/07/07　"/>
    <n v="836"/>
    <n v="25.6"/>
    <n v="32.97"/>
    <n v="0.48499999999999999"/>
    <x v="0"/>
    <s v="　11/22　"/>
    <s v="房地(土地+建物)+車位"/>
    <s v="土:1 建:1車:1"/>
    <s v="2房2廳1衛"/>
    <n v="183"/>
    <s v="住家用"/>
    <s v="鋼筋混凝土造"/>
    <x v="0"/>
    <x v="6"/>
    <s v="Q3"/>
    <s v="110 Q3"/>
    <x v="0"/>
  </r>
  <r>
    <s v="01047"/>
    <s v="樂學路與文達路交叉口(D8-20F)"/>
    <s v="D8-20F號"/>
    <x v="12"/>
    <s v="110/07/07　"/>
    <n v="830"/>
    <n v="28.2"/>
    <n v="33.42"/>
    <n v="0.4138"/>
    <x v="0"/>
    <s v="　20/29　"/>
    <s v="房地(土地+建物)+車位"/>
    <s v="土:2 建:1車:1"/>
    <s v="3房2廳1衛"/>
    <n v="195"/>
    <s v="住家用"/>
    <s v="鋼筋混凝土造"/>
    <x v="0"/>
    <x v="6"/>
    <s v="Q3"/>
    <s v="110 Q3"/>
    <x v="0"/>
  </r>
  <r>
    <s v="01048"/>
    <s v="文吉路及樂善二路路口D01棟12樓"/>
    <s v="D01F12號"/>
    <x v="15"/>
    <s v="110/07/06　"/>
    <n v="1276"/>
    <n v="29.5"/>
    <n v="45.76"/>
    <n v="0.50239999999999996"/>
    <x v="0"/>
    <s v="　12/22　"/>
    <s v="房地(土地+建物)+車位"/>
    <s v="土:1 建:1車:1"/>
    <s v="2房2廳2衛"/>
    <n v="149"/>
    <s v="住家用"/>
    <s v="鋼筋混凝土造"/>
    <x v="0"/>
    <x v="6"/>
    <s v="Q3"/>
    <s v="110 Q3"/>
    <x v="0"/>
  </r>
  <r>
    <s v="01049"/>
    <s v="文禾路"/>
    <s v="A棟2-14F號"/>
    <x v="14"/>
    <s v="110/07/06　"/>
    <n v="1138"/>
    <n v="33.700000000000003"/>
    <n v="36.44"/>
    <n v="0.47539999999999999"/>
    <x v="0"/>
    <s v="　14/24　"/>
    <s v="房地(土地+建物)+車位"/>
    <s v="土:2 建:1車:1"/>
    <s v="3房1廳1衛"/>
    <n v="180"/>
    <s v="住家用"/>
    <s v="鋼筋混凝土造"/>
    <x v="0"/>
    <x v="6"/>
    <s v="Q3"/>
    <s v="110 Q3"/>
    <x v="0"/>
  </r>
  <r>
    <s v="00235"/>
    <s v="樂善一路"/>
    <s v="C棟5-1-3F號"/>
    <x v="27"/>
    <s v="110/09/16　"/>
    <n v="2580"/>
    <n v="37.299999999999997"/>
    <n v="72.08"/>
    <n v="0.51800000000000002"/>
    <x v="0"/>
    <s v="　1/22　"/>
    <s v="房地(土地+建物)+車位"/>
    <s v="土:1 建:1車:1"/>
    <s v="0房0廳3衛"/>
    <n v="190"/>
    <s v="商業用"/>
    <s v="鋼筋混凝土造"/>
    <x v="0"/>
    <x v="0"/>
    <s v="Q3"/>
    <s v="110 Q3"/>
    <x v="1"/>
  </r>
  <r>
    <s v="01051"/>
    <s v="樂學路跟長慶一街口"/>
    <s v="A3-08號"/>
    <x v="32"/>
    <s v="110/07/06　"/>
    <n v="999"/>
    <n v="21.8"/>
    <n v="44.52"/>
    <n v="0.52100000000000002"/>
    <x v="0"/>
    <s v="　8/15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52"/>
    <s v="大同路C5棟6樓"/>
    <s v="C5棟6號"/>
    <x v="9"/>
    <s v="110/07/04　"/>
    <n v="775"/>
    <n v="21"/>
    <n v="41.29"/>
    <n v="0.437"/>
    <x v="1"/>
    <s v="　6/8　"/>
    <s v="房地(土地+建物)+車位"/>
    <s v="土:1 建:1車:1"/>
    <s v="2房2廳1衛"/>
    <n v="170"/>
    <s v="住家用"/>
    <s v="鋼筋混凝土造"/>
    <x v="0"/>
    <x v="6"/>
    <s v="Q3"/>
    <s v="110 Q3"/>
    <x v="0"/>
  </r>
  <r>
    <s v="01053"/>
    <s v="牛角坡路"/>
    <s v="A5棟8號"/>
    <x v="17"/>
    <s v="110/07/04　"/>
    <n v="1265"/>
    <n v="29.7"/>
    <n v="48.92"/>
    <n v="0.44540000000000002"/>
    <x v="0"/>
    <s v="　8/1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54"/>
    <s v="華亞三路"/>
    <s v="B棟7號"/>
    <x v="11"/>
    <s v="110/07/04　"/>
    <n v="880"/>
    <n v="23.9"/>
    <n v="36.79"/>
    <n v="0.50880000000000003"/>
    <x v="0"/>
    <s v="　6/22　"/>
    <s v="房地(土地+建物)+車位"/>
    <s v="土:1 建:1車:1"/>
    <s v="3房2廳2衛"/>
    <n v="180"/>
    <s v="住家用"/>
    <s v="鋼筋混凝土造"/>
    <x v="0"/>
    <x v="6"/>
    <s v="Q3"/>
    <s v="110 Q3"/>
    <x v="0"/>
  </r>
  <r>
    <s v="01055"/>
    <s v="華亞三路"/>
    <s v="B棟8號"/>
    <x v="11"/>
    <s v="110/07/04　"/>
    <n v="993"/>
    <n v="24.1"/>
    <n v="41.17"/>
    <n v="0.54339999999999999"/>
    <x v="0"/>
    <s v="　5/22　"/>
    <s v="房地(土地+建物)+車位"/>
    <s v="土:1 建:1車:1"/>
    <s v="3房2廳2衛"/>
    <n v="121"/>
    <s v="住家用"/>
    <s v="鋼筋混凝土造"/>
    <x v="0"/>
    <x v="6"/>
    <s v="Q3"/>
    <s v="110 Q3"/>
    <x v="0"/>
  </r>
  <r>
    <s v="01056"/>
    <s v="文化一路及文桃路交叉路口(A6-5F)"/>
    <s v="A6-5F號"/>
    <x v="19"/>
    <s v="110/07/04　"/>
    <n v="1155"/>
    <n v="25.5"/>
    <n v="46.29"/>
    <n v="0.50580000000000003"/>
    <x v="0"/>
    <s v="　5/24　"/>
    <s v="房地(土地+建物)+車位"/>
    <s v="土:1 建:1車:1"/>
    <s v="3房2廳2衛"/>
    <n v="160"/>
    <s v="住商用"/>
    <s v="鋼筋混凝土造"/>
    <x v="0"/>
    <x v="6"/>
    <s v="Q3"/>
    <s v="110 Q3"/>
    <x v="0"/>
  </r>
  <r>
    <s v="01057"/>
    <s v="文化一路及文桃路交叉路口(B4-3F)"/>
    <s v="B4-3F號"/>
    <x v="19"/>
    <s v="110/07/04　"/>
    <n v="1330"/>
    <n v="27.1"/>
    <n v="50.9"/>
    <n v="0.52749999999999997"/>
    <x v="0"/>
    <s v="　3/24　"/>
    <s v="房地(土地+建物)+車位"/>
    <s v="土:1 建:1車:1"/>
    <s v="4房2廳2衛"/>
    <n v="150"/>
    <s v="住商用"/>
    <s v="鋼筋混凝土造"/>
    <x v="0"/>
    <x v="6"/>
    <s v="Q3"/>
    <s v="110 Q3"/>
    <x v="0"/>
  </r>
  <r>
    <s v="01058"/>
    <s v="樂學路與文達路交叉口(B6-24F)"/>
    <s v="B6-24F號"/>
    <x v="12"/>
    <s v="110/07/04　"/>
    <n v="790"/>
    <n v="28.3"/>
    <n v="33.33"/>
    <n v="0.41310000000000002"/>
    <x v="0"/>
    <s v="　24/28　"/>
    <s v="房地(土地+建物)+車位"/>
    <s v="土:2 建:1車:1"/>
    <s v="3房2廳1衛"/>
    <n v="155"/>
    <s v="住家用"/>
    <s v="鋼筋混凝土造"/>
    <x v="0"/>
    <x v="6"/>
    <s v="Q3"/>
    <s v="110 Q3"/>
    <x v="0"/>
  </r>
  <r>
    <s v="01059"/>
    <s v="文禾路"/>
    <s v="B棟2-2F號"/>
    <x v="14"/>
    <s v="110/07/04　"/>
    <n v="1045"/>
    <n v="30.1"/>
    <n v="36.44"/>
    <n v="0.47539999999999999"/>
    <x v="0"/>
    <s v="　2/24　"/>
    <s v="房地(土地+建物)+車位"/>
    <s v="土:2 建:1車:1"/>
    <s v="3房1廳1衛"/>
    <n v="190"/>
    <s v="住家用"/>
    <s v="鋼筋混凝土造"/>
    <x v="0"/>
    <x v="6"/>
    <s v="Q3"/>
    <s v="110 Q3"/>
    <x v="0"/>
  </r>
  <r>
    <s v="01060"/>
    <s v="文吉路及樂善二路路口C08棟06樓"/>
    <s v="C08F06號"/>
    <x v="15"/>
    <s v="110/07/03　"/>
    <n v="683"/>
    <n v="30"/>
    <n v="22.8"/>
    <n v="0.59709999999999996"/>
    <x v="0"/>
    <s v="　6/22　"/>
    <s v="房地(土地+建物)"/>
    <s v="土:1 建:1車:0"/>
    <s v="2房2廳1衛"/>
    <m/>
    <s v="住家用"/>
    <s v="鋼筋混凝土造"/>
    <x v="0"/>
    <x v="6"/>
    <s v="Q3"/>
    <s v="110 Q3"/>
    <x v="0"/>
  </r>
  <r>
    <s v="01061"/>
    <s v="牛角坡路"/>
    <s v="B2棟11號"/>
    <x v="17"/>
    <s v="110/07/03　"/>
    <n v="889"/>
    <n v="28.3"/>
    <n v="37.79"/>
    <n v="0.40579999999999999"/>
    <x v="0"/>
    <s v="　11/14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1062"/>
    <s v="文吉路及樂善二路路口A05棟07樓"/>
    <s v="A05F07號"/>
    <x v="15"/>
    <s v="110/07/03　"/>
    <n v="1270"/>
    <n v="30.1"/>
    <n v="43.9"/>
    <n v="0.50349999999999995"/>
    <x v="0"/>
    <s v="　7/22　"/>
    <s v="房地(土地+建物)+車位"/>
    <s v="土:1 建:1車:1"/>
    <s v="2房2廳2衛"/>
    <n v="178"/>
    <s v="住家用"/>
    <s v="鋼筋混凝土造"/>
    <x v="0"/>
    <x v="6"/>
    <s v="Q3"/>
    <s v="110 Q3"/>
    <x v="0"/>
  </r>
  <r>
    <s v="01063"/>
    <s v="文吉路及樂善二路路口A08棟07樓"/>
    <s v="A08F07號"/>
    <x v="15"/>
    <s v="110/07/03　"/>
    <n v="1228"/>
    <n v="29.6"/>
    <n v="43.42"/>
    <n v="0.50600000000000001"/>
    <x v="0"/>
    <s v="　7/22　"/>
    <s v="房地(土地+建物)+車位"/>
    <s v="土:1 建:1車:1"/>
    <s v="2房2廳2衛"/>
    <n v="168"/>
    <s v="住家用"/>
    <s v="鋼筋混凝土造"/>
    <x v="0"/>
    <x v="6"/>
    <s v="Q3"/>
    <s v="110 Q3"/>
    <x v="0"/>
  </r>
  <r>
    <s v="01064"/>
    <s v="文吉路及樂善二路路口B09棟06樓"/>
    <s v="B09F06號"/>
    <x v="15"/>
    <s v="110/07/03　"/>
    <n v="1240"/>
    <n v="28.2"/>
    <n v="44.92"/>
    <n v="0.50829999999999997"/>
    <x v="0"/>
    <s v="　6/22　"/>
    <s v="房地(土地+建物)+車位"/>
    <s v="土:1 建:1車:1"/>
    <s v="2房2廳2衛"/>
    <n v="188"/>
    <s v="住家用"/>
    <s v="鋼筋混凝土造"/>
    <x v="0"/>
    <x v="6"/>
    <s v="Q3"/>
    <s v="110 Q3"/>
    <x v="0"/>
  </r>
  <r>
    <s v="01065"/>
    <s v="文吉路及樂善二路路口C07棟18樓"/>
    <s v="C07F18號"/>
    <x v="15"/>
    <s v="110/07/03　"/>
    <n v="1022"/>
    <n v="30"/>
    <n v="36.01"/>
    <n v="0.48409999999999997"/>
    <x v="0"/>
    <s v="　18/22　"/>
    <s v="房地(土地+建物)+車位"/>
    <s v="土:1 建:1車:1"/>
    <s v="2房2廳1衛"/>
    <n v="169"/>
    <s v="住家用"/>
    <s v="鋼筋混凝土造"/>
    <x v="0"/>
    <x v="6"/>
    <s v="Q3"/>
    <s v="110 Q3"/>
    <x v="0"/>
  </r>
  <r>
    <s v="01066"/>
    <s v="文吉路及樂善二路路口D01棟20樓"/>
    <s v="D01F20號"/>
    <x v="15"/>
    <s v="110/07/03　"/>
    <n v="1318"/>
    <n v="29.9"/>
    <n v="45.76"/>
    <n v="0.50239999999999996"/>
    <x v="0"/>
    <s v="　20/22　"/>
    <s v="房地(土地+建物)+車位"/>
    <s v="土:1 建:1車:1"/>
    <s v="2房2廳2衛"/>
    <n v="178"/>
    <s v="住家用"/>
    <s v="鋼筋混凝土造"/>
    <x v="0"/>
    <x v="6"/>
    <s v="Q3"/>
    <s v="110 Q3"/>
    <x v="0"/>
  </r>
  <r>
    <s v="01067"/>
    <s v="文吉路及樂善二路路口D02棟05樓"/>
    <s v="D02F05號"/>
    <x v="15"/>
    <s v="110/07/03　"/>
    <n v="942"/>
    <n v="28.4"/>
    <n v="34.799999999999997"/>
    <n v="0.47870000000000001"/>
    <x v="0"/>
    <s v="　5/22　"/>
    <s v="房地(土地+建物)+車位"/>
    <s v="土:1 建:1車:1"/>
    <s v="2房2廳1衛"/>
    <n v="169"/>
    <s v="住家用"/>
    <s v="鋼筋混凝土造"/>
    <x v="0"/>
    <x v="6"/>
    <s v="Q3"/>
    <s v="110 Q3"/>
    <x v="0"/>
  </r>
  <r>
    <s v="01068"/>
    <s v="文化一路及文桃路交叉路口(D6-20F)"/>
    <s v="D6-20F號"/>
    <x v="19"/>
    <s v="110/07/03　"/>
    <n v="1220"/>
    <n v="27.2"/>
    <n v="46.78"/>
    <n v="0.50600000000000001"/>
    <x v="0"/>
    <s v="　20/24　"/>
    <s v="房地(土地+建物)+車位"/>
    <s v="土:1 建:1車:1"/>
    <s v="3房2廳2衛"/>
    <n v="145"/>
    <s v="住商用"/>
    <s v="鋼筋混凝土造"/>
    <x v="0"/>
    <x v="6"/>
    <s v="Q3"/>
    <s v="110 Q3"/>
    <x v="0"/>
  </r>
  <r>
    <s v="01069"/>
    <s v="樂學路與文達路交叉口(C6-23F)"/>
    <s v="C6-23F號"/>
    <x v="12"/>
    <s v="110/07/03　"/>
    <n v="828"/>
    <n v="28.9"/>
    <n v="33.950000000000003"/>
    <n v="0.40560000000000002"/>
    <x v="0"/>
    <s v="　23/28　"/>
    <s v="房地(土地+建物)+車位"/>
    <s v="土:2 建:1車:1"/>
    <s v="3房2廳1衛"/>
    <n v="160"/>
    <s v="住家用"/>
    <s v="鋼筋混凝土造"/>
    <x v="0"/>
    <x v="6"/>
    <s v="Q3"/>
    <s v="110 Q3"/>
    <x v="0"/>
  </r>
  <r>
    <s v="01070"/>
    <s v="樂學路與文達路交叉口(C7-23F)"/>
    <s v="C7-23F號"/>
    <x v="12"/>
    <s v="110/07/03　"/>
    <n v="823"/>
    <n v="28.7"/>
    <n v="33.96"/>
    <n v="0.40579999999999999"/>
    <x v="0"/>
    <s v="　23/28　"/>
    <s v="房地(土地+建物)+車位"/>
    <s v="土:2 建:1車:1"/>
    <s v="3房2廳1衛"/>
    <n v="160"/>
    <s v="住家用"/>
    <s v="鋼筋混凝土造"/>
    <x v="0"/>
    <x v="6"/>
    <s v="Q3"/>
    <s v="110 Q3"/>
    <x v="0"/>
  </r>
  <r>
    <s v="01071"/>
    <s v="華亞三路與文化一路交叉口附近"/>
    <s v="A棟5號"/>
    <x v="25"/>
    <s v="110/07/03　"/>
    <n v="1060"/>
    <n v="26.8"/>
    <n v="41.25"/>
    <n v="0.45619999999999999"/>
    <x v="0"/>
    <s v="　6/24　"/>
    <s v="房地(土地+建物)+車位"/>
    <s v="土:1 建:1車:1"/>
    <s v="3房2廳2衛"/>
    <n v="190"/>
    <s v="住家用"/>
    <s v="鋼筋混凝土造"/>
    <x v="0"/>
    <x v="6"/>
    <s v="Q3"/>
    <s v="110 Q3"/>
    <x v="0"/>
  </r>
  <r>
    <s v="01072"/>
    <s v="文化一路樂善三路交叉路口"/>
    <s v="V棟31號"/>
    <x v="3"/>
    <s v="110/07/03　"/>
    <n v="925"/>
    <n v="29.8"/>
    <n v="34.5"/>
    <n v="0.41549999999999998"/>
    <x v="0"/>
    <s v="　31/31　"/>
    <s v="房地(土地+建物)+車位"/>
    <s v="土:1 建:1車:1"/>
    <s v="2房2廳1衛"/>
    <n v="180"/>
    <s v="住家用"/>
    <s v="鋼筋混凝土造"/>
    <x v="0"/>
    <x v="6"/>
    <s v="Q3"/>
    <s v="110 Q3"/>
    <x v="0"/>
  </r>
  <r>
    <s v="01073"/>
    <s v="文昌一街與文昌三街交叉口附近"/>
    <s v="B1-7F號"/>
    <x v="8"/>
    <s v="110/07/03　"/>
    <n v="1750"/>
    <n v="40.200000000000003"/>
    <n v="49.88"/>
    <n v="0.4597"/>
    <x v="0"/>
    <s v="　7/13　"/>
    <s v="房地(土地+建物)+車位"/>
    <s v="土:2 建:1車:1"/>
    <s v="3房2廳2衛"/>
    <n v="200"/>
    <s v="住家用"/>
    <s v="鋼筋混凝土造"/>
    <x v="0"/>
    <x v="6"/>
    <s v="Q3"/>
    <s v="110 Q3"/>
    <x v="0"/>
  </r>
  <r>
    <s v="01074"/>
    <s v="樂學路與文達路交叉口(E9-22F)"/>
    <s v="E9-22F號"/>
    <x v="12"/>
    <s v="110/07/02　"/>
    <n v="650"/>
    <n v="29.4"/>
    <n v="22.09"/>
    <n v="0.62180000000000002"/>
    <x v="0"/>
    <s v="　22/29　"/>
    <s v="房地(土地+建物)"/>
    <s v="土:2 建:1車:0"/>
    <s v="1房2廳1衛"/>
    <m/>
    <s v="住家用"/>
    <s v="鋼筋混凝土造"/>
    <x v="0"/>
    <x v="6"/>
    <s v="Q3"/>
    <s v="110 Q3"/>
    <x v="0"/>
  </r>
  <r>
    <s v="01075"/>
    <s v="文吉路及樂善二路路口C06棟18樓"/>
    <s v="C06F18號"/>
    <x v="15"/>
    <s v="110/07/02　"/>
    <n v="1041"/>
    <n v="30.5"/>
    <n v="35.89"/>
    <n v="0.4834"/>
    <x v="0"/>
    <s v="　18/22　"/>
    <s v="房地(土地+建物)+車位"/>
    <s v="土:1 建:1車:1"/>
    <s v="2房2廳1衛"/>
    <n v="178"/>
    <s v="住家用"/>
    <s v="鋼筋混凝土造"/>
    <x v="0"/>
    <x v="6"/>
    <s v="Q3"/>
    <s v="110 Q3"/>
    <x v="0"/>
  </r>
  <r>
    <s v="01076"/>
    <s v="文化一路及文桃路交叉路口(D2-6F)"/>
    <s v="D2-6F號"/>
    <x v="19"/>
    <s v="110/07/02　"/>
    <n v="1086"/>
    <n v="26"/>
    <n v="43.71"/>
    <n v="0.49840000000000001"/>
    <x v="0"/>
    <s v="　6/24　"/>
    <s v="房地(土地+建物)+車位"/>
    <s v="土:1 建:1車:1"/>
    <s v="3房2廳2衛"/>
    <n v="140"/>
    <s v="住商用"/>
    <s v="鋼筋混凝土造"/>
    <x v="0"/>
    <x v="6"/>
    <s v="Q3"/>
    <s v="110 Q3"/>
    <x v="0"/>
  </r>
  <r>
    <s v="01077"/>
    <s v="樂學路與文達路交叉口(B6-25F)"/>
    <s v="B6-25F號"/>
    <x v="12"/>
    <s v="110/07/02　"/>
    <n v="808"/>
    <n v="29.3"/>
    <n v="33.26"/>
    <n v="0.41399999999999998"/>
    <x v="0"/>
    <s v="　25/28　"/>
    <s v="房地(土地+建物)+車位"/>
    <s v="土:2 建:1車:1"/>
    <s v="3房2廳1衛"/>
    <n v="150"/>
    <s v="住家用"/>
    <s v="鋼筋混凝土造"/>
    <x v="0"/>
    <x v="6"/>
    <s v="Q3"/>
    <s v="110 Q3"/>
    <x v="0"/>
  </r>
  <r>
    <s v="01078"/>
    <s v="文禾路"/>
    <s v="A棟6-23F號"/>
    <x v="14"/>
    <s v="110/07/02　"/>
    <n v="987"/>
    <n v="33.200000000000003"/>
    <n v="32.01"/>
    <n v="0.44829999999999998"/>
    <x v="0"/>
    <s v="　23/24　"/>
    <s v="房地(土地+建物)+車位"/>
    <s v="土:2 建:1車:1"/>
    <s v="2房1廳1衛"/>
    <n v="190"/>
    <s v="住家用"/>
    <s v="鋼筋混凝土造"/>
    <x v="0"/>
    <x v="6"/>
    <s v="Q3"/>
    <s v="110 Q3"/>
    <x v="0"/>
  </r>
  <r>
    <s v="01079"/>
    <s v="文化一路D04-07F"/>
    <s v="D棟04號"/>
    <x v="33"/>
    <s v="110/11/30　"/>
    <n v="755.7"/>
    <n v="31.8"/>
    <n v="23.75"/>
    <n v="0.61499999999999999"/>
    <x v="0"/>
    <s v="　7/29　"/>
    <s v="房地(土地+建物)"/>
    <s v="土:1 建:1車:0"/>
    <s v="0房0廳1衛"/>
    <m/>
    <s v="住商用"/>
    <s v="鋼筋混凝土造"/>
    <x v="0"/>
    <x v="2"/>
    <s v="Q4"/>
    <s v="110 Q4"/>
    <x v="0"/>
  </r>
  <r>
    <s v="01080"/>
    <s v="文化一路D06-17F"/>
    <s v="D棟06號"/>
    <x v="33"/>
    <s v="110/11/30　"/>
    <n v="562.79999999999995"/>
    <n v="32.5"/>
    <n v="17.29"/>
    <n v="0.60499999999999998"/>
    <x v="0"/>
    <s v="　17/29　"/>
    <s v="房地(土地+建物)"/>
    <s v="土:1 建:1車:0"/>
    <s v="0房0廳1衛"/>
    <m/>
    <s v="住商用"/>
    <s v="鋼筋混凝土造"/>
    <x v="0"/>
    <x v="2"/>
    <s v="Q4"/>
    <s v="110 Q4"/>
    <x v="0"/>
  </r>
  <r>
    <s v="01081"/>
    <s v="樂善二路"/>
    <s v="F棟F3-10F號"/>
    <x v="18"/>
    <s v="110/11/30　"/>
    <n v="885"/>
    <n v="31.6"/>
    <n v="27.96"/>
    <n v="0.59209999999999996"/>
    <x v="0"/>
    <s v="　10/15　"/>
    <s v="房地(土地+建物)"/>
    <s v="土:1 建:1車:0"/>
    <s v="3房2廳1衛"/>
    <m/>
    <s v="住家用"/>
    <s v="鋼筋混凝土造"/>
    <x v="0"/>
    <x v="2"/>
    <s v="Q4"/>
    <s v="110 Q4"/>
    <x v="0"/>
  </r>
  <r>
    <s v="01082"/>
    <s v="大同路A5棟2樓"/>
    <s v="A5棟2號"/>
    <x v="9"/>
    <s v="110/11/30　"/>
    <n v="947"/>
    <n v="20"/>
    <n v="50.73"/>
    <n v="0.4577"/>
    <x v="1"/>
    <s v="　2/6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083"/>
    <s v="文青二路"/>
    <s v="A棟2-15F號"/>
    <x v="6"/>
    <s v="110/11/30　"/>
    <n v="1615"/>
    <n v="34.6"/>
    <n v="48.98"/>
    <n v="0.50839999999999996"/>
    <x v="0"/>
    <s v="　15/15　"/>
    <s v="房地(土地+建物)+車位"/>
    <s v="土:1 建:1車:1"/>
    <s v="3房1廳2衛"/>
    <n v="215"/>
    <s v="住家用"/>
    <s v="鋼筋混凝土造"/>
    <x v="0"/>
    <x v="2"/>
    <s v="Q4"/>
    <s v="110 Q4"/>
    <x v="0"/>
  </r>
  <r>
    <s v="01084"/>
    <s v="樂善二路"/>
    <s v="G棟G3-13F號"/>
    <x v="18"/>
    <s v="110/11/30　"/>
    <n v="1268"/>
    <n v="28.9"/>
    <n v="45.25"/>
    <n v="0.48520000000000002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085"/>
    <s v="樂善二路"/>
    <s v="G棟G3-15F號"/>
    <x v="18"/>
    <s v="110/11/30　"/>
    <n v="1149"/>
    <n v="26.9"/>
    <n v="45.05"/>
    <n v="0.48730000000000001"/>
    <x v="0"/>
    <s v="　15/15　"/>
    <s v="房地(土地+建物)+車位"/>
    <s v="土:1 建:1車:1"/>
    <s v="3房2廳2衛"/>
    <n v="155"/>
    <s v="住家用"/>
    <s v="鋼筋混凝土造"/>
    <x v="0"/>
    <x v="2"/>
    <s v="Q4"/>
    <s v="110 Q4"/>
    <x v="0"/>
  </r>
  <r>
    <s v="01086"/>
    <s v="樂善二路"/>
    <s v="A棟A1-15F號"/>
    <x v="18"/>
    <s v="110/11/30　"/>
    <n v="1322"/>
    <n v="29.5"/>
    <n v="47.01"/>
    <n v="0.4909"/>
    <x v="0"/>
    <s v="　15/15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087"/>
    <s v="樂善二路"/>
    <s v="A棟A3-15F號"/>
    <x v="18"/>
    <s v="110/11/30　"/>
    <n v="1180"/>
    <n v="28.3"/>
    <n v="42.82"/>
    <n v="0.51759999999999995"/>
    <x v="0"/>
    <s v="　15/15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088"/>
    <s v="樂善二路"/>
    <s v="D棟D1-13F號"/>
    <x v="18"/>
    <s v="110/11/30　"/>
    <n v="1268"/>
    <n v="28.4"/>
    <n v="45.9"/>
    <n v="0.49569999999999997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089"/>
    <s v="樂善二路"/>
    <s v="G棟G1-3F號"/>
    <x v="18"/>
    <s v="110/11/30　"/>
    <n v="1295"/>
    <n v="29.2"/>
    <n v="46.46"/>
    <n v="0.49469999999999997"/>
    <x v="0"/>
    <s v="　3/15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090"/>
    <s v="樂善二路VS.牛角坡路口"/>
    <s v="A8棟18號"/>
    <x v="22"/>
    <s v="110/11/30　"/>
    <n v="1326"/>
    <n v="28.7"/>
    <n v="48.88"/>
    <n v="0.51280000000000003"/>
    <x v="0"/>
    <s v="　18/25　"/>
    <s v="房地(土地+建物)+車位"/>
    <s v="土:1 建:1車:1"/>
    <s v="3房2廳3衛"/>
    <n v="170"/>
    <s v="住家用"/>
    <s v="鋼筋混凝土造"/>
    <x v="0"/>
    <x v="2"/>
    <s v="Q4"/>
    <s v="110 Q4"/>
    <x v="0"/>
  </r>
  <r>
    <s v="01091"/>
    <s v="樂善二路VS.牛角坡路口"/>
    <s v="D1棟10號"/>
    <x v="22"/>
    <s v="110/11/30　"/>
    <n v="1596"/>
    <n v="29"/>
    <n v="57.38"/>
    <n v="0.51549999999999996"/>
    <x v="0"/>
    <s v="　10/25　"/>
    <s v="房地(土地+建物)+車位"/>
    <s v="土:1 建:1車:1"/>
    <s v="3房2廳3衛"/>
    <n v="185"/>
    <s v="住家用"/>
    <s v="鋼筋混凝土造"/>
    <x v="0"/>
    <x v="2"/>
    <s v="Q4"/>
    <s v="110 Q4"/>
    <x v="0"/>
  </r>
  <r>
    <s v="01092"/>
    <s v="華亞三路"/>
    <s v="A棟7號"/>
    <x v="11"/>
    <s v="110/11/30　"/>
    <n v="1301"/>
    <n v="28.3"/>
    <n v="46.4"/>
    <n v="0.53690000000000004"/>
    <x v="0"/>
    <s v="　4/22　"/>
    <s v="房地(土地+建物)+車位"/>
    <s v="土:1 建:1車:1"/>
    <s v="3房2廳2衛"/>
    <n v="202"/>
    <s v="住家用"/>
    <s v="鋼筋混凝土造"/>
    <x v="0"/>
    <x v="2"/>
    <s v="Q4"/>
    <s v="110 Q4"/>
    <x v="0"/>
  </r>
  <r>
    <s v="01093"/>
    <s v="華亞三路"/>
    <s v="A棟9號"/>
    <x v="11"/>
    <s v="110/11/30　"/>
    <n v="985"/>
    <n v="28"/>
    <n v="36.11"/>
    <n v="0.48509999999999998"/>
    <x v="0"/>
    <s v="　16/22　"/>
    <s v="房地(土地+建物)+車位"/>
    <s v="土:1 建:1車:1"/>
    <s v="2房2廳2衛"/>
    <n v="183"/>
    <s v="住家用"/>
    <s v="鋼筋混凝土造"/>
    <x v="0"/>
    <x v="2"/>
    <s v="Q4"/>
    <s v="110 Q4"/>
    <x v="0"/>
  </r>
  <r>
    <s v="01094"/>
    <s v="華亞三路"/>
    <s v="A棟9號"/>
    <x v="11"/>
    <s v="110/11/30　"/>
    <n v="976"/>
    <n v="28.1"/>
    <n v="35.61"/>
    <n v="0.4919"/>
    <x v="0"/>
    <s v="　17/22　"/>
    <s v="房地(土地+建物)+車位"/>
    <s v="土:1 建:1車:1"/>
    <s v="2房2廳2衛"/>
    <n v="171"/>
    <s v="住家用"/>
    <s v="鋼筋混凝土造"/>
    <x v="0"/>
    <x v="2"/>
    <s v="Q4"/>
    <s v="110 Q4"/>
    <x v="0"/>
  </r>
  <r>
    <s v="01095"/>
    <s v="文化一路A07-26F"/>
    <s v="A棟07號"/>
    <x v="33"/>
    <s v="110/11/30　"/>
    <n v="818.7"/>
    <n v="35.700000000000003"/>
    <n v="28.72"/>
    <n v="0.39589999999999997"/>
    <x v="0"/>
    <s v="　26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096"/>
    <s v="文化一路A07-06F"/>
    <s v="A棟07號"/>
    <x v="33"/>
    <s v="110/11/30　"/>
    <n v="783"/>
    <n v="33.799999999999997"/>
    <n v="28.72"/>
    <n v="0.39589999999999997"/>
    <x v="0"/>
    <s v="　6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097"/>
    <s v="文化一路A05-22F"/>
    <s v="A棟05號"/>
    <x v="33"/>
    <s v="110/11/30　"/>
    <n v="811.9"/>
    <n v="35.200000000000003"/>
    <n v="28.5"/>
    <n v="0.39379999999999998"/>
    <x v="0"/>
    <s v="　22/26　"/>
    <s v="房地(土地+建物)+車位"/>
    <s v="土:1 建:1車:1"/>
    <s v="2房1廳1衛"/>
    <n v="170"/>
    <s v="住商用"/>
    <s v="鋼筋混凝土造"/>
    <x v="0"/>
    <x v="2"/>
    <s v="Q4"/>
    <s v="110 Q4"/>
    <x v="0"/>
  </r>
  <r>
    <s v="01098"/>
    <s v="文化一路A3-14F"/>
    <s v="A棟03號"/>
    <x v="33"/>
    <s v="110/11/30　"/>
    <n v="798.4"/>
    <n v="33.299999999999997"/>
    <n v="29.42"/>
    <n v="0.39610000000000001"/>
    <x v="0"/>
    <s v="　14/26　"/>
    <s v="房地(土地+建物)+車位"/>
    <s v="土:1 建:1車:1"/>
    <s v="2房2廳1衛"/>
    <n v="160"/>
    <s v="住商用"/>
    <s v="鋼筋混凝土造"/>
    <x v="0"/>
    <x v="2"/>
    <s v="Q4"/>
    <s v="110 Q4"/>
    <x v="0"/>
  </r>
  <r>
    <s v="01099"/>
    <s v="文化一路A7-21F"/>
    <s v="A棟07號"/>
    <x v="33"/>
    <s v="110/11/30　"/>
    <n v="811.8"/>
    <n v="35.299999999999997"/>
    <n v="28.72"/>
    <n v="0.39589999999999997"/>
    <x v="0"/>
    <s v="　21/26　"/>
    <s v="房地(土地+建物)+車位"/>
    <s v="土:1 建:1車:1"/>
    <s v="2房2廳1衛"/>
    <n v="160"/>
    <s v="住商用"/>
    <s v="鋼筋混凝土造"/>
    <x v="0"/>
    <x v="2"/>
    <s v="Q4"/>
    <s v="110 Q4"/>
    <x v="0"/>
  </r>
  <r>
    <s v="01100"/>
    <s v="文化一路A01-07F"/>
    <s v="A棟01號"/>
    <x v="33"/>
    <s v="110/11/30　"/>
    <n v="987"/>
    <n v="31.6"/>
    <n v="35.17"/>
    <n v="0.44990000000000002"/>
    <x v="0"/>
    <s v="　7/26　"/>
    <s v="房地(土地+建物)+車位"/>
    <s v="土:1 建:1車:1"/>
    <s v="3房2廳1衛"/>
    <n v="175"/>
    <s v="住商用"/>
    <s v="鋼筋混凝土造"/>
    <x v="0"/>
    <x v="2"/>
    <s v="Q4"/>
    <s v="110 Q4"/>
    <x v="0"/>
  </r>
  <r>
    <s v="01101"/>
    <s v="樂學一路、樂學二路交叉口(樂捷段212、216地號)"/>
    <s v="A棟3-9F號"/>
    <x v="34"/>
    <s v="110/11/30　"/>
    <n v="1546"/>
    <n v="35.1"/>
    <n v="45.92"/>
    <n v="0.49940000000000001"/>
    <x v="0"/>
    <s v="　9/15　"/>
    <s v="房地(土地+建物)+車位"/>
    <s v="土:2 建:1車:1"/>
    <s v="3房2廳2衛"/>
    <n v="195"/>
    <s v="住家用"/>
    <s v="鋼筋混凝土造"/>
    <x v="0"/>
    <x v="2"/>
    <s v="Q4"/>
    <s v="110 Q4"/>
    <x v="0"/>
  </r>
  <r>
    <s v="01102"/>
    <s v="文達路(樂捷段181地號)"/>
    <s v="F棟1-13F號"/>
    <x v="16"/>
    <s v="110/11/30　"/>
    <n v="990"/>
    <n v="26.8"/>
    <n v="39.36"/>
    <n v="0.52010000000000001"/>
    <x v="0"/>
    <s v="　13/15　"/>
    <s v="房地(土地+建物)+車位"/>
    <s v="土:1 建:1車:1"/>
    <s v="3房2廳1衛"/>
    <n v="80"/>
    <s v="住家用"/>
    <s v="鋼筋混凝土造"/>
    <x v="0"/>
    <x v="2"/>
    <s v="Q4"/>
    <s v="110 Q4"/>
    <x v="0"/>
  </r>
  <r>
    <s v="01103"/>
    <s v="樂安街205巷99號之一附近"/>
    <s v="C01-11號"/>
    <x v="4"/>
    <s v="110/11/30　"/>
    <n v="1290"/>
    <n v="27.4"/>
    <n v="47.55"/>
    <n v="0.48420000000000002"/>
    <x v="0"/>
    <s v="　11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104"/>
    <s v="文三一街與文三二街交叉口(興華段246地號)"/>
    <s v="B棟3-11F號"/>
    <x v="35"/>
    <s v="110/11/30　"/>
    <n v="1248"/>
    <n v="39.6"/>
    <n v="33.99"/>
    <n v="0.47460000000000002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105"/>
    <s v="文三一街與文三二街交叉口(興華段246地號)"/>
    <s v="B棟6-7F號"/>
    <x v="35"/>
    <s v="110/11/30　"/>
    <n v="1309"/>
    <n v="40.700000000000003"/>
    <n v="34.76"/>
    <n v="0.48320000000000002"/>
    <x v="0"/>
    <s v="　7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106"/>
    <s v="文三一街與文三二街交叉口(興華段246地號)"/>
    <s v="B棟5-13F號"/>
    <x v="35"/>
    <s v="110/11/30　"/>
    <n v="1719"/>
    <n v="41.8"/>
    <n v="43.62"/>
    <n v="0.4894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107"/>
    <s v="樂善二路VS.牛角坡路口"/>
    <s v="B9棟8號"/>
    <x v="22"/>
    <s v="110/11/29　"/>
    <n v="526"/>
    <n v="26.8"/>
    <n v="19.66"/>
    <n v="0.61080000000000001"/>
    <x v="0"/>
    <s v="　8/25　"/>
    <s v="房地(土地+建物)"/>
    <s v="土:1 建:1車:0"/>
    <s v="0房0廳1衛"/>
    <m/>
    <s v="住商用"/>
    <s v="鋼筋混凝土造"/>
    <x v="0"/>
    <x v="2"/>
    <s v="Q4"/>
    <s v="110 Q4"/>
    <x v="0"/>
  </r>
  <r>
    <s v="01108"/>
    <s v="樂善二路VS.牛角坡路口"/>
    <s v="B9棟10號"/>
    <x v="22"/>
    <s v="110/11/29　"/>
    <n v="526"/>
    <n v="26.8"/>
    <n v="19.66"/>
    <n v="0.61080000000000001"/>
    <x v="0"/>
    <s v="　10/25　"/>
    <s v="房地(土地+建物)"/>
    <s v="土:1 建:1車:0"/>
    <s v="0房0廳1衛"/>
    <m/>
    <s v="住商用"/>
    <s v="鋼筋混凝土造"/>
    <x v="0"/>
    <x v="2"/>
    <s v="Q4"/>
    <s v="110 Q4"/>
    <x v="0"/>
  </r>
  <r>
    <s v="01109"/>
    <s v="文化一路D09-25F"/>
    <s v="D棟09號"/>
    <x v="33"/>
    <s v="110/11/29　"/>
    <n v="579.6"/>
    <n v="31.7"/>
    <n v="18.3"/>
    <n v="0.60550000000000004"/>
    <x v="0"/>
    <s v="　25/29　"/>
    <s v="房地(土地+建物)"/>
    <s v="土:1 建:1車:0"/>
    <s v="0房0廳1衛"/>
    <m/>
    <s v="住商用"/>
    <s v="鋼筋混凝土造"/>
    <x v="0"/>
    <x v="2"/>
    <s v="Q4"/>
    <s v="110 Q4"/>
    <x v="0"/>
  </r>
  <r>
    <s v="01110"/>
    <s v="文化一路D09-08F"/>
    <s v="D棟09號"/>
    <x v="33"/>
    <s v="110/11/29　"/>
    <n v="556.5"/>
    <n v="30.4"/>
    <n v="18.3"/>
    <n v="0.60550000000000004"/>
    <x v="0"/>
    <s v="　8/29　"/>
    <s v="房地(土地+建物)"/>
    <s v="土:1 建:1車:0"/>
    <s v="0房0廳1衛"/>
    <m/>
    <s v="住商用"/>
    <s v="鋼筋混凝土造"/>
    <x v="0"/>
    <x v="2"/>
    <s v="Q4"/>
    <s v="110 Q4"/>
    <x v="0"/>
  </r>
  <r>
    <s v="01111"/>
    <s v="文化一路D02-06F"/>
    <s v="D棟02號"/>
    <x v="33"/>
    <s v="110/11/29　"/>
    <n v="801.6"/>
    <n v="30.9"/>
    <n v="25.93"/>
    <n v="0.61"/>
    <x v="0"/>
    <s v="　6/29　"/>
    <s v="房地(土地+建物)"/>
    <s v="土:1 建:1車:0"/>
    <s v="0房0廳1衛"/>
    <m/>
    <s v="住商用"/>
    <s v="鋼筋混凝土造"/>
    <x v="0"/>
    <x v="2"/>
    <s v="Q4"/>
    <s v="110 Q4"/>
    <x v="0"/>
  </r>
  <r>
    <s v="01112"/>
    <s v="文化一路D09-14F"/>
    <s v="D棟09號"/>
    <x v="33"/>
    <s v="110/11/29　"/>
    <n v="564.70000000000005"/>
    <n v="30.9"/>
    <n v="18.3"/>
    <n v="0.60550000000000004"/>
    <x v="0"/>
    <s v="　14/29　"/>
    <s v="房地(土地+建物)"/>
    <s v="土:1 建:1車:0"/>
    <s v="0房0廳1衛"/>
    <m/>
    <s v="住商用"/>
    <s v="鋼筋混凝土造"/>
    <x v="0"/>
    <x v="2"/>
    <s v="Q4"/>
    <s v="110 Q4"/>
    <x v="0"/>
  </r>
  <r>
    <s v="01113"/>
    <s v="文化一路D08-18F"/>
    <s v="D棟08號"/>
    <x v="33"/>
    <s v="110/11/29　"/>
    <n v="775"/>
    <n v="32.6"/>
    <n v="23.75"/>
    <n v="0.61499999999999999"/>
    <x v="0"/>
    <s v="　18/29　"/>
    <s v="房地(土地+建物)"/>
    <s v="土:1 建:1車:0"/>
    <s v="0房0廳1衛"/>
    <m/>
    <s v="住商用"/>
    <s v="鋼筋混凝土造"/>
    <x v="0"/>
    <x v="2"/>
    <s v="Q4"/>
    <s v="110 Q4"/>
    <x v="0"/>
  </r>
  <r>
    <s v="01114"/>
    <s v="文化一路D09-05F"/>
    <s v="D棟09號"/>
    <x v="33"/>
    <s v="110/11/29　"/>
    <n v="552.5"/>
    <n v="30.2"/>
    <n v="18.3"/>
    <n v="0.60550000000000004"/>
    <x v="0"/>
    <s v="　5/29　"/>
    <s v="房地(土地+建物)"/>
    <s v="土:1 建:1車:0"/>
    <s v="0房0廳1衛"/>
    <m/>
    <s v="住商用"/>
    <s v="鋼筋混凝土造"/>
    <x v="0"/>
    <x v="2"/>
    <s v="Q4"/>
    <s v="110 Q4"/>
    <x v="0"/>
  </r>
  <r>
    <s v="01115"/>
    <s v="文化一路D06-04F"/>
    <s v="D棟06號"/>
    <x v="33"/>
    <s v="110/11/29　"/>
    <n v="543.1"/>
    <n v="31.4"/>
    <n v="17.29"/>
    <n v="0.60499999999999998"/>
    <x v="0"/>
    <s v="　4/29　"/>
    <s v="房地(土地+建物)"/>
    <s v="土:1 建:1車:0"/>
    <s v="0房0廳1衛"/>
    <m/>
    <s v="住商用"/>
    <s v="鋼筋混凝土造"/>
    <x v="0"/>
    <x v="2"/>
    <s v="Q4"/>
    <s v="110 Q4"/>
    <x v="0"/>
  </r>
  <r>
    <s v="01116"/>
    <s v="文化一路D01-11F"/>
    <s v="D棟01號"/>
    <x v="33"/>
    <s v="110/11/29　"/>
    <n v="753.5"/>
    <n v="29.4"/>
    <n v="25.6"/>
    <n v="0.6159"/>
    <x v="0"/>
    <s v="　11/29　"/>
    <s v="房地(土地+建物)"/>
    <s v="土:1 建:1車:0"/>
    <s v="0房0廳1衛"/>
    <m/>
    <s v="住商用"/>
    <s v="鋼筋混凝土造"/>
    <x v="0"/>
    <x v="2"/>
    <s v="Q4"/>
    <s v="110 Q4"/>
    <x v="0"/>
  </r>
  <r>
    <s v="01117"/>
    <s v="文化一路D08-05F"/>
    <s v="D棟08號"/>
    <x v="33"/>
    <s v="110/11/29　"/>
    <n v="752.2"/>
    <n v="31.7"/>
    <n v="23.75"/>
    <n v="0.61499999999999999"/>
    <x v="0"/>
    <s v="　5/29　"/>
    <s v="房地(土地+建物)"/>
    <s v="土:1 建:1車:0"/>
    <s v="0房0廳1衛"/>
    <m/>
    <s v="住商用"/>
    <s v="鋼筋混凝土造"/>
    <x v="0"/>
    <x v="2"/>
    <s v="Q4"/>
    <s v="110 Q4"/>
    <x v="0"/>
  </r>
  <r>
    <s v="01118"/>
    <s v="文化一路D04-05F"/>
    <s v="D棟04號"/>
    <x v="33"/>
    <s v="110/11/29　"/>
    <n v="752.2"/>
    <n v="31.7"/>
    <n v="23.75"/>
    <n v="0.61499999999999999"/>
    <x v="0"/>
    <s v="　5/29　"/>
    <s v="房地(土地+建物)"/>
    <s v="土:1 建:1車:0"/>
    <s v="0房0廳1衛"/>
    <m/>
    <s v="住商用"/>
    <s v="鋼筋混凝土造"/>
    <x v="0"/>
    <x v="2"/>
    <s v="Q4"/>
    <s v="110 Q4"/>
    <x v="0"/>
  </r>
  <r>
    <s v="01119"/>
    <s v="文化一路D09-17F"/>
    <s v="D棟09號"/>
    <x v="33"/>
    <s v="110/11/29　"/>
    <n v="568.70000000000005"/>
    <n v="31.1"/>
    <n v="18.3"/>
    <n v="0.60550000000000004"/>
    <x v="0"/>
    <s v="　17/29　"/>
    <s v="房地(土地+建物)"/>
    <s v="土:1 建:1車:0"/>
    <s v="0房0廳1衛"/>
    <m/>
    <s v="住商用"/>
    <s v="鋼筋混凝土造"/>
    <x v="0"/>
    <x v="2"/>
    <s v="Q4"/>
    <s v="110 Q4"/>
    <x v="0"/>
  </r>
  <r>
    <s v="01120"/>
    <s v="文化一路D01-17F"/>
    <s v="D棟01號"/>
    <x v="33"/>
    <s v="110/11/29　"/>
    <n v="769"/>
    <n v="30"/>
    <n v="25.6"/>
    <n v="0.6159"/>
    <x v="0"/>
    <s v="　17/29　"/>
    <s v="房地(土地+建物)"/>
    <s v="土:1 建:1車:0"/>
    <s v="0房0廳1衛"/>
    <m/>
    <s v="住商用"/>
    <s v="鋼筋混凝土造"/>
    <x v="0"/>
    <x v="2"/>
    <s v="Q4"/>
    <s v="110 Q4"/>
    <x v="0"/>
  </r>
  <r>
    <s v="01121"/>
    <s v="文化一路D08-16F"/>
    <s v="D棟08號"/>
    <x v="33"/>
    <s v="110/11/29　"/>
    <n v="775.7"/>
    <n v="32.700000000000003"/>
    <n v="23.75"/>
    <n v="0.61499999999999999"/>
    <x v="0"/>
    <s v="　16/29　"/>
    <s v="房地(土地+建物)"/>
    <s v="土:1 建:1車:0"/>
    <s v="0房0廳1衛"/>
    <m/>
    <s v="住商用"/>
    <s v="鋼筋混凝土造"/>
    <x v="0"/>
    <x v="2"/>
    <s v="Q4"/>
    <s v="110 Q4"/>
    <x v="0"/>
  </r>
  <r>
    <s v="01122"/>
    <s v="文化一路D09-18F"/>
    <s v="D棟09號"/>
    <x v="33"/>
    <s v="110/11/29　"/>
    <n v="570"/>
    <n v="31.1"/>
    <n v="18.3"/>
    <n v="0.60550000000000004"/>
    <x v="0"/>
    <s v="　18/29　"/>
    <s v="房地(土地+建物)"/>
    <s v="土:1 建:1車:0"/>
    <s v="0房0廳1衛"/>
    <m/>
    <s v="住商用"/>
    <s v="鋼筋混凝土造"/>
    <x v="0"/>
    <x v="2"/>
    <s v="Q4"/>
    <s v="110 Q4"/>
    <x v="0"/>
  </r>
  <r>
    <s v="01123"/>
    <s v="文化一路D07-28F"/>
    <s v="D棟07號"/>
    <x v="33"/>
    <s v="110/11/29　"/>
    <n v="632.70000000000005"/>
    <n v="34.299999999999997"/>
    <n v="18.45"/>
    <n v="0.61619999999999997"/>
    <x v="0"/>
    <s v="　28/29　"/>
    <s v="房地(土地+建物)"/>
    <s v="土:1 建:1車:0"/>
    <s v="0房0廳1衛"/>
    <m/>
    <s v="住商用"/>
    <s v="鋼筋混凝土造"/>
    <x v="0"/>
    <x v="2"/>
    <s v="Q4"/>
    <s v="110 Q4"/>
    <x v="0"/>
  </r>
  <r>
    <s v="01124"/>
    <s v="文化一路D08-19F"/>
    <s v="D棟08號"/>
    <x v="33"/>
    <s v="110/11/29　"/>
    <n v="776.8"/>
    <n v="32.700000000000003"/>
    <n v="23.75"/>
    <n v="0.61499999999999999"/>
    <x v="0"/>
    <s v="　19/29　"/>
    <s v="房地(土地+建物)"/>
    <s v="土:1 建:1車:0"/>
    <s v="0房0廳1衛"/>
    <m/>
    <s v="住商用"/>
    <s v="鋼筋混凝土造"/>
    <x v="0"/>
    <x v="2"/>
    <s v="Q4"/>
    <s v="110 Q4"/>
    <x v="0"/>
  </r>
  <r>
    <s v="01125"/>
    <s v="中興路"/>
    <s v="B3棟6號"/>
    <x v="21"/>
    <s v="110/11/29　"/>
    <n v="1400"/>
    <n v="27.5"/>
    <n v="57.15"/>
    <n v="0.4884"/>
    <x v="1"/>
    <s v="　6/7　"/>
    <s v="房地(土地+建物)+車位"/>
    <s v="土:1 建:1車:1"/>
    <s v="3房2廳2衛"/>
    <n v="120"/>
    <s v="住家用"/>
    <s v="鋼筋混凝土造"/>
    <x v="0"/>
    <x v="2"/>
    <s v="Q4"/>
    <s v="110 Q4"/>
    <x v="0"/>
  </r>
  <r>
    <s v="01126"/>
    <s v="文化一路與文學路交叉口"/>
    <s v="D棟1-24號"/>
    <x v="10"/>
    <s v="110/11/29　"/>
    <n v="920"/>
    <n v="36.200000000000003"/>
    <n v="25.41"/>
    <n v="0.62329999999999997"/>
    <x v="0"/>
    <s v="　24/29　"/>
    <s v="房地(土地+建物)"/>
    <s v="土:1 建:1車:0"/>
    <s v="2房2廳2衛"/>
    <m/>
    <s v="住家用"/>
    <s v="鋼筋混凝土造"/>
    <x v="0"/>
    <x v="2"/>
    <s v="Q4"/>
    <s v="110 Q4"/>
    <x v="0"/>
  </r>
  <r>
    <s v="01127"/>
    <s v="樂善二路"/>
    <s v="F棟F1-2F號"/>
    <x v="18"/>
    <s v="110/11/29　"/>
    <n v="1260"/>
    <n v="28.2"/>
    <n v="45.9"/>
    <n v="0.49569999999999997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128"/>
    <s v="樂善二路"/>
    <s v="B棟7號"/>
    <x v="1"/>
    <s v="110/11/29　"/>
    <n v="1655"/>
    <n v="39.4"/>
    <n v="44.96"/>
    <n v="0.50109999999999999"/>
    <x v="0"/>
    <s v="　22/24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129"/>
    <s v="樂善二路VS.牛角坡路口"/>
    <s v="B2棟14號"/>
    <x v="22"/>
    <s v="110/11/29　"/>
    <n v="885"/>
    <n v="26.3"/>
    <n v="35.83"/>
    <n v="0.4461"/>
    <x v="0"/>
    <s v="　14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130"/>
    <s v="樂善二路VS.牛角坡路口"/>
    <s v="C5棟5號"/>
    <x v="22"/>
    <s v="110/11/29　"/>
    <n v="802"/>
    <n v="24.4"/>
    <n v="34.549999999999997"/>
    <n v="0.45639999999999997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2970"/>
    <s v="樂學路622巷"/>
    <s v="S9-1F號"/>
    <x v="36"/>
    <s v="111/04/07　"/>
    <n v="2550"/>
    <n v="69.400000000000006"/>
    <n v="50.49"/>
    <m/>
    <x v="2"/>
    <s v="　1/21　"/>
    <s v="房地(土地+建物)+車位"/>
    <s v="土:2 建:1車:2"/>
    <m/>
    <n v="395"/>
    <s v="商業用"/>
    <s v="鋼筋混凝土造"/>
    <x v="1"/>
    <x v="7"/>
    <s v="Q2"/>
    <s v="111 Q2"/>
    <x v="1"/>
  </r>
  <r>
    <s v="01132"/>
    <s v="文化一路A06-06F"/>
    <s v="A棟06號"/>
    <x v="33"/>
    <s v="110/11/29　"/>
    <n v="736.2"/>
    <n v="32.700000000000003"/>
    <n v="27.56"/>
    <n v="0.37959999999999999"/>
    <x v="0"/>
    <s v="　6/26　"/>
    <s v="房地(土地+建物)+車位"/>
    <s v="土:1 建:1車:1"/>
    <s v="2房1廳1衛"/>
    <n v="170"/>
    <s v="住商用"/>
    <s v="鋼筋混凝土造"/>
    <x v="0"/>
    <x v="2"/>
    <s v="Q4"/>
    <s v="110 Q4"/>
    <x v="0"/>
  </r>
  <r>
    <s v="01133"/>
    <s v="文化一路A06-04F"/>
    <s v="A棟06號"/>
    <x v="33"/>
    <s v="110/11/29　"/>
    <n v="723.7"/>
    <n v="32.6"/>
    <n v="27.56"/>
    <n v="0.37959999999999999"/>
    <x v="0"/>
    <s v="　4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134"/>
    <s v="文化一路A06-05F"/>
    <s v="A棟06號"/>
    <x v="33"/>
    <s v="110/11/29　"/>
    <n v="730"/>
    <n v="32.700000000000003"/>
    <n v="26.78"/>
    <n v="0.3906"/>
    <x v="0"/>
    <s v="　5/26　"/>
    <s v="房地(土地+建物)+車位"/>
    <s v="土:1 建:1車:1"/>
    <s v="2房1廳1衛"/>
    <n v="165"/>
    <s v="住商用"/>
    <s v="鋼筋混凝土造"/>
    <x v="0"/>
    <x v="2"/>
    <s v="Q4"/>
    <s v="110 Q4"/>
    <x v="0"/>
  </r>
  <r>
    <s v="01135"/>
    <s v="文化一路A07-10F"/>
    <s v="A棟07號"/>
    <x v="33"/>
    <s v="110/11/29　"/>
    <n v="780.1"/>
    <n v="33.9"/>
    <n v="27.94"/>
    <n v="0.40699999999999997"/>
    <x v="0"/>
    <s v="　10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136"/>
    <s v="文化一路A07-13F"/>
    <s v="A棟07號"/>
    <x v="33"/>
    <s v="110/11/29　"/>
    <n v="789.2"/>
    <n v="34.1"/>
    <n v="28.72"/>
    <n v="0.39589999999999997"/>
    <x v="0"/>
    <s v="　13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137"/>
    <s v="文化一路A05-16F"/>
    <s v="A棟05號"/>
    <x v="33"/>
    <s v="110/11/29　"/>
    <n v="785.7"/>
    <n v="34.299999999999997"/>
    <n v="28.5"/>
    <n v="0.39379999999999998"/>
    <x v="0"/>
    <s v="　16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138"/>
    <s v="文化一路A03-07F"/>
    <s v="A棟03號"/>
    <x v="33"/>
    <s v="110/11/29　"/>
    <n v="793.4"/>
    <n v="32.799999999999997"/>
    <n v="28.64"/>
    <n v="0.40679999999999999"/>
    <x v="0"/>
    <s v="　7/26　"/>
    <s v="房地(土地+建物)+車位"/>
    <s v="土:1 建:1車:1"/>
    <s v="2房1廳1衛"/>
    <n v="165"/>
    <s v="住商用"/>
    <s v="鋼筋混凝土造"/>
    <x v="0"/>
    <x v="2"/>
    <s v="Q4"/>
    <s v="110 Q4"/>
    <x v="0"/>
  </r>
  <r>
    <s v="01139"/>
    <s v="文化一路A07-05F"/>
    <s v="A棟07號"/>
    <x v="33"/>
    <s v="110/11/29　"/>
    <n v="783.2"/>
    <n v="33.5"/>
    <n v="27.94"/>
    <n v="0.40699999999999997"/>
    <x v="0"/>
    <s v="　5/26　"/>
    <s v="房地(土地+建物)+車位"/>
    <s v="土:1 建:1車:1"/>
    <s v="2房1廳1衛"/>
    <n v="165"/>
    <s v="住商用"/>
    <s v="鋼筋混凝土造"/>
    <x v="0"/>
    <x v="2"/>
    <s v="Q4"/>
    <s v="110 Q4"/>
    <x v="0"/>
  </r>
  <r>
    <s v="01140"/>
    <s v="文化一路D02-19F"/>
    <s v="D棟02號"/>
    <x v="33"/>
    <s v="110/11/29　"/>
    <n v="1020.9"/>
    <n v="32"/>
    <n v="36.19"/>
    <n v="0.43690000000000001"/>
    <x v="0"/>
    <s v="　19/29　"/>
    <s v="房地(土地+建物)+車位"/>
    <s v="土:1 建:1車:1"/>
    <s v="0房0廳1衛"/>
    <n v="190"/>
    <s v="住商用"/>
    <s v="鋼筋混凝土造"/>
    <x v="0"/>
    <x v="2"/>
    <s v="Q4"/>
    <s v="110 Q4"/>
    <x v="0"/>
  </r>
  <r>
    <s v="01141"/>
    <s v="文化一路樂善三路交叉路口"/>
    <s v="E棟7號"/>
    <x v="3"/>
    <s v="110/11/29　"/>
    <n v="1055"/>
    <n v="32.6"/>
    <n v="36.67"/>
    <n v="0.4289"/>
    <x v="0"/>
    <s v="　7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142"/>
    <s v="文化一路樂善三路交叉路口"/>
    <s v="D棟17號"/>
    <x v="3"/>
    <s v="110/11/29　"/>
    <n v="1537"/>
    <n v="32.299999999999997"/>
    <n v="51.54"/>
    <n v="0.4299"/>
    <x v="0"/>
    <s v="　17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143"/>
    <s v="樂學一路、樂學二路交叉口(樂捷段212、216地號)"/>
    <s v="A棟2-7F號"/>
    <x v="34"/>
    <s v="110/11/29　"/>
    <n v="1168"/>
    <n v="33.200000000000003"/>
    <n v="37.33"/>
    <n v="0.48709999999999998"/>
    <x v="0"/>
    <s v="　7/15　"/>
    <s v="房地(土地+建物)+車位"/>
    <s v="土:2 建:1車:1"/>
    <s v="3房2廳2衛"/>
    <n v="175"/>
    <s v="住家用"/>
    <s v="鋼筋混凝土造"/>
    <x v="0"/>
    <x v="2"/>
    <s v="Q4"/>
    <s v="110 Q4"/>
    <x v="0"/>
  </r>
  <r>
    <s v="01144"/>
    <s v="樂學一路、樂學二路交叉口(樂捷段212、216地號)"/>
    <s v="B棟1-4F號"/>
    <x v="34"/>
    <s v="110/11/29　"/>
    <n v="1114"/>
    <n v="31.5"/>
    <n v="37.090000000000003"/>
    <n v="0.48209999999999997"/>
    <x v="0"/>
    <s v="　4/15　"/>
    <s v="房地(土地+建物)+車位"/>
    <s v="土:2 建:1車:1"/>
    <s v="3房2廳2衛"/>
    <n v="180"/>
    <s v="住家用"/>
    <s v="鋼筋混凝土造"/>
    <x v="0"/>
    <x v="2"/>
    <s v="Q4"/>
    <s v="110 Q4"/>
    <x v="0"/>
  </r>
  <r>
    <s v="01145"/>
    <s v="樂學一路、樂學二路交叉口(樂捷段212、216地號)"/>
    <s v="A棟1-3F號"/>
    <x v="34"/>
    <s v="110/11/29　"/>
    <n v="1437"/>
    <n v="32.200000000000003"/>
    <n v="45.52"/>
    <n v="0.48630000000000001"/>
    <x v="0"/>
    <s v="　3/15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146"/>
    <s v="樂學一路、樂學二路交叉口(樂捷段212、216地號)"/>
    <s v="A棟5-3F號"/>
    <x v="34"/>
    <s v="110/11/29　"/>
    <n v="1614"/>
    <n v="32.1"/>
    <n v="51.79"/>
    <n v="0.50349999999999995"/>
    <x v="0"/>
    <s v="　3/15　"/>
    <s v="房地(土地+建物)+車位"/>
    <s v="土:2 建:1車:1"/>
    <s v="4房2廳2衛"/>
    <n v="190"/>
    <s v="住家用"/>
    <s v="鋼筋混凝土造"/>
    <x v="0"/>
    <x v="2"/>
    <s v="Q4"/>
    <s v="110 Q4"/>
    <x v="0"/>
  </r>
  <r>
    <s v="01147"/>
    <s v="樂學一路、樂學二路交叉口(樂捷段212、216地號)"/>
    <s v="A棟1-11F號"/>
    <x v="34"/>
    <s v="110/11/29　"/>
    <n v="1494"/>
    <n v="33.700000000000003"/>
    <n v="45.52"/>
    <n v="0.48630000000000001"/>
    <x v="0"/>
    <s v="　11/15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148"/>
    <s v="樂學一路、樂學二路交叉口(樂捷段212、216地號)"/>
    <s v="B棟3-4F號"/>
    <x v="34"/>
    <s v="110/11/29　"/>
    <n v="1162"/>
    <n v="32.299999999999997"/>
    <n v="37.19"/>
    <n v="0.48280000000000001"/>
    <x v="0"/>
    <s v="　4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149"/>
    <s v="樂學一路、樂學二路交叉口(樂捷段212、216地號)"/>
    <s v="A棟2-6F號"/>
    <x v="34"/>
    <s v="110/11/29　"/>
    <n v="1138"/>
    <n v="31.7"/>
    <n v="37.33"/>
    <n v="0.48709999999999998"/>
    <x v="0"/>
    <s v="　6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150"/>
    <s v="文三一街與文三二街交叉口(興華段246地號)"/>
    <s v="B棟5-10F號"/>
    <x v="35"/>
    <s v="110/11/29　"/>
    <n v="1647"/>
    <n v="39.799999999999997"/>
    <n v="43.62"/>
    <n v="0.4894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151"/>
    <s v="文三一街與文三二街交叉口(興華段246地號)"/>
    <s v="B棟5-9F號"/>
    <x v="35"/>
    <s v="110/11/29　"/>
    <n v="1705"/>
    <n v="41.4"/>
    <n v="43.62"/>
    <n v="0.4894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152"/>
    <s v="文三一街與文三二街交叉口(興華段246地號)"/>
    <s v="B棟6-6F號"/>
    <x v="35"/>
    <s v="110/11/29　"/>
    <n v="1306"/>
    <n v="40.6"/>
    <n v="34.76"/>
    <n v="0.48320000000000002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153"/>
    <s v="文三一街，文三二街交叉口(興華段246地號)"/>
    <s v="A棟3-8F號"/>
    <x v="35"/>
    <s v="110/11/29　"/>
    <n v="1240"/>
    <n v="39.299999999999997"/>
    <n v="33.99"/>
    <n v="0.47460000000000002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154"/>
    <s v="文三一街，文三二街交叉口(興華段246地號)"/>
    <s v="A棟5-10F號"/>
    <x v="35"/>
    <s v="110/11/29　"/>
    <n v="1638"/>
    <n v="39.5"/>
    <n v="43.62"/>
    <n v="0.4894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155"/>
    <s v="文三一街，文三二街交叉口(興華段246地號)"/>
    <s v="A棟3-9F號"/>
    <x v="35"/>
    <s v="110/11/29　"/>
    <n v="1303"/>
    <n v="41.3"/>
    <n v="33.99"/>
    <n v="0.47460000000000002"/>
    <x v="0"/>
    <s v="　9/13　"/>
    <s v="房地(土地+建物)+車位"/>
    <s v="土:1 建:1車:1"/>
    <s v="2房2廳2衛"/>
    <n v="210"/>
    <s v="住家用"/>
    <s v="鋼筋混凝土造"/>
    <x v="0"/>
    <x v="2"/>
    <s v="Q4"/>
    <s v="110 Q4"/>
    <x v="0"/>
  </r>
  <r>
    <s v="01156"/>
    <s v="文化三路37巷和文化三路交叉口(興華段21，35地號)"/>
    <s v="A棟6-3F號"/>
    <x v="29"/>
    <s v="110/11/29　"/>
    <n v="1300"/>
    <n v="37.299999999999997"/>
    <n v="37.72"/>
    <n v="0.41810000000000003"/>
    <x v="0"/>
    <s v="　3/21　"/>
    <s v="房地(土地+建物)+車位"/>
    <s v="土:2 建:1車:1"/>
    <s v="2房1廳1衛"/>
    <n v="200"/>
    <s v="住家用"/>
    <s v="鋼筋混凝土造"/>
    <x v="0"/>
    <x v="2"/>
    <s v="Q4"/>
    <s v="110 Q4"/>
    <x v="0"/>
  </r>
  <r>
    <s v="01157"/>
    <s v="文禾路"/>
    <s v="D棟6-12F號"/>
    <x v="14"/>
    <s v="110/11/29　"/>
    <n v="1198"/>
    <n v="34.799999999999997"/>
    <n v="36.380000000000003"/>
    <n v="0.47510000000000002"/>
    <x v="0"/>
    <s v="　12/24　"/>
    <s v="房地(土地+建物)+車位"/>
    <s v="土:2 建:1車:1"/>
    <s v="3房1廳1衛"/>
    <n v="210"/>
    <s v="住家用"/>
    <s v="鋼筋混凝土造"/>
    <x v="0"/>
    <x v="2"/>
    <s v="Q4"/>
    <s v="110 Q4"/>
    <x v="0"/>
  </r>
  <r>
    <s v="01158"/>
    <s v="樂善二路VS.牛角坡路口"/>
    <s v="B9棟7號"/>
    <x v="22"/>
    <s v="110/11/28　"/>
    <n v="524"/>
    <n v="26.7"/>
    <n v="19.66"/>
    <n v="0.61080000000000001"/>
    <x v="0"/>
    <s v="　7/25　"/>
    <s v="房地(土地+建物)"/>
    <s v="土:1 建:1車:0"/>
    <s v="0房0廳1衛"/>
    <m/>
    <s v="住商用"/>
    <s v="鋼筋混凝土造"/>
    <x v="0"/>
    <x v="2"/>
    <s v="Q4"/>
    <s v="110 Q4"/>
    <x v="0"/>
  </r>
  <r>
    <s v="01159"/>
    <s v="樂善二路VS.牛角坡路口"/>
    <s v="B9棟11號"/>
    <x v="22"/>
    <s v="110/11/28　"/>
    <n v="528"/>
    <n v="26.9"/>
    <n v="19.66"/>
    <n v="0.61080000000000001"/>
    <x v="0"/>
    <s v="　11/25　"/>
    <s v="房地(土地+建物)"/>
    <s v="土:1 建:1車:0"/>
    <s v="0房0廳1衛"/>
    <m/>
    <s v="住商用"/>
    <s v="鋼筋混凝土造"/>
    <x v="0"/>
    <x v="2"/>
    <s v="Q4"/>
    <s v="110 Q4"/>
    <x v="0"/>
  </r>
  <r>
    <s v="01160"/>
    <s v="文化一路D01-14F"/>
    <s v="D棟01號"/>
    <x v="33"/>
    <s v="110/11/28　"/>
    <n v="763.2"/>
    <n v="29.8"/>
    <n v="25.6"/>
    <n v="0.6159"/>
    <x v="0"/>
    <s v="　14/29　"/>
    <s v="房地(土地+建物)"/>
    <s v="土:1 建:1車:0"/>
    <s v="0房0廳1衛"/>
    <m/>
    <s v="住商用"/>
    <s v="鋼筋混凝土造"/>
    <x v="0"/>
    <x v="2"/>
    <s v="Q4"/>
    <s v="110 Q4"/>
    <x v="0"/>
  </r>
  <r>
    <s v="01161"/>
    <s v="文化一路D09-13F"/>
    <s v="D棟09號"/>
    <x v="33"/>
    <s v="110/11/28　"/>
    <n v="563.29999999999995"/>
    <n v="30.8"/>
    <n v="18.3"/>
    <n v="0.60550000000000004"/>
    <x v="0"/>
    <s v="　13/29　"/>
    <s v="房地(土地+建物)"/>
    <s v="土:1 建:1車:0"/>
    <s v="0房0廳1衛"/>
    <m/>
    <s v="住商用"/>
    <s v="鋼筋混凝土造"/>
    <x v="0"/>
    <x v="2"/>
    <s v="Q4"/>
    <s v="110 Q4"/>
    <x v="0"/>
  </r>
  <r>
    <s v="01162"/>
    <s v="文化一路D07-24F"/>
    <s v="D棟07號"/>
    <x v="33"/>
    <s v="110/11/28　"/>
    <n v="627.29999999999995"/>
    <n v="34"/>
    <n v="18.45"/>
    <n v="0.61619999999999997"/>
    <x v="0"/>
    <s v="　24/29　"/>
    <s v="房地(土地+建物)"/>
    <s v="土:1 建:1車:0"/>
    <s v="0房0廳1衛"/>
    <m/>
    <s v="住商用"/>
    <s v="鋼筋混凝土造"/>
    <x v="0"/>
    <x v="2"/>
    <s v="Q4"/>
    <s v="110 Q4"/>
    <x v="0"/>
  </r>
  <r>
    <s v="01163"/>
    <s v="文化一路D04-12F"/>
    <s v="D棟04號"/>
    <x v="33"/>
    <s v="110/11/28　"/>
    <n v="764.5"/>
    <n v="32.200000000000003"/>
    <n v="23.75"/>
    <n v="0.61499999999999999"/>
    <x v="0"/>
    <s v="　12/29　"/>
    <s v="房地(土地+建物)"/>
    <s v="土:1 建:1車:0"/>
    <s v="0房0廳1衛"/>
    <m/>
    <s v="住商用"/>
    <s v="鋼筋混凝土造"/>
    <x v="0"/>
    <x v="2"/>
    <s v="Q4"/>
    <s v="110 Q4"/>
    <x v="0"/>
  </r>
  <r>
    <s v="01164"/>
    <s v="文化一路D08-24F"/>
    <s v="D棟08號"/>
    <x v="33"/>
    <s v="110/11/28　"/>
    <n v="785.6"/>
    <n v="33.1"/>
    <n v="23.75"/>
    <n v="0.61499999999999999"/>
    <x v="0"/>
    <s v="　24/29　"/>
    <s v="房地(土地+建物)"/>
    <s v="土:1 建:1車:0"/>
    <s v="0房0廳1衛"/>
    <m/>
    <s v="住商用"/>
    <s v="鋼筋混凝土造"/>
    <x v="0"/>
    <x v="2"/>
    <s v="Q4"/>
    <s v="110 Q4"/>
    <x v="0"/>
  </r>
  <r>
    <s v="01165"/>
    <s v="文化一路D08-12F"/>
    <s v="D棟08號"/>
    <x v="33"/>
    <s v="110/11/28　"/>
    <n v="764.5"/>
    <n v="32.200000000000003"/>
    <n v="23.75"/>
    <n v="0.61499999999999999"/>
    <x v="0"/>
    <s v="　12/29　"/>
    <s v="房地(土地+建物)"/>
    <s v="土:1 建:1車:0"/>
    <s v="0房0廳1衛"/>
    <m/>
    <s v="住商用"/>
    <s v="鋼筋混凝土造"/>
    <x v="0"/>
    <x v="2"/>
    <s v="Q4"/>
    <s v="110 Q4"/>
    <x v="0"/>
  </r>
  <r>
    <s v="01166"/>
    <s v="文化一路D09-21F"/>
    <s v="D棟09號"/>
    <x v="33"/>
    <s v="110/11/28　"/>
    <n v="574.1"/>
    <n v="31.4"/>
    <n v="18.3"/>
    <n v="0.60550000000000004"/>
    <x v="0"/>
    <s v="　21/29　"/>
    <s v="房地(土地+建物)"/>
    <s v="土:1 建:1車:0"/>
    <s v="0房0廳1衛"/>
    <m/>
    <s v="住商用"/>
    <s v="鋼筋混凝土造"/>
    <x v="0"/>
    <x v="2"/>
    <s v="Q4"/>
    <s v="110 Q4"/>
    <x v="0"/>
  </r>
  <r>
    <s v="01167"/>
    <s v="文化一路D01-22F"/>
    <s v="D棟01號"/>
    <x v="33"/>
    <s v="110/11/28　"/>
    <n v="778.5"/>
    <n v="30.4"/>
    <n v="25.6"/>
    <n v="0.6159"/>
    <x v="0"/>
    <s v="　22/29　"/>
    <s v="房地(土地+建物)"/>
    <s v="土:1 建:1車:0"/>
    <s v="0房0廳1衛"/>
    <m/>
    <s v="住商用"/>
    <s v="鋼筋混凝土造"/>
    <x v="0"/>
    <x v="2"/>
    <s v="Q4"/>
    <s v="110 Q4"/>
    <x v="0"/>
  </r>
  <r>
    <s v="01168"/>
    <s v="文化一路D01-18F"/>
    <s v="D棟01號"/>
    <x v="33"/>
    <s v="110/11/28　"/>
    <n v="770.8"/>
    <n v="30.1"/>
    <n v="25.6"/>
    <n v="0.6159"/>
    <x v="0"/>
    <s v="　18/29　"/>
    <s v="房地(土地+建物)"/>
    <s v="土:1 建:1車:0"/>
    <s v="0房0廳1衛"/>
    <m/>
    <s v="住商用"/>
    <s v="鋼筋混凝土造"/>
    <x v="0"/>
    <x v="2"/>
    <s v="Q4"/>
    <s v="110 Q4"/>
    <x v="0"/>
  </r>
  <r>
    <s v="01169"/>
    <s v="文化一路D10-13F"/>
    <s v="D棟10號"/>
    <x v="33"/>
    <s v="110/11/28　"/>
    <n v="783.2"/>
    <n v="30.2"/>
    <n v="25.93"/>
    <n v="0.61"/>
    <x v="0"/>
    <s v="　13/29　"/>
    <s v="房地(土地+建物)"/>
    <s v="土:1 建:1車:0"/>
    <s v="0房0廳1衛"/>
    <m/>
    <s v="住商用"/>
    <s v="鋼筋混凝土造"/>
    <x v="0"/>
    <x v="2"/>
    <s v="Q4"/>
    <s v="110 Q4"/>
    <x v="0"/>
  </r>
  <r>
    <s v="01170"/>
    <s v="文化一路D06-19F"/>
    <s v="D棟06號"/>
    <x v="33"/>
    <s v="110/11/28　"/>
    <n v="565.29999999999995"/>
    <n v="32.700000000000003"/>
    <n v="17.29"/>
    <n v="0.60499999999999998"/>
    <x v="0"/>
    <s v="　19/29　"/>
    <s v="房地(土地+建物)"/>
    <s v="土:1 建:1車:0"/>
    <s v="0房0廳1衛"/>
    <m/>
    <s v="住商用"/>
    <s v="鋼筋混凝土造"/>
    <x v="0"/>
    <x v="2"/>
    <s v="Q4"/>
    <s v="110 Q4"/>
    <x v="0"/>
  </r>
  <r>
    <s v="01171"/>
    <s v="文化一路D04-19F"/>
    <s v="D棟04號"/>
    <x v="33"/>
    <s v="110/11/28　"/>
    <n v="781"/>
    <n v="32.9"/>
    <n v="23.75"/>
    <n v="0.61499999999999999"/>
    <x v="0"/>
    <s v="　19/29　"/>
    <s v="房地(土地+建物)"/>
    <s v="土:1 建:1車:0"/>
    <s v="0房0廳1衛"/>
    <m/>
    <s v="住商用"/>
    <s v="鋼筋混凝土造"/>
    <x v="0"/>
    <x v="2"/>
    <s v="Q4"/>
    <s v="110 Q4"/>
    <x v="0"/>
  </r>
  <r>
    <s v="01172"/>
    <s v="文化一路D03-27F"/>
    <s v="D棟03號"/>
    <x v="33"/>
    <s v="110/11/28　"/>
    <n v="582.20000000000005"/>
    <n v="31.8"/>
    <n v="18.3"/>
    <n v="0.60550000000000004"/>
    <x v="0"/>
    <s v="　27/29　"/>
    <s v="房地(土地+建物)"/>
    <s v="土:1 建:1車:0"/>
    <s v="0房0廳1衛"/>
    <m/>
    <s v="住商用"/>
    <s v="鋼筋混凝土造"/>
    <x v="0"/>
    <x v="2"/>
    <s v="Q4"/>
    <s v="110 Q4"/>
    <x v="0"/>
  </r>
  <r>
    <s v="01173"/>
    <s v="文化一路D03-04F"/>
    <s v="D棟03號"/>
    <x v="33"/>
    <s v="110/11/28　"/>
    <n v="551.1"/>
    <n v="30.1"/>
    <n v="18.3"/>
    <n v="0.60550000000000004"/>
    <x v="0"/>
    <s v="　4/29　"/>
    <s v="房地(土地+建物)"/>
    <s v="土:1 建:1車:0"/>
    <s v="0房0廳1衛"/>
    <m/>
    <s v="住商用"/>
    <s v="鋼筋混凝土造"/>
    <x v="0"/>
    <x v="2"/>
    <s v="Q4"/>
    <s v="110 Q4"/>
    <x v="0"/>
  </r>
  <r>
    <s v="01174"/>
    <s v="文化一路D06-06F"/>
    <s v="D棟06號"/>
    <x v="33"/>
    <s v="110/11/28　"/>
    <n v="545.6"/>
    <n v="31.6"/>
    <n v="17.29"/>
    <n v="0.60499999999999998"/>
    <x v="0"/>
    <s v="　6/29　"/>
    <s v="房地(土地+建物)"/>
    <s v="土:1 建:1車:0"/>
    <s v="0房0廳1衛"/>
    <m/>
    <s v="住商用"/>
    <s v="鋼筋混凝土造"/>
    <x v="0"/>
    <x v="2"/>
    <s v="Q4"/>
    <s v="110 Q4"/>
    <x v="0"/>
  </r>
  <r>
    <s v="01175"/>
    <s v="文化一路D03-23F"/>
    <s v="D棟03號"/>
    <x v="33"/>
    <s v="110/11/28　"/>
    <n v="576.9"/>
    <n v="31.5"/>
    <n v="18.3"/>
    <n v="0.60550000000000004"/>
    <x v="0"/>
    <s v="　23/29　"/>
    <s v="房地(土地+建物)"/>
    <s v="土:1 建:1車:0"/>
    <s v="0房0廳1衛"/>
    <m/>
    <s v="住商用"/>
    <s v="鋼筋混凝土造"/>
    <x v="0"/>
    <x v="2"/>
    <s v="Q4"/>
    <s v="110 Q4"/>
    <x v="0"/>
  </r>
  <r>
    <s v="01176"/>
    <s v="文青二路"/>
    <s v="A棟2-12F號"/>
    <x v="6"/>
    <s v="110/11/28　"/>
    <n v="1657"/>
    <n v="36"/>
    <n v="48.98"/>
    <n v="0.50839999999999996"/>
    <x v="0"/>
    <s v="　12/15　"/>
    <s v="房地(土地+建物)+車位"/>
    <s v="土:1 建:1車:1"/>
    <s v="3房1廳2衛"/>
    <n v="200"/>
    <s v="住家用"/>
    <s v="鋼筋混凝土造"/>
    <x v="0"/>
    <x v="2"/>
    <s v="Q4"/>
    <s v="110 Q4"/>
    <x v="0"/>
  </r>
  <r>
    <s v="01177"/>
    <s v="樂善二路VS.牛角坡路口"/>
    <s v="C5棟11號"/>
    <x v="22"/>
    <s v="110/11/28　"/>
    <n v="784"/>
    <n v="24.1"/>
    <n v="33.97"/>
    <n v="0.46410000000000001"/>
    <x v="0"/>
    <s v="　11/25　"/>
    <s v="房地(土地+建物)+車位"/>
    <s v="土:1 建:1車:1"/>
    <s v="0房0廳1衛"/>
    <n v="160"/>
    <s v="住商用"/>
    <s v="鋼筋混凝土造"/>
    <x v="0"/>
    <x v="2"/>
    <s v="Q4"/>
    <s v="110 Q4"/>
    <x v="0"/>
  </r>
  <r>
    <s v="01178"/>
    <s v="樂善二路VS.牛角坡路口"/>
    <s v="C5棟15號"/>
    <x v="22"/>
    <s v="110/11/28　"/>
    <n v="900"/>
    <n v="25.5"/>
    <n v="37.299999999999997"/>
    <n v="0.47939999999999999"/>
    <x v="0"/>
    <s v="　1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179"/>
    <s v="樂善二路VS.牛角坡路口"/>
    <s v="C8棟5號"/>
    <x v="22"/>
    <s v="110/11/28　"/>
    <n v="894"/>
    <n v="24.8"/>
    <n v="37.270000000000003"/>
    <n v="0.4506"/>
    <x v="0"/>
    <s v="　5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180"/>
    <s v="樂善二路VS.牛角坡路口"/>
    <s v="C8棟7號"/>
    <x v="22"/>
    <s v="110/11/28　"/>
    <n v="879"/>
    <n v="24.8"/>
    <n v="37.270000000000003"/>
    <n v="0.4506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181"/>
    <s v="樂善二路VS.牛角坡路口"/>
    <s v="C8棟6號"/>
    <x v="22"/>
    <s v="110/11/28　"/>
    <n v="894"/>
    <n v="24.8"/>
    <n v="37.270000000000003"/>
    <n v="0.4506"/>
    <x v="0"/>
    <s v="　6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182"/>
    <s v="樂善二路VS.牛角坡路口"/>
    <s v="C8棟9號"/>
    <x v="22"/>
    <s v="110/11/28　"/>
    <n v="867"/>
    <n v="24.9"/>
    <n v="37.270000000000003"/>
    <n v="0.4506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183"/>
    <s v="樂善二路VS.牛角坡路口"/>
    <s v="C5棟2+3號"/>
    <x v="22"/>
    <s v="110/11/28　"/>
    <n v="1354"/>
    <n v="24.9"/>
    <n v="55.55"/>
    <n v="0.51910000000000001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  <x v="0"/>
  </r>
  <r>
    <s v="01184"/>
    <s v="樂善二路VS.牛角坡路口"/>
    <s v="C8棟10號"/>
    <x v="22"/>
    <s v="110/11/28　"/>
    <n v="882"/>
    <n v="24.9"/>
    <n v="37.270000000000003"/>
    <n v="0.4506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185"/>
    <s v="樂善二路VS.牛角坡路口"/>
    <s v="D1棟23號"/>
    <x v="22"/>
    <s v="110/11/28　"/>
    <n v="1749"/>
    <n v="32.200000000000003"/>
    <n v="56.85"/>
    <n v="0.5131"/>
    <x v="0"/>
    <s v="　23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186"/>
    <s v="華亞三路"/>
    <s v="A棟10號"/>
    <x v="11"/>
    <s v="110/11/28　"/>
    <n v="1025"/>
    <n v="29.5"/>
    <n v="36.090000000000003"/>
    <n v="0.4849"/>
    <x v="0"/>
    <s v="　16/22　"/>
    <s v="房地(土地+建物)+車位"/>
    <s v="土:1 建:1車:1"/>
    <s v="2房2廳2衛"/>
    <n v="182"/>
    <s v="住家用"/>
    <s v="鋼筋混凝土造"/>
    <x v="0"/>
    <x v="2"/>
    <s v="Q4"/>
    <s v="110 Q4"/>
    <x v="0"/>
  </r>
  <r>
    <s v="01187"/>
    <s v="華亞三路"/>
    <s v="A棟9號"/>
    <x v="11"/>
    <s v="110/11/28　"/>
    <n v="1047"/>
    <n v="30.1"/>
    <n v="36.11"/>
    <n v="0.47989999999999999"/>
    <x v="0"/>
    <s v="　20/22　"/>
    <s v="房地(土地+建物)+車位"/>
    <s v="土:1 建:1車:1"/>
    <s v="2房2廳2衛"/>
    <n v="186"/>
    <s v="住家用"/>
    <s v="鋼筋混凝土造"/>
    <x v="0"/>
    <x v="2"/>
    <s v="Q4"/>
    <s v="110 Q4"/>
    <x v="0"/>
  </r>
  <r>
    <s v="01188"/>
    <s v="華亞三路"/>
    <s v="A棟9號"/>
    <x v="11"/>
    <s v="110/11/28　"/>
    <n v="967"/>
    <n v="29.6"/>
    <n v="33.57"/>
    <n v="0.52180000000000004"/>
    <x v="0"/>
    <s v="　15/22　"/>
    <s v="房地(土地+建物)+車位"/>
    <s v="土:1 建:1車:1"/>
    <s v="2房2廳2衛"/>
    <n v="120"/>
    <s v="住家用"/>
    <s v="鋼筋混凝土造"/>
    <x v="0"/>
    <x v="2"/>
    <s v="Q4"/>
    <s v="110 Q4"/>
    <x v="0"/>
  </r>
  <r>
    <s v="01189"/>
    <s v="華亞三路"/>
    <s v="A棟1號"/>
    <x v="11"/>
    <s v="110/11/28　"/>
    <n v="1341"/>
    <n v="29.8"/>
    <n v="45.37"/>
    <n v="0.49869999999999998"/>
    <x v="0"/>
    <s v="　21/22　"/>
    <s v="房地(土地+建物)+車位"/>
    <s v="土:1 建:1車:1"/>
    <s v="3房2廳2衛"/>
    <n v="212"/>
    <s v="住家用"/>
    <s v="鋼筋混凝土造"/>
    <x v="0"/>
    <x v="2"/>
    <s v="Q4"/>
    <s v="110 Q4"/>
    <x v="0"/>
  </r>
  <r>
    <s v="01190"/>
    <s v="文化一路D09-04F"/>
    <s v="D棟09號"/>
    <x v="33"/>
    <s v="110/11/28　"/>
    <n v="709"/>
    <n v="30.3"/>
    <n v="27.79"/>
    <n v="0.3987"/>
    <x v="0"/>
    <s v="　4/29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191"/>
    <s v="文化一路A06-22F"/>
    <s v="A棟06號"/>
    <x v="33"/>
    <s v="110/11/28　"/>
    <n v="767.7"/>
    <n v="34.6"/>
    <n v="27.56"/>
    <n v="0.37959999999999999"/>
    <x v="0"/>
    <s v="　22/26　"/>
    <s v="房地(土地+建物)+車位"/>
    <s v="土:1 建:1車:1"/>
    <s v="2房1廳1衛"/>
    <n v="170"/>
    <s v="住商用"/>
    <s v="鋼筋混凝土造"/>
    <x v="0"/>
    <x v="2"/>
    <s v="Q4"/>
    <s v="110 Q4"/>
    <x v="0"/>
  </r>
  <r>
    <s v="01192"/>
    <s v="文化一路A06-17F"/>
    <s v="A棟06號"/>
    <x v="33"/>
    <s v="110/11/28　"/>
    <n v="743.1"/>
    <n v="34"/>
    <n v="26.78"/>
    <n v="0.3906"/>
    <x v="0"/>
    <s v="　17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193"/>
    <s v="文化一路A01-08F"/>
    <s v="A棟01號"/>
    <x v="33"/>
    <s v="110/11/28　"/>
    <n v="999.6"/>
    <n v="31.5"/>
    <n v="35.950000000000003"/>
    <n v="0.44009999999999999"/>
    <x v="0"/>
    <s v="　8/26　"/>
    <s v="房地(土地+建物)+車位"/>
    <s v="土:1 建:1車:1"/>
    <s v="3房2廳1衛"/>
    <n v="190"/>
    <s v="住商用"/>
    <s v="鋼筋混凝土造"/>
    <x v="0"/>
    <x v="2"/>
    <s v="Q4"/>
    <s v="110 Q4"/>
    <x v="0"/>
  </r>
  <r>
    <s v="01194"/>
    <s v="文化一路D09-16F"/>
    <s v="D棟09號"/>
    <x v="33"/>
    <s v="110/11/28　"/>
    <n v="747.3"/>
    <n v="31"/>
    <n v="28.57"/>
    <n v="0.38790000000000002"/>
    <x v="0"/>
    <s v="　16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195"/>
    <s v="文化一路D01-19F"/>
    <s v="D棟01號"/>
    <x v="33"/>
    <s v="110/11/28　"/>
    <n v="942.8"/>
    <n v="30.2"/>
    <n v="35.86"/>
    <n v="0.43959999999999999"/>
    <x v="0"/>
    <s v="　19/29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196"/>
    <s v="文化一路A07-07F"/>
    <s v="A棟07號"/>
    <x v="33"/>
    <s v="110/11/28　"/>
    <n v="776"/>
    <n v="33.700000000000003"/>
    <n v="27.94"/>
    <n v="0.40699999999999997"/>
    <x v="0"/>
    <s v="　7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197"/>
    <s v="文化一路A07-12F"/>
    <s v="A棟07號"/>
    <x v="33"/>
    <s v="110/11/28　"/>
    <n v="802.8"/>
    <n v="34"/>
    <n v="27.94"/>
    <n v="0.40699999999999997"/>
    <x v="0"/>
    <s v="　12/26　"/>
    <s v="房地(土地+建物)+車位"/>
    <s v="土:1 建:1車:1"/>
    <s v="2房1廳1衛"/>
    <n v="175"/>
    <s v="住商用"/>
    <s v="鋼筋混凝土造"/>
    <x v="0"/>
    <x v="2"/>
    <s v="Q4"/>
    <s v="110 Q4"/>
    <x v="0"/>
  </r>
  <r>
    <s v="01198"/>
    <s v="文化一路A02-19F"/>
    <s v="A棟02號"/>
    <x v="33"/>
    <s v="110/11/28　"/>
    <n v="1090.9000000000001"/>
    <n v="34.799999999999997"/>
    <n v="36.44"/>
    <n v="0.4385"/>
    <x v="0"/>
    <s v="　19/26　"/>
    <s v="房地(土地+建物)+車位"/>
    <s v="土:1 建:1車:1"/>
    <s v="3房2廳1衛"/>
    <n v="180"/>
    <s v="住商用"/>
    <s v="鋼筋混凝土造"/>
    <x v="0"/>
    <x v="2"/>
    <s v="Q4"/>
    <s v="110 Q4"/>
    <x v="0"/>
  </r>
  <r>
    <s v="01199"/>
    <s v="文化一路A04-05F"/>
    <s v="A棟04號"/>
    <x v="33"/>
    <s v="110/11/28　"/>
    <n v="924.8"/>
    <n v="32.6"/>
    <n v="33.119999999999997"/>
    <n v="0.43840000000000001"/>
    <x v="0"/>
    <s v="　5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200"/>
    <s v="文化一路A01-12F"/>
    <s v="A棟01號"/>
    <x v="33"/>
    <s v="110/11/28　"/>
    <n v="1011.6"/>
    <n v="32"/>
    <n v="35.950000000000003"/>
    <n v="0.44009999999999999"/>
    <x v="0"/>
    <s v="　12/26　"/>
    <s v="房地(土地+建物)+車位"/>
    <s v="土:1 建:1車:1"/>
    <s v="3房2廳1衛"/>
    <n v="190"/>
    <s v="住商用"/>
    <s v="鋼筋混凝土造"/>
    <x v="0"/>
    <x v="2"/>
    <s v="Q4"/>
    <s v="110 Q4"/>
    <x v="0"/>
  </r>
  <r>
    <s v="01201"/>
    <s v="文化一路A05-13F"/>
    <s v="A棟05號"/>
    <x v="33"/>
    <s v="110/11/28　"/>
    <n v="785"/>
    <n v="34.299999999999997"/>
    <n v="28.5"/>
    <n v="0.39379999999999998"/>
    <x v="0"/>
    <s v="　13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202"/>
    <s v="文化一路A04-25F"/>
    <s v="A棟04號"/>
    <x v="33"/>
    <s v="110/11/28　"/>
    <n v="1005.5"/>
    <n v="34.5"/>
    <n v="33.9"/>
    <n v="0.42830000000000001"/>
    <x v="0"/>
    <s v="　25/26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203"/>
    <s v="文化一路D01-13F"/>
    <s v="D棟01號"/>
    <x v="33"/>
    <s v="110/11/28　"/>
    <n v="916.3"/>
    <n v="29.7"/>
    <n v="35.090000000000003"/>
    <n v="0.44929999999999998"/>
    <x v="0"/>
    <s v="　13/29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204"/>
    <s v="文化一路A01-25F"/>
    <s v="A棟01號"/>
    <x v="33"/>
    <s v="110/11/28　"/>
    <n v="1017.9"/>
    <n v="33.4"/>
    <n v="35.950000000000003"/>
    <n v="0.44009999999999999"/>
    <x v="0"/>
    <s v="　25/26　"/>
    <s v="房地(土地+建物)+車位"/>
    <s v="土:1 建:1車:1"/>
    <s v="3房2廳1衛"/>
    <n v="160"/>
    <s v="住商用"/>
    <s v="鋼筋混凝土造"/>
    <x v="0"/>
    <x v="2"/>
    <s v="Q4"/>
    <s v="110 Q4"/>
    <x v="0"/>
  </r>
  <r>
    <s v="01205"/>
    <s v="文化一路D01-16F"/>
    <s v="D棟01號"/>
    <x v="33"/>
    <s v="110/11/28　"/>
    <n v="922"/>
    <n v="30"/>
    <n v="35.090000000000003"/>
    <n v="0.44929999999999998"/>
    <x v="0"/>
    <s v="　16/29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206"/>
    <s v="文化一路D01-10F"/>
    <s v="D棟01號"/>
    <x v="33"/>
    <s v="110/11/28　"/>
    <n v="951.5"/>
    <n v="29.4"/>
    <n v="35.86"/>
    <n v="0.43959999999999999"/>
    <x v="0"/>
    <s v="　10/29　"/>
    <s v="房地(土地+建物)+車位"/>
    <s v="土:1 建:1車:1"/>
    <s v="0房0廳1衛"/>
    <n v="200"/>
    <s v="住商用"/>
    <s v="鋼筋混凝土造"/>
    <x v="0"/>
    <x v="2"/>
    <s v="Q4"/>
    <s v="110 Q4"/>
    <x v="0"/>
  </r>
  <r>
    <s v="01207"/>
    <s v="文化一路A06-21F"/>
    <s v="A棟06號"/>
    <x v="33"/>
    <s v="110/11/28　"/>
    <n v="763.2"/>
    <n v="34.299999999999997"/>
    <n v="27.56"/>
    <n v="0.37959999999999999"/>
    <x v="0"/>
    <s v="　21/26　"/>
    <s v="房地(土地+建物)+車位"/>
    <s v="土:1 建:1車:1"/>
    <s v="2房2廳1衛"/>
    <n v="170"/>
    <s v="住商用"/>
    <s v="鋼筋混凝土造"/>
    <x v="0"/>
    <x v="2"/>
    <s v="Q4"/>
    <s v="110 Q4"/>
    <x v="0"/>
  </r>
  <r>
    <s v="01208"/>
    <s v="文化一路A06-07F"/>
    <s v="A棟06號"/>
    <x v="33"/>
    <s v="110/11/28　"/>
    <n v="717.5"/>
    <n v="32.799999999999997"/>
    <n v="27.56"/>
    <n v="0.37959999999999999"/>
    <x v="0"/>
    <s v="　7/26　"/>
    <s v="房地(土地+建物)+車位"/>
    <s v="土:1 建:1車:1"/>
    <s v="2房2廳1衛"/>
    <n v="150"/>
    <s v="住商用"/>
    <s v="鋼筋混凝土造"/>
    <x v="0"/>
    <x v="2"/>
    <s v="Q4"/>
    <s v="110 Q4"/>
    <x v="0"/>
  </r>
  <r>
    <s v="01209"/>
    <s v="文化一路A08-26F"/>
    <s v="A棟08號"/>
    <x v="33"/>
    <s v="110/11/28　"/>
    <n v="975.6"/>
    <n v="34.299999999999997"/>
    <n v="34.79"/>
    <n v="0.4173"/>
    <x v="0"/>
    <s v="　26/26　"/>
    <s v="房地(土地+建物)+車位"/>
    <s v="土:1 建:1車:1"/>
    <s v="2房1廳1衛"/>
    <n v="165"/>
    <s v="住商用"/>
    <s v="鋼筋混凝土造"/>
    <x v="0"/>
    <x v="2"/>
    <s v="Q4"/>
    <s v="110 Q4"/>
    <x v="0"/>
  </r>
  <r>
    <s v="01210"/>
    <s v="文桃路"/>
    <s v="A棟8-11F號"/>
    <x v="7"/>
    <s v="110/11/28　"/>
    <n v="1208"/>
    <n v="32.700000000000003"/>
    <n v="43.83"/>
    <n v="0.41060000000000002"/>
    <x v="0"/>
    <s v="　11/28　"/>
    <s v="房地(土地+建物)+車位"/>
    <s v="土:1 建:1車:1"/>
    <s v="2房2廳1衛"/>
    <n v="220"/>
    <s v="住商用"/>
    <s v="鋼筋混凝土造"/>
    <x v="0"/>
    <x v="2"/>
    <s v="Q4"/>
    <s v="110 Q4"/>
    <x v="0"/>
  </r>
  <r>
    <s v="01211"/>
    <s v="文化一路樂善三路交叉路口"/>
    <s v="F棟20號"/>
    <x v="3"/>
    <s v="110/11/28　"/>
    <n v="1015"/>
    <n v="31.7"/>
    <n v="36.119999999999997"/>
    <n v="0.42249999999999999"/>
    <x v="0"/>
    <s v="　20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212"/>
    <s v="樂安街205巷99號之一附近"/>
    <s v="D01-03號"/>
    <x v="4"/>
    <s v="110/11/28　"/>
    <n v="1408"/>
    <n v="30.1"/>
    <n v="47.9"/>
    <n v="0.49059999999999998"/>
    <x v="0"/>
    <s v="　3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213"/>
    <s v="樂安街205巷99號之一附近"/>
    <s v="C03-11號"/>
    <x v="4"/>
    <s v="110/11/28　"/>
    <n v="1260"/>
    <n v="26.6"/>
    <n v="47.55"/>
    <n v="0.48420000000000002"/>
    <x v="0"/>
    <s v="　11/15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214"/>
    <s v="文化一路D01-20F"/>
    <s v="D棟01號"/>
    <x v="33"/>
    <s v="110/11/27　"/>
    <n v="770.5"/>
    <n v="30.1"/>
    <n v="25.6"/>
    <n v="0.6159"/>
    <x v="0"/>
    <s v="　20/29　"/>
    <s v="房地(土地+建物)"/>
    <s v="土:1 建:1車:0"/>
    <s v="0房0廳1衛"/>
    <m/>
    <s v="住商用"/>
    <s v="鋼筋混凝土造"/>
    <x v="0"/>
    <x v="2"/>
    <s v="Q4"/>
    <s v="110 Q4"/>
    <x v="0"/>
  </r>
  <r>
    <s v="01215"/>
    <s v="文化一路D01-07F"/>
    <s v="D棟01號"/>
    <x v="33"/>
    <s v="110/11/27　"/>
    <n v="749.9"/>
    <n v="29.3"/>
    <n v="25.6"/>
    <n v="0.6159"/>
    <x v="0"/>
    <s v="　7/29　"/>
    <s v="房地(土地+建物)"/>
    <s v="土:1 建:1車:0"/>
    <s v="0房0廳1衛"/>
    <m/>
    <s v="住商用"/>
    <s v="鋼筋混凝土造"/>
    <x v="0"/>
    <x v="2"/>
    <s v="Q4"/>
    <s v="110 Q4"/>
    <x v="0"/>
  </r>
  <r>
    <s v="01216"/>
    <s v="文化一路D08-26F"/>
    <s v="D棟08號"/>
    <x v="33"/>
    <s v="110/11/27　"/>
    <n v="789.1"/>
    <n v="33.200000000000003"/>
    <n v="23.75"/>
    <n v="0.61499999999999999"/>
    <x v="0"/>
    <s v="　26/29　"/>
    <s v="房地(土地+建物)"/>
    <s v="土:1 建:1車:0"/>
    <s v="0房0廳1衛"/>
    <m/>
    <s v="住商用"/>
    <s v="鋼筋混凝土造"/>
    <x v="0"/>
    <x v="2"/>
    <s v="Q4"/>
    <s v="110 Q4"/>
    <x v="0"/>
  </r>
  <r>
    <s v="01217"/>
    <s v="文化一路D09-23F"/>
    <s v="D棟09號"/>
    <x v="33"/>
    <s v="110/11/27　"/>
    <n v="580"/>
    <n v="31.7"/>
    <n v="18.3"/>
    <n v="0.60550000000000004"/>
    <x v="0"/>
    <s v="　23/29　"/>
    <s v="房地(土地+建物)"/>
    <s v="土:1 建:1車:0"/>
    <s v="0房0廳1衛"/>
    <m/>
    <s v="住商用"/>
    <s v="鋼筋混凝土造"/>
    <x v="0"/>
    <x v="2"/>
    <s v="Q4"/>
    <s v="110 Q4"/>
    <x v="0"/>
  </r>
  <r>
    <s v="01218"/>
    <s v="文化一路D06-09F"/>
    <s v="D棟06號"/>
    <x v="33"/>
    <s v="110/11/27　"/>
    <n v="549.5"/>
    <n v="31.8"/>
    <n v="17.29"/>
    <n v="0.60499999999999998"/>
    <x v="0"/>
    <s v="　9/29　"/>
    <s v="房地(土地+建物)"/>
    <s v="土:1 建:1車:0"/>
    <s v="0房0廳1衛"/>
    <m/>
    <s v="住商用"/>
    <s v="鋼筋混凝土造"/>
    <x v="0"/>
    <x v="2"/>
    <s v="Q4"/>
    <s v="110 Q4"/>
    <x v="0"/>
  </r>
  <r>
    <s v="01219"/>
    <s v="文化一路D09-06F"/>
    <s v="D棟09號"/>
    <x v="33"/>
    <s v="110/11/27　"/>
    <n v="556.79999999999995"/>
    <n v="30.4"/>
    <n v="18.3"/>
    <n v="0.60550000000000004"/>
    <x v="0"/>
    <s v="　6/29　"/>
    <s v="房地(土地+建物)"/>
    <s v="土:1 建:1車:0"/>
    <s v="0房0廳1衛"/>
    <m/>
    <s v="住商用"/>
    <s v="鋼筋混凝土造"/>
    <x v="0"/>
    <x v="2"/>
    <s v="Q4"/>
    <s v="110 Q4"/>
    <x v="0"/>
  </r>
  <r>
    <s v="01220"/>
    <s v="文化一路D04-04F"/>
    <s v="D棟04號"/>
    <x v="33"/>
    <s v="110/11/27　"/>
    <n v="750.4"/>
    <n v="31.6"/>
    <n v="23.75"/>
    <n v="0.61499999999999999"/>
    <x v="0"/>
    <s v="　4/29　"/>
    <s v="房地(土地+建物)"/>
    <s v="土:1 建:1車:0"/>
    <s v="0房0廳1衛"/>
    <m/>
    <s v="住商用"/>
    <s v="鋼筋混凝土造"/>
    <x v="0"/>
    <x v="2"/>
    <s v="Q4"/>
    <s v="110 Q4"/>
    <x v="0"/>
  </r>
  <r>
    <s v="01221"/>
    <s v="文化一路D04-24F"/>
    <s v="D棟04號"/>
    <x v="33"/>
    <s v="110/11/27　"/>
    <n v="789.8"/>
    <n v="33.299999999999997"/>
    <n v="23.75"/>
    <n v="0.61499999999999999"/>
    <x v="0"/>
    <s v="　24/29　"/>
    <s v="房地(土地+建物)"/>
    <s v="土:1 建:1車:0"/>
    <s v="0房0廳1衛"/>
    <m/>
    <s v="住商用"/>
    <s v="鋼筋混凝土造"/>
    <x v="0"/>
    <x v="2"/>
    <s v="Q4"/>
    <s v="110 Q4"/>
    <x v="0"/>
  </r>
  <r>
    <s v="01222"/>
    <s v="文化一路D04-17F"/>
    <s v="D棟04號"/>
    <x v="33"/>
    <s v="110/11/27　"/>
    <n v="773.3"/>
    <n v="32.6"/>
    <n v="23.75"/>
    <n v="0.61499999999999999"/>
    <x v="0"/>
    <s v="　17/29　"/>
    <s v="房地(土地+建物)"/>
    <s v="土:1 建:1車:0"/>
    <s v="0房0廳1衛"/>
    <m/>
    <s v="住商用"/>
    <s v="鋼筋混凝土造"/>
    <x v="0"/>
    <x v="2"/>
    <s v="Q4"/>
    <s v="110 Q4"/>
    <x v="0"/>
  </r>
  <r>
    <s v="01223"/>
    <s v="文化一路D01-23F"/>
    <s v="D棟01號"/>
    <x v="33"/>
    <s v="110/11/27　"/>
    <n v="776.2"/>
    <n v="30.3"/>
    <n v="25.6"/>
    <n v="0.6159"/>
    <x v="0"/>
    <s v="　23/29　"/>
    <s v="房地(土地+建物)"/>
    <s v="土:1 建:1車:0"/>
    <s v="0房0廳1衛"/>
    <m/>
    <s v="住商用"/>
    <s v="鋼筋混凝土造"/>
    <x v="0"/>
    <x v="2"/>
    <s v="Q4"/>
    <s v="110 Q4"/>
    <x v="0"/>
  </r>
  <r>
    <s v="01224"/>
    <s v="文化一路D08-11F"/>
    <s v="D棟08號"/>
    <x v="33"/>
    <s v="110/11/27　"/>
    <n v="762.7"/>
    <n v="32.1"/>
    <n v="23.75"/>
    <n v="0.61499999999999999"/>
    <x v="0"/>
    <s v="　11/29　"/>
    <s v="房地(土地+建物)"/>
    <s v="土:1 建:1車:0"/>
    <s v="0房0廳1衛"/>
    <m/>
    <s v="住商用"/>
    <s v="鋼筋混凝土造"/>
    <x v="0"/>
    <x v="2"/>
    <s v="Q4"/>
    <s v="110 Q4"/>
    <x v="0"/>
  </r>
  <r>
    <s v="01225"/>
    <s v="文化一路D08-09F"/>
    <s v="D棟08號"/>
    <x v="33"/>
    <s v="110/11/27　"/>
    <n v="759.2"/>
    <n v="32"/>
    <n v="23.75"/>
    <n v="0.61499999999999999"/>
    <x v="0"/>
    <s v="　9/29　"/>
    <s v="房地(土地+建物)"/>
    <s v="土:1 建:1車:0"/>
    <s v="0房0廳1衛"/>
    <m/>
    <s v="住商用"/>
    <s v="鋼筋混凝土造"/>
    <x v="0"/>
    <x v="2"/>
    <s v="Q4"/>
    <s v="110 Q4"/>
    <x v="0"/>
  </r>
  <r>
    <s v="01226"/>
    <s v="文化一路D02-21F"/>
    <s v="D棟02號"/>
    <x v="33"/>
    <s v="110/11/27　"/>
    <n v="830.3"/>
    <n v="32"/>
    <n v="25.93"/>
    <n v="0.61"/>
    <x v="0"/>
    <s v="　21/29　"/>
    <s v="房地(土地+建物)"/>
    <s v="土:1 建:1車:0"/>
    <s v="0房0廳1衛"/>
    <m/>
    <s v="住商用"/>
    <s v="鋼筋混凝土造"/>
    <x v="0"/>
    <x v="2"/>
    <s v="Q4"/>
    <s v="110 Q4"/>
    <x v="0"/>
  </r>
  <r>
    <s v="01227"/>
    <s v="文化一路D08-20F"/>
    <s v="D棟08號"/>
    <x v="33"/>
    <s v="110/11/27　"/>
    <n v="778.5"/>
    <n v="32.799999999999997"/>
    <n v="23.75"/>
    <n v="0.61499999999999999"/>
    <x v="0"/>
    <s v="　20/29　"/>
    <s v="房地(土地+建物)"/>
    <s v="土:1 建:1車:0"/>
    <s v="0房0廳1衛"/>
    <m/>
    <s v="住商用"/>
    <s v="鋼筋混凝土造"/>
    <x v="0"/>
    <x v="2"/>
    <s v="Q4"/>
    <s v="110 Q4"/>
    <x v="0"/>
  </r>
  <r>
    <s v="01228"/>
    <s v="文化一路D09-24F"/>
    <s v="D棟09號"/>
    <x v="33"/>
    <s v="110/11/27　"/>
    <n v="581.29999999999995"/>
    <n v="31.8"/>
    <n v="18.3"/>
    <n v="0.60550000000000004"/>
    <x v="0"/>
    <s v="　24/29　"/>
    <s v="房地(土地+建物)"/>
    <s v="土:1 建:1車:0"/>
    <s v="0房0廳1衛"/>
    <m/>
    <s v="住商用"/>
    <s v="鋼筋混凝土造"/>
    <x v="0"/>
    <x v="2"/>
    <s v="Q4"/>
    <s v="110 Q4"/>
    <x v="0"/>
  </r>
  <r>
    <s v="01229"/>
    <s v="文化一路D06-21F"/>
    <s v="D棟06號"/>
    <x v="33"/>
    <s v="110/11/27　"/>
    <n v="564.79999999999995"/>
    <n v="32.700000000000003"/>
    <n v="17.29"/>
    <n v="0.60499999999999998"/>
    <x v="0"/>
    <s v="　21/29　"/>
    <s v="房地(土地+建物)"/>
    <s v="土:1 建:1車:0"/>
    <s v="0房0廳1衛"/>
    <m/>
    <s v="住商用"/>
    <s v="鋼筋混凝土造"/>
    <x v="0"/>
    <x v="2"/>
    <s v="Q4"/>
    <s v="110 Q4"/>
    <x v="0"/>
  </r>
  <r>
    <s v="01230"/>
    <s v="文化一路A03-06F"/>
    <s v="A棟03號"/>
    <x v="33"/>
    <s v="110/11/27　"/>
    <n v="623.70000000000005"/>
    <n v="32.6"/>
    <n v="19.149999999999999"/>
    <n v="0.60829999999999995"/>
    <x v="0"/>
    <s v="　6/26　"/>
    <s v="房地(土地+建物)"/>
    <s v="土:1 建:1車:0"/>
    <s v="2房2廳1衛"/>
    <m/>
    <s v="住商用"/>
    <s v="鋼筋混凝土造"/>
    <x v="0"/>
    <x v="2"/>
    <s v="Q4"/>
    <s v="110 Q4"/>
    <x v="0"/>
  </r>
  <r>
    <s v="01231"/>
    <s v="文化一路D06-08F"/>
    <s v="D棟06號"/>
    <x v="33"/>
    <s v="110/11/27　"/>
    <n v="548.20000000000005"/>
    <n v="31.7"/>
    <n v="17.29"/>
    <n v="0.60499999999999998"/>
    <x v="0"/>
    <s v="　8/29　"/>
    <s v="房地(土地+建物)"/>
    <s v="土:1 建:1車:0"/>
    <s v="0房0廳1衛"/>
    <m/>
    <s v="住商用"/>
    <s v="鋼筋混凝土造"/>
    <x v="0"/>
    <x v="2"/>
    <s v="Q4"/>
    <s v="110 Q4"/>
    <x v="0"/>
  </r>
  <r>
    <s v="01232"/>
    <s v="牛角坡路"/>
    <s v="B1棟11號"/>
    <x v="17"/>
    <s v="110/11/27　"/>
    <n v="1289"/>
    <n v="29.5"/>
    <n v="49.7"/>
    <n v="0.44750000000000001"/>
    <x v="0"/>
    <s v="　11/14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233"/>
    <s v="中興路"/>
    <s v="A1棟3號"/>
    <x v="21"/>
    <s v="110/11/27　"/>
    <n v="1300"/>
    <n v="26.2"/>
    <n v="55.94"/>
    <n v="0.50260000000000005"/>
    <x v="1"/>
    <s v="　3/7　"/>
    <s v="房地(土地+建物)+車位"/>
    <s v="土:1 建:1車:1"/>
    <s v="3房2廳2衛"/>
    <n v="115"/>
    <s v="住家用"/>
    <s v="鋼筋混凝土造"/>
    <x v="0"/>
    <x v="2"/>
    <s v="Q4"/>
    <s v="110 Q4"/>
    <x v="0"/>
  </r>
  <r>
    <s v="01234"/>
    <s v="文化二路"/>
    <s v="D棟3號"/>
    <x v="23"/>
    <s v="110/11/27　"/>
    <n v="966"/>
    <n v="25.9"/>
    <n v="37.71"/>
    <n v="0.43830000000000002"/>
    <x v="0"/>
    <s v="　9/14　"/>
    <s v="房地(土地+建物)+車位"/>
    <s v="土:1 建:1車:1"/>
    <s v="2房2廳1衛"/>
    <n v="210"/>
    <s v="住家用"/>
    <s v="鋼筋混凝土造"/>
    <x v="0"/>
    <x v="2"/>
    <s v="Q4"/>
    <s v="110 Q4"/>
    <x v="0"/>
  </r>
  <r>
    <s v="01235"/>
    <s v="文化二路"/>
    <s v="D棟3號"/>
    <x v="23"/>
    <s v="110/11/27　"/>
    <n v="970"/>
    <n v="26"/>
    <n v="37.71"/>
    <n v="0.43830000000000002"/>
    <x v="0"/>
    <s v="　11/14　"/>
    <s v="房地(土地+建物)+車位"/>
    <s v="土:1 建:1車:1"/>
    <s v="2房2廳1衛"/>
    <n v="210"/>
    <s v="住家用"/>
    <s v="鋼筋混凝土造"/>
    <x v="0"/>
    <x v="2"/>
    <s v="Q4"/>
    <s v="110 Q4"/>
    <x v="0"/>
  </r>
  <r>
    <s v="01236"/>
    <s v="樂善二路"/>
    <s v="C棟8號"/>
    <x v="1"/>
    <s v="110/11/27　"/>
    <n v="1355"/>
    <n v="38.1"/>
    <n v="38.06"/>
    <n v="0.46989999999999998"/>
    <x v="0"/>
    <s v="　20/24　"/>
    <s v="房地(土地+建物)+車位"/>
    <s v="土:1 建:1車:1"/>
    <s v="3房2廳1衛"/>
    <n v="210"/>
    <s v="住家用"/>
    <s v="鋼筋混凝土造"/>
    <x v="0"/>
    <x v="2"/>
    <s v="Q4"/>
    <s v="110 Q4"/>
    <x v="0"/>
  </r>
  <r>
    <s v="01237"/>
    <s v="樂善二路VS.牛角坡路口"/>
    <s v="C2棟5號"/>
    <x v="22"/>
    <s v="110/11/27　"/>
    <n v="841"/>
    <n v="24.7"/>
    <n v="35.83"/>
    <n v="0.4461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238"/>
    <s v="樂善二路VS.牛角坡路口"/>
    <s v="C5棟16號"/>
    <x v="22"/>
    <s v="110/11/27　"/>
    <n v="900"/>
    <n v="25.5"/>
    <n v="37.299999999999997"/>
    <n v="0.47939999999999999"/>
    <x v="0"/>
    <s v="　16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239"/>
    <s v="樂善二路VS.牛角坡路口"/>
    <s v="B7棟2+3號"/>
    <x v="22"/>
    <s v="110/11/27　"/>
    <n v="1310"/>
    <n v="24.9"/>
    <n v="54.39"/>
    <n v="0.50529999999999997"/>
    <x v="0"/>
    <s v="　2/25　"/>
    <s v="房地(土地+建物)+車位"/>
    <s v="土:1 建:1車:1"/>
    <s v="0房0廳1衛"/>
    <n v="170"/>
    <s v="商業用"/>
    <s v="鋼筋混凝土造"/>
    <x v="0"/>
    <x v="2"/>
    <s v="Q4"/>
    <s v="110 Q4"/>
    <x v="0"/>
  </r>
  <r>
    <s v="01240"/>
    <s v="樂善二路VS.牛角坡路口"/>
    <s v="C8棟12號"/>
    <x v="22"/>
    <s v="110/11/27　"/>
    <n v="790"/>
    <n v="26.7"/>
    <n v="31.85"/>
    <n v="0.41039999999999999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241"/>
    <s v="樂善二路VS.牛角坡路口"/>
    <s v="D1棟7號"/>
    <x v="22"/>
    <s v="110/11/27　"/>
    <n v="1713"/>
    <n v="31.1"/>
    <n v="57.38"/>
    <n v="0.51549999999999996"/>
    <x v="0"/>
    <s v="　7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242"/>
    <s v="樂善二路VS.牛角坡路口"/>
    <s v="D2棟7號"/>
    <x v="22"/>
    <s v="110/11/27　"/>
    <n v="1735"/>
    <n v="31.2"/>
    <n v="58.06"/>
    <n v="0.5171"/>
    <x v="0"/>
    <s v="　7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243"/>
    <s v="華亞三路"/>
    <s v="A棟3號"/>
    <x v="11"/>
    <s v="110/11/27　"/>
    <n v="1033"/>
    <n v="29.4"/>
    <n v="35.86"/>
    <n v="0.50629999999999997"/>
    <x v="0"/>
    <s v="　13/22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244"/>
    <s v="華亞三路"/>
    <s v="A棟7號"/>
    <x v="11"/>
    <s v="110/11/27　"/>
    <n v="1313"/>
    <n v="29"/>
    <n v="46.4"/>
    <n v="0.53690000000000004"/>
    <x v="0"/>
    <s v="　13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245"/>
    <s v="華亞三路"/>
    <s v="A棟5號"/>
    <x v="11"/>
    <s v="110/11/27　"/>
    <n v="971"/>
    <n v="31"/>
    <n v="32.380000000000003"/>
    <n v="0.47739999999999999"/>
    <x v="0"/>
    <s v="　19/22　"/>
    <s v="房地(土地+建物)+車位"/>
    <s v="土:1 建:1車:1"/>
    <s v="2房2廳1衛"/>
    <n v="199"/>
    <s v="住家用"/>
    <s v="鋼筋混凝土造"/>
    <x v="0"/>
    <x v="2"/>
    <s v="Q4"/>
    <s v="110 Q4"/>
    <x v="0"/>
  </r>
  <r>
    <s v="01246"/>
    <s v="文化一路D03-12F"/>
    <s v="D棟03號"/>
    <x v="33"/>
    <s v="110/11/27　"/>
    <n v="742"/>
    <n v="30.7"/>
    <n v="28.57"/>
    <n v="0.38790000000000002"/>
    <x v="0"/>
    <s v="　12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247"/>
    <s v="文化一路D01-29F"/>
    <s v="D棟01號"/>
    <x v="33"/>
    <s v="110/11/27　"/>
    <n v="971.8"/>
    <n v="30.9"/>
    <n v="35.86"/>
    <n v="0.43959999999999999"/>
    <x v="0"/>
    <s v="　29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248"/>
    <s v="文化一路A07-25F"/>
    <s v="A棟07號"/>
    <x v="33"/>
    <s v="110/11/27　"/>
    <n v="828.7"/>
    <n v="35.4"/>
    <n v="29.61"/>
    <n v="0.38400000000000001"/>
    <x v="0"/>
    <s v="　25/26　"/>
    <s v="房地(土地+建物)+車位"/>
    <s v="土:1 建:1車:1"/>
    <s v="2房1廳1衛"/>
    <n v="175"/>
    <s v="住商用"/>
    <s v="鋼筋混凝土造"/>
    <x v="0"/>
    <x v="2"/>
    <s v="Q4"/>
    <s v="110 Q4"/>
    <x v="0"/>
  </r>
  <r>
    <s v="01249"/>
    <s v="文化一路A04-22F"/>
    <s v="A棟04號"/>
    <x v="33"/>
    <s v="110/11/27　"/>
    <n v="960.8"/>
    <n v="34.1"/>
    <n v="33.119999999999997"/>
    <n v="0.43840000000000001"/>
    <x v="0"/>
    <s v="　22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250"/>
    <s v="文化一路A05-25F"/>
    <s v="A棟05號"/>
    <x v="33"/>
    <s v="110/11/27　"/>
    <n v="836"/>
    <n v="35.4"/>
    <n v="28.5"/>
    <n v="0.39379999999999998"/>
    <x v="0"/>
    <s v="　25/26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251"/>
    <s v="文化一路A06-13F"/>
    <s v="A棟06號"/>
    <x v="33"/>
    <s v="110/11/27　"/>
    <n v="745.2"/>
    <n v="33.299999999999997"/>
    <n v="27.56"/>
    <n v="0.37959999999999999"/>
    <x v="0"/>
    <s v="　13/26　"/>
    <s v="房地(土地+建物)+車位"/>
    <s v="土:1 建:1車:1"/>
    <s v="2房1廳1衛"/>
    <n v="170"/>
    <s v="住商用"/>
    <s v="鋼筋混凝土造"/>
    <x v="0"/>
    <x v="2"/>
    <s v="Q4"/>
    <s v="110 Q4"/>
    <x v="0"/>
  </r>
  <r>
    <s v="01252"/>
    <s v="文化一路A02-16F"/>
    <s v="A棟02號"/>
    <x v="33"/>
    <s v="110/11/27　"/>
    <n v="1078.5999999999999"/>
    <n v="34"/>
    <n v="36.44"/>
    <n v="0.4385"/>
    <x v="0"/>
    <s v="　16/26　"/>
    <s v="房地(土地+建物)+車位"/>
    <s v="土:1 建:1車:1"/>
    <s v="3房2廳1衛"/>
    <n v="190"/>
    <s v="住商用"/>
    <s v="鋼筋混凝土造"/>
    <x v="0"/>
    <x v="2"/>
    <s v="Q4"/>
    <s v="110 Q4"/>
    <x v="0"/>
  </r>
  <r>
    <s v="01253"/>
    <s v="文化一路A06-14F"/>
    <s v="A棟06號"/>
    <x v="33"/>
    <s v="110/11/27　"/>
    <n v="739.6"/>
    <n v="33.5"/>
    <n v="27.56"/>
    <n v="0.37959999999999999"/>
    <x v="0"/>
    <s v="　14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254"/>
    <s v="文化一路A07-09F"/>
    <s v="A棟07號"/>
    <x v="33"/>
    <s v="110/11/27　"/>
    <n v="787"/>
    <n v="34"/>
    <n v="28.72"/>
    <n v="0.39589999999999997"/>
    <x v="0"/>
    <s v="　9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255"/>
    <s v="文化一路A07-19F"/>
    <s v="A棟07號"/>
    <x v="33"/>
    <s v="110/11/27　"/>
    <n v="810.6"/>
    <n v="35"/>
    <n v="27.94"/>
    <n v="0.40699999999999997"/>
    <x v="0"/>
    <s v="　19/26　"/>
    <s v="房地(土地+建物)+車位"/>
    <s v="土:1 建:1車:1"/>
    <s v="2房1廳1衛"/>
    <n v="165"/>
    <s v="住商用"/>
    <s v="鋼筋混凝土造"/>
    <x v="0"/>
    <x v="2"/>
    <s v="Q4"/>
    <s v="110 Q4"/>
    <x v="0"/>
  </r>
  <r>
    <s v="01256"/>
    <s v="文化一路A01-09F"/>
    <s v="A棟01號"/>
    <x v="33"/>
    <s v="110/11/27　"/>
    <n v="995.8"/>
    <n v="31.8"/>
    <n v="35.950000000000003"/>
    <n v="0.44009999999999999"/>
    <x v="0"/>
    <s v="　9/26　"/>
    <s v="房地(土地+建物)+車位"/>
    <s v="土:1 建:1車:1"/>
    <s v="3房2廳1衛"/>
    <n v="180"/>
    <s v="住商用"/>
    <s v="鋼筋混凝土造"/>
    <x v="0"/>
    <x v="2"/>
    <s v="Q4"/>
    <s v="110 Q4"/>
    <x v="0"/>
  </r>
  <r>
    <s v="01257"/>
    <s v="文化一路D02-17F"/>
    <s v="D棟02號"/>
    <x v="33"/>
    <s v="110/11/27　"/>
    <n v="1002.6"/>
    <n v="31.7"/>
    <n v="36.19"/>
    <n v="0.43690000000000001"/>
    <x v="0"/>
    <s v="　17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258"/>
    <s v="文化一路D08-14F"/>
    <s v="D棟08號"/>
    <x v="33"/>
    <s v="110/11/27　"/>
    <n v="962.1"/>
    <n v="32.5"/>
    <n v="34.020000000000003"/>
    <n v="0.42930000000000001"/>
    <x v="0"/>
    <s v="　14/29　"/>
    <s v="房地(土地+建物)+車位"/>
    <s v="土:1 建:1車:1"/>
    <s v="0房0廳1衛"/>
    <n v="190"/>
    <s v="住商用"/>
    <s v="鋼筋混凝土造"/>
    <x v="0"/>
    <x v="2"/>
    <s v="Q4"/>
    <s v="110 Q4"/>
    <x v="0"/>
  </r>
  <r>
    <s v="01259"/>
    <s v="文化一路D06-24F"/>
    <s v="D棟06號"/>
    <x v="33"/>
    <s v="110/11/27　"/>
    <n v="748.6"/>
    <n v="32.9"/>
    <n v="27.56"/>
    <n v="0.37959999999999999"/>
    <x v="0"/>
    <s v="　24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260"/>
    <s v="文化一路A02-10F"/>
    <s v="A棟02號"/>
    <x v="33"/>
    <s v="110/11/27　"/>
    <n v="1051.7"/>
    <n v="33.700000000000003"/>
    <n v="36.44"/>
    <n v="0.4385"/>
    <x v="0"/>
    <s v="　10/26　"/>
    <s v="房地(土地+建物)+車位"/>
    <s v="土:1 建:1車:1"/>
    <s v="3房2廳1衛"/>
    <n v="170"/>
    <s v="住商用"/>
    <s v="鋼筋混凝土造"/>
    <x v="0"/>
    <x v="2"/>
    <s v="Q4"/>
    <s v="110 Q4"/>
    <x v="0"/>
  </r>
  <r>
    <s v="01261"/>
    <s v="文化一路A06-18F"/>
    <s v="A棟06號"/>
    <x v="33"/>
    <s v="110/11/27　"/>
    <n v="759.3"/>
    <n v="34.1"/>
    <n v="27.56"/>
    <n v="0.37959999999999999"/>
    <x v="0"/>
    <s v="　18/26　"/>
    <s v="房地(土地+建物)+車位"/>
    <s v="土:1 建:1車:1"/>
    <s v="2房2廳1衛"/>
    <n v="170"/>
    <s v="住商用"/>
    <s v="鋼筋混凝土造"/>
    <x v="0"/>
    <x v="2"/>
    <s v="Q4"/>
    <s v="110 Q4"/>
    <x v="0"/>
  </r>
  <r>
    <s v="01262"/>
    <s v="文化一路樂善三路交叉路口"/>
    <s v="J棟7號"/>
    <x v="3"/>
    <s v="110/11/27　"/>
    <n v="1016"/>
    <n v="30.5"/>
    <n v="36.93"/>
    <n v="0.41510000000000002"/>
    <x v="0"/>
    <s v="　7/31　"/>
    <s v="房地(土地+建物)+車位"/>
    <s v="土:1 建:1車:1"/>
    <s v="2房2廳1衛"/>
    <n v="180"/>
    <s v="住家用"/>
    <s v="鋼筋混凝土造"/>
    <x v="0"/>
    <x v="2"/>
    <s v="Q4"/>
    <s v="110 Q4"/>
    <x v="0"/>
  </r>
  <r>
    <s v="01263"/>
    <s v="文化一路樂善三路交叉路口"/>
    <s v="H棟19號"/>
    <x v="3"/>
    <s v="110/11/27　"/>
    <n v="1342"/>
    <n v="32.200000000000003"/>
    <n v="45.43"/>
    <n v="0.45800000000000002"/>
    <x v="0"/>
    <s v="　19/31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264"/>
    <s v="文化一路樂善三路交叉路口"/>
    <s v="O棟20號"/>
    <x v="3"/>
    <s v="110/11/27　"/>
    <n v="892"/>
    <n v="29.8"/>
    <n v="33.74"/>
    <n v="0.42080000000000001"/>
    <x v="0"/>
    <s v="　20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265"/>
    <s v="樂學路與文達路交叉口"/>
    <s v="A棟A2-9F號"/>
    <x v="12"/>
    <s v="110/11/27　"/>
    <n v="1168"/>
    <n v="37.1"/>
    <n v="37.93"/>
    <n v="0.4325"/>
    <x v="0"/>
    <s v="　9/28　"/>
    <s v="房地(土地+建物)+車位"/>
    <s v="土:2 建:1車:1"/>
    <s v="3房2廳2衛"/>
    <n v="165"/>
    <s v="住家用"/>
    <s v="鋼筋混凝土造"/>
    <x v="0"/>
    <x v="2"/>
    <s v="Q4"/>
    <s v="110 Q4"/>
    <x v="0"/>
  </r>
  <r>
    <s v="01266"/>
    <s v="樂學路與文達路交叉口"/>
    <s v="A棟A2-10F號"/>
    <x v="12"/>
    <s v="110/11/27　"/>
    <n v="1150"/>
    <n v="37.200000000000003"/>
    <n v="37.93"/>
    <n v="0.4325"/>
    <x v="0"/>
    <s v="　10/28　"/>
    <s v="房地(土地+建物)+車位"/>
    <s v="土:2 建:1車:1"/>
    <s v="3房2廳2衛"/>
    <n v="145"/>
    <s v="住家用"/>
    <s v="鋼筋混凝土造"/>
    <x v="0"/>
    <x v="2"/>
    <s v="Q4"/>
    <s v="110 Q4"/>
    <x v="0"/>
  </r>
  <r>
    <s v="01267"/>
    <s v="文昌一街與文昌三街交叉口附近"/>
    <s v="A2-2F號"/>
    <x v="8"/>
    <s v="110/11/27　"/>
    <n v="1540"/>
    <n v="42.3"/>
    <n v="42.8"/>
    <n v="0.45600000000000002"/>
    <x v="0"/>
    <s v="　2/13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268"/>
    <s v="文化三路37巷和文化三路交叉口(興華段21，35地號)"/>
    <s v="B棟6-3F號"/>
    <x v="29"/>
    <s v="110/11/27　"/>
    <n v="1200"/>
    <n v="34.6"/>
    <n v="36.51"/>
    <n v="0.42649999999999999"/>
    <x v="0"/>
    <s v="　3/15　"/>
    <s v="房地(土地+建物)+車位"/>
    <s v="土:2 建:1車:1"/>
    <s v="2房1廳1衛"/>
    <n v="220"/>
    <s v="住家用"/>
    <s v="鋼筋混凝土造"/>
    <x v="0"/>
    <x v="2"/>
    <s v="Q4"/>
    <s v="110 Q4"/>
    <x v="0"/>
  </r>
  <r>
    <s v="01269"/>
    <s v="文化一路D06-07F"/>
    <s v="D棟06號"/>
    <x v="33"/>
    <s v="110/11/26　"/>
    <n v="546.9"/>
    <n v="31.6"/>
    <n v="17.29"/>
    <n v="0.60499999999999998"/>
    <x v="0"/>
    <s v="　7/29　"/>
    <s v="房地(土地+建物)"/>
    <s v="土:1 建:1車:0"/>
    <s v="0房0廳1衛"/>
    <m/>
    <s v="住商用"/>
    <s v="鋼筋混凝土造"/>
    <x v="0"/>
    <x v="2"/>
    <s v="Q4"/>
    <s v="110 Q4"/>
    <x v="0"/>
  </r>
  <r>
    <s v="01270"/>
    <s v="文化一路D09-07F"/>
    <s v="D棟09號"/>
    <x v="33"/>
    <s v="110/11/26　"/>
    <n v="555.1"/>
    <n v="30.3"/>
    <n v="18.3"/>
    <n v="0.60550000000000004"/>
    <x v="0"/>
    <s v="　7/29　"/>
    <s v="房地(土地+建物)"/>
    <s v="土:1 建:1車:0"/>
    <s v="0房0廳1衛"/>
    <m/>
    <s v="住商用"/>
    <s v="鋼筋混凝土造"/>
    <x v="0"/>
    <x v="2"/>
    <s v="Q4"/>
    <s v="110 Q4"/>
    <x v="0"/>
  </r>
  <r>
    <s v="01271"/>
    <s v="文化一路D04-21F"/>
    <s v="D棟04號"/>
    <x v="33"/>
    <s v="110/11/26　"/>
    <n v="780.3"/>
    <n v="32.9"/>
    <n v="23.75"/>
    <n v="0.61499999999999999"/>
    <x v="0"/>
    <s v="　21/29　"/>
    <s v="房地(土地+建物)"/>
    <s v="土:1 建:1車:0"/>
    <s v="0房0廳1衛"/>
    <m/>
    <s v="住商用"/>
    <s v="鋼筋混凝土造"/>
    <x v="0"/>
    <x v="2"/>
    <s v="Q4"/>
    <s v="110 Q4"/>
    <x v="0"/>
  </r>
  <r>
    <s v="01272"/>
    <s v="文化一路D04-16F"/>
    <s v="D棟04號"/>
    <x v="33"/>
    <s v="110/11/26　"/>
    <n v="771.5"/>
    <n v="32.5"/>
    <n v="23.75"/>
    <n v="0.61499999999999999"/>
    <x v="0"/>
    <s v="　16/29　"/>
    <s v="房地(土地+建物)"/>
    <s v="土:1 建:1車:0"/>
    <s v="0房0廳1衛"/>
    <m/>
    <s v="住商用"/>
    <s v="鋼筋混凝土造"/>
    <x v="0"/>
    <x v="2"/>
    <s v="Q4"/>
    <s v="110 Q4"/>
    <x v="0"/>
  </r>
  <r>
    <s v="01273"/>
    <s v="文化一路D08-15F"/>
    <s v="D棟08號"/>
    <x v="33"/>
    <s v="110/11/26　"/>
    <n v="769.7"/>
    <n v="32.4"/>
    <n v="23.75"/>
    <n v="0.61499999999999999"/>
    <x v="0"/>
    <s v="　15/29　"/>
    <s v="房地(土地+建物)"/>
    <s v="土:1 建:1車:0"/>
    <s v="0房0廳1衛"/>
    <m/>
    <s v="住商用"/>
    <s v="鋼筋混凝土造"/>
    <x v="0"/>
    <x v="2"/>
    <s v="Q4"/>
    <s v="110 Q4"/>
    <x v="0"/>
  </r>
  <r>
    <s v="01274"/>
    <s v="文化一路D08-17F"/>
    <s v="D棟08號"/>
    <x v="33"/>
    <s v="110/11/26　"/>
    <n v="773.3"/>
    <n v="32.6"/>
    <n v="23.75"/>
    <n v="0.61499999999999999"/>
    <x v="0"/>
    <s v="　17/29　"/>
    <s v="房地(土地+建物)"/>
    <s v="土:1 建:1車:0"/>
    <s v="0房0廳1衛"/>
    <m/>
    <s v="住商用"/>
    <s v="鋼筋混凝土造"/>
    <x v="0"/>
    <x v="2"/>
    <s v="Q4"/>
    <s v="110 Q4"/>
    <x v="0"/>
  </r>
  <r>
    <s v="01275"/>
    <s v="文化一路D04-14F"/>
    <s v="D棟04號"/>
    <x v="33"/>
    <s v="110/11/26　"/>
    <n v="768"/>
    <n v="32.299999999999997"/>
    <n v="23.75"/>
    <n v="0.61499999999999999"/>
    <x v="0"/>
    <s v="　14/29　"/>
    <s v="房地(土地+建物)"/>
    <s v="土:1 建:1車:0"/>
    <s v="0房0廳1衛"/>
    <m/>
    <s v="住商用"/>
    <s v="鋼筋混凝土造"/>
    <x v="0"/>
    <x v="2"/>
    <s v="Q4"/>
    <s v="110 Q4"/>
    <x v="0"/>
  </r>
  <r>
    <s v="01276"/>
    <s v="文化一路D02-20F"/>
    <s v="D棟02號"/>
    <x v="33"/>
    <s v="110/11/26　"/>
    <n v="828.4"/>
    <n v="32"/>
    <n v="25.93"/>
    <n v="0.61"/>
    <x v="0"/>
    <s v="　20/29　"/>
    <s v="房地(土地+建物)"/>
    <s v="土:1 建:1車:0"/>
    <s v="0房0廳1衛"/>
    <m/>
    <s v="住商用"/>
    <s v="鋼筋混凝土造"/>
    <x v="0"/>
    <x v="2"/>
    <s v="Q4"/>
    <s v="110 Q4"/>
    <x v="0"/>
  </r>
  <r>
    <s v="01277"/>
    <s v="文化一路D01-15F"/>
    <s v="D棟01號"/>
    <x v="33"/>
    <s v="110/11/26　"/>
    <n v="765.2"/>
    <n v="29.9"/>
    <n v="25.6"/>
    <n v="0.6159"/>
    <x v="0"/>
    <s v="　15/29　"/>
    <s v="房地(土地+建物)"/>
    <s v="土:1 建:1車:0"/>
    <s v="0房0廳1衛"/>
    <m/>
    <s v="住商用"/>
    <s v="鋼筋混凝土造"/>
    <x v="0"/>
    <x v="2"/>
    <s v="Q4"/>
    <s v="110 Q4"/>
    <x v="0"/>
  </r>
  <r>
    <s v="01278"/>
    <s v="文化一路D08-13F"/>
    <s v="D棟08號"/>
    <x v="33"/>
    <s v="110/11/26　"/>
    <n v="766.2"/>
    <n v="32.299999999999997"/>
    <n v="23.75"/>
    <n v="0.61499999999999999"/>
    <x v="0"/>
    <s v="　13/29　"/>
    <s v="房地(土地+建物)"/>
    <s v="土:1 建:1車:0"/>
    <s v="0房0廳1衛"/>
    <m/>
    <s v="住商用"/>
    <s v="鋼筋混凝土造"/>
    <x v="0"/>
    <x v="2"/>
    <s v="Q4"/>
    <s v="110 Q4"/>
    <x v="0"/>
  </r>
  <r>
    <s v="01279"/>
    <s v="文化一路D03-14F"/>
    <s v="D棟10號"/>
    <x v="33"/>
    <s v="110/11/26　"/>
    <n v="564.70000000000005"/>
    <n v="30.9"/>
    <n v="18.3"/>
    <n v="0.60550000000000004"/>
    <x v="0"/>
    <s v="　14/29　"/>
    <s v="房地(土地+建物)"/>
    <s v="土:1 建:1車:0"/>
    <s v="0房0廳1衛"/>
    <m/>
    <s v="住商用"/>
    <s v="鋼筋混凝土造"/>
    <x v="0"/>
    <x v="2"/>
    <s v="Q4"/>
    <s v="110 Q4"/>
    <x v="0"/>
  </r>
  <r>
    <s v="01280"/>
    <s v="文化一路D10-11F"/>
    <s v="D棟10號"/>
    <x v="33"/>
    <s v="110/11/26　"/>
    <n v="775.2"/>
    <n v="29.9"/>
    <n v="25.93"/>
    <n v="0.61"/>
    <x v="0"/>
    <s v="　11/29　"/>
    <s v="房地(土地+建物)"/>
    <s v="土:1 建:1車:0"/>
    <s v="0房0廳1衛"/>
    <m/>
    <s v="住商用"/>
    <s v="鋼筋混凝土造"/>
    <x v="0"/>
    <x v="2"/>
    <s v="Q4"/>
    <s v="110 Q4"/>
    <x v="0"/>
  </r>
  <r>
    <s v="01281"/>
    <s v="文化一路D04-25F"/>
    <s v="D棟04號"/>
    <x v="33"/>
    <s v="110/11/26　"/>
    <n v="791.6"/>
    <n v="33.299999999999997"/>
    <n v="23.75"/>
    <n v="0.61499999999999999"/>
    <x v="0"/>
    <s v="　25/29　"/>
    <s v="房地(土地+建物)"/>
    <s v="土:1 建:1車:0"/>
    <s v="0房0廳1衛"/>
    <m/>
    <s v="住商用"/>
    <s v="鋼筋混凝土造"/>
    <x v="0"/>
    <x v="2"/>
    <s v="Q4"/>
    <s v="110 Q4"/>
    <x v="0"/>
  </r>
  <r>
    <s v="01282"/>
    <s v="文化一路D06-26F"/>
    <s v="D棟06號"/>
    <x v="33"/>
    <s v="110/11/26　"/>
    <n v="571.20000000000005"/>
    <n v="33"/>
    <n v="17.29"/>
    <n v="0.60499999999999998"/>
    <x v="0"/>
    <s v="　26/29　"/>
    <s v="房地(土地+建物)"/>
    <s v="土:1 建:1車:0"/>
    <s v="0房0廳1衛"/>
    <m/>
    <s v="住商用"/>
    <s v="鋼筋混凝土造"/>
    <x v="0"/>
    <x v="2"/>
    <s v="Q4"/>
    <s v="110 Q4"/>
    <x v="0"/>
  </r>
  <r>
    <s v="01283"/>
    <s v="文化一路D06-28F"/>
    <s v="D棟06號"/>
    <x v="33"/>
    <s v="110/11/26　"/>
    <n v="573.79999999999995"/>
    <n v="33.200000000000003"/>
    <n v="17.29"/>
    <n v="0.60499999999999998"/>
    <x v="0"/>
    <s v="　28/29　"/>
    <s v="房地(土地+建物)"/>
    <s v="土:1 建:1車:0"/>
    <s v="0房0廳1衛"/>
    <m/>
    <s v="住商用"/>
    <s v="鋼筋混凝土造"/>
    <x v="0"/>
    <x v="2"/>
    <s v="Q4"/>
    <s v="110 Q4"/>
    <x v="0"/>
  </r>
  <r>
    <s v="01284"/>
    <s v="文化一路D02-22F"/>
    <s v="D棟02號"/>
    <x v="33"/>
    <s v="110/11/26　"/>
    <n v="832.3"/>
    <n v="32.1"/>
    <n v="25.93"/>
    <n v="0.61"/>
    <x v="0"/>
    <s v="　22/29　"/>
    <s v="房地(土地+建物)"/>
    <s v="土:1 建:1車:0"/>
    <s v="0房0廳1衛"/>
    <m/>
    <s v="住商用"/>
    <s v="鋼筋混凝土造"/>
    <x v="0"/>
    <x v="2"/>
    <s v="Q4"/>
    <s v="110 Q4"/>
    <x v="0"/>
  </r>
  <r>
    <s v="01285"/>
    <s v="文化一路D06-12F"/>
    <s v="D棟06號"/>
    <x v="33"/>
    <s v="110/11/26　"/>
    <n v="556.29999999999995"/>
    <n v="32.200000000000003"/>
    <n v="17.29"/>
    <n v="0.60499999999999998"/>
    <x v="0"/>
    <s v="　12/29　"/>
    <s v="房地(土地+建物)"/>
    <s v="土:1 建:1車:0"/>
    <s v="0房0廳1衛"/>
    <m/>
    <s v="住商用"/>
    <s v="鋼筋混凝土造"/>
    <x v="0"/>
    <x v="2"/>
    <s v="Q4"/>
    <s v="110 Q4"/>
    <x v="0"/>
  </r>
  <r>
    <s v="01286"/>
    <s v="文化一路D06-05F"/>
    <s v="D棟06號"/>
    <x v="33"/>
    <s v="110/11/26　"/>
    <n v="544.5"/>
    <n v="31.5"/>
    <n v="17.29"/>
    <n v="0.60499999999999998"/>
    <x v="0"/>
    <s v="　5/29　"/>
    <s v="房地(土地+建物)"/>
    <s v="土:1 建:1車:0"/>
    <s v="0房0廳1衛"/>
    <m/>
    <s v="住商用"/>
    <s v="鋼筋混凝土造"/>
    <x v="0"/>
    <x v="2"/>
    <s v="Q4"/>
    <s v="110 Q4"/>
    <x v="0"/>
  </r>
  <r>
    <s v="01287"/>
    <s v="文青二路"/>
    <s v="D棟1-11F號"/>
    <x v="6"/>
    <s v="110/11/26　"/>
    <n v="1210"/>
    <n v="35.700000000000003"/>
    <n v="36.51"/>
    <n v="0.47539999999999999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288"/>
    <s v="樂善二路VS.牛角坡路口"/>
    <s v="C3棟13號"/>
    <x v="22"/>
    <s v="110/11/26　"/>
    <n v="788"/>
    <n v="24.1"/>
    <n v="34.9"/>
    <n v="0.45729999999999998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289"/>
    <s v="樂善二路VS.牛角坡路口"/>
    <s v="C3棟17號"/>
    <x v="22"/>
    <s v="110/11/26　"/>
    <n v="808"/>
    <n v="25.3"/>
    <n v="34.47"/>
    <n v="0.45619999999999999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290"/>
    <s v="樂善二路VS.牛角坡路口"/>
    <s v="C5棟9號"/>
    <x v="22"/>
    <s v="110/11/26　"/>
    <n v="805"/>
    <n v="24.5"/>
    <n v="34.549999999999997"/>
    <n v="0.45639999999999997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291"/>
    <s v="樂善二路VS.牛角坡路口"/>
    <s v="C6棟17號"/>
    <x v="22"/>
    <s v="110/11/26　"/>
    <n v="873"/>
    <n v="26.3"/>
    <n v="34.21"/>
    <n v="0.44109999999999999"/>
    <x v="0"/>
    <s v="　17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292"/>
    <s v="樂善二路VS.牛角坡路口"/>
    <s v="D2棟24號"/>
    <x v="22"/>
    <s v="110/11/26　"/>
    <n v="1774"/>
    <n v="32.4"/>
    <n v="57.48"/>
    <n v="0.52229999999999999"/>
    <x v="0"/>
    <s v="　24/25　"/>
    <s v="房地(土地+建物)+車位"/>
    <s v="土:1 建:1車:1"/>
    <s v="3房2廳3衛"/>
    <n v="175"/>
    <s v="住家用"/>
    <s v="鋼筋混凝土造"/>
    <x v="0"/>
    <x v="2"/>
    <s v="Q4"/>
    <s v="110 Q4"/>
    <x v="0"/>
  </r>
  <r>
    <s v="01293"/>
    <s v="文化一路A06-09F"/>
    <s v="A棟06號"/>
    <x v="33"/>
    <s v="110/11/26　"/>
    <n v="725.1"/>
    <n v="33"/>
    <n v="26.78"/>
    <n v="0.3906"/>
    <x v="0"/>
    <s v="　9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294"/>
    <s v="文化一路D04-27F"/>
    <s v="D棟04號"/>
    <x v="33"/>
    <s v="110/11/26　"/>
    <n v="970.8"/>
    <n v="33.299999999999997"/>
    <n v="34.020000000000003"/>
    <n v="0.42930000000000001"/>
    <x v="0"/>
    <s v="　27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295"/>
    <s v="文化一路A05-26F"/>
    <s v="A棟05號"/>
    <x v="33"/>
    <s v="110/11/26　"/>
    <n v="837.3"/>
    <n v="35.5"/>
    <n v="28.5"/>
    <n v="0.39379999999999998"/>
    <x v="0"/>
    <s v="　26/26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296"/>
    <s v="文化一路A06-08F"/>
    <s v="A棟06號"/>
    <x v="33"/>
    <s v="110/11/26　"/>
    <n v="723.8"/>
    <n v="32.9"/>
    <n v="26.78"/>
    <n v="0.3906"/>
    <x v="0"/>
    <s v="　8/26　"/>
    <s v="房地(土地+建物)+車位"/>
    <s v="土:1 建:1車:1"/>
    <s v="2房1廳1衛"/>
    <n v="155"/>
    <s v="住商用"/>
    <s v="鋼筋混凝土造"/>
    <x v="0"/>
    <x v="2"/>
    <s v="Q4"/>
    <s v="110 Q4"/>
    <x v="0"/>
  </r>
  <r>
    <s v="01297"/>
    <s v="文化一路A01-06F"/>
    <s v="A棟01號"/>
    <x v="33"/>
    <s v="110/11/26　"/>
    <n v="1000.1"/>
    <n v="31.5"/>
    <n v="35.950000000000003"/>
    <n v="0.44009999999999999"/>
    <x v="0"/>
    <s v="　6/26　"/>
    <s v="房地(土地+建物)+車位"/>
    <s v="土:1 建:1車:1"/>
    <s v="3房2廳1衛"/>
    <n v="190"/>
    <s v="住商用"/>
    <s v="鋼筋混凝土造"/>
    <x v="0"/>
    <x v="2"/>
    <s v="Q4"/>
    <s v="110 Q4"/>
    <x v="0"/>
  </r>
  <r>
    <s v="01298"/>
    <s v="文化一路A04-16F"/>
    <s v="A棟04號"/>
    <x v="33"/>
    <s v="110/11/26　"/>
    <n v="984.9"/>
    <n v="33.200000000000003"/>
    <n v="33.9"/>
    <n v="0.42830000000000001"/>
    <x v="0"/>
    <s v="　16/26　"/>
    <s v="房地(土地+建物)+車位"/>
    <s v="土:1 建:1車:1"/>
    <s v="2房1廳1衛"/>
    <n v="200"/>
    <s v="住商用"/>
    <s v="鋼筋混凝土造"/>
    <x v="0"/>
    <x v="2"/>
    <s v="Q4"/>
    <s v="110 Q4"/>
    <x v="0"/>
  </r>
  <r>
    <s v="01299"/>
    <s v="文化一路A05-20F"/>
    <s v="A棟05號"/>
    <x v="33"/>
    <s v="110/11/26　"/>
    <n v="802.7"/>
    <n v="35.299999999999997"/>
    <n v="28.5"/>
    <n v="0.39379999999999998"/>
    <x v="0"/>
    <s v="　20/26　"/>
    <s v="房地(土地+建物)+車位"/>
    <s v="土:1 建:1車:1"/>
    <s v="2房1廳1衛"/>
    <n v="160"/>
    <s v="住商用"/>
    <s v="鋼筋混凝土造"/>
    <x v="0"/>
    <x v="2"/>
    <s v="Q4"/>
    <s v="110 Q4"/>
    <x v="0"/>
  </r>
  <r>
    <s v="01300"/>
    <s v="文化一路D04-22F"/>
    <s v="D棟04號"/>
    <x v="33"/>
    <s v="110/11/26　"/>
    <n v="966.3"/>
    <n v="33.1"/>
    <n v="34.020000000000003"/>
    <n v="0.42930000000000001"/>
    <x v="0"/>
    <s v="　22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301"/>
    <s v="文化一路D04-20F"/>
    <s v="D棟04號"/>
    <x v="33"/>
    <s v="110/11/26　"/>
    <n v="958.5"/>
    <n v="32.799999999999997"/>
    <n v="34.020000000000003"/>
    <n v="0.42930000000000001"/>
    <x v="0"/>
    <s v="　20/29　"/>
    <s v="房地(土地+建物)+車位"/>
    <s v="土:1 建:1車:1"/>
    <s v="0房0廳1衛"/>
    <n v="180"/>
    <s v="住商用"/>
    <s v="鋼筋混凝土造"/>
    <x v="0"/>
    <x v="2"/>
    <s v="Q4"/>
    <s v="110 Q4"/>
    <x v="0"/>
  </r>
  <r>
    <s v="01302"/>
    <s v="文化一路A02-11F"/>
    <s v="A棟02號"/>
    <x v="33"/>
    <s v="110/11/26　"/>
    <n v="1053.9000000000001"/>
    <n v="33.6"/>
    <n v="35.659999999999997"/>
    <n v="0.44800000000000001"/>
    <x v="0"/>
    <s v="　11/26　"/>
    <s v="房地(土地+建物)+車位"/>
    <s v="土:1 建:1車:1"/>
    <s v="3房2廳1衛"/>
    <n v="175"/>
    <s v="住商用"/>
    <s v="鋼筋混凝土造"/>
    <x v="0"/>
    <x v="2"/>
    <s v="Q4"/>
    <s v="110 Q4"/>
    <x v="0"/>
  </r>
  <r>
    <s v="01303"/>
    <s v="文化一路A06-11F"/>
    <s v="A棟06號"/>
    <x v="33"/>
    <s v="110/11/26　"/>
    <n v="727.7"/>
    <n v="33.1"/>
    <n v="26.78"/>
    <n v="0.3906"/>
    <x v="0"/>
    <s v="　11/26　"/>
    <s v="房地(土地+建物)+車位"/>
    <s v="土:1 建:1車:1"/>
    <s v="2房2廳1衛"/>
    <n v="155"/>
    <s v="住商用"/>
    <s v="鋼筋混凝土造"/>
    <x v="0"/>
    <x v="2"/>
    <s v="Q4"/>
    <s v="110 Q4"/>
    <x v="0"/>
  </r>
  <r>
    <s v="01304"/>
    <s v="文化一路A07-17F"/>
    <s v="A棟07號"/>
    <x v="33"/>
    <s v="110/11/26　"/>
    <n v="802.8"/>
    <n v="34.799999999999997"/>
    <n v="28.72"/>
    <n v="0.39589999999999997"/>
    <x v="0"/>
    <s v="　17/26　"/>
    <s v="房地(土地+建物)+車位"/>
    <s v="土:1 建:1車:1"/>
    <s v="2房2廳1衛"/>
    <n v="160"/>
    <s v="住商用"/>
    <s v="鋼筋混凝土造"/>
    <x v="0"/>
    <x v="2"/>
    <s v="Q4"/>
    <s v="110 Q4"/>
    <x v="0"/>
  </r>
  <r>
    <s v="01305"/>
    <s v="文化一路A06-20F"/>
    <s v="A棟06號"/>
    <x v="33"/>
    <s v="110/11/26　"/>
    <n v="751.9"/>
    <n v="34.200000000000003"/>
    <n v="27.56"/>
    <n v="0.37959999999999999"/>
    <x v="0"/>
    <s v="　20/26　"/>
    <s v="房地(土地+建物)+車位"/>
    <s v="土:1 建:1車:1"/>
    <s v="2房2廳1衛"/>
    <n v="160"/>
    <s v="住商用"/>
    <s v="鋼筋混凝土造"/>
    <x v="0"/>
    <x v="2"/>
    <s v="Q4"/>
    <s v="110 Q4"/>
    <x v="0"/>
  </r>
  <r>
    <s v="01306"/>
    <s v="文化一路A06-10F"/>
    <s v="A棟06號"/>
    <x v="33"/>
    <s v="110/11/26　"/>
    <n v="726.4"/>
    <n v="33"/>
    <n v="26.78"/>
    <n v="0.3906"/>
    <x v="0"/>
    <s v="　10/26　"/>
    <s v="房地(土地+建物)+車位"/>
    <s v="土:1 建:1車:1"/>
    <s v="2房2廳1衛"/>
    <n v="155"/>
    <s v="住商用"/>
    <s v="鋼筋混凝土造"/>
    <x v="0"/>
    <x v="2"/>
    <s v="Q4"/>
    <s v="110 Q4"/>
    <x v="0"/>
  </r>
  <r>
    <s v="01307"/>
    <s v="文化一路A09-05F"/>
    <s v="A棟09號"/>
    <x v="33"/>
    <s v="110/11/26　"/>
    <n v="782.2"/>
    <n v="32.5"/>
    <n v="29.42"/>
    <n v="0.39610000000000001"/>
    <x v="0"/>
    <s v="　5/26　"/>
    <s v="房地(土地+建物)+車位"/>
    <s v="土:1 建:1車:1"/>
    <s v="2房2廳1衛"/>
    <n v="160"/>
    <s v="住商用"/>
    <s v="鋼筋混凝土造"/>
    <x v="0"/>
    <x v="2"/>
    <s v="Q4"/>
    <s v="110 Q4"/>
    <x v="0"/>
  </r>
  <r>
    <s v="01308"/>
    <s v="華亞三路39巷72號6樓"/>
    <s v="C棟2號"/>
    <x v="2"/>
    <s v="110/11/26　"/>
    <n v="1542"/>
    <n v="28.5"/>
    <n v="57.03"/>
    <n v="0.51119999999999999"/>
    <x v="0"/>
    <s v="　6/14　"/>
    <s v="房地(土地+建物)+車位"/>
    <s v="土:1 建:1車:1"/>
    <s v="4房2廳2衛"/>
    <n v="205"/>
    <s v="住家用"/>
    <s v="鋼筋混凝土造"/>
    <x v="0"/>
    <x v="2"/>
    <s v="Q4"/>
    <s v="110 Q4"/>
    <x v="0"/>
  </r>
  <r>
    <s v="01309"/>
    <s v="華亞三路39巷50號7樓"/>
    <s v="B棟2號"/>
    <x v="2"/>
    <s v="110/11/26　"/>
    <n v="852"/>
    <n v="22.8"/>
    <n v="38.200000000000003"/>
    <n v="0.44469999999999998"/>
    <x v="0"/>
    <s v="　7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310"/>
    <s v="文化一路樂善三路交叉路口"/>
    <s v="E棟12號"/>
    <x v="3"/>
    <s v="110/11/26　"/>
    <n v="1026"/>
    <n v="31.9"/>
    <n v="36.17"/>
    <n v="0.43490000000000001"/>
    <x v="0"/>
    <s v="　12/31　"/>
    <s v="房地(土地+建物)+車位"/>
    <s v="土:1 建:1車:1"/>
    <s v="2房2廳2衛"/>
    <n v="160"/>
    <s v="住家用"/>
    <s v="鋼筋混凝土造"/>
    <x v="0"/>
    <x v="2"/>
    <s v="Q4"/>
    <s v="110 Q4"/>
    <x v="0"/>
  </r>
  <r>
    <s v="01311"/>
    <s v="文化一路樂善三路交叉路口"/>
    <s v="N棟15號"/>
    <x v="3"/>
    <s v="110/11/26　"/>
    <n v="883"/>
    <n v="29.4"/>
    <n v="33.74"/>
    <n v="0.42080000000000001"/>
    <x v="0"/>
    <s v="　15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312"/>
    <s v="文化一路樂善三路交叉路口"/>
    <s v="D棟25號"/>
    <x v="3"/>
    <s v="110/11/26　"/>
    <n v="1525"/>
    <n v="32"/>
    <n v="51.54"/>
    <n v="0.4299"/>
    <x v="0"/>
    <s v="　25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313"/>
    <s v="文化一路樂善三路交叉路口"/>
    <s v="D棟26號"/>
    <x v="3"/>
    <s v="110/11/26　"/>
    <n v="1528"/>
    <n v="32.1"/>
    <n v="51.54"/>
    <n v="0.4299"/>
    <x v="0"/>
    <s v="　26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314"/>
    <s v="復興三路135巷8號旁"/>
    <s v="A棟1號"/>
    <x v="30"/>
    <s v="110/11/26　"/>
    <n v="1275"/>
    <n v="32"/>
    <n v="45.72"/>
    <n v="0.45660000000000001"/>
    <x v="0"/>
    <s v="　4/12　"/>
    <s v="房地(土地+建物)+車位"/>
    <s v="土:1 建:1車:1"/>
    <s v="3房2廳2衛"/>
    <n v="175"/>
    <s v="住家用"/>
    <s v="鋼筋混凝土造"/>
    <x v="0"/>
    <x v="2"/>
    <s v="Q4"/>
    <s v="110 Q4"/>
    <x v="0"/>
  </r>
  <r>
    <s v="01315"/>
    <s v="文三一街，文三二街交叉口(興華段246地號)"/>
    <s v="A棟5-3F號"/>
    <x v="35"/>
    <s v="110/11/26　"/>
    <n v="1940"/>
    <n v="47"/>
    <n v="44.56"/>
    <n v="0.47899999999999998"/>
    <x v="0"/>
    <s v="　3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316"/>
    <s v="文三一街，文三二街交叉口(興華段246地號)"/>
    <s v="A棟6-3F號"/>
    <x v="35"/>
    <s v="110/11/26　"/>
    <n v="1479"/>
    <n v="46.9"/>
    <n v="34.75"/>
    <n v="0.48320000000000002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17"/>
    <s v="文三一街，文三二街交叉口(興華段246地號)"/>
    <s v="A棟3-11F號"/>
    <x v="35"/>
    <s v="110/11/26　"/>
    <n v="1253"/>
    <n v="39.799999999999997"/>
    <n v="33.99"/>
    <n v="0.47460000000000002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18"/>
    <s v="長慶三街"/>
    <s v="A棟1-14F號"/>
    <x v="13"/>
    <s v="110/11/26　"/>
    <n v="1110"/>
    <n v="29.9"/>
    <n v="42.12"/>
    <n v="0.48970000000000002"/>
    <x v="0"/>
    <s v="　14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319"/>
    <s v="長慶三街"/>
    <s v="A棟5-15F號"/>
    <x v="13"/>
    <s v="110/11/26　"/>
    <n v="1320"/>
    <n v="30.2"/>
    <n v="48.69"/>
    <n v="0.4889"/>
    <x v="0"/>
    <s v="　15/15　"/>
    <s v="房地(土地+建物)+車位"/>
    <s v="土:1 建:1車:1"/>
    <s v="3房2廳2衛"/>
    <n v="128"/>
    <s v="住家用"/>
    <s v="鋼筋混凝土造"/>
    <x v="0"/>
    <x v="2"/>
    <s v="Q4"/>
    <s v="110 Q4"/>
    <x v="0"/>
  </r>
  <r>
    <s v="01320"/>
    <s v="長慶三街"/>
    <s v="C棟2-15F號"/>
    <x v="13"/>
    <s v="110/11/26　"/>
    <n v="1003"/>
    <n v="31.2"/>
    <n v="37.270000000000003"/>
    <n v="0.45440000000000003"/>
    <x v="0"/>
    <s v="　15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321"/>
    <s v="文禾路"/>
    <s v="C棟5-11F號"/>
    <x v="14"/>
    <s v="110/11/26　"/>
    <n v="1511"/>
    <n v="34"/>
    <n v="45.98"/>
    <n v="0.49940000000000001"/>
    <x v="0"/>
    <s v="　11/24　"/>
    <s v="房地(土地+建物)+車位"/>
    <s v="土:2 建:1車:1"/>
    <s v="3房1廳2衛"/>
    <n v="220"/>
    <s v="住家用"/>
    <s v="鋼筋混凝土造"/>
    <x v="0"/>
    <x v="2"/>
    <s v="Q4"/>
    <s v="110 Q4"/>
    <x v="0"/>
  </r>
  <r>
    <s v="01322"/>
    <s v="樂學路與文達路交叉口"/>
    <s v="A棟A9-17F號"/>
    <x v="12"/>
    <s v="110/11/25　"/>
    <n v="766"/>
    <n v="34.700000000000003"/>
    <n v="22.09"/>
    <n v="0.62180000000000002"/>
    <x v="0"/>
    <s v="　17/28　"/>
    <s v="房地(土地+建物)"/>
    <s v="土:2 建:1車:0"/>
    <s v="1房2廳1衛"/>
    <m/>
    <s v="住家用"/>
    <s v="鋼筋混凝土造"/>
    <x v="0"/>
    <x v="2"/>
    <s v="Q4"/>
    <s v="110 Q4"/>
    <x v="0"/>
  </r>
  <r>
    <s v="01323"/>
    <s v="文三一街與文三二街交叉口(興華段246地號)"/>
    <s v="B棟3-8F號"/>
    <x v="35"/>
    <s v="110/11/25　"/>
    <n v="1041"/>
    <n v="39.299999999999997"/>
    <n v="26.48"/>
    <n v="0.60919999999999996"/>
    <x v="0"/>
    <s v="　8/13　"/>
    <s v="房地(土地+建物)"/>
    <s v="土:1 建:1車:0"/>
    <s v="2房2廳2衛"/>
    <m/>
    <s v="住家用"/>
    <s v="鋼筋混凝土造"/>
    <x v="0"/>
    <x v="2"/>
    <s v="Q4"/>
    <s v="110 Q4"/>
    <x v="0"/>
  </r>
  <r>
    <s v="01324"/>
    <s v="樂善二路VS.牛角坡路口"/>
    <s v="C2棟2+3號"/>
    <x v="22"/>
    <s v="110/11/25　"/>
    <n v="1232"/>
    <n v="24.8"/>
    <n v="50.7"/>
    <n v="0.52680000000000005"/>
    <x v="0"/>
    <s v="　2/25　"/>
    <s v="房地(土地+建物)+車位"/>
    <s v="土:1 建:1車:1"/>
    <s v="0房0廳2衛"/>
    <n v="175"/>
    <s v="商業用"/>
    <s v="鋼筋混凝土造"/>
    <x v="0"/>
    <x v="2"/>
    <s v="Q4"/>
    <s v="110 Q4"/>
    <x v="0"/>
  </r>
  <r>
    <s v="01325"/>
    <s v="樂善二路VS.牛角坡路口"/>
    <s v="C3棟2+3號"/>
    <x v="22"/>
    <s v="110/11/25　"/>
    <n v="1223"/>
    <n v="24.8"/>
    <n v="50.35"/>
    <n v="0.52580000000000005"/>
    <x v="0"/>
    <s v="　2/25　"/>
    <s v="房地(土地+建物)+車位"/>
    <s v="土:1 建:1車:1"/>
    <s v="0房0廳2衛"/>
    <n v="175"/>
    <s v="商業用"/>
    <s v="鋼筋混凝土造"/>
    <x v="0"/>
    <x v="2"/>
    <s v="Q4"/>
    <s v="110 Q4"/>
    <x v="0"/>
  </r>
  <r>
    <s v="01326"/>
    <s v="華亞三路39巷52號3樓"/>
    <s v="B棟3號"/>
    <x v="2"/>
    <s v="110/11/25　"/>
    <n v="1160"/>
    <n v="27.8"/>
    <n v="44.42"/>
    <n v="0.46339999999999998"/>
    <x v="0"/>
    <s v="　3/14　"/>
    <s v="房地(土地+建物)+車位"/>
    <s v="土:1 建:1車:1"/>
    <s v="2房2廳2衛"/>
    <n v="205"/>
    <s v="住家用"/>
    <s v="鋼筋混凝土造"/>
    <x v="0"/>
    <x v="2"/>
    <s v="Q4"/>
    <s v="110 Q4"/>
    <x v="0"/>
  </r>
  <r>
    <s v="01327"/>
    <s v="華亞三路39巷62號12樓"/>
    <s v="B棟8號"/>
    <x v="2"/>
    <s v="110/11/25　"/>
    <n v="1030"/>
    <n v="29.1"/>
    <n v="38.200000000000003"/>
    <n v="0.44469999999999998"/>
    <x v="0"/>
    <s v="　12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328"/>
    <s v="文化一路樂善三路交叉路口"/>
    <s v="S棟14號"/>
    <x v="3"/>
    <s v="110/11/25　"/>
    <n v="1253"/>
    <n v="30.3"/>
    <n v="44.91"/>
    <n v="0.42459999999999998"/>
    <x v="0"/>
    <s v="　14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329"/>
    <s v="樂學一路、樂學二路交叉口(樂捷段212、216地號)"/>
    <s v="B棟2-2F號"/>
    <x v="34"/>
    <s v="110/11/25　"/>
    <n v="1013"/>
    <n v="33.1"/>
    <n v="32.43"/>
    <n v="0.45839999999999997"/>
    <x v="0"/>
    <s v="　2/15　"/>
    <s v="房地(土地+建物)+車位"/>
    <s v="土:2 建:1車:1"/>
    <s v="2房2廳1衛"/>
    <n v="185"/>
    <s v="住家用"/>
    <s v="鋼筋混凝土造"/>
    <x v="0"/>
    <x v="2"/>
    <s v="Q4"/>
    <s v="110 Q4"/>
    <x v="0"/>
  </r>
  <r>
    <s v="01330"/>
    <s v="樂學一路、樂學二路交叉口(樂捷段212、216地號)"/>
    <s v="A棟5-9F號"/>
    <x v="34"/>
    <s v="110/11/25　"/>
    <n v="1658"/>
    <n v="33.1"/>
    <n v="51.79"/>
    <n v="0.50349999999999995"/>
    <x v="0"/>
    <s v="　9/15　"/>
    <s v="房地(土地+建物)+車位"/>
    <s v="土:2 建:1車:1"/>
    <s v="4房2廳2衛"/>
    <n v="190"/>
    <s v="住家用"/>
    <s v="鋼筋混凝土造"/>
    <x v="0"/>
    <x v="2"/>
    <s v="Q4"/>
    <s v="110 Q4"/>
    <x v="0"/>
  </r>
  <r>
    <s v="01331"/>
    <s v="文三一街，文三二街交叉口(興華段246地號)"/>
    <s v="A棟5-9F號"/>
    <x v="35"/>
    <s v="110/11/25　"/>
    <n v="1636"/>
    <n v="39.5"/>
    <n v="43.62"/>
    <n v="0.4894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332"/>
    <s v="文三一街，文三二街交叉口(興華段246地號)"/>
    <s v="A棟5-7F號"/>
    <x v="35"/>
    <s v="110/11/24　"/>
    <n v="1437"/>
    <n v="39.799999999999997"/>
    <n v="36.11"/>
    <n v="0.59109999999999996"/>
    <x v="0"/>
    <s v="　7/13　"/>
    <s v="房地(土地+建物)"/>
    <s v="土:1 建:1車:0"/>
    <s v="3房2廳2衛"/>
    <m/>
    <s v="住家用"/>
    <s v="鋼筋混凝土造"/>
    <x v="0"/>
    <x v="2"/>
    <s v="Q4"/>
    <s v="110 Q4"/>
    <x v="0"/>
  </r>
  <r>
    <s v="01333"/>
    <s v="文化一路與文學路交叉口"/>
    <s v="A棟6-29號"/>
    <x v="10"/>
    <s v="110/11/24　"/>
    <n v="1542"/>
    <n v="38"/>
    <n v="45.02"/>
    <n v="0.4859"/>
    <x v="0"/>
    <s v="　29/29　"/>
    <s v="房地(土地+建物)+車位"/>
    <s v="土:1 建:1車:1"/>
    <s v="3房2廳2衛"/>
    <n v="165"/>
    <s v="住家用"/>
    <s v="鋼筋混凝土造"/>
    <x v="0"/>
    <x v="2"/>
    <s v="Q4"/>
    <s v="110 Q4"/>
    <x v="0"/>
  </r>
  <r>
    <s v="01334"/>
    <s v="文化一路與文學路交叉口"/>
    <s v="A棟2-14號"/>
    <x v="10"/>
    <s v="110/11/24　"/>
    <n v="1578"/>
    <n v="37.299999999999997"/>
    <n v="46.84"/>
    <n v="0.49309999999999998"/>
    <x v="0"/>
    <s v="　14/29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335"/>
    <s v="樂善二路VS.牛角坡路口"/>
    <s v="C8棟13號"/>
    <x v="22"/>
    <s v="110/11/24　"/>
    <n v="790"/>
    <n v="26.7"/>
    <n v="31.85"/>
    <n v="0.41039999999999999"/>
    <x v="0"/>
    <s v="　13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336"/>
    <s v="樂善二路VS.牛角坡路口"/>
    <s v="D1棟25號"/>
    <x v="22"/>
    <s v="110/11/24　"/>
    <n v="1924"/>
    <n v="32.4"/>
    <n v="64.92"/>
    <n v="0.44929999999999998"/>
    <x v="0"/>
    <s v="　25/25　"/>
    <s v="房地(土地+建物)+車位"/>
    <s v="土:1 建:1車:2"/>
    <s v="3房2廳3衛"/>
    <n v="360"/>
    <s v="住商用"/>
    <s v="鋼筋混凝土造"/>
    <x v="0"/>
    <x v="2"/>
    <s v="Q4"/>
    <s v="110 Q4"/>
    <x v="0"/>
  </r>
  <r>
    <s v="01337"/>
    <s v="樂善二路VS.牛角坡路口"/>
    <s v="D2棟25號"/>
    <x v="22"/>
    <s v="110/11/24　"/>
    <n v="1964"/>
    <n v="32.5"/>
    <n v="66.12"/>
    <n v="0.4541"/>
    <x v="0"/>
    <s v="　25/25　"/>
    <s v="房地(土地+建物)+車位"/>
    <s v="土:1 建:1車:2"/>
    <s v="3房2廳3衛"/>
    <n v="360"/>
    <s v="住商用"/>
    <s v="鋼筋混凝土造"/>
    <x v="0"/>
    <x v="2"/>
    <s v="Q4"/>
    <s v="110 Q4"/>
    <x v="0"/>
  </r>
  <r>
    <s v="01338"/>
    <s v="華亞三路"/>
    <s v="A棟6號"/>
    <x v="11"/>
    <s v="110/11/24　"/>
    <n v="921"/>
    <n v="26.2"/>
    <n v="35.659999999999997"/>
    <n v="0.49909999999999999"/>
    <x v="0"/>
    <s v="　6/22　"/>
    <s v="房地(土地+建物)+車位"/>
    <s v="土:1 建:1車:1"/>
    <s v="2房2廳1衛"/>
    <n v="182"/>
    <s v="住家用"/>
    <s v="鋼筋混凝土造"/>
    <x v="0"/>
    <x v="2"/>
    <s v="Q4"/>
    <s v="110 Q4"/>
    <x v="0"/>
  </r>
  <r>
    <s v="01339"/>
    <s v="文化一路樂善三路交叉路口"/>
    <s v="C棟6號"/>
    <x v="3"/>
    <s v="110/11/24　"/>
    <n v="998"/>
    <n v="30"/>
    <n v="37.14"/>
    <n v="0.42849999999999999"/>
    <x v="0"/>
    <s v="　6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340"/>
    <s v="文化一路樂善三路交叉路口"/>
    <s v="K棟12號"/>
    <x v="3"/>
    <s v="110/11/24　"/>
    <n v="940"/>
    <n v="30.3"/>
    <n v="34.92"/>
    <n v="0.42109999999999997"/>
    <x v="0"/>
    <s v="　12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341"/>
    <s v="樂學一路、樂學二路交叉口(樂捷段212、216地號)"/>
    <s v="A棟3-5F號"/>
    <x v="34"/>
    <s v="110/11/24　"/>
    <n v="1445"/>
    <n v="32.1"/>
    <n v="45.92"/>
    <n v="0.49940000000000001"/>
    <x v="0"/>
    <s v="　5/15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342"/>
    <s v="文三一街與文三二街交叉口(興華段246地號)"/>
    <s v="A棟6-6F號"/>
    <x v="35"/>
    <s v="110/11/24　"/>
    <n v="1257"/>
    <n v="38.799999999999997"/>
    <n v="34.76"/>
    <n v="0.48320000000000002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43"/>
    <s v="樂善二路VS.牛角坡路口"/>
    <s v="B9棟5號"/>
    <x v="22"/>
    <s v="110/11/23　"/>
    <n v="518"/>
    <n v="26.4"/>
    <n v="19.66"/>
    <n v="0.61080000000000001"/>
    <x v="0"/>
    <s v="　5/25　"/>
    <s v="房地(土地+建物)"/>
    <s v="土:1 建:1車:0"/>
    <s v="0房0廳1衛"/>
    <m/>
    <s v="住商用"/>
    <s v="鋼筋混凝土造"/>
    <x v="0"/>
    <x v="2"/>
    <s v="Q4"/>
    <s v="110 Q4"/>
    <x v="0"/>
  </r>
  <r>
    <s v="01344"/>
    <s v="樂善二路VS.牛角坡路口"/>
    <s v="C9棟5號"/>
    <x v="22"/>
    <s v="110/11/23　"/>
    <n v="502"/>
    <n v="25.5"/>
    <n v="19.66"/>
    <n v="0.61080000000000001"/>
    <x v="0"/>
    <s v="　5/25　"/>
    <s v="房地(土地+建物)"/>
    <s v="土:1 建:1車:0"/>
    <s v="0房0廳1衛"/>
    <m/>
    <s v="住商用"/>
    <s v="鋼筋混凝土造"/>
    <x v="0"/>
    <x v="2"/>
    <s v="Q4"/>
    <s v="110 Q4"/>
    <x v="0"/>
  </r>
  <r>
    <s v="01345"/>
    <s v="樂善二路VS.牛角坡路口"/>
    <s v="C9棟6號"/>
    <x v="22"/>
    <s v="110/11/23　"/>
    <n v="502"/>
    <n v="25.5"/>
    <n v="19.66"/>
    <n v="0.61080000000000001"/>
    <x v="0"/>
    <s v="　6/25　"/>
    <s v="房地(土地+建物)"/>
    <s v="土:1 建:1車:0"/>
    <s v="0房0廳1衛"/>
    <m/>
    <s v="住商用"/>
    <s v="鋼筋混凝土造"/>
    <x v="0"/>
    <x v="2"/>
    <s v="Q4"/>
    <s v="110 Q4"/>
    <x v="0"/>
  </r>
  <r>
    <s v="01346"/>
    <s v="樂善二路"/>
    <s v="A棟A3-7F號"/>
    <x v="18"/>
    <s v="110/11/23　"/>
    <n v="1125"/>
    <n v="29.1"/>
    <n v="41.31"/>
    <n v="0.53639999999999999"/>
    <x v="0"/>
    <s v="　7/15　"/>
    <s v="房地(土地+建物)+車位"/>
    <s v="土:1 建:1車:1"/>
    <s v="3房2廳2衛"/>
    <n v="120"/>
    <s v="住家用"/>
    <s v="鋼筋混凝土造"/>
    <x v="0"/>
    <x v="2"/>
    <s v="Q4"/>
    <s v="110 Q4"/>
    <x v="0"/>
  </r>
  <r>
    <s v="02150"/>
    <s v="樂學一路、樂學二路交叉口(樂捷段212、216地號)"/>
    <s v="S棟1-1F號"/>
    <x v="34"/>
    <s v="110/10/18　"/>
    <n v="2369"/>
    <n v="51.6"/>
    <n v="49.46"/>
    <m/>
    <x v="2"/>
    <s v="　1/15　"/>
    <s v="房地(土地+建物)+車位"/>
    <s v="土:2 建:1車:1"/>
    <s v="0房0廳1衛"/>
    <n v="200"/>
    <s v="商業用"/>
    <s v="鋼筋混凝土造"/>
    <x v="0"/>
    <x v="1"/>
    <s v="Q4"/>
    <s v="110 Q4"/>
    <x v="1"/>
  </r>
  <r>
    <s v="01348"/>
    <s v="樂善二路VS.牛角坡路口"/>
    <s v="B6棟4號"/>
    <x v="22"/>
    <s v="110/11/23　"/>
    <n v="836"/>
    <n v="24.4"/>
    <n v="36.58"/>
    <n v="0.45169999999999999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349"/>
    <s v="樂善二路VS.牛角坡路口"/>
    <s v="C5棟10號"/>
    <x v="22"/>
    <s v="110/11/23　"/>
    <n v="792"/>
    <n v="24"/>
    <n v="34.549999999999997"/>
    <n v="0.45639999999999997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350"/>
    <s v="樂善二路VS.牛角坡路口"/>
    <s v="C1棟15號"/>
    <x v="22"/>
    <s v="110/11/23　"/>
    <n v="829"/>
    <n v="26.9"/>
    <n v="33.130000000000003"/>
    <n v="0.46560000000000001"/>
    <x v="0"/>
    <s v="　1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351"/>
    <s v="樂善二路VS.牛角坡路口"/>
    <s v="B6棟2+3號"/>
    <x v="22"/>
    <s v="110/11/23　"/>
    <n v="1409"/>
    <n v="25.8"/>
    <n v="55.75"/>
    <n v="0.55030000000000001"/>
    <x v="0"/>
    <s v="　2/25　"/>
    <s v="房地(土地+建物)+車位"/>
    <s v="土:1 建:1車:1"/>
    <s v="0房0廳1衛"/>
    <n v="195"/>
    <s v="商業用"/>
    <s v="鋼筋混凝土造"/>
    <x v="0"/>
    <x v="2"/>
    <s v="Q4"/>
    <s v="110 Q4"/>
    <x v="0"/>
  </r>
  <r>
    <s v="01352"/>
    <s v="樂善二路VS.牛角坡路口"/>
    <s v="C1棟2+3號"/>
    <x v="22"/>
    <s v="110/11/23　"/>
    <n v="1136"/>
    <n v="23.7"/>
    <n v="49.91"/>
    <n v="0.48780000000000001"/>
    <x v="0"/>
    <s v="　2/25　"/>
    <s v="房地(土地+建物)+車位"/>
    <s v="土:1 建:1車:1"/>
    <s v="0房0廳2衛"/>
    <n v="170"/>
    <s v="商業用"/>
    <s v="鋼筋混凝土造"/>
    <x v="0"/>
    <x v="2"/>
    <s v="Q4"/>
    <s v="110 Q4"/>
    <x v="0"/>
  </r>
  <r>
    <s v="01353"/>
    <s v="文化一路樂善三路交叉路口"/>
    <s v="K棟13號"/>
    <x v="3"/>
    <s v="110/11/23　"/>
    <n v="933"/>
    <n v="30.4"/>
    <n v="34.42"/>
    <n v="0.42720000000000002"/>
    <x v="0"/>
    <s v="　13/31　"/>
    <s v="房地(土地+建物)+車位"/>
    <s v="土:1 建:1車:1"/>
    <s v="2房2廳1衛"/>
    <n v="160"/>
    <s v="住家用"/>
    <s v="鋼筋混凝土造"/>
    <x v="0"/>
    <x v="2"/>
    <s v="Q4"/>
    <s v="110 Q4"/>
    <x v="0"/>
  </r>
  <r>
    <s v="01354"/>
    <s v="文化一路樂善三路交叉路口"/>
    <s v="P棟13號"/>
    <x v="3"/>
    <s v="110/11/23　"/>
    <n v="748"/>
    <n v="31.4"/>
    <n v="27.6"/>
    <n v="0.376"/>
    <x v="0"/>
    <s v="　13/31　"/>
    <s v="房地(土地+建物)+車位"/>
    <s v="土:1 建:1車:1"/>
    <s v="1房2廳1衛"/>
    <n v="180"/>
    <s v="住家用"/>
    <s v="鋼筋混凝土造"/>
    <x v="0"/>
    <x v="2"/>
    <s v="Q4"/>
    <s v="110 Q4"/>
    <x v="0"/>
  </r>
  <r>
    <s v="01355"/>
    <s v="樂學一路、樂學二路交叉口(樂捷段212、216地號)"/>
    <s v="B棟1-14F號"/>
    <x v="34"/>
    <s v="110/11/23　"/>
    <n v="1103"/>
    <n v="31.3"/>
    <n v="37.090000000000003"/>
    <n v="0.48209999999999997"/>
    <x v="0"/>
    <s v="　14/15　"/>
    <s v="房地(土地+建物)+車位"/>
    <s v="土:2 建:1車:1"/>
    <s v="3房2廳2衛"/>
    <n v="175"/>
    <s v="住家用"/>
    <s v="鋼筋混凝土造"/>
    <x v="0"/>
    <x v="2"/>
    <s v="Q4"/>
    <s v="110 Q4"/>
    <x v="0"/>
  </r>
  <r>
    <s v="01356"/>
    <s v="樂安街205巷99號之一附近"/>
    <s v="C02-14號"/>
    <x v="4"/>
    <s v="110/11/23　"/>
    <n v="975"/>
    <n v="27.7"/>
    <n v="35.83"/>
    <n v="0.48659999999999998"/>
    <x v="0"/>
    <s v="　14/15　"/>
    <s v="房地(土地+建物)+車位"/>
    <s v="土:1 建:1車:1"/>
    <s v="2房2廳1衛"/>
    <n v="190"/>
    <s v="住家用"/>
    <s v="鋼筋混凝土造"/>
    <x v="0"/>
    <x v="2"/>
    <s v="Q4"/>
    <s v="110 Q4"/>
    <x v="0"/>
  </r>
  <r>
    <s v="01357"/>
    <s v="樂安街205巷99號之一附近"/>
    <s v="C03-14號"/>
    <x v="4"/>
    <s v="110/11/23　"/>
    <n v="1268"/>
    <n v="26.9"/>
    <n v="47.22"/>
    <n v="0.48759999999999998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358"/>
    <s v="樂安街205巷99號之一附近"/>
    <s v="D02-08號"/>
    <x v="4"/>
    <s v="110/11/23　"/>
    <n v="1245"/>
    <n v="26.3"/>
    <n v="47.56"/>
    <n v="0.51749999999999996"/>
    <x v="0"/>
    <s v="　8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359"/>
    <s v="文三一街與文三二街交叉口(興華段246地號)"/>
    <s v="B棟1-3F號"/>
    <x v="35"/>
    <s v="110/11/23　"/>
    <n v="1308"/>
    <n v="40.799999999999997"/>
    <n v="34.700000000000003"/>
    <n v="0.4829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60"/>
    <s v="文三一街，文三二街交叉口(興華段246地號)"/>
    <s v="A棟2-12F號"/>
    <x v="35"/>
    <s v="110/11/23　"/>
    <n v="1638"/>
    <n v="39.5"/>
    <n v="43.62"/>
    <n v="0.4894"/>
    <x v="0"/>
    <s v="　12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361"/>
    <s v="文三一街，文三二街交叉口(興華段246地號)"/>
    <s v="A棟3-7F號"/>
    <x v="35"/>
    <s v="110/11/22　"/>
    <n v="1088"/>
    <n v="41.1"/>
    <n v="26.48"/>
    <n v="0.60919999999999996"/>
    <x v="0"/>
    <s v="　7/13　"/>
    <s v="房地(土地+建物)"/>
    <s v="土:1 建:1車:0"/>
    <s v="2房2廳2衛"/>
    <m/>
    <s v="住家用"/>
    <s v="鋼筋混凝土造"/>
    <x v="0"/>
    <x v="2"/>
    <s v="Q4"/>
    <s v="110 Q4"/>
    <x v="0"/>
  </r>
  <r>
    <s v="01362"/>
    <s v="文化一路與文學路交叉口"/>
    <s v="D棟2-25號"/>
    <x v="10"/>
    <s v="110/11/22　"/>
    <n v="1009"/>
    <n v="32.5"/>
    <n v="33.979999999999997"/>
    <n v="0.44230000000000003"/>
    <x v="0"/>
    <s v="　25/29　"/>
    <s v="房地(土地+建物)+車位"/>
    <s v="土:1 建:1車:1"/>
    <s v="2房2廳2衛"/>
    <n v="190"/>
    <s v="住家用"/>
    <s v="鋼筋混凝土造"/>
    <x v="0"/>
    <x v="2"/>
    <s v="Q4"/>
    <s v="110 Q4"/>
    <x v="0"/>
  </r>
  <r>
    <s v="00244"/>
    <s v="樂善二路與文吉路"/>
    <s v="S棟2號"/>
    <x v="0"/>
    <s v="110/09/15　"/>
    <n v="2217"/>
    <n v="30.8"/>
    <n v="73.78"/>
    <n v="0.48549999999999999"/>
    <x v="0"/>
    <s v="　1/15　"/>
    <s v="房地(土地+建物)+車位"/>
    <s v="土:1 建:1車:1"/>
    <s v="0房0廳1衛"/>
    <n v="180"/>
    <s v="1樓店面/有夾層"/>
    <s v="鋼筋混凝土造"/>
    <x v="0"/>
    <x v="0"/>
    <s v="Q3"/>
    <s v="110 Q3"/>
    <x v="1"/>
  </r>
  <r>
    <s v="01364"/>
    <s v="樂善二路VS.牛角坡路口"/>
    <s v="B6棟17號"/>
    <x v="22"/>
    <s v="110/11/22　"/>
    <n v="889"/>
    <n v="26.9"/>
    <n v="34.78"/>
    <n v="0.46310000000000001"/>
    <x v="0"/>
    <s v="　17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365"/>
    <s v="樂善二路VS.牛角坡路口"/>
    <s v="C6棟9號"/>
    <x v="22"/>
    <s v="110/11/22　"/>
    <n v="821"/>
    <n v="24.3"/>
    <n v="36.049999999999997"/>
    <n v="0.4496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366"/>
    <s v="樂善二路VS.牛角坡路口"/>
    <s v="A5棟22號"/>
    <x v="22"/>
    <s v="110/11/22　"/>
    <n v="1122"/>
    <n v="33.1"/>
    <n v="36.97"/>
    <n v="0.4738"/>
    <x v="0"/>
    <s v="　22/25　"/>
    <s v="房地(土地+建物)+車位"/>
    <s v="土:1 建:1車:1"/>
    <s v="2房2廳2衛"/>
    <n v="185"/>
    <s v="住家用"/>
    <s v="鋼筋混凝土造"/>
    <x v="0"/>
    <x v="2"/>
    <s v="Q4"/>
    <s v="110 Q4"/>
    <x v="0"/>
  </r>
  <r>
    <s v="01367"/>
    <s v="華亞三路"/>
    <s v="A棟9號"/>
    <x v="11"/>
    <s v="110/11/22　"/>
    <n v="948"/>
    <n v="26.6"/>
    <n v="36.11"/>
    <n v="0.48509999999999998"/>
    <x v="0"/>
    <s v="　7/22　"/>
    <s v="房地(土地+建物)+車位"/>
    <s v="土:1 建:1車:1"/>
    <s v="2房2廳2衛"/>
    <n v="187"/>
    <s v="住家用"/>
    <s v="鋼筋混凝土造"/>
    <x v="0"/>
    <x v="2"/>
    <s v="Q4"/>
    <s v="110 Q4"/>
    <x v="0"/>
  </r>
  <r>
    <s v="01368"/>
    <s v="華亞三路"/>
    <s v="A棟5號"/>
    <x v="11"/>
    <s v="110/11/22　"/>
    <n v="867"/>
    <n v="27.4"/>
    <n v="32.380000000000003"/>
    <n v="0.47739999999999999"/>
    <x v="0"/>
    <s v="　7/22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369"/>
    <s v="文化一路樂善三路交叉路口"/>
    <s v="O棟15號"/>
    <x v="3"/>
    <s v="110/11/22　"/>
    <n v="893"/>
    <n v="29.4"/>
    <n v="33.74"/>
    <n v="0.42080000000000001"/>
    <x v="0"/>
    <s v="　15/31　"/>
    <s v="房地(土地+建物)+車位"/>
    <s v="土:1 建:1車:1"/>
    <s v="2房2廳1衛"/>
    <n v="180"/>
    <s v="住家用"/>
    <s v="鋼筋混凝土造"/>
    <x v="0"/>
    <x v="2"/>
    <s v="Q4"/>
    <s v="110 Q4"/>
    <x v="0"/>
  </r>
  <r>
    <s v="01370"/>
    <s v="文化一路樂善三路交叉路口"/>
    <s v="M棟17號"/>
    <x v="3"/>
    <s v="110/11/22　"/>
    <n v="737"/>
    <n v="31.7"/>
    <n v="27.22"/>
    <n v="0.38119999999999998"/>
    <x v="0"/>
    <s v="　17/31　"/>
    <s v="房地(土地+建物)+車位"/>
    <s v="土:1 建:1車:1"/>
    <s v="1房2廳1衛"/>
    <n v="160"/>
    <s v="住家用"/>
    <s v="鋼筋混凝土造"/>
    <x v="0"/>
    <x v="2"/>
    <s v="Q4"/>
    <s v="110 Q4"/>
    <x v="0"/>
  </r>
  <r>
    <s v="01371"/>
    <s v="樂學一路、樂學二路交叉口(樂捷段212、216地號)"/>
    <s v="A棟2-14F號"/>
    <x v="34"/>
    <s v="110/11/22　"/>
    <n v="1176"/>
    <n v="33.299999999999997"/>
    <n v="37.33"/>
    <n v="0.48709999999999998"/>
    <x v="0"/>
    <s v="　14/15　"/>
    <s v="房地(土地+建物)+車位"/>
    <s v="土:2 建:1車:1"/>
    <s v="3房2廳2衛"/>
    <n v="180"/>
    <s v="住家用"/>
    <s v="鋼筋混凝土造"/>
    <x v="0"/>
    <x v="2"/>
    <s v="Q4"/>
    <s v="110 Q4"/>
    <x v="0"/>
  </r>
  <r>
    <s v="01372"/>
    <s v="樂學一路、樂學二路交叉口(樂捷段212、216地號)"/>
    <s v="B棟1-9F號"/>
    <x v="34"/>
    <s v="110/11/22　"/>
    <n v="1125"/>
    <n v="31.7"/>
    <n v="37.090000000000003"/>
    <n v="0.48209999999999997"/>
    <x v="0"/>
    <s v="　9/15　"/>
    <s v="房地(土地+建物)+車位"/>
    <s v="土:2 建:1車:1"/>
    <s v="3房2廳2衛"/>
    <n v="185"/>
    <s v="住家用"/>
    <s v="鋼筋混凝土造"/>
    <x v="0"/>
    <x v="2"/>
    <s v="Q4"/>
    <s v="110 Q4"/>
    <x v="0"/>
  </r>
  <r>
    <s v="01373"/>
    <s v="樂學一路、樂學二路交叉口(樂捷段212、216地號)"/>
    <s v="B棟1-11F號"/>
    <x v="34"/>
    <s v="110/11/22　"/>
    <n v="1128"/>
    <n v="31.3"/>
    <n v="37.090000000000003"/>
    <n v="0.48209999999999997"/>
    <x v="0"/>
    <s v="　11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374"/>
    <s v="樂學一路、樂學二路交叉口(樂捷段212、216地號)"/>
    <s v="B棟1-5F號"/>
    <x v="34"/>
    <s v="110/11/22　"/>
    <n v="1110"/>
    <n v="31"/>
    <n v="37.090000000000003"/>
    <n v="0.48209999999999997"/>
    <x v="0"/>
    <s v="　5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375"/>
    <s v="文三一街，文三二街交叉口(興華段246地號)"/>
    <s v="A棟5-11F號"/>
    <x v="35"/>
    <s v="110/11/22　"/>
    <n v="1652"/>
    <n v="40.200000000000003"/>
    <n v="43.62"/>
    <n v="0.4894"/>
    <x v="0"/>
    <s v="　11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376"/>
    <s v="文三一街與文三二街交叉口(興華段246地號)"/>
    <s v="B棟3-5F號"/>
    <x v="35"/>
    <s v="110/11/22　"/>
    <n v="1228"/>
    <n v="38.799999999999997"/>
    <n v="33.99"/>
    <n v="0.47460000000000002"/>
    <x v="0"/>
    <s v="　5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77"/>
    <s v="文三一街與文三二街交叉口(興華段246地號)"/>
    <s v="B棟3-3F號"/>
    <x v="35"/>
    <s v="110/11/22　"/>
    <n v="1356"/>
    <n v="42.2"/>
    <n v="34.909999999999997"/>
    <n v="0.46200000000000002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78"/>
    <s v="文三一街與文三二街交叉口(興華段246地號)"/>
    <s v="B棟5-8F號"/>
    <x v="35"/>
    <s v="110/11/22　"/>
    <n v="1638"/>
    <n v="39.5"/>
    <n v="43.62"/>
    <n v="0.4894"/>
    <x v="0"/>
    <s v="　8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379"/>
    <s v="文三一街與文三二街交叉口(興華段246地號)"/>
    <s v="B棟5-12F號"/>
    <x v="35"/>
    <s v="110/11/22　"/>
    <n v="1645"/>
    <n v="40"/>
    <n v="43.62"/>
    <n v="0.4894"/>
    <x v="0"/>
    <s v="　12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380"/>
    <s v="文三一街與文三二街交叉口(興華段246地號)"/>
    <s v="B棟6-9F號"/>
    <x v="35"/>
    <s v="110/11/22　"/>
    <n v="1264"/>
    <n v="39"/>
    <n v="34.76"/>
    <n v="0.48320000000000002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81"/>
    <s v="文三一街，文三二街交叉口(興華段246地號)"/>
    <s v="A棟3-3F號"/>
    <x v="35"/>
    <s v="110/11/22　"/>
    <n v="1370"/>
    <n v="42.7"/>
    <n v="34.909999999999997"/>
    <n v="0.46200000000000002"/>
    <x v="0"/>
    <s v="　3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82"/>
    <s v="文三一街，文三二街交叉口(興華段246地號)"/>
    <s v="A棟3-12F號"/>
    <x v="35"/>
    <s v="110/11/22　"/>
    <n v="1257"/>
    <n v="39.9"/>
    <n v="33.99"/>
    <n v="0.47460000000000002"/>
    <x v="0"/>
    <s v="　12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83"/>
    <s v="文三一街，文三二街交叉口(興華段246地號)"/>
    <s v="A棟6-11F號"/>
    <x v="35"/>
    <s v="110/11/22　"/>
    <n v="1270"/>
    <n v="39.299999999999997"/>
    <n v="34.76"/>
    <n v="0.48320000000000002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84"/>
    <s v="文三一街，文三二街交叉口(興華段246地號)"/>
    <s v="A棟6-6F號"/>
    <x v="35"/>
    <s v="110/11/22　"/>
    <n v="1257"/>
    <n v="38.799999999999997"/>
    <n v="34.76"/>
    <n v="0.48320000000000002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385"/>
    <s v="樂善二路VS.牛角坡路口"/>
    <s v="B9棟13號"/>
    <x v="22"/>
    <s v="110/11/21　"/>
    <n v="528"/>
    <n v="26.9"/>
    <n v="19.66"/>
    <n v="0.61080000000000001"/>
    <x v="0"/>
    <s v="　13/25　"/>
    <s v="房地(土地+建物)"/>
    <s v="土:1 建:1車:0"/>
    <s v="0房0廳1衛"/>
    <m/>
    <s v="住商用"/>
    <s v="鋼筋混凝土造"/>
    <x v="0"/>
    <x v="2"/>
    <s v="Q4"/>
    <s v="110 Q4"/>
    <x v="0"/>
  </r>
  <r>
    <s v="01386"/>
    <s v="牛角坡路"/>
    <s v="B1棟5號"/>
    <x v="17"/>
    <s v="110/11/21　"/>
    <n v="1120"/>
    <n v="30.3"/>
    <n v="36.93"/>
    <n v="0.60240000000000005"/>
    <x v="0"/>
    <s v="　5/14　"/>
    <s v="房地(土地+建物)"/>
    <s v="土:1 建:1車:0"/>
    <s v="3房2廳2衛"/>
    <m/>
    <s v="住家用"/>
    <s v="鋼筋混凝土造"/>
    <x v="0"/>
    <x v="2"/>
    <s v="Q4"/>
    <s v="110 Q4"/>
    <x v="0"/>
  </r>
  <r>
    <s v="03505"/>
    <s v="文吉路"/>
    <s v="S棟5-1F號"/>
    <x v="24"/>
    <s v="111/01/20　"/>
    <n v="2123"/>
    <n v="47.7"/>
    <n v="56.64"/>
    <m/>
    <x v="2"/>
    <s v="　1/14　"/>
    <s v="房地(土地+建物)+車位"/>
    <s v="土:1 建:1車:2"/>
    <m/>
    <n v="445"/>
    <s v="住商用"/>
    <s v="鋼筋混凝土造"/>
    <x v="1"/>
    <x v="5"/>
    <s v="Q1"/>
    <s v="111 Q1"/>
    <x v="1"/>
  </r>
  <r>
    <s v="01388"/>
    <s v="牛角坡路"/>
    <s v="A3棟14號"/>
    <x v="17"/>
    <s v="110/11/21　"/>
    <n v="1055"/>
    <n v="33.1"/>
    <n v="39.19"/>
    <n v="0.41599999999999998"/>
    <x v="0"/>
    <s v="　14/14　"/>
    <s v="房地(土地+建物)+車位"/>
    <s v="土:1 建:1車:1"/>
    <s v="2房1廳2衛"/>
    <n v="180"/>
    <s v="住家用"/>
    <s v="鋼筋混凝土造"/>
    <x v="0"/>
    <x v="2"/>
    <s v="Q4"/>
    <s v="110 Q4"/>
    <x v="0"/>
  </r>
  <r>
    <s v="01389"/>
    <s v="文吉路"/>
    <s v="B棟1-3F號"/>
    <x v="24"/>
    <s v="110/11/21　"/>
    <n v="1030"/>
    <n v="29.3"/>
    <n v="39.700000000000003"/>
    <n v="0.42530000000000001"/>
    <x v="0"/>
    <s v="　3/15　"/>
    <s v="房地(土地+建物)+車位"/>
    <s v="土:1 建:1車:1"/>
    <s v="2房2廳1衛"/>
    <n v="195"/>
    <s v="住家用"/>
    <s v="鋼筋混凝土造"/>
    <x v="0"/>
    <x v="2"/>
    <s v="Q4"/>
    <s v="110 Q4"/>
    <x v="0"/>
  </r>
  <r>
    <s v="01390"/>
    <s v="樂善二路VS.牛角坡路口"/>
    <s v="A2棟11號"/>
    <x v="22"/>
    <s v="110/11/21　"/>
    <n v="1292"/>
    <n v="29.2"/>
    <n v="47.18"/>
    <n v="0.50449999999999995"/>
    <x v="0"/>
    <s v="　11/25　"/>
    <s v="房地(土地+建物)+車位"/>
    <s v="土:1 建:1車:1"/>
    <s v="3房2廳2衛"/>
    <n v="150"/>
    <s v="住家用"/>
    <s v="鋼筋混凝土造"/>
    <x v="0"/>
    <x v="2"/>
    <s v="Q4"/>
    <s v="110 Q4"/>
    <x v="0"/>
  </r>
  <r>
    <s v="01391"/>
    <s v="樂善二路VS.牛角坡路口"/>
    <s v="B1棟19號"/>
    <x v="22"/>
    <s v="110/11/21　"/>
    <n v="879"/>
    <n v="26.2"/>
    <n v="36.24"/>
    <n v="0.4476"/>
    <x v="0"/>
    <s v="　1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392"/>
    <s v="樂善二路VS.牛角坡路口"/>
    <s v="C3棟9號"/>
    <x v="22"/>
    <s v="110/11/21　"/>
    <n v="785"/>
    <n v="24"/>
    <n v="34.9"/>
    <n v="0.45729999999999998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393"/>
    <s v="樂善二路VS.牛角坡路口"/>
    <s v="C5棟8號"/>
    <x v="22"/>
    <s v="110/11/21　"/>
    <n v="772"/>
    <n v="24"/>
    <n v="33.97"/>
    <n v="0.46410000000000001"/>
    <x v="0"/>
    <s v="　8/25　"/>
    <s v="房地(土地+建物)+車位"/>
    <s v="土:1 建:1車:1"/>
    <s v="0房0廳1衛"/>
    <n v="150"/>
    <s v="住商用"/>
    <s v="鋼筋混凝土造"/>
    <x v="0"/>
    <x v="2"/>
    <s v="Q4"/>
    <s v="110 Q4"/>
    <x v="0"/>
  </r>
  <r>
    <s v="01394"/>
    <s v="樂善二路VS.牛角坡路口"/>
    <s v="C6棟5號"/>
    <x v="22"/>
    <s v="110/11/21　"/>
    <n v="847"/>
    <n v="24.7"/>
    <n v="36.049999999999997"/>
    <n v="0.4496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395"/>
    <s v="樂善二路VS.牛角坡路口"/>
    <s v="C6棟7號"/>
    <x v="22"/>
    <s v="110/11/21　"/>
    <n v="818"/>
    <n v="24.2"/>
    <n v="36.049999999999997"/>
    <n v="0.4496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396"/>
    <s v="華亞三路"/>
    <s v="A棟7號"/>
    <x v="11"/>
    <s v="110/11/21　"/>
    <n v="1224"/>
    <n v="26.5"/>
    <n v="46.4"/>
    <n v="0.53690000000000004"/>
    <x v="0"/>
    <s v="　5/22　"/>
    <s v="房地(土地+建物)+車位"/>
    <s v="土:1 建:1車:1"/>
    <s v="3房2廳2衛"/>
    <n v="192"/>
    <s v="住家用"/>
    <s v="鋼筋混凝土造"/>
    <x v="0"/>
    <x v="2"/>
    <s v="Q4"/>
    <s v="110 Q4"/>
    <x v="0"/>
  </r>
  <r>
    <s v="01397"/>
    <s v="華亞三路"/>
    <s v="A棟7號"/>
    <x v="11"/>
    <s v="110/11/21　"/>
    <n v="1269"/>
    <n v="27.6"/>
    <n v="46.4"/>
    <n v="0.53690000000000004"/>
    <x v="0"/>
    <s v="　18/22　"/>
    <s v="房地(土地+建物)+車位"/>
    <s v="土:1 建:1車:1"/>
    <s v="3房2廳2衛"/>
    <n v="194"/>
    <s v="住家用"/>
    <s v="鋼筋混凝土造"/>
    <x v="0"/>
    <x v="2"/>
    <s v="Q4"/>
    <s v="110 Q4"/>
    <x v="0"/>
  </r>
  <r>
    <s v="01398"/>
    <s v="華亞三路"/>
    <s v="A棟10號"/>
    <x v="11"/>
    <s v="110/11/21　"/>
    <n v="1023"/>
    <n v="29.4"/>
    <n v="36.090000000000003"/>
    <n v="0.4849"/>
    <x v="0"/>
    <s v="　17/22　"/>
    <s v="房地(土地+建物)+車位"/>
    <s v="土:1 建:1車:1"/>
    <s v="2房2廳2衛"/>
    <n v="183"/>
    <s v="住家用"/>
    <s v="鋼筋混凝土造"/>
    <x v="0"/>
    <x v="2"/>
    <s v="Q4"/>
    <s v="110 Q4"/>
    <x v="0"/>
  </r>
  <r>
    <s v="01399"/>
    <s v="華亞三路"/>
    <s v="A棟10號"/>
    <x v="11"/>
    <s v="110/11/21　"/>
    <n v="981"/>
    <n v="28"/>
    <n v="36.090000000000003"/>
    <n v="0.4849"/>
    <x v="0"/>
    <s v="　4/22　"/>
    <s v="房地(土地+建物)+車位"/>
    <s v="土:1 建:1車:1"/>
    <s v="2房2廳2衛"/>
    <n v="181"/>
    <s v="住家用"/>
    <s v="鋼筋混凝土造"/>
    <x v="0"/>
    <x v="2"/>
    <s v="Q4"/>
    <s v="110 Q4"/>
    <x v="0"/>
  </r>
  <r>
    <s v="01400"/>
    <s v="華亞三路"/>
    <s v="A棟3號"/>
    <x v="11"/>
    <s v="110/11/21　"/>
    <n v="1030"/>
    <n v="29.7"/>
    <n v="35.86"/>
    <n v="0.50629999999999997"/>
    <x v="0"/>
    <s v="　16/22　"/>
    <s v="房地(土地+建物)+車位"/>
    <s v="土:1 建:1車:1"/>
    <s v="3房2廳2衛"/>
    <n v="189"/>
    <s v="住家用"/>
    <s v="鋼筋混凝土造"/>
    <x v="0"/>
    <x v="2"/>
    <s v="Q4"/>
    <s v="110 Q4"/>
    <x v="0"/>
  </r>
  <r>
    <s v="01401"/>
    <s v="華亞三路"/>
    <s v="A棟2號"/>
    <x v="11"/>
    <s v="110/11/21　"/>
    <n v="1278"/>
    <n v="28.8"/>
    <n v="44.99"/>
    <n v="0.50060000000000004"/>
    <x v="0"/>
    <s v="　13/22　"/>
    <s v="房地(土地+建物)+車位"/>
    <s v="土:1 建:1車:1"/>
    <s v="3房2廳2衛"/>
    <n v="199"/>
    <s v="住家用"/>
    <s v="鋼筋混凝土造"/>
    <x v="0"/>
    <x v="2"/>
    <s v="Q4"/>
    <s v="110 Q4"/>
    <x v="0"/>
  </r>
  <r>
    <s v="01402"/>
    <s v="華亞三路"/>
    <s v="A棟1號"/>
    <x v="11"/>
    <s v="110/11/21　"/>
    <n v="1276"/>
    <n v="28.6"/>
    <n v="45.37"/>
    <n v="0.49869999999999998"/>
    <x v="0"/>
    <s v="　13/22　"/>
    <s v="房地(土地+建物)+車位"/>
    <s v="土:1 建:1車:1"/>
    <s v="3房2廳2衛"/>
    <n v="193"/>
    <s v="住家用"/>
    <s v="鋼筋混凝土造"/>
    <x v="0"/>
    <x v="2"/>
    <s v="Q4"/>
    <s v="110 Q4"/>
    <x v="0"/>
  </r>
  <r>
    <s v="01403"/>
    <s v="樂學一路、樂學二路交叉口(樂捷段212、216地號)"/>
    <s v="A棟5-15F號"/>
    <x v="34"/>
    <s v="110/11/21　"/>
    <n v="1627"/>
    <n v="32.4"/>
    <n v="51.79"/>
    <n v="0.50349999999999995"/>
    <x v="0"/>
    <s v="　15/15　"/>
    <s v="房地(土地+建物)+車位"/>
    <s v="土:2 建:1車:1"/>
    <s v="4房2廳2衛"/>
    <n v="190"/>
    <s v="住家用"/>
    <s v="鋼筋混凝土造"/>
    <x v="0"/>
    <x v="2"/>
    <s v="Q4"/>
    <s v="110 Q4"/>
    <x v="0"/>
  </r>
  <r>
    <s v="01404"/>
    <s v="樂安街205巷99號之一附近"/>
    <s v="A01-05號"/>
    <x v="4"/>
    <s v="110/11/21　"/>
    <n v="1165"/>
    <n v="24"/>
    <n v="47.64"/>
    <n v="0.4904"/>
    <x v="0"/>
    <s v="　5/15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405"/>
    <s v="文三一街，文三二街交叉口(興華段246地號)"/>
    <s v="A棟2-8F號"/>
    <x v="35"/>
    <s v="110/11/21　"/>
    <n v="1629"/>
    <n v="39.6"/>
    <n v="43.62"/>
    <n v="0.4894"/>
    <x v="0"/>
    <s v="　8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406"/>
    <s v="文三一街，文三二街交叉口(興華段246地號)"/>
    <s v="A棟6-8F號"/>
    <x v="35"/>
    <s v="110/11/21　"/>
    <n v="1258"/>
    <n v="38.799999999999997"/>
    <n v="34.76"/>
    <n v="0.48320000000000002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07"/>
    <s v="文三一街與文三二街交叉口(興華段246地號)"/>
    <s v="B棟5-6F號"/>
    <x v="35"/>
    <s v="110/11/21　"/>
    <n v="1618"/>
    <n v="39.299999999999997"/>
    <n v="43.62"/>
    <n v="0.4894"/>
    <x v="0"/>
    <s v="　6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408"/>
    <s v="文三一街與文三二街交叉口(興華段246地號)"/>
    <s v="B棟6-10F號"/>
    <x v="35"/>
    <s v="110/11/21　"/>
    <n v="1266"/>
    <n v="39.1"/>
    <n v="34.76"/>
    <n v="0.48320000000000002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09"/>
    <s v="長慶三街"/>
    <s v="A棟2-5F號"/>
    <x v="13"/>
    <s v="110/11/21　"/>
    <n v="1138"/>
    <n v="30.6"/>
    <n v="42.47"/>
    <n v="0.48010000000000003"/>
    <x v="0"/>
    <s v="　5/15　"/>
    <s v="房地(土地+建物)+車位"/>
    <s v="土:1 建:1車:1"/>
    <s v="2房2廳1衛"/>
    <n v="113"/>
    <s v="住家用"/>
    <s v="鋼筋混凝土造"/>
    <x v="0"/>
    <x v="2"/>
    <s v="Q4"/>
    <s v="110 Q4"/>
    <x v="0"/>
  </r>
  <r>
    <s v="01410"/>
    <s v="樂善二路VS.牛角坡路口"/>
    <s v="A6棟7號"/>
    <x v="22"/>
    <s v="110/11/20　"/>
    <n v="688"/>
    <n v="34"/>
    <n v="20.239999999999998"/>
    <n v="0.6129"/>
    <x v="0"/>
    <s v="　7/25　"/>
    <s v="房地(土地+建物)"/>
    <s v="土:1 建:1車:0"/>
    <s v="1房2廳1衛"/>
    <m/>
    <s v="住家用"/>
    <s v="鋼筋混凝土造"/>
    <x v="0"/>
    <x v="2"/>
    <s v="Q4"/>
    <s v="110 Q4"/>
    <x v="0"/>
  </r>
  <r>
    <s v="01411"/>
    <s v="樂善二路VS.牛角坡路口"/>
    <s v="B9棟12號"/>
    <x v="22"/>
    <s v="110/11/20　"/>
    <n v="522"/>
    <n v="26.6"/>
    <n v="19.66"/>
    <n v="0.61080000000000001"/>
    <x v="0"/>
    <s v="　12/25　"/>
    <s v="房地(土地+建物)"/>
    <s v="土:1 建:1車:0"/>
    <s v="0房0廳1衛"/>
    <m/>
    <s v="住商用"/>
    <s v="鋼筋混凝土造"/>
    <x v="0"/>
    <x v="2"/>
    <s v="Q4"/>
    <s v="110 Q4"/>
    <x v="0"/>
  </r>
  <r>
    <s v="01412"/>
    <s v="樂善二路VS.牛角坡路口"/>
    <s v="C9棟12號"/>
    <x v="22"/>
    <s v="110/11/20　"/>
    <n v="506"/>
    <n v="25.7"/>
    <n v="19.66"/>
    <n v="0.61080000000000001"/>
    <x v="0"/>
    <s v="　12/25　"/>
    <s v="房地(土地+建物)"/>
    <s v="土:1 建:1車:0"/>
    <s v="0房0廳1衛"/>
    <m/>
    <s v="住商用"/>
    <s v="鋼筋混凝土造"/>
    <x v="0"/>
    <x v="2"/>
    <s v="Q4"/>
    <s v="110 Q4"/>
    <x v="0"/>
  </r>
  <r>
    <s v="01413"/>
    <s v="大同路A5棟6樓"/>
    <s v="A5棟6號"/>
    <x v="9"/>
    <s v="110/11/20　"/>
    <n v="968"/>
    <n v="20.399999999999999"/>
    <n v="51.12"/>
    <n v="0.45419999999999999"/>
    <x v="1"/>
    <s v="　6/6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414"/>
    <s v="文青二路"/>
    <s v="B棟3-5F號"/>
    <x v="6"/>
    <s v="110/11/20　"/>
    <n v="1530"/>
    <n v="35.1"/>
    <n v="46.69"/>
    <n v="0.49990000000000001"/>
    <x v="0"/>
    <s v="　5/15　"/>
    <s v="房地(土地+建物)+車位"/>
    <s v="土:1 建:1車:1"/>
    <s v="3房1廳2衛"/>
    <n v="190"/>
    <s v="住家用"/>
    <s v="鋼筋混凝土造"/>
    <x v="0"/>
    <x v="2"/>
    <s v="Q4"/>
    <s v="110 Q4"/>
    <x v="0"/>
  </r>
  <r>
    <s v="01415"/>
    <s v="中興路"/>
    <s v="A1棟4號"/>
    <x v="21"/>
    <s v="110/11/20　"/>
    <n v="1300"/>
    <n v="26.7"/>
    <n v="55.06"/>
    <n v="0.5"/>
    <x v="1"/>
    <s v="　4/7　"/>
    <s v="房地(土地+建物)+車位"/>
    <s v="土:1 建:1車:1"/>
    <s v="3房2廳2衛"/>
    <n v="115"/>
    <s v="住家用"/>
    <s v="鋼筋混凝土造"/>
    <x v="0"/>
    <x v="2"/>
    <s v="Q4"/>
    <s v="110 Q4"/>
    <x v="0"/>
  </r>
  <r>
    <s v="01416"/>
    <s v="中興路"/>
    <s v="A7棟4號"/>
    <x v="21"/>
    <s v="110/11/20　"/>
    <n v="1398"/>
    <n v="29.9"/>
    <n v="53.35"/>
    <n v="0.50090000000000001"/>
    <x v="1"/>
    <s v="　4/7　"/>
    <s v="房地(土地+建物)+車位"/>
    <s v="土:1 建:1車:1"/>
    <s v="3房2廳2衛"/>
    <n v="120"/>
    <s v="住家用"/>
    <s v="鋼筋混凝土造"/>
    <x v="0"/>
    <x v="2"/>
    <s v="Q4"/>
    <s v="110 Q4"/>
    <x v="0"/>
  </r>
  <r>
    <s v="01417"/>
    <s v="樂善二路VS.牛角坡路口"/>
    <s v="A7棟6號"/>
    <x v="22"/>
    <s v="110/11/20　"/>
    <n v="1071"/>
    <n v="32.1"/>
    <n v="36.43"/>
    <n v="0.48110000000000003"/>
    <x v="0"/>
    <s v="　6/25　"/>
    <s v="房地(土地+建物)+車位"/>
    <s v="土:1 建:1車:1"/>
    <s v="2房2廳2衛"/>
    <n v="160"/>
    <s v="住家用"/>
    <s v="鋼筋混凝土造"/>
    <x v="0"/>
    <x v="2"/>
    <s v="Q4"/>
    <s v="110 Q4"/>
    <x v="0"/>
  </r>
  <r>
    <s v="01418"/>
    <s v="樂善二路VS.牛角坡路口"/>
    <s v="A1棟18號"/>
    <x v="22"/>
    <s v="110/11/20　"/>
    <n v="963"/>
    <n v="31"/>
    <n v="33.770000000000003"/>
    <n v="0.46429999999999999"/>
    <x v="0"/>
    <s v="　18/25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419"/>
    <s v="樂善二路VS.牛角坡路口"/>
    <s v="A8棟8號"/>
    <x v="22"/>
    <s v="110/11/20　"/>
    <n v="1484"/>
    <n v="33"/>
    <n v="48.88"/>
    <n v="0.51280000000000003"/>
    <x v="0"/>
    <s v="　8/25　"/>
    <s v="房地(土地+建物)+車位"/>
    <s v="土:1 建:1車:1"/>
    <s v="3房2廳3衛"/>
    <n v="155"/>
    <s v="住家用"/>
    <s v="鋼筋混凝土造"/>
    <x v="0"/>
    <x v="2"/>
    <s v="Q4"/>
    <s v="110 Q4"/>
    <x v="0"/>
  </r>
  <r>
    <s v="01420"/>
    <s v="樂善二路VS.牛角坡路口"/>
    <s v="A9棟13號"/>
    <x v="22"/>
    <s v="110/11/20　"/>
    <n v="1385"/>
    <n v="32.799999999999997"/>
    <n v="44.92"/>
    <n v="0.47610000000000002"/>
    <x v="0"/>
    <s v="　13/25　"/>
    <s v="房地(土地+建物)+車位"/>
    <s v="土:1 建:1車:1"/>
    <s v="3房2廳2衛"/>
    <n v="195"/>
    <s v="住家用"/>
    <s v="鋼筋混凝土造"/>
    <x v="0"/>
    <x v="2"/>
    <s v="Q4"/>
    <s v="110 Q4"/>
    <x v="0"/>
  </r>
  <r>
    <s v="01421"/>
    <s v="樂善二路VS.牛角坡路口"/>
    <s v="B1棟11號"/>
    <x v="22"/>
    <s v="110/11/20　"/>
    <n v="874"/>
    <n v="25.5"/>
    <n v="36.24"/>
    <n v="0.4476"/>
    <x v="0"/>
    <s v="　11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22"/>
    <s v="樂善二路VS.牛角坡路口"/>
    <s v="B1棟12號"/>
    <x v="22"/>
    <s v="110/11/20　"/>
    <n v="874"/>
    <n v="25.5"/>
    <n v="36.24"/>
    <n v="0.4476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23"/>
    <s v="樂善二路VS.牛角坡路口"/>
    <s v="B1棟13號"/>
    <x v="22"/>
    <s v="110/11/20　"/>
    <n v="874"/>
    <n v="25.5"/>
    <n v="36.24"/>
    <n v="0.4476"/>
    <x v="0"/>
    <s v="　13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24"/>
    <s v="樂善二路VS.牛角坡路口"/>
    <s v="B3棟14號"/>
    <x v="22"/>
    <s v="110/11/20　"/>
    <n v="849"/>
    <n v="26"/>
    <n v="34.75"/>
    <n v="0.45750000000000002"/>
    <x v="0"/>
    <s v="　14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25"/>
    <s v="樂善二路VS.牛角坡路口"/>
    <s v="C3棟7號"/>
    <x v="22"/>
    <s v="110/11/20　"/>
    <n v="783"/>
    <n v="23.9"/>
    <n v="34.9"/>
    <n v="0.45729999999999998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26"/>
    <s v="樂善二路VS.牛角坡路口"/>
    <s v="C3棟15號"/>
    <x v="22"/>
    <s v="110/11/20　"/>
    <n v="812"/>
    <n v="24.7"/>
    <n v="33.89"/>
    <n v="0.46400000000000002"/>
    <x v="0"/>
    <s v="　15/25　"/>
    <s v="房地(土地+建物)+車位"/>
    <s v="土:1 建:1車:1"/>
    <s v="0房0廳1衛"/>
    <n v="175"/>
    <s v="住商用"/>
    <s v="鋼筋混凝土造"/>
    <x v="0"/>
    <x v="2"/>
    <s v="Q4"/>
    <s v="110 Q4"/>
    <x v="0"/>
  </r>
  <r>
    <s v="01427"/>
    <s v="樂善二路VS.牛角坡路口"/>
    <s v="C5棟7號"/>
    <x v="22"/>
    <s v="110/11/20　"/>
    <n v="774"/>
    <n v="23.9"/>
    <n v="34.549999999999997"/>
    <n v="0.45639999999999997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28"/>
    <s v="樂善二路VS.牛角坡路口"/>
    <s v="C5棟13號"/>
    <x v="22"/>
    <s v="110/11/20　"/>
    <n v="779"/>
    <n v="24.1"/>
    <n v="34.549999999999997"/>
    <n v="0.45639999999999997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29"/>
    <s v="樂善二路VS.牛角坡路口"/>
    <s v="B3棟7號"/>
    <x v="22"/>
    <s v="110/11/20　"/>
    <n v="817"/>
    <n v="24.9"/>
    <n v="35.18"/>
    <n v="0.45850000000000002"/>
    <x v="0"/>
    <s v="　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30"/>
    <s v="華亞三路"/>
    <s v="A棟2號"/>
    <x v="11"/>
    <s v="110/11/20　"/>
    <n v="1248"/>
    <n v="27.9"/>
    <n v="44.99"/>
    <n v="0.50060000000000004"/>
    <x v="0"/>
    <s v="　3/22　"/>
    <s v="房地(土地+建物)+車位"/>
    <s v="土:1 建:1車:1"/>
    <s v="3房2廳2衛"/>
    <n v="203"/>
    <s v="住家用"/>
    <s v="鋼筋混凝土造"/>
    <x v="0"/>
    <x v="2"/>
    <s v="Q4"/>
    <s v="110 Q4"/>
    <x v="0"/>
  </r>
  <r>
    <s v="01431"/>
    <s v="華亞三路"/>
    <s v="A棟8號"/>
    <x v="11"/>
    <s v="110/11/20　"/>
    <n v="1032"/>
    <n v="29.3"/>
    <n v="36.26"/>
    <n v="0.50770000000000004"/>
    <x v="0"/>
    <s v="　20/22　"/>
    <s v="房地(土地+建物)+車位"/>
    <s v="土:1 建:1車:1"/>
    <s v="2房2廳2衛"/>
    <n v="189"/>
    <s v="住家用"/>
    <s v="鋼筋混凝土造"/>
    <x v="0"/>
    <x v="2"/>
    <s v="Q4"/>
    <s v="110 Q4"/>
    <x v="0"/>
  </r>
  <r>
    <s v="01432"/>
    <s v="華亞三路"/>
    <s v="A棟9號"/>
    <x v="11"/>
    <s v="110/11/20　"/>
    <n v="968"/>
    <n v="27.3"/>
    <n v="36.11"/>
    <n v="0.48509999999999998"/>
    <x v="0"/>
    <s v="　9/22　"/>
    <s v="房地(土地+建物)+車位"/>
    <s v="土:1 建:1車:1"/>
    <s v="2房2廳2衛"/>
    <n v="187"/>
    <s v="住家用"/>
    <s v="鋼筋混凝土造"/>
    <x v="0"/>
    <x v="2"/>
    <s v="Q4"/>
    <s v="110 Q4"/>
    <x v="0"/>
  </r>
  <r>
    <s v="01433"/>
    <s v="華亞三路"/>
    <s v="A棟10號"/>
    <x v="11"/>
    <s v="110/11/20　"/>
    <n v="966"/>
    <n v="28"/>
    <n v="35.6"/>
    <n v="0.49170000000000003"/>
    <x v="0"/>
    <s v="　11/22　"/>
    <s v="房地(土地+建物)+車位"/>
    <s v="土:1 建:1車:1"/>
    <s v="2房2廳2衛"/>
    <n v="165"/>
    <s v="住家用"/>
    <s v="鋼筋混凝土造"/>
    <x v="0"/>
    <x v="2"/>
    <s v="Q4"/>
    <s v="110 Q4"/>
    <x v="0"/>
  </r>
  <r>
    <s v="01434"/>
    <s v="華亞三路"/>
    <s v="A棟5號"/>
    <x v="11"/>
    <s v="110/11/20　"/>
    <n v="863"/>
    <n v="27.3"/>
    <n v="32.380000000000003"/>
    <n v="0.47739999999999999"/>
    <x v="0"/>
    <s v="　6/22　"/>
    <s v="房地(土地+建物)+車位"/>
    <s v="土:1 建:1車:1"/>
    <s v="2房2廳1衛"/>
    <n v="183"/>
    <s v="住家用"/>
    <s v="鋼筋混凝土造"/>
    <x v="0"/>
    <x v="2"/>
    <s v="Q4"/>
    <s v="110 Q4"/>
    <x v="0"/>
  </r>
  <r>
    <s v="01435"/>
    <s v="華亞三路"/>
    <s v="A棟11號"/>
    <x v="11"/>
    <s v="110/11/20　"/>
    <n v="951"/>
    <n v="27.4"/>
    <n v="35.36"/>
    <n v="0.51339999999999997"/>
    <x v="0"/>
    <s v="　4/22　"/>
    <s v="房地(土地+建物)+車位"/>
    <s v="土:1 建:1車:1"/>
    <s v="3房2廳2衛"/>
    <n v="175"/>
    <s v="住家用"/>
    <s v="鋼筋混凝土造"/>
    <x v="0"/>
    <x v="2"/>
    <s v="Q4"/>
    <s v="110 Q4"/>
    <x v="0"/>
  </r>
  <r>
    <s v="01436"/>
    <s v="華亞三路"/>
    <s v="A棟10號"/>
    <x v="11"/>
    <s v="110/11/20　"/>
    <n v="966"/>
    <n v="26.9"/>
    <n v="36.090000000000003"/>
    <n v="0.4849"/>
    <x v="0"/>
    <s v="　7/22　"/>
    <s v="房地(土地+建物)+車位"/>
    <s v="土:1 建:1車:1"/>
    <s v="2房2廳2衛"/>
    <n v="197"/>
    <s v="住家用"/>
    <s v="鋼筋混凝土造"/>
    <x v="0"/>
    <x v="2"/>
    <s v="Q4"/>
    <s v="110 Q4"/>
    <x v="0"/>
  </r>
  <r>
    <s v="01437"/>
    <s v="文桃路"/>
    <s v="A棟5-21F號"/>
    <x v="7"/>
    <s v="110/11/20　"/>
    <n v="1073"/>
    <n v="29.7"/>
    <n v="42.98"/>
    <n v="0.4204"/>
    <x v="0"/>
    <s v="　21/28　"/>
    <s v="房地(土地+建物)+車位"/>
    <s v="土:1 建:1車:1"/>
    <s v="2房2廳1衛"/>
    <n v="200"/>
    <s v="住商用"/>
    <s v="鋼筋混凝土造"/>
    <x v="0"/>
    <x v="2"/>
    <s v="Q4"/>
    <s v="110 Q4"/>
    <x v="0"/>
  </r>
  <r>
    <s v="01438"/>
    <s v="文化一路樂善三路交叉路口"/>
    <s v="Q棟28號"/>
    <x v="3"/>
    <s v="110/11/20　"/>
    <n v="888"/>
    <n v="31.1"/>
    <n v="32.92"/>
    <n v="0.40789999999999998"/>
    <x v="0"/>
    <s v="　28/31　"/>
    <s v="房地(土地+建物)+車位"/>
    <s v="土:1 建:1車:1"/>
    <s v="2房2廳1衛"/>
    <n v="160"/>
    <s v="住家用"/>
    <s v="鋼筋混凝土造"/>
    <x v="0"/>
    <x v="2"/>
    <s v="Q4"/>
    <s v="110 Q4"/>
    <x v="0"/>
  </r>
  <r>
    <s v="01439"/>
    <s v="樂學一路、樂學二路交叉口(樂捷段212、216地號)"/>
    <s v="B棟2-15F號"/>
    <x v="34"/>
    <s v="110/11/20　"/>
    <n v="998"/>
    <n v="32.9"/>
    <n v="32.43"/>
    <n v="0.45839999999999997"/>
    <x v="0"/>
    <s v="　15/15　"/>
    <s v="房地(土地+建物)+車位"/>
    <s v="土:2 建:1車:1"/>
    <s v="2房2廳1衛"/>
    <n v="175"/>
    <s v="住家用"/>
    <s v="鋼筋混凝土造"/>
    <x v="0"/>
    <x v="2"/>
    <s v="Q4"/>
    <s v="110 Q4"/>
    <x v="0"/>
  </r>
  <r>
    <s v="01440"/>
    <s v="樂學一路、樂學二路交叉口(樂捷段212、216地號)"/>
    <s v="B棟1-13F號"/>
    <x v="34"/>
    <s v="110/11/20　"/>
    <n v="1134"/>
    <n v="31.8"/>
    <n v="37.090000000000003"/>
    <n v="0.48209999999999997"/>
    <x v="0"/>
    <s v="　13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441"/>
    <s v="樂學一路、樂學二路交叉口(樂捷段212、216地號)"/>
    <s v="A棟3-7F號"/>
    <x v="34"/>
    <s v="110/11/20　"/>
    <n v="1455"/>
    <n v="32.6"/>
    <n v="45.92"/>
    <n v="0.49940000000000001"/>
    <x v="0"/>
    <s v="　7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442"/>
    <s v="樂學一路、樂學二路交叉口(樂捷段212、216地號)"/>
    <s v="B棟7-9F號"/>
    <x v="34"/>
    <s v="110/11/20　"/>
    <n v="1148"/>
    <n v="33.4"/>
    <n v="36.119999999999997"/>
    <n v="0.48170000000000002"/>
    <x v="0"/>
    <s v="　9/15　"/>
    <s v="房地(土地+建物)+車位"/>
    <s v="土:2 建:1車:1"/>
    <s v="2房2廳2衛"/>
    <n v="190"/>
    <s v="住家用"/>
    <s v="鋼筋混凝土造"/>
    <x v="0"/>
    <x v="2"/>
    <s v="Q4"/>
    <s v="110 Q4"/>
    <x v="0"/>
  </r>
  <r>
    <s v="01443"/>
    <s v="樂學路與文達路交叉口"/>
    <s v="A棟A1-10F號"/>
    <x v="12"/>
    <s v="110/11/20　"/>
    <n v="1888"/>
    <n v="37.4"/>
    <n v="56.92"/>
    <n v="0.48230000000000001"/>
    <x v="0"/>
    <s v="　10/28　"/>
    <s v="房地(土地+建物)+車位"/>
    <s v="土:2 建:1車:1"/>
    <s v="4房2廳3衛"/>
    <n v="165"/>
    <s v="住家用"/>
    <s v="鋼筋混凝土造"/>
    <x v="0"/>
    <x v="2"/>
    <s v="Q4"/>
    <s v="110 Q4"/>
    <x v="0"/>
  </r>
  <r>
    <s v="01444"/>
    <s v="長慶三街"/>
    <s v="D棟3-2F號"/>
    <x v="13"/>
    <s v="110/11/20　"/>
    <n v="1016"/>
    <n v="30.8"/>
    <n v="38.04"/>
    <n v="0.45140000000000002"/>
    <x v="0"/>
    <s v="　2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445"/>
    <s v="長慶三街"/>
    <s v="A棟5-13f號"/>
    <x v="13"/>
    <s v="110/11/20　"/>
    <n v="1348"/>
    <n v="30.9"/>
    <n v="48.69"/>
    <n v="0.4889"/>
    <x v="0"/>
    <s v="　13/15　"/>
    <s v="房地(土地+建物)+車位"/>
    <s v="土:1 建:1車:1"/>
    <s v="3房2廳2衛"/>
    <n v="128"/>
    <s v="住家用"/>
    <s v="鋼筋混凝土造"/>
    <x v="0"/>
    <x v="2"/>
    <s v="Q4"/>
    <s v="110 Q4"/>
    <x v="0"/>
  </r>
  <r>
    <s v="01446"/>
    <s v="長慶三街"/>
    <s v="B棟1-15F號"/>
    <x v="13"/>
    <s v="110/11/20　"/>
    <n v="1320"/>
    <n v="29.9"/>
    <n v="48.95"/>
    <n v="0.49070000000000003"/>
    <x v="0"/>
    <s v="　15/15　"/>
    <s v="房地(土地+建物)+車位"/>
    <s v="土:1 建:1車:1"/>
    <s v="3房2廳2衛"/>
    <n v="123"/>
    <s v="住家用"/>
    <s v="鋼筋混凝土造"/>
    <x v="0"/>
    <x v="2"/>
    <s v="Q4"/>
    <s v="110 Q4"/>
    <x v="0"/>
  </r>
  <r>
    <s v="01447"/>
    <s v="文禾路"/>
    <s v="D棟2-20F號"/>
    <x v="14"/>
    <s v="110/11/20　"/>
    <n v="1072"/>
    <n v="36.5"/>
    <n v="32.01"/>
    <n v="0.44829999999999998"/>
    <x v="0"/>
    <s v="　20/24　"/>
    <s v="房地(土地+建物)+車位"/>
    <s v="土:2 建:1車:1"/>
    <s v="2房1廳1衛"/>
    <n v="195"/>
    <s v="住家用"/>
    <s v="鋼筋混凝土造"/>
    <x v="0"/>
    <x v="2"/>
    <s v="Q4"/>
    <s v="110 Q4"/>
    <x v="0"/>
  </r>
  <r>
    <s v="01448"/>
    <s v="文禾路"/>
    <s v="A棟3-22F號"/>
    <x v="14"/>
    <s v="110/11/20　"/>
    <n v="1900"/>
    <n v="34.9"/>
    <n v="57.22"/>
    <n v="0.4289"/>
    <x v="0"/>
    <s v="　22/24　"/>
    <s v="房地(土地+建物)+車位"/>
    <s v="土:2 建:1車:2"/>
    <s v="3房1廳2衛"/>
    <n v="460"/>
    <s v="住家用"/>
    <s v="鋼筋混凝土造"/>
    <x v="0"/>
    <x v="2"/>
    <s v="Q4"/>
    <s v="110 Q4"/>
    <x v="0"/>
  </r>
  <r>
    <s v="01449"/>
    <s v="文青二路"/>
    <s v="B棟5-4F號"/>
    <x v="6"/>
    <s v="110/11/19　"/>
    <n v="1510"/>
    <n v="33.799999999999997"/>
    <n v="47.31"/>
    <n v="0.50180000000000002"/>
    <x v="0"/>
    <s v="　4/15　"/>
    <s v="房地(土地+建物)+車位"/>
    <s v="土:1 建:1車:1"/>
    <s v="3房1廳2衛"/>
    <n v="200"/>
    <s v="住家用"/>
    <s v="鋼筋混凝土造"/>
    <x v="0"/>
    <x v="2"/>
    <s v="Q4"/>
    <s v="110 Q4"/>
    <x v="0"/>
  </r>
  <r>
    <s v="01450"/>
    <s v="樂善二路"/>
    <s v="A棟A1-3F號"/>
    <x v="18"/>
    <s v="110/11/19　"/>
    <n v="1285"/>
    <n v="28.5"/>
    <n v="47.41"/>
    <n v="0.48680000000000001"/>
    <x v="0"/>
    <s v="　3/15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451"/>
    <s v="文化二路"/>
    <s v="D棟3號"/>
    <x v="23"/>
    <s v="110/11/19　"/>
    <n v="970"/>
    <n v="26.2"/>
    <n v="37.71"/>
    <n v="0.43830000000000002"/>
    <x v="0"/>
    <s v="　6/14　"/>
    <s v="房地(土地+建物)+車位"/>
    <s v="土:1 建:1車:1"/>
    <s v="2房2廳1衛"/>
    <n v="205"/>
    <s v="住家用"/>
    <s v="鋼筋混凝土造"/>
    <x v="0"/>
    <x v="2"/>
    <s v="Q4"/>
    <s v="110 Q4"/>
    <x v="0"/>
  </r>
  <r>
    <s v="01452"/>
    <s v="樂善二路VS.牛角坡路口"/>
    <s v="B3棟9號"/>
    <x v="22"/>
    <s v="110/11/19　"/>
    <n v="835"/>
    <n v="25.1"/>
    <n v="35.18"/>
    <n v="0.45850000000000002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53"/>
    <s v="樂善二路VS.牛角坡路口"/>
    <s v="B3棟11號"/>
    <x v="22"/>
    <s v="110/11/19　"/>
    <n v="822"/>
    <n v="25.1"/>
    <n v="35.18"/>
    <n v="0.45850000000000002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54"/>
    <s v="樂善二路VS.牛角坡路口"/>
    <s v="B5棟23號"/>
    <x v="22"/>
    <s v="110/11/19　"/>
    <n v="906"/>
    <n v="27.1"/>
    <n v="35.81"/>
    <n v="0.45800000000000002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55"/>
    <s v="樂善二路VS.牛角坡路口"/>
    <s v="C3棟8號"/>
    <x v="22"/>
    <s v="110/11/19　"/>
    <n v="785"/>
    <n v="24"/>
    <n v="34.9"/>
    <n v="0.45729999999999998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456"/>
    <s v="樂善二路VS.牛角坡路口"/>
    <s v="C5棟12號"/>
    <x v="22"/>
    <s v="110/11/19　"/>
    <n v="784"/>
    <n v="24.1"/>
    <n v="33.97"/>
    <n v="0.46410000000000001"/>
    <x v="0"/>
    <s v="　12/25　"/>
    <s v="房地(土地+建物)+車位"/>
    <s v="土:1 建:1車:1"/>
    <s v="0房0廳1衛"/>
    <n v="160"/>
    <s v="住商用"/>
    <s v="鋼筋混凝土造"/>
    <x v="0"/>
    <x v="2"/>
    <s v="Q4"/>
    <s v="110 Q4"/>
    <x v="0"/>
  </r>
  <r>
    <s v="01457"/>
    <s v="樂善二路VS.牛角坡路口"/>
    <s v="C7棟18號"/>
    <x v="22"/>
    <s v="110/11/19　"/>
    <n v="819"/>
    <n v="26.8"/>
    <n v="32.64"/>
    <n v="0.4365"/>
    <x v="0"/>
    <s v="　18/25　"/>
    <s v="房地(土地+建物)+車位"/>
    <s v="土:1 建:1車:1"/>
    <s v="0房0廳1衛"/>
    <n v="160"/>
    <s v="住商用"/>
    <s v="鋼筋混凝土造"/>
    <x v="0"/>
    <x v="2"/>
    <s v="Q4"/>
    <s v="110 Q4"/>
    <x v="0"/>
  </r>
  <r>
    <s v="01458"/>
    <s v="樂善二路VS.牛角坡路口"/>
    <s v="D1棟9號"/>
    <x v="22"/>
    <s v="110/11/19　"/>
    <n v="1698"/>
    <n v="31.4"/>
    <n v="57.38"/>
    <n v="0.51549999999999996"/>
    <x v="0"/>
    <s v="　9/25　"/>
    <s v="房地(土地+建物)+車位"/>
    <s v="土:1 建:1車:1"/>
    <s v="3房2廳3衛"/>
    <n v="170"/>
    <s v="住家用"/>
    <s v="鋼筋混凝土造"/>
    <x v="0"/>
    <x v="2"/>
    <s v="Q4"/>
    <s v="110 Q4"/>
    <x v="0"/>
  </r>
  <r>
    <s v="01459"/>
    <s v="樂善二路VS.牛角坡路口"/>
    <s v="B3棟8號"/>
    <x v="22"/>
    <s v="110/11/19　"/>
    <n v="835"/>
    <n v="25.1"/>
    <n v="35.18"/>
    <n v="0.45850000000000002"/>
    <x v="0"/>
    <s v="　8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60"/>
    <s v="華亞三路"/>
    <s v="A棟3號"/>
    <x v="11"/>
    <s v="110/11/19　"/>
    <n v="938"/>
    <n v="26.6"/>
    <n v="35.86"/>
    <n v="0.50629999999999997"/>
    <x v="0"/>
    <s v="　5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461"/>
    <s v="華亞三路"/>
    <s v="A棟2號"/>
    <x v="11"/>
    <s v="110/11/19　"/>
    <n v="1249"/>
    <n v="28.5"/>
    <n v="44.99"/>
    <n v="0.50060000000000004"/>
    <x v="0"/>
    <s v="　10/22　"/>
    <s v="房地(土地+建物)+車位"/>
    <s v="土:1 建:1車:1"/>
    <s v="3房2廳2衛"/>
    <n v="181"/>
    <s v="住家用"/>
    <s v="鋼筋混凝土造"/>
    <x v="0"/>
    <x v="2"/>
    <s v="Q4"/>
    <s v="110 Q4"/>
    <x v="0"/>
  </r>
  <r>
    <s v="01462"/>
    <s v="文化一路樂善三路交叉路口"/>
    <s v="S棟13號"/>
    <x v="3"/>
    <s v="110/11/19　"/>
    <n v="1250"/>
    <n v="30.2"/>
    <n v="44.91"/>
    <n v="0.42459999999999998"/>
    <x v="0"/>
    <s v="　13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463"/>
    <s v="文化一路樂善三路交叉路口"/>
    <s v="G棟17號"/>
    <x v="3"/>
    <s v="110/11/19　"/>
    <n v="1038"/>
    <n v="33.6"/>
    <n v="35.630000000000003"/>
    <n v="0.42820000000000003"/>
    <x v="0"/>
    <s v="　17/31　"/>
    <s v="房地(土地+建物)+車位"/>
    <s v="土:1 建:1車:1"/>
    <s v="2房2廳2衛"/>
    <n v="160"/>
    <s v="住家用"/>
    <s v="鋼筋混凝土造"/>
    <x v="0"/>
    <x v="2"/>
    <s v="Q4"/>
    <s v="110 Q4"/>
    <x v="0"/>
  </r>
  <r>
    <s v="01464"/>
    <s v="文化一路樂善三路交叉路口"/>
    <s v="L棟22號"/>
    <x v="3"/>
    <s v="110/11/19　"/>
    <n v="888"/>
    <n v="30.4"/>
    <n v="33.08"/>
    <n v="0.40820000000000001"/>
    <x v="0"/>
    <s v="　22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465"/>
    <s v="樂學一路、樂學二路交叉口(樂捷段212、216地號)"/>
    <s v="A棟1-13F號"/>
    <x v="34"/>
    <s v="110/11/19　"/>
    <n v="1452"/>
    <n v="32.9"/>
    <n v="45.52"/>
    <n v="0.48630000000000001"/>
    <x v="0"/>
    <s v="　13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466"/>
    <s v="文三一街，文三二街交叉口(興華段246地號)"/>
    <s v="A棟5-4F號"/>
    <x v="35"/>
    <s v="110/11/19　"/>
    <n v="1623"/>
    <n v="39.4"/>
    <n v="43.62"/>
    <n v="0.4894"/>
    <x v="0"/>
    <s v="　4/13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467"/>
    <s v="文三一街，文三二街交叉口興華段246地號"/>
    <s v="A棟5-13F號"/>
    <x v="35"/>
    <s v="110/11/19　"/>
    <n v="1669"/>
    <n v="40.4"/>
    <n v="43.62"/>
    <n v="0.4894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468"/>
    <s v="文三一街，文三二街交叉口(興華段246地號)"/>
    <s v="B棟3-9F號"/>
    <x v="35"/>
    <s v="110/11/19　"/>
    <n v="1239"/>
    <n v="39.200000000000003"/>
    <n v="33.99"/>
    <n v="0.47460000000000002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69"/>
    <s v="文三一街，文三二街交叉口(興華段246地號)"/>
    <s v="B棟6-11F號"/>
    <x v="35"/>
    <s v="110/11/19　"/>
    <n v="1269"/>
    <n v="39.200000000000003"/>
    <n v="34.76"/>
    <n v="0.48320000000000002"/>
    <x v="0"/>
    <s v="　11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70"/>
    <s v="文三一街，文三二街交叉口(興華段246地號)"/>
    <s v="B棟5-7F號"/>
    <x v="35"/>
    <s v="110/11/19　"/>
    <n v="1637"/>
    <n v="39.5"/>
    <n v="43.62"/>
    <n v="0.4894"/>
    <x v="0"/>
    <s v="　7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471"/>
    <s v="樂善二路VS.牛角坡路口"/>
    <s v="A2棟20號"/>
    <x v="22"/>
    <s v="110/11/18　"/>
    <n v="1470"/>
    <n v="33.5"/>
    <n v="47.18"/>
    <n v="0.50449999999999995"/>
    <x v="0"/>
    <s v="　20/25　"/>
    <s v="房地(土地+建物)+車位"/>
    <s v="土:1 建:1車:1"/>
    <s v="3房2廳2衛"/>
    <n v="160"/>
    <s v="住家用"/>
    <s v="鋼筋混凝土造"/>
    <x v="0"/>
    <x v="2"/>
    <s v="Q4"/>
    <s v="110 Q4"/>
    <x v="0"/>
  </r>
  <r>
    <s v="01472"/>
    <s v="樂善二路VS.牛角坡路口"/>
    <s v="B5棟2號"/>
    <x v="22"/>
    <s v="110/11/18　"/>
    <n v="1017"/>
    <n v="25.6"/>
    <n v="41.11"/>
    <n v="0.46529999999999999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  <x v="0"/>
  </r>
  <r>
    <s v="01473"/>
    <s v="樂善二路VS.牛角坡路口"/>
    <s v="B1棟5號"/>
    <x v="22"/>
    <s v="110/11/18　"/>
    <n v="823"/>
    <n v="24"/>
    <n v="35.659999999999997"/>
    <n v="0.45479999999999998"/>
    <x v="0"/>
    <s v="　5/25　"/>
    <s v="房地(土地+建物)+車位"/>
    <s v="土:1 建:1車:1"/>
    <s v="0房0廳1衛"/>
    <n v="160"/>
    <s v="住商用"/>
    <s v="鋼筋混凝土造"/>
    <x v="0"/>
    <x v="2"/>
    <s v="Q4"/>
    <s v="110 Q4"/>
    <x v="0"/>
  </r>
  <r>
    <s v="01474"/>
    <s v="樂善二路VS.牛角坡路口"/>
    <s v="C3棟16號"/>
    <x v="22"/>
    <s v="110/11/18　"/>
    <n v="812"/>
    <n v="24.7"/>
    <n v="33.89"/>
    <n v="0.46400000000000002"/>
    <x v="0"/>
    <s v="　16/25　"/>
    <s v="房地(土地+建物)+車位"/>
    <s v="土:1 建:1車:1"/>
    <s v="0房0廳1衛"/>
    <n v="175"/>
    <s v="住商用"/>
    <s v="鋼筋混凝土造"/>
    <x v="0"/>
    <x v="2"/>
    <s v="Q4"/>
    <s v="110 Q4"/>
    <x v="0"/>
  </r>
  <r>
    <s v="01475"/>
    <s v="樂善二路VS.牛角坡路口"/>
    <s v="C8棟8號"/>
    <x v="22"/>
    <s v="110/11/18　"/>
    <n v="848"/>
    <n v="24.4"/>
    <n v="36.69"/>
    <n v="0.4577"/>
    <x v="0"/>
    <s v="　8/25　"/>
    <s v="房地(土地+建物)+車位"/>
    <s v="土:1 建:1車:1"/>
    <s v="0房0廳1衛"/>
    <n v="150"/>
    <s v="住商用"/>
    <s v="鋼筋混凝土造"/>
    <x v="0"/>
    <x v="2"/>
    <s v="Q4"/>
    <s v="110 Q4"/>
    <x v="0"/>
  </r>
  <r>
    <s v="01476"/>
    <s v="樂善二路VS.牛角坡路口"/>
    <s v="C6棟2+3號"/>
    <x v="22"/>
    <s v="110/11/18　"/>
    <n v="1413"/>
    <n v="25.8"/>
    <n v="55.91"/>
    <n v="0.55159999999999998"/>
    <x v="0"/>
    <s v="　2/25　"/>
    <s v="房地(土地+建物)+車位"/>
    <s v="土:1 建:1車:1"/>
    <s v="0房0廳2衛"/>
    <n v="195"/>
    <s v="商業用"/>
    <s v="鋼筋混凝土造"/>
    <x v="0"/>
    <x v="2"/>
    <s v="Q4"/>
    <s v="110 Q4"/>
    <x v="0"/>
  </r>
  <r>
    <s v="01477"/>
    <s v="樂善二路VS.牛角坡路口"/>
    <s v="B3棟2號"/>
    <x v="22"/>
    <s v="110/11/18　"/>
    <n v="800"/>
    <n v="25.5"/>
    <n v="32.79"/>
    <n v="0.43180000000000002"/>
    <x v="0"/>
    <s v="　2/25　"/>
    <s v="房地(土地+建物)+車位"/>
    <s v="土:1 建:1車:1"/>
    <s v="0房0廳1衛"/>
    <n v="185"/>
    <s v="商業用"/>
    <s v="鋼筋混凝土造"/>
    <x v="0"/>
    <x v="2"/>
    <s v="Q4"/>
    <s v="110 Q4"/>
    <x v="0"/>
  </r>
  <r>
    <s v="01478"/>
    <s v="樂善二路VS.牛角坡路口"/>
    <s v="A5棟24號"/>
    <x v="22"/>
    <s v="110/11/18　"/>
    <n v="1099"/>
    <n v="33.299999999999997"/>
    <n v="36.97"/>
    <n v="0.4738"/>
    <x v="0"/>
    <s v="　24/25　"/>
    <s v="房地(土地+建物)+車位"/>
    <s v="土:1 建:1車:1"/>
    <s v="2房2廳2衛"/>
    <n v="155"/>
    <s v="住家用"/>
    <s v="鋼筋混凝土造"/>
    <x v="0"/>
    <x v="2"/>
    <s v="Q4"/>
    <s v="110 Q4"/>
    <x v="0"/>
  </r>
  <r>
    <s v="01479"/>
    <s v="華亞三路"/>
    <s v="A棟5號"/>
    <x v="11"/>
    <s v="110/11/18　"/>
    <n v="805"/>
    <n v="27.5"/>
    <n v="29.84"/>
    <n v="0.51800000000000002"/>
    <x v="0"/>
    <s v="　8/22　"/>
    <s v="房地(土地+建物)+車位"/>
    <s v="土:1 建:1車:1"/>
    <s v="2房2廳1衛"/>
    <n v="120"/>
    <s v="住家用"/>
    <s v="鋼筋混凝土造"/>
    <x v="0"/>
    <x v="2"/>
    <s v="Q4"/>
    <s v="110 Q4"/>
    <x v="0"/>
  </r>
  <r>
    <s v="01480"/>
    <s v="華亞三路"/>
    <s v="A棟2號"/>
    <x v="11"/>
    <s v="110/11/18　"/>
    <n v="1266"/>
    <n v="28.4"/>
    <n v="44.99"/>
    <n v="0.50060000000000004"/>
    <x v="0"/>
    <s v="　17/22　"/>
    <s v="房地(土地+建物)+車位"/>
    <s v="土:1 建:1車:1"/>
    <s v="3房2廳2衛"/>
    <n v="202"/>
    <s v="住家用"/>
    <s v="鋼筋混凝土造"/>
    <x v="0"/>
    <x v="2"/>
    <s v="Q4"/>
    <s v="110 Q4"/>
    <x v="0"/>
  </r>
  <r>
    <s v="01481"/>
    <s v="華亞三路"/>
    <s v="A棟1號"/>
    <x v="11"/>
    <s v="110/11/18　"/>
    <n v="1281"/>
    <n v="28.4"/>
    <n v="45.37"/>
    <n v="0.49869999999999998"/>
    <x v="0"/>
    <s v="　19/22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482"/>
    <s v="華亞三路39巷46號3樓"/>
    <s v="A棟1號"/>
    <x v="2"/>
    <s v="110/11/18　"/>
    <n v="989"/>
    <n v="27.3"/>
    <n v="38.71"/>
    <n v="0.46460000000000001"/>
    <x v="0"/>
    <s v="　3/13　"/>
    <s v="房地(土地+建物)+車位"/>
    <s v="土:1 建:1車:1"/>
    <s v="2房1廳1衛"/>
    <n v="205"/>
    <s v="住家用"/>
    <s v="鋼筋混凝土造"/>
    <x v="0"/>
    <x v="2"/>
    <s v="Q4"/>
    <s v="110 Q4"/>
    <x v="0"/>
  </r>
  <r>
    <s v="01483"/>
    <s v="華亞三路39巷66號10樓"/>
    <s v="B棟9號"/>
    <x v="2"/>
    <s v="110/11/18　"/>
    <n v="936"/>
    <n v="28.5"/>
    <n v="35.5"/>
    <n v="0.44700000000000001"/>
    <x v="0"/>
    <s v="　10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484"/>
    <s v="華亞三路39巷60號11樓"/>
    <s v="B棟7號"/>
    <x v="2"/>
    <s v="110/11/18　"/>
    <n v="1210"/>
    <n v="29.2"/>
    <n v="44.42"/>
    <n v="0.46339999999999998"/>
    <x v="0"/>
    <s v="　11/14　"/>
    <s v="房地(土地+建物)+車位"/>
    <s v="土:1 建:1車:1"/>
    <s v="2房2廳2衛"/>
    <n v="205"/>
    <s v="住家用"/>
    <s v="鋼筋混凝土造"/>
    <x v="0"/>
    <x v="2"/>
    <s v="Q4"/>
    <s v="110 Q4"/>
    <x v="0"/>
  </r>
  <r>
    <s v="01485"/>
    <s v="華亞三路39巷46號2樓"/>
    <s v="A棟1號"/>
    <x v="2"/>
    <s v="110/11/18　"/>
    <n v="1080"/>
    <n v="30.9"/>
    <n v="38.71"/>
    <n v="0.46460000000000001"/>
    <x v="0"/>
    <s v="　2/13　"/>
    <s v="房地(土地+建物)+車位"/>
    <s v="土:1 建:1車:1"/>
    <s v="2房1廳1衛"/>
    <n v="195"/>
    <s v="住家用"/>
    <s v="鋼筋混凝土造"/>
    <x v="0"/>
    <x v="2"/>
    <s v="Q4"/>
    <s v="110 Q4"/>
    <x v="0"/>
  </r>
  <r>
    <s v="01486"/>
    <s v="華亞三路39巷60號12樓"/>
    <s v="B棟7號"/>
    <x v="2"/>
    <s v="110/11/18　"/>
    <n v="1218"/>
    <n v="29.3"/>
    <n v="44.42"/>
    <n v="0.46339999999999998"/>
    <x v="0"/>
    <s v="　12/14　"/>
    <s v="房地(土地+建物)+車位"/>
    <s v="土:1 建:1車:1"/>
    <s v="2房2廳2衛"/>
    <n v="210"/>
    <s v="住家用"/>
    <s v="鋼筋混凝土造"/>
    <x v="0"/>
    <x v="2"/>
    <s v="Q4"/>
    <s v="110 Q4"/>
    <x v="0"/>
  </r>
  <r>
    <s v="01487"/>
    <s v="文化一路樂善三路交叉路口"/>
    <s v="H棟18號"/>
    <x v="3"/>
    <s v="110/11/18　"/>
    <n v="1351"/>
    <n v="32.200000000000003"/>
    <n v="45.87"/>
    <n v="0.45369999999999999"/>
    <x v="0"/>
    <s v="　18/31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488"/>
    <s v="文三一街，文三二街交叉口(興華段246地號)"/>
    <s v="B棟2-10F號"/>
    <x v="35"/>
    <s v="110/11/18　"/>
    <n v="1632"/>
    <n v="39.4"/>
    <n v="43.62"/>
    <n v="0.4894"/>
    <x v="0"/>
    <s v="　10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489"/>
    <s v="文三一街，文三二街交叉口(興華段246地號)"/>
    <s v="A棟1-9F號"/>
    <x v="35"/>
    <s v="110/11/18　"/>
    <n v="1248"/>
    <n v="38.5"/>
    <n v="34.700000000000003"/>
    <n v="0.4829"/>
    <x v="0"/>
    <s v="　9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90"/>
    <s v="文三一街與文三二街交叉口(興華段246地號)"/>
    <s v="B棟6-12F號"/>
    <x v="35"/>
    <s v="110/11/18　"/>
    <n v="1276"/>
    <n v="39.5"/>
    <n v="34.76"/>
    <n v="0.48320000000000002"/>
    <x v="0"/>
    <s v="　12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91"/>
    <s v="文三一街，文三二街交叉口(興華段246地號)"/>
    <s v="B棟1-10F號"/>
    <x v="35"/>
    <s v="110/11/18　"/>
    <n v="1256"/>
    <n v="38.799999999999997"/>
    <n v="34.700000000000003"/>
    <n v="0.4829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492"/>
    <s v="樂善二路"/>
    <s v="G棟G3-14F號"/>
    <x v="18"/>
    <s v="110/11/17　"/>
    <n v="1155"/>
    <n v="28.4"/>
    <n v="43.74"/>
    <n v="0.50190000000000001"/>
    <x v="0"/>
    <s v="　14/15　"/>
    <s v="房地(土地+建物)+車位"/>
    <s v="土:1 建:1車:1"/>
    <s v="3房2廳2衛"/>
    <n v="105"/>
    <s v="住家用"/>
    <s v="鋼筋混凝土造"/>
    <x v="0"/>
    <x v="2"/>
    <s v="Q4"/>
    <s v="110 Q4"/>
    <x v="0"/>
  </r>
  <r>
    <s v="01493"/>
    <s v="樂善二路"/>
    <s v="A棟A1-4F號"/>
    <x v="18"/>
    <s v="110/11/17　"/>
    <n v="1245"/>
    <n v="27.9"/>
    <n v="46.82"/>
    <n v="0.4929"/>
    <x v="0"/>
    <s v="　4/15　"/>
    <s v="房地(土地+建物)+車位"/>
    <s v="土:1 建:1車:1"/>
    <s v="3房2廳2衛"/>
    <n v="165"/>
    <s v="住家用"/>
    <s v="鋼筋混凝土造"/>
    <x v="0"/>
    <x v="2"/>
    <s v="Q4"/>
    <s v="110 Q4"/>
    <x v="0"/>
  </r>
  <r>
    <s v="01494"/>
    <s v="樂善二路"/>
    <s v="G棟G3-9F號"/>
    <x v="18"/>
    <s v="110/11/17　"/>
    <n v="1220"/>
    <n v="28.7"/>
    <n v="45.05"/>
    <n v="0.48730000000000001"/>
    <x v="0"/>
    <s v="　9/15　"/>
    <s v="房地(土地+建物)+車位"/>
    <s v="土:1 建:1車:1"/>
    <s v="3房2廳2衛"/>
    <n v="160"/>
    <s v="住家用"/>
    <s v="鋼筋混凝土造"/>
    <x v="0"/>
    <x v="2"/>
    <s v="Q4"/>
    <s v="110 Q4"/>
    <x v="0"/>
  </r>
  <r>
    <s v="01495"/>
    <s v="樂善二路"/>
    <s v="B棟B3-11F號"/>
    <x v="18"/>
    <s v="110/11/17　"/>
    <n v="1160"/>
    <n v="28.7"/>
    <n v="42.62"/>
    <n v="0.52"/>
    <x v="0"/>
    <s v="　11/15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496"/>
    <s v="樂善二路"/>
    <s v="D棟D1-4F號"/>
    <x v="18"/>
    <s v="110/11/17　"/>
    <n v="1234"/>
    <n v="27.4"/>
    <n v="45.9"/>
    <n v="0.49569999999999997"/>
    <x v="0"/>
    <s v="　4/15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497"/>
    <s v="樂善二路VS.牛角坡路口"/>
    <s v="B3棟5號"/>
    <x v="22"/>
    <s v="110/11/17　"/>
    <n v="832"/>
    <n v="24.9"/>
    <n v="35.18"/>
    <n v="0.45850000000000002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498"/>
    <s v="樂善二路VS.牛角坡路口"/>
    <s v="A7棟24號"/>
    <x v="22"/>
    <s v="110/11/17　"/>
    <n v="1087"/>
    <n v="32.299999999999997"/>
    <n v="37.01"/>
    <n v="0.47360000000000002"/>
    <x v="0"/>
    <s v="　24/25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499"/>
    <s v="樂善二路VS.牛角坡路口"/>
    <s v="B5棟24號"/>
    <x v="22"/>
    <s v="110/11/17　"/>
    <n v="901"/>
    <n v="26.9"/>
    <n v="35.81"/>
    <n v="0.45800000000000002"/>
    <x v="0"/>
    <s v="　24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00"/>
    <s v="樂善二路VS.牛角坡路口"/>
    <s v="C2棟13號"/>
    <x v="22"/>
    <s v="110/11/17　"/>
    <n v="818"/>
    <n v="24.4"/>
    <n v="35.83"/>
    <n v="0.4461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01"/>
    <s v="華亞三路"/>
    <s v="A棟1號"/>
    <x v="11"/>
    <s v="110/11/17　"/>
    <n v="1250"/>
    <n v="27.8"/>
    <n v="45.37"/>
    <n v="0.49869999999999998"/>
    <x v="0"/>
    <s v="　22/22　"/>
    <s v="房地(土地+建物)+車位"/>
    <s v="土:1 建:1車:1"/>
    <s v="3房2廳2衛"/>
    <n v="197"/>
    <s v="住家用"/>
    <s v="鋼筋混凝土造"/>
    <x v="0"/>
    <x v="2"/>
    <s v="Q4"/>
    <s v="110 Q4"/>
    <x v="0"/>
  </r>
  <r>
    <s v="01502"/>
    <s v="文化一路樂善三路交叉路口"/>
    <s v="B棟20號"/>
    <x v="3"/>
    <s v="110/11/17　"/>
    <n v="1041"/>
    <n v="33.5"/>
    <n v="35.17"/>
    <n v="0.45579999999999998"/>
    <x v="0"/>
    <s v="　20/31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503"/>
    <s v="文化一路及文桃路交叉路口"/>
    <s v="D棟D2-24F號"/>
    <x v="19"/>
    <s v="110/11/17　"/>
    <n v="1165"/>
    <n v="28.6"/>
    <n v="43.2"/>
    <n v="0.50429999999999997"/>
    <x v="0"/>
    <s v="　24/24　"/>
    <s v="房地(土地+建物)+車位"/>
    <s v="土:1 建:1車:1"/>
    <s v="3房2廳2衛"/>
    <n v="140"/>
    <s v="住商用"/>
    <s v="鋼筋混凝土造"/>
    <x v="0"/>
    <x v="2"/>
    <s v="Q4"/>
    <s v="110 Q4"/>
    <x v="0"/>
  </r>
  <r>
    <s v="01504"/>
    <s v="樂學路與文達路交叉口"/>
    <s v="A棟A6-21F號"/>
    <x v="12"/>
    <s v="110/11/17　"/>
    <n v="968"/>
    <n v="36.6"/>
    <n v="33.42"/>
    <n v="0.4138"/>
    <x v="0"/>
    <s v="　21/28　"/>
    <s v="房地(土地+建物)+車位"/>
    <s v="土:2 建:1車:1"/>
    <s v="3房2廳1衛"/>
    <n v="145"/>
    <s v="住家用"/>
    <s v="鋼筋混凝土造"/>
    <x v="0"/>
    <x v="2"/>
    <s v="Q4"/>
    <s v="110 Q4"/>
    <x v="0"/>
  </r>
  <r>
    <s v="01505"/>
    <s v="文達路(樂捷段181地號)"/>
    <s v="A棟7-14F號"/>
    <x v="16"/>
    <s v="110/11/17　"/>
    <n v="1173"/>
    <n v="26.3"/>
    <n v="44.97"/>
    <n v="0.51280000000000003"/>
    <x v="0"/>
    <s v="　14/15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506"/>
    <s v="文三一街，文三二街交叉口(興華段246地號)"/>
    <s v="A棟5-12F號"/>
    <x v="35"/>
    <s v="110/11/17　"/>
    <n v="1665"/>
    <n v="40.299999999999997"/>
    <n v="43.62"/>
    <n v="0.4894"/>
    <x v="0"/>
    <s v="　12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507"/>
    <s v="文三一街，文三二街交叉口(興華段246地號)"/>
    <s v="B棟1-8F號"/>
    <x v="35"/>
    <s v="110/11/17　"/>
    <n v="1255"/>
    <n v="38.799999999999997"/>
    <n v="34.700000000000003"/>
    <n v="0.4829"/>
    <x v="0"/>
    <s v="　8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508"/>
    <s v="文三一街，文三二街交叉口(興華段246地號)"/>
    <s v="B棟1-6F號"/>
    <x v="35"/>
    <s v="110/11/17　"/>
    <n v="1250"/>
    <n v="38.6"/>
    <n v="34.700000000000003"/>
    <n v="0.4829"/>
    <x v="0"/>
    <s v="　6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509"/>
    <s v="文禾路"/>
    <s v="E棟3-12F號"/>
    <x v="14"/>
    <s v="110/11/17　"/>
    <n v="1270"/>
    <n v="34.1"/>
    <n v="39.4"/>
    <n v="0.47210000000000002"/>
    <x v="0"/>
    <s v="　12/24　"/>
    <s v="房地(土地+建物)+車位"/>
    <s v="土:2 建:1車:1"/>
    <s v="3房1廳1衛"/>
    <n v="200"/>
    <s v="住家用"/>
    <s v="鋼筋混凝土造"/>
    <x v="0"/>
    <x v="2"/>
    <s v="Q4"/>
    <s v="110 Q4"/>
    <x v="0"/>
  </r>
  <r>
    <s v="01510"/>
    <s v="樂善二路VS.牛角坡路口"/>
    <s v="B9棟6號"/>
    <x v="22"/>
    <s v="110/11/16　"/>
    <n v="518"/>
    <n v="26.4"/>
    <n v="19.66"/>
    <n v="0.61080000000000001"/>
    <x v="0"/>
    <s v="　6/25　"/>
    <s v="房地(土地+建物)"/>
    <s v="土:1 建:1車:0"/>
    <s v="0房0廳1衛"/>
    <m/>
    <s v="住商用"/>
    <s v="鋼筋混凝土造"/>
    <x v="0"/>
    <x v="2"/>
    <s v="Q4"/>
    <s v="110 Q4"/>
    <x v="0"/>
  </r>
  <r>
    <s v="01511"/>
    <s v="樂善二路VS.牛角坡路口"/>
    <s v="C9棟7號"/>
    <x v="22"/>
    <s v="110/11/16　"/>
    <n v="502"/>
    <n v="25.5"/>
    <n v="19.66"/>
    <n v="0.61080000000000001"/>
    <x v="0"/>
    <s v="　7/25　"/>
    <s v="房地(土地+建物)"/>
    <s v="土:1 建:1車:0"/>
    <s v="0房0廳1衛"/>
    <m/>
    <s v="住商用"/>
    <s v="鋼筋混凝土造"/>
    <x v="0"/>
    <x v="2"/>
    <s v="Q4"/>
    <s v="110 Q4"/>
    <x v="0"/>
  </r>
  <r>
    <s v="01512"/>
    <s v="樂善二路VS.牛角坡路口"/>
    <s v="C9棟8號"/>
    <x v="22"/>
    <s v="110/11/16　"/>
    <n v="504"/>
    <n v="25.6"/>
    <n v="19.66"/>
    <n v="0.61080000000000001"/>
    <x v="0"/>
    <s v="　8/25　"/>
    <s v="房地(土地+建物)"/>
    <s v="土:1 建:1車:0"/>
    <s v="0房0廳1衛"/>
    <m/>
    <s v="住商用"/>
    <s v="鋼筋混凝土造"/>
    <x v="0"/>
    <x v="2"/>
    <s v="Q4"/>
    <s v="110 Q4"/>
    <x v="0"/>
  </r>
  <r>
    <s v="01513"/>
    <s v="樂善二路VS.牛角坡路口"/>
    <s v="C9棟9號"/>
    <x v="22"/>
    <s v="110/11/16　"/>
    <n v="504"/>
    <n v="25.6"/>
    <n v="19.66"/>
    <n v="0.61080000000000001"/>
    <x v="0"/>
    <s v="　9/25　"/>
    <s v="房地(土地+建物)"/>
    <s v="土:1 建:1車:0"/>
    <s v="0房0廳1衛"/>
    <m/>
    <s v="住商用"/>
    <s v="鋼筋混凝土造"/>
    <x v="0"/>
    <x v="2"/>
    <s v="Q4"/>
    <s v="110 Q4"/>
    <x v="0"/>
  </r>
  <r>
    <s v="01514"/>
    <s v="樂善二路VS.牛角坡路口"/>
    <s v="C9棟10號"/>
    <x v="22"/>
    <s v="110/11/16　"/>
    <n v="504"/>
    <n v="25.6"/>
    <n v="19.66"/>
    <n v="0.61080000000000001"/>
    <x v="0"/>
    <s v="　10/25　"/>
    <s v="房地(土地+建物)"/>
    <s v="土:1 建:1車:0"/>
    <s v="0房0廳1衛"/>
    <m/>
    <s v="住商用"/>
    <s v="鋼筋混凝土造"/>
    <x v="0"/>
    <x v="2"/>
    <s v="Q4"/>
    <s v="110 Q4"/>
    <x v="0"/>
  </r>
  <r>
    <s v="01515"/>
    <s v="文青二路"/>
    <s v="A棟2-9F號"/>
    <x v="6"/>
    <s v="110/11/16　"/>
    <n v="1560"/>
    <n v="33.5"/>
    <n v="48.98"/>
    <n v="0.50839999999999996"/>
    <x v="0"/>
    <s v="　9/15　"/>
    <s v="房地(土地+建物)+車位"/>
    <s v="土:1 建:1車:1"/>
    <s v="3房1廳2衛"/>
    <n v="205"/>
    <s v="住家用"/>
    <s v="鋼筋混凝土造"/>
    <x v="0"/>
    <x v="2"/>
    <s v="Q4"/>
    <s v="110 Q4"/>
    <x v="0"/>
  </r>
  <r>
    <s v="01855"/>
    <s v="樂學一路、樂學二路交叉口(樂捷段212、216地號)"/>
    <s v="S棟2-1F號"/>
    <x v="34"/>
    <s v="110/11/03　"/>
    <n v="2092"/>
    <n v="47.8"/>
    <n v="47.43"/>
    <m/>
    <x v="2"/>
    <s v="　1/15　"/>
    <s v="房地(土地+建物)+車位"/>
    <s v="土:2 建:1車:1"/>
    <s v="0房0廳1衛"/>
    <n v="180"/>
    <s v="住商用"/>
    <s v="鋼筋混凝土造"/>
    <x v="0"/>
    <x v="2"/>
    <s v="Q4"/>
    <s v="110 Q4"/>
    <x v="1"/>
  </r>
  <r>
    <s v="01517"/>
    <s v="樂善二路與文吉路"/>
    <s v="C棟2-7F號"/>
    <x v="0"/>
    <s v="110/11/16　"/>
    <n v="1285"/>
    <n v="27.4"/>
    <n v="47.33"/>
    <n v="0.51629999999999998"/>
    <x v="0"/>
    <s v="　7/15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518"/>
    <s v="樂善二路VS.牛角坡路口"/>
    <s v="A8棟21號"/>
    <x v="22"/>
    <s v="110/11/16　"/>
    <n v="1512"/>
    <n v="32.700000000000003"/>
    <n v="48.88"/>
    <n v="0.51280000000000003"/>
    <x v="0"/>
    <s v="　21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519"/>
    <s v="樂善二路VS.牛角坡路口"/>
    <s v="B3棟12號"/>
    <x v="22"/>
    <s v="110/11/16　"/>
    <n v="822"/>
    <n v="25.1"/>
    <n v="35.18"/>
    <n v="0.45850000000000002"/>
    <x v="0"/>
    <s v="　12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20"/>
    <s v="樂善二路VS.牛角坡路口"/>
    <s v="C2棟22號"/>
    <x v="22"/>
    <s v="110/11/16　"/>
    <n v="853"/>
    <n v="25.7"/>
    <n v="35.83"/>
    <n v="0.4461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21"/>
    <s v="樂善二路VS.牛角坡路口"/>
    <s v="C2棟23號"/>
    <x v="22"/>
    <s v="110/11/16　"/>
    <n v="856"/>
    <n v="25.8"/>
    <n v="35.83"/>
    <n v="0.4461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22"/>
    <s v="華亞三路"/>
    <s v="A棟3號"/>
    <x v="11"/>
    <s v="110/11/16　"/>
    <n v="945"/>
    <n v="26.9"/>
    <n v="35.86"/>
    <n v="0.50629999999999997"/>
    <x v="0"/>
    <s v="　8/22　"/>
    <s v="房地(土地+建物)+車位"/>
    <s v="土:1 建:1車:1"/>
    <s v="3房2廳2衛"/>
    <n v="182"/>
    <s v="住家用"/>
    <s v="鋼筋混凝土造"/>
    <x v="0"/>
    <x v="2"/>
    <s v="Q4"/>
    <s v="110 Q4"/>
    <x v="0"/>
  </r>
  <r>
    <s v="01523"/>
    <s v="華亞三路"/>
    <s v="A棟6號"/>
    <x v="11"/>
    <s v="110/11/16　"/>
    <n v="943"/>
    <n v="27.1"/>
    <n v="35.659999999999997"/>
    <n v="0.49909999999999999"/>
    <x v="0"/>
    <s v="　9/22　"/>
    <s v="房地(土地+建物)+車位"/>
    <s v="土:1 建:1車:1"/>
    <s v="2房2廳1衛"/>
    <n v="181"/>
    <s v="住家用"/>
    <s v="鋼筋混凝土造"/>
    <x v="0"/>
    <x v="2"/>
    <s v="Q4"/>
    <s v="110 Q4"/>
    <x v="0"/>
  </r>
  <r>
    <s v="01524"/>
    <s v="華亞三路"/>
    <s v="A棟9號"/>
    <x v="11"/>
    <s v="110/11/16　"/>
    <n v="932"/>
    <n v="26.2"/>
    <n v="35.61"/>
    <n v="0.4919"/>
    <x v="0"/>
    <s v="　4/22　"/>
    <s v="房地(土地+建物)+車位"/>
    <s v="土:1 建:1車:1"/>
    <s v="2房2廳2衛"/>
    <n v="182"/>
    <s v="住家用"/>
    <s v="鋼筋混凝土造"/>
    <x v="0"/>
    <x v="2"/>
    <s v="Q4"/>
    <s v="110 Q4"/>
    <x v="0"/>
  </r>
  <r>
    <s v="01525"/>
    <s v="復興三路135巷8號旁"/>
    <s v="B棟1號"/>
    <x v="30"/>
    <s v="110/11/16　"/>
    <n v="1498"/>
    <n v="43.6"/>
    <n v="34.380000000000003"/>
    <n v="0.60719999999999996"/>
    <x v="0"/>
    <s v="　11/12　"/>
    <s v="房地(土地+建物)+車位"/>
    <s v="土:1 建:1車:2"/>
    <s v="3房2廳2衛"/>
    <n v="350"/>
    <s v="住家用"/>
    <s v="鋼筋混凝土造"/>
    <x v="0"/>
    <x v="2"/>
    <s v="Q4"/>
    <s v="110 Q4"/>
    <x v="0"/>
  </r>
  <r>
    <s v="01526"/>
    <s v="樂學一路、樂學二路交叉口(樂捷段212、216地號)"/>
    <s v="B棟1-15F號"/>
    <x v="34"/>
    <s v="110/11/16　"/>
    <n v="1118"/>
    <n v="31.3"/>
    <n v="37.090000000000003"/>
    <n v="0.48209999999999997"/>
    <x v="0"/>
    <s v="　15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527"/>
    <s v="樂安街205巷99號之一附近"/>
    <s v="E02-12號"/>
    <x v="4"/>
    <s v="110/11/16　"/>
    <n v="800"/>
    <n v="23.8"/>
    <n v="33.61"/>
    <n v="0.498"/>
    <x v="0"/>
    <s v="　12/15　"/>
    <s v="房地(土地+建物)+車位"/>
    <s v="土:1 建:1車:1"/>
    <s v="2房2廳1衛"/>
    <n v="125"/>
    <s v="住家用"/>
    <s v="鋼筋混凝土造"/>
    <x v="0"/>
    <x v="2"/>
    <s v="Q4"/>
    <s v="110 Q4"/>
    <x v="0"/>
  </r>
  <r>
    <s v="01528"/>
    <s v="樂安街205巷99號之一附近"/>
    <s v="E03-10號"/>
    <x v="4"/>
    <s v="110/11/16　"/>
    <n v="1560"/>
    <n v="27.8"/>
    <n v="56.36"/>
    <n v="0.51919999999999999"/>
    <x v="0"/>
    <s v="　10/15　"/>
    <s v="房地(土地+建物)+車位"/>
    <s v="土:1 建:1車:1"/>
    <s v="4房2廳2衛"/>
    <n v="210"/>
    <s v="住家用"/>
    <s v="鋼筋混凝土造"/>
    <x v="0"/>
    <x v="2"/>
    <s v="Q4"/>
    <s v="110 Q4"/>
    <x v="0"/>
  </r>
  <r>
    <s v="01529"/>
    <s v="文三一街，文三二街交叉口(興華段246地號)"/>
    <s v="B棟3-10F號"/>
    <x v="35"/>
    <s v="110/11/16　"/>
    <n v="1240"/>
    <n v="39.299999999999997"/>
    <n v="33.99"/>
    <n v="0.47460000000000002"/>
    <x v="0"/>
    <s v="　10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530"/>
    <s v="文三一街，文三二街交叉口(興華段246地號)"/>
    <s v="A棟5-8F號"/>
    <x v="35"/>
    <s v="110/11/16　"/>
    <n v="1641"/>
    <n v="39.6"/>
    <n v="43.62"/>
    <n v="0.4894"/>
    <x v="0"/>
    <s v="　8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531"/>
    <s v="樂善二路VS.牛角坡路口"/>
    <s v="B9棟4號"/>
    <x v="22"/>
    <s v="110/11/15　"/>
    <n v="610"/>
    <n v="28.2"/>
    <n v="21.63"/>
    <n v="0.55489999999999995"/>
    <x v="0"/>
    <s v="　4/25　"/>
    <s v="房地(土地+建物)"/>
    <s v="土:1 建:1車:0"/>
    <s v="0房0廳1衛"/>
    <m/>
    <s v="住商用"/>
    <s v="鋼筋混凝土造"/>
    <x v="0"/>
    <x v="2"/>
    <s v="Q4"/>
    <s v="110 Q4"/>
    <x v="0"/>
  </r>
  <r>
    <s v="01532"/>
    <s v="樂善二路VS.牛角坡路口"/>
    <s v="C9棟4號"/>
    <x v="22"/>
    <s v="110/11/15　"/>
    <n v="593"/>
    <n v="27.4"/>
    <n v="21.63"/>
    <n v="0.55489999999999995"/>
    <x v="0"/>
    <s v="　4/25　"/>
    <s v="房地(土地+建物)"/>
    <s v="土:1 建:1車:0"/>
    <s v="0房0廳1衛"/>
    <m/>
    <s v="住商用"/>
    <s v="鋼筋混凝土造"/>
    <x v="0"/>
    <x v="2"/>
    <s v="Q4"/>
    <s v="110 Q4"/>
    <x v="0"/>
  </r>
  <r>
    <s v="01533"/>
    <s v="文化一路與文學路交叉口"/>
    <s v="C棟3-25號"/>
    <x v="10"/>
    <s v="110/11/15　"/>
    <n v="1345"/>
    <n v="33.1"/>
    <n v="44.59"/>
    <n v="0.49180000000000001"/>
    <x v="0"/>
    <s v="　25/29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534"/>
    <s v="樂善二路VS.牛角坡路口"/>
    <s v="A7棟2+3號"/>
    <x v="22"/>
    <s v="110/11/15　"/>
    <n v="1435"/>
    <n v="24.8"/>
    <n v="59.6"/>
    <n v="0.55740000000000001"/>
    <x v="0"/>
    <s v="　2/25　"/>
    <s v="房地(土地+建物)+車位"/>
    <s v="土:1 建:1車:1"/>
    <s v="0房0廳2衛"/>
    <n v="170"/>
    <s v="商業用"/>
    <s v="鋼筋混凝土造"/>
    <x v="0"/>
    <x v="2"/>
    <s v="Q4"/>
    <s v="110 Q4"/>
    <x v="0"/>
  </r>
  <r>
    <s v="01535"/>
    <s v="華亞三路"/>
    <s v="A棟2號"/>
    <x v="11"/>
    <s v="110/11/15　"/>
    <n v="1219"/>
    <n v="27.6"/>
    <n v="44.49"/>
    <n v="0.50619999999999998"/>
    <x v="0"/>
    <s v="　21/22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536"/>
    <s v="華亞三路"/>
    <s v="A棟2號"/>
    <x v="11"/>
    <s v="110/11/15　"/>
    <n v="1204"/>
    <n v="27"/>
    <n v="44.99"/>
    <n v="0.50060000000000004"/>
    <x v="0"/>
    <s v="　12/22　"/>
    <s v="房地(土地+建物)+車位"/>
    <s v="土:1 建:1車:1"/>
    <s v="3房2廳2衛"/>
    <n v="193"/>
    <s v="住家用"/>
    <s v="鋼筋混凝土造"/>
    <x v="0"/>
    <x v="2"/>
    <s v="Q4"/>
    <s v="110 Q4"/>
    <x v="0"/>
  </r>
  <r>
    <s v="01537"/>
    <s v="華亞三路"/>
    <s v="A棟6號"/>
    <x v="11"/>
    <s v="110/11/15　"/>
    <n v="935"/>
    <n v="26.7"/>
    <n v="35.659999999999997"/>
    <n v="0.49909999999999999"/>
    <x v="0"/>
    <s v="　5/22　"/>
    <s v="房地(土地+建物)+車位"/>
    <s v="土:1 建:1車:1"/>
    <s v="2房2廳1衛"/>
    <n v="184"/>
    <s v="住家用"/>
    <s v="鋼筋混凝土造"/>
    <x v="0"/>
    <x v="2"/>
    <s v="Q4"/>
    <s v="110 Q4"/>
    <x v="0"/>
  </r>
  <r>
    <s v="01538"/>
    <s v="華亞三路"/>
    <s v="A棟9號"/>
    <x v="11"/>
    <s v="110/11/15　"/>
    <n v="1002"/>
    <n v="28.2"/>
    <n v="36.11"/>
    <n v="0.48509999999999998"/>
    <x v="0"/>
    <s v="　18/22　"/>
    <s v="房地(土地+建物)+車位"/>
    <s v="土:1 建:1車:1"/>
    <s v="2房2廳2衛"/>
    <n v="195"/>
    <s v="住家用"/>
    <s v="鋼筋混凝土造"/>
    <x v="0"/>
    <x v="2"/>
    <s v="Q4"/>
    <s v="110 Q4"/>
    <x v="0"/>
  </r>
  <r>
    <s v="01539"/>
    <s v="文桃路"/>
    <s v="A棟3-27F號"/>
    <x v="7"/>
    <s v="110/11/15　"/>
    <n v="1008"/>
    <n v="29.4"/>
    <n v="40.76"/>
    <n v="0.38919999999999999"/>
    <x v="0"/>
    <s v="　27/28　"/>
    <s v="房地(土地+建物)+車位"/>
    <s v="土:1 建:1車:1"/>
    <s v="2房1廳1衛"/>
    <n v="210"/>
    <s v="住商用"/>
    <s v="鋼筋混凝土造"/>
    <x v="0"/>
    <x v="2"/>
    <s v="Q4"/>
    <s v="110 Q4"/>
    <x v="0"/>
  </r>
  <r>
    <s v="01540"/>
    <s v="文工一路"/>
    <s v="A棟3號"/>
    <x v="37"/>
    <s v="110/11/15　"/>
    <n v="935"/>
    <n v="27.4"/>
    <n v="36.42"/>
    <n v="0.47299999999999998"/>
    <x v="0"/>
    <s v="　10/13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541"/>
    <s v="文化一路樂善三路交叉路口"/>
    <s v="E棟18號"/>
    <x v="3"/>
    <s v="110/11/15　"/>
    <n v="1039"/>
    <n v="32.5"/>
    <n v="36.24"/>
    <n v="0.43409999999999999"/>
    <x v="0"/>
    <s v="　18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542"/>
    <s v="文化一路樂善三路交叉路口"/>
    <s v="A棟30號"/>
    <x v="3"/>
    <s v="110/11/15　"/>
    <n v="1522"/>
    <n v="31.6"/>
    <n v="51.62"/>
    <n v="0.42909999999999998"/>
    <x v="0"/>
    <s v="　30/31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543"/>
    <s v="樂學一路、樂學二路交叉口(樂捷段212、216地號)"/>
    <s v="A棟5-14F號"/>
    <x v="34"/>
    <s v="110/11/15　"/>
    <n v="1622"/>
    <n v="32.4"/>
    <n v="51.79"/>
    <n v="0.50349999999999995"/>
    <x v="0"/>
    <s v="　14/15　"/>
    <s v="房地(土地+建物)+車位"/>
    <s v="土:2 建:1車:1"/>
    <s v="4房2廳2衛"/>
    <n v="185"/>
    <s v="住家用"/>
    <s v="鋼筋混凝土造"/>
    <x v="0"/>
    <x v="2"/>
    <s v="Q4"/>
    <s v="110 Q4"/>
    <x v="0"/>
  </r>
  <r>
    <s v="01544"/>
    <s v="樂學一路、樂學二路交叉口(樂捷段212、216地號)"/>
    <s v="A棟1-15F號"/>
    <x v="34"/>
    <s v="110/11/15　"/>
    <n v="1442"/>
    <n v="33"/>
    <n v="45.52"/>
    <n v="0.48630000000000001"/>
    <x v="0"/>
    <s v="　15/15　"/>
    <s v="房地(土地+建物)+車位"/>
    <s v="土:2 建:1車:1"/>
    <s v="3房2廳2衛"/>
    <n v="185"/>
    <s v="住家用"/>
    <s v="鋼筋混凝土造"/>
    <x v="0"/>
    <x v="2"/>
    <s v="Q4"/>
    <s v="110 Q4"/>
    <x v="0"/>
  </r>
  <r>
    <s v="01545"/>
    <s v="樂學一路、樂學二路交叉口(樂捷段212、216地號)"/>
    <s v="B棟7-5F號"/>
    <x v="34"/>
    <s v="110/11/15　"/>
    <n v="1118"/>
    <n v="32.5"/>
    <n v="36.119999999999997"/>
    <n v="0.48170000000000002"/>
    <x v="0"/>
    <s v="　5/15　"/>
    <s v="房地(土地+建物)+車位"/>
    <s v="土:2 建:1車:1"/>
    <s v="2房2廳2衛"/>
    <n v="185"/>
    <s v="住家用"/>
    <s v="鋼筋混凝土造"/>
    <x v="0"/>
    <x v="2"/>
    <s v="Q4"/>
    <s v="110 Q4"/>
    <x v="0"/>
  </r>
  <r>
    <s v="01546"/>
    <s v="文達路(樂捷段181地號)"/>
    <s v="B棟3-14F號"/>
    <x v="16"/>
    <s v="110/11/15　"/>
    <n v="1208"/>
    <n v="26.4"/>
    <n v="47.06"/>
    <n v="0.49209999999999998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547"/>
    <s v="樂安街205巷99號之一附近"/>
    <s v="D02-07號"/>
    <x v="4"/>
    <s v="110/11/15　"/>
    <n v="1240"/>
    <n v="26"/>
    <n v="47.56"/>
    <n v="0.51749999999999996"/>
    <x v="0"/>
    <s v="　7/15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548"/>
    <s v="樂安街205巷99號之一附近"/>
    <s v="C03-07號"/>
    <x v="4"/>
    <s v="110/11/15　"/>
    <n v="1253"/>
    <n v="26.5"/>
    <n v="47.55"/>
    <n v="0.48420000000000002"/>
    <x v="0"/>
    <s v="　7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549"/>
    <s v="文青二路"/>
    <s v="C棟1-5F號"/>
    <x v="6"/>
    <s v="110/11/14　"/>
    <n v="1340"/>
    <n v="32.700000000000003"/>
    <n v="43.38"/>
    <n v="0.50080000000000002"/>
    <x v="0"/>
    <s v="　5/14　"/>
    <s v="房地(土地+建物)+車位"/>
    <s v="土:1 建:1車:1"/>
    <s v="3房1廳2衛"/>
    <n v="200"/>
    <s v="住家用"/>
    <s v="鋼筋混凝土造"/>
    <x v="0"/>
    <x v="2"/>
    <s v="Q4"/>
    <s v="110 Q4"/>
    <x v="0"/>
  </r>
  <r>
    <s v="01550"/>
    <s v="牛角坡路"/>
    <s v="A1棟12號"/>
    <x v="17"/>
    <s v="110/11/14　"/>
    <n v="1306"/>
    <n v="31"/>
    <n v="48.5"/>
    <n v="0.4516"/>
    <x v="0"/>
    <s v="　12/14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551"/>
    <s v="文化二路"/>
    <s v="A棟3號"/>
    <x v="23"/>
    <s v="110/11/14　"/>
    <n v="966"/>
    <n v="25.6"/>
    <n v="38.090000000000003"/>
    <n v="0.44059999999999999"/>
    <x v="0"/>
    <s v="　10/14　"/>
    <s v="房地(土地+建物)+車位"/>
    <s v="土:1 建:1車:1"/>
    <s v="2房2廳1衛"/>
    <n v="210"/>
    <s v="住家用"/>
    <s v="鋼筋混凝土造"/>
    <x v="0"/>
    <x v="2"/>
    <s v="Q4"/>
    <s v="110 Q4"/>
    <x v="0"/>
  </r>
  <r>
    <s v="01552"/>
    <s v="樂善二路VS.牛角坡路口"/>
    <s v="A5棟6號"/>
    <x v="22"/>
    <s v="110/11/14　"/>
    <n v="1031"/>
    <n v="31.1"/>
    <n v="36.39"/>
    <n v="0.48130000000000001"/>
    <x v="0"/>
    <s v="　6/25　"/>
    <s v="房地(土地+建物)+車位"/>
    <s v="土:1 建:1車:1"/>
    <s v="2房2廳2衛"/>
    <n v="150"/>
    <s v="住家用"/>
    <s v="鋼筋混凝土造"/>
    <x v="0"/>
    <x v="2"/>
    <s v="Q4"/>
    <s v="110 Q4"/>
    <x v="0"/>
  </r>
  <r>
    <s v="01553"/>
    <s v="樂善二路VS.牛角坡路口"/>
    <s v="B1棟8號"/>
    <x v="22"/>
    <s v="110/11/14　"/>
    <n v="848"/>
    <n v="25.1"/>
    <n v="36.24"/>
    <n v="0.4476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54"/>
    <s v="樂善二路VS.牛角坡路口"/>
    <s v="B1棟9號"/>
    <x v="22"/>
    <s v="110/11/14　"/>
    <n v="863"/>
    <n v="25.1"/>
    <n v="36.24"/>
    <n v="0.4476"/>
    <x v="0"/>
    <s v="　9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55"/>
    <s v="樂善二路VS.牛角坡路口"/>
    <s v="B2棟5號"/>
    <x v="22"/>
    <s v="110/11/14　"/>
    <n v="855"/>
    <n v="25.2"/>
    <n v="35.83"/>
    <n v="0.4461"/>
    <x v="0"/>
    <s v="　5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56"/>
    <s v="樂善二路VS.牛角坡路口"/>
    <s v="B3棟16號"/>
    <x v="22"/>
    <s v="110/11/14　"/>
    <n v="826"/>
    <n v="25.7"/>
    <n v="34.75"/>
    <n v="0.45750000000000002"/>
    <x v="0"/>
    <s v="　16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557"/>
    <s v="華亞三路"/>
    <s v="A棟3號"/>
    <x v="11"/>
    <s v="110/11/14　"/>
    <n v="994"/>
    <n v="28.3"/>
    <n v="35.86"/>
    <n v="0.50629999999999997"/>
    <x v="0"/>
    <s v="　17/22　"/>
    <s v="房地(土地+建物)+車位"/>
    <s v="土:1 建:1車:1"/>
    <s v="3房2廳2衛"/>
    <n v="193"/>
    <s v="住家用"/>
    <s v="鋼筋混凝土造"/>
    <x v="0"/>
    <x v="2"/>
    <s v="Q4"/>
    <s v="110 Q4"/>
    <x v="0"/>
  </r>
  <r>
    <s v="01558"/>
    <s v="華亞三路"/>
    <s v="A棟3號"/>
    <x v="11"/>
    <s v="110/11/14　"/>
    <n v="1001"/>
    <n v="28.5"/>
    <n v="35.86"/>
    <n v="0.50629999999999997"/>
    <x v="0"/>
    <s v="　19/22　"/>
    <s v="房地(土地+建物)+車位"/>
    <s v="土:1 建:1車:1"/>
    <s v="3房2廳2衛"/>
    <n v="194"/>
    <s v="住家用"/>
    <s v="鋼筋混凝土造"/>
    <x v="0"/>
    <x v="2"/>
    <s v="Q4"/>
    <s v="110 Q4"/>
    <x v="0"/>
  </r>
  <r>
    <s v="01559"/>
    <s v="華亞三路"/>
    <s v="A棟5號"/>
    <x v="11"/>
    <s v="110/11/14　"/>
    <n v="925"/>
    <n v="28.8"/>
    <n v="32.380000000000003"/>
    <n v="0.47739999999999999"/>
    <x v="0"/>
    <s v="　21/22　"/>
    <s v="房地(土地+建物)+車位"/>
    <s v="土:1 建:1車:1"/>
    <s v="2房2廳1衛"/>
    <n v="208"/>
    <s v="住家用"/>
    <s v="鋼筋混凝土造"/>
    <x v="0"/>
    <x v="2"/>
    <s v="Q4"/>
    <s v="110 Q4"/>
    <x v="0"/>
  </r>
  <r>
    <s v="01560"/>
    <s v="華亞三路"/>
    <s v="A棟6號"/>
    <x v="11"/>
    <s v="110/11/14　"/>
    <n v="976"/>
    <n v="28.2"/>
    <n v="35.659999999999997"/>
    <n v="0.49909999999999999"/>
    <x v="0"/>
    <s v="　20/22　"/>
    <s v="房地(土地+建物)+車位"/>
    <s v="土:1 建:1車:1"/>
    <s v="2房2廳1衛"/>
    <n v="183"/>
    <s v="住家用"/>
    <s v="鋼筋混凝土造"/>
    <x v="0"/>
    <x v="2"/>
    <s v="Q4"/>
    <s v="110 Q4"/>
    <x v="0"/>
  </r>
  <r>
    <s v="01561"/>
    <s v="華亞三路"/>
    <s v="A棟8號"/>
    <x v="11"/>
    <s v="110/11/14　"/>
    <n v="972"/>
    <n v="27.8"/>
    <n v="35.76"/>
    <n v="0.51470000000000005"/>
    <x v="0"/>
    <s v="　9/22　"/>
    <s v="房地(土地+建物)+車位"/>
    <s v="土:1 建:1車:1"/>
    <s v="2房2廳2衛"/>
    <n v="172"/>
    <s v="住家用"/>
    <s v="鋼筋混凝土造"/>
    <x v="0"/>
    <x v="2"/>
    <s v="Q4"/>
    <s v="110 Q4"/>
    <x v="0"/>
  </r>
  <r>
    <s v="01562"/>
    <s v="華亞三路"/>
    <s v="A棟8號"/>
    <x v="11"/>
    <s v="110/11/14　"/>
    <n v="995"/>
    <n v="28"/>
    <n v="36.26"/>
    <n v="0.50770000000000004"/>
    <x v="0"/>
    <s v="　11/22　"/>
    <s v="房地(土地+建物)+車位"/>
    <s v="土:1 建:1車:1"/>
    <s v="2房2廳2衛"/>
    <n v="190"/>
    <s v="住家用"/>
    <s v="鋼筋混凝土造"/>
    <x v="0"/>
    <x v="2"/>
    <s v="Q4"/>
    <s v="110 Q4"/>
    <x v="0"/>
  </r>
  <r>
    <s v="01563"/>
    <s v="華亞三路"/>
    <s v="A棟8號"/>
    <x v="11"/>
    <s v="110/11/14　"/>
    <n v="925"/>
    <n v="27.9"/>
    <n v="33.72"/>
    <n v="0.54590000000000005"/>
    <x v="0"/>
    <s v="　13/22　"/>
    <s v="房地(土地+建物)+車位"/>
    <s v="土:1 建:1車:1"/>
    <s v="2房2廳2衛"/>
    <n v="123"/>
    <s v="住家用"/>
    <s v="鋼筋混凝土造"/>
    <x v="0"/>
    <x v="2"/>
    <s v="Q4"/>
    <s v="110 Q4"/>
    <x v="0"/>
  </r>
  <r>
    <s v="01564"/>
    <s v="華亞三路"/>
    <s v="A棟9號"/>
    <x v="11"/>
    <s v="110/11/14　"/>
    <n v="964"/>
    <n v="26.9"/>
    <n v="36.11"/>
    <n v="0.48509999999999998"/>
    <x v="0"/>
    <s v="　10/22　"/>
    <s v="房地(土地+建物)+車位"/>
    <s v="土:1 建:1車:1"/>
    <s v="2房2廳2衛"/>
    <n v="195"/>
    <s v="住家用"/>
    <s v="鋼筋混凝土造"/>
    <x v="0"/>
    <x v="2"/>
    <s v="Q4"/>
    <s v="110 Q4"/>
    <x v="0"/>
  </r>
  <r>
    <s v="01565"/>
    <s v="華亞三路"/>
    <s v="A棟10號"/>
    <x v="11"/>
    <s v="110/11/14　"/>
    <n v="999"/>
    <n v="28.4"/>
    <n v="36.090000000000003"/>
    <n v="0.4849"/>
    <x v="0"/>
    <s v="　19/22　"/>
    <s v="房地(土地+建物)+車位"/>
    <s v="土:1 建:1車:1"/>
    <s v="2房2廳2衛"/>
    <n v="187"/>
    <s v="住家用"/>
    <s v="鋼筋混凝土造"/>
    <x v="0"/>
    <x v="2"/>
    <s v="Q4"/>
    <s v="110 Q4"/>
    <x v="0"/>
  </r>
  <r>
    <s v="01566"/>
    <s v="華亞三路"/>
    <s v="A棟10號"/>
    <x v="11"/>
    <s v="110/11/14　"/>
    <n v="890"/>
    <n v="28.2"/>
    <n v="32.1"/>
    <n v="0.45069999999999999"/>
    <x v="0"/>
    <s v="　22/22　"/>
    <s v="房地(土地+建物)+車位"/>
    <s v="土:1 建:1車:1"/>
    <s v="2房2廳2衛"/>
    <n v="197"/>
    <s v="住家用"/>
    <s v="鋼筋混凝土造"/>
    <x v="0"/>
    <x v="2"/>
    <s v="Q4"/>
    <s v="110 Q4"/>
    <x v="0"/>
  </r>
  <r>
    <s v="01567"/>
    <s v="華亞三路"/>
    <s v="A棟11號"/>
    <x v="11"/>
    <s v="110/11/14　"/>
    <n v="948"/>
    <n v="27"/>
    <n v="35.86"/>
    <n v="0.50629999999999997"/>
    <x v="0"/>
    <s v="　6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568"/>
    <s v="華亞三路"/>
    <s v="A棟12號"/>
    <x v="11"/>
    <s v="110/11/14　"/>
    <n v="874"/>
    <n v="27.8"/>
    <n v="32.380000000000003"/>
    <n v="0.47739999999999999"/>
    <x v="0"/>
    <s v="　6/22　"/>
    <s v="房地(土地+建物)+車位"/>
    <s v="土:1 建:1車:1"/>
    <s v="2房2廳1衛"/>
    <n v="182"/>
    <s v="住家用"/>
    <s v="鋼筋混凝土造"/>
    <x v="0"/>
    <x v="2"/>
    <s v="Q4"/>
    <s v="110 Q4"/>
    <x v="0"/>
  </r>
  <r>
    <s v="01569"/>
    <s v="華亞三路"/>
    <s v="A棟12號"/>
    <x v="11"/>
    <s v="110/11/14　"/>
    <n v="865"/>
    <n v="28"/>
    <n v="31.88"/>
    <n v="0.48480000000000001"/>
    <x v="0"/>
    <s v="　8/22　"/>
    <s v="房地(土地+建物)+車位"/>
    <s v="土:1 建:1車:1"/>
    <s v="2房2廳1衛"/>
    <n v="168"/>
    <s v="住家用"/>
    <s v="鋼筋混凝土造"/>
    <x v="0"/>
    <x v="2"/>
    <s v="Q4"/>
    <s v="110 Q4"/>
    <x v="0"/>
  </r>
  <r>
    <s v="01570"/>
    <s v="華亞三路"/>
    <s v="A棟12號"/>
    <x v="11"/>
    <s v="110/11/14　"/>
    <n v="905"/>
    <n v="29"/>
    <n v="32.380000000000003"/>
    <n v="0.47739999999999999"/>
    <x v="0"/>
    <s v="　18/22　"/>
    <s v="房地(土地+建物)+車位"/>
    <s v="土:1 建:1車:1"/>
    <s v="2房2廳1衛"/>
    <n v="183"/>
    <s v="住家用"/>
    <s v="鋼筋混凝土造"/>
    <x v="0"/>
    <x v="2"/>
    <s v="Q4"/>
    <s v="110 Q4"/>
    <x v="0"/>
  </r>
  <r>
    <s v="01571"/>
    <s v="華亞三路"/>
    <s v="A棟10號"/>
    <x v="11"/>
    <s v="110/11/14　"/>
    <n v="957"/>
    <n v="27.2"/>
    <n v="36.090000000000003"/>
    <n v="0.4849"/>
    <x v="0"/>
    <s v="　5/22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572"/>
    <s v="文桃路"/>
    <s v="A棟8-12F號"/>
    <x v="7"/>
    <s v="110/11/14　"/>
    <n v="1160"/>
    <n v="31.1"/>
    <n v="43.83"/>
    <n v="0.41060000000000002"/>
    <x v="0"/>
    <s v="　12/28　"/>
    <s v="房地(土地+建物)+車位"/>
    <s v="土:1 建:1車:1"/>
    <s v="2房2廳1衛"/>
    <n v="220"/>
    <s v="住商用"/>
    <s v="鋼筋混凝土造"/>
    <x v="0"/>
    <x v="2"/>
    <s v="Q4"/>
    <s v="110 Q4"/>
    <x v="0"/>
  </r>
  <r>
    <s v="01573"/>
    <s v="文化一路樂善三路交叉路口"/>
    <s v="G棟16號"/>
    <x v="3"/>
    <s v="110/11/14　"/>
    <n v="1023"/>
    <n v="32"/>
    <n v="36.130000000000003"/>
    <n v="0.42230000000000001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574"/>
    <s v="文化一路樂善三路交叉路口"/>
    <s v="F棟18號"/>
    <x v="3"/>
    <s v="110/11/14　"/>
    <n v="1038"/>
    <n v="32.200000000000003"/>
    <n v="36.119999999999997"/>
    <n v="0.42249999999999999"/>
    <x v="0"/>
    <s v="　18/31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575"/>
    <s v="文化一路樂善三路交叉路口"/>
    <s v="L棟21號"/>
    <x v="3"/>
    <s v="110/11/14　"/>
    <n v="873"/>
    <n v="29.8"/>
    <n v="33.08"/>
    <n v="0.40820000000000001"/>
    <x v="0"/>
    <s v="　21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576"/>
    <s v="文化一路樂善三路交叉路口"/>
    <s v="U棟23號"/>
    <x v="3"/>
    <s v="110/11/14　"/>
    <n v="910"/>
    <n v="31.7"/>
    <n v="33.14"/>
    <n v="0.40179999999999999"/>
    <x v="0"/>
    <s v="　23/31　"/>
    <s v="房地(土地+建物)+車位"/>
    <s v="土:1 建:1車:1"/>
    <s v="2房2廳1衛"/>
    <n v="160"/>
    <s v="住家用"/>
    <s v="鋼筋混凝土造"/>
    <x v="0"/>
    <x v="2"/>
    <s v="Q4"/>
    <s v="110 Q4"/>
    <x v="0"/>
  </r>
  <r>
    <s v="01577"/>
    <s v="文化一路樂善三路交叉路口"/>
    <s v="L棟27號"/>
    <x v="3"/>
    <s v="110/11/14　"/>
    <n v="997"/>
    <n v="33.6"/>
    <n v="33.24"/>
    <n v="0.40939999999999999"/>
    <x v="0"/>
    <s v="　27/31　"/>
    <s v="房地(土地+建物)+車位"/>
    <s v="土:1 建:1車:1"/>
    <s v="2房2廳1衛"/>
    <n v="200"/>
    <s v="住家用"/>
    <s v="鋼筋混凝土造"/>
    <x v="0"/>
    <x v="2"/>
    <s v="Q4"/>
    <s v="110 Q4"/>
    <x v="0"/>
  </r>
  <r>
    <s v="01578"/>
    <s v="文化一路及文桃路交叉路口"/>
    <s v="C棟C4-21F號"/>
    <x v="19"/>
    <s v="110/11/14　"/>
    <n v="1205"/>
    <n v="26.8"/>
    <n v="45.93"/>
    <n v="0.51970000000000005"/>
    <x v="0"/>
    <s v="　21/24　"/>
    <s v="房地(土地+建物)+車位"/>
    <s v="土:1 建:1車:1"/>
    <s v="3房2廳2衛"/>
    <n v="170"/>
    <s v="住商用"/>
    <s v="鋼筋混凝土造"/>
    <x v="0"/>
    <x v="2"/>
    <s v="Q4"/>
    <s v="110 Q4"/>
    <x v="0"/>
  </r>
  <r>
    <s v="01579"/>
    <s v="文化一路及文桃路交叉路口"/>
    <s v="C棟C5-23F號"/>
    <x v="19"/>
    <s v="110/11/14　"/>
    <n v="1215"/>
    <n v="28.2"/>
    <n v="45.23"/>
    <n v="0.50170000000000003"/>
    <x v="0"/>
    <s v="　23/24　"/>
    <s v="房地(土地+建物)+車位"/>
    <s v="土:1 建:1車:1"/>
    <s v="3房2廳2衛"/>
    <n v="145"/>
    <s v="住商用"/>
    <s v="鋼筋混凝土造"/>
    <x v="0"/>
    <x v="2"/>
    <s v="Q4"/>
    <s v="110 Q4"/>
    <x v="0"/>
  </r>
  <r>
    <s v="01580"/>
    <s v="文達路(樂捷段181地號)"/>
    <s v="A棟7-13F號"/>
    <x v="16"/>
    <s v="110/11/14　"/>
    <n v="1065"/>
    <n v="26.4"/>
    <n v="42.68"/>
    <n v="0.54039999999999999"/>
    <x v="0"/>
    <s v="　13/15　"/>
    <s v="房地(土地+建物)+車位"/>
    <s v="土:1 建:1車:1"/>
    <s v="3房2廳2衛"/>
    <n v="80"/>
    <s v="住家用"/>
    <s v="鋼筋混凝土造"/>
    <x v="0"/>
    <x v="2"/>
    <s v="Q4"/>
    <s v="110 Q4"/>
    <x v="0"/>
  </r>
  <r>
    <s v="01581"/>
    <s v="文達路(樂捷段181地號)"/>
    <s v="A棟7-11F號"/>
    <x v="16"/>
    <s v="110/11/14　"/>
    <n v="1170"/>
    <n v="26.3"/>
    <n v="45.68"/>
    <n v="0.50490000000000002"/>
    <x v="0"/>
    <s v="　11/15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582"/>
    <s v="長慶三街"/>
    <s v="B棟1-12F號"/>
    <x v="13"/>
    <s v="110/11/14　"/>
    <n v="1288"/>
    <n v="29"/>
    <n v="49.26"/>
    <n v="0.48759999999999998"/>
    <x v="0"/>
    <s v="　12/15　"/>
    <s v="房地(土地+建物)+車位"/>
    <s v="土:1 建:1車:1"/>
    <s v="3房2廳2衛"/>
    <n v="128"/>
    <s v="住家用"/>
    <s v="鋼筋混凝土造"/>
    <x v="0"/>
    <x v="2"/>
    <s v="Q4"/>
    <s v="110 Q4"/>
    <x v="0"/>
  </r>
  <r>
    <s v="01583"/>
    <s v="長慶三街"/>
    <s v="A棟2-14F號"/>
    <x v="13"/>
    <s v="110/11/14　"/>
    <n v="1150"/>
    <n v="30.5"/>
    <n v="42.78"/>
    <n v="0.47670000000000001"/>
    <x v="0"/>
    <s v="　14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584"/>
    <s v="文禾路"/>
    <s v="C棟6-16F號"/>
    <x v="14"/>
    <s v="110/11/14　"/>
    <n v="1378"/>
    <n v="34"/>
    <n v="42.32"/>
    <n v="0.4854"/>
    <x v="0"/>
    <s v="　16/24　"/>
    <s v="房地(土地+建物)+車位"/>
    <s v="土:2 建:1車:1"/>
    <s v="3房1廳2衛"/>
    <n v="210"/>
    <s v="住家用"/>
    <s v="鋼筋混凝土造"/>
    <x v="0"/>
    <x v="2"/>
    <s v="Q4"/>
    <s v="110 Q4"/>
    <x v="0"/>
  </r>
  <r>
    <s v="01585"/>
    <s v="文青二路"/>
    <s v="D棟7-8F號"/>
    <x v="6"/>
    <s v="110/11/13　"/>
    <n v="1545"/>
    <n v="36.1"/>
    <n v="45.53"/>
    <n v="0.48699999999999999"/>
    <x v="0"/>
    <s v="　8/13　"/>
    <s v="房地(土地+建物)+車位"/>
    <s v="土:1 建:1車:1"/>
    <s v="3房1廳2衛"/>
    <n v="210"/>
    <s v="住家用"/>
    <s v="鋼筋混凝土造"/>
    <x v="0"/>
    <x v="2"/>
    <s v="Q4"/>
    <s v="110 Q4"/>
    <x v="0"/>
  </r>
  <r>
    <s v="01586"/>
    <s v="文青二路"/>
    <s v="B棟2-4F號"/>
    <x v="6"/>
    <s v="110/11/13　"/>
    <n v="1450"/>
    <n v="33.4"/>
    <n v="45.35"/>
    <n v="0.49819999999999998"/>
    <x v="0"/>
    <s v="　4/15　"/>
    <s v="房地(土地+建物)+車位"/>
    <s v="土:1 建:1車:1"/>
    <s v="3房1廳2衛"/>
    <n v="220"/>
    <s v="住家用"/>
    <s v="鋼筋混凝土造"/>
    <x v="0"/>
    <x v="2"/>
    <s v="Q4"/>
    <s v="110 Q4"/>
    <x v="0"/>
  </r>
  <r>
    <s v="01587"/>
    <s v="樂善二路"/>
    <s v="B棟2號"/>
    <x v="1"/>
    <s v="110/11/13　"/>
    <n v="1808"/>
    <n v="38.9"/>
    <n v="48.82"/>
    <n v="0.49759999999999999"/>
    <x v="0"/>
    <s v="　15/24　"/>
    <s v="房地(土地+建物)+車位"/>
    <s v="土:1 建:1車:1"/>
    <s v="3房2廳2衛"/>
    <n v="220"/>
    <s v="住家用"/>
    <s v="鋼筋混凝土造"/>
    <x v="0"/>
    <x v="2"/>
    <s v="Q4"/>
    <s v="110 Q4"/>
    <x v="0"/>
  </r>
  <r>
    <s v="01588"/>
    <s v="樂善二路VS.牛角坡路口"/>
    <s v="A7棟18號"/>
    <x v="22"/>
    <s v="110/11/13　"/>
    <n v="1073"/>
    <n v="31.8"/>
    <n v="37.01"/>
    <n v="0.47360000000000002"/>
    <x v="0"/>
    <s v="　18/25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589"/>
    <s v="樂善二路VS.牛角坡路口"/>
    <s v="B1棟7號"/>
    <x v="22"/>
    <s v="110/11/13　"/>
    <n v="860"/>
    <n v="25"/>
    <n v="36.24"/>
    <n v="0.4476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90"/>
    <s v="樂善二路VS.牛角坡路口"/>
    <s v="B1棟10號"/>
    <x v="22"/>
    <s v="110/11/13　"/>
    <n v="863"/>
    <n v="25.1"/>
    <n v="36.24"/>
    <n v="0.4476"/>
    <x v="0"/>
    <s v="　10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91"/>
    <s v="樂善二路VS.牛角坡路口"/>
    <s v="B3棟19號"/>
    <x v="22"/>
    <s v="110/11/13　"/>
    <n v="844"/>
    <n v="25.8"/>
    <n v="34.75"/>
    <n v="0.45750000000000002"/>
    <x v="0"/>
    <s v="　19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592"/>
    <s v="華亞三路"/>
    <s v="A棟1號"/>
    <x v="11"/>
    <s v="110/11/13　"/>
    <n v="1164"/>
    <n v="25.9"/>
    <n v="45.37"/>
    <n v="0.49869999999999998"/>
    <x v="0"/>
    <s v="　4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593"/>
    <s v="華亞三路"/>
    <s v="A棟1號"/>
    <x v="11"/>
    <s v="110/11/13　"/>
    <n v="1224"/>
    <n v="27.2"/>
    <n v="45.37"/>
    <n v="0.49869999999999998"/>
    <x v="0"/>
    <s v="　14/22　"/>
    <s v="房地(土地+建物)+車位"/>
    <s v="土:1 建:1車:1"/>
    <s v="3房2廳2衛"/>
    <n v="194"/>
    <s v="住家用"/>
    <s v="鋼筋混凝土造"/>
    <x v="0"/>
    <x v="2"/>
    <s v="Q4"/>
    <s v="110 Q4"/>
    <x v="0"/>
  </r>
  <r>
    <s v="01594"/>
    <s v="華亞三路"/>
    <s v="A棟1號"/>
    <x v="11"/>
    <s v="110/11/13　"/>
    <n v="1260"/>
    <n v="27.9"/>
    <n v="45.37"/>
    <n v="0.49869999999999998"/>
    <x v="0"/>
    <s v="　18/22　"/>
    <s v="房地(土地+建物)+車位"/>
    <s v="土:1 建:1車:1"/>
    <s v="3房2廳2衛"/>
    <n v="203"/>
    <s v="住家用"/>
    <s v="鋼筋混凝土造"/>
    <x v="0"/>
    <x v="2"/>
    <s v="Q4"/>
    <s v="110 Q4"/>
    <x v="0"/>
  </r>
  <r>
    <s v="01595"/>
    <s v="華亞三路"/>
    <s v="A棟2號"/>
    <x v="11"/>
    <s v="110/11/13　"/>
    <n v="1160"/>
    <n v="26"/>
    <n v="44.99"/>
    <n v="0.50060000000000004"/>
    <x v="0"/>
    <s v="　5/22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596"/>
    <s v="華亞三路"/>
    <s v="A棟2號"/>
    <x v="11"/>
    <s v="110/11/13　"/>
    <n v="1205"/>
    <n v="27.1"/>
    <n v="44.99"/>
    <n v="0.50060000000000004"/>
    <x v="0"/>
    <s v="　11/22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597"/>
    <s v="華亞三路"/>
    <s v="A棟2號"/>
    <x v="11"/>
    <s v="110/11/13　"/>
    <n v="1213"/>
    <n v="27.5"/>
    <n v="44.99"/>
    <n v="0.50060000000000004"/>
    <x v="0"/>
    <s v="　15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598"/>
    <s v="華亞三路"/>
    <s v="A棟2號"/>
    <x v="11"/>
    <s v="110/11/13　"/>
    <n v="1230"/>
    <n v="27.8"/>
    <n v="44.99"/>
    <n v="0.50060000000000004"/>
    <x v="0"/>
    <s v="　18/22　"/>
    <s v="房地(土地+建物)+車位"/>
    <s v="土:1 建:1車:1"/>
    <s v="3房2廳2衛"/>
    <n v="189"/>
    <s v="住家用"/>
    <s v="鋼筋混凝土造"/>
    <x v="0"/>
    <x v="2"/>
    <s v="Q4"/>
    <s v="110 Q4"/>
    <x v="0"/>
  </r>
  <r>
    <s v="01599"/>
    <s v="華亞三路"/>
    <s v="A棟1號"/>
    <x v="11"/>
    <s v="110/11/13　"/>
    <n v="1137"/>
    <n v="25.5"/>
    <n v="44.77"/>
    <n v="0.50529999999999997"/>
    <x v="0"/>
    <s v="　2/22　"/>
    <s v="房地(土地+建物)+車位"/>
    <s v="土:1 建:1車:1"/>
    <s v="3房2廳2衛"/>
    <n v="175"/>
    <s v="住家用"/>
    <s v="鋼筋混凝土造"/>
    <x v="0"/>
    <x v="2"/>
    <s v="Q4"/>
    <s v="110 Q4"/>
    <x v="0"/>
  </r>
  <r>
    <s v="01600"/>
    <s v="華亞三路"/>
    <s v="A棟6號"/>
    <x v="11"/>
    <s v="110/11/13　"/>
    <n v="897"/>
    <n v="25.8"/>
    <n v="35.090000000000003"/>
    <n v="0.50660000000000005"/>
    <x v="0"/>
    <s v="　2/22　"/>
    <s v="房地(土地+建物)+車位"/>
    <s v="土:1 建:1車:1"/>
    <s v="2房2廳1衛"/>
    <n v="172"/>
    <s v="住家用"/>
    <s v="鋼筋混凝土造"/>
    <x v="0"/>
    <x v="2"/>
    <s v="Q4"/>
    <s v="110 Q4"/>
    <x v="0"/>
  </r>
  <r>
    <s v="01601"/>
    <s v="華亞三路"/>
    <s v="A棟6號"/>
    <x v="11"/>
    <s v="110/11/13　"/>
    <n v="933"/>
    <n v="26.6"/>
    <n v="36.49"/>
    <n v="0.48780000000000001"/>
    <x v="0"/>
    <s v="　3/22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602"/>
    <s v="華亞三路"/>
    <s v="A棟6號"/>
    <x v="11"/>
    <s v="110/11/13　"/>
    <n v="924"/>
    <n v="26.3"/>
    <n v="35.659999999999997"/>
    <n v="0.49909999999999999"/>
    <x v="0"/>
    <s v="　7/22　"/>
    <s v="房地(土地+建物)+車位"/>
    <s v="土:1 建:1車:1"/>
    <s v="2房2廳1衛"/>
    <n v="182"/>
    <s v="住家用"/>
    <s v="鋼筋混凝土造"/>
    <x v="0"/>
    <x v="2"/>
    <s v="Q4"/>
    <s v="110 Q4"/>
    <x v="0"/>
  </r>
  <r>
    <s v="01603"/>
    <s v="華亞三路"/>
    <s v="A棟7號"/>
    <x v="11"/>
    <s v="110/11/13　"/>
    <n v="1196"/>
    <n v="26"/>
    <n v="46.4"/>
    <n v="0.53690000000000004"/>
    <x v="0"/>
    <s v="　3/22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604"/>
    <s v="華亞三路"/>
    <s v="A棟7號"/>
    <x v="11"/>
    <s v="110/11/13　"/>
    <n v="1265"/>
    <n v="27.3"/>
    <n v="46.4"/>
    <n v="0.53690000000000004"/>
    <x v="0"/>
    <s v="　9/22　"/>
    <s v="房地(土地+建物)+車位"/>
    <s v="土:1 建:1車:1"/>
    <s v="3房2廳2衛"/>
    <n v="205"/>
    <s v="住家用"/>
    <s v="鋼筋混凝土造"/>
    <x v="0"/>
    <x v="2"/>
    <s v="Q4"/>
    <s v="110 Q4"/>
    <x v="0"/>
  </r>
  <r>
    <s v="01605"/>
    <s v="華亞三路"/>
    <s v="A棟7號"/>
    <x v="11"/>
    <s v="110/11/13　"/>
    <n v="1232"/>
    <n v="27"/>
    <n v="46.4"/>
    <n v="0.53690000000000004"/>
    <x v="0"/>
    <s v="　10/22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606"/>
    <s v="華亞三路"/>
    <s v="A棟8號"/>
    <x v="11"/>
    <s v="110/11/13　"/>
    <n v="972"/>
    <n v="27"/>
    <n v="36.26"/>
    <n v="0.50770000000000004"/>
    <x v="0"/>
    <s v="　8/22　"/>
    <s v="房地(土地+建物)+車位"/>
    <s v="土:1 建:1車:1"/>
    <s v="2房2廳2衛"/>
    <n v="197"/>
    <s v="住家用"/>
    <s v="鋼筋混凝土造"/>
    <x v="0"/>
    <x v="2"/>
    <s v="Q4"/>
    <s v="110 Q4"/>
    <x v="0"/>
  </r>
  <r>
    <s v="01607"/>
    <s v="華亞三路"/>
    <s v="A棟9號"/>
    <x v="11"/>
    <s v="110/11/13　"/>
    <n v="979"/>
    <n v="27.5"/>
    <n v="36.11"/>
    <n v="0.48509999999999998"/>
    <x v="0"/>
    <s v="　11/22　"/>
    <s v="房地(土地+建物)+車位"/>
    <s v="土:1 建:1車:1"/>
    <s v="2房2廳2衛"/>
    <n v="193"/>
    <s v="住家用"/>
    <s v="鋼筋混凝土造"/>
    <x v="0"/>
    <x v="2"/>
    <s v="Q4"/>
    <s v="110 Q4"/>
    <x v="0"/>
  </r>
  <r>
    <s v="01608"/>
    <s v="華亞三路"/>
    <s v="A棟9號"/>
    <x v="11"/>
    <s v="110/11/13　"/>
    <n v="922"/>
    <n v="28.1"/>
    <n v="33.700000000000003"/>
    <n v="0.47260000000000002"/>
    <x v="0"/>
    <s v="　21/22　"/>
    <s v="房地(土地+建物)+車位"/>
    <s v="土:1 建:1車:1"/>
    <s v="2房1廳1衛"/>
    <n v="173"/>
    <s v="住家用"/>
    <s v="鋼筋混凝土造"/>
    <x v="0"/>
    <x v="2"/>
    <s v="Q4"/>
    <s v="110 Q4"/>
    <x v="0"/>
  </r>
  <r>
    <s v="01609"/>
    <s v="華亞三路"/>
    <s v="A棟10號"/>
    <x v="11"/>
    <s v="110/11/13　"/>
    <n v="951"/>
    <n v="26.8"/>
    <n v="36.090000000000003"/>
    <n v="0.4849"/>
    <x v="0"/>
    <s v="　6/22　"/>
    <s v="房地(土地+建物)+車位"/>
    <s v="土:1 建:1車:1"/>
    <s v="2房2廳2衛"/>
    <n v="185"/>
    <s v="住家用"/>
    <s v="鋼筋混凝土造"/>
    <x v="0"/>
    <x v="2"/>
    <s v="Q4"/>
    <s v="110 Q4"/>
    <x v="0"/>
  </r>
  <r>
    <s v="01610"/>
    <s v="華亞三路"/>
    <s v="A棟10號"/>
    <x v="11"/>
    <s v="110/11/13　"/>
    <n v="934"/>
    <n v="27.9"/>
    <n v="34.18"/>
    <n v="0.46550000000000002"/>
    <x v="0"/>
    <s v="　21/22　"/>
    <s v="房地(土地+建物)+車位"/>
    <s v="土:1 建:1車:1"/>
    <s v="2房1廳1衛"/>
    <n v="189"/>
    <s v="住家用"/>
    <s v="鋼筋混凝土造"/>
    <x v="0"/>
    <x v="2"/>
    <s v="Q4"/>
    <s v="110 Q4"/>
    <x v="0"/>
  </r>
  <r>
    <s v="01611"/>
    <s v="華亞三路"/>
    <s v="A棟12號"/>
    <x v="11"/>
    <s v="110/11/13　"/>
    <n v="865"/>
    <n v="27.7"/>
    <n v="33.21"/>
    <n v="0.46550000000000002"/>
    <x v="0"/>
    <s v="　5/22　"/>
    <s v="房地(土地+建物)+車位"/>
    <s v="土:1 建:1車:1"/>
    <s v="2房2廳1衛"/>
    <n v="175"/>
    <s v="住家用"/>
    <s v="鋼筋混凝土造"/>
    <x v="0"/>
    <x v="2"/>
    <s v="Q4"/>
    <s v="110 Q4"/>
    <x v="0"/>
  </r>
  <r>
    <s v="01612"/>
    <s v="華亞三路"/>
    <s v="A棟9號"/>
    <x v="11"/>
    <s v="110/11/13　"/>
    <n v="992"/>
    <n v="28.4"/>
    <n v="36.11"/>
    <n v="0.48509999999999998"/>
    <x v="0"/>
    <s v="　13/22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613"/>
    <s v="華亞三路"/>
    <s v="A棟1號"/>
    <x v="11"/>
    <s v="110/11/13　"/>
    <n v="1206"/>
    <n v="27"/>
    <n v="45.37"/>
    <n v="0.49869999999999998"/>
    <x v="0"/>
    <s v="　12/22　"/>
    <s v="房地(土地+建物)+車位"/>
    <s v="土:1 建:1車:1"/>
    <s v="3房2廳2衛"/>
    <n v="184"/>
    <s v="住家用"/>
    <s v="鋼筋混凝土造"/>
    <x v="0"/>
    <x v="2"/>
    <s v="Q4"/>
    <s v="110 Q4"/>
    <x v="0"/>
  </r>
  <r>
    <s v="01614"/>
    <s v="文桃路"/>
    <s v="A棟5-28F號"/>
    <x v="7"/>
    <s v="110/11/13　"/>
    <n v="1068"/>
    <n v="29.5"/>
    <n v="42.98"/>
    <n v="0.4204"/>
    <x v="0"/>
    <s v="　28/28　"/>
    <s v="房地(土地+建物)+車位"/>
    <s v="土:1 建:1車:1"/>
    <s v="2房1廳1衛"/>
    <n v="200"/>
    <s v="住商用"/>
    <s v="鋼筋混凝土造"/>
    <x v="0"/>
    <x v="2"/>
    <s v="Q4"/>
    <s v="110 Q4"/>
    <x v="0"/>
  </r>
  <r>
    <s v="01615"/>
    <s v="文桃路"/>
    <s v="A棟5-15F號"/>
    <x v="7"/>
    <s v="110/11/13　"/>
    <n v="1150"/>
    <n v="32.700000000000003"/>
    <n v="42.98"/>
    <n v="0.4229"/>
    <x v="0"/>
    <s v="　15/28　"/>
    <s v="房地(土地+建物)+車位"/>
    <s v="土:1 建:1車:1"/>
    <s v="22房1廳1衛"/>
    <n v="190"/>
    <s v="住商用"/>
    <s v="鋼筋混凝土造"/>
    <x v="0"/>
    <x v="2"/>
    <s v="Q4"/>
    <s v="110 Q4"/>
    <x v="0"/>
  </r>
  <r>
    <s v="01616"/>
    <s v="文桃路"/>
    <s v="A棟2-27F號"/>
    <x v="7"/>
    <s v="110/11/13　"/>
    <n v="1631"/>
    <n v="29.8"/>
    <n v="61.31"/>
    <n v="0.47610000000000002"/>
    <x v="0"/>
    <s v="　27/28　"/>
    <s v="房地(土地+建物)+車位"/>
    <s v="土:1 建:1車:1"/>
    <s v="4房2廳2衛"/>
    <n v="210"/>
    <s v="住商用"/>
    <s v="鋼筋混凝土造"/>
    <x v="0"/>
    <x v="2"/>
    <s v="Q4"/>
    <s v="110 Q4"/>
    <x v="0"/>
  </r>
  <r>
    <s v="01617"/>
    <s v="文化一路樂善三路交叉路口"/>
    <s v="E棟5號"/>
    <x v="3"/>
    <s v="110/11/13　"/>
    <n v="1008"/>
    <n v="30.8"/>
    <n v="36.67"/>
    <n v="0.4289"/>
    <x v="0"/>
    <s v="　5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618"/>
    <s v="文化一路樂善三路交叉路口"/>
    <s v="T棟16號"/>
    <x v="3"/>
    <s v="110/11/13　"/>
    <n v="992"/>
    <n v="30.9"/>
    <n v="36.090000000000003"/>
    <n v="0.43209999999999998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619"/>
    <s v="文化一路樂善三路交叉路口"/>
    <s v="H棟17號"/>
    <x v="3"/>
    <s v="110/11/13　"/>
    <n v="1310"/>
    <n v="31.6"/>
    <n v="45.87"/>
    <n v="0.45369999999999999"/>
    <x v="0"/>
    <s v="　17/31　"/>
    <s v="房地(土地+建物)+車位"/>
    <s v="土:1 建:1車:1"/>
    <s v="3房2廳2衛"/>
    <n v="160"/>
    <s v="住家用"/>
    <s v="鋼筋混凝土造"/>
    <x v="0"/>
    <x v="2"/>
    <s v="Q4"/>
    <s v="110 Q4"/>
    <x v="0"/>
  </r>
  <r>
    <s v="01620"/>
    <s v="樂學路與文達路交叉口"/>
    <s v="A棟A2-6F號"/>
    <x v="12"/>
    <s v="110/11/13　"/>
    <n v="1140"/>
    <n v="36.799999999999997"/>
    <n v="37.93"/>
    <n v="0.4325"/>
    <x v="0"/>
    <s v="　6/28　"/>
    <s v="房地(土地+建物)+車位"/>
    <s v="土:2 建:1車:1"/>
    <s v="3房2廳2衛"/>
    <n v="145"/>
    <s v="住家用"/>
    <s v="鋼筋混凝土造"/>
    <x v="0"/>
    <x v="2"/>
    <s v="Q4"/>
    <s v="110 Q4"/>
    <x v="0"/>
  </r>
  <r>
    <s v="01621"/>
    <s v="文達路(樂捷段181地號)"/>
    <s v="F棟1-14F號"/>
    <x v="16"/>
    <s v="110/11/13　"/>
    <n v="1110"/>
    <n v="26.8"/>
    <n v="42.01"/>
    <n v="0.48730000000000001"/>
    <x v="0"/>
    <s v="　14/15　"/>
    <s v="房地(土地+建物)+車位"/>
    <s v="土:1 建:1車:1"/>
    <s v="3房2廳1衛"/>
    <n v="200"/>
    <s v="住家用"/>
    <s v="鋼筋混凝土造"/>
    <x v="0"/>
    <x v="2"/>
    <s v="Q4"/>
    <s v="110 Q4"/>
    <x v="0"/>
  </r>
  <r>
    <s v="01622"/>
    <s v="文達路(樂捷段181地號)"/>
    <s v="B棟3-02F號"/>
    <x v="16"/>
    <s v="110/11/13　"/>
    <n v="1175"/>
    <n v="25.5"/>
    <n v="46.24"/>
    <n v="0.50090000000000001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623"/>
    <s v="長慶三街"/>
    <s v="A棟1-3F號"/>
    <x v="13"/>
    <s v="110/11/13　"/>
    <n v="1084"/>
    <n v="29.1"/>
    <n v="42.12"/>
    <n v="0.48970000000000002"/>
    <x v="0"/>
    <s v="　3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624"/>
    <s v="文禾路"/>
    <s v="A棟1-22F號"/>
    <x v="14"/>
    <s v="110/11/13　"/>
    <n v="2120"/>
    <n v="36.1"/>
    <n v="61.94"/>
    <n v="0.44390000000000002"/>
    <x v="0"/>
    <s v="　22/24　"/>
    <s v="房地(土地+建物)+車位"/>
    <s v="土:2 建:1車:2"/>
    <s v="4房1廳2衛"/>
    <n v="460"/>
    <s v="住家用"/>
    <s v="鋼筋混凝土造"/>
    <x v="0"/>
    <x v="2"/>
    <s v="Q4"/>
    <s v="110 Q4"/>
    <x v="0"/>
  </r>
  <r>
    <s v="01625"/>
    <s v="樂善二路VS.牛角坡路口"/>
    <s v="B3棟3號"/>
    <x v="22"/>
    <s v="110/11/12　"/>
    <n v="624"/>
    <n v="25.8"/>
    <n v="24.15"/>
    <n v="0.58630000000000004"/>
    <x v="0"/>
    <s v="　3/25　"/>
    <s v="房地(土地+建物)"/>
    <s v="土:1 建:1車:0"/>
    <s v="0房0廳1衛"/>
    <m/>
    <s v="商業用"/>
    <s v="鋼筋混凝土造"/>
    <x v="0"/>
    <x v="2"/>
    <s v="Q4"/>
    <s v="110 Q4"/>
    <x v="0"/>
  </r>
  <r>
    <s v="01626"/>
    <s v="樂善二路"/>
    <s v="C棟2號"/>
    <x v="1"/>
    <s v="110/11/12　"/>
    <n v="1130"/>
    <n v="36.700000000000003"/>
    <n v="33.06"/>
    <n v="0.46929999999999999"/>
    <x v="0"/>
    <s v="　24/2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627"/>
    <s v="樂善二路"/>
    <s v="A棟5號"/>
    <x v="1"/>
    <s v="110/11/12　"/>
    <n v="1138"/>
    <n v="33.700000000000003"/>
    <n v="35.24"/>
    <n v="0.48089999999999999"/>
    <x v="0"/>
    <s v="　3/24　"/>
    <s v="房地(土地+建物)+車位"/>
    <s v="土:1 建:1車:1"/>
    <s v="2房2廳1衛"/>
    <n v="220"/>
    <s v="住家用"/>
    <s v="鋼筋混凝土造"/>
    <x v="0"/>
    <x v="2"/>
    <s v="Q4"/>
    <s v="110 Q4"/>
    <x v="0"/>
  </r>
  <r>
    <s v="01628"/>
    <s v="樂善二路VS.牛角坡路口"/>
    <s v="C6棟6號"/>
    <x v="22"/>
    <s v="110/11/12　"/>
    <n v="818"/>
    <n v="24.2"/>
    <n v="36.049999999999997"/>
    <n v="0.4496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629"/>
    <s v="樂善二路VS.牛角坡路口"/>
    <s v="A9棟4號"/>
    <x v="22"/>
    <s v="110/11/12　"/>
    <n v="1360"/>
    <n v="33.200000000000003"/>
    <n v="44.92"/>
    <n v="0.47610000000000002"/>
    <x v="0"/>
    <s v="　4/25　"/>
    <s v="房地(土地+建物)+車位"/>
    <s v="土:1 建:1車:1"/>
    <s v="3房2廳2衛"/>
    <n v="155"/>
    <s v="住家用"/>
    <s v="鋼筋混凝土造"/>
    <x v="0"/>
    <x v="2"/>
    <s v="Q4"/>
    <s v="110 Q4"/>
    <x v="0"/>
  </r>
  <r>
    <s v="01630"/>
    <s v="樂善二路VS.牛角坡路口"/>
    <s v="A8棟9號"/>
    <x v="22"/>
    <s v="110/11/12　"/>
    <n v="1459"/>
    <n v="32"/>
    <n v="48.88"/>
    <n v="0.51280000000000003"/>
    <x v="0"/>
    <s v="　9/25　"/>
    <s v="房地(土地+建物)+車位"/>
    <s v="土:1 建:1車:1"/>
    <s v="3房2廳3衛"/>
    <n v="170"/>
    <s v="住家用"/>
    <s v="鋼筋混凝土造"/>
    <x v="0"/>
    <x v="2"/>
    <s v="Q4"/>
    <s v="110 Q4"/>
    <x v="0"/>
  </r>
  <r>
    <s v="01631"/>
    <s v="樂善二路VS.牛角坡路口"/>
    <s v="B1棟23號"/>
    <x v="22"/>
    <s v="110/11/12　"/>
    <n v="930"/>
    <n v="26.6"/>
    <n v="36.24"/>
    <n v="0.4476"/>
    <x v="0"/>
    <s v="　23/25　"/>
    <s v="房地(土地+建物)+車位"/>
    <s v="土:1 建:1車:1"/>
    <s v="0房0廳1衛"/>
    <n v="195"/>
    <s v="住商用"/>
    <s v="鋼筋混凝土造"/>
    <x v="0"/>
    <x v="2"/>
    <s v="Q4"/>
    <s v="110 Q4"/>
    <x v="0"/>
  </r>
  <r>
    <s v="01632"/>
    <s v="樂善二路VS.牛角坡路口"/>
    <s v="B1棟24號"/>
    <x v="22"/>
    <s v="110/11/12　"/>
    <n v="932"/>
    <n v="26.7"/>
    <n v="36.24"/>
    <n v="0.4476"/>
    <x v="0"/>
    <s v="　24/25　"/>
    <s v="房地(土地+建物)+車位"/>
    <s v="土:1 建:1車:1"/>
    <s v="0房0廳1衛"/>
    <n v="195"/>
    <s v="住商用"/>
    <s v="鋼筋混凝土造"/>
    <x v="0"/>
    <x v="2"/>
    <s v="Q4"/>
    <s v="110 Q4"/>
    <x v="0"/>
  </r>
  <r>
    <s v="01633"/>
    <s v="樂善二路VS.牛角坡路口"/>
    <s v="B3棟17號"/>
    <x v="22"/>
    <s v="110/11/12　"/>
    <n v="829"/>
    <n v="25.8"/>
    <n v="34.75"/>
    <n v="0.45750000000000002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634"/>
    <s v="樂善二路VS.牛角坡路口"/>
    <s v="C8棟4號"/>
    <x v="22"/>
    <s v="110/11/12　"/>
    <n v="826"/>
    <n v="23.4"/>
    <n v="37.270000000000003"/>
    <n v="0.4506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635"/>
    <s v="樂善二路VS.牛角坡路口"/>
    <s v="A5棟19號"/>
    <x v="22"/>
    <s v="110/11/12　"/>
    <n v="1051"/>
    <n v="31.8"/>
    <n v="36.39"/>
    <n v="0.48130000000000001"/>
    <x v="0"/>
    <s v="　19/25　"/>
    <s v="房地(土地+建物)+車位"/>
    <s v="土:1 建:1車:1"/>
    <s v="2房2廳2衛"/>
    <n v="150"/>
    <s v="住家用"/>
    <s v="鋼筋混凝土造"/>
    <x v="0"/>
    <x v="2"/>
    <s v="Q4"/>
    <s v="110 Q4"/>
    <x v="0"/>
  </r>
  <r>
    <s v="01636"/>
    <s v="華亞三路"/>
    <s v="A棟1號"/>
    <x v="11"/>
    <s v="110/11/12　"/>
    <n v="1170"/>
    <n v="25.8"/>
    <n v="45.37"/>
    <n v="0.49869999999999998"/>
    <x v="0"/>
    <s v="　3/22　"/>
    <s v="房地(土地+建物)+車位"/>
    <s v="土:1 建:1車:1"/>
    <s v="3房2廳2衛"/>
    <n v="192"/>
    <s v="住家用"/>
    <s v="鋼筋混凝土造"/>
    <x v="0"/>
    <x v="2"/>
    <s v="Q4"/>
    <s v="110 Q4"/>
    <x v="0"/>
  </r>
  <r>
    <s v="01637"/>
    <s v="華亞三路"/>
    <s v="A棟1號"/>
    <x v="11"/>
    <s v="110/11/12　"/>
    <n v="1181"/>
    <n v="26.1"/>
    <n v="44.87"/>
    <n v="0.50419999999999998"/>
    <x v="0"/>
    <s v="　5/22　"/>
    <s v="房地(土地+建物)+車位"/>
    <s v="土:1 建:1車:1"/>
    <s v="3房2廳2衛"/>
    <n v="193"/>
    <s v="住家用"/>
    <s v="鋼筋混凝土造"/>
    <x v="0"/>
    <x v="2"/>
    <s v="Q4"/>
    <s v="110 Q4"/>
    <x v="0"/>
  </r>
  <r>
    <s v="01638"/>
    <s v="華亞三路"/>
    <s v="A棟1號"/>
    <x v="11"/>
    <s v="110/11/12　"/>
    <n v="1189"/>
    <n v="26.2"/>
    <n v="45.37"/>
    <n v="0.49869999999999998"/>
    <x v="0"/>
    <s v="　6/22　"/>
    <s v="房地(土地+建物)+車位"/>
    <s v="土:1 建:1車:1"/>
    <s v="3房2廳2衛"/>
    <n v="197"/>
    <s v="住家用"/>
    <s v="鋼筋混凝土造"/>
    <x v="0"/>
    <x v="2"/>
    <s v="Q4"/>
    <s v="110 Q4"/>
    <x v="0"/>
  </r>
  <r>
    <s v="01639"/>
    <s v="華亞三路"/>
    <s v="A棟1號"/>
    <x v="11"/>
    <s v="110/11/12　"/>
    <n v="1256"/>
    <n v="27.8"/>
    <n v="45.37"/>
    <n v="0.49869999999999998"/>
    <x v="0"/>
    <s v="　20/22　"/>
    <s v="房地(土地+建物)+車位"/>
    <s v="土:1 建:1車:1"/>
    <s v="3房2廳2衛"/>
    <n v="203"/>
    <s v="住家用"/>
    <s v="鋼筋混凝土造"/>
    <x v="0"/>
    <x v="2"/>
    <s v="Q4"/>
    <s v="110 Q4"/>
    <x v="0"/>
  </r>
  <r>
    <s v="01640"/>
    <s v="華亞三路"/>
    <s v="A棟2號"/>
    <x v="11"/>
    <s v="110/11/12　"/>
    <n v="1185"/>
    <n v="26.6"/>
    <n v="44.99"/>
    <n v="0.50060000000000004"/>
    <x v="0"/>
    <s v="　8/22　"/>
    <s v="房地(土地+建物)+車位"/>
    <s v="土:1 建:1車:1"/>
    <s v="3房2廳2衛"/>
    <n v="189"/>
    <s v="住家用"/>
    <s v="鋼筋混凝土造"/>
    <x v="0"/>
    <x v="2"/>
    <s v="Q4"/>
    <s v="110 Q4"/>
    <x v="0"/>
  </r>
  <r>
    <s v="01641"/>
    <s v="華亞三路"/>
    <s v="A棟2號"/>
    <x v="11"/>
    <s v="110/11/12　"/>
    <n v="1209"/>
    <n v="27.6"/>
    <n v="44.49"/>
    <n v="0.50619999999999998"/>
    <x v="0"/>
    <s v="　16/22　"/>
    <s v="房地(土地+建物)+車位"/>
    <s v="土:1 建:1車:1"/>
    <s v="3房2廳2衛"/>
    <n v="175"/>
    <s v="住家用"/>
    <s v="鋼筋混凝土造"/>
    <x v="0"/>
    <x v="2"/>
    <s v="Q4"/>
    <s v="110 Q4"/>
    <x v="0"/>
  </r>
  <r>
    <s v="01642"/>
    <s v="華亞三路"/>
    <s v="A棟2號"/>
    <x v="11"/>
    <s v="110/11/12　"/>
    <n v="1230"/>
    <n v="27.9"/>
    <n v="44.49"/>
    <n v="0.50619999999999998"/>
    <x v="0"/>
    <s v="　19/22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643"/>
    <s v="華亞三路"/>
    <s v="A棟2號"/>
    <x v="11"/>
    <s v="110/11/12　"/>
    <n v="1257"/>
    <n v="28"/>
    <n v="44.99"/>
    <n v="0.50060000000000004"/>
    <x v="0"/>
    <s v="　20/22　"/>
    <s v="房地(土地+建物)+車位"/>
    <s v="土:1 建:1車:1"/>
    <s v="3房2廳2衛"/>
    <n v="208"/>
    <s v="住家用"/>
    <s v="鋼筋混凝土造"/>
    <x v="0"/>
    <x v="2"/>
    <s v="Q4"/>
    <s v="110 Q4"/>
    <x v="0"/>
  </r>
  <r>
    <s v="01644"/>
    <s v="華亞三路"/>
    <s v="A棟2號"/>
    <x v="11"/>
    <s v="110/11/12　"/>
    <n v="1244"/>
    <n v="28"/>
    <n v="44.99"/>
    <n v="0.50060000000000004"/>
    <x v="0"/>
    <s v="　22/22　"/>
    <s v="房地(土地+建物)+車位"/>
    <s v="土:1 建:1車:1"/>
    <s v="3房2廳2衛"/>
    <n v="195"/>
    <s v="住家用"/>
    <s v="鋼筋混凝土造"/>
    <x v="0"/>
    <x v="2"/>
    <s v="Q4"/>
    <s v="110 Q4"/>
    <x v="0"/>
  </r>
  <r>
    <s v="01645"/>
    <s v="華亞三路"/>
    <s v="A棟3號"/>
    <x v="11"/>
    <s v="110/11/12　"/>
    <n v="959"/>
    <n v="27.5"/>
    <n v="35.86"/>
    <n v="0.50629999999999997"/>
    <x v="0"/>
    <s v="　9/22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646"/>
    <s v="華亞三路"/>
    <s v="A棟3號"/>
    <x v="11"/>
    <s v="110/11/12　"/>
    <n v="959"/>
    <n v="27.4"/>
    <n v="35.86"/>
    <n v="0.50629999999999997"/>
    <x v="0"/>
    <s v="　10/22　"/>
    <s v="房地(土地+建物)+車位"/>
    <s v="土:1 建:1車:1"/>
    <s v="3房2廳2衛"/>
    <n v="183"/>
    <s v="住家用"/>
    <s v="鋼筋混凝土造"/>
    <x v="0"/>
    <x v="2"/>
    <s v="Q4"/>
    <s v="110 Q4"/>
    <x v="0"/>
  </r>
  <r>
    <s v="01647"/>
    <s v="華亞三路"/>
    <s v="A棟3號"/>
    <x v="11"/>
    <s v="110/11/12　"/>
    <n v="1000"/>
    <n v="28.4"/>
    <n v="35.36"/>
    <n v="0.51339999999999997"/>
    <x v="0"/>
    <s v="　18/22　"/>
    <s v="房地(土地+建物)+車位"/>
    <s v="土:1 建:1車:1"/>
    <s v="3房2廳2衛"/>
    <n v="196"/>
    <s v="住家用"/>
    <s v="鋼筋混凝土造"/>
    <x v="0"/>
    <x v="2"/>
    <s v="Q4"/>
    <s v="110 Q4"/>
    <x v="0"/>
  </r>
  <r>
    <s v="01648"/>
    <s v="華亞三路"/>
    <s v="A棟5號"/>
    <x v="11"/>
    <s v="110/11/12　"/>
    <n v="859"/>
    <n v="27.2"/>
    <n v="32.380000000000003"/>
    <n v="0.47739999999999999"/>
    <x v="0"/>
    <s v="　5/22　"/>
    <s v="房地(土地+建物)+車位"/>
    <s v="土:1 建:1車:1"/>
    <s v="2房2廳1衛"/>
    <n v="182"/>
    <s v="住家用"/>
    <s v="鋼筋混凝土造"/>
    <x v="0"/>
    <x v="2"/>
    <s v="Q4"/>
    <s v="110 Q4"/>
    <x v="0"/>
  </r>
  <r>
    <s v="01649"/>
    <s v="華亞三路"/>
    <s v="A棟5號"/>
    <x v="11"/>
    <s v="110/11/12　"/>
    <n v="885"/>
    <n v="27.7"/>
    <n v="32.380000000000003"/>
    <n v="0.47739999999999999"/>
    <x v="0"/>
    <s v="　9/22　"/>
    <s v="房地(土地+建物)+車位"/>
    <s v="土:1 建:1車:1"/>
    <s v="2房2廳1衛"/>
    <n v="197"/>
    <s v="住家用"/>
    <s v="鋼筋混凝土造"/>
    <x v="0"/>
    <x v="2"/>
    <s v="Q4"/>
    <s v="110 Q4"/>
    <x v="0"/>
  </r>
  <r>
    <s v="01650"/>
    <s v="華亞三路"/>
    <s v="A棟5號"/>
    <x v="11"/>
    <s v="110/11/12　"/>
    <n v="894"/>
    <n v="28.4"/>
    <n v="32.380000000000003"/>
    <n v="0.47739999999999999"/>
    <x v="0"/>
    <s v="　17/22　"/>
    <s v="房地(土地+建物)+車位"/>
    <s v="土:1 建:1車:1"/>
    <s v="2房2廳1衛"/>
    <n v="187"/>
    <s v="住家用"/>
    <s v="鋼筋混凝土造"/>
    <x v="0"/>
    <x v="2"/>
    <s v="Q4"/>
    <s v="110 Q4"/>
    <x v="0"/>
  </r>
  <r>
    <s v="01651"/>
    <s v="華亞三路"/>
    <s v="A棟5號"/>
    <x v="11"/>
    <s v="110/11/12　"/>
    <n v="892"/>
    <n v="28.5"/>
    <n v="31.88"/>
    <n v="0.48480000000000001"/>
    <x v="0"/>
    <s v="　18/22　"/>
    <s v="房地(土地+建物)+車位"/>
    <s v="土:1 建:1車:1"/>
    <s v="2房2廳1衛"/>
    <n v="182"/>
    <s v="住家用"/>
    <s v="鋼筋混凝土造"/>
    <x v="0"/>
    <x v="2"/>
    <s v="Q4"/>
    <s v="110 Q4"/>
    <x v="0"/>
  </r>
  <r>
    <s v="01652"/>
    <s v="華亞三路"/>
    <s v="A棟6號"/>
    <x v="11"/>
    <s v="110/11/12　"/>
    <n v="957"/>
    <n v="26.5"/>
    <n v="35.659999999999997"/>
    <n v="0.49909999999999999"/>
    <x v="0"/>
    <s v="　8/22　"/>
    <s v="房地(土地+建物)+車位"/>
    <s v="土:1 建:1車:1"/>
    <s v="2房2廳12衛"/>
    <n v="212"/>
    <s v="住家用"/>
    <s v="鋼筋混凝土造"/>
    <x v="0"/>
    <x v="2"/>
    <s v="Q4"/>
    <s v="110 Q4"/>
    <x v="0"/>
  </r>
  <r>
    <s v="01653"/>
    <s v="華亞三路"/>
    <s v="A棟6號"/>
    <x v="11"/>
    <s v="110/11/12　"/>
    <n v="982"/>
    <n v="28.3"/>
    <n v="35.659999999999997"/>
    <n v="0.49909999999999999"/>
    <x v="0"/>
    <s v="　18/22　"/>
    <s v="房地(土地+建物)+車位"/>
    <s v="土:1 建:1車:1"/>
    <s v="2房2廳1衛"/>
    <n v="186"/>
    <s v="住家用"/>
    <s v="鋼筋混凝土造"/>
    <x v="0"/>
    <x v="2"/>
    <s v="Q4"/>
    <s v="110 Q4"/>
    <x v="0"/>
  </r>
  <r>
    <s v="01654"/>
    <s v="華亞三路"/>
    <s v="A棟6號"/>
    <x v="11"/>
    <s v="110/11/12　"/>
    <n v="989"/>
    <n v="28.2"/>
    <n v="35.17"/>
    <n v="0.50619999999999998"/>
    <x v="0"/>
    <s v="　22/22　"/>
    <s v="房地(土地+建物)+車位"/>
    <s v="土:1 建:1車:1"/>
    <s v="2房2廳1衛"/>
    <n v="196"/>
    <s v="住家用"/>
    <s v="鋼筋混凝土造"/>
    <x v="0"/>
    <x v="2"/>
    <s v="Q4"/>
    <s v="110 Q4"/>
    <x v="0"/>
  </r>
  <r>
    <s v="01655"/>
    <s v="華亞三路"/>
    <s v="A棟7號"/>
    <x v="11"/>
    <s v="110/11/12　"/>
    <n v="1215"/>
    <n v="26.6"/>
    <n v="46.4"/>
    <n v="0.53690000000000004"/>
    <x v="0"/>
    <s v="　6/22　"/>
    <s v="房地(土地+建物)+車位"/>
    <s v="土:1 建:1車:1"/>
    <s v="3房2廳2衛"/>
    <n v="179"/>
    <s v="住家用"/>
    <s v="鋼筋混凝土造"/>
    <x v="0"/>
    <x v="2"/>
    <s v="Q4"/>
    <s v="110 Q4"/>
    <x v="0"/>
  </r>
  <r>
    <s v="01656"/>
    <s v="華亞三路"/>
    <s v="A棟7號"/>
    <x v="11"/>
    <s v="110/11/12　"/>
    <n v="1227"/>
    <n v="26.5"/>
    <n v="46.4"/>
    <n v="0.53690000000000004"/>
    <x v="0"/>
    <s v="　7/22　"/>
    <s v="房地(土地+建物)+車位"/>
    <s v="土:1 建:1車:1"/>
    <s v="3房2廳2衛"/>
    <n v="195"/>
    <s v="住家用"/>
    <s v="鋼筋混凝土造"/>
    <x v="0"/>
    <x v="2"/>
    <s v="Q4"/>
    <s v="110 Q4"/>
    <x v="0"/>
  </r>
  <r>
    <s v="01657"/>
    <s v="華亞三路"/>
    <s v="A棟7號"/>
    <x v="11"/>
    <s v="110/11/12　"/>
    <n v="1227"/>
    <n v="26.9"/>
    <n v="46.4"/>
    <n v="0.53690000000000004"/>
    <x v="0"/>
    <s v="　8/22　"/>
    <s v="房地(土地+建物)+車位"/>
    <s v="土:1 建:1車:1"/>
    <s v="3房2廳2衛"/>
    <n v="182"/>
    <s v="住家用"/>
    <s v="鋼筋混凝土造"/>
    <x v="0"/>
    <x v="2"/>
    <s v="Q4"/>
    <s v="110 Q4"/>
    <x v="0"/>
  </r>
  <r>
    <s v="01658"/>
    <s v="華亞三路"/>
    <s v="A棟7號"/>
    <x v="11"/>
    <s v="110/11/12　"/>
    <n v="1267"/>
    <n v="27.5"/>
    <n v="45.9"/>
    <n v="0.54269999999999996"/>
    <x v="0"/>
    <s v="　15/22　"/>
    <s v="房地(土地+建物)+車位"/>
    <s v="土:1 建:1車:1"/>
    <s v="3房2廳2衛"/>
    <n v="196"/>
    <s v="住家用"/>
    <s v="鋼筋混凝土造"/>
    <x v="0"/>
    <x v="2"/>
    <s v="Q4"/>
    <s v="110 Q4"/>
    <x v="0"/>
  </r>
  <r>
    <s v="01659"/>
    <s v="華亞三路"/>
    <s v="A棟8號"/>
    <x v="11"/>
    <s v="110/11/12　"/>
    <n v="970"/>
    <n v="26.7"/>
    <n v="36.26"/>
    <n v="0.50770000000000004"/>
    <x v="0"/>
    <s v="　6/22　"/>
    <s v="房地(土地+建物)+車位"/>
    <s v="土:1 建:1車:1"/>
    <s v="2房2廳2衛"/>
    <n v="202"/>
    <s v="住家用"/>
    <s v="鋼筋混凝土造"/>
    <x v="0"/>
    <x v="2"/>
    <s v="Q4"/>
    <s v="110 Q4"/>
    <x v="0"/>
  </r>
  <r>
    <s v="01660"/>
    <s v="華亞三路"/>
    <s v="A棟8號"/>
    <x v="11"/>
    <s v="110/11/12　"/>
    <n v="979"/>
    <n v="26.8"/>
    <n v="36.26"/>
    <n v="0.50770000000000004"/>
    <x v="0"/>
    <s v="　7/22　"/>
    <s v="房地(土地+建物)+車位"/>
    <s v="土:1 建:1車:1"/>
    <s v="2房2廳2衛"/>
    <n v="208"/>
    <s v="住家用"/>
    <s v="鋼筋混凝土造"/>
    <x v="0"/>
    <x v="2"/>
    <s v="Q4"/>
    <s v="110 Q4"/>
    <x v="0"/>
  </r>
  <r>
    <s v="01661"/>
    <s v="華亞三路"/>
    <s v="A棟8號"/>
    <x v="11"/>
    <s v="110/11/12　"/>
    <n v="985"/>
    <n v="27.5"/>
    <n v="36.26"/>
    <n v="0.50770000000000004"/>
    <x v="0"/>
    <s v="　12/22　"/>
    <s v="房地(土地+建物)+車位"/>
    <s v="土:1 建:1車:1"/>
    <s v="2房2廳2衛"/>
    <n v="193"/>
    <s v="住家用"/>
    <s v="鋼筋混凝土造"/>
    <x v="0"/>
    <x v="2"/>
    <s v="Q4"/>
    <s v="110 Q4"/>
    <x v="0"/>
  </r>
  <r>
    <s v="01662"/>
    <s v="華亞三路"/>
    <s v="A棟10號"/>
    <x v="11"/>
    <s v="110/11/12　"/>
    <n v="881"/>
    <n v="26.5"/>
    <n v="33.56"/>
    <n v="0.52159999999999995"/>
    <x v="0"/>
    <s v="　8/22　"/>
    <s v="房地(土地+建物)+車位"/>
    <s v="土:1 建:1車:1"/>
    <s v="2房2廳2衛"/>
    <n v="123"/>
    <s v="住家用"/>
    <s v="鋼筋混凝土造"/>
    <x v="0"/>
    <x v="2"/>
    <s v="Q4"/>
    <s v="110 Q4"/>
    <x v="0"/>
  </r>
  <r>
    <s v="01663"/>
    <s v="華亞三路"/>
    <s v="A棟10號"/>
    <x v="11"/>
    <s v="110/11/12　"/>
    <n v="987"/>
    <n v="28"/>
    <n v="36.090000000000003"/>
    <n v="0.4849"/>
    <x v="0"/>
    <s v="　18/22　"/>
    <s v="房地(土地+建物)+車位"/>
    <s v="土:1 建:1車:1"/>
    <s v="2房2廳2衛"/>
    <n v="187"/>
    <s v="住家用"/>
    <s v="鋼筋混凝土造"/>
    <x v="0"/>
    <x v="2"/>
    <s v="Q4"/>
    <s v="110 Q4"/>
    <x v="0"/>
  </r>
  <r>
    <s v="01664"/>
    <s v="華亞三路"/>
    <s v="A棟10號"/>
    <x v="11"/>
    <s v="110/11/12　"/>
    <n v="1014"/>
    <n v="28.2"/>
    <n v="36.090000000000003"/>
    <n v="0.47960000000000003"/>
    <x v="0"/>
    <s v="　20/22　"/>
    <s v="房地(土地+建物)+車位"/>
    <s v="土:1 建:1車:1"/>
    <s v="2房2廳2衛"/>
    <n v="208"/>
    <s v="住家用"/>
    <s v="鋼筋混凝土造"/>
    <x v="0"/>
    <x v="2"/>
    <s v="Q4"/>
    <s v="110 Q4"/>
    <x v="0"/>
  </r>
  <r>
    <s v="01665"/>
    <s v="華亞三路"/>
    <s v="A棟11號"/>
    <x v="11"/>
    <s v="110/11/12　"/>
    <n v="943"/>
    <n v="26.9"/>
    <n v="35.86"/>
    <n v="0.50629999999999997"/>
    <x v="0"/>
    <s v="　5/22　"/>
    <s v="房地(土地+建物)+車位"/>
    <s v="土:1 建:1車:1"/>
    <s v="3房2廳2衛"/>
    <n v="181"/>
    <s v="住家用"/>
    <s v="鋼筋混凝土造"/>
    <x v="0"/>
    <x v="2"/>
    <s v="Q4"/>
    <s v="110 Q4"/>
    <x v="0"/>
  </r>
  <r>
    <s v="01666"/>
    <s v="華亞三路"/>
    <s v="A棟11號"/>
    <x v="11"/>
    <s v="110/11/12　"/>
    <n v="966"/>
    <n v="27.8"/>
    <n v="35.86"/>
    <n v="0.50629999999999997"/>
    <x v="0"/>
    <s v="　7/22　"/>
    <s v="房地(土地+建物)+車位"/>
    <s v="土:1 建:1車:1"/>
    <s v="3房2廳2衛"/>
    <n v="179"/>
    <s v="住家用"/>
    <s v="鋼筋混凝土造"/>
    <x v="0"/>
    <x v="2"/>
    <s v="Q4"/>
    <s v="110 Q4"/>
    <x v="0"/>
  </r>
  <r>
    <s v="01667"/>
    <s v="華亞三路"/>
    <s v="A棟11號"/>
    <x v="11"/>
    <s v="110/11/12　"/>
    <n v="976"/>
    <n v="27.7"/>
    <n v="35.86"/>
    <n v="0.50629999999999997"/>
    <x v="0"/>
    <s v="　8/22　"/>
    <s v="房地(土地+建物)+車位"/>
    <s v="土:1 建:1車:1"/>
    <s v="3房2廳2衛"/>
    <n v="191"/>
    <s v="住家用"/>
    <s v="鋼筋混凝土造"/>
    <x v="0"/>
    <x v="2"/>
    <s v="Q4"/>
    <s v="110 Q4"/>
    <x v="0"/>
  </r>
  <r>
    <s v="01668"/>
    <s v="華亞三路"/>
    <s v="A棟11號"/>
    <x v="11"/>
    <s v="110/11/12　"/>
    <n v="998"/>
    <n v="29"/>
    <n v="35.86"/>
    <n v="0.50629999999999997"/>
    <x v="0"/>
    <s v="　19/22　"/>
    <s v="房地(土地+建物)+車位"/>
    <s v="土:1 建:1車:1"/>
    <s v="3房2廳2衛"/>
    <n v="177"/>
    <s v="住家用"/>
    <s v="鋼筋混凝土造"/>
    <x v="0"/>
    <x v="2"/>
    <s v="Q4"/>
    <s v="110 Q4"/>
    <x v="0"/>
  </r>
  <r>
    <s v="01669"/>
    <s v="華亞三路"/>
    <s v="A棟12號"/>
    <x v="11"/>
    <s v="110/11/12　"/>
    <n v="888"/>
    <n v="27.9"/>
    <n v="32.380000000000003"/>
    <n v="0.47739999999999999"/>
    <x v="0"/>
    <s v="　7/22　"/>
    <s v="房地(土地+建物)+車位"/>
    <s v="土:1 建:1車:1"/>
    <s v="2房2廳1衛"/>
    <n v="193"/>
    <s v="住家用"/>
    <s v="鋼筋混凝土造"/>
    <x v="0"/>
    <x v="2"/>
    <s v="Q4"/>
    <s v="110 Q4"/>
    <x v="0"/>
  </r>
  <r>
    <s v="01670"/>
    <s v="華亞三路"/>
    <s v="A棟12號"/>
    <x v="11"/>
    <s v="110/11/12　"/>
    <n v="932"/>
    <n v="29.2"/>
    <n v="32.380000000000003"/>
    <n v="0.47739999999999999"/>
    <x v="0"/>
    <s v="　22/22　"/>
    <s v="房地(土地+建物)+車位"/>
    <s v="土:1 建:1車:1"/>
    <s v="2房2廳1衛"/>
    <n v="205"/>
    <s v="住家用"/>
    <s v="鋼筋混凝土造"/>
    <x v="0"/>
    <x v="2"/>
    <s v="Q4"/>
    <s v="110 Q4"/>
    <x v="0"/>
  </r>
  <r>
    <s v="01671"/>
    <s v="華亞三路"/>
    <s v="A棟12號"/>
    <x v="11"/>
    <s v="110/11/12　"/>
    <n v="960"/>
    <n v="30.2"/>
    <n v="32.380000000000003"/>
    <n v="0.47739999999999999"/>
    <x v="0"/>
    <s v="　20/22　"/>
    <s v="房地(土地+建物)+車位"/>
    <s v="土:1 建:1車:1"/>
    <s v="2房2廳1衛"/>
    <n v="208"/>
    <s v="住家用"/>
    <s v="鋼筋混凝土造"/>
    <x v="0"/>
    <x v="2"/>
    <s v="Q4"/>
    <s v="110 Q4"/>
    <x v="0"/>
  </r>
  <r>
    <s v="01672"/>
    <s v="華亞三路"/>
    <s v="A棟9號"/>
    <x v="11"/>
    <s v="110/11/12　"/>
    <n v="896"/>
    <n v="28.4"/>
    <n v="32.11"/>
    <n v="0.45100000000000001"/>
    <x v="0"/>
    <s v="　22/22　"/>
    <s v="房地(土地+建物)+車位"/>
    <s v="土:1 建:1車:1"/>
    <s v="2房1廳1衛"/>
    <n v="196"/>
    <s v="住家用"/>
    <s v="鋼筋混凝土造"/>
    <x v="0"/>
    <x v="2"/>
    <s v="Q4"/>
    <s v="110 Q4"/>
    <x v="0"/>
  </r>
  <r>
    <s v="01673"/>
    <s v="文桃路"/>
    <s v="A棟3-15F號"/>
    <x v="7"/>
    <s v="110/11/12　"/>
    <n v="976"/>
    <n v="28.9"/>
    <n v="40.79"/>
    <n v="0.38940000000000002"/>
    <x v="0"/>
    <s v="　15/28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674"/>
    <s v="文化一路樂善三路交叉路口"/>
    <s v="E棟8號"/>
    <x v="3"/>
    <s v="110/11/12　"/>
    <n v="1015"/>
    <n v="31.6"/>
    <n v="36.24"/>
    <n v="0.43409999999999999"/>
    <x v="0"/>
    <s v="　8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675"/>
    <s v="文化一路樂善三路交叉路口"/>
    <s v="E棟29號"/>
    <x v="3"/>
    <s v="110/11/12　"/>
    <n v="1063"/>
    <n v="33"/>
    <n v="36.24"/>
    <n v="0.43409999999999999"/>
    <x v="0"/>
    <s v="　29/31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676"/>
    <s v="文化一路及文桃路交叉路口"/>
    <s v="D棟D6-2F號"/>
    <x v="19"/>
    <s v="110/11/12　"/>
    <n v="1204"/>
    <n v="26.5"/>
    <n v="46.78"/>
    <n v="0.50600000000000001"/>
    <x v="0"/>
    <s v="　2/24　"/>
    <s v="房地(土地+建物)+車位"/>
    <s v="土:1 建:1車:1"/>
    <s v="3房2廳2衛"/>
    <n v="160"/>
    <s v="住商用"/>
    <s v="鋼筋混凝土造"/>
    <x v="0"/>
    <x v="2"/>
    <s v="Q4"/>
    <s v="110 Q4"/>
    <x v="0"/>
  </r>
  <r>
    <s v="01677"/>
    <s v="文達路(樂捷段181地號)"/>
    <s v="F棟5-14F號"/>
    <x v="16"/>
    <s v="110/11/12　"/>
    <n v="1217"/>
    <n v="26.6"/>
    <n v="46.25"/>
    <n v="0.50580000000000003"/>
    <x v="0"/>
    <s v="　14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678"/>
    <s v="樂安街205巷99號之一附近"/>
    <s v="E03-08號"/>
    <x v="4"/>
    <s v="110/11/12　"/>
    <n v="1546"/>
    <n v="27.6"/>
    <n v="56.36"/>
    <n v="0.51919999999999999"/>
    <x v="0"/>
    <s v="　8/15　"/>
    <s v="房地(土地+建物)+車位"/>
    <s v="土:1 建:1車:1"/>
    <s v="4房2廳2衛"/>
    <n v="205"/>
    <s v="住家用"/>
    <s v="鋼筋混凝土造"/>
    <x v="0"/>
    <x v="2"/>
    <s v="Q4"/>
    <s v="110 Q4"/>
    <x v="0"/>
  </r>
  <r>
    <s v="01679"/>
    <s v="文昌一街與文昌三街交叉口附近"/>
    <s v="A1-13F號"/>
    <x v="8"/>
    <s v="110/11/12　"/>
    <n v="3890"/>
    <n v="48.7"/>
    <n v="93.55"/>
    <n v="0.42630000000000001"/>
    <x v="0"/>
    <s v="　13/13　"/>
    <s v="房地(土地+建物)+車位"/>
    <s v="土:2 建:1車:2"/>
    <s v="3房2廳3衛"/>
    <n v="440"/>
    <s v="住家用"/>
    <s v="鋼筋混凝土造"/>
    <x v="0"/>
    <x v="2"/>
    <s v="Q4"/>
    <s v="110 Q4"/>
    <x v="0"/>
  </r>
  <r>
    <s v="01680"/>
    <s v="文昌一街與文昌三街交叉口附近"/>
    <s v="B1-13F號"/>
    <x v="8"/>
    <s v="110/11/12　"/>
    <n v="3940"/>
    <n v="49"/>
    <n v="94.16"/>
    <n v="0.42609999999999998"/>
    <x v="0"/>
    <s v="　13/13　"/>
    <s v="房地(土地+建物)+車位"/>
    <s v="土:2 建:1車:2"/>
    <s v="3房2廳3衛"/>
    <n v="440"/>
    <s v="住家用"/>
    <s v="鋼筋混凝土造"/>
    <x v="0"/>
    <x v="2"/>
    <s v="Q4"/>
    <s v="110 Q4"/>
    <x v="0"/>
  </r>
  <r>
    <s v="01681"/>
    <s v="文三一街，文三二街交叉口(興華段246地號)"/>
    <s v="A棟1-7F號"/>
    <x v="35"/>
    <s v="110/11/12　"/>
    <n v="1253"/>
    <n v="38.700000000000003"/>
    <n v="34.700000000000003"/>
    <n v="0.4829"/>
    <x v="0"/>
    <s v="　7/13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682"/>
    <s v="長慶三街"/>
    <s v="E棟3-15F號"/>
    <x v="13"/>
    <s v="110/11/12　"/>
    <n v="1323"/>
    <n v="29.6"/>
    <n v="49.26"/>
    <n v="0.48759999999999998"/>
    <x v="0"/>
    <s v="　15/15　"/>
    <s v="房地(土地+建物)+車位"/>
    <s v="土:1 建:1車:1"/>
    <s v="3房2廳2衛"/>
    <n v="138"/>
    <s v="住家用"/>
    <s v="鋼筋混凝土造"/>
    <x v="0"/>
    <x v="2"/>
    <s v="Q4"/>
    <s v="110 Q4"/>
    <x v="0"/>
  </r>
  <r>
    <s v="01683"/>
    <s v="文禾路"/>
    <s v="C棟2-04F號"/>
    <x v="14"/>
    <s v="110/11/12　"/>
    <n v="1460"/>
    <n v="33.299999999999997"/>
    <n v="45.98"/>
    <n v="0.49940000000000001"/>
    <x v="0"/>
    <s v="　4/24　"/>
    <s v="房地(土地+建物)+車位"/>
    <s v="土:2 建:1車:1"/>
    <s v="3房1廳2衛"/>
    <n v="195"/>
    <s v="住家用"/>
    <s v="鋼筋混凝土造"/>
    <x v="0"/>
    <x v="2"/>
    <s v="Q4"/>
    <s v="110 Q4"/>
    <x v="0"/>
  </r>
  <r>
    <s v="01684"/>
    <s v="樂善二路VS.牛角坡路口"/>
    <s v="B3棟24號"/>
    <x v="22"/>
    <s v="110/11/11　"/>
    <n v="865"/>
    <n v="26.6"/>
    <n v="34.75"/>
    <n v="0.45750000000000002"/>
    <x v="0"/>
    <s v="　24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685"/>
    <s v="華亞三路"/>
    <s v="A棟1號"/>
    <x v="11"/>
    <s v="110/11/11　"/>
    <n v="1248"/>
    <n v="27.7"/>
    <n v="45.37"/>
    <n v="0.49869999999999998"/>
    <x v="0"/>
    <s v="　16/22　"/>
    <s v="房地(土地+建物)+車位"/>
    <s v="土:1 建:1車:1"/>
    <s v="3房2廳2衛"/>
    <n v="199"/>
    <s v="住家用"/>
    <s v="鋼筋混凝土造"/>
    <x v="0"/>
    <x v="2"/>
    <s v="Q4"/>
    <s v="110 Q4"/>
    <x v="0"/>
  </r>
  <r>
    <s v="01686"/>
    <s v="華亞三路"/>
    <s v="A棟2號"/>
    <x v="11"/>
    <s v="110/11/11　"/>
    <n v="1228"/>
    <n v="27.7"/>
    <n v="44.99"/>
    <n v="0.50060000000000004"/>
    <x v="0"/>
    <s v="　14/22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687"/>
    <s v="華亞三路"/>
    <s v="A棟3號"/>
    <x v="11"/>
    <s v="110/11/11　"/>
    <n v="942"/>
    <n v="26.9"/>
    <n v="35.86"/>
    <n v="0.50629999999999997"/>
    <x v="0"/>
    <s v="　4/22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688"/>
    <s v="華亞三路"/>
    <s v="A棟3號"/>
    <x v="11"/>
    <s v="110/11/11　"/>
    <n v="951"/>
    <n v="27.1"/>
    <n v="35.86"/>
    <n v="0.50629999999999997"/>
    <x v="0"/>
    <s v="　7/22　"/>
    <s v="房地(土地+建物)+車位"/>
    <s v="土:1 建:1車:1"/>
    <s v="3房2廳2衛"/>
    <n v="184"/>
    <s v="住家用"/>
    <s v="鋼筋混凝土造"/>
    <x v="0"/>
    <x v="2"/>
    <s v="Q4"/>
    <s v="110 Q4"/>
    <x v="0"/>
  </r>
  <r>
    <s v="01689"/>
    <s v="華亞三路"/>
    <s v="A棟3號"/>
    <x v="11"/>
    <s v="110/11/11　"/>
    <n v="1004"/>
    <n v="28.7"/>
    <n v="35.86"/>
    <n v="0.50629999999999997"/>
    <x v="0"/>
    <s v="　21/22　"/>
    <s v="房地(土地+建物)+車位"/>
    <s v="土:1 建:1車:1"/>
    <s v="3房2廳2衛"/>
    <n v="191"/>
    <s v="住家用"/>
    <s v="鋼筋混凝土造"/>
    <x v="0"/>
    <x v="2"/>
    <s v="Q4"/>
    <s v="110 Q4"/>
    <x v="0"/>
  </r>
  <r>
    <s v="01690"/>
    <s v="華亞三路"/>
    <s v="A棟5號"/>
    <x v="11"/>
    <s v="110/11/11　"/>
    <n v="909"/>
    <n v="28.8"/>
    <n v="32.380000000000003"/>
    <n v="0.47739999999999999"/>
    <x v="0"/>
    <s v="　16/22　"/>
    <s v="房地(土地+建物)+車位"/>
    <s v="土:1 建:1車:1"/>
    <s v="2房2廳1衛"/>
    <n v="192"/>
    <s v="住家用"/>
    <s v="鋼筋混凝土造"/>
    <x v="0"/>
    <x v="2"/>
    <s v="Q4"/>
    <s v="110 Q4"/>
    <x v="0"/>
  </r>
  <r>
    <s v="01691"/>
    <s v="華亞三路"/>
    <s v="A棟8號"/>
    <x v="11"/>
    <s v="110/11/11　"/>
    <n v="952"/>
    <n v="27.1"/>
    <n v="35.76"/>
    <n v="0.51470000000000005"/>
    <x v="0"/>
    <s v="　10/22　"/>
    <s v="房地(土地+建物)+車位"/>
    <s v="土:1 建:1車:1"/>
    <s v="2房2廳2衛"/>
    <n v="172"/>
    <s v="住家用"/>
    <s v="鋼筋混凝土造"/>
    <x v="0"/>
    <x v="2"/>
    <s v="Q4"/>
    <s v="110 Q4"/>
    <x v="0"/>
  </r>
  <r>
    <s v="01692"/>
    <s v="華亞三路"/>
    <s v="A棟9號"/>
    <x v="11"/>
    <s v="110/11/11　"/>
    <n v="948"/>
    <n v="26.4"/>
    <n v="36.11"/>
    <n v="0.48509999999999998"/>
    <x v="0"/>
    <s v="　5/22　"/>
    <s v="房地(土地+建物)+車位"/>
    <s v="土:1 建:1車:1"/>
    <s v="2房2廳2衛"/>
    <n v="192"/>
    <s v="住家用"/>
    <s v="鋼筋混凝土造"/>
    <x v="0"/>
    <x v="2"/>
    <s v="Q4"/>
    <s v="110 Q4"/>
    <x v="0"/>
  </r>
  <r>
    <s v="01693"/>
    <s v="華亞三路"/>
    <s v="A棟9號"/>
    <x v="11"/>
    <s v="110/11/11　"/>
    <n v="953"/>
    <n v="26.6"/>
    <n v="36.11"/>
    <n v="0.48509999999999998"/>
    <x v="0"/>
    <s v="　6/22　"/>
    <s v="房地(土地+建物)+車位"/>
    <s v="土:1 建:1車:1"/>
    <s v="2房2廳2衛"/>
    <n v="193"/>
    <s v="住家用"/>
    <s v="鋼筋混凝土造"/>
    <x v="0"/>
    <x v="2"/>
    <s v="Q4"/>
    <s v="110 Q4"/>
    <x v="0"/>
  </r>
  <r>
    <s v="01694"/>
    <s v="華亞三路"/>
    <s v="A棟9號"/>
    <x v="11"/>
    <s v="110/11/11　"/>
    <n v="960"/>
    <n v="26.7"/>
    <n v="36.11"/>
    <n v="0.48509999999999998"/>
    <x v="0"/>
    <s v="　8/22　"/>
    <s v="房地(土地+建物)+車位"/>
    <s v="土:1 建:1車:1"/>
    <s v="2房2廳2衛"/>
    <n v="195"/>
    <s v="住家用"/>
    <s v="鋼筋混凝土造"/>
    <x v="0"/>
    <x v="2"/>
    <s v="Q4"/>
    <s v="110 Q4"/>
    <x v="0"/>
  </r>
  <r>
    <s v="01695"/>
    <s v="華亞三路"/>
    <s v="A棟9號"/>
    <x v="11"/>
    <s v="110/11/11　"/>
    <n v="986"/>
    <n v="27.6"/>
    <n v="36.11"/>
    <n v="0.48509999999999998"/>
    <x v="0"/>
    <s v="　12/22　"/>
    <s v="房地(土地+建物)+車位"/>
    <s v="土:1 建:1車:1"/>
    <s v="2房2廳2衛"/>
    <n v="197"/>
    <s v="住家用"/>
    <s v="鋼筋混凝土造"/>
    <x v="0"/>
    <x v="2"/>
    <s v="Q4"/>
    <s v="110 Q4"/>
    <x v="0"/>
  </r>
  <r>
    <s v="01696"/>
    <s v="華亞三路"/>
    <s v="A棟12號"/>
    <x v="11"/>
    <s v="110/11/11　"/>
    <n v="805"/>
    <n v="27.5"/>
    <n v="29.84"/>
    <n v="0.51800000000000002"/>
    <x v="0"/>
    <s v="　4/22　"/>
    <s v="房地(土地+建物)+車位"/>
    <s v="土:1 建:1車:1"/>
    <s v="2房2廳1衛"/>
    <n v="120"/>
    <s v="住家用"/>
    <s v="鋼筋混凝土造"/>
    <x v="0"/>
    <x v="2"/>
    <s v="Q4"/>
    <s v="110 Q4"/>
    <x v="0"/>
  </r>
  <r>
    <s v="01697"/>
    <s v="華亞三路"/>
    <s v="A棟12號"/>
    <x v="11"/>
    <s v="110/11/11　"/>
    <n v="900"/>
    <n v="28.5"/>
    <n v="32.380000000000003"/>
    <n v="0.47739999999999999"/>
    <x v="0"/>
    <s v="　10/22　"/>
    <s v="房地(土地+建物)+車位"/>
    <s v="土:1 建:1車:1"/>
    <s v="2房2廳1衛"/>
    <n v="190"/>
    <s v="住家用"/>
    <s v="鋼筋混凝土造"/>
    <x v="0"/>
    <x v="2"/>
    <s v="Q4"/>
    <s v="110 Q4"/>
    <x v="0"/>
  </r>
  <r>
    <s v="01698"/>
    <s v="華亞三路39巷70號3樓"/>
    <s v="C棟3號"/>
    <x v="2"/>
    <s v="110/11/11　"/>
    <n v="1230"/>
    <n v="26.4"/>
    <n v="49.32"/>
    <n v="0.49440000000000001"/>
    <x v="0"/>
    <s v="　3/14　"/>
    <s v="房地(土地+建物)+車位"/>
    <s v="土:1 建:1車:1"/>
    <s v="3房2廳2衛"/>
    <n v="195"/>
    <s v="住家用"/>
    <s v="鋼筋混凝土造"/>
    <x v="0"/>
    <x v="2"/>
    <s v="Q4"/>
    <s v="110 Q4"/>
    <x v="0"/>
  </r>
  <r>
    <s v="01699"/>
    <s v="華亞三路39巷52號4樓"/>
    <s v="B棟3號"/>
    <x v="2"/>
    <s v="110/11/11　"/>
    <n v="1130"/>
    <n v="27.1"/>
    <n v="44.42"/>
    <n v="0.46339999999999998"/>
    <x v="0"/>
    <s v="　4/14　"/>
    <s v="房地(土地+建物)+車位"/>
    <s v="土:1 建:1車:1"/>
    <s v="2房2廳2衛"/>
    <n v="200"/>
    <s v="住家用"/>
    <s v="鋼筋混凝土造"/>
    <x v="0"/>
    <x v="2"/>
    <s v="Q4"/>
    <s v="110 Q4"/>
    <x v="0"/>
  </r>
  <r>
    <s v="01700"/>
    <s v="華亞三路39巷66號12樓"/>
    <s v="B棟9號"/>
    <x v="2"/>
    <s v="110/11/11　"/>
    <n v="911"/>
    <n v="27.7"/>
    <n v="35.200000000000003"/>
    <n v="0.45090000000000002"/>
    <x v="0"/>
    <s v="　12/14　"/>
    <s v="房地(土地+建物)+車位"/>
    <s v="土:1 建:1車:1"/>
    <s v="2房1廳1衛"/>
    <n v="205"/>
    <s v="住家用"/>
    <s v="鋼筋混凝土造"/>
    <x v="0"/>
    <x v="2"/>
    <s v="Q4"/>
    <s v="110 Q4"/>
    <x v="0"/>
  </r>
  <r>
    <s v="01701"/>
    <s v="華亞三路39巷40號9樓"/>
    <s v="A棟3號"/>
    <x v="2"/>
    <s v="110/11/11　"/>
    <n v="1470"/>
    <n v="27.7"/>
    <n v="55.55"/>
    <n v="0.50670000000000004"/>
    <x v="0"/>
    <s v="　9/13　"/>
    <s v="房地(土地+建物)+車位"/>
    <s v="土:1 建:1車:1"/>
    <s v="4房2廳2衛"/>
    <n v="210"/>
    <s v="住家用"/>
    <s v="鋼筋混凝土造"/>
    <x v="0"/>
    <x v="2"/>
    <s v="Q4"/>
    <s v="110 Q4"/>
    <x v="0"/>
  </r>
  <r>
    <s v="01702"/>
    <s v="文化一路樂善三路交叉路口"/>
    <s v="E棟16號"/>
    <x v="3"/>
    <s v="110/11/11　"/>
    <n v="1028"/>
    <n v="31.6"/>
    <n v="36.67"/>
    <n v="0.4289"/>
    <x v="0"/>
    <s v="　16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703"/>
    <s v="文化一路樂善三路交叉路口"/>
    <s v="F棟15號"/>
    <x v="3"/>
    <s v="110/11/11　"/>
    <n v="1010"/>
    <n v="31.9"/>
    <n v="36.119999999999997"/>
    <n v="0.42249999999999999"/>
    <x v="0"/>
    <s v="　15/31　"/>
    <s v="房地(土地+建物)+車位"/>
    <s v="土:1 建:1車:1"/>
    <s v="2房2廳2衛"/>
    <n v="160"/>
    <s v="住家用"/>
    <s v="鋼筋混凝土造"/>
    <x v="0"/>
    <x v="2"/>
    <s v="Q4"/>
    <s v="110 Q4"/>
    <x v="0"/>
  </r>
  <r>
    <s v="01704"/>
    <s v="樂學一路、樂學二路交叉口(樂捷段212、216地號)"/>
    <s v="B棟2-11F號"/>
    <x v="34"/>
    <s v="110/11/11　"/>
    <n v="1002"/>
    <n v="32.9"/>
    <n v="32.43"/>
    <n v="0.45839999999999997"/>
    <x v="0"/>
    <s v="　11/15　"/>
    <s v="房地(土地+建物)+車位"/>
    <s v="土:2 建:1車:1"/>
    <s v="2房2廳1衛"/>
    <n v="180"/>
    <s v="住家用"/>
    <s v="鋼筋混凝土造"/>
    <x v="0"/>
    <x v="2"/>
    <s v="Q4"/>
    <s v="110 Q4"/>
    <x v="0"/>
  </r>
  <r>
    <s v="01705"/>
    <s v="樂學一路、樂學二路交叉口(樂捷段212、216地號)"/>
    <s v="B棟2-8F號"/>
    <x v="34"/>
    <s v="110/11/11　"/>
    <n v="1005"/>
    <n v="32.799999999999997"/>
    <n v="32.43"/>
    <n v="0.45839999999999997"/>
    <x v="0"/>
    <s v="　8/15　"/>
    <s v="房地(土地+建物)+車位"/>
    <s v="土:2 建:1車:1"/>
    <s v="2房2廳1衛"/>
    <n v="185"/>
    <s v="住家用"/>
    <s v="鋼筋混凝土造"/>
    <x v="0"/>
    <x v="2"/>
    <s v="Q4"/>
    <s v="110 Q4"/>
    <x v="0"/>
  </r>
  <r>
    <s v="01706"/>
    <s v="文化一路及文桃路交叉路口"/>
    <s v="D棟D1-22F號"/>
    <x v="19"/>
    <s v="110/11/11　"/>
    <n v="1288"/>
    <n v="29.2"/>
    <n v="46.6"/>
    <n v="0.50539999999999996"/>
    <x v="0"/>
    <s v="　22/24　"/>
    <s v="房地(土地+建物)+車位"/>
    <s v="土:1 建:1車:1"/>
    <s v="3房2廳2衛"/>
    <n v="140"/>
    <s v="住商用"/>
    <s v="鋼筋混凝土造"/>
    <x v="0"/>
    <x v="2"/>
    <s v="Q4"/>
    <s v="110 Q4"/>
    <x v="0"/>
  </r>
  <r>
    <s v="01707"/>
    <s v="文三一街，文三二街交叉口(興華段246地號)"/>
    <s v="B棟2-13F號"/>
    <x v="35"/>
    <s v="110/11/11　"/>
    <n v="1647"/>
    <n v="39.799999999999997"/>
    <n v="43.62"/>
    <n v="0.4894"/>
    <x v="0"/>
    <s v="　13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708"/>
    <s v="文三一街，文三二街交叉口(興華段246地號)"/>
    <s v="B棟2-9F號"/>
    <x v="35"/>
    <s v="110/11/11　"/>
    <n v="1633"/>
    <n v="39.4"/>
    <n v="43.62"/>
    <n v="0.4894"/>
    <x v="0"/>
    <s v="　9/13　"/>
    <s v="房地(土地+建物)+車位"/>
    <s v="土:1 建:1車:1"/>
    <s v="3房2廳2衛"/>
    <n v="210"/>
    <s v="住家用"/>
    <s v="鋼筋混凝土造"/>
    <x v="0"/>
    <x v="2"/>
    <s v="Q4"/>
    <s v="110 Q4"/>
    <x v="0"/>
  </r>
  <r>
    <s v="01709"/>
    <s v="文化三路37巷和文化三路交叉口(興華段21，35地號)"/>
    <s v="B棟3-3F號"/>
    <x v="29"/>
    <s v="110/11/11　"/>
    <n v="1168"/>
    <n v="34.9"/>
    <n v="35.700000000000003"/>
    <n v="0.4501"/>
    <x v="0"/>
    <s v="　3/21　"/>
    <s v="房地(土地+建物)+車位"/>
    <s v="土:2 建:1車:1"/>
    <s v="2房1廳1衛"/>
    <n v="210"/>
    <s v="住家用"/>
    <s v="鋼筋混凝土造"/>
    <x v="0"/>
    <x v="2"/>
    <s v="Q4"/>
    <s v="110 Q4"/>
    <x v="0"/>
  </r>
  <r>
    <s v="02765"/>
    <s v="長慶一街45巷"/>
    <s v="E棟2-1F號"/>
    <x v="38"/>
    <s v="110/12/04　"/>
    <n v="2030"/>
    <n v="38.299999999999997"/>
    <n v="57.62"/>
    <n v="0.48559999999999998"/>
    <x v="0"/>
    <s v="　1/15　"/>
    <s v="房地(土地+建物)+車位"/>
    <s v="土:1 建:1車:1"/>
    <s v="0房0廳1衛"/>
    <n v="205"/>
    <s v="住商用"/>
    <s v="鋼筋混凝土造"/>
    <x v="0"/>
    <x v="8"/>
    <s v="Q4"/>
    <s v="110 Q4"/>
    <x v="1"/>
  </r>
  <r>
    <s v="02766"/>
    <s v="長慶一街45巷"/>
    <s v="E棟1-1F號"/>
    <x v="38"/>
    <s v="110/12/04　"/>
    <n v="2025"/>
    <n v="38.299999999999997"/>
    <n v="57.38"/>
    <n v="0.48759999999999998"/>
    <x v="0"/>
    <s v="　1/15　"/>
    <s v="房地(土地+建物)+車位"/>
    <s v="土:1 建:1車:1"/>
    <s v="0房0廳1衛"/>
    <n v="200"/>
    <s v="住商用"/>
    <s v="鋼筋混凝土造"/>
    <x v="0"/>
    <x v="8"/>
    <s v="Q4"/>
    <s v="110 Q4"/>
    <x v="1"/>
  </r>
  <r>
    <s v="01712"/>
    <s v="文青二路"/>
    <s v="A棟5-15F號"/>
    <x v="6"/>
    <s v="110/11/10　"/>
    <n v="1776"/>
    <n v="38.200000000000003"/>
    <n v="49.53"/>
    <n v="0.50680000000000003"/>
    <x v="0"/>
    <s v="　15/15　"/>
    <s v="房地(土地+建物)+車位"/>
    <s v="土:1 建:1車:1"/>
    <s v="3房1廳2衛"/>
    <n v="210"/>
    <s v="住家用"/>
    <s v="鋼筋混凝土造"/>
    <x v="0"/>
    <x v="2"/>
    <s v="Q4"/>
    <s v="110 Q4"/>
    <x v="0"/>
  </r>
  <r>
    <s v="01713"/>
    <s v="樂善二路VS.牛角坡路口"/>
    <s v="A1棟12號"/>
    <x v="22"/>
    <s v="110/11/10　"/>
    <n v="841"/>
    <n v="27.3"/>
    <n v="33.770000000000003"/>
    <n v="0.46429999999999999"/>
    <x v="0"/>
    <s v="　12/25　"/>
    <s v="房地(土地+建物)+車位"/>
    <s v="土:1 建:1車:1"/>
    <s v="2房2廳1衛"/>
    <n v="155"/>
    <s v="住家用"/>
    <s v="鋼筋混凝土造"/>
    <x v="0"/>
    <x v="2"/>
    <s v="Q4"/>
    <s v="110 Q4"/>
    <x v="0"/>
  </r>
  <r>
    <s v="01714"/>
    <s v="樂善二路VS.牛角坡路口"/>
    <s v="B5棟3號"/>
    <x v="22"/>
    <s v="110/11/10　"/>
    <n v="934"/>
    <n v="23.1"/>
    <n v="41.11"/>
    <n v="0.46529999999999999"/>
    <x v="0"/>
    <s v="　3/25　"/>
    <s v="房地(土地+建物)+車位"/>
    <s v="土:1 建:1車:1"/>
    <s v="0房0廳1衛"/>
    <n v="185"/>
    <s v="商業用"/>
    <s v="鋼筋混凝土造"/>
    <x v="0"/>
    <x v="2"/>
    <s v="Q4"/>
    <s v="110 Q4"/>
    <x v="0"/>
  </r>
  <r>
    <s v="01715"/>
    <s v="華亞三路"/>
    <s v="A棟3號"/>
    <x v="11"/>
    <s v="110/11/10　"/>
    <n v="951"/>
    <n v="26.8"/>
    <n v="35.86"/>
    <n v="0.50629999999999997"/>
    <x v="0"/>
    <s v="　3/22　"/>
    <s v="房地(土地+建物)+車位"/>
    <s v="土:1 建:1車:1"/>
    <s v="3房2廳2衛"/>
    <n v="192"/>
    <s v="住家用"/>
    <s v="鋼筋混凝土造"/>
    <x v="0"/>
    <x v="2"/>
    <s v="Q4"/>
    <s v="110 Q4"/>
    <x v="0"/>
  </r>
  <r>
    <s v="01716"/>
    <s v="華亞三路"/>
    <s v="A棟6號"/>
    <x v="11"/>
    <s v="110/11/10　"/>
    <n v="885"/>
    <n v="27"/>
    <n v="33.32"/>
    <n v="0.54490000000000005"/>
    <x v="0"/>
    <s v="　6/22　"/>
    <s v="房地(土地+建物)+車位"/>
    <s v="土:1 建:1車:1"/>
    <s v="3房2廳2衛"/>
    <n v="120"/>
    <s v="住家用"/>
    <s v="鋼筋混凝土造"/>
    <x v="0"/>
    <x v="2"/>
    <s v="Q4"/>
    <s v="110 Q4"/>
    <x v="0"/>
  </r>
  <r>
    <s v="01717"/>
    <s v="華亞三路"/>
    <s v="A棟5號"/>
    <x v="11"/>
    <s v="110/11/10　"/>
    <n v="860"/>
    <n v="27.1"/>
    <n v="31.88"/>
    <n v="0.48480000000000001"/>
    <x v="0"/>
    <s v="　4/22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718"/>
    <s v="華亞三路"/>
    <s v="A棟5號"/>
    <x v="11"/>
    <s v="110/11/10　"/>
    <n v="885"/>
    <n v="28.5"/>
    <n v="31.88"/>
    <n v="0.48480000000000001"/>
    <x v="0"/>
    <s v="　10/22　"/>
    <s v="房地(土地+建物)+車位"/>
    <s v="土:1 建:1車:1"/>
    <s v="2房2廳1衛"/>
    <n v="175"/>
    <s v="住家用"/>
    <s v="鋼筋混凝土造"/>
    <x v="0"/>
    <x v="2"/>
    <s v="Q4"/>
    <s v="110 Q4"/>
    <x v="0"/>
  </r>
  <r>
    <s v="01719"/>
    <s v="華亞三路"/>
    <s v="A棟5號"/>
    <x v="11"/>
    <s v="110/11/10　"/>
    <n v="897"/>
    <n v="28.8"/>
    <n v="32.380000000000003"/>
    <n v="0.47739999999999999"/>
    <x v="0"/>
    <s v="　11/22　"/>
    <s v="房地(土地+建物)+車位"/>
    <s v="土:1 建:1車:1"/>
    <s v="2房2廳1衛"/>
    <n v="180"/>
    <s v="住家用"/>
    <s v="鋼筋混凝土造"/>
    <x v="0"/>
    <x v="2"/>
    <s v="Q4"/>
    <s v="110 Q4"/>
    <x v="0"/>
  </r>
  <r>
    <s v="01720"/>
    <s v="華亞三路"/>
    <s v="A棟5號"/>
    <x v="11"/>
    <s v="110/11/10　"/>
    <n v="955"/>
    <n v="26.6"/>
    <n v="36.26"/>
    <n v="0.50770000000000004"/>
    <x v="0"/>
    <s v="　5/22　"/>
    <s v="房地(土地+建物)+車位"/>
    <s v="土:1 建:1車:1"/>
    <s v="2房2廳2衛"/>
    <n v="190"/>
    <s v="住家用"/>
    <s v="鋼筋混凝土造"/>
    <x v="0"/>
    <x v="2"/>
    <s v="Q4"/>
    <s v="110 Q4"/>
    <x v="0"/>
  </r>
  <r>
    <s v="01721"/>
    <s v="華亞三路"/>
    <s v="A棟9號"/>
    <x v="11"/>
    <s v="110/11/10　"/>
    <n v="946"/>
    <n v="26.8"/>
    <n v="35.61"/>
    <n v="0.4919"/>
    <x v="0"/>
    <s v="　3/22　"/>
    <s v="房地(土地+建物)+車位"/>
    <s v="土:1 建:1車:1"/>
    <s v="2房2廳2衛"/>
    <n v="180"/>
    <s v="住家用"/>
    <s v="鋼筋混凝土造"/>
    <x v="0"/>
    <x v="2"/>
    <s v="Q4"/>
    <s v="110 Q4"/>
    <x v="0"/>
  </r>
  <r>
    <s v="01722"/>
    <s v="華亞三路"/>
    <s v="A棟9號"/>
    <x v="11"/>
    <s v="110/11/10　"/>
    <n v="994"/>
    <n v="28.3"/>
    <n v="36.11"/>
    <n v="0.48509999999999998"/>
    <x v="0"/>
    <s v="　19/22　"/>
    <s v="房地(土地+建物)+車位"/>
    <s v="土:1 建:1車:1"/>
    <s v="2房2廳2衛"/>
    <n v="185"/>
    <s v="住家用"/>
    <s v="鋼筋混凝土造"/>
    <x v="0"/>
    <x v="2"/>
    <s v="Q4"/>
    <s v="110 Q4"/>
    <x v="0"/>
  </r>
  <r>
    <s v="01723"/>
    <s v="華亞三路"/>
    <s v="A棟11號"/>
    <x v="11"/>
    <s v="110/11/10　"/>
    <n v="956"/>
    <n v="27"/>
    <n v="35.86"/>
    <n v="0.50629999999999997"/>
    <x v="0"/>
    <s v="　3/22　"/>
    <s v="房地(土地+建物)+車位"/>
    <s v="土:1 建:1車:1"/>
    <s v="3房2廳2衛"/>
    <n v="191"/>
    <s v="住家用"/>
    <s v="鋼筋混凝土造"/>
    <x v="0"/>
    <x v="2"/>
    <s v="Q4"/>
    <s v="110 Q4"/>
    <x v="0"/>
  </r>
  <r>
    <s v="01724"/>
    <s v="華亞三路"/>
    <s v="A棟12號"/>
    <x v="11"/>
    <s v="110/11/10　"/>
    <n v="900"/>
    <n v="28.8"/>
    <n v="31.88"/>
    <n v="0.48480000000000001"/>
    <x v="0"/>
    <s v="　16/22　"/>
    <s v="房地(土地+建物)+車位"/>
    <s v="土:1 建:1車:1"/>
    <s v="2房2廳1衛"/>
    <n v="183"/>
    <s v="住家用"/>
    <s v="鋼筋混凝土造"/>
    <x v="0"/>
    <x v="2"/>
    <s v="Q4"/>
    <s v="110 Q4"/>
    <x v="0"/>
  </r>
  <r>
    <s v="01725"/>
    <s v="樂學一路、樂學二路交叉口(樂捷段212、216地號)"/>
    <s v="A棟3-13F號"/>
    <x v="34"/>
    <s v="110/11/10　"/>
    <n v="1451"/>
    <n v="32.9"/>
    <n v="45.92"/>
    <n v="0.49940000000000001"/>
    <x v="0"/>
    <s v="　13/15　"/>
    <s v="房地(土地+建物)+車位"/>
    <s v="土:2 建:1車:1"/>
    <s v="3房2廳2衛"/>
    <n v="185"/>
    <s v="住家用"/>
    <s v="鋼筋混凝土造"/>
    <x v="0"/>
    <x v="2"/>
    <s v="Q4"/>
    <s v="110 Q4"/>
    <x v="0"/>
  </r>
  <r>
    <s v="01726"/>
    <s v="樂善二路VS.牛角坡路口"/>
    <s v="B5棟12號"/>
    <x v="22"/>
    <s v="110/11/09　"/>
    <n v="684"/>
    <n v="26"/>
    <n v="26.27"/>
    <n v="0.60580000000000001"/>
    <x v="0"/>
    <s v="　12/25　"/>
    <s v="房地(土地+建物)"/>
    <s v="土:1 建:1車:0"/>
    <s v="0房0廳1衛"/>
    <m/>
    <s v="住商用"/>
    <s v="鋼筋混凝土造"/>
    <x v="0"/>
    <x v="2"/>
    <s v="Q4"/>
    <s v="110 Q4"/>
    <x v="0"/>
  </r>
  <r>
    <s v="01727"/>
    <s v="樂善二路VS.牛角坡路口"/>
    <s v="B5棟13號"/>
    <x v="22"/>
    <s v="110/11/09　"/>
    <n v="684"/>
    <n v="26"/>
    <n v="26.27"/>
    <n v="0.60580000000000001"/>
    <x v="0"/>
    <s v="　13/25　"/>
    <s v="房地(土地+建物)"/>
    <s v="土:1 建:1車:0"/>
    <s v="0房0廳1衛"/>
    <m/>
    <s v="住商用"/>
    <s v="鋼筋混凝土造"/>
    <x v="0"/>
    <x v="2"/>
    <s v="Q4"/>
    <s v="110 Q4"/>
    <x v="0"/>
  </r>
  <r>
    <s v="01728"/>
    <s v="大同路C2棟3樓"/>
    <s v="C2棟3號"/>
    <x v="9"/>
    <s v="110/11/09　"/>
    <n v="966"/>
    <n v="20.100000000000001"/>
    <n v="51.56"/>
    <n v="0.45779999999999998"/>
    <x v="1"/>
    <s v="　3/8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729"/>
    <s v="中興路"/>
    <s v="B1棟4號"/>
    <x v="21"/>
    <s v="110/11/09　"/>
    <n v="1810"/>
    <n v="25.7"/>
    <n v="82.76"/>
    <n v="0.45950000000000002"/>
    <x v="1"/>
    <s v="　4/7　"/>
    <s v="房地(土地+建物)+車位"/>
    <s v="土:1 建:1車:2"/>
    <s v="3房2廳2衛"/>
    <n v="230"/>
    <s v="住家用"/>
    <s v="鋼筋混凝土造"/>
    <x v="0"/>
    <x v="2"/>
    <s v="Q4"/>
    <s v="110 Q4"/>
    <x v="0"/>
  </r>
  <r>
    <s v="01730"/>
    <s v="樂善二路"/>
    <s v="G棟G1-6F號"/>
    <x v="18"/>
    <s v="110/11/09　"/>
    <n v="1270"/>
    <n v="28.3"/>
    <n v="46.46"/>
    <n v="0.49469999999999997"/>
    <x v="0"/>
    <s v="　6/15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731"/>
    <s v="樂善二路"/>
    <s v="D棟D1-5F號"/>
    <x v="18"/>
    <s v="110/11/09　"/>
    <n v="1235"/>
    <n v="27.8"/>
    <n v="45.9"/>
    <n v="0.49569999999999997"/>
    <x v="0"/>
    <s v="　5/15　"/>
    <s v="房地(土地+建物)+車位"/>
    <s v="土:1 建:1車:1"/>
    <s v="3房2廳2衛"/>
    <n v="190"/>
    <s v="住家用"/>
    <s v="鋼筋混凝土造"/>
    <x v="0"/>
    <x v="2"/>
    <s v="Q4"/>
    <s v="110 Q4"/>
    <x v="0"/>
  </r>
  <r>
    <s v="01732"/>
    <s v="樂善二路"/>
    <s v="D棟D2-8F號"/>
    <x v="18"/>
    <s v="110/11/09　"/>
    <n v="865"/>
    <n v="30.4"/>
    <n v="30.51"/>
    <n v="0.46660000000000001"/>
    <x v="0"/>
    <s v="　8/15　"/>
    <s v="房地(土地+建物)+車位"/>
    <s v="土:1 建:1車:1"/>
    <s v="2房2廳1衛"/>
    <n v="145"/>
    <s v="住家用"/>
    <s v="鋼筋混凝土造"/>
    <x v="0"/>
    <x v="2"/>
    <s v="Q4"/>
    <s v="110 Q4"/>
    <x v="0"/>
  </r>
  <r>
    <s v="01733"/>
    <s v="文化一路樂善三路交叉路口"/>
    <s v="U棟31號"/>
    <x v="3"/>
    <s v="110/11/09　"/>
    <n v="916"/>
    <n v="31.5"/>
    <n v="33.14"/>
    <n v="0.40179999999999999"/>
    <x v="0"/>
    <s v="　31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734"/>
    <s v="長慶三街"/>
    <s v="F棟2-15F號"/>
    <x v="13"/>
    <s v="110/11/09　"/>
    <n v="1118"/>
    <n v="29.8"/>
    <n v="42.78"/>
    <n v="0.47670000000000001"/>
    <x v="0"/>
    <s v="　15/15　"/>
    <s v="房地(土地+建物)+車位"/>
    <s v="土:1 建:1車:1"/>
    <s v="2房2廳1衛"/>
    <n v="119"/>
    <s v="住家用"/>
    <s v="鋼筋混凝土造"/>
    <x v="0"/>
    <x v="2"/>
    <s v="Q4"/>
    <s v="110 Q4"/>
    <x v="0"/>
  </r>
  <r>
    <s v="01735"/>
    <s v="長慶三街"/>
    <s v="A棟2-11F號"/>
    <x v="13"/>
    <s v="110/11/09　"/>
    <n v="1118"/>
    <n v="30.1"/>
    <n v="43.15"/>
    <n v="0.47260000000000002"/>
    <x v="0"/>
    <s v="　11/15　"/>
    <s v="房地(土地+建物)+車位"/>
    <s v="土:1 建:1車:1"/>
    <s v="2房2廳1衛"/>
    <n v="108"/>
    <s v="住家用"/>
    <s v="鋼筋混凝土造"/>
    <x v="0"/>
    <x v="2"/>
    <s v="Q4"/>
    <s v="110 Q4"/>
    <x v="0"/>
  </r>
  <r>
    <s v="01736"/>
    <s v="樂學路與文達路交叉口"/>
    <s v="A棟A9-20F號"/>
    <x v="12"/>
    <s v="110/11/08　"/>
    <n v="772"/>
    <n v="35"/>
    <n v="22.09"/>
    <n v="0.62180000000000002"/>
    <x v="0"/>
    <s v="　20/28　"/>
    <s v="房地(土地+建物)"/>
    <s v="土:2 建:1車:0"/>
    <s v="1房2廳1衛"/>
    <m/>
    <s v="住家用"/>
    <s v="鋼筋混凝土造"/>
    <x v="0"/>
    <x v="2"/>
    <s v="Q4"/>
    <s v="110 Q4"/>
    <x v="0"/>
  </r>
  <r>
    <s v="01737"/>
    <s v="文青二路"/>
    <s v="D棟3-7F號"/>
    <x v="6"/>
    <s v="110/11/08　"/>
    <n v="1350"/>
    <n v="32.700000000000003"/>
    <n v="43.38"/>
    <n v="0.50080000000000002"/>
    <x v="0"/>
    <s v="　7/14　"/>
    <s v="房地(土地+建物)+車位"/>
    <s v="土:1 建:1車:1"/>
    <s v="3房1廳2衛"/>
    <n v="210"/>
    <s v="住家用"/>
    <s v="鋼筋混凝土造"/>
    <x v="0"/>
    <x v="2"/>
    <s v="Q4"/>
    <s v="110 Q4"/>
    <x v="0"/>
  </r>
  <r>
    <s v="01738"/>
    <s v="樂善二路VS.牛角坡路口"/>
    <s v="D1棟17號"/>
    <x v="22"/>
    <s v="110/11/08　"/>
    <n v="1596"/>
    <n v="29.3"/>
    <n v="57.38"/>
    <n v="0.51549999999999996"/>
    <x v="0"/>
    <s v="　17/25　"/>
    <s v="房地(土地+建物)+車位"/>
    <s v="土:1 建:1車:1"/>
    <s v="3房2廳3衛"/>
    <n v="170"/>
    <s v="住家用"/>
    <s v="鋼筋混凝土造"/>
    <x v="0"/>
    <x v="2"/>
    <s v="Q4"/>
    <s v="110 Q4"/>
    <x v="0"/>
  </r>
  <r>
    <s v="01739"/>
    <s v="樂善二路VS.牛角坡路口"/>
    <s v="A8棟17號"/>
    <x v="22"/>
    <s v="110/11/08　"/>
    <n v="1373"/>
    <n v="29.5"/>
    <n v="48.88"/>
    <n v="0.51280000000000003"/>
    <x v="0"/>
    <s v="　17/25　"/>
    <s v="房地(土地+建物)+車位"/>
    <s v="土:1 建:1車:1"/>
    <s v="3房2廳3衛"/>
    <n v="185"/>
    <s v="住家用"/>
    <s v="鋼筋混凝土造"/>
    <x v="0"/>
    <x v="2"/>
    <s v="Q4"/>
    <s v="110 Q4"/>
    <x v="0"/>
  </r>
  <r>
    <s v="03101"/>
    <s v="華亞三路39巷38號"/>
    <s v="S棟5號"/>
    <x v="2"/>
    <s v="111/03/15　"/>
    <n v="2000"/>
    <n v="43.7"/>
    <n v="50.97"/>
    <n v="0.4541"/>
    <x v="0"/>
    <s v="　1/13　"/>
    <s v="房地(土地+建物)+車位"/>
    <s v="土:1 建:1車:1"/>
    <m/>
    <n v="210"/>
    <s v="住家用"/>
    <s v="鋼筋混凝土造"/>
    <x v="1"/>
    <x v="3"/>
    <s v="Q1"/>
    <s v="111 Q1"/>
    <x v="1"/>
  </r>
  <r>
    <s v="01741"/>
    <s v="文桃路"/>
    <s v="A棟3-11F號"/>
    <x v="7"/>
    <s v="110/11/08　"/>
    <n v="1070"/>
    <n v="32.4"/>
    <n v="40.79"/>
    <n v="0.38940000000000002"/>
    <x v="0"/>
    <s v="　11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742"/>
    <s v="文桃路"/>
    <s v="A棟5-27F號"/>
    <x v="7"/>
    <s v="110/11/08　"/>
    <n v="1091"/>
    <n v="30"/>
    <n v="42.98"/>
    <n v="0.4204"/>
    <x v="0"/>
    <s v="　27/28　"/>
    <s v="房地(土地+建物)+車位"/>
    <s v="土:1 建:1車:1"/>
    <s v="2房1廳1衛"/>
    <n v="210"/>
    <s v="住商用"/>
    <s v="鋼筋混凝土造"/>
    <x v="0"/>
    <x v="2"/>
    <s v="Q4"/>
    <s v="110 Q4"/>
    <x v="0"/>
  </r>
  <r>
    <s v="01743"/>
    <s v="文化一路樂善三路交叉路口"/>
    <s v="T棟9號"/>
    <x v="3"/>
    <s v="110/11/08　"/>
    <n v="977"/>
    <n v="30.3"/>
    <n v="36.090000000000003"/>
    <n v="0.43209999999999998"/>
    <x v="0"/>
    <s v="　9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744"/>
    <s v="文化一路樂善三路交叉路口"/>
    <s v="G棟28號"/>
    <x v="3"/>
    <s v="110/11/08　"/>
    <n v="1215"/>
    <n v="32.5"/>
    <n v="41.68"/>
    <n v="0.44009999999999999"/>
    <x v="0"/>
    <s v="　28/31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745"/>
    <s v="樂學路與文達路交叉口"/>
    <s v="A棟A2-8F號"/>
    <x v="12"/>
    <s v="110/11/08　"/>
    <n v="1147"/>
    <n v="37.1"/>
    <n v="37.93"/>
    <n v="0.4325"/>
    <x v="0"/>
    <s v="　8/28　"/>
    <s v="房地(土地+建物)+車位"/>
    <s v="土:2 建:1車:1"/>
    <s v="3房2廳2衛"/>
    <n v="145"/>
    <s v="住家用"/>
    <s v="鋼筋混凝土造"/>
    <x v="0"/>
    <x v="2"/>
    <s v="Q4"/>
    <s v="110 Q4"/>
    <x v="0"/>
  </r>
  <r>
    <s v="01746"/>
    <s v="樂安街205巷99號之一附近"/>
    <s v="A02-12號"/>
    <x v="4"/>
    <s v="110/11/08　"/>
    <n v="936"/>
    <n v="28.5"/>
    <n v="33.21"/>
    <n v="0.48980000000000001"/>
    <x v="0"/>
    <s v="　12/15　"/>
    <s v="房地(土地+建物)+車位"/>
    <s v="土:1 建:1車:1"/>
    <s v="2房2廳1衛"/>
    <n v="140"/>
    <s v="住家用"/>
    <s v="鋼筋混凝土造"/>
    <x v="0"/>
    <x v="2"/>
    <s v="Q4"/>
    <s v="110 Q4"/>
    <x v="0"/>
  </r>
  <r>
    <s v="01747"/>
    <s v="文昌一街與文昌三街交叉口附近"/>
    <s v="A2-3F號"/>
    <x v="8"/>
    <s v="110/11/08　"/>
    <n v="1465"/>
    <n v="39.4"/>
    <n v="42.8"/>
    <n v="0.45600000000000002"/>
    <x v="0"/>
    <s v="　3/13　"/>
    <s v="房地(土地+建物)+車位"/>
    <s v="土:2 建:1車:1"/>
    <s v="3房2廳2衛"/>
    <n v="225"/>
    <s v="住家用"/>
    <s v="鋼筋混凝土造"/>
    <x v="0"/>
    <x v="2"/>
    <s v="Q4"/>
    <s v="110 Q4"/>
    <x v="0"/>
  </r>
  <r>
    <s v="01748"/>
    <s v="文化一路及文桃路交叉路口"/>
    <s v="D棟D2-23F號"/>
    <x v="19"/>
    <s v="110/11/07　"/>
    <n v="1055"/>
    <n v="29"/>
    <n v="36.380000000000003"/>
    <n v="0.5988"/>
    <x v="0"/>
    <s v="　23/24　"/>
    <s v="房地(土地+建物)"/>
    <s v="土:1 建:1車:0"/>
    <s v="3房2廳2衛"/>
    <m/>
    <s v="住商用"/>
    <s v="鋼筋混凝土造"/>
    <x v="0"/>
    <x v="2"/>
    <s v="Q4"/>
    <s v="110 Q4"/>
    <x v="0"/>
  </r>
  <r>
    <s v="01749"/>
    <s v="文化二路"/>
    <s v="D棟2號"/>
    <x v="23"/>
    <s v="110/11/07　"/>
    <n v="1010"/>
    <n v="24.5"/>
    <n v="41.64"/>
    <n v="0.45300000000000001"/>
    <x v="0"/>
    <s v="　2/14　"/>
    <s v="房地(土地+建物)+車位"/>
    <s v="土:1 建:1車:1"/>
    <s v="3房2廳1衛"/>
    <n v="200"/>
    <s v="住家用"/>
    <s v="鋼筋混凝土造"/>
    <x v="0"/>
    <x v="2"/>
    <s v="Q4"/>
    <s v="110 Q4"/>
    <x v="0"/>
  </r>
  <r>
    <s v="01750"/>
    <s v="樂善二路VS.牛角坡路口"/>
    <s v="B2棟23號"/>
    <x v="22"/>
    <s v="110/11/07　"/>
    <n v="866"/>
    <n v="25.6"/>
    <n v="35.83"/>
    <n v="0.4461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751"/>
    <s v="樂善二路VS.牛角坡路口"/>
    <s v="C2棟12號"/>
    <x v="22"/>
    <s v="110/11/07　"/>
    <n v="811"/>
    <n v="23.6"/>
    <n v="35.83"/>
    <n v="0.4461"/>
    <x v="0"/>
    <s v="　12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752"/>
    <s v="樂善二路VS.牛角坡路口"/>
    <s v="D1棟16號"/>
    <x v="22"/>
    <s v="110/11/07　"/>
    <n v="1557"/>
    <n v="28.2"/>
    <n v="57.38"/>
    <n v="0.51549999999999996"/>
    <x v="0"/>
    <s v="　16/25　"/>
    <s v="房地(土地+建物)+車位"/>
    <s v="土:1 建:1車:1"/>
    <s v="3房2廳3衛"/>
    <n v="185"/>
    <s v="住家用"/>
    <s v="鋼筋混凝土造"/>
    <x v="0"/>
    <x v="2"/>
    <s v="Q4"/>
    <s v="110 Q4"/>
    <x v="0"/>
  </r>
  <r>
    <s v="01753"/>
    <s v="樂善二路VS.牛角坡路口"/>
    <s v="A1棟11號"/>
    <x v="22"/>
    <s v="110/11/07　"/>
    <n v="853"/>
    <n v="27.8"/>
    <n v="33.770000000000003"/>
    <n v="0.46429999999999999"/>
    <x v="0"/>
    <s v="　11/25　"/>
    <s v="房地(土地+建物)+車位"/>
    <s v="土:1 建:1車:1"/>
    <s v="2房2廳1衛"/>
    <n v="155"/>
    <s v="住家用"/>
    <s v="鋼筋混凝土造"/>
    <x v="0"/>
    <x v="2"/>
    <s v="Q4"/>
    <s v="110 Q4"/>
    <x v="0"/>
  </r>
  <r>
    <s v="01754"/>
    <s v="樂善二路VS.牛角坡路口"/>
    <s v="A3棟11號"/>
    <x v="22"/>
    <s v="110/11/07　"/>
    <n v="1392"/>
    <n v="28.5"/>
    <n v="50.66"/>
    <n v="0.50309999999999999"/>
    <x v="0"/>
    <s v="　11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755"/>
    <s v="樂善二路VS.牛角坡路口"/>
    <s v="A3棟13號"/>
    <x v="22"/>
    <s v="110/11/07　"/>
    <n v="1392"/>
    <n v="28.5"/>
    <n v="50.66"/>
    <n v="0.50309999999999999"/>
    <x v="0"/>
    <s v="　13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756"/>
    <s v="樂善二路VS.牛角坡路口"/>
    <s v="A3棟14號"/>
    <x v="22"/>
    <s v="110/11/07　"/>
    <n v="1413"/>
    <n v="29.6"/>
    <n v="50.66"/>
    <n v="0.50309999999999999"/>
    <x v="0"/>
    <s v="　14/25　"/>
    <s v="房地(土地+建物)+車位"/>
    <s v="土:1 建:1車:1"/>
    <s v="3房2廳3衛"/>
    <n v="170"/>
    <s v="住家用"/>
    <s v="鋼筋混凝土造"/>
    <x v="0"/>
    <x v="2"/>
    <s v="Q4"/>
    <s v="110 Q4"/>
    <x v="0"/>
  </r>
  <r>
    <s v="01757"/>
    <s v="文桃路"/>
    <s v="A棟5-19F號"/>
    <x v="7"/>
    <s v="110/11/07　"/>
    <n v="1070"/>
    <n v="29.6"/>
    <n v="42.98"/>
    <n v="0.4204"/>
    <x v="0"/>
    <s v="　19/28　"/>
    <s v="房地(土地+建物)+車位"/>
    <s v="土:1 建:1車:1"/>
    <s v="2房1廳1衛"/>
    <n v="200"/>
    <s v="住商用"/>
    <s v="鋼筋混凝土造"/>
    <x v="0"/>
    <x v="2"/>
    <s v="Q4"/>
    <s v="110 Q4"/>
    <x v="0"/>
  </r>
  <r>
    <s v="01758"/>
    <s v="文桃路"/>
    <s v="A棟2-14F號"/>
    <x v="7"/>
    <s v="110/11/07　"/>
    <n v="1495"/>
    <n v="32.700000000000003"/>
    <n v="53.2"/>
    <n v="0.46550000000000002"/>
    <x v="0"/>
    <s v="　14/28　"/>
    <s v="房地(土地+建物)+車位"/>
    <s v="土:1 建:1車:1"/>
    <s v="3房2廳2衛"/>
    <n v="200"/>
    <s v="住商用"/>
    <s v="鋼筋混凝土造"/>
    <x v="0"/>
    <x v="2"/>
    <s v="Q4"/>
    <s v="110 Q4"/>
    <x v="0"/>
  </r>
  <r>
    <s v="01759"/>
    <s v="文桃路"/>
    <s v="A棟3-14F號"/>
    <x v="7"/>
    <s v="110/11/07　"/>
    <n v="1077"/>
    <n v="32.6"/>
    <n v="40.79"/>
    <n v="0.38940000000000002"/>
    <x v="0"/>
    <s v="　14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760"/>
    <s v="文桃路"/>
    <s v="A棟6-18F號"/>
    <x v="7"/>
    <s v="110/11/07　"/>
    <n v="1265"/>
    <n v="32.1"/>
    <n v="47.11"/>
    <n v="0.42259999999999998"/>
    <x v="0"/>
    <s v="　18/28　"/>
    <s v="房地(土地+建物)+車位"/>
    <s v="土:1 建:1車:1"/>
    <s v="3房2廳1衛"/>
    <n v="190"/>
    <s v="住商用"/>
    <s v="鋼筋混凝土造"/>
    <x v="0"/>
    <x v="2"/>
    <s v="Q4"/>
    <s v="110 Q4"/>
    <x v="0"/>
  </r>
  <r>
    <s v="01761"/>
    <s v="文桃路"/>
    <s v="A棟5-22F號"/>
    <x v="7"/>
    <s v="110/11/07　"/>
    <n v="1083"/>
    <n v="29.7"/>
    <n v="42.98"/>
    <n v="0.4204"/>
    <x v="0"/>
    <s v="　22/28　"/>
    <s v="房地(土地+建物)+車位"/>
    <s v="土:1 建:1車:1"/>
    <s v="2房1廳1衛"/>
    <n v="210"/>
    <s v="住商用"/>
    <s v="鋼筋混凝土造"/>
    <x v="0"/>
    <x v="2"/>
    <s v="Q4"/>
    <s v="110 Q4"/>
    <x v="0"/>
  </r>
  <r>
    <s v="01762"/>
    <s v="文桃路"/>
    <s v="A棟3-13F號"/>
    <x v="7"/>
    <s v="110/11/07　"/>
    <n v="1075"/>
    <n v="32.6"/>
    <n v="40.79"/>
    <n v="0.38940000000000002"/>
    <x v="0"/>
    <s v="　13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763"/>
    <s v="文桃路"/>
    <s v="A棟1-13F號"/>
    <x v="7"/>
    <s v="110/11/07　"/>
    <n v="1550"/>
    <n v="31.8"/>
    <n v="55.09"/>
    <n v="0.45140000000000002"/>
    <x v="0"/>
    <s v="　13/28　"/>
    <s v="房地(土地+建物)+車位"/>
    <s v="土:1 建:1車:1"/>
    <s v="3房2廳2衛"/>
    <n v="230"/>
    <s v="住商用"/>
    <s v="鋼筋混凝土造"/>
    <x v="0"/>
    <x v="2"/>
    <s v="Q4"/>
    <s v="110 Q4"/>
    <x v="0"/>
  </r>
  <r>
    <s v="01764"/>
    <s v="文化一路及文桃路交叉路口"/>
    <s v="D棟D2-20F號"/>
    <x v="19"/>
    <s v="110/11/07　"/>
    <n v="1188"/>
    <n v="28.3"/>
    <n v="43.71"/>
    <n v="0.49840000000000001"/>
    <x v="0"/>
    <s v="　20/24　"/>
    <s v="房地(土地+建物)+車位"/>
    <s v="土:1 建:1車:1"/>
    <s v="3房2廳2衛"/>
    <n v="160"/>
    <s v="住商用"/>
    <s v="鋼筋混凝土造"/>
    <x v="0"/>
    <x v="2"/>
    <s v="Q4"/>
    <s v="110 Q4"/>
    <x v="0"/>
  </r>
  <r>
    <s v="01765"/>
    <s v="樂學路與文達路交叉口"/>
    <s v="A棟A9-16F號"/>
    <x v="12"/>
    <s v="110/11/07　"/>
    <n v="910"/>
    <n v="34.6"/>
    <n v="32.99"/>
    <n v="0.41620000000000001"/>
    <x v="0"/>
    <s v="　16/28　"/>
    <s v="房地(土地+建物)+車位"/>
    <s v="土:2 建:1車:1"/>
    <s v="1房2廳1衛"/>
    <n v="145"/>
    <s v="住家用"/>
    <s v="鋼筋混凝土造"/>
    <x v="0"/>
    <x v="2"/>
    <s v="Q4"/>
    <s v="110 Q4"/>
    <x v="0"/>
  </r>
  <r>
    <s v="01766"/>
    <s v="文達路(樂捷段181地號)"/>
    <s v="E棟1-02F號"/>
    <x v="16"/>
    <s v="110/11/07　"/>
    <n v="1150"/>
    <n v="24.8"/>
    <n v="46.24"/>
    <n v="0.50090000000000001"/>
    <x v="0"/>
    <s v="　2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767"/>
    <s v="文達路(樂捷段181地號)"/>
    <s v="B棟3-13F號"/>
    <x v="16"/>
    <s v="110/11/07　"/>
    <n v="1208"/>
    <n v="26.4"/>
    <n v="46.24"/>
    <n v="0.50090000000000001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768"/>
    <s v="長慶三街"/>
    <s v="D棟1-3F號"/>
    <x v="13"/>
    <s v="110/11/07　"/>
    <n v="1158"/>
    <n v="25.7"/>
    <n v="48.52"/>
    <n v="0.48309999999999997"/>
    <x v="0"/>
    <s v="　2/15　"/>
    <s v="房地(土地+建物)+車位"/>
    <s v="土:1 建:1車:1"/>
    <s v="3房2廳2衛"/>
    <n v="148"/>
    <s v="住家用"/>
    <s v="鋼筋混凝土造"/>
    <x v="0"/>
    <x v="2"/>
    <s v="Q4"/>
    <s v="110 Q4"/>
    <x v="0"/>
  </r>
  <r>
    <s v="01769"/>
    <s v="文禾路"/>
    <s v="C棟6-08F號"/>
    <x v="14"/>
    <s v="110/11/07　"/>
    <n v="1363"/>
    <n v="33.6"/>
    <n v="42.32"/>
    <n v="0.4854"/>
    <x v="0"/>
    <s v="　8/24　"/>
    <s v="房地(土地+建物)+車位"/>
    <s v="土:2 建:1車:1"/>
    <s v="3房1廳2衛"/>
    <n v="210"/>
    <s v="住家用"/>
    <s v="鋼筋混凝土造"/>
    <x v="0"/>
    <x v="2"/>
    <s v="Q4"/>
    <s v="110 Q4"/>
    <x v="0"/>
  </r>
  <r>
    <s v="01770"/>
    <s v="樂善二路"/>
    <s v="C棟C1-15F號"/>
    <x v="18"/>
    <s v="110/11/06　"/>
    <n v="1279"/>
    <n v="28.3"/>
    <n v="46.46"/>
    <n v="0.49469999999999997"/>
    <x v="0"/>
    <s v="　15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771"/>
    <s v="樂善二路"/>
    <s v="A棟1號"/>
    <x v="1"/>
    <s v="110/11/06　"/>
    <n v="1920"/>
    <n v="38.799999999999997"/>
    <n v="52.32"/>
    <n v="0.50739999999999996"/>
    <x v="0"/>
    <s v="　9/24　"/>
    <s v="房地(土地+建物)+車位"/>
    <s v="土:1 建:1車:1"/>
    <s v="4房2廳2衛"/>
    <n v="200"/>
    <s v="住家用"/>
    <s v="鋼筋混凝土造"/>
    <x v="0"/>
    <x v="2"/>
    <s v="Q4"/>
    <s v="110 Q4"/>
    <x v="0"/>
  </r>
  <r>
    <s v="01772"/>
    <s v="樂善二路VS.牛角坡路口"/>
    <s v="B5棟19號"/>
    <x v="22"/>
    <s v="110/11/06　"/>
    <n v="782"/>
    <n v="24.7"/>
    <n v="34.08"/>
    <n v="0.45989999999999998"/>
    <x v="0"/>
    <s v="　1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773"/>
    <s v="樂善二路VS.牛角坡路口"/>
    <s v="D3棟17號"/>
    <x v="22"/>
    <s v="110/11/06　"/>
    <n v="1466"/>
    <n v="28.7"/>
    <n v="54.36"/>
    <n v="0.49919999999999998"/>
    <x v="0"/>
    <s v="　17/25　"/>
    <s v="房地(土地+建物)+車位"/>
    <s v="土:1 建:1車:1"/>
    <s v="3房2廳2衛"/>
    <n v="155"/>
    <s v="住家用"/>
    <s v="鋼筋混凝土造"/>
    <x v="0"/>
    <x v="2"/>
    <s v="Q4"/>
    <s v="110 Q4"/>
    <x v="0"/>
  </r>
  <r>
    <s v="01774"/>
    <s v="樂善二路VS.牛角坡路口"/>
    <s v="A2棟10號"/>
    <x v="22"/>
    <s v="110/11/06　"/>
    <n v="1254"/>
    <n v="28.1"/>
    <n v="47.76"/>
    <n v="0.49840000000000001"/>
    <x v="0"/>
    <s v="　10/25　"/>
    <s v="房地(土地+建物)+車位"/>
    <s v="土:1 建:1車:1"/>
    <s v="3房2廳2衛"/>
    <n v="155"/>
    <s v="住家用"/>
    <s v="鋼筋混凝土造"/>
    <x v="0"/>
    <x v="2"/>
    <s v="Q4"/>
    <s v="110 Q4"/>
    <x v="0"/>
  </r>
  <r>
    <s v="01775"/>
    <s v="樂善二路VS.牛角坡路口"/>
    <s v="A2棟14號"/>
    <x v="22"/>
    <s v="110/11/06　"/>
    <n v="1331"/>
    <n v="29.3"/>
    <n v="47.76"/>
    <n v="0.49840000000000001"/>
    <x v="0"/>
    <s v="　14/25　"/>
    <s v="房地(土地+建物)+車位"/>
    <s v="土:1 建:1車:1"/>
    <s v="3房2廳2衛"/>
    <n v="185"/>
    <s v="住家用"/>
    <s v="鋼筋混凝土造"/>
    <x v="0"/>
    <x v="2"/>
    <s v="Q4"/>
    <s v="110 Q4"/>
    <x v="0"/>
  </r>
  <r>
    <s v="01776"/>
    <s v="樂善二路VS.牛角坡路口"/>
    <s v="A3棟10號"/>
    <x v="22"/>
    <s v="110/11/06　"/>
    <n v="1390"/>
    <n v="29.4"/>
    <n v="50.66"/>
    <n v="0.50309999999999999"/>
    <x v="0"/>
    <s v="　10/25　"/>
    <s v="房地(土地+建物)+車位"/>
    <s v="土:1 建:1車:1"/>
    <s v="3房2廳3衛"/>
    <n v="155"/>
    <s v="住家用"/>
    <s v="鋼筋混凝土造"/>
    <x v="0"/>
    <x v="2"/>
    <s v="Q4"/>
    <s v="110 Q4"/>
    <x v="0"/>
  </r>
  <r>
    <s v="01777"/>
    <s v="樂善二路VS.牛角坡路口"/>
    <s v="B1棟3號"/>
    <x v="22"/>
    <s v="110/11/06　"/>
    <n v="776"/>
    <n v="22.9"/>
    <n v="34.47"/>
    <n v="0.45340000000000003"/>
    <x v="0"/>
    <s v="　3/25　"/>
    <s v="房地(土地+建物)+車位"/>
    <s v="土:1 建:1車:1"/>
    <s v="0房0廳1衛"/>
    <n v="185"/>
    <s v="商業用"/>
    <s v="鋼筋混凝土造"/>
    <x v="0"/>
    <x v="2"/>
    <s v="Q4"/>
    <s v="110 Q4"/>
    <x v="0"/>
  </r>
  <r>
    <s v="01778"/>
    <s v="樂善二路VS.牛角坡路口"/>
    <s v="B2棟3號"/>
    <x v="22"/>
    <s v="110/11/06　"/>
    <n v="721"/>
    <n v="22.6"/>
    <n v="32.26"/>
    <n v="0.4506"/>
    <x v="0"/>
    <s v="　3/25　"/>
    <s v="房地(土地+建物)+車位"/>
    <s v="土:1 建:1車:1"/>
    <s v="0房0廳1衛"/>
    <n v="175"/>
    <s v="商業用"/>
    <s v="鋼筋混凝土造"/>
    <x v="0"/>
    <x v="2"/>
    <s v="Q4"/>
    <s v="110 Q4"/>
    <x v="0"/>
  </r>
  <r>
    <s v="01779"/>
    <s v="樂善二路VS.牛角坡路口"/>
    <s v="B3棟22號"/>
    <x v="22"/>
    <s v="110/11/06　"/>
    <n v="808"/>
    <n v="25.2"/>
    <n v="34.17"/>
    <n v="0.46529999999999999"/>
    <x v="0"/>
    <s v="　22/25　"/>
    <s v="房地(土地+建物)+車位"/>
    <s v="土:1 建:1車:1"/>
    <s v="0房0廳1衛"/>
    <n v="150"/>
    <s v="住商用"/>
    <s v="鋼筋混凝土造"/>
    <x v="0"/>
    <x v="2"/>
    <s v="Q4"/>
    <s v="110 Q4"/>
    <x v="0"/>
  </r>
  <r>
    <s v="01780"/>
    <s v="樂善二路VS.牛角坡路口"/>
    <s v="A9棟11號"/>
    <x v="22"/>
    <s v="110/11/06　"/>
    <n v="1189"/>
    <n v="28.5"/>
    <n v="44.92"/>
    <n v="0.47610000000000002"/>
    <x v="0"/>
    <s v="　11/25　"/>
    <s v="房地(土地+建物)+車位"/>
    <s v="土:1 建:1車:1"/>
    <s v="3房2廳3衛"/>
    <n v="155"/>
    <s v="住家用"/>
    <s v="鋼筋混凝土造"/>
    <x v="0"/>
    <x v="2"/>
    <s v="Q4"/>
    <s v="110 Q4"/>
    <x v="0"/>
  </r>
  <r>
    <s v="01781"/>
    <s v="文桃路"/>
    <s v="A棟3-5F號"/>
    <x v="7"/>
    <s v="110/11/06　"/>
    <n v="1036"/>
    <n v="31.1"/>
    <n v="40.79"/>
    <n v="0.38940000000000002"/>
    <x v="0"/>
    <s v="　5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782"/>
    <s v="文桃路"/>
    <s v="A棟3-6F號"/>
    <x v="7"/>
    <s v="110/11/06　"/>
    <n v="1038"/>
    <n v="31.2"/>
    <n v="40.79"/>
    <n v="0.38940000000000002"/>
    <x v="0"/>
    <s v="　6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783"/>
    <s v="文桃路"/>
    <s v="A棟3-4F號"/>
    <x v="7"/>
    <s v="110/11/06　"/>
    <n v="1000"/>
    <n v="28.7"/>
    <n v="40.79"/>
    <n v="0.38940000000000002"/>
    <x v="0"/>
    <s v="　4/28　"/>
    <s v="房地(土地+建物)+車位"/>
    <s v="土:1 建:1車:1"/>
    <s v="2房2廳1衛"/>
    <n v="220"/>
    <s v="住商用"/>
    <s v="鋼筋混凝土造"/>
    <x v="0"/>
    <x v="2"/>
    <s v="Q4"/>
    <s v="110 Q4"/>
    <x v="0"/>
  </r>
  <r>
    <s v="01784"/>
    <s v="文桃路"/>
    <s v="A棟1-15F號"/>
    <x v="7"/>
    <s v="110/11/06　"/>
    <n v="1277"/>
    <n v="36.200000000000003"/>
    <n v="43.37"/>
    <n v="0.42"/>
    <x v="0"/>
    <s v="　15/28　"/>
    <s v="房地(土地+建物)+車位"/>
    <s v="土:1 建:1車:1"/>
    <s v="2房2廳1衛"/>
    <n v="200"/>
    <s v="住商用"/>
    <s v="鋼筋混凝土造"/>
    <x v="0"/>
    <x v="2"/>
    <s v="Q4"/>
    <s v="110 Q4"/>
    <x v="0"/>
  </r>
  <r>
    <s v="01785"/>
    <s v="文化一路樂善三路交叉路口"/>
    <s v="G棟14號"/>
    <x v="3"/>
    <s v="110/11/06　"/>
    <n v="1023"/>
    <n v="32"/>
    <n v="36.130000000000003"/>
    <n v="0.42230000000000001"/>
    <x v="0"/>
    <s v="　14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786"/>
    <s v="文化一路樂善三路交叉路口"/>
    <s v="F棟14號"/>
    <x v="3"/>
    <s v="110/11/06　"/>
    <n v="1022"/>
    <n v="32"/>
    <n v="36.119999999999997"/>
    <n v="0.42249999999999999"/>
    <x v="0"/>
    <s v="　14/31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787"/>
    <s v="樂學一路、樂學二路交叉口(樂捷段212、216地號)"/>
    <s v="B棟7-13F號"/>
    <x v="34"/>
    <s v="110/11/06　"/>
    <n v="1146"/>
    <n v="33.299999999999997"/>
    <n v="36.119999999999997"/>
    <n v="0.48170000000000002"/>
    <x v="0"/>
    <s v="　13/15　"/>
    <s v="房地(土地+建物)+車位"/>
    <s v="土:2 建:1車:1"/>
    <s v="2房2廳2衛"/>
    <n v="190"/>
    <s v="住家用"/>
    <s v="鋼筋混凝土造"/>
    <x v="0"/>
    <x v="2"/>
    <s v="Q4"/>
    <s v="110 Q4"/>
    <x v="0"/>
  </r>
  <r>
    <s v="01788"/>
    <s v="樂學一路、樂學二路交叉口(樂捷段212、216地號)"/>
    <s v="B棟1-7F號"/>
    <x v="34"/>
    <s v="110/11/06　"/>
    <n v="1126"/>
    <n v="31.2"/>
    <n v="37.090000000000003"/>
    <n v="0.48209999999999997"/>
    <x v="0"/>
    <s v="　7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789"/>
    <s v="樂學一路、樂學二路交叉口(樂捷段212、216地號)"/>
    <s v="B棟1-12F號"/>
    <x v="34"/>
    <s v="110/11/06　"/>
    <n v="1104"/>
    <n v="31.3"/>
    <n v="37.090000000000003"/>
    <n v="0.48209999999999997"/>
    <x v="0"/>
    <s v="　12/15　"/>
    <s v="房地(土地+建物)+車位"/>
    <s v="土:2 建:1車:1"/>
    <s v="3房2廳2衛"/>
    <n v="175"/>
    <s v="住家用"/>
    <s v="鋼筋混凝土造"/>
    <x v="0"/>
    <x v="2"/>
    <s v="Q4"/>
    <s v="110 Q4"/>
    <x v="0"/>
  </r>
  <r>
    <s v="01790"/>
    <s v="樂學一路、樂學二路交叉口(樂捷段212、216地號)"/>
    <s v="B棟3-6F號"/>
    <x v="34"/>
    <s v="110/11/06　"/>
    <n v="1127"/>
    <n v="31.5"/>
    <n v="37.19"/>
    <n v="0.48280000000000001"/>
    <x v="0"/>
    <s v="　6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791"/>
    <s v="樂學一路、樂學二路交叉口(樂捷段212、216地號)"/>
    <s v="A棟5-5F號"/>
    <x v="34"/>
    <s v="110/11/06　"/>
    <n v="1582"/>
    <n v="31.6"/>
    <n v="51.79"/>
    <n v="0.50349999999999995"/>
    <x v="0"/>
    <s v="　5/15　"/>
    <s v="房地(土地+建物)+車位"/>
    <s v="土:2 建:1車:1"/>
    <s v="4房2廳2衛"/>
    <n v="180"/>
    <s v="住家用"/>
    <s v="鋼筋混凝土造"/>
    <x v="0"/>
    <x v="2"/>
    <s v="Q4"/>
    <s v="110 Q4"/>
    <x v="0"/>
  </r>
  <r>
    <s v="01792"/>
    <s v="樂學一路、樂學二路交叉口(樂捷段212、216地號)"/>
    <s v="A棟2-2F號"/>
    <x v="34"/>
    <s v="110/11/06　"/>
    <n v="1136"/>
    <n v="31.3"/>
    <n v="37.33"/>
    <n v="0.48709999999999998"/>
    <x v="0"/>
    <s v="　2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793"/>
    <s v="樂學一路、樂學二路交叉口(樂捷段212、216地號)"/>
    <s v="B棟7-7F號"/>
    <x v="34"/>
    <s v="110/11/06　"/>
    <n v="1137"/>
    <n v="33"/>
    <n v="36.119999999999997"/>
    <n v="0.48170000000000002"/>
    <x v="0"/>
    <s v="　7/15　"/>
    <s v="房地(土地+建物)+車位"/>
    <s v="土:2 建:1車:1"/>
    <s v="2房2廳2衛"/>
    <n v="190"/>
    <s v="住家用"/>
    <s v="鋼筋混凝土造"/>
    <x v="0"/>
    <x v="2"/>
    <s v="Q4"/>
    <s v="110 Q4"/>
    <x v="0"/>
  </r>
  <r>
    <s v="01794"/>
    <s v="樂學一路、樂學二路交叉口(樂捷段212、216地號)"/>
    <s v="A棟2-15F號"/>
    <x v="34"/>
    <s v="110/11/06　"/>
    <n v="1151"/>
    <n v="31.8"/>
    <n v="37.33"/>
    <n v="0.48709999999999998"/>
    <x v="0"/>
    <s v="　15/15　"/>
    <s v="房地(土地+建物)+車位"/>
    <s v="土:2 建:1車:1"/>
    <s v="3房2廳2衛"/>
    <n v="200"/>
    <s v="住家用"/>
    <s v="鋼筋混凝土造"/>
    <x v="0"/>
    <x v="2"/>
    <s v="Q4"/>
    <s v="110 Q4"/>
    <x v="0"/>
  </r>
  <r>
    <s v="01795"/>
    <s v="文化一路及文桃路交叉路口"/>
    <s v="D棟D2-19F號"/>
    <x v="19"/>
    <s v="110/11/06　"/>
    <n v="1180"/>
    <n v="28.3"/>
    <n v="43.71"/>
    <n v="0.49840000000000001"/>
    <x v="0"/>
    <s v="　19/24　"/>
    <s v="房地(土地+建物)+車位"/>
    <s v="土:1 建:1車:1"/>
    <s v="3房2廳2衛"/>
    <n v="150"/>
    <s v="住商用"/>
    <s v="鋼筋混凝土造"/>
    <x v="0"/>
    <x v="2"/>
    <s v="Q4"/>
    <s v="110 Q4"/>
    <x v="0"/>
  </r>
  <r>
    <s v="01796"/>
    <s v="文達路(樂捷段181地號)"/>
    <s v="E棟1-13F號"/>
    <x v="16"/>
    <s v="110/11/06　"/>
    <n v="1208"/>
    <n v="26.4"/>
    <n v="46.24"/>
    <n v="0.50090000000000001"/>
    <x v="0"/>
    <s v="　13/15　"/>
    <s v="房地(土地+建物)+車位"/>
    <s v="土:1 建:1車:1"/>
    <s v="3房2廳2衛"/>
    <n v="200"/>
    <s v="住家用"/>
    <s v="鋼筋混凝土造"/>
    <x v="0"/>
    <x v="2"/>
    <s v="Q4"/>
    <s v="110 Q4"/>
    <x v="0"/>
  </r>
  <r>
    <s v="01797"/>
    <s v="文昌一街與文昌三街交叉口附近"/>
    <s v="A2-12F號"/>
    <x v="8"/>
    <s v="110/11/06　"/>
    <n v="1538"/>
    <n v="42.2"/>
    <n v="42.8"/>
    <n v="0.45600000000000002"/>
    <x v="0"/>
    <s v="　12/13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798"/>
    <s v="長慶三街"/>
    <s v="E棟1-15F號"/>
    <x v="13"/>
    <s v="110/11/06　"/>
    <n v="1000"/>
    <n v="31"/>
    <n v="37.64"/>
    <n v="0.45390000000000003"/>
    <x v="0"/>
    <s v="　15/15　"/>
    <s v="房地(土地+建物)+車位"/>
    <s v="土:1 建:1車:1"/>
    <s v="2房2廳1衛"/>
    <n v="119"/>
    <s v="住家用"/>
    <s v="鋼筋混凝土造"/>
    <x v="0"/>
    <x v="2"/>
    <s v="Q4"/>
    <s v="110 Q4"/>
    <x v="0"/>
  </r>
  <r>
    <s v="01799"/>
    <s v="長慶三街"/>
    <s v="A棟1-11F號"/>
    <x v="13"/>
    <s v="110/11/06　"/>
    <n v="1110"/>
    <n v="29.9"/>
    <n v="42.12"/>
    <n v="0.48970000000000002"/>
    <x v="0"/>
    <s v="　11/15　"/>
    <s v="房地(土地+建物)+車位"/>
    <s v="土:1 建:1車:1"/>
    <s v="2房2廳1衛"/>
    <n v="128"/>
    <s v="住家用"/>
    <s v="鋼筋混凝土造"/>
    <x v="0"/>
    <x v="2"/>
    <s v="Q4"/>
    <s v="110 Q4"/>
    <x v="0"/>
  </r>
  <r>
    <s v="01800"/>
    <s v="長慶三街"/>
    <s v="A棟1-15F號"/>
    <x v="13"/>
    <s v="110/11/06　"/>
    <n v="1125"/>
    <n v="29.7"/>
    <n v="42.12"/>
    <n v="0.48970000000000002"/>
    <x v="0"/>
    <s v="　15/15　"/>
    <s v="房地(土地+建物)+車位"/>
    <s v="土:1 建:1車:1"/>
    <s v="2房2廳1衛"/>
    <n v="148"/>
    <s v="住家用"/>
    <s v="鋼筋混凝土造"/>
    <x v="0"/>
    <x v="2"/>
    <s v="Q4"/>
    <s v="110 Q4"/>
    <x v="0"/>
  </r>
  <r>
    <s v="01516"/>
    <s v="樂善二路與文吉路"/>
    <s v="S棟1號"/>
    <x v="0"/>
    <s v="110/11/16　"/>
    <n v="1978"/>
    <n v="31.7"/>
    <n v="64.77"/>
    <n v="0.54269999999999996"/>
    <x v="0"/>
    <s v="　1/15　"/>
    <s v="房地(土地+建物)+車位"/>
    <s v="土:1 建:1車:1"/>
    <s v="0房0廳1衛"/>
    <n v="175"/>
    <s v="1樓店面/有夾層"/>
    <s v="鋼筋混凝土造"/>
    <x v="0"/>
    <x v="2"/>
    <s v="Q4"/>
    <s v="110 Q4"/>
    <x v="1"/>
  </r>
  <r>
    <s v="01802"/>
    <s v="文化一路與文學路交叉口"/>
    <s v="A棟6-22號"/>
    <x v="10"/>
    <s v="110/11/05　"/>
    <n v="1550"/>
    <n v="38.1"/>
    <n v="45.33"/>
    <n v="0.48259999999999997"/>
    <x v="0"/>
    <s v="　22/29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3437"/>
    <s v="文化二路526號"/>
    <s v="S棟1號"/>
    <x v="2"/>
    <s v="111/02/09　"/>
    <n v="1978"/>
    <n v="35.6"/>
    <n v="55.51"/>
    <n v="0.55520000000000003"/>
    <x v="0"/>
    <s v="　1/13　"/>
    <s v="房地(土地+建物)"/>
    <s v="土:1 建:1車:0"/>
    <m/>
    <m/>
    <s v="住家用"/>
    <s v="鋼筋混凝土造"/>
    <x v="1"/>
    <x v="9"/>
    <s v="Q1"/>
    <s v="111 Q1"/>
    <x v="1"/>
  </r>
  <r>
    <s v="01804"/>
    <s v="樂善二路與文吉路"/>
    <s v="A棟5-4F號"/>
    <x v="0"/>
    <s v="110/11/05　"/>
    <n v="1428"/>
    <n v="26"/>
    <n v="55.46"/>
    <n v="0.43690000000000001"/>
    <x v="0"/>
    <s v="　4/15　"/>
    <s v="房地(土地+建物)+車位"/>
    <s v="土:1 建:1車:2"/>
    <s v="3房2廳2衛"/>
    <n v="395"/>
    <s v="住家用"/>
    <s v="鋼筋混凝土造"/>
    <x v="0"/>
    <x v="2"/>
    <s v="Q4"/>
    <s v="110 Q4"/>
    <x v="0"/>
  </r>
  <r>
    <s v="01805"/>
    <s v="樂善二路VS.牛角坡路口"/>
    <s v="B3棟4號"/>
    <x v="22"/>
    <s v="110/11/05　"/>
    <n v="768"/>
    <n v="23.1"/>
    <n v="35.18"/>
    <n v="0.45850000000000002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06"/>
    <s v="樂善二路VS.牛角坡路口"/>
    <s v="B3棟15號"/>
    <x v="22"/>
    <s v="110/11/05　"/>
    <n v="795"/>
    <n v="24.5"/>
    <n v="34.75"/>
    <n v="0.45750000000000002"/>
    <x v="0"/>
    <s v="　15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07"/>
    <s v="樂善二路VS.牛角坡路口"/>
    <s v="B6棟6號"/>
    <x v="22"/>
    <s v="110/11/05　"/>
    <n v="832"/>
    <n v="24.2"/>
    <n v="36.58"/>
    <n v="0.45169999999999999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08"/>
    <s v="樂善二路VS.牛角坡路口"/>
    <s v="B7棟10號"/>
    <x v="22"/>
    <s v="110/11/05　"/>
    <n v="735"/>
    <n v="23.6"/>
    <n v="33.21"/>
    <n v="0.43330000000000002"/>
    <x v="0"/>
    <s v="　10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09"/>
    <s v="樂善二路VS.牛角坡路口"/>
    <s v="B7棟11號"/>
    <x v="22"/>
    <s v="110/11/05　"/>
    <n v="705"/>
    <n v="24.6"/>
    <n v="30.97"/>
    <n v="0.42899999999999999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10"/>
    <s v="樂善二路VS.牛角坡路口"/>
    <s v="C2棟7號"/>
    <x v="22"/>
    <s v="110/11/05　"/>
    <n v="806"/>
    <n v="23.4"/>
    <n v="35.83"/>
    <n v="0.4461"/>
    <x v="0"/>
    <s v="　7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11"/>
    <s v="樂善二路VS.牛角坡路口"/>
    <s v="C7棟8號"/>
    <x v="22"/>
    <s v="110/11/05　"/>
    <n v="720"/>
    <n v="23"/>
    <n v="33.21"/>
    <n v="0.43330000000000002"/>
    <x v="0"/>
    <s v="　8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12"/>
    <s v="樂善二路VS.牛角坡路口"/>
    <s v="C7棟11號"/>
    <x v="22"/>
    <s v="110/11/05　"/>
    <n v="679"/>
    <n v="24.1"/>
    <n v="30.42"/>
    <n v="0.40250000000000002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13"/>
    <s v="樂善二路VS.牛角坡路口"/>
    <s v="A1棟10號"/>
    <x v="22"/>
    <s v="110/11/05　"/>
    <n v="827"/>
    <n v="26.5"/>
    <n v="33.19"/>
    <n v="0.47239999999999999"/>
    <x v="0"/>
    <s v="　10/25　"/>
    <s v="房地(土地+建物)+車位"/>
    <s v="土:1 建:1車:1"/>
    <s v="2房2廳1衛"/>
    <n v="160"/>
    <s v="住家用"/>
    <s v="鋼筋混凝土造"/>
    <x v="0"/>
    <x v="2"/>
    <s v="Q4"/>
    <s v="110 Q4"/>
    <x v="0"/>
  </r>
  <r>
    <s v="01814"/>
    <s v="樂善二路VS.牛角坡路口"/>
    <s v="A2棟12號"/>
    <x v="22"/>
    <s v="110/11/05　"/>
    <n v="1273"/>
    <n v="28.2"/>
    <n v="47.76"/>
    <n v="0.49840000000000001"/>
    <x v="0"/>
    <s v="　12/25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815"/>
    <s v="文桃路"/>
    <s v="A棟2-11F號"/>
    <x v="7"/>
    <s v="110/11/05　"/>
    <n v="1480"/>
    <n v="32.1"/>
    <n v="53.2"/>
    <n v="0.46550000000000002"/>
    <x v="0"/>
    <s v="　11/28　"/>
    <s v="房地(土地+建物)+車位"/>
    <s v="土:1 建:1車:1"/>
    <s v="3房2廳2衛"/>
    <n v="210"/>
    <s v="住商用"/>
    <s v="鋼筋混凝土造"/>
    <x v="0"/>
    <x v="2"/>
    <s v="Q4"/>
    <s v="110 Q4"/>
    <x v="0"/>
  </r>
  <r>
    <s v="01816"/>
    <s v="華亞三路39巷50號11樓"/>
    <s v="B棟2號"/>
    <x v="2"/>
    <s v="110/11/05　"/>
    <n v="970"/>
    <n v="27"/>
    <n v="38.200000000000003"/>
    <n v="0.44469999999999998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817"/>
    <s v="華亞三路39巷40號6樓"/>
    <s v="A棟3號"/>
    <x v="2"/>
    <s v="110/11/05　"/>
    <n v="1404"/>
    <n v="26.2"/>
    <n v="55.55"/>
    <n v="0.50670000000000004"/>
    <x v="0"/>
    <s v="　6/13　"/>
    <s v="房地(土地+建物)+車位"/>
    <s v="土:1 建:1車:1"/>
    <s v="4房2廳2衛"/>
    <n v="210"/>
    <s v="住家用"/>
    <s v="鋼筋混凝土造"/>
    <x v="0"/>
    <x v="2"/>
    <s v="Q4"/>
    <s v="110 Q4"/>
    <x v="0"/>
  </r>
  <r>
    <s v="01818"/>
    <s v="華亞三路39巷56號11樓"/>
    <s v="B棟5號"/>
    <x v="2"/>
    <s v="110/11/05　"/>
    <n v="888"/>
    <n v="26.7"/>
    <n v="35.409999999999997"/>
    <n v="0.4531"/>
    <x v="0"/>
    <s v="　11/14　"/>
    <s v="房地(土地+建物)+車位"/>
    <s v="土:1 建:1車:1"/>
    <s v="2房1廳1衛"/>
    <n v="210"/>
    <s v="住家用"/>
    <s v="鋼筋混凝土造"/>
    <x v="0"/>
    <x v="2"/>
    <s v="Q4"/>
    <s v="110 Q4"/>
    <x v="0"/>
  </r>
  <r>
    <s v="01819"/>
    <s v="華亞三路39巷68號9樓"/>
    <s v="C棟5號"/>
    <x v="2"/>
    <s v="110/11/05　"/>
    <n v="988"/>
    <n v="27.5"/>
    <n v="38.71"/>
    <n v="0.46460000000000001"/>
    <x v="0"/>
    <s v="　9/14　"/>
    <s v="房地(土地+建物)+車位"/>
    <s v="土:1 建:1車:1"/>
    <s v="2房1廳1衛"/>
    <n v="200"/>
    <s v="住家用"/>
    <s v="鋼筋混凝土造"/>
    <x v="0"/>
    <x v="2"/>
    <s v="Q4"/>
    <s v="110 Q4"/>
    <x v="0"/>
  </r>
  <r>
    <s v="01820"/>
    <s v="復興三路135巷8號旁"/>
    <s v="B棟1號"/>
    <x v="30"/>
    <s v="110/11/05　"/>
    <n v="1310"/>
    <n v="38.1"/>
    <n v="34.380000000000003"/>
    <n v="0.60719999999999996"/>
    <x v="0"/>
    <s v="　8/12　"/>
    <s v="房地(土地+建物)+車位"/>
    <s v="土:1 建:1車:1"/>
    <s v="3房2廳2衛"/>
    <n v="175"/>
    <s v="住家用"/>
    <s v="鋼筋混凝土造"/>
    <x v="0"/>
    <x v="2"/>
    <s v="Q4"/>
    <s v="110 Q4"/>
    <x v="0"/>
  </r>
  <r>
    <s v="01821"/>
    <s v="樂學一路、樂學二路交叉口(樂捷段212、216地號)"/>
    <s v="B棟5-7F號"/>
    <x v="34"/>
    <s v="110/11/05　"/>
    <n v="1185"/>
    <n v="33.299999999999997"/>
    <n v="37.32"/>
    <n v="0.48010000000000003"/>
    <x v="0"/>
    <s v="　7/15　"/>
    <s v="房地(土地+建物)+車位"/>
    <s v="土:2 建:1車:1"/>
    <s v="2房2廳2衛"/>
    <n v="190"/>
    <s v="住家用"/>
    <s v="鋼筋混凝土造"/>
    <x v="0"/>
    <x v="2"/>
    <s v="Q4"/>
    <s v="110 Q4"/>
    <x v="0"/>
  </r>
  <r>
    <s v="01822"/>
    <s v="樂學一路、樂學二路交叉口(樂捷段212、216地號)"/>
    <s v="B棟3-11F號"/>
    <x v="34"/>
    <s v="110/11/05　"/>
    <n v="1130"/>
    <n v="31.6"/>
    <n v="37.19"/>
    <n v="0.48280000000000001"/>
    <x v="0"/>
    <s v="　11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823"/>
    <s v="文化一路及文桃路交叉路口"/>
    <s v="E棟E6-23F號"/>
    <x v="19"/>
    <s v="110/11/05　"/>
    <n v="1298"/>
    <n v="28.8"/>
    <n v="46.78"/>
    <n v="0.50600000000000001"/>
    <x v="0"/>
    <s v="　23/24　"/>
    <s v="房地(土地+建物)+車位"/>
    <s v="土:1 建:1車:1"/>
    <s v="3房2廳2衛"/>
    <n v="160"/>
    <s v="住商用"/>
    <s v="鋼筋混凝土造"/>
    <x v="0"/>
    <x v="2"/>
    <s v="Q4"/>
    <s v="110 Q4"/>
    <x v="0"/>
  </r>
  <r>
    <s v="01824"/>
    <s v="樂安街205巷99號之一附近"/>
    <s v="A03-13號"/>
    <x v="4"/>
    <s v="110/11/05　"/>
    <n v="1038"/>
    <n v="28"/>
    <n v="37.6"/>
    <n v="0.45090000000000002"/>
    <x v="0"/>
    <s v="　13/15　"/>
    <s v="房地(土地+建物)+車位"/>
    <s v="土:1 建:1車:1"/>
    <s v="2房2廳1衛"/>
    <n v="205"/>
    <s v="住家用"/>
    <s v="鋼筋混凝土造"/>
    <x v="0"/>
    <x v="2"/>
    <s v="Q4"/>
    <s v="110 Q4"/>
    <x v="0"/>
  </r>
  <r>
    <s v="01825"/>
    <s v="樂學路跟長慶一街口"/>
    <s v="C2-14號"/>
    <x v="32"/>
    <s v="110/11/05　"/>
    <n v="752"/>
    <n v="20.8"/>
    <n v="34.75"/>
    <n v="0.48820000000000002"/>
    <x v="0"/>
    <s v="　14/15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826"/>
    <s v="文昌一街與文昌三街交叉口附近"/>
    <s v="A1-12F號"/>
    <x v="8"/>
    <s v="110/11/05　"/>
    <n v="1875"/>
    <n v="42.8"/>
    <n v="49.91"/>
    <n v="0.45989999999999998"/>
    <x v="0"/>
    <s v="　12/13　"/>
    <s v="房地(土地+建物)+車位"/>
    <s v="土:2 建:1車:1"/>
    <s v="3房2廳2衛"/>
    <n v="225"/>
    <s v="住家用"/>
    <s v="鋼筋混凝土造"/>
    <x v="0"/>
    <x v="2"/>
    <s v="Q4"/>
    <s v="110 Q4"/>
    <x v="0"/>
  </r>
  <r>
    <s v="01827"/>
    <s v="文昌一街與文昌三街交叉口附近"/>
    <s v="B3-2F號"/>
    <x v="8"/>
    <s v="110/11/05　"/>
    <n v="1350"/>
    <n v="43.6"/>
    <n v="37.5"/>
    <n v="0.4345"/>
    <x v="0"/>
    <s v="　2/13　"/>
    <s v="房地(土地+建物)+車位"/>
    <s v="土:2 建:1車:1"/>
    <s v="2房2廳1衛"/>
    <n v="210"/>
    <s v="住家用"/>
    <s v="鋼筋混凝土造"/>
    <x v="0"/>
    <x v="2"/>
    <s v="Q4"/>
    <s v="110 Q4"/>
    <x v="0"/>
  </r>
  <r>
    <s v="01828"/>
    <s v="文禾路"/>
    <s v="D棟3-13F號"/>
    <x v="14"/>
    <s v="110/11/05　"/>
    <n v="1480"/>
    <n v="33.6"/>
    <n v="45.5"/>
    <n v="0.48909999999999998"/>
    <x v="0"/>
    <s v="　13/24　"/>
    <s v="房地(土地+建物)+車位"/>
    <s v="土:2 建:1車:1"/>
    <s v="3房1廳2衛"/>
    <n v="220"/>
    <s v="住家用"/>
    <s v="鋼筋混凝土造"/>
    <x v="0"/>
    <x v="2"/>
    <s v="Q4"/>
    <s v="110 Q4"/>
    <x v="0"/>
  </r>
  <r>
    <s v="01829"/>
    <s v="樂善二路VS.牛角坡路口"/>
    <s v="C6棟13號"/>
    <x v="22"/>
    <s v="110/11/04　"/>
    <n v="635"/>
    <n v="23"/>
    <n v="29.11"/>
    <n v="0.44240000000000002"/>
    <x v="0"/>
    <s v="　13/25　"/>
    <s v="房地(土地+建物)+車位"/>
    <s v="土:1 建:1車:1"/>
    <s v="0房0廳1衛"/>
    <n v="150"/>
    <s v="住商用"/>
    <s v="鋼筋混凝土造"/>
    <x v="0"/>
    <x v="2"/>
    <s v="Q4"/>
    <s v="110 Q4"/>
    <x v="0"/>
  </r>
  <r>
    <s v="01830"/>
    <s v="樂善二路VS.牛角坡路口"/>
    <s v="B1棟4號"/>
    <x v="22"/>
    <s v="110/11/04　"/>
    <n v="879"/>
    <n v="26.2"/>
    <n v="36.24"/>
    <n v="0.4476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31"/>
    <s v="文化一路樂善三路交叉路口"/>
    <s v="O棟12號"/>
    <x v="3"/>
    <s v="110/11/04　"/>
    <n v="867"/>
    <n v="28.8"/>
    <n v="33.74"/>
    <n v="0.42080000000000001"/>
    <x v="0"/>
    <s v="　12/31　"/>
    <s v="房地(土地+建物)+車位"/>
    <s v="土:1 建:1車:1"/>
    <s v="2房2廳1衛"/>
    <n v="170"/>
    <s v="住家用"/>
    <s v="鋼筋混凝土造"/>
    <x v="0"/>
    <x v="2"/>
    <s v="Q4"/>
    <s v="110 Q4"/>
    <x v="0"/>
  </r>
  <r>
    <s v="01832"/>
    <s v="文化一路樂善三路交叉路口"/>
    <s v="C棟22號"/>
    <x v="3"/>
    <s v="110/11/04　"/>
    <n v="1050"/>
    <n v="31.1"/>
    <n v="37.14"/>
    <n v="0.42849999999999999"/>
    <x v="0"/>
    <s v="　22/31　"/>
    <s v="房地(土地+建物)+車位"/>
    <s v="土:1 建:1車:1"/>
    <s v="2房2廳2衛"/>
    <n v="190"/>
    <s v="住家用"/>
    <s v="鋼筋混凝土造"/>
    <x v="0"/>
    <x v="2"/>
    <s v="Q4"/>
    <s v="110 Q4"/>
    <x v="0"/>
  </r>
  <r>
    <s v="01833"/>
    <s v="樂學一路、樂學二路交叉口(樂捷段212、216地號)"/>
    <s v="A棟5-13F號"/>
    <x v="34"/>
    <s v="110/11/04　"/>
    <n v="1637"/>
    <n v="32.4"/>
    <n v="51.79"/>
    <n v="0.50349999999999995"/>
    <x v="0"/>
    <s v="　13/15　"/>
    <s v="房地(土地+建物)+車位"/>
    <s v="土:2 建:1車:1"/>
    <s v="4房2廳2衛"/>
    <n v="200"/>
    <s v="住家用"/>
    <s v="鋼筋混凝土造"/>
    <x v="0"/>
    <x v="2"/>
    <s v="Q4"/>
    <s v="110 Q4"/>
    <x v="0"/>
  </r>
  <r>
    <s v="01834"/>
    <s v="樂學一路、樂學二路交叉口(樂捷段212、216地號)"/>
    <s v="B棟5-4F號"/>
    <x v="34"/>
    <s v="110/11/04　"/>
    <n v="1158"/>
    <n v="32.700000000000003"/>
    <n v="37.32"/>
    <n v="0.48010000000000003"/>
    <x v="0"/>
    <s v="　4/15　"/>
    <s v="房地(土地+建物)+車位"/>
    <s v="土:2 建:1車:1"/>
    <s v="2房2廳2衛"/>
    <n v="180"/>
    <s v="住家用"/>
    <s v="鋼筋混凝土造"/>
    <x v="0"/>
    <x v="2"/>
    <s v="Q4"/>
    <s v="110 Q4"/>
    <x v="0"/>
  </r>
  <r>
    <s v="01835"/>
    <s v="樂善二路VS.牛角坡路口"/>
    <s v="C7棟14號"/>
    <x v="22"/>
    <s v="110/11/03　"/>
    <n v="827"/>
    <n v="26.7"/>
    <n v="31.03"/>
    <n v="0.56269999999999998"/>
    <x v="0"/>
    <s v="　14/25　"/>
    <s v="房地(土地+建物)"/>
    <s v="土:1 建:1車:0"/>
    <s v="0房0廳1衛"/>
    <m/>
    <s v="住商用"/>
    <s v="鋼筋混凝土造"/>
    <x v="0"/>
    <x v="2"/>
    <s v="Q4"/>
    <s v="110 Q4"/>
    <x v="0"/>
  </r>
  <r>
    <s v="01836"/>
    <s v="樂善二路VS.牛角坡路口"/>
    <s v="C7棟17號"/>
    <x v="22"/>
    <s v="110/11/03　"/>
    <n v="682"/>
    <n v="25.7"/>
    <n v="26.52"/>
    <n v="0.55510000000000004"/>
    <x v="0"/>
    <s v="　17/25　"/>
    <s v="房地(土地+建物)"/>
    <s v="土:1 建:1車:0"/>
    <s v="0房0廳1衛"/>
    <m/>
    <s v="住商用"/>
    <s v="鋼筋混凝土造"/>
    <x v="0"/>
    <x v="2"/>
    <s v="Q4"/>
    <s v="110 Q4"/>
    <x v="0"/>
  </r>
  <r>
    <s v="01837"/>
    <s v="文青二路"/>
    <s v="A棟2-7F號"/>
    <x v="6"/>
    <s v="110/11/03　"/>
    <n v="1549"/>
    <n v="33.200000000000003"/>
    <n v="48.98"/>
    <n v="0.50839999999999996"/>
    <x v="0"/>
    <s v="　7/15　"/>
    <s v="房地(土地+建物)+車位"/>
    <s v="土:1 建:1車:1"/>
    <s v="3房1廳2衛"/>
    <n v="205"/>
    <s v="住家用"/>
    <s v="鋼筋混凝土造"/>
    <x v="0"/>
    <x v="2"/>
    <s v="Q4"/>
    <s v="110 Q4"/>
    <x v="0"/>
  </r>
  <r>
    <s v="01838"/>
    <s v="文化一路與文學路交叉口"/>
    <s v="A棟3-12號"/>
    <x v="10"/>
    <s v="110/11/03　"/>
    <n v="1388"/>
    <n v="37"/>
    <n v="41.79"/>
    <n v="0.47599999999999998"/>
    <x v="0"/>
    <s v="　12/29　"/>
    <s v="房地(土地+建物)+車位"/>
    <s v="土:1 建:1車:1"/>
    <s v="3房2廳2衛"/>
    <n v="180"/>
    <s v="住家用"/>
    <s v="鋼筋混凝土造"/>
    <x v="0"/>
    <x v="2"/>
    <s v="Q4"/>
    <s v="110 Q4"/>
    <x v="0"/>
  </r>
  <r>
    <s v="01839"/>
    <s v="中興路"/>
    <s v="A6棟4號"/>
    <x v="21"/>
    <s v="110/11/03　"/>
    <n v="1252"/>
    <n v="26"/>
    <n v="54.36"/>
    <n v="0.4975"/>
    <x v="1"/>
    <s v="　4/7　"/>
    <s v="房地(土地+建物)+車位"/>
    <s v="土:1 建:1車:1"/>
    <s v="3房2廳2衛"/>
    <n v="115"/>
    <s v="住家用"/>
    <s v="鋼筋混凝土造"/>
    <x v="0"/>
    <x v="2"/>
    <s v="Q4"/>
    <s v="110 Q4"/>
    <x v="0"/>
  </r>
  <r>
    <s v="01840"/>
    <s v="樂善二路VS.牛角坡路口"/>
    <s v="B2棟18號"/>
    <x v="22"/>
    <s v="110/11/03　"/>
    <n v="862"/>
    <n v="24.9"/>
    <n v="35.83"/>
    <n v="0.4461"/>
    <x v="0"/>
    <s v="　18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841"/>
    <s v="樂善二路VS.牛角坡路口"/>
    <s v="B2棟21號"/>
    <x v="22"/>
    <s v="110/11/03　"/>
    <n v="818"/>
    <n v="24.4"/>
    <n v="35.83"/>
    <n v="0.4461"/>
    <x v="0"/>
    <s v="　21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42"/>
    <s v="樂善二路VS.牛角坡路口"/>
    <s v="B3棟23號"/>
    <x v="22"/>
    <s v="110/11/03　"/>
    <n v="818"/>
    <n v="24.8"/>
    <n v="34.75"/>
    <n v="0.45750000000000002"/>
    <x v="0"/>
    <s v="　23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43"/>
    <s v="樂善二路VS.牛角坡路口"/>
    <s v="B5棟4號"/>
    <x v="22"/>
    <s v="110/11/03　"/>
    <n v="761"/>
    <n v="23.1"/>
    <n v="34.909999999999997"/>
    <n v="0.45579999999999998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44"/>
    <s v="樂善二路VS.牛角坡路口"/>
    <s v="B7棟17號"/>
    <x v="22"/>
    <s v="110/11/03　"/>
    <n v="830"/>
    <n v="25.4"/>
    <n v="35.17"/>
    <n v="0.42730000000000001"/>
    <x v="0"/>
    <s v="　17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45"/>
    <s v="樂善二路VS.牛角坡路口"/>
    <s v="D2棟15號"/>
    <x v="22"/>
    <s v="110/11/03　"/>
    <n v="1636"/>
    <n v="29.2"/>
    <n v="58.06"/>
    <n v="0.5171"/>
    <x v="0"/>
    <s v="　15/25　"/>
    <s v="房地(土地+建物)+車位"/>
    <s v="土:1 建:1車:1"/>
    <s v="3房2廳3衛"/>
    <n v="195"/>
    <s v="住家用"/>
    <s v="鋼筋混凝土造"/>
    <x v="0"/>
    <x v="2"/>
    <s v="Q4"/>
    <s v="110 Q4"/>
    <x v="0"/>
  </r>
  <r>
    <s v="01803"/>
    <s v="樂善二路與文吉路"/>
    <s v="S棟10號"/>
    <x v="0"/>
    <s v="110/11/05　"/>
    <n v="1750"/>
    <n v="30.7"/>
    <n v="58.33"/>
    <n v="0.53290000000000004"/>
    <x v="0"/>
    <s v="　1/15　"/>
    <s v="房地(土地+建物)+車位"/>
    <s v="土:1 建:1車:1"/>
    <s v="0房0廳1衛"/>
    <n v="205"/>
    <s v="1樓店面/有夾層"/>
    <s v="鋼筋混凝土造"/>
    <x v="0"/>
    <x v="2"/>
    <s v="Q4"/>
    <s v="110 Q4"/>
    <x v="1"/>
  </r>
  <r>
    <s v="01050"/>
    <s v="文禾路"/>
    <s v="B棟3-1F號"/>
    <x v="14"/>
    <s v="110/07/06　"/>
    <n v="1688"/>
    <n v="28.8"/>
    <n v="61.79"/>
    <n v="0.44500000000000001"/>
    <x v="0"/>
    <s v="　1/24　"/>
    <s v="房地(土地+建物)+車位"/>
    <s v="土:2 建:1車:2"/>
    <s v="3房1廳2衛"/>
    <n v="370"/>
    <s v="住家用"/>
    <s v="鋼筋混凝土造"/>
    <x v="0"/>
    <x v="6"/>
    <s v="Q3"/>
    <s v="110 Q3"/>
    <x v="1"/>
  </r>
  <r>
    <s v="01846"/>
    <s v="樂善二路VS.牛角坡路口"/>
    <s v="C1棟1號"/>
    <x v="22"/>
    <s v="110/11/03　"/>
    <n v="1627"/>
    <n v="22.8"/>
    <n v="73.09"/>
    <m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  <x v="1"/>
  </r>
  <r>
    <s v="01849"/>
    <s v="文桃路"/>
    <s v="A棟3-21F號"/>
    <x v="7"/>
    <s v="110/11/03　"/>
    <n v="1025"/>
    <n v="30.7"/>
    <n v="40.79"/>
    <n v="0.38940000000000002"/>
    <x v="0"/>
    <s v="　21/28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850"/>
    <s v="文桃路"/>
    <s v="A棟5-26F號"/>
    <x v="7"/>
    <s v="110/11/03　"/>
    <n v="1065"/>
    <n v="29.8"/>
    <n v="42.98"/>
    <n v="0.4204"/>
    <x v="0"/>
    <s v="　26/28　"/>
    <s v="房地(土地+建物)+車位"/>
    <s v="土:1 建:1車:1"/>
    <s v="2房2廳1衛"/>
    <n v="190"/>
    <s v="住商用"/>
    <s v="鋼筋混凝土造"/>
    <x v="0"/>
    <x v="2"/>
    <s v="Q4"/>
    <s v="110 Q4"/>
    <x v="0"/>
  </r>
  <r>
    <s v="01851"/>
    <s v="文桃路"/>
    <s v="A棟5-16F號"/>
    <x v="7"/>
    <s v="110/11/03　"/>
    <n v="1068"/>
    <n v="29.9"/>
    <n v="42.98"/>
    <n v="0.4204"/>
    <x v="0"/>
    <s v="　16/28　"/>
    <s v="房地(土地+建物)+車位"/>
    <s v="土:1 建:1車:1"/>
    <s v="2房1廳1衛"/>
    <n v="190"/>
    <s v="住商用"/>
    <s v="鋼筋混凝土造"/>
    <x v="0"/>
    <x v="2"/>
    <s v="Q4"/>
    <s v="110 Q4"/>
    <x v="0"/>
  </r>
  <r>
    <s v="01852"/>
    <s v="文桃路"/>
    <s v="A棟2-21F號"/>
    <x v="7"/>
    <s v="110/11/03　"/>
    <n v="1498"/>
    <n v="32.799999999999997"/>
    <n v="53.2"/>
    <n v="0.46550000000000002"/>
    <x v="0"/>
    <s v="　21/28　"/>
    <s v="房地(土地+建物)+車位"/>
    <s v="土:1 建:1車:1"/>
    <s v="3房2廳2衛"/>
    <n v="200"/>
    <s v="住商用"/>
    <s v="鋼筋混凝土造"/>
    <x v="0"/>
    <x v="2"/>
    <s v="Q4"/>
    <s v="110 Q4"/>
    <x v="0"/>
  </r>
  <r>
    <s v="01853"/>
    <s v="樂學一路、樂學二路交叉口(樂捷段212、216地號)"/>
    <s v="B棟5-3F號"/>
    <x v="34"/>
    <s v="110/11/03　"/>
    <n v="1180"/>
    <n v="32.799999999999997"/>
    <n v="37.32"/>
    <n v="0.48010000000000003"/>
    <x v="0"/>
    <s v="　3/15　"/>
    <s v="房地(土地+建物)+車位"/>
    <s v="土:2 建:1車:1"/>
    <s v="2房2廳2衛"/>
    <n v="200"/>
    <s v="住家用"/>
    <s v="鋼筋混凝土造"/>
    <x v="0"/>
    <x v="2"/>
    <s v="Q4"/>
    <s v="110 Q4"/>
    <x v="0"/>
  </r>
  <r>
    <s v="01854"/>
    <s v="樂學一路、樂學二路交叉口(樂捷段212、216地號)"/>
    <s v="A棟5-12F號"/>
    <x v="34"/>
    <s v="110/11/03　"/>
    <n v="1637"/>
    <n v="32.4"/>
    <n v="51.79"/>
    <n v="0.50349999999999995"/>
    <x v="0"/>
    <s v="　12/15　"/>
    <s v="房地(土地+建物)+車位"/>
    <s v="土:2 建:1車:1"/>
    <s v="4房2廳2衛"/>
    <n v="200"/>
    <s v="住家用"/>
    <s v="鋼筋混凝土造"/>
    <x v="0"/>
    <x v="2"/>
    <s v="Q4"/>
    <s v="110 Q4"/>
    <x v="0"/>
  </r>
  <r>
    <s v="03504"/>
    <s v="文吉路"/>
    <s v="S棟3-1F號"/>
    <x v="24"/>
    <s v="111/01/20　"/>
    <n v="1607"/>
    <n v="35.200000000000003"/>
    <n v="55.18"/>
    <m/>
    <x v="2"/>
    <s v="　1/14　"/>
    <s v="房地(土地+建物)+車位"/>
    <s v="土:1 建:1車:2"/>
    <m/>
    <n v="450"/>
    <s v="住商用"/>
    <s v="鋼筋混凝土造"/>
    <x v="1"/>
    <x v="5"/>
    <s v="Q1"/>
    <s v="111 Q1"/>
    <x v="1"/>
  </r>
  <r>
    <s v="01856"/>
    <s v="長慶三街"/>
    <s v="F棟5-11F號"/>
    <x v="13"/>
    <s v="110/11/03　"/>
    <n v="1340"/>
    <n v="30.5"/>
    <n v="48.69"/>
    <n v="0.4889"/>
    <x v="0"/>
    <s v="　11/15　"/>
    <s v="房地(土地+建物)+車位"/>
    <s v="土:1 建:1車:1"/>
    <s v="3房2廳2衛"/>
    <n v="138"/>
    <s v="住家用"/>
    <s v="鋼筋混凝土造"/>
    <x v="0"/>
    <x v="2"/>
    <s v="Q4"/>
    <s v="110 Q4"/>
    <x v="0"/>
  </r>
  <r>
    <s v="01857"/>
    <s v="樂善二路VS.牛角坡路口"/>
    <s v="B9棟9號"/>
    <x v="22"/>
    <s v="110/11/02　"/>
    <n v="500"/>
    <n v="25.4"/>
    <n v="19.66"/>
    <n v="0.61080000000000001"/>
    <x v="0"/>
    <s v="　9/25　"/>
    <s v="房地(土地+建物)"/>
    <s v="土:1 建:1車:0"/>
    <s v="0房0廳1衛"/>
    <m/>
    <s v="住商用"/>
    <s v="鋼筋混凝土造"/>
    <x v="0"/>
    <x v="2"/>
    <s v="Q4"/>
    <s v="110 Q4"/>
    <x v="0"/>
  </r>
  <r>
    <s v="01858"/>
    <s v="樂善二路VS.牛角坡路口"/>
    <s v="B2棟2號"/>
    <x v="22"/>
    <s v="110/11/02　"/>
    <n v="603"/>
    <n v="24.9"/>
    <n v="24.2"/>
    <n v="0.6008"/>
    <x v="0"/>
    <s v="　2/25　"/>
    <s v="房地(土地+建物)"/>
    <s v="土:1 建:1車:0"/>
    <s v="0房0廳1衛"/>
    <m/>
    <s v="商業用"/>
    <s v="鋼筋混凝土造"/>
    <x v="0"/>
    <x v="2"/>
    <s v="Q4"/>
    <s v="110 Q4"/>
    <x v="0"/>
  </r>
  <r>
    <s v="01859"/>
    <s v="牛角坡路"/>
    <s v="A2棟10號"/>
    <x v="17"/>
    <s v="110/11/02　"/>
    <n v="834"/>
    <n v="32.5"/>
    <n v="25.66"/>
    <n v="0.61470000000000002"/>
    <x v="0"/>
    <s v="　10/14　"/>
    <s v="房地(土地+建物)"/>
    <s v="土:1 建:1車:0"/>
    <s v="2房2廳2衛"/>
    <m/>
    <s v="住家用"/>
    <s v="鋼筋混凝土造"/>
    <x v="0"/>
    <x v="2"/>
    <s v="Q4"/>
    <s v="110 Q4"/>
    <x v="0"/>
  </r>
  <r>
    <s v="01860"/>
    <s v="文化一路與文學路交叉口"/>
    <s v="C棟3-16號"/>
    <x v="10"/>
    <s v="110/11/02　"/>
    <n v="1395"/>
    <n v="34.5"/>
    <n v="44.59"/>
    <n v="0.49180000000000001"/>
    <x v="0"/>
    <s v="　16/29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861"/>
    <s v="文化一路與文學路交叉口"/>
    <s v="C棟3-15號"/>
    <x v="10"/>
    <s v="110/11/02　"/>
    <n v="1395"/>
    <n v="34.5"/>
    <n v="44.59"/>
    <n v="0.49180000000000001"/>
    <x v="0"/>
    <s v="　15/29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862"/>
    <s v="樂善二路VS.牛角坡路口"/>
    <s v="B2棟24號"/>
    <x v="22"/>
    <s v="110/11/02　"/>
    <n v="840"/>
    <n v="25.2"/>
    <n v="35.83"/>
    <n v="0.4461"/>
    <x v="0"/>
    <s v="　2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63"/>
    <s v="樂善二路VS.牛角坡路口"/>
    <s v="B3棟10號"/>
    <x v="22"/>
    <s v="110/11/02　"/>
    <n v="798"/>
    <n v="24"/>
    <n v="34.6"/>
    <n v="0.4662"/>
    <x v="0"/>
    <s v="　10/25　"/>
    <s v="房地(土地+建物)+車位"/>
    <s v="土:1 建:1車:1"/>
    <s v="0房0廳1衛"/>
    <n v="160"/>
    <s v="住商用"/>
    <s v="鋼筋混凝土造"/>
    <x v="0"/>
    <x v="2"/>
    <s v="Q4"/>
    <s v="110 Q4"/>
    <x v="0"/>
  </r>
  <r>
    <s v="01864"/>
    <s v="樂善二路VS.牛角坡路口"/>
    <s v="B8棟11號"/>
    <x v="22"/>
    <s v="110/11/02　"/>
    <n v="788"/>
    <n v="23.8"/>
    <n v="34.57"/>
    <n v="0.43030000000000002"/>
    <x v="0"/>
    <s v="　11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65"/>
    <s v="樂善二路VS.牛角坡路口"/>
    <s v="C8棟11號"/>
    <x v="22"/>
    <s v="110/11/02　"/>
    <n v="768"/>
    <n v="24.4"/>
    <n v="33.799999999999997"/>
    <n v="0.40139999999999998"/>
    <x v="0"/>
    <s v="　11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66"/>
    <s v="樂善二路VS.牛角坡路口"/>
    <s v="A1棟15號"/>
    <x v="22"/>
    <s v="110/11/02　"/>
    <n v="886"/>
    <n v="27.9"/>
    <n v="33.19"/>
    <n v="0.47239999999999999"/>
    <x v="0"/>
    <s v="　15/25　"/>
    <s v="房地(土地+建物)+車位"/>
    <s v="土:1 建:1車:1"/>
    <s v="2房2廳1衛"/>
    <n v="185"/>
    <s v="住家用"/>
    <s v="鋼筋混凝土造"/>
    <x v="0"/>
    <x v="2"/>
    <s v="Q4"/>
    <s v="110 Q4"/>
    <x v="0"/>
  </r>
  <r>
    <s v="01867"/>
    <s v="樂學一路、樂學二路交叉口(樂捷段212、216地號)"/>
    <s v="B棟5-12F號"/>
    <x v="34"/>
    <s v="110/11/02　"/>
    <n v="1184"/>
    <n v="33.6"/>
    <n v="37.32"/>
    <n v="0.48010000000000003"/>
    <x v="0"/>
    <s v="　12/15　"/>
    <s v="房地(土地+建物)+車位"/>
    <s v="土:2 建:1車:1"/>
    <s v="2房2廳2衛"/>
    <n v="180"/>
    <s v="住家用"/>
    <s v="鋼筋混凝土造"/>
    <x v="0"/>
    <x v="2"/>
    <s v="Q4"/>
    <s v="110 Q4"/>
    <x v="0"/>
  </r>
  <r>
    <s v="01868"/>
    <s v="文昌一街與文昌三街交叉口附近"/>
    <s v="A2-4F號"/>
    <x v="8"/>
    <s v="110/11/02　"/>
    <n v="1455"/>
    <n v="39.4"/>
    <n v="42.8"/>
    <n v="0.45600000000000002"/>
    <x v="0"/>
    <s v="　4/13　"/>
    <s v="房地(土地+建物)+車位"/>
    <s v="土:2 建:1車:1"/>
    <s v="3房2廳2衛"/>
    <n v="215"/>
    <s v="住家用"/>
    <s v="鋼筋混凝土造"/>
    <x v="0"/>
    <x v="2"/>
    <s v="Q4"/>
    <s v="110 Q4"/>
    <x v="0"/>
  </r>
  <r>
    <s v="01869"/>
    <s v="樂善二路VS.牛角坡路口"/>
    <s v="A6棟16號"/>
    <x v="22"/>
    <s v="110/11/01　"/>
    <n v="619"/>
    <n v="30.6"/>
    <n v="20.239999999999998"/>
    <n v="0.6129"/>
    <x v="0"/>
    <s v="　16/25　"/>
    <s v="房地(土地+建物)"/>
    <s v="土:1 建:1車:0"/>
    <s v="1房2廳1衛"/>
    <m/>
    <s v="住家用"/>
    <s v="鋼筋混凝土造"/>
    <x v="0"/>
    <x v="2"/>
    <s v="Q4"/>
    <s v="110 Q4"/>
    <x v="0"/>
  </r>
  <r>
    <s v="01870"/>
    <s v="樂學路與文達路交叉口"/>
    <s v="A棟A9-19F號"/>
    <x v="12"/>
    <s v="110/11/01　"/>
    <n v="773"/>
    <n v="35"/>
    <n v="22.09"/>
    <n v="0.62180000000000002"/>
    <x v="0"/>
    <s v="　19/28　"/>
    <s v="房地(土地+建物)"/>
    <s v="土:2 建:1車:0"/>
    <s v="1房2廳1衛"/>
    <m/>
    <s v="住家用"/>
    <s v="鋼筋混凝土造"/>
    <x v="0"/>
    <x v="2"/>
    <s v="Q4"/>
    <s v="110 Q4"/>
    <x v="0"/>
  </r>
  <r>
    <s v="01871"/>
    <s v="興華段702地號。文化五路vs興華五街口"/>
    <s v="A棟4號"/>
    <x v="39"/>
    <s v="110/11/01　"/>
    <n v="1208"/>
    <n v="39"/>
    <n v="30.94"/>
    <n v="0.59299999999999997"/>
    <x v="1"/>
    <s v="　4/7　"/>
    <s v="房地(土地+建物)"/>
    <s v="土:1 建:1車:0"/>
    <s v="3房2廳2衛"/>
    <m/>
    <s v="住家用"/>
    <s v="鋼筋混凝土造"/>
    <x v="0"/>
    <x v="2"/>
    <s v="Q4"/>
    <s v="110 Q4"/>
    <x v="0"/>
  </r>
  <r>
    <s v="01872"/>
    <s v="大同路C2棟2樓"/>
    <s v="C2棟2號"/>
    <x v="9"/>
    <s v="110/11/01　"/>
    <n v="940"/>
    <n v="19.899999999999999"/>
    <n v="51.56"/>
    <n v="0.45779999999999998"/>
    <x v="1"/>
    <s v="　2/8　"/>
    <s v="房地(土地+建物)+車位"/>
    <s v="土:1 建:1車:1"/>
    <s v="3房2222廳22衛"/>
    <n v="160"/>
    <s v="住家用"/>
    <s v="鋼筋混凝土造"/>
    <x v="0"/>
    <x v="2"/>
    <s v="Q4"/>
    <s v="110 Q4"/>
    <x v="0"/>
  </r>
  <r>
    <s v="01873"/>
    <s v="樂善二路VS.牛角坡路口"/>
    <s v="A5棟14號"/>
    <x v="22"/>
    <s v="110/11/01　"/>
    <n v="955"/>
    <n v="27.7"/>
    <n v="36.97"/>
    <n v="0.4738"/>
    <x v="0"/>
    <s v="　14/25　"/>
    <s v="房地(土地+建物)+車位"/>
    <s v="土:1 建:1車:1"/>
    <s v="2房2廳2衛"/>
    <n v="170"/>
    <s v="住家用"/>
    <s v="鋼筋混凝土造"/>
    <x v="0"/>
    <x v="2"/>
    <s v="Q4"/>
    <s v="110 Q4"/>
    <x v="0"/>
  </r>
  <r>
    <s v="01874"/>
    <s v="樂善二路VS.牛角坡路口"/>
    <s v="A9棟16號"/>
    <x v="22"/>
    <s v="110/11/01　"/>
    <n v="1189"/>
    <n v="28.1"/>
    <n v="44.92"/>
    <n v="0.47610000000000002"/>
    <x v="0"/>
    <s v="　16/25　"/>
    <s v="房地(土地+建物)+車位"/>
    <s v="土:1 建:1車:1"/>
    <s v="3房2廳2衛"/>
    <n v="170"/>
    <s v="住家用"/>
    <s v="鋼筋混凝土造"/>
    <x v="0"/>
    <x v="2"/>
    <s v="Q4"/>
    <s v="110 Q4"/>
    <x v="0"/>
  </r>
  <r>
    <s v="01875"/>
    <s v="樂善二路VS.牛角坡路口"/>
    <s v="B2棟4號"/>
    <x v="22"/>
    <s v="110/11/01　"/>
    <n v="776"/>
    <n v="22.8"/>
    <n v="35.83"/>
    <n v="0.4461"/>
    <x v="0"/>
    <s v="　4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76"/>
    <s v="樂善二路VS.牛角坡路口"/>
    <s v="B2棟19號"/>
    <x v="22"/>
    <s v="110/11/01　"/>
    <n v="847"/>
    <n v="24.9"/>
    <n v="35.83"/>
    <n v="0.4461"/>
    <x v="0"/>
    <s v="　19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77"/>
    <s v="樂善二路VS.牛角坡路口"/>
    <s v="B2棟25號"/>
    <x v="22"/>
    <s v="110/11/01　"/>
    <n v="843"/>
    <n v="25.3"/>
    <n v="35.83"/>
    <n v="0.4461"/>
    <x v="0"/>
    <s v="　25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78"/>
    <s v="樂善二路VS.牛角坡路口"/>
    <s v="B5棟6號"/>
    <x v="22"/>
    <s v="110/11/01　"/>
    <n v="785"/>
    <n v="23.4"/>
    <n v="34.909999999999997"/>
    <n v="0.45579999999999998"/>
    <x v="0"/>
    <s v="　6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79"/>
    <s v="樂善二路VS.牛角坡路口"/>
    <s v="B5棟7號"/>
    <x v="22"/>
    <s v="110/11/01　"/>
    <n v="804"/>
    <n v="23.9"/>
    <n v="34.33"/>
    <n v="0.46350000000000002"/>
    <x v="0"/>
    <s v="　7/25　"/>
    <s v="房地(土地+建物)+車位"/>
    <s v="土:1 建:1車:1"/>
    <s v="0房0廳1衛"/>
    <n v="175"/>
    <s v="住商用"/>
    <s v="鋼筋混凝土造"/>
    <x v="0"/>
    <x v="2"/>
    <s v="Q4"/>
    <s v="110 Q4"/>
    <x v="0"/>
  </r>
  <r>
    <s v="01880"/>
    <s v="樂善二路VS.牛角坡路口"/>
    <s v="B5棟22號"/>
    <x v="22"/>
    <s v="110/11/01　"/>
    <n v="848"/>
    <n v="25.5"/>
    <n v="35.81"/>
    <n v="0.45800000000000002"/>
    <x v="0"/>
    <s v="　22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1"/>
    <s v="樂善二路VS.牛角坡路口"/>
    <s v="B6棟5號"/>
    <x v="22"/>
    <s v="110/11/01　"/>
    <n v="832"/>
    <n v="24.2"/>
    <n v="36.58"/>
    <n v="0.45169999999999999"/>
    <x v="0"/>
    <s v="　5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2"/>
    <s v="樂善二路VS.牛角坡路口"/>
    <s v="B6棟13號"/>
    <x v="22"/>
    <s v="110/11/01　"/>
    <n v="663"/>
    <n v="23.9"/>
    <n v="29.93"/>
    <n v="0.43819999999999998"/>
    <x v="0"/>
    <s v="　13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3"/>
    <s v="樂善二路VS.牛角坡路口"/>
    <s v="B8棟6號"/>
    <x v="22"/>
    <s v="110/11/01　"/>
    <n v="859"/>
    <n v="24.1"/>
    <n v="37.270000000000003"/>
    <n v="0.4506"/>
    <x v="0"/>
    <s v="　6/25　"/>
    <s v="房地(土地+建物)+車位"/>
    <s v="土:1 建:1車:1"/>
    <s v="0房0廳1衛"/>
    <n v="170"/>
    <s v="住商用"/>
    <s v="鋼筋混凝土造"/>
    <x v="0"/>
    <x v="2"/>
    <s v="Q4"/>
    <s v="110 Q4"/>
    <x v="0"/>
  </r>
  <r>
    <s v="01884"/>
    <s v="樂善二路VS.牛角坡路口"/>
    <s v="C1棟13號"/>
    <x v="22"/>
    <s v="110/11/01　"/>
    <n v="748"/>
    <n v="23"/>
    <n v="33.130000000000003"/>
    <n v="0.46560000000000001"/>
    <x v="0"/>
    <s v="　13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885"/>
    <s v="樂善二路VS.牛角坡路口"/>
    <s v="C2棟6號"/>
    <x v="22"/>
    <s v="110/11/01　"/>
    <n v="777"/>
    <n v="22.9"/>
    <n v="35.83"/>
    <n v="0.4461"/>
    <x v="0"/>
    <s v="　6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6"/>
    <s v="樂善二路VS.牛角坡路口"/>
    <s v="C2棟9號"/>
    <x v="22"/>
    <s v="110/11/01　"/>
    <n v="780"/>
    <n v="23"/>
    <n v="35.83"/>
    <n v="0.4461"/>
    <x v="0"/>
    <s v="　9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7"/>
    <s v="樂善二路VS.牛角坡路口"/>
    <s v="C6棟8號"/>
    <x v="22"/>
    <s v="110/11/01　"/>
    <n v="829"/>
    <n v="23.5"/>
    <n v="36.049999999999997"/>
    <n v="0.4496"/>
    <x v="0"/>
    <s v="　8/25　"/>
    <s v="房地(土地+建物)+車位"/>
    <s v="土:1 建:1車:1"/>
    <s v="0房0廳1衛"/>
    <n v="185"/>
    <s v="住商用"/>
    <s v="鋼筋混凝土造"/>
    <x v="0"/>
    <x v="2"/>
    <s v="Q4"/>
    <s v="110 Q4"/>
    <x v="0"/>
  </r>
  <r>
    <s v="01888"/>
    <s v="樂善二路VS.牛角坡路口"/>
    <s v="C7棟12號"/>
    <x v="22"/>
    <s v="110/11/01　"/>
    <n v="616"/>
    <n v="22.7"/>
    <n v="28.96"/>
    <n v="0.40250000000000002"/>
    <x v="0"/>
    <s v="　12/25　"/>
    <s v="房地(土地+建物)+車位"/>
    <s v="土:1 建:1車:1"/>
    <s v="0房0廳1衛"/>
    <n v="155"/>
    <s v="住商用"/>
    <s v="鋼筋混凝土造"/>
    <x v="0"/>
    <x v="2"/>
    <s v="Q4"/>
    <s v="110 Q4"/>
    <x v="0"/>
  </r>
  <r>
    <s v="01889"/>
    <s v="樂善二路VS.牛角坡路口"/>
    <s v="B1棟2號"/>
    <x v="22"/>
    <s v="110/11/01　"/>
    <n v="781"/>
    <n v="22.7"/>
    <n v="34.47"/>
    <n v="0.45340000000000003"/>
    <x v="0"/>
    <s v="　2/25　"/>
    <s v="房地(土地+建物)+車位"/>
    <s v="土:1 建:1車:1"/>
    <s v="0房0廳1衛"/>
    <n v="195"/>
    <s v="商業用"/>
    <s v="鋼筋混凝土造"/>
    <x v="0"/>
    <x v="2"/>
    <s v="Q4"/>
    <s v="110 Q4"/>
    <x v="0"/>
  </r>
  <r>
    <s v="01890"/>
    <s v="文化一路樂善三路交叉路口"/>
    <s v="N棟12號"/>
    <x v="3"/>
    <s v="110/11/01　"/>
    <n v="848"/>
    <n v="28.8"/>
    <n v="33.74"/>
    <n v="0.42080000000000001"/>
    <x v="0"/>
    <s v="　12/31　"/>
    <s v="房地(土地+建物)+車位"/>
    <s v="土:1 建:1車:1"/>
    <s v="2房2廳1衛"/>
    <n v="150"/>
    <s v="住家用"/>
    <s v="鋼筋混凝土造"/>
    <x v="0"/>
    <x v="2"/>
    <s v="Q4"/>
    <s v="110 Q4"/>
    <x v="0"/>
  </r>
  <r>
    <s v="01891"/>
    <s v="文化一路樂善三路交叉路口"/>
    <s v="L棟19號"/>
    <x v="3"/>
    <s v="110/11/01　"/>
    <n v="858"/>
    <n v="29.6"/>
    <n v="33.08"/>
    <n v="0.40820000000000001"/>
    <x v="0"/>
    <s v="　19/31　"/>
    <s v="房地(土地+建物)+車位"/>
    <s v="土:1 建:1車:1"/>
    <s v="2房2廳1衛"/>
    <n v="160"/>
    <s v="住家用"/>
    <s v="鋼筋混凝土造"/>
    <x v="0"/>
    <x v="2"/>
    <s v="Q4"/>
    <s v="110 Q4"/>
    <x v="0"/>
  </r>
  <r>
    <s v="01892"/>
    <s v="樂學一路、樂學二路交叉口(樂捷段212、216地號)"/>
    <s v="B棟7-12F號"/>
    <x v="34"/>
    <s v="110/11/01　"/>
    <n v="1131"/>
    <n v="33.1"/>
    <n v="36.119999999999997"/>
    <n v="0.48170000000000002"/>
    <x v="0"/>
    <s v="　12/15　"/>
    <s v="房地(土地+建物)+車位"/>
    <s v="土:2 建:1車:1"/>
    <s v="2房2廳2衛"/>
    <n v="180"/>
    <s v="住家用"/>
    <s v="鋼筋混凝土造"/>
    <x v="0"/>
    <x v="2"/>
    <s v="Q4"/>
    <s v="110 Q4"/>
    <x v="0"/>
  </r>
  <r>
    <s v="01893"/>
    <s v="樂學一路、樂學二路交叉口(樂捷段212、216地號)"/>
    <s v="B棟3-12F號"/>
    <x v="34"/>
    <s v="110/11/01　"/>
    <n v="1130"/>
    <n v="31.6"/>
    <n v="37.19"/>
    <n v="0.48280000000000001"/>
    <x v="0"/>
    <s v="　12/15　"/>
    <s v="房地(土地+建物)+車位"/>
    <s v="土:2 建:1車:1"/>
    <s v="3房2廳2衛"/>
    <n v="190"/>
    <s v="住家用"/>
    <s v="鋼筋混凝土造"/>
    <x v="0"/>
    <x v="2"/>
    <s v="Q4"/>
    <s v="110 Q4"/>
    <x v="0"/>
  </r>
  <r>
    <s v="01894"/>
    <s v="樂學一路、樂學二路交叉口(樂捷段212、216地號)"/>
    <s v="A棟5-7F號"/>
    <x v="34"/>
    <s v="110/11/01　"/>
    <n v="1604"/>
    <n v="32.1"/>
    <n v="51.79"/>
    <n v="0.50349999999999995"/>
    <x v="0"/>
    <s v="　7/15　"/>
    <s v="房地(土地+建物)+車位"/>
    <s v="土:2 建:1車:1"/>
    <s v="4房2廳2衛"/>
    <n v="180"/>
    <s v="住家用"/>
    <s v="鋼筋混凝土造"/>
    <x v="0"/>
    <x v="2"/>
    <s v="Q4"/>
    <s v="110 Q4"/>
    <x v="0"/>
  </r>
  <r>
    <s v="01895"/>
    <s v="文昌一街與文昌三街交叉口附近"/>
    <s v="B2-10F號"/>
    <x v="8"/>
    <s v="110/11/01　"/>
    <n v="1515"/>
    <n v="41.5"/>
    <n v="42.8"/>
    <n v="0.45600000000000002"/>
    <x v="0"/>
    <s v="　10/13　"/>
    <s v="房地(土地+建物)+車位"/>
    <s v="土:2 建:1車:1"/>
    <s v="3房2廳2衛"/>
    <n v="210"/>
    <s v="住家用"/>
    <s v="鋼筋混凝土造"/>
    <x v="0"/>
    <x v="2"/>
    <s v="Q4"/>
    <s v="110 Q4"/>
    <x v="0"/>
  </r>
  <r>
    <s v="01896"/>
    <s v="文昌一街與文昌三街交叉口附近"/>
    <s v="B2-9F號"/>
    <x v="8"/>
    <s v="110/10/31　"/>
    <n v="1498"/>
    <n v="41.3"/>
    <n v="42.8"/>
    <n v="0.45600000000000002"/>
    <x v="0"/>
    <s v="　9/13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1897"/>
    <s v="長慶三街"/>
    <s v="D棟2-15F號"/>
    <x v="13"/>
    <s v="110/10/31　"/>
    <n v="997"/>
    <n v="31"/>
    <n v="37.270000000000003"/>
    <n v="0.45440000000000003"/>
    <x v="0"/>
    <s v="　15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1898"/>
    <s v="長慶三街"/>
    <s v="E棟1-3F號"/>
    <x v="13"/>
    <s v="110/10/31　"/>
    <n v="964"/>
    <n v="29.4"/>
    <n v="37.64"/>
    <n v="0.45390000000000003"/>
    <x v="0"/>
    <s v="　3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1899"/>
    <s v="長慶三街"/>
    <s v="E棟1-5F號"/>
    <x v="13"/>
    <s v="110/10/31　"/>
    <n v="1185"/>
    <n v="32"/>
    <n v="46.87"/>
    <n v="0.3644"/>
    <x v="0"/>
    <s v="　5/15　"/>
    <s v="房地(土地+建物)+車位"/>
    <s v="土:1 建:1車:2"/>
    <s v="2房2廳1衛"/>
    <n v="276"/>
    <s v="住家用"/>
    <s v="鋼筋混凝土造"/>
    <x v="0"/>
    <x v="1"/>
    <s v="Q4"/>
    <s v="110 Q4"/>
    <x v="0"/>
  </r>
  <r>
    <s v="01900"/>
    <s v="文化一路及文桃路交叉路口"/>
    <s v="A棟A8-20F號"/>
    <x v="19"/>
    <s v="110/10/31　"/>
    <n v="1425"/>
    <n v="29.1"/>
    <n v="51.21"/>
    <n v="0.51400000000000001"/>
    <x v="0"/>
    <s v="　20/24　"/>
    <s v="房地(土地+建物)+車位"/>
    <s v="土:1 建:1車:1"/>
    <s v="4房2廳2衛"/>
    <n v="150"/>
    <s v="住商用"/>
    <s v="鋼筋混凝土造"/>
    <x v="0"/>
    <x v="1"/>
    <s v="Q4"/>
    <s v="110 Q4"/>
    <x v="0"/>
  </r>
  <r>
    <s v="01901"/>
    <s v="文化一路及文桃路交叉路口"/>
    <s v="A棟A8-22F號"/>
    <x v="19"/>
    <s v="110/10/31　"/>
    <n v="1440"/>
    <n v="29.2"/>
    <n v="51.21"/>
    <n v="0.51400000000000001"/>
    <x v="0"/>
    <s v="　22/24　"/>
    <s v="房地(土地+建物)+車位"/>
    <s v="土:1 建:1車:1"/>
    <s v="4房2廳2衛"/>
    <n v="160"/>
    <s v="住商用"/>
    <s v="鋼筋混凝土造"/>
    <x v="0"/>
    <x v="1"/>
    <s v="Q4"/>
    <s v="110 Q4"/>
    <x v="0"/>
  </r>
  <r>
    <s v="01902"/>
    <s v="文桃路"/>
    <s v="A棟2-15F號"/>
    <x v="7"/>
    <s v="110/10/31　"/>
    <n v="1496"/>
    <n v="33"/>
    <n v="53.2"/>
    <n v="0.46550000000000002"/>
    <x v="0"/>
    <s v="　15/28　"/>
    <s v="房地(土地+建物)+車位"/>
    <s v="土:1 建:1車:1"/>
    <s v="3房2廳2衛"/>
    <n v="190"/>
    <s v="住商用"/>
    <s v="鋼筋混凝土造"/>
    <x v="0"/>
    <x v="1"/>
    <s v="Q4"/>
    <s v="110 Q4"/>
    <x v="0"/>
  </r>
  <r>
    <s v="01903"/>
    <s v="文桃路"/>
    <s v="A棟2-17F號"/>
    <x v="7"/>
    <s v="110/10/31　"/>
    <n v="1526"/>
    <n v="33"/>
    <n v="53.2"/>
    <n v="0.46550000000000002"/>
    <x v="0"/>
    <s v="　17/28　"/>
    <s v="房地(土地+建物)+車位"/>
    <s v="土:1 建:1車:1"/>
    <s v="3房2廳2衛"/>
    <n v="220"/>
    <s v="住商用"/>
    <s v="鋼筋混凝土造"/>
    <x v="0"/>
    <x v="1"/>
    <s v="Q4"/>
    <s v="110 Q4"/>
    <x v="0"/>
  </r>
  <r>
    <s v="01904"/>
    <s v="樂善二路VS.牛角坡路口"/>
    <s v="A7棟12號"/>
    <x v="22"/>
    <s v="110/10/31　"/>
    <n v="938"/>
    <n v="27.6"/>
    <n v="37.01"/>
    <n v="0.47360000000000002"/>
    <x v="0"/>
    <s v="　12/25　"/>
    <s v="房地(土地+建物)+車位"/>
    <s v="土:1 建:1車:1"/>
    <s v="2房2廳2衛"/>
    <n v="155"/>
    <s v="住家用"/>
    <s v="鋼筋混凝土造"/>
    <x v="0"/>
    <x v="1"/>
    <s v="Q4"/>
    <s v="110 Q4"/>
    <x v="0"/>
  </r>
  <r>
    <s v="01905"/>
    <s v="樂善二路VS.牛角坡路口"/>
    <s v="A9棟12號"/>
    <x v="22"/>
    <s v="110/10/31　"/>
    <n v="1201"/>
    <n v="28"/>
    <n v="44.34"/>
    <n v="0.48230000000000001"/>
    <x v="0"/>
    <s v="　12/25　"/>
    <s v="房地(土地+建物)+車位"/>
    <s v="土:1 建:1車:1"/>
    <s v="3房2廳2衛"/>
    <n v="185"/>
    <s v="住家用"/>
    <s v="鋼筋混凝土造"/>
    <x v="0"/>
    <x v="1"/>
    <s v="Q4"/>
    <s v="110 Q4"/>
    <x v="0"/>
  </r>
  <r>
    <s v="01906"/>
    <s v="樂善二路VS.牛角坡路口"/>
    <s v="B2棟8號"/>
    <x v="22"/>
    <s v="110/10/31　"/>
    <n v="832"/>
    <n v="23.8"/>
    <n v="35.83"/>
    <n v="0.4461"/>
    <x v="0"/>
    <s v="　8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07"/>
    <s v="樂善二路VS.牛角坡路口"/>
    <s v="B2棟22號"/>
    <x v="22"/>
    <s v="110/10/31　"/>
    <n v="821"/>
    <n v="24.5"/>
    <n v="35.83"/>
    <n v="0.4461"/>
    <x v="0"/>
    <s v="　22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08"/>
    <s v="樂善二路VS.牛角坡路口"/>
    <s v="B3棟13號"/>
    <x v="22"/>
    <s v="110/10/31　"/>
    <n v="801"/>
    <n v="24.2"/>
    <n v="34.6"/>
    <n v="0.4662"/>
    <x v="0"/>
    <s v="　13/25　"/>
    <s v="房地(土地+建物)+車位"/>
    <s v="土:1 建:1車:1"/>
    <s v="0房0廳1衛"/>
    <n v="160"/>
    <s v="住商用"/>
    <s v="鋼筋混凝土造"/>
    <x v="0"/>
    <x v="1"/>
    <s v="Q4"/>
    <s v="110 Q4"/>
    <x v="0"/>
  </r>
  <r>
    <s v="01909"/>
    <s v="樂善二路VS.牛角坡路口"/>
    <s v="B3棟21號"/>
    <x v="22"/>
    <s v="110/10/31　"/>
    <n v="831"/>
    <n v="25.1"/>
    <n v="34.17"/>
    <n v="0.46529999999999999"/>
    <x v="0"/>
    <s v="　21/25　"/>
    <s v="房地(土地+建物)+車位"/>
    <s v="土:1 建:1車:1"/>
    <s v="0房0廳1衛"/>
    <n v="175"/>
    <s v="住商用"/>
    <s v="鋼筋混凝土造"/>
    <x v="0"/>
    <x v="1"/>
    <s v="Q4"/>
    <s v="110 Q4"/>
    <x v="0"/>
  </r>
  <r>
    <s v="01910"/>
    <s v="樂善二路VS.牛角坡路口"/>
    <s v="B5棟5號"/>
    <x v="22"/>
    <s v="110/10/31　"/>
    <n v="799"/>
    <n v="23.9"/>
    <n v="34.909999999999997"/>
    <n v="0.45579999999999998"/>
    <x v="0"/>
    <s v="　5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1911"/>
    <s v="樂善二路VS.牛角坡路口"/>
    <s v="B5棟9號"/>
    <x v="22"/>
    <s v="110/10/31　"/>
    <n v="816"/>
    <n v="24"/>
    <n v="34.909999999999997"/>
    <n v="0.45579999999999998"/>
    <x v="0"/>
    <s v="　9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12"/>
    <s v="樂善二路VS.牛角坡路口"/>
    <s v="B5棟10號"/>
    <x v="22"/>
    <s v="110/10/31　"/>
    <n v="801"/>
    <n v="24"/>
    <n v="34.909999999999997"/>
    <n v="0.45579999999999998"/>
    <x v="0"/>
    <s v="　10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1913"/>
    <s v="樂善二路VS.牛角坡路口"/>
    <s v="B5棟15號"/>
    <x v="22"/>
    <s v="110/10/31　"/>
    <n v="890"/>
    <n v="24.8"/>
    <n v="37.1"/>
    <n v="0.4798"/>
    <x v="0"/>
    <s v="　15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14"/>
    <s v="樂善二路VS.牛角坡路口"/>
    <s v="B5棟17號"/>
    <x v="22"/>
    <s v="110/10/31　"/>
    <n v="849"/>
    <n v="24.4"/>
    <n v="37.049999999999997"/>
    <n v="0.46960000000000002"/>
    <x v="0"/>
    <s v="　17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15"/>
    <s v="樂善二路VS.牛角坡路口"/>
    <s v="B5棟20號"/>
    <x v="22"/>
    <s v="110/10/31　"/>
    <n v="780"/>
    <n v="24.8"/>
    <n v="33.5"/>
    <n v="0.46789999999999998"/>
    <x v="0"/>
    <s v="　20/25　"/>
    <s v="房地(土地+建物)+車位"/>
    <s v="土:1 建:1車:1"/>
    <s v="0房0廳1衛"/>
    <n v="150"/>
    <s v="住商用"/>
    <s v="鋼筋混凝土造"/>
    <x v="0"/>
    <x v="1"/>
    <s v="Q4"/>
    <s v="110 Q4"/>
    <x v="0"/>
  </r>
  <r>
    <s v="01916"/>
    <s v="樂善二路VS.牛角坡路口"/>
    <s v="B5棟25號"/>
    <x v="22"/>
    <s v="110/10/31　"/>
    <n v="896"/>
    <n v="25.8"/>
    <n v="35.81"/>
    <n v="0.45800000000000002"/>
    <x v="0"/>
    <s v="　25/25　"/>
    <s v="房地(土地+建物)+車位"/>
    <s v="土:1 建:1車:1"/>
    <s v="0房0廳1衛"/>
    <n v="195"/>
    <s v="住商用"/>
    <s v="鋼筋混凝土造"/>
    <x v="0"/>
    <x v="1"/>
    <s v="Q4"/>
    <s v="110 Q4"/>
    <x v="0"/>
  </r>
  <r>
    <s v="01917"/>
    <s v="樂善二路VS.牛角坡路口"/>
    <s v="D2棟16號"/>
    <x v="22"/>
    <s v="110/10/31　"/>
    <n v="1586"/>
    <n v="28.7"/>
    <n v="58.06"/>
    <n v="0.5171"/>
    <x v="0"/>
    <s v="　16/25　"/>
    <s v="房地(土地+建物)+車位"/>
    <s v="土:1 建:1車:1"/>
    <s v="3房2廳3衛"/>
    <n v="170"/>
    <s v="住家用"/>
    <s v="鋼筋混凝土造"/>
    <x v="0"/>
    <x v="1"/>
    <s v="Q4"/>
    <s v="110 Q4"/>
    <x v="0"/>
  </r>
  <r>
    <s v="01918"/>
    <s v="樂善二路VS.牛角坡路口"/>
    <s v="D2棟17號"/>
    <x v="22"/>
    <s v="110/10/31　"/>
    <n v="1786"/>
    <n v="29.3"/>
    <n v="66.7"/>
    <n v="0.4501"/>
    <x v="0"/>
    <s v="　17/25　"/>
    <s v="房地(土地+建物)+車位"/>
    <s v="土:1 建:1車:2"/>
    <s v="3房2廳3衛"/>
    <n v="340"/>
    <s v="住家用"/>
    <s v="鋼筋混凝土造"/>
    <x v="0"/>
    <x v="1"/>
    <s v="Q4"/>
    <s v="110 Q4"/>
    <x v="0"/>
  </r>
  <r>
    <s v="01919"/>
    <s v="樂善二路VS.牛角坡路口"/>
    <s v="D3棟11號"/>
    <x v="22"/>
    <s v="110/10/31　"/>
    <n v="1487"/>
    <n v="28.5"/>
    <n v="53.78"/>
    <n v="0.50460000000000005"/>
    <x v="0"/>
    <s v="　11/25　"/>
    <s v="房地(土地+建物)+車位"/>
    <s v="土:1 建:1車:1"/>
    <s v="3房2廳2衛"/>
    <n v="185"/>
    <s v="住家用"/>
    <s v="鋼筋混凝土造"/>
    <x v="0"/>
    <x v="1"/>
    <s v="Q4"/>
    <s v="110 Q4"/>
    <x v="0"/>
  </r>
  <r>
    <s v="01920"/>
    <s v="樂善二路VS.牛角坡路口"/>
    <s v="A1棟17號"/>
    <x v="22"/>
    <s v="110/10/31　"/>
    <n v="833"/>
    <n v="27"/>
    <n v="33.770000000000003"/>
    <n v="0.46429999999999999"/>
    <x v="0"/>
    <s v="　17/25　"/>
    <s v="房地(土地+建物)+車位"/>
    <s v="土:1 建:1車:1"/>
    <s v="2房2廳1衛"/>
    <n v="155"/>
    <s v="住家用"/>
    <s v="鋼筋混凝土造"/>
    <x v="0"/>
    <x v="1"/>
    <s v="Q4"/>
    <s v="110 Q4"/>
    <x v="0"/>
  </r>
  <r>
    <s v="01921"/>
    <s v="樂善二路"/>
    <s v="C棟7號"/>
    <x v="1"/>
    <s v="110/10/31　"/>
    <n v="1380"/>
    <n v="36.9"/>
    <n v="39.69"/>
    <n v="0.47789999999999999"/>
    <x v="0"/>
    <s v="　2/24　"/>
    <s v="房地(土地+建物)+車位"/>
    <s v="土:1 建:1車:1"/>
    <s v="3房2廳1衛"/>
    <n v="210"/>
    <s v="住家用"/>
    <s v="鋼筋混凝土造"/>
    <x v="0"/>
    <x v="1"/>
    <s v="Q4"/>
    <s v="110 Q4"/>
    <x v="0"/>
  </r>
  <r>
    <s v="01922"/>
    <s v="中興路"/>
    <s v="A7棟6號"/>
    <x v="21"/>
    <s v="110/10/31　"/>
    <n v="1295"/>
    <n v="26.9"/>
    <n v="54.51"/>
    <n v="0.50419999999999998"/>
    <x v="1"/>
    <s v="　6/7　"/>
    <s v="房地(土地+建物)+車位"/>
    <s v="土:1 建:1車:1"/>
    <s v="3房2廳2衛"/>
    <n v="115"/>
    <s v="住家用"/>
    <s v="鋼筋混凝土造"/>
    <x v="0"/>
    <x v="1"/>
    <s v="Q4"/>
    <s v="110 Q4"/>
    <x v="0"/>
  </r>
  <r>
    <s v="01923"/>
    <s v="中興路"/>
    <s v="A2棟5號"/>
    <x v="21"/>
    <s v="110/10/31　"/>
    <n v="950"/>
    <n v="25.9"/>
    <n v="42.94"/>
    <n v="0.43890000000000001"/>
    <x v="1"/>
    <s v="　5/7　"/>
    <s v="房地(土地+建物)+車位"/>
    <s v="土:1 建:1車:1"/>
    <s v="2房2廳2衛"/>
    <n v="115"/>
    <s v="住家用"/>
    <s v="鋼筋混凝土造"/>
    <x v="0"/>
    <x v="1"/>
    <s v="Q4"/>
    <s v="110 Q4"/>
    <x v="0"/>
  </r>
  <r>
    <s v="03015"/>
    <s v="文吉路"/>
    <s v="S棟6-1F號"/>
    <x v="24"/>
    <s v="111/03/28　"/>
    <n v="1520"/>
    <n v="38.200000000000003"/>
    <n v="44.57"/>
    <m/>
    <x v="2"/>
    <s v="　1/14　"/>
    <s v="房地(土地+建物)+車位"/>
    <s v="土:1 建:1車:1"/>
    <m/>
    <n v="210"/>
    <s v="住商用"/>
    <s v="鋼筋混凝土造"/>
    <x v="1"/>
    <x v="3"/>
    <s v="Q1"/>
    <s v="111 Q1"/>
    <x v="1"/>
  </r>
  <r>
    <s v="01925"/>
    <s v="大同路C1棟8樓"/>
    <s v="C1棟8號"/>
    <x v="9"/>
    <s v="110/10/31　"/>
    <n v="1013"/>
    <n v="21.4"/>
    <n v="51.37"/>
    <n v="0.45779999999999998"/>
    <x v="1"/>
    <s v="　8/8　"/>
    <s v="房地(土地+建物)+車位"/>
    <s v="土:1 建:1車:1"/>
    <s v="3房222廳2衛"/>
    <n v="180"/>
    <s v="住家用"/>
    <s v="鋼筋混凝土造"/>
    <x v="0"/>
    <x v="1"/>
    <s v="Q4"/>
    <s v="110 Q4"/>
    <x v="0"/>
  </r>
  <r>
    <s v="01926"/>
    <s v="長慶三街"/>
    <s v="B棟3-13F號"/>
    <x v="13"/>
    <s v="110/10/30　"/>
    <n v="1004"/>
    <n v="31.2"/>
    <n v="37.64"/>
    <n v="0.45390000000000003"/>
    <x v="0"/>
    <s v="　13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1927"/>
    <s v="文禾路"/>
    <s v="D棟3-10F號"/>
    <x v="14"/>
    <s v="110/10/30　"/>
    <n v="1480"/>
    <n v="33.6"/>
    <n v="45.5"/>
    <n v="0.48909999999999998"/>
    <x v="0"/>
    <s v="　10/24　"/>
    <s v="房地(土地+建物)+車位"/>
    <s v="土:2 建:1車:1"/>
    <s v="3房1廳2衛"/>
    <n v="220"/>
    <s v="住家用"/>
    <s v="鋼筋混凝土造"/>
    <x v="0"/>
    <x v="1"/>
    <s v="Q4"/>
    <s v="110 Q4"/>
    <x v="0"/>
  </r>
  <r>
    <s v="01928"/>
    <s v="樂學路與文達路交叉口"/>
    <s v="A棟A9-14F號"/>
    <x v="12"/>
    <s v="110/10/30　"/>
    <n v="900"/>
    <n v="34.200000000000003"/>
    <n v="32.99"/>
    <n v="0.41620000000000001"/>
    <x v="0"/>
    <s v="　14/28　"/>
    <s v="房地(土地+建物)+車位"/>
    <s v="土:2 建:1車:1"/>
    <s v="1房2廳1衛"/>
    <n v="145"/>
    <s v="住家用"/>
    <s v="鋼筋混凝土造"/>
    <x v="0"/>
    <x v="1"/>
    <s v="Q4"/>
    <s v="110 Q4"/>
    <x v="0"/>
  </r>
  <r>
    <s v="01929"/>
    <s v="文化一路樂善三路交叉路口"/>
    <s v="C棟9號"/>
    <x v="3"/>
    <s v="110/10/30　"/>
    <n v="1008"/>
    <n v="30.3"/>
    <n v="37.14"/>
    <n v="0.42849999999999999"/>
    <x v="0"/>
    <s v="　9/31　"/>
    <s v="房地(土地+建物)+車位"/>
    <s v="土:1 建:1車:1"/>
    <s v="2房2廳2衛"/>
    <n v="170"/>
    <s v="住家用"/>
    <s v="鋼筋混凝土造"/>
    <x v="0"/>
    <x v="1"/>
    <s v="Q4"/>
    <s v="110 Q4"/>
    <x v="0"/>
  </r>
  <r>
    <s v="01930"/>
    <s v="文化一路及文桃路交叉路口"/>
    <s v="A棟A6-18F號"/>
    <x v="19"/>
    <s v="110/10/30　"/>
    <n v="1250"/>
    <n v="28"/>
    <n v="46.29"/>
    <n v="0.50580000000000003"/>
    <x v="0"/>
    <s v="　18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1931"/>
    <s v="樂善二路VS.牛角坡路口"/>
    <s v="A3棟12號"/>
    <x v="22"/>
    <s v="110/10/30　"/>
    <n v="1424"/>
    <n v="29.5"/>
    <n v="50.66"/>
    <n v="0.50309999999999999"/>
    <x v="0"/>
    <s v="　12/25　"/>
    <s v="房地(土地+建物)+車位"/>
    <s v="土:1 建:1車:1"/>
    <s v="3房2廳3衛"/>
    <n v="185"/>
    <s v="住家用"/>
    <s v="鋼筋混凝土造"/>
    <x v="0"/>
    <x v="1"/>
    <s v="Q4"/>
    <s v="110 Q4"/>
    <x v="0"/>
  </r>
  <r>
    <s v="01932"/>
    <s v="樂善二路VS.牛角坡路口"/>
    <s v="A5棟12號"/>
    <x v="22"/>
    <s v="110/10/30　"/>
    <n v="967"/>
    <n v="27.6"/>
    <n v="36.97"/>
    <n v="0.4738"/>
    <x v="0"/>
    <s v="　12/25　"/>
    <s v="房地(土地+建物)+車位"/>
    <s v="土:1 建:1車:1"/>
    <s v="2房2廳2衛"/>
    <n v="185"/>
    <s v="住家用"/>
    <s v="鋼筋混凝土造"/>
    <x v="0"/>
    <x v="1"/>
    <s v="Q4"/>
    <s v="110 Q4"/>
    <x v="0"/>
  </r>
  <r>
    <s v="01933"/>
    <s v="樂善二路VS.牛角坡路口"/>
    <s v="A5棟13號"/>
    <x v="22"/>
    <s v="110/10/30　"/>
    <n v="942"/>
    <n v="27.6"/>
    <n v="36.39"/>
    <n v="0.48130000000000001"/>
    <x v="0"/>
    <s v="　13/25　"/>
    <s v="房地(土地+建物)+車位"/>
    <s v="土:1 建:1車:1"/>
    <s v="2房2廳2衛"/>
    <n v="160"/>
    <s v="住家用"/>
    <s v="鋼筋混凝土造"/>
    <x v="0"/>
    <x v="1"/>
    <s v="Q4"/>
    <s v="110 Q4"/>
    <x v="0"/>
  </r>
  <r>
    <s v="01934"/>
    <s v="樂善二路VS.牛角坡路口"/>
    <s v="A7棟10號"/>
    <x v="22"/>
    <s v="110/10/30　"/>
    <n v="976"/>
    <n v="27.5"/>
    <n v="37.01"/>
    <n v="0.47360000000000002"/>
    <x v="0"/>
    <s v="　10/25　"/>
    <s v="房地(土地+建物)+車位"/>
    <s v="土:1 建:1車:1"/>
    <s v="2房2廳2衛"/>
    <n v="195"/>
    <s v="住家用"/>
    <s v="鋼筋混凝土造"/>
    <x v="0"/>
    <x v="1"/>
    <s v="Q4"/>
    <s v="110 Q4"/>
    <x v="0"/>
  </r>
  <r>
    <s v="01935"/>
    <s v="樂善二路VS.牛角坡路口"/>
    <s v="A8棟14號"/>
    <x v="22"/>
    <s v="110/10/30　"/>
    <n v="1314"/>
    <n v="28.9"/>
    <n v="48.3"/>
    <n v="0.51900000000000002"/>
    <x v="0"/>
    <s v="　14/25　"/>
    <s v="房地(土地+建物)+車位"/>
    <s v="土:1 建:1車:1"/>
    <s v="3房2廳3衛"/>
    <n v="150"/>
    <s v="住家用"/>
    <s v="鋼筋混凝土造"/>
    <x v="0"/>
    <x v="1"/>
    <s v="Q4"/>
    <s v="110 Q4"/>
    <x v="0"/>
  </r>
  <r>
    <s v="01936"/>
    <s v="樂善二路VS.牛角坡路口"/>
    <s v="A9棟10號"/>
    <x v="22"/>
    <s v="110/10/30　"/>
    <n v="1162"/>
    <n v="27.9"/>
    <n v="44.34"/>
    <n v="0.48230000000000001"/>
    <x v="0"/>
    <s v="　10/25　"/>
    <s v="房地(土地+建物)+車位"/>
    <s v="土:1 建:1車:1"/>
    <s v="3房2廳2衛"/>
    <n v="150"/>
    <s v="住家用"/>
    <s v="鋼筋混凝土造"/>
    <x v="0"/>
    <x v="1"/>
    <s v="Q4"/>
    <s v="110 Q4"/>
    <x v="0"/>
  </r>
  <r>
    <s v="01937"/>
    <s v="樂善二路VS.牛角坡路口"/>
    <s v="B2棟10號"/>
    <x v="22"/>
    <s v="110/10/30　"/>
    <n v="802"/>
    <n v="23.8"/>
    <n v="35.83"/>
    <n v="0.4461"/>
    <x v="0"/>
    <s v="　10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38"/>
    <s v="樂善二路VS.牛角坡路口"/>
    <s v="B3棟18號"/>
    <x v="22"/>
    <s v="110/10/30　"/>
    <n v="798"/>
    <n v="24.6"/>
    <n v="34.75"/>
    <n v="0.45750000000000002"/>
    <x v="0"/>
    <s v="　18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39"/>
    <s v="樂善二路VS.牛角坡路口"/>
    <s v="B3棟20號"/>
    <x v="22"/>
    <s v="110/10/30　"/>
    <n v="800"/>
    <n v="24.7"/>
    <n v="34.75"/>
    <n v="0.45750000000000002"/>
    <x v="0"/>
    <s v="　20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0"/>
    <s v="樂善二路VS.牛角坡路口"/>
    <s v="B5棟11號"/>
    <x v="22"/>
    <s v="110/10/30　"/>
    <n v="789"/>
    <n v="24.1"/>
    <n v="35.479999999999997"/>
    <n v="0.44840000000000002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1"/>
    <s v="樂善二路VS.牛角坡路口"/>
    <s v="B5棟14號"/>
    <x v="22"/>
    <s v="110/10/30　"/>
    <n v="959"/>
    <n v="26.1"/>
    <n v="39.46"/>
    <n v="0.45100000000000001"/>
    <x v="0"/>
    <s v="　14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2"/>
    <s v="樂善二路VS.牛角坡路口"/>
    <s v="B5棟18號"/>
    <x v="22"/>
    <s v="110/10/30　"/>
    <n v="782"/>
    <n v="24.7"/>
    <n v="34.08"/>
    <n v="0.45989999999999998"/>
    <x v="0"/>
    <s v="　18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3"/>
    <s v="樂善二路VS.牛角坡路口"/>
    <s v="B5棟21號"/>
    <x v="22"/>
    <s v="110/10/30　"/>
    <n v="893"/>
    <n v="26.1"/>
    <n v="35.81"/>
    <n v="0.45800000000000002"/>
    <x v="0"/>
    <s v="　21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44"/>
    <s v="樂善二路VS.牛角坡路口"/>
    <s v="B6棟7號"/>
    <x v="22"/>
    <s v="110/10/30　"/>
    <n v="832"/>
    <n v="24.2"/>
    <n v="36.58"/>
    <n v="0.45169999999999999"/>
    <x v="0"/>
    <s v="　7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5"/>
    <s v="樂善二路VS.牛角坡路口"/>
    <s v="B6棟8號"/>
    <x v="22"/>
    <s v="110/10/30　"/>
    <n v="850"/>
    <n v="24.3"/>
    <n v="36.58"/>
    <n v="0.45169999999999999"/>
    <x v="0"/>
    <s v="　8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1946"/>
    <s v="樂善二路VS.牛角坡路口"/>
    <s v="B6棟11號"/>
    <x v="22"/>
    <s v="110/10/30　"/>
    <n v="747"/>
    <n v="24.9"/>
    <n v="32.369999999999997"/>
    <n v="0.44340000000000002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47"/>
    <s v="樂善二路VS.牛角坡路口"/>
    <s v="B6棟15號"/>
    <x v="22"/>
    <s v="110/10/30　"/>
    <n v="848"/>
    <n v="24.3"/>
    <n v="36.51"/>
    <n v="0.47710000000000002"/>
    <x v="0"/>
    <s v="　15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1948"/>
    <s v="樂善二路VS.牛角坡路口"/>
    <s v="B7棟13號"/>
    <x v="22"/>
    <s v="110/10/30　"/>
    <n v="623"/>
    <n v="23.3"/>
    <n v="28.39"/>
    <n v="0.41070000000000001"/>
    <x v="0"/>
    <s v="　13/25　"/>
    <s v="房地(土地+建物)+車位"/>
    <s v="土:1 建:1車:1"/>
    <s v="0房0廳1衛"/>
    <n v="150"/>
    <s v="住商用"/>
    <s v="鋼筋混凝土造"/>
    <x v="0"/>
    <x v="1"/>
    <s v="Q4"/>
    <s v="110 Q4"/>
    <x v="0"/>
  </r>
  <r>
    <s v="01949"/>
    <s v="樂善二路VS.牛角坡路口"/>
    <s v="C2棟4號"/>
    <x v="22"/>
    <s v="110/10/30　"/>
    <n v="782"/>
    <n v="22"/>
    <n v="35.83"/>
    <n v="0.4461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50"/>
    <s v="樂善二路VS.牛角坡路口"/>
    <s v="C2棟10號"/>
    <x v="22"/>
    <s v="110/10/30　"/>
    <n v="780"/>
    <n v="23"/>
    <n v="35.83"/>
    <n v="0.4461"/>
    <x v="0"/>
    <s v="　10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51"/>
    <s v="樂善二路VS.牛角坡路口"/>
    <s v="C5棟22號"/>
    <x v="22"/>
    <s v="110/10/30　"/>
    <n v="696"/>
    <n v="24.3"/>
    <n v="30.95"/>
    <n v="0.41909999999999997"/>
    <x v="0"/>
    <s v="　22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52"/>
    <s v="樂善二路VS.牛角坡路口"/>
    <s v="C6棟11號"/>
    <x v="22"/>
    <s v="110/10/30　"/>
    <n v="716"/>
    <n v="24.2"/>
    <n v="31.81"/>
    <n v="0.40479999999999999"/>
    <x v="0"/>
    <s v="　11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53"/>
    <s v="樂善二路VS.牛角坡路口"/>
    <s v="D2棟10號"/>
    <x v="22"/>
    <s v="110/10/30　"/>
    <n v="1577"/>
    <n v="28"/>
    <n v="58.06"/>
    <n v="0.5171"/>
    <x v="0"/>
    <s v="　10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1954"/>
    <s v="樂善二路VS.牛角坡路口"/>
    <s v="A1棟16號"/>
    <x v="22"/>
    <s v="110/10/30　"/>
    <n v="830"/>
    <n v="26.9"/>
    <n v="33.770000000000003"/>
    <n v="0.46429999999999999"/>
    <x v="0"/>
    <s v="　16/25　"/>
    <s v="房地(土地+建物)+車位"/>
    <s v="土:1 建:1車:1"/>
    <s v="2房2廳1衛"/>
    <n v="155"/>
    <s v="住家用"/>
    <s v="鋼筋混凝土造"/>
    <x v="0"/>
    <x v="1"/>
    <s v="Q4"/>
    <s v="110 Q4"/>
    <x v="0"/>
  </r>
  <r>
    <s v="01955"/>
    <s v="樂善二路"/>
    <s v="A棟5號"/>
    <x v="1"/>
    <s v="110/10/30　"/>
    <n v="1270"/>
    <n v="38"/>
    <n v="35.24"/>
    <n v="0.48089999999999999"/>
    <x v="0"/>
    <s v="　23/24　"/>
    <s v="房地(土地+建物)+車位"/>
    <s v="土:1 建:1車:1"/>
    <s v="2房2廳1衛"/>
    <n v="235"/>
    <s v="住家用"/>
    <s v="鋼筋混凝土造"/>
    <x v="0"/>
    <x v="1"/>
    <s v="Q4"/>
    <s v="110 Q4"/>
    <x v="0"/>
  </r>
  <r>
    <s v="01956"/>
    <s v="文青二路"/>
    <s v="A棟1-6F號"/>
    <x v="6"/>
    <s v="110/10/30　"/>
    <n v="1560"/>
    <n v="33.299999999999997"/>
    <n v="48.89"/>
    <n v="0.50780000000000003"/>
    <x v="0"/>
    <s v="　6/15　"/>
    <s v="房地(土地+建物)+車位"/>
    <s v="土:1 建:1車:1"/>
    <s v="3房1廳2衛"/>
    <n v="215"/>
    <s v="住家用"/>
    <s v="鋼筋混凝土造"/>
    <x v="0"/>
    <x v="1"/>
    <s v="Q4"/>
    <s v="110 Q4"/>
    <x v="0"/>
  </r>
  <r>
    <s v="01957"/>
    <s v="中興路"/>
    <s v="B3棟7號"/>
    <x v="21"/>
    <s v="110/10/30　"/>
    <n v="1345"/>
    <n v="26.5"/>
    <n v="57.15"/>
    <n v="0.4884"/>
    <x v="1"/>
    <s v="　7/7　"/>
    <s v="房地(土地+建物)+車位"/>
    <s v="土:1 建:1車:1"/>
    <s v="3房2廳2衛"/>
    <n v="115"/>
    <s v="住家用"/>
    <s v="鋼筋混凝土造"/>
    <x v="0"/>
    <x v="1"/>
    <s v="Q4"/>
    <s v="110 Q4"/>
    <x v="0"/>
  </r>
  <r>
    <s v="01958"/>
    <s v="樂善二路VS.牛角坡路口"/>
    <s v="A6棟10號"/>
    <x v="22"/>
    <s v="110/10/30　"/>
    <n v="615"/>
    <n v="30.4"/>
    <n v="20.239999999999998"/>
    <n v="0.6129"/>
    <x v="0"/>
    <s v="　10/25　"/>
    <s v="房地(土地+建物)"/>
    <s v="土:1 建:1車:0"/>
    <s v="1房2廳1衛"/>
    <m/>
    <s v="住家用"/>
    <s v="鋼筋混凝土造"/>
    <x v="0"/>
    <x v="1"/>
    <s v="Q4"/>
    <s v="110 Q4"/>
    <x v="0"/>
  </r>
  <r>
    <s v="01959"/>
    <s v="樂善二路VS.牛角坡路口"/>
    <s v="A6棟11號"/>
    <x v="22"/>
    <s v="110/10/30　"/>
    <n v="597"/>
    <n v="29.5"/>
    <n v="20.239999999999998"/>
    <n v="0.6129"/>
    <x v="0"/>
    <s v="　11/25　"/>
    <s v="房地(土地+建物)"/>
    <s v="土:1 建:1車:0"/>
    <s v="1房2廳1衛"/>
    <m/>
    <s v="住家用"/>
    <s v="鋼筋混凝土造"/>
    <x v="0"/>
    <x v="1"/>
    <s v="Q4"/>
    <s v="110 Q4"/>
    <x v="0"/>
  </r>
  <r>
    <s v="01960"/>
    <s v="樂善二路VS.牛角坡路口"/>
    <s v="C5棟4號"/>
    <x v="22"/>
    <s v="110/10/30　"/>
    <n v="600"/>
    <n v="23.2"/>
    <n v="25.91"/>
    <n v="0.60860000000000003"/>
    <x v="0"/>
    <s v="　4/25　"/>
    <s v="房地(土地+建物)"/>
    <s v="土:1 建:1車:0"/>
    <s v="0房0廳1衛"/>
    <m/>
    <s v="住商用"/>
    <s v="鋼筋混凝土造"/>
    <x v="0"/>
    <x v="1"/>
    <s v="Q4"/>
    <s v="110 Q4"/>
    <x v="0"/>
  </r>
  <r>
    <s v="03206"/>
    <s v="文青二路"/>
    <s v="A棟3-1F號"/>
    <x v="6"/>
    <s v="111/03/05　"/>
    <n v="1519.2"/>
    <n v="32"/>
    <n v="50.36"/>
    <n v="0.50939999999999996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1962"/>
    <s v="文昌一街與文昌三街交叉口附近"/>
    <s v="B3-12F號"/>
    <x v="8"/>
    <s v="110/10/29　"/>
    <n v="1319"/>
    <n v="42.4"/>
    <n v="37.5"/>
    <n v="0.4345"/>
    <x v="0"/>
    <s v="　12/13　"/>
    <s v="房地(土地+建物)+車位"/>
    <s v="土:2 建:1車:1"/>
    <s v="2房2廳1衛"/>
    <n v="210"/>
    <s v="住家用"/>
    <s v="鋼筋混凝土造"/>
    <x v="0"/>
    <x v="1"/>
    <s v="Q4"/>
    <s v="110 Q4"/>
    <x v="0"/>
  </r>
  <r>
    <s v="01963"/>
    <s v="文禾路"/>
    <s v="A棟3-12F號"/>
    <x v="14"/>
    <s v="110/10/29　"/>
    <n v="1845"/>
    <n v="34.799999999999997"/>
    <n v="57.22"/>
    <n v="0.4289"/>
    <x v="0"/>
    <s v="　12/24　"/>
    <s v="房地(土地+建物)+車位"/>
    <s v="土:2 建:1車:2"/>
    <s v="3房1廳2衛"/>
    <n v="410"/>
    <s v="住家用"/>
    <s v="鋼筋混凝土造"/>
    <x v="0"/>
    <x v="1"/>
    <s v="Q4"/>
    <s v="110 Q4"/>
    <x v="0"/>
  </r>
  <r>
    <s v="01964"/>
    <s v="文達路(樂捷段181地號)"/>
    <s v="C棟3-11F號"/>
    <x v="16"/>
    <s v="110/10/29　"/>
    <n v="1030"/>
    <n v="21.6"/>
    <n v="46.93"/>
    <n v="0.502"/>
    <x v="0"/>
    <s v="　11/15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1965"/>
    <s v="華亞三路39巷52號6樓"/>
    <s v="B棟3號"/>
    <x v="2"/>
    <s v="110/10/29　"/>
    <n v="1140"/>
    <n v="27.2"/>
    <n v="44.12"/>
    <n v="0.46650000000000003"/>
    <x v="0"/>
    <s v="　6/14　"/>
    <s v="房地(土地+建物)+車位"/>
    <s v="土:1 建:1車:1"/>
    <s v="2房2廳2衛"/>
    <n v="205"/>
    <s v="住家用"/>
    <s v="鋼筋混凝土造"/>
    <x v="0"/>
    <x v="1"/>
    <s v="Q4"/>
    <s v="110 Q4"/>
    <x v="0"/>
  </r>
  <r>
    <s v="01966"/>
    <s v="華亞三路39巷38號12樓"/>
    <s v="A棟5號"/>
    <x v="2"/>
    <s v="110/10/29　"/>
    <n v="1208"/>
    <n v="26.1"/>
    <n v="48.22"/>
    <n v="0.48499999999999999"/>
    <x v="0"/>
    <s v="　12/13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1967"/>
    <s v="華亞三路39巷60號4樓"/>
    <s v="B棟7號"/>
    <x v="2"/>
    <s v="110/10/29　"/>
    <n v="1138"/>
    <n v="27"/>
    <n v="44.42"/>
    <n v="0.46339999999999998"/>
    <x v="0"/>
    <s v="　4/14　"/>
    <s v="房地(土地+建物)+車位"/>
    <s v="土:1 建:1車:1"/>
    <s v="2房2廳2衛"/>
    <n v="210"/>
    <s v="住家用"/>
    <s v="鋼筋混凝土造"/>
    <x v="0"/>
    <x v="1"/>
    <s v="Q4"/>
    <s v="110 Q4"/>
    <x v="0"/>
  </r>
  <r>
    <s v="01968"/>
    <s v="樂學一路、樂學二路交叉口(樂捷段212、216地號)"/>
    <s v="B棟2-3F號"/>
    <x v="34"/>
    <s v="110/10/29　"/>
    <n v="988"/>
    <n v="31.9"/>
    <n v="32.43"/>
    <n v="0.45839999999999997"/>
    <x v="0"/>
    <s v="　3/15　"/>
    <s v="房地(土地+建物)+車位"/>
    <s v="土:2 建:1車:1"/>
    <s v="2房2廳1衛"/>
    <n v="190"/>
    <s v="住家用"/>
    <s v="鋼筋混凝土造"/>
    <x v="0"/>
    <x v="1"/>
    <s v="Q4"/>
    <s v="110 Q4"/>
    <x v="0"/>
  </r>
  <r>
    <s v="01969"/>
    <s v="樂學一路、樂學二路交叉口(樂捷段212、216地號)"/>
    <s v="A棟1-14F號"/>
    <x v="34"/>
    <s v="110/10/29　"/>
    <n v="1447"/>
    <n v="33"/>
    <n v="45.52"/>
    <n v="0.48630000000000001"/>
    <x v="0"/>
    <s v="　14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1970"/>
    <s v="樂學一路、樂學二路交叉口(樂捷段212、216地號)"/>
    <s v="B棟3-7F號"/>
    <x v="34"/>
    <s v="110/10/29　"/>
    <n v="1107"/>
    <n v="31.3"/>
    <n v="37.19"/>
    <n v="0.48280000000000001"/>
    <x v="0"/>
    <s v="　7/15　"/>
    <s v="房地(土地+建物)+車位"/>
    <s v="土:2 建:1車:1"/>
    <s v="3房2廳2衛"/>
    <n v="175"/>
    <s v="住家用"/>
    <s v="鋼筋混凝土造"/>
    <x v="0"/>
    <x v="1"/>
    <s v="Q4"/>
    <s v="110 Q4"/>
    <x v="0"/>
  </r>
  <r>
    <s v="01971"/>
    <s v="文桃路"/>
    <s v="A棟3-20F號"/>
    <x v="7"/>
    <s v="110/10/29　"/>
    <n v="995"/>
    <n v="29.2"/>
    <n v="40.79"/>
    <n v="0.38940000000000002"/>
    <x v="0"/>
    <s v="　20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1972"/>
    <s v="文桃路"/>
    <s v="A棟5-20F號"/>
    <x v="7"/>
    <s v="110/10/29　"/>
    <n v="1073"/>
    <n v="29.7"/>
    <n v="42.98"/>
    <n v="0.4204"/>
    <x v="0"/>
    <s v="　20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1973"/>
    <s v="樂善二路VS.牛角坡路口"/>
    <s v="A1棟13號"/>
    <x v="22"/>
    <s v="110/10/29　"/>
    <n v="828"/>
    <n v="26.8"/>
    <n v="33.770000000000003"/>
    <n v="0.46429999999999999"/>
    <x v="0"/>
    <s v="　13/25　"/>
    <s v="房地(土地+建物)+車位"/>
    <s v="土:1 建:1車:1"/>
    <s v="2房2廳1衛"/>
    <n v="155"/>
    <s v="住家用"/>
    <s v="鋼筋混凝土造"/>
    <x v="0"/>
    <x v="1"/>
    <s v="Q4"/>
    <s v="110 Q4"/>
    <x v="0"/>
  </r>
  <r>
    <s v="01974"/>
    <s v="樂善二路VS.牛角坡路口"/>
    <s v="A2棟16號"/>
    <x v="22"/>
    <s v="110/10/29　"/>
    <n v="1311"/>
    <n v="28.8"/>
    <n v="48.33"/>
    <n v="0.4924"/>
    <x v="0"/>
    <s v="　16/25　"/>
    <s v="房地(土地+建物)+車位"/>
    <s v="土:1 建:1車:1"/>
    <s v="3房2廳2衛"/>
    <n v="185"/>
    <s v="住家用"/>
    <s v="鋼筋混凝土造"/>
    <x v="0"/>
    <x v="1"/>
    <s v="Q4"/>
    <s v="110 Q4"/>
    <x v="0"/>
  </r>
  <r>
    <s v="01975"/>
    <s v="樂善二路VS.牛角坡路口"/>
    <s v="A5棟10號"/>
    <x v="22"/>
    <s v="110/10/29　"/>
    <n v="964"/>
    <n v="27.5"/>
    <n v="36.97"/>
    <n v="0.4738"/>
    <x v="0"/>
    <s v="　10/25　"/>
    <s v="房地(土地+建物)+車位"/>
    <s v="土:1 建:1車:1"/>
    <s v="2房2廳2衛"/>
    <n v="185"/>
    <s v="住家用"/>
    <s v="鋼筋混凝土造"/>
    <x v="0"/>
    <x v="1"/>
    <s v="Q4"/>
    <s v="110 Q4"/>
    <x v="0"/>
  </r>
  <r>
    <s v="01976"/>
    <s v="樂善二路VS.牛角坡路口"/>
    <s v="A5棟16號"/>
    <x v="22"/>
    <s v="110/10/29　"/>
    <n v="970"/>
    <n v="27.7"/>
    <n v="36.97"/>
    <n v="0.4738"/>
    <x v="0"/>
    <s v="　16/25　"/>
    <s v="房地(土地+建物)+車位"/>
    <s v="土:1 建:1車:1"/>
    <s v="2房2廳2衛"/>
    <n v="185"/>
    <s v="住家用"/>
    <s v="鋼筋混凝土造"/>
    <x v="0"/>
    <x v="1"/>
    <s v="Q4"/>
    <s v="110 Q4"/>
    <x v="0"/>
  </r>
  <r>
    <s v="01977"/>
    <s v="樂善二路VS.牛角坡路口"/>
    <s v="A7棟13號"/>
    <x v="22"/>
    <s v="110/10/29　"/>
    <n v="953"/>
    <n v="27.6"/>
    <n v="37.01"/>
    <n v="0.47360000000000002"/>
    <x v="0"/>
    <s v="　13/25　"/>
    <s v="房地(土地+建物)+車位"/>
    <s v="土:1 建:1車:1"/>
    <s v="2房2廳2衛"/>
    <n v="170"/>
    <s v="住家用"/>
    <s v="鋼筋混凝土造"/>
    <x v="0"/>
    <x v="1"/>
    <s v="Q4"/>
    <s v="110 Q4"/>
    <x v="0"/>
  </r>
  <r>
    <s v="01978"/>
    <s v="樂善二路VS.牛角坡路口"/>
    <s v="A7棟15號"/>
    <x v="22"/>
    <s v="110/10/29　"/>
    <n v="971"/>
    <n v="27.7"/>
    <n v="37.01"/>
    <n v="0.47360000000000002"/>
    <x v="0"/>
    <s v="　15/25　"/>
    <s v="房地(土地+建物)+車位"/>
    <s v="土:1 建:1車:1"/>
    <s v="2房2廳2衛"/>
    <n v="185"/>
    <s v="住家用"/>
    <s v="鋼筋混凝土造"/>
    <x v="0"/>
    <x v="1"/>
    <s v="Q4"/>
    <s v="110 Q4"/>
    <x v="0"/>
  </r>
  <r>
    <s v="01979"/>
    <s v="樂善二路VS.牛角坡路口"/>
    <s v="A8棟13號"/>
    <x v="22"/>
    <s v="110/10/29　"/>
    <n v="1310"/>
    <n v="28.3"/>
    <n v="48.88"/>
    <n v="0.51280000000000003"/>
    <x v="0"/>
    <s v="　13/25　"/>
    <s v="房地(土地+建物)+車位"/>
    <s v="土:1 建:1車:1"/>
    <s v="3房2廳3衛"/>
    <n v="170"/>
    <s v="住家用"/>
    <s v="鋼筋混凝土造"/>
    <x v="0"/>
    <x v="1"/>
    <s v="Q4"/>
    <s v="110 Q4"/>
    <x v="0"/>
  </r>
  <r>
    <s v="01980"/>
    <s v="樂善二路VS.牛角坡路口"/>
    <s v="B2棟6號"/>
    <x v="22"/>
    <s v="110/10/29　"/>
    <n v="829"/>
    <n v="23.7"/>
    <n v="35.83"/>
    <n v="0.4461"/>
    <x v="0"/>
    <s v="　6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81"/>
    <s v="樂善二路VS.牛角坡路口"/>
    <s v="B2棟7號"/>
    <x v="22"/>
    <s v="110/10/29　"/>
    <n v="816"/>
    <n v="23.2"/>
    <n v="35.83"/>
    <n v="0.4461"/>
    <x v="0"/>
    <s v="　7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82"/>
    <s v="樂善二路VS.牛角坡路口"/>
    <s v="B2棟11號"/>
    <x v="22"/>
    <s v="110/10/29　"/>
    <n v="821"/>
    <n v="23.4"/>
    <n v="35.83"/>
    <n v="0.4461"/>
    <x v="0"/>
    <s v="　11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83"/>
    <s v="樂善二路VS.牛角坡路口"/>
    <s v="B5棟8號"/>
    <x v="22"/>
    <s v="110/10/29　"/>
    <n v="806"/>
    <n v="24"/>
    <n v="34.33"/>
    <n v="0.46350000000000002"/>
    <x v="0"/>
    <s v="　8/25　"/>
    <s v="房地(土地+建物)+車位"/>
    <s v="土:1 建:1車:1"/>
    <s v="0房0廳1衛"/>
    <n v="175"/>
    <s v="住商用"/>
    <s v="鋼筋混凝土造"/>
    <x v="0"/>
    <x v="1"/>
    <s v="Q4"/>
    <s v="110 Q4"/>
    <x v="0"/>
  </r>
  <r>
    <s v="01984"/>
    <s v="樂善二路VS.牛角坡路口"/>
    <s v="B2棟13號"/>
    <x v="22"/>
    <s v="110/10/29　"/>
    <n v="791"/>
    <n v="23.4"/>
    <n v="35.83"/>
    <n v="0.4461"/>
    <x v="0"/>
    <s v="　13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85"/>
    <s v="樂善二路VS.牛角坡路口"/>
    <s v="B6棟12號"/>
    <x v="22"/>
    <s v="110/10/29　"/>
    <n v="663"/>
    <n v="23.9"/>
    <n v="29.93"/>
    <n v="0.43819999999999998"/>
    <x v="0"/>
    <s v="　12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86"/>
    <s v="樂善二路VS.牛角坡路口"/>
    <s v="C2棟8號"/>
    <x v="22"/>
    <s v="110/10/29　"/>
    <n v="780"/>
    <n v="23"/>
    <n v="35.83"/>
    <n v="0.4461"/>
    <x v="0"/>
    <s v="　8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1987"/>
    <s v="樂善二路VS.牛角坡路口"/>
    <s v="C6棟4號"/>
    <x v="22"/>
    <s v="110/10/29　"/>
    <n v="776"/>
    <n v="21.6"/>
    <n v="36.049999999999997"/>
    <n v="0.4496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88"/>
    <s v="樂善二路VS.牛角坡路口"/>
    <s v="D1棟15號"/>
    <x v="22"/>
    <s v="110/10/29　"/>
    <n v="1567"/>
    <n v="28.2"/>
    <n v="57.38"/>
    <n v="0.51549999999999996"/>
    <x v="0"/>
    <s v="　15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1989"/>
    <s v="牛角坡路"/>
    <s v="B1棟4號"/>
    <x v="17"/>
    <s v="110/10/29　"/>
    <n v="1285"/>
    <n v="29.4"/>
    <n v="49.7"/>
    <n v="0.44750000000000001"/>
    <x v="0"/>
    <s v="　4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1990"/>
    <s v="牛角坡路"/>
    <s v="A3棟3號"/>
    <x v="17"/>
    <s v="110/10/29　"/>
    <n v="1045"/>
    <n v="32"/>
    <n v="39.19"/>
    <n v="0.41599999999999998"/>
    <x v="0"/>
    <s v="　3/14　"/>
    <s v="房地(土地+建物)+車位"/>
    <s v="土:1 建:1車:1"/>
    <s v="2房1廳2衛"/>
    <n v="200"/>
    <s v="住家用"/>
    <s v="鋼筋混凝土造"/>
    <x v="0"/>
    <x v="1"/>
    <s v="Q4"/>
    <s v="110 Q4"/>
    <x v="0"/>
  </r>
  <r>
    <s v="01991"/>
    <s v="樂善二路VS.牛角坡路口"/>
    <s v="C9棟13號"/>
    <x v="22"/>
    <s v="110/10/29　"/>
    <n v="490"/>
    <n v="24.9"/>
    <n v="19.66"/>
    <n v="0.61080000000000001"/>
    <x v="0"/>
    <s v="　13/25　"/>
    <s v="房地(土地+建物)"/>
    <s v="土:1 建:1車:0"/>
    <s v="0房0廳1衛"/>
    <m/>
    <s v="住商用"/>
    <s v="鋼筋混凝土造"/>
    <x v="0"/>
    <x v="1"/>
    <s v="Q4"/>
    <s v="110 Q4"/>
    <x v="0"/>
  </r>
  <r>
    <s v="01992"/>
    <s v="樂學路與文達路交叉口"/>
    <s v="A棟A9-28F號"/>
    <x v="12"/>
    <s v="110/10/28　"/>
    <n v="1000"/>
    <n v="37.4"/>
    <n v="32.99"/>
    <n v="0.41620000000000001"/>
    <x v="0"/>
    <s v="　28/28　"/>
    <s v="房地(土地+建物)+車位"/>
    <s v="土:2 建:1車:1"/>
    <s v="1房2廳1衛"/>
    <n v="175"/>
    <s v="住家用"/>
    <s v="鋼筋混凝土造"/>
    <x v="0"/>
    <x v="1"/>
    <s v="Q4"/>
    <s v="110 Q4"/>
    <x v="0"/>
  </r>
  <r>
    <s v="01993"/>
    <s v="樂學路與文達路交叉口"/>
    <s v="A棟A6-19F號"/>
    <x v="12"/>
    <s v="110/10/28　"/>
    <n v="930"/>
    <n v="34.9"/>
    <n v="33.42"/>
    <n v="0.4138"/>
    <x v="0"/>
    <s v="　19/28　"/>
    <s v="房地(土地+建物)+車位"/>
    <s v="土:2 建:1車:1"/>
    <s v="3房2廳1衛"/>
    <n v="145"/>
    <s v="住家用"/>
    <s v="鋼筋混凝土造"/>
    <x v="0"/>
    <x v="1"/>
    <s v="Q4"/>
    <s v="110 Q4"/>
    <x v="0"/>
  </r>
  <r>
    <s v="01994"/>
    <s v="樂學一路、樂學二路交叉口(樂捷段212、216地號)"/>
    <s v="A棟1-6F號"/>
    <x v="34"/>
    <s v="110/10/28　"/>
    <n v="1459"/>
    <n v="33.1"/>
    <n v="45.52"/>
    <n v="0.48630000000000001"/>
    <x v="0"/>
    <s v="　6/15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1995"/>
    <s v="樂學一路、樂學二路交叉口(樂捷段212、216地號)"/>
    <s v="B棟3-15F號"/>
    <x v="34"/>
    <s v="110/10/28　"/>
    <n v="1120"/>
    <n v="31.6"/>
    <n v="37.19"/>
    <n v="0.48280000000000001"/>
    <x v="0"/>
    <s v="　15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1996"/>
    <s v="樂學一路、樂學二路交叉口(樂捷段212、216地號)"/>
    <s v="A棟3-12F號"/>
    <x v="34"/>
    <s v="110/10/28　"/>
    <n v="1466"/>
    <n v="32.9"/>
    <n v="45.92"/>
    <n v="0.49940000000000001"/>
    <x v="0"/>
    <s v="　12/15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1997"/>
    <s v="樂學一路、樂學二路交叉口(樂捷段212、216地號)"/>
    <s v="A棟5-10F號"/>
    <x v="34"/>
    <s v="110/10/28　"/>
    <n v="1646"/>
    <n v="32.6"/>
    <n v="51.79"/>
    <n v="0.50349999999999995"/>
    <x v="0"/>
    <s v="　10/15　"/>
    <s v="房地(土地+建物)+車位"/>
    <s v="土:2 建:1車:1"/>
    <s v="4房2廳2衛"/>
    <n v="200"/>
    <s v="住家用"/>
    <s v="鋼筋混凝土造"/>
    <x v="0"/>
    <x v="1"/>
    <s v="Q4"/>
    <s v="110 Q4"/>
    <x v="0"/>
  </r>
  <r>
    <s v="01998"/>
    <s v="文化一路及文桃路交叉路口"/>
    <s v="C棟C4-23F號"/>
    <x v="19"/>
    <s v="110/10/28　"/>
    <n v="1170"/>
    <n v="26.5"/>
    <n v="45.93"/>
    <n v="0.51970000000000005"/>
    <x v="0"/>
    <s v="　23/24　"/>
    <s v="房地(土地+建物)+車位"/>
    <s v="土:1 建:1車:1"/>
    <s v="3房2廳2衛"/>
    <n v="145"/>
    <s v="住商用"/>
    <s v="鋼筋混凝土造"/>
    <x v="0"/>
    <x v="1"/>
    <s v="Q4"/>
    <s v="110 Q4"/>
    <x v="0"/>
  </r>
  <r>
    <s v="01999"/>
    <s v="文化一路及文桃路交叉路口"/>
    <s v="C棟C1-15F號"/>
    <x v="19"/>
    <s v="110/10/28　"/>
    <n v="1572"/>
    <n v="29"/>
    <n v="56.37"/>
    <n v="0.53120000000000001"/>
    <x v="0"/>
    <s v="　15/24　"/>
    <s v="房地(土地+建物)+車位"/>
    <s v="土:1 建:1車:1"/>
    <s v="4房2廳2衛"/>
    <n v="150"/>
    <s v="住商用"/>
    <s v="鋼筋混凝土造"/>
    <x v="0"/>
    <x v="1"/>
    <s v="Q4"/>
    <s v="110 Q4"/>
    <x v="0"/>
  </r>
  <r>
    <s v="02000"/>
    <s v="文桃路"/>
    <s v="A棟3-9F號"/>
    <x v="7"/>
    <s v="110/10/28　"/>
    <n v="1066"/>
    <n v="32.200000000000003"/>
    <n v="40.79"/>
    <n v="0.38940000000000002"/>
    <x v="0"/>
    <s v="　9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001"/>
    <s v="樂善二路VS.牛角坡路口"/>
    <s v="A3棟16號"/>
    <x v="22"/>
    <s v="110/10/28　"/>
    <n v="1371"/>
    <n v="28.6"/>
    <n v="50.66"/>
    <n v="0.50309999999999999"/>
    <x v="0"/>
    <s v="　16/25　"/>
    <s v="房地(土地+建物)+車位"/>
    <s v="土:1 建:1車:1"/>
    <s v="3房2廳3衛"/>
    <n v="170"/>
    <s v="住家用"/>
    <s v="鋼筋混凝土造"/>
    <x v="0"/>
    <x v="1"/>
    <s v="Q4"/>
    <s v="110 Q4"/>
    <x v="0"/>
  </r>
  <r>
    <s v="02002"/>
    <s v="樂善二路VS.牛角坡路口"/>
    <s v="A3棟15號"/>
    <x v="22"/>
    <s v="110/10/28　"/>
    <n v="1381"/>
    <n v="29.2"/>
    <n v="51.23"/>
    <n v="0.4975"/>
    <x v="0"/>
    <s v="　17/25　"/>
    <s v="房地(土地+建物)+車位"/>
    <s v="土:1 建:1車:1"/>
    <s v="3房2廳3衛"/>
    <n v="155"/>
    <s v="住家用"/>
    <s v="鋼筋混凝土造"/>
    <x v="0"/>
    <x v="1"/>
    <s v="Q4"/>
    <s v="110 Q4"/>
    <x v="0"/>
  </r>
  <r>
    <s v="02003"/>
    <s v="樂善二路VS.牛角坡路口"/>
    <s v="A5棟15號"/>
    <x v="22"/>
    <s v="110/10/28　"/>
    <n v="935"/>
    <n v="27.7"/>
    <n v="36.39"/>
    <n v="0.48130000000000001"/>
    <x v="0"/>
    <s v="　15/25　"/>
    <s v="房地(土地+建物)+車位"/>
    <s v="土:1 建:1車:1"/>
    <s v="2房2廳2衛"/>
    <n v="150"/>
    <s v="住家用"/>
    <s v="鋼筋混凝土造"/>
    <x v="0"/>
    <x v="1"/>
    <s v="Q4"/>
    <s v="110 Q4"/>
    <x v="0"/>
  </r>
  <r>
    <s v="02004"/>
    <s v="樂善二路VS.牛角坡路口"/>
    <s v="A7棟17號"/>
    <x v="22"/>
    <s v="110/10/28　"/>
    <n v="949"/>
    <n v="27.8"/>
    <n v="36.43"/>
    <n v="0.48110000000000003"/>
    <x v="0"/>
    <s v="　17/25　"/>
    <s v="房地(土地+建物)+車位"/>
    <s v="土:1 建:1車:1"/>
    <s v="2房2廳2衛"/>
    <n v="160"/>
    <s v="住家用"/>
    <s v="鋼筋混凝土造"/>
    <x v="0"/>
    <x v="1"/>
    <s v="Q4"/>
    <s v="110 Q4"/>
    <x v="0"/>
  </r>
  <r>
    <s v="02005"/>
    <s v="樂善二路VS.牛角坡路口"/>
    <s v="A8棟10號"/>
    <x v="22"/>
    <s v="110/10/28　"/>
    <n v="1351"/>
    <n v="28.7"/>
    <n v="48.88"/>
    <n v="0.51280000000000003"/>
    <x v="0"/>
    <s v="　10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2006"/>
    <s v="樂善二路VS.牛角坡路口"/>
    <s v="A8棟12號"/>
    <x v="22"/>
    <s v="110/10/28　"/>
    <n v="1355"/>
    <n v="28.8"/>
    <n v="48.88"/>
    <n v="0.51280000000000003"/>
    <x v="0"/>
    <s v="　12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2007"/>
    <s v="樂善二路VS.牛角坡路口"/>
    <s v="A8棟16號"/>
    <x v="22"/>
    <s v="110/10/28　"/>
    <n v="1299"/>
    <n v="28.4"/>
    <n v="48.88"/>
    <n v="0.51280000000000003"/>
    <x v="0"/>
    <s v="　16/25　"/>
    <s v="房地(土地+建物)+車位"/>
    <s v="土:1 建:1車:1"/>
    <s v="3房2廳3衛"/>
    <n v="155"/>
    <s v="住家用"/>
    <s v="鋼筋混凝土造"/>
    <x v="0"/>
    <x v="1"/>
    <s v="Q4"/>
    <s v="110 Q4"/>
    <x v="0"/>
  </r>
  <r>
    <s v="02008"/>
    <s v="樂善二路VS.牛角坡路口"/>
    <s v="A9棟15號"/>
    <x v="22"/>
    <s v="110/10/28　"/>
    <n v="1207"/>
    <n v="28.6"/>
    <n v="45.49"/>
    <n v="0.47"/>
    <x v="0"/>
    <s v="　15/25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009"/>
    <s v="樂善二路VS.牛角坡路口"/>
    <s v="B2棟12號"/>
    <x v="22"/>
    <s v="110/10/28　"/>
    <n v="796"/>
    <n v="23.4"/>
    <n v="35.26"/>
    <n v="0.45340000000000003"/>
    <x v="0"/>
    <s v="　12/25　"/>
    <s v="房地(土地+建物)+車位"/>
    <s v="土:1 建:1車:1"/>
    <s v="0房0廳1衛"/>
    <n v="160"/>
    <s v="住商用"/>
    <s v="鋼筋混凝土造"/>
    <x v="0"/>
    <x v="1"/>
    <s v="Q4"/>
    <s v="110 Q4"/>
    <x v="0"/>
  </r>
  <r>
    <s v="02010"/>
    <s v="樂善二路VS.牛角坡路口"/>
    <s v="B2棟15號"/>
    <x v="22"/>
    <s v="110/10/28　"/>
    <n v="820"/>
    <n v="24.3"/>
    <n v="35.26"/>
    <n v="0.45340000000000003"/>
    <x v="0"/>
    <s v="　15/25　"/>
    <s v="房地(土地+建物)+車位"/>
    <s v="土:1 建:1車:1"/>
    <s v="0房0廳1衛"/>
    <n v="160"/>
    <s v="住商用"/>
    <s v="鋼筋混凝土造"/>
    <x v="0"/>
    <x v="1"/>
    <s v="Q4"/>
    <s v="110 Q4"/>
    <x v="0"/>
  </r>
  <r>
    <s v="02011"/>
    <s v="樂善二路VS.牛角坡路口"/>
    <s v="B7棟19號"/>
    <x v="22"/>
    <s v="110/10/28　"/>
    <n v="737"/>
    <n v="23.9"/>
    <n v="32.64"/>
    <n v="0.4365"/>
    <x v="0"/>
    <s v="　19/25　"/>
    <s v="房地(土地+建物)+車位"/>
    <s v="土:1 建:1車:1"/>
    <s v="0房0廳1衛"/>
    <n v="150"/>
    <s v="住商用"/>
    <s v="鋼筋混凝土造"/>
    <x v="0"/>
    <x v="1"/>
    <s v="Q4"/>
    <s v="110 Q4"/>
    <x v="0"/>
  </r>
  <r>
    <s v="02012"/>
    <s v="樂善二路VS.牛角坡路口"/>
    <s v="B7棟20號"/>
    <x v="22"/>
    <s v="110/10/28　"/>
    <n v="750"/>
    <n v="24"/>
    <n v="32.64"/>
    <n v="0.4365"/>
    <x v="0"/>
    <s v="　20/25　"/>
    <s v="房地(土地+建物)+車位"/>
    <s v="土:1 建:1車:1"/>
    <s v="0房0廳1衛"/>
    <n v="160"/>
    <s v="住商用"/>
    <s v="鋼筋混凝土造"/>
    <x v="0"/>
    <x v="1"/>
    <s v="Q4"/>
    <s v="110 Q4"/>
    <x v="0"/>
  </r>
  <r>
    <s v="02013"/>
    <s v="樂善二路VS.牛角坡路口"/>
    <s v="C3棟4號"/>
    <x v="22"/>
    <s v="110/10/28　"/>
    <n v="743"/>
    <n v="21.3"/>
    <n v="34.9"/>
    <n v="0.45729999999999998"/>
    <x v="0"/>
    <s v="　4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2014"/>
    <s v="文化一路與文學路交叉口"/>
    <s v="D棟7-14號"/>
    <x v="10"/>
    <s v="110/10/28　"/>
    <n v="1022"/>
    <n v="32.700000000000003"/>
    <n v="34.54"/>
    <n v="0.46129999999999999"/>
    <x v="0"/>
    <s v="　14/29　"/>
    <s v="房地(土地+建物)+車位"/>
    <s v="土:1 建:1車:1"/>
    <s v="2房2廳2衛"/>
    <n v="190"/>
    <s v="住家用"/>
    <s v="鋼筋混凝土造"/>
    <x v="0"/>
    <x v="1"/>
    <s v="Q4"/>
    <s v="110 Q4"/>
    <x v="0"/>
  </r>
  <r>
    <s v="02015"/>
    <s v="文化一路與文學路交叉口"/>
    <s v="D棟3-14號"/>
    <x v="10"/>
    <s v="110/10/28　"/>
    <n v="990"/>
    <n v="32.5"/>
    <n v="33.729999999999997"/>
    <n v="0.42270000000000002"/>
    <x v="0"/>
    <s v="　14/29　"/>
    <s v="房地(土地+建物)+車位"/>
    <s v="土:1 建:1車:1"/>
    <s v="2房2廳2衛"/>
    <n v="190"/>
    <s v="住家用"/>
    <s v="鋼筋混凝土造"/>
    <x v="0"/>
    <x v="1"/>
    <s v="Q4"/>
    <s v="110 Q4"/>
    <x v="0"/>
  </r>
  <r>
    <s v="02016"/>
    <s v="文化一路與文學路交叉口"/>
    <s v="C棟3-06號"/>
    <x v="10"/>
    <s v="110/10/28　"/>
    <n v="1378"/>
    <n v="33"/>
    <n v="44.59"/>
    <n v="0.49180000000000001"/>
    <x v="0"/>
    <s v="　6/29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017"/>
    <s v="文化一路與文學路交叉口"/>
    <s v="C棟3-04號"/>
    <x v="10"/>
    <s v="110/10/28　"/>
    <n v="1298"/>
    <n v="31.8"/>
    <n v="44.59"/>
    <n v="0.49180000000000001"/>
    <x v="0"/>
    <s v="　4/29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018"/>
    <s v="文化一路與文學路交叉口"/>
    <s v="C棟3-24號"/>
    <x v="10"/>
    <s v="110/10/28　"/>
    <n v="1345"/>
    <n v="33.1"/>
    <n v="44.59"/>
    <n v="0.49180000000000001"/>
    <x v="0"/>
    <s v="　24/29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019"/>
    <s v="文化一路與文學路交叉口"/>
    <s v="C棟3-18號"/>
    <x v="10"/>
    <s v="110/10/28　"/>
    <n v="1357"/>
    <n v="33.4"/>
    <n v="44.59"/>
    <n v="0.49180000000000001"/>
    <x v="0"/>
    <s v="　18/29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020"/>
    <s v="文化一路與文學路交叉口"/>
    <s v="C棟8-13號"/>
    <x v="10"/>
    <s v="110/10/28　"/>
    <n v="1340"/>
    <n v="32.299999999999997"/>
    <n v="44.54"/>
    <n v="0.49099999999999999"/>
    <x v="0"/>
    <s v="　13/29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021"/>
    <s v="文化一路與文學路交叉口"/>
    <s v="C棟8-10號"/>
    <x v="10"/>
    <s v="110/10/28　"/>
    <n v="1323"/>
    <n v="32"/>
    <n v="44.54"/>
    <n v="0.49099999999999999"/>
    <x v="0"/>
    <s v="　10/29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022"/>
    <s v="文化一路與文學路交叉口"/>
    <s v="A棟6-04號"/>
    <x v="10"/>
    <s v="110/10/28　"/>
    <n v="1480"/>
    <n v="35.6"/>
    <n v="45.33"/>
    <n v="0.48259999999999997"/>
    <x v="0"/>
    <s v="　4/29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023"/>
    <s v="文化一路與文學路交叉口"/>
    <s v="D棟2-27號"/>
    <x v="10"/>
    <s v="110/10/28　"/>
    <n v="1008"/>
    <n v="32.299999999999997"/>
    <n v="34.28"/>
    <n v="0.43840000000000001"/>
    <x v="0"/>
    <s v="　27/29　"/>
    <s v="房地(土地+建物)+車位"/>
    <s v="土:1 建:1車:1"/>
    <s v="2房2廳2衛"/>
    <n v="195"/>
    <s v="住家用"/>
    <s v="鋼筋混凝土造"/>
    <x v="0"/>
    <x v="1"/>
    <s v="Q4"/>
    <s v="110 Q4"/>
    <x v="0"/>
  </r>
  <r>
    <s v="02024"/>
    <s v="文化一路與文學路交叉口"/>
    <s v="D棟6-24號"/>
    <x v="10"/>
    <s v="110/10/28　"/>
    <n v="1070"/>
    <n v="33.200000000000003"/>
    <n v="35.43"/>
    <n v="0.44340000000000002"/>
    <x v="0"/>
    <s v="　24/29　"/>
    <s v="房地(土地+建物)+車位"/>
    <s v="土:1 建:1車:1"/>
    <s v="2房2廳2衛"/>
    <n v="195"/>
    <s v="住家用"/>
    <s v="鋼筋混凝土造"/>
    <x v="0"/>
    <x v="1"/>
    <s v="Q4"/>
    <s v="110 Q4"/>
    <x v="0"/>
  </r>
  <r>
    <s v="02025"/>
    <s v="樂善二路VS.牛角坡路口"/>
    <s v="A6棟15號"/>
    <x v="22"/>
    <s v="110/10/28　"/>
    <n v="599"/>
    <n v="29.6"/>
    <n v="20.239999999999998"/>
    <n v="0.6129"/>
    <x v="0"/>
    <s v="　15/25　"/>
    <s v="房地(土地+建物)"/>
    <s v="土:1 建:1車:0"/>
    <s v="1房2廳1衛"/>
    <m/>
    <s v="住家用"/>
    <s v="鋼筋混凝土造"/>
    <x v="0"/>
    <x v="1"/>
    <s v="Q4"/>
    <s v="110 Q4"/>
    <x v="0"/>
  </r>
  <r>
    <s v="02026"/>
    <s v="樂學路"/>
    <s v="D棟6-15F號"/>
    <x v="5"/>
    <s v="110/10/27　"/>
    <n v="1042"/>
    <n v="24.8"/>
    <n v="43.74"/>
    <n v="0.46760000000000002"/>
    <x v="0"/>
    <s v="　15/15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027"/>
    <s v="長慶三街"/>
    <s v="E棟3-13F號"/>
    <x v="13"/>
    <s v="110/10/27　"/>
    <n v="1300"/>
    <n v="29"/>
    <n v="49.26"/>
    <n v="0.48759999999999998"/>
    <x v="0"/>
    <s v="　13/15　"/>
    <s v="房地(土地+建物)+車位"/>
    <s v="土:1 建:1車:1"/>
    <s v="3房2廳2衛"/>
    <n v="138"/>
    <s v="住家用"/>
    <s v="鋼筋混凝土造"/>
    <x v="0"/>
    <x v="1"/>
    <s v="Q4"/>
    <s v="110 Q4"/>
    <x v="0"/>
  </r>
  <r>
    <s v="02028"/>
    <s v="文達路(樂捷段181地號)"/>
    <s v="B棟3-12F號"/>
    <x v="16"/>
    <s v="110/10/27　"/>
    <n v="1188"/>
    <n v="26.1"/>
    <n v="46.24"/>
    <n v="0.50090000000000001"/>
    <x v="0"/>
    <s v="　12/15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029"/>
    <s v="樂學一路、樂學二路交叉口(樂捷段212、216地號)"/>
    <s v="B棟5-15F號"/>
    <x v="34"/>
    <s v="110/10/27　"/>
    <n v="1194"/>
    <n v="33.6"/>
    <n v="37.32"/>
    <n v="0.48010000000000003"/>
    <x v="0"/>
    <s v="　15/15　"/>
    <s v="房地(土地+建物)+車位"/>
    <s v="土:2 建:1車:1"/>
    <s v="2房2廳2衛"/>
    <n v="190"/>
    <s v="住家用"/>
    <s v="鋼筋混凝土造"/>
    <x v="0"/>
    <x v="1"/>
    <s v="Q4"/>
    <s v="110 Q4"/>
    <x v="0"/>
  </r>
  <r>
    <s v="02030"/>
    <s v="樂善二路VS.牛角坡路口"/>
    <s v="A1棟14號"/>
    <x v="22"/>
    <s v="110/10/27　"/>
    <n v="830"/>
    <n v="26.9"/>
    <n v="33.770000000000003"/>
    <n v="0.46429999999999999"/>
    <x v="0"/>
    <s v="　14/25　"/>
    <s v="房地(土地+建物)+車位"/>
    <s v="土:1 建:1車:1"/>
    <s v="2房2廳1衛"/>
    <n v="155"/>
    <s v="住家用"/>
    <s v="鋼筋混凝土造"/>
    <x v="0"/>
    <x v="1"/>
    <s v="Q4"/>
    <s v="110 Q4"/>
    <x v="0"/>
  </r>
  <r>
    <s v="02031"/>
    <s v="樂善二路VS.牛角坡路口"/>
    <s v="A5棟11號"/>
    <x v="22"/>
    <s v="110/10/27　"/>
    <n v="932"/>
    <n v="27.6"/>
    <n v="36.39"/>
    <n v="0.48130000000000001"/>
    <x v="0"/>
    <s v="　11/25　"/>
    <s v="房地(土地+建物)+車位"/>
    <s v="土:1 建:1車:1"/>
    <s v="2房2廳2衛"/>
    <n v="150"/>
    <s v="住家用"/>
    <s v="鋼筋混凝土造"/>
    <x v="0"/>
    <x v="1"/>
    <s v="Q4"/>
    <s v="110 Q4"/>
    <x v="0"/>
  </r>
  <r>
    <s v="02032"/>
    <s v="樂善二路VS.牛角坡路口"/>
    <s v="A5棟17號"/>
    <x v="22"/>
    <s v="110/10/27　"/>
    <n v="938"/>
    <n v="27.8"/>
    <n v="36.39"/>
    <n v="0.48130000000000001"/>
    <x v="0"/>
    <s v="　17/25　"/>
    <s v="房地(土地+建物)+車位"/>
    <s v="土:1 建:1車:1"/>
    <s v="2房2廳2衛"/>
    <n v="150"/>
    <s v="住家用"/>
    <s v="鋼筋混凝土造"/>
    <x v="0"/>
    <x v="1"/>
    <s v="Q4"/>
    <s v="110 Q4"/>
    <x v="0"/>
  </r>
  <r>
    <s v="02033"/>
    <s v="樂善二路VS.牛角坡路口"/>
    <s v="A7棟11號"/>
    <x v="22"/>
    <s v="110/10/27　"/>
    <n v="933"/>
    <n v="27.6"/>
    <n v="36.43"/>
    <n v="0.48110000000000003"/>
    <x v="0"/>
    <s v="　11/25　"/>
    <s v="房地(土地+建物)+車位"/>
    <s v="土:1 建:1車:1"/>
    <s v="2房2廳2衛"/>
    <n v="150"/>
    <s v="住家用"/>
    <s v="鋼筋混凝土造"/>
    <x v="0"/>
    <x v="1"/>
    <s v="Q4"/>
    <s v="110 Q4"/>
    <x v="0"/>
  </r>
  <r>
    <s v="02034"/>
    <s v="樂善二路VS.牛角坡路口"/>
    <s v="A8棟15號"/>
    <x v="22"/>
    <s v="110/10/27　"/>
    <n v="1339"/>
    <n v="28.4"/>
    <n v="48.88"/>
    <n v="0.51280000000000003"/>
    <x v="0"/>
    <s v="　15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2035"/>
    <s v="樂善二路VS.牛角坡路口"/>
    <s v="B2棟9號"/>
    <x v="22"/>
    <s v="110/10/27　"/>
    <n v="788"/>
    <n v="23.3"/>
    <n v="35.83"/>
    <n v="0.4461"/>
    <x v="0"/>
    <s v="　9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2036"/>
    <s v="樂善二路VS.牛角坡路口"/>
    <s v="B2棟16號"/>
    <x v="22"/>
    <s v="110/10/27　"/>
    <n v="842"/>
    <n v="23.8"/>
    <n v="35.83"/>
    <n v="0.4461"/>
    <x v="0"/>
    <s v="　16/25　"/>
    <s v="房地(土地+建物)+車位"/>
    <s v="土:1 建:1車:1"/>
    <s v="0房0廳1衛"/>
    <n v="195"/>
    <s v="住商用"/>
    <s v="鋼筋混凝土造"/>
    <x v="0"/>
    <x v="1"/>
    <s v="Q4"/>
    <s v="110 Q4"/>
    <x v="0"/>
  </r>
  <r>
    <s v="02037"/>
    <s v="樂善二路VS.牛角坡路口"/>
    <s v="B2棟17號"/>
    <x v="22"/>
    <s v="110/10/27　"/>
    <n v="810"/>
    <n v="23.9"/>
    <n v="35.26"/>
    <n v="0.45340000000000003"/>
    <x v="0"/>
    <s v="　17/25　"/>
    <s v="房地(土地+建物)+車位"/>
    <s v="土:1 建:1車:1"/>
    <s v="0房0廳1衛"/>
    <n v="160"/>
    <s v="住商用"/>
    <s v="鋼筋混凝土造"/>
    <x v="0"/>
    <x v="1"/>
    <s v="Q4"/>
    <s v="110 Q4"/>
    <x v="0"/>
  </r>
  <r>
    <s v="02038"/>
    <s v="樂善二路VS.牛角坡路口"/>
    <s v="B2棟20號"/>
    <x v="22"/>
    <s v="110/10/27　"/>
    <n v="822"/>
    <n v="24"/>
    <n v="35.83"/>
    <n v="0.4461"/>
    <x v="0"/>
    <s v="　20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2039"/>
    <s v="樂善二路VS.牛角坡路口"/>
    <s v="B6棟21號"/>
    <x v="22"/>
    <s v="110/10/27　"/>
    <n v="900"/>
    <n v="27.2"/>
    <n v="36.049999999999997"/>
    <n v="0.44990000000000002"/>
    <x v="0"/>
    <s v="　21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2040"/>
    <s v="樂善二路VS.牛角坡路口"/>
    <s v="B7棟12號"/>
    <x v="22"/>
    <s v="110/10/27　"/>
    <n v="618"/>
    <n v="22.8"/>
    <n v="28.96"/>
    <n v="0.40250000000000002"/>
    <x v="0"/>
    <s v="　12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2041"/>
    <s v="樂善二路VS.牛角坡路口"/>
    <s v="C5棟17號"/>
    <x v="22"/>
    <s v="110/10/27　"/>
    <n v="824"/>
    <n v="23.8"/>
    <n v="34.9"/>
    <n v="0.43740000000000001"/>
    <x v="0"/>
    <s v="　17/25　"/>
    <s v="房地(土地+建物)+車位"/>
    <s v="土:1 建:1車:1"/>
    <s v="0房0廳1衛"/>
    <n v="185"/>
    <s v="住商用"/>
    <s v="鋼筋混凝土造"/>
    <x v="0"/>
    <x v="1"/>
    <s v="Q4"/>
    <s v="110 Q4"/>
    <x v="0"/>
  </r>
  <r>
    <s v="01961"/>
    <s v="文化一路及文桃路交叉路口"/>
    <s v="D棟D3-1F號"/>
    <x v="19"/>
    <s v="110/10/30　"/>
    <n v="1499"/>
    <n v="36"/>
    <n v="41.62"/>
    <n v="0.67100000000000004"/>
    <x v="0"/>
    <s v="　1/24　"/>
    <s v="房地(土地+建物)"/>
    <s v="土:1 建:1車:0"/>
    <m/>
    <m/>
    <s v="住商用"/>
    <s v="鋼筋混凝土造"/>
    <x v="0"/>
    <x v="1"/>
    <s v="Q4"/>
    <s v="110 Q4"/>
    <x v="1"/>
  </r>
  <r>
    <s v="02043"/>
    <s v="樂善二路VS.牛角坡路口"/>
    <s v="B1棟6號"/>
    <x v="22"/>
    <s v="110/10/27　"/>
    <n v="813"/>
    <n v="24"/>
    <n v="35.659999999999997"/>
    <n v="0.45479999999999998"/>
    <x v="0"/>
    <s v="　6/25　"/>
    <s v="房地(土地+建物)+車位"/>
    <s v="土:1 建:1車:1"/>
    <s v="0房0廳1衛"/>
    <n v="150"/>
    <s v="住商用"/>
    <s v="鋼筋混凝土造"/>
    <x v="0"/>
    <x v="1"/>
    <s v="Q4"/>
    <s v="110 Q4"/>
    <x v="0"/>
  </r>
  <r>
    <s v="02044"/>
    <s v="文化二路"/>
    <s v="A棟3號"/>
    <x v="23"/>
    <s v="110/10/27　"/>
    <n v="975"/>
    <n v="25.9"/>
    <n v="38.090000000000003"/>
    <n v="0.44059999999999999"/>
    <x v="0"/>
    <s v="　2/14　"/>
    <s v="房地(土地+建物)+車位"/>
    <s v="土:1 建:1車:1"/>
    <s v="2房2廳1衛"/>
    <n v="210"/>
    <s v="住家用"/>
    <s v="鋼筋混凝土造"/>
    <x v="0"/>
    <x v="1"/>
    <s v="Q4"/>
    <s v="110 Q4"/>
    <x v="0"/>
  </r>
  <r>
    <s v="02045"/>
    <s v="牛角坡路"/>
    <s v="B1棟9號"/>
    <x v="17"/>
    <s v="110/10/27　"/>
    <n v="1250"/>
    <n v="28.4"/>
    <n v="49.7"/>
    <n v="0.44750000000000001"/>
    <x v="0"/>
    <s v="　9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046"/>
    <s v="樂善二路VS.牛角坡路口"/>
    <s v="A6棟14號"/>
    <x v="22"/>
    <s v="110/10/27　"/>
    <n v="599"/>
    <n v="29.6"/>
    <n v="20.239999999999998"/>
    <n v="0.6129"/>
    <x v="0"/>
    <s v="　14/25　"/>
    <s v="房地(土地+建物)"/>
    <s v="土:1 建:1車:0"/>
    <s v="1房2廳1衛"/>
    <m/>
    <s v="住家用"/>
    <s v="鋼筋混凝土造"/>
    <x v="0"/>
    <x v="1"/>
    <s v="Q4"/>
    <s v="110 Q4"/>
    <x v="0"/>
  </r>
  <r>
    <s v="02047"/>
    <s v="文禾路"/>
    <s v="F棟1-22F號"/>
    <x v="14"/>
    <s v="110/10/26　"/>
    <n v="1568"/>
    <n v="36.299999999999997"/>
    <n v="45.98"/>
    <n v="0.49940000000000001"/>
    <x v="0"/>
    <s v="　22/24　"/>
    <s v="房地(土地+建物)+車位"/>
    <s v="土:2 建:1車:1"/>
    <s v="3房1廳2衛"/>
    <n v="190"/>
    <s v="住家用"/>
    <s v="鋼筋混凝土造"/>
    <x v="0"/>
    <x v="1"/>
    <s v="Q4"/>
    <s v="110 Q4"/>
    <x v="0"/>
  </r>
  <r>
    <s v="03207"/>
    <s v="文青二路"/>
    <s v="A棟5-1F號"/>
    <x v="6"/>
    <s v="111/03/05　"/>
    <n v="1492.9"/>
    <n v="32"/>
    <n v="49.53"/>
    <n v="0.50680000000000003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2049"/>
    <s v="樂善二路VS.牛角坡路口"/>
    <s v="A3棟15號"/>
    <x v="22"/>
    <s v="110/10/26　"/>
    <n v="1386"/>
    <n v="28.6"/>
    <n v="50.66"/>
    <n v="0.50309999999999999"/>
    <x v="0"/>
    <s v="　15/25　"/>
    <s v="房地(土地+建物)+車位"/>
    <s v="土:1 建:1車:1"/>
    <s v="3房2廳3衛"/>
    <n v="185"/>
    <s v="住家用"/>
    <s v="鋼筋混凝土造"/>
    <x v="0"/>
    <x v="1"/>
    <s v="Q4"/>
    <s v="110 Q4"/>
    <x v="0"/>
  </r>
  <r>
    <s v="02050"/>
    <s v="樂善二路VS.牛角坡路口"/>
    <s v="A7棟14號"/>
    <x v="22"/>
    <s v="110/10/26　"/>
    <n v="971"/>
    <n v="27.7"/>
    <n v="37.01"/>
    <n v="0.47360000000000002"/>
    <x v="0"/>
    <s v="　14/25　"/>
    <s v="房地(土地+建物)+車位"/>
    <s v="土:1 建:1車:1"/>
    <s v="2房2廳2衛"/>
    <n v="185"/>
    <s v="住家用"/>
    <s v="鋼筋混凝土造"/>
    <x v="0"/>
    <x v="1"/>
    <s v="Q4"/>
    <s v="110 Q4"/>
    <x v="0"/>
  </r>
  <r>
    <s v="02051"/>
    <s v="樂善二路VS.牛角坡路口"/>
    <s v="C6棟21號"/>
    <x v="22"/>
    <s v="110/10/26　"/>
    <n v="812"/>
    <n v="27.5"/>
    <n v="32.520000000000003"/>
    <n v="0.43519999999999998"/>
    <x v="0"/>
    <s v="　21/25　"/>
    <s v="房地(土地+建物)+車位"/>
    <s v="土:1 建:1車:1"/>
    <s v="0房0廳1衛"/>
    <n v="155"/>
    <s v="住商用"/>
    <s v="鋼筋混凝土造"/>
    <x v="0"/>
    <x v="1"/>
    <s v="Q4"/>
    <s v="110 Q4"/>
    <x v="0"/>
  </r>
  <r>
    <s v="02052"/>
    <s v="樂善二路VS.牛角坡路口"/>
    <s v="D1棟13號"/>
    <x v="22"/>
    <s v="110/10/26　"/>
    <n v="1562"/>
    <n v="28"/>
    <n v="57.38"/>
    <n v="0.51549999999999996"/>
    <x v="0"/>
    <s v="　13/25　"/>
    <s v="房地(土地+建物)+車位"/>
    <s v="土:1 建:1車:1"/>
    <s v="3房2廳3衛"/>
    <n v="195"/>
    <s v="住家用"/>
    <s v="鋼筋混凝土造"/>
    <x v="0"/>
    <x v="1"/>
    <s v="Q4"/>
    <s v="110 Q4"/>
    <x v="0"/>
  </r>
  <r>
    <s v="02053"/>
    <s v="樂善二路"/>
    <s v="F棟F1-15F號"/>
    <x v="18"/>
    <s v="110/10/26　"/>
    <n v="1240"/>
    <n v="27.5"/>
    <n v="45.9"/>
    <n v="0.49569999999999997"/>
    <x v="0"/>
    <s v="　15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054"/>
    <s v="樂善二路"/>
    <s v="F棟F1-11F號"/>
    <x v="18"/>
    <s v="110/10/26　"/>
    <n v="1189"/>
    <n v="27.5"/>
    <n v="45.71"/>
    <n v="0.49780000000000002"/>
    <x v="0"/>
    <s v="　11/15　"/>
    <s v="房地(土地+建物)+車位"/>
    <s v="土:1 建:1車:1"/>
    <s v="3房2廳2衛"/>
    <n v="155"/>
    <s v="住家用"/>
    <s v="鋼筋混凝土造"/>
    <x v="0"/>
    <x v="1"/>
    <s v="Q4"/>
    <s v="110 Q4"/>
    <x v="0"/>
  </r>
  <r>
    <s v="02055"/>
    <s v="樂善二路VS.牛角坡路口"/>
    <s v="A6棟12號"/>
    <x v="22"/>
    <s v="110/10/26　"/>
    <n v="597"/>
    <n v="29.5"/>
    <n v="20.239999999999998"/>
    <n v="0.6129"/>
    <x v="0"/>
    <s v="　12/25　"/>
    <s v="房地(土地+建物)"/>
    <s v="土:1 建:1車:0"/>
    <s v="1房2廳1衛"/>
    <m/>
    <s v="住家用"/>
    <s v="鋼筋混凝土造"/>
    <x v="0"/>
    <x v="1"/>
    <s v="Q4"/>
    <s v="110 Q4"/>
    <x v="0"/>
  </r>
  <r>
    <s v="02056"/>
    <s v="大同路B1棟7樓"/>
    <s v="B1棟7號"/>
    <x v="9"/>
    <s v="110/10/26　"/>
    <n v="1131"/>
    <n v="20.2"/>
    <n v="63.98"/>
    <n v="0.36899999999999999"/>
    <x v="1"/>
    <s v="　7/8　"/>
    <s v="房地(土地+建物)+車位"/>
    <s v="土:1 建:1車:2"/>
    <s v="3房2廳2衛"/>
    <n v="340"/>
    <s v="住家用"/>
    <s v="鋼筋混凝土造"/>
    <x v="0"/>
    <x v="1"/>
    <s v="Q4"/>
    <s v="110 Q4"/>
    <x v="0"/>
  </r>
  <r>
    <s v="02057"/>
    <s v="長慶三街"/>
    <s v="C棟1-10F號"/>
    <x v="13"/>
    <s v="110/10/25　"/>
    <n v="990"/>
    <n v="30.2"/>
    <n v="38.04"/>
    <n v="0.45140000000000002"/>
    <x v="0"/>
    <s v="　10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058"/>
    <s v="長慶三街"/>
    <s v="B棟1-13F號"/>
    <x v="13"/>
    <s v="110/10/25　"/>
    <n v="1320"/>
    <n v="29.5"/>
    <n v="49.26"/>
    <n v="0.48759999999999998"/>
    <x v="0"/>
    <s v="　13/15　"/>
    <s v="房地(土地+建物)+車位"/>
    <s v="土:1 建:1車:1"/>
    <s v="3房2廳2衛"/>
    <n v="138"/>
    <s v="住家用"/>
    <s v="鋼筋混凝土造"/>
    <x v="0"/>
    <x v="1"/>
    <s v="Q4"/>
    <s v="110 Q4"/>
    <x v="0"/>
  </r>
  <r>
    <s v="02059"/>
    <s v="長慶三街"/>
    <s v="D棟3-14F號"/>
    <x v="13"/>
    <s v="110/10/25　"/>
    <n v="1025"/>
    <n v="31.1"/>
    <n v="38.04"/>
    <n v="0.45140000000000002"/>
    <x v="0"/>
    <s v="　14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2060"/>
    <s v="樂安街205巷99號之一附近"/>
    <s v="F01-05號"/>
    <x v="4"/>
    <s v="110/10/25　"/>
    <n v="1186"/>
    <n v="25.6"/>
    <n v="46.12"/>
    <n v="0.4955"/>
    <x v="0"/>
    <s v="　5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061"/>
    <s v="樂安街205巷99號之一附近"/>
    <s v="F01-13號"/>
    <x v="4"/>
    <s v="110/10/25　"/>
    <n v="1199"/>
    <n v="26.2"/>
    <n v="46.12"/>
    <n v="0.4955"/>
    <x v="0"/>
    <s v="　13/15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062"/>
    <s v="樂安街205巷99號之一附近"/>
    <s v="F03-08號"/>
    <x v="4"/>
    <s v="110/10/25　"/>
    <n v="923"/>
    <n v="25"/>
    <n v="36.94"/>
    <n v="0.46139999999999998"/>
    <x v="0"/>
    <s v="　8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063"/>
    <s v="樂安街205巷99號之一附近"/>
    <s v="B01-08號"/>
    <x v="4"/>
    <s v="110/10/25　"/>
    <n v="1010"/>
    <n v="27.6"/>
    <n v="37.32"/>
    <n v="0.4521"/>
    <x v="0"/>
    <s v="　8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064"/>
    <s v="樂學一路、樂學二路交叉口(樂捷段212、216地號)"/>
    <s v="A棟2-13F號"/>
    <x v="34"/>
    <s v="110/10/25　"/>
    <n v="1146"/>
    <n v="31.6"/>
    <n v="37.33"/>
    <n v="0.48709999999999998"/>
    <x v="0"/>
    <s v="　13/15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2065"/>
    <s v="樂學一路、樂學二路交叉口(樂捷段212、216地號)"/>
    <s v="B棟6-2F號"/>
    <x v="34"/>
    <s v="110/10/25　"/>
    <n v="949"/>
    <n v="33.799999999999997"/>
    <n v="30.18"/>
    <n v="0.46610000000000001"/>
    <x v="0"/>
    <s v="　2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066"/>
    <s v="文化一路樂善三路交叉路口"/>
    <s v="L棟17號"/>
    <x v="3"/>
    <s v="110/10/25　"/>
    <n v="858"/>
    <n v="29.6"/>
    <n v="33.08"/>
    <n v="0.40820000000000001"/>
    <x v="0"/>
    <s v="　17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067"/>
    <s v="樂善二路VS.牛角坡路口"/>
    <s v="C6棟12號"/>
    <x v="22"/>
    <s v="110/10/25　"/>
    <n v="631"/>
    <n v="21.9"/>
    <n v="29.68"/>
    <n v="0.43380000000000002"/>
    <x v="0"/>
    <s v="　12/25　"/>
    <s v="房地(土地+建物)+車位"/>
    <s v="土:1 建:1車:1"/>
    <s v="0房0廳1衛"/>
    <n v="170"/>
    <s v="住商用"/>
    <s v="鋼筋混凝土造"/>
    <x v="0"/>
    <x v="1"/>
    <s v="Q4"/>
    <s v="110 Q4"/>
    <x v="0"/>
  </r>
  <r>
    <s v="02068"/>
    <s v="文吉路"/>
    <s v="D棟1-4F號"/>
    <x v="24"/>
    <s v="110/10/25　"/>
    <n v="1318"/>
    <n v="28.2"/>
    <n v="49.85"/>
    <n v="0.48270000000000002"/>
    <x v="0"/>
    <s v="　4/15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069"/>
    <s v="文化一路與文學路交叉口"/>
    <s v="C棟3-27號"/>
    <x v="10"/>
    <s v="110/10/25　"/>
    <n v="1371"/>
    <n v="33.799999999999997"/>
    <n v="44.59"/>
    <n v="0.49180000000000001"/>
    <x v="0"/>
    <s v="　27/29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070"/>
    <s v="長慶三街"/>
    <s v="B棟3-14F號"/>
    <x v="13"/>
    <s v="110/10/24　"/>
    <n v="1004"/>
    <n v="31.2"/>
    <n v="37.64"/>
    <n v="0.45390000000000003"/>
    <x v="0"/>
    <s v="　14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071"/>
    <s v="長慶三街"/>
    <s v="E棟3-3F號"/>
    <x v="13"/>
    <s v="110/10/24　"/>
    <n v="1275"/>
    <n v="28.7"/>
    <n v="49.26"/>
    <n v="0.48759999999999998"/>
    <x v="0"/>
    <s v="　3/15　"/>
    <s v="房地(土地+建物)+車位"/>
    <s v="土:1 建:1車:1"/>
    <s v="3房2廳2衛"/>
    <n v="128"/>
    <s v="住家用"/>
    <s v="鋼筋混凝土造"/>
    <x v="0"/>
    <x v="1"/>
    <s v="Q4"/>
    <s v="110 Q4"/>
    <x v="0"/>
  </r>
  <r>
    <s v="02072"/>
    <s v="文達路(樂捷段181地號)"/>
    <s v="F棟1-12F號"/>
    <x v="16"/>
    <s v="110/10/24　"/>
    <n v="1085"/>
    <n v="26.3"/>
    <n v="41.65"/>
    <n v="0.4914"/>
    <x v="0"/>
    <s v="　12/15　"/>
    <s v="房地(土地+建物)+車位"/>
    <s v="土:1 建:1車:1"/>
    <s v="3房2廳1衛"/>
    <n v="190"/>
    <s v="住家用"/>
    <s v="鋼筋混凝土造"/>
    <x v="0"/>
    <x v="1"/>
    <s v="Q4"/>
    <s v="110 Q4"/>
    <x v="0"/>
  </r>
  <r>
    <s v="02073"/>
    <s v="文化一路樂善三路交叉路口"/>
    <s v="B棟25號"/>
    <x v="3"/>
    <s v="110/10/24　"/>
    <n v="1068"/>
    <n v="31.8"/>
    <n v="37.14"/>
    <n v="0.42849999999999999"/>
    <x v="0"/>
    <s v="　25/31　"/>
    <s v="房地(土地+建物)+車位"/>
    <s v="土:1 建:1車:1"/>
    <s v="2房2廳2衛"/>
    <n v="190"/>
    <s v="住家用"/>
    <s v="鋼筋混凝土造"/>
    <x v="0"/>
    <x v="1"/>
    <s v="Q4"/>
    <s v="110 Q4"/>
    <x v="0"/>
  </r>
  <r>
    <s v="02074"/>
    <s v="文化一路樂善三路交叉路口"/>
    <s v="V棟25號"/>
    <x v="3"/>
    <s v="110/10/24　"/>
    <n v="980"/>
    <n v="31.3"/>
    <n v="34.76"/>
    <n v="0.42220000000000002"/>
    <x v="0"/>
    <s v="　25/31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075"/>
    <s v="文化一路樂善三路交叉路口"/>
    <s v="D棟27號"/>
    <x v="3"/>
    <s v="110/10/24　"/>
    <n v="1526"/>
    <n v="31.8"/>
    <n v="51.54"/>
    <n v="0.4299"/>
    <x v="0"/>
    <s v="　27/31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076"/>
    <s v="文化一路樂善三路交叉路口"/>
    <s v="C棟23號"/>
    <x v="3"/>
    <s v="110/10/24　"/>
    <n v="1023"/>
    <n v="32.799999999999997"/>
    <n v="35.17"/>
    <n v="0.45579999999999998"/>
    <x v="0"/>
    <s v="　23/31　"/>
    <s v="房地(土地+建物)+車位"/>
    <s v="土:1 建:1車:1"/>
    <s v="2房2廳2衛"/>
    <n v="180"/>
    <s v="住家用"/>
    <s v="鋼筋混凝土造"/>
    <x v="0"/>
    <x v="1"/>
    <s v="Q4"/>
    <s v="110 Q4"/>
    <x v="0"/>
  </r>
  <r>
    <s v="02077"/>
    <s v="文化一路及文桃路交叉路口"/>
    <s v="E棟E5-11F號"/>
    <x v="19"/>
    <s v="110/10/24　"/>
    <n v="1153"/>
    <n v="27.3"/>
    <n v="43.71"/>
    <n v="0.49840000000000001"/>
    <x v="0"/>
    <s v="　11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078"/>
    <s v="文化一路及文桃路交叉路口"/>
    <s v="C棟C1-14F號"/>
    <x v="19"/>
    <s v="110/10/24　"/>
    <n v="1580"/>
    <n v="28.8"/>
    <n v="56.37"/>
    <n v="0.53120000000000001"/>
    <x v="0"/>
    <s v="　14/24　"/>
    <s v="房地(土地+建物)+車位"/>
    <s v="土:1 建:1車:1"/>
    <s v="4房2廳2衛"/>
    <n v="165"/>
    <s v="住商用"/>
    <s v="鋼筋混凝土造"/>
    <x v="0"/>
    <x v="1"/>
    <s v="Q4"/>
    <s v="110 Q4"/>
    <x v="0"/>
  </r>
  <r>
    <s v="02079"/>
    <s v="樂善二路VS.牛角坡路口"/>
    <s v="A7棟16號"/>
    <x v="22"/>
    <s v="110/10/24　"/>
    <n v="956"/>
    <n v="27.7"/>
    <n v="37.01"/>
    <n v="0.47360000000000002"/>
    <x v="0"/>
    <s v="　16/25　"/>
    <s v="房地(土地+建物)+車位"/>
    <s v="土:1 建:1車:1"/>
    <s v="2房2廳2衛"/>
    <n v="170"/>
    <s v="住家用"/>
    <s v="鋼筋混凝土造"/>
    <x v="0"/>
    <x v="1"/>
    <s v="Q4"/>
    <s v="110 Q4"/>
    <x v="0"/>
  </r>
  <r>
    <s v="02080"/>
    <s v="樂善二路VS.牛角坡路口"/>
    <s v="A2棟13號"/>
    <x v="22"/>
    <s v="110/10/24　"/>
    <n v="1254"/>
    <n v="28.1"/>
    <n v="47.76"/>
    <n v="0.49840000000000001"/>
    <x v="0"/>
    <s v="　13/25　"/>
    <s v="房地(土地+建物)+車位"/>
    <s v="土:1 建:1車:1"/>
    <s v="3房2廳2衛"/>
    <n v="155"/>
    <s v="住家用"/>
    <s v="鋼筋混凝土造"/>
    <x v="0"/>
    <x v="1"/>
    <s v="Q4"/>
    <s v="110 Q4"/>
    <x v="0"/>
  </r>
  <r>
    <s v="02081"/>
    <s v="樂善二路"/>
    <s v="B棟3號"/>
    <x v="1"/>
    <s v="110/10/24　"/>
    <n v="1230"/>
    <n v="37.5"/>
    <n v="35.21"/>
    <n v="0.46"/>
    <x v="0"/>
    <s v="　23/24　"/>
    <s v="房地(土地+建物)+車位"/>
    <s v="土:1 建:1車:1"/>
    <s v="2房2廳1衛"/>
    <n v="210"/>
    <s v="住家用"/>
    <s v="鋼筋混凝土造"/>
    <x v="0"/>
    <x v="1"/>
    <s v="Q4"/>
    <s v="110 Q4"/>
    <x v="0"/>
  </r>
  <r>
    <s v="02082"/>
    <s v="文化二路"/>
    <s v="A棟3號"/>
    <x v="23"/>
    <s v="110/10/24　"/>
    <n v="976"/>
    <n v="26.1"/>
    <n v="38.090000000000003"/>
    <n v="0.44059999999999999"/>
    <x v="0"/>
    <s v="　9/14　"/>
    <s v="房地(土地+建物)+車位"/>
    <s v="土:1 建:1車:1"/>
    <s v="2房2廳1衛"/>
    <n v="205"/>
    <s v="住家用"/>
    <s v="鋼筋混凝土造"/>
    <x v="0"/>
    <x v="1"/>
    <s v="Q4"/>
    <s v="110 Q4"/>
    <x v="0"/>
  </r>
  <r>
    <s v="02083"/>
    <s v="文青二路"/>
    <s v="D棟1-12F號"/>
    <x v="6"/>
    <s v="110/10/24　"/>
    <n v="1195"/>
    <n v="35.200000000000003"/>
    <n v="36.51"/>
    <n v="0.47539999999999999"/>
    <x v="0"/>
    <s v="　12/14　"/>
    <s v="房地(土地+建物)+車位"/>
    <s v="土:1 建:1車:1"/>
    <s v="2房1廳1衛"/>
    <n v="210"/>
    <s v="住家用"/>
    <s v="鋼筋混凝土造"/>
    <x v="0"/>
    <x v="1"/>
    <s v="Q4"/>
    <s v="110 Q4"/>
    <x v="0"/>
  </r>
  <r>
    <s v="02084"/>
    <s v="文吉路"/>
    <s v="D棟1-7F號"/>
    <x v="24"/>
    <s v="110/10/24　"/>
    <n v="1340"/>
    <n v="28.8"/>
    <n v="49.85"/>
    <n v="0.48270000000000002"/>
    <x v="0"/>
    <s v="　7/14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085"/>
    <s v="牛角坡路"/>
    <s v="A2棟8號"/>
    <x v="17"/>
    <s v="110/10/24　"/>
    <n v="955"/>
    <n v="30.2"/>
    <n v="38.43"/>
    <n v="0.4103"/>
    <x v="0"/>
    <s v="　8/14　"/>
    <s v="房地(土地+建物)+車位"/>
    <s v="土:1 建:1車:1"/>
    <s v="2房2廳2衛"/>
    <n v="180"/>
    <s v="住家用"/>
    <s v="鋼筋混凝土造"/>
    <x v="0"/>
    <x v="1"/>
    <s v="Q4"/>
    <s v="110 Q4"/>
    <x v="0"/>
  </r>
  <r>
    <s v="02086"/>
    <s v="牛角坡路"/>
    <s v="B3棟8號"/>
    <x v="17"/>
    <s v="110/10/24　"/>
    <n v="1022"/>
    <n v="32"/>
    <n v="39.07"/>
    <n v="0.41539999999999999"/>
    <x v="0"/>
    <s v="　8/14　"/>
    <s v="房地(土地+建物)+車位"/>
    <s v="土:1 建:1車:1"/>
    <s v="2房2廳1衛"/>
    <n v="180"/>
    <s v="住家用"/>
    <s v="鋼筋混凝土造"/>
    <x v="0"/>
    <x v="1"/>
    <s v="Q4"/>
    <s v="110 Q4"/>
    <x v="0"/>
  </r>
  <r>
    <s v="02087"/>
    <s v="樂善二路VS.牛角坡路口"/>
    <s v="A6棟17號"/>
    <x v="22"/>
    <s v="110/10/24　"/>
    <n v="601"/>
    <n v="29.7"/>
    <n v="20.239999999999998"/>
    <n v="0.6129"/>
    <x v="0"/>
    <s v="　17/25　"/>
    <s v="房地(土地+建物)"/>
    <s v="土:1 建:1車:0"/>
    <s v="1房2廳1衛"/>
    <m/>
    <s v="住家用"/>
    <s v="鋼筋混凝土造"/>
    <x v="0"/>
    <x v="1"/>
    <s v="Q4"/>
    <s v="110 Q4"/>
    <x v="0"/>
  </r>
  <r>
    <s v="02088"/>
    <s v="大同路C2棟6樓"/>
    <s v="C2棟6號"/>
    <x v="9"/>
    <s v="110/10/24　"/>
    <n v="1038"/>
    <n v="22.2"/>
    <n v="51.56"/>
    <n v="0.45779999999999998"/>
    <x v="1"/>
    <s v="　6/8　"/>
    <s v="房地(土地+建物)+車位"/>
    <s v="土:1 建:1車:1"/>
    <s v="3房2222廳22衛"/>
    <n v="170"/>
    <s v="住家用"/>
    <s v="鋼筋混凝土造"/>
    <x v="0"/>
    <x v="1"/>
    <s v="Q4"/>
    <s v="110 Q4"/>
    <x v="0"/>
  </r>
  <r>
    <s v="02089"/>
    <s v="長慶三街"/>
    <s v="B棟3-3F號"/>
    <x v="13"/>
    <s v="110/10/23　"/>
    <n v="970"/>
    <n v="30"/>
    <n v="37.64"/>
    <n v="0.45390000000000003"/>
    <x v="0"/>
    <s v="　3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090"/>
    <s v="文禾路"/>
    <s v="F棟5-07F號"/>
    <x v="14"/>
    <s v="110/10/23　"/>
    <n v="1335"/>
    <n v="33.200000000000003"/>
    <n v="42.32"/>
    <n v="0.4854"/>
    <x v="0"/>
    <s v="　7/24　"/>
    <s v="房地(土地+建物)+車位"/>
    <s v="土:2 建:1車:1"/>
    <s v="3房1廳2衛"/>
    <n v="195"/>
    <s v="住家用"/>
    <s v="鋼筋混凝土造"/>
    <x v="0"/>
    <x v="1"/>
    <s v="Q4"/>
    <s v="110 Q4"/>
    <x v="0"/>
  </r>
  <r>
    <s v="02091"/>
    <s v="樂安街205巷99號之一附近"/>
    <s v="A01-06號"/>
    <x v="4"/>
    <s v="110/10/23　"/>
    <n v="1151"/>
    <n v="23.9"/>
    <n v="47.64"/>
    <n v="0.4904"/>
    <x v="0"/>
    <s v="　6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092"/>
    <s v="樂安街205巷99號之一附近"/>
    <s v="A01-08號"/>
    <x v="4"/>
    <s v="110/10/23　"/>
    <n v="1159"/>
    <n v="24.1"/>
    <n v="47.64"/>
    <n v="0.4904"/>
    <x v="0"/>
    <s v="　8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093"/>
    <s v="樂安街205巷99號之一附近"/>
    <s v="A02-08號"/>
    <x v="4"/>
    <s v="110/10/23　"/>
    <n v="870"/>
    <n v="24"/>
    <n v="35.78"/>
    <n v="0.4546"/>
    <x v="0"/>
    <s v="　8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094"/>
    <s v="文化一路樂善三路交叉路口"/>
    <s v="T棟5號"/>
    <x v="3"/>
    <s v="110/10/23　"/>
    <n v="965"/>
    <n v="29.9"/>
    <n v="36.090000000000003"/>
    <n v="0.43209999999999998"/>
    <x v="0"/>
    <s v="　5/31　"/>
    <s v="房地(土地+建物)+車位"/>
    <s v="土:1 建:1車:1"/>
    <s v="2房2廳2衛"/>
    <n v="170"/>
    <s v="住家用"/>
    <s v="鋼筋混凝土造"/>
    <x v="0"/>
    <x v="1"/>
    <s v="Q4"/>
    <s v="110 Q4"/>
    <x v="0"/>
  </r>
  <r>
    <s v="02095"/>
    <s v="文化一路及文桃路交叉路口"/>
    <s v="A棟A6-22F號"/>
    <x v="19"/>
    <s v="110/10/23　"/>
    <n v="1251"/>
    <n v="28.3"/>
    <n v="46.29"/>
    <n v="0.50580000000000003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096"/>
    <s v="文化一路及文桃路交叉路口"/>
    <s v="D棟D5-22F號"/>
    <x v="19"/>
    <s v="110/10/23　"/>
    <n v="1196"/>
    <n v="28.5"/>
    <n v="43.71"/>
    <n v="0.49840000000000001"/>
    <x v="0"/>
    <s v="　22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097"/>
    <s v="文化一路及文桃路交叉路口"/>
    <s v="F棟F3-22F號"/>
    <x v="19"/>
    <s v="110/10/23　"/>
    <n v="1166"/>
    <n v="28.2"/>
    <n v="43.73"/>
    <n v="0.50539999999999996"/>
    <x v="0"/>
    <s v="　22/24　"/>
    <s v="房地(土地+建物)+車位"/>
    <s v="土:1 建:1車:1"/>
    <s v="3房2廳2衛"/>
    <n v="140"/>
    <s v="住商用"/>
    <s v="鋼筋混凝土造"/>
    <x v="0"/>
    <x v="1"/>
    <s v="Q4"/>
    <s v="110 Q4"/>
    <x v="0"/>
  </r>
  <r>
    <s v="02098"/>
    <s v="文桃路"/>
    <s v="A棟2-16F號"/>
    <x v="7"/>
    <s v="110/10/23　"/>
    <n v="1516"/>
    <n v="33"/>
    <n v="53.2"/>
    <n v="0.46550000000000002"/>
    <x v="0"/>
    <s v="　16/28　"/>
    <s v="房地(土地+建物)+車位"/>
    <s v="土:1 建:1車:1"/>
    <s v="3房2廳2衛"/>
    <n v="210"/>
    <s v="住商用"/>
    <s v="鋼筋混凝土造"/>
    <x v="0"/>
    <x v="1"/>
    <s v="Q4"/>
    <s v="110 Q4"/>
    <x v="0"/>
  </r>
  <r>
    <s v="02099"/>
    <s v="文吉路"/>
    <s v="C棟1-8F號"/>
    <x v="24"/>
    <s v="110/10/23　"/>
    <n v="1038"/>
    <n v="28.9"/>
    <n v="39.64"/>
    <n v="0.4244"/>
    <x v="0"/>
    <s v="　8/14　"/>
    <s v="房地(土地+建物)+車位"/>
    <s v="土:1 建:1車:1"/>
    <s v="2房2廳1衛"/>
    <n v="215"/>
    <s v="住家用"/>
    <s v="鋼筋混凝土造"/>
    <x v="0"/>
    <x v="1"/>
    <s v="Q4"/>
    <s v="110 Q4"/>
    <x v="0"/>
  </r>
  <r>
    <s v="02100"/>
    <s v="中興路"/>
    <s v="A5棟7號"/>
    <x v="21"/>
    <s v="110/10/23　"/>
    <n v="1393"/>
    <n v="26.1"/>
    <n v="59.62"/>
    <n v="0.49309999999999998"/>
    <x v="1"/>
    <s v="　7/7　"/>
    <s v="房地(土地+建物)+車位"/>
    <s v="土:1 建:1車:1"/>
    <s v="3房2廳2衛"/>
    <n v="115"/>
    <s v="住家用"/>
    <s v="鋼筋混凝土造"/>
    <x v="0"/>
    <x v="1"/>
    <s v="Q4"/>
    <s v="110 Q4"/>
    <x v="0"/>
  </r>
  <r>
    <s v="02101"/>
    <s v="文達路(樂捷段181地號)"/>
    <s v="F棟5-11F號"/>
    <x v="16"/>
    <s v="110/10/22　"/>
    <n v="1068"/>
    <n v="25.8"/>
    <n v="43.61"/>
    <n v="0.53649999999999998"/>
    <x v="0"/>
    <s v="　11/15　"/>
    <s v="房地(土地+建物)+車位"/>
    <s v="土:1 建:1車:1"/>
    <s v="3房2廳2衛"/>
    <n v="80"/>
    <s v="住家用"/>
    <s v="鋼筋混凝土造"/>
    <x v="0"/>
    <x v="1"/>
    <s v="Q4"/>
    <s v="110 Q4"/>
    <x v="0"/>
  </r>
  <r>
    <s v="02102"/>
    <s v="華亞三路39巷76號2樓"/>
    <s v="C棟1號"/>
    <x v="2"/>
    <s v="110/10/22　"/>
    <n v="1121"/>
    <n v="24.3"/>
    <n v="48.22"/>
    <n v="0.48499999999999999"/>
    <x v="0"/>
    <s v="　2/14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103"/>
    <s v="華亞三路39巷56號14樓"/>
    <s v="B棟5號"/>
    <x v="2"/>
    <s v="110/10/22　"/>
    <n v="865"/>
    <n v="26"/>
    <n v="35.409999999999997"/>
    <n v="0.4531"/>
    <x v="0"/>
    <s v="　14/14　"/>
    <s v="房地(土地+建物)+車位"/>
    <s v="土:1 建:1車:1"/>
    <s v="2房1廳1衛"/>
    <n v="205"/>
    <s v="住家用"/>
    <s v="鋼筋混凝土造"/>
    <x v="0"/>
    <x v="1"/>
    <s v="Q4"/>
    <s v="110 Q4"/>
    <x v="0"/>
  </r>
  <r>
    <s v="02104"/>
    <s v="華亞三路39巷60號14樓"/>
    <s v="B棟7號"/>
    <x v="2"/>
    <s v="110/10/22　"/>
    <n v="1133"/>
    <n v="27"/>
    <n v="44.42"/>
    <n v="0.46339999999999998"/>
    <x v="0"/>
    <s v="　14/14　"/>
    <s v="房地(土地+建物)+車位"/>
    <s v="土:1 建:1車:1"/>
    <s v="2房2廳2衛"/>
    <n v="205"/>
    <s v="住家用"/>
    <s v="鋼筋混凝土造"/>
    <x v="0"/>
    <x v="1"/>
    <s v="Q4"/>
    <s v="110 Q4"/>
    <x v="0"/>
  </r>
  <r>
    <s v="02105"/>
    <s v="華亞三路39巷68號14樓"/>
    <s v="C棟5號"/>
    <x v="2"/>
    <s v="110/10/22　"/>
    <n v="970"/>
    <n v="26.9"/>
    <n v="38.409999999999997"/>
    <n v="0.46829999999999999"/>
    <x v="0"/>
    <s v="　14/14　"/>
    <s v="房地(土地+建物)+車位"/>
    <s v="土:1 建:1車:1"/>
    <s v="2房1廳1衛"/>
    <n v="200"/>
    <s v="住家用"/>
    <s v="鋼筋混凝土造"/>
    <x v="0"/>
    <x v="1"/>
    <s v="Q4"/>
    <s v="110 Q4"/>
    <x v="0"/>
  </r>
  <r>
    <s v="02106"/>
    <s v="華亞三路39巷50號9樓"/>
    <s v="B棟2號"/>
    <x v="2"/>
    <s v="110/10/22　"/>
    <n v="960"/>
    <n v="27"/>
    <n v="38.200000000000003"/>
    <n v="0.44469999999999998"/>
    <x v="0"/>
    <s v="　9/14　"/>
    <s v="房地(土地+建物)+車位"/>
    <s v="土:1 建:1車:1"/>
    <s v="2房1廳1衛"/>
    <n v="200"/>
    <s v="住家用"/>
    <s v="鋼筋混凝土造"/>
    <x v="0"/>
    <x v="1"/>
    <s v="Q4"/>
    <s v="110 Q4"/>
    <x v="0"/>
  </r>
  <r>
    <s v="02107"/>
    <s v="華亞三路39巷72號10樓"/>
    <s v="C棟2號"/>
    <x v="2"/>
    <s v="110/10/22　"/>
    <n v="1475"/>
    <n v="26.9"/>
    <n v="57.03"/>
    <n v="0.51119999999999999"/>
    <x v="0"/>
    <s v="　10/14　"/>
    <s v="房地(土地+建物)+車位"/>
    <s v="土:1 建:1車:1"/>
    <s v="4房2廳2衛"/>
    <n v="210"/>
    <s v="住家用"/>
    <s v="鋼筋混凝土造"/>
    <x v="0"/>
    <x v="1"/>
    <s v="Q4"/>
    <s v="110 Q4"/>
    <x v="0"/>
  </r>
  <r>
    <s v="02108"/>
    <s v="華亞三路39巷70號11樓"/>
    <s v="C棟3號"/>
    <x v="2"/>
    <s v="110/10/22　"/>
    <n v="1258"/>
    <n v="26.8"/>
    <n v="49.02"/>
    <n v="0.4975"/>
    <x v="0"/>
    <s v="　11/14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109"/>
    <s v="華亞三路39巷56號7樓"/>
    <s v="B棟5號"/>
    <x v="2"/>
    <s v="110/10/22　"/>
    <n v="877"/>
    <n v="26.5"/>
    <n v="35.11"/>
    <n v="0.45700000000000002"/>
    <x v="0"/>
    <s v="　7/14　"/>
    <s v="房地(土地+建物)+車位"/>
    <s v="土:1 建:1車:1"/>
    <s v="2房1廳1衛"/>
    <n v="205"/>
    <s v="住家用"/>
    <s v="鋼筋混凝土造"/>
    <x v="0"/>
    <x v="1"/>
    <s v="Q4"/>
    <s v="110 Q4"/>
    <x v="0"/>
  </r>
  <r>
    <s v="02110"/>
    <s v="華亞三路39巷56號9樓"/>
    <s v="B棟5號"/>
    <x v="2"/>
    <s v="110/10/22　"/>
    <n v="882"/>
    <n v="26.7"/>
    <n v="35.409999999999997"/>
    <n v="0.4531"/>
    <x v="0"/>
    <s v="　9/14　"/>
    <s v="房地(土地+建物)+車位"/>
    <s v="土:1 建:1車:1"/>
    <s v="2房1廳1衛"/>
    <n v="205"/>
    <s v="住家用"/>
    <s v="鋼筋混凝土造"/>
    <x v="0"/>
    <x v="1"/>
    <s v="Q4"/>
    <s v="110 Q4"/>
    <x v="0"/>
  </r>
  <r>
    <s v="02111"/>
    <s v="華亞三路39巷58號14樓"/>
    <s v="B棟6號"/>
    <x v="2"/>
    <s v="110/10/22　"/>
    <n v="880"/>
    <n v="26.8"/>
    <n v="35.11"/>
    <n v="0.45700000000000002"/>
    <x v="0"/>
    <s v="　14/14　"/>
    <s v="房地(土地+建物)+車位"/>
    <s v="土:1 建:1車:1"/>
    <s v="2房1廳1衛"/>
    <n v="200"/>
    <s v="住家用"/>
    <s v="鋼筋混凝土造"/>
    <x v="0"/>
    <x v="1"/>
    <s v="Q4"/>
    <s v="110 Q4"/>
    <x v="0"/>
  </r>
  <r>
    <s v="02112"/>
    <s v="華亞三路39巷70號13樓"/>
    <s v="C棟3號"/>
    <x v="2"/>
    <s v="110/10/22　"/>
    <n v="1265"/>
    <n v="26.9"/>
    <n v="49.32"/>
    <n v="0.49440000000000001"/>
    <x v="0"/>
    <s v="　13/14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113"/>
    <s v="樂學一路、樂學二路交叉口(樂捷段212、216地號)"/>
    <s v="B棟2-5F號"/>
    <x v="34"/>
    <s v="110/10/22　"/>
    <n v="998"/>
    <n v="31.9"/>
    <n v="32.43"/>
    <n v="0.45839999999999997"/>
    <x v="0"/>
    <s v="　5/15　"/>
    <s v="房地(土地+建物)+車位"/>
    <s v="土:2 建:1車:1"/>
    <s v="2房22廳1衛"/>
    <n v="200"/>
    <s v="住家用"/>
    <s v="鋼筋混凝土造"/>
    <x v="0"/>
    <x v="1"/>
    <s v="Q4"/>
    <s v="110 Q4"/>
    <x v="0"/>
  </r>
  <r>
    <s v="02114"/>
    <s v="樂學一路、樂學二路交叉口(樂捷段212、216地號)"/>
    <s v="A棟2-11F號"/>
    <x v="34"/>
    <s v="110/10/22　"/>
    <n v="1126"/>
    <n v="31.6"/>
    <n v="37.33"/>
    <n v="0.48709999999999998"/>
    <x v="0"/>
    <s v="　11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2115"/>
    <s v="文化一路樂善三路交叉路口"/>
    <s v="N棟13號"/>
    <x v="3"/>
    <s v="110/10/22　"/>
    <n v="849"/>
    <n v="28.4"/>
    <n v="33.74"/>
    <n v="0.42080000000000001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116"/>
    <s v="文化一路及文桃路交叉路口"/>
    <s v="C棟C4-19F號"/>
    <x v="19"/>
    <s v="110/10/22　"/>
    <n v="1168"/>
    <n v="26.5"/>
    <n v="45.93"/>
    <n v="0.51970000000000005"/>
    <x v="0"/>
    <s v="　19/24　"/>
    <s v="房地(土地+建物)+車位"/>
    <s v="土:1 建:1車:1"/>
    <s v="3房2廳2衛"/>
    <n v="145"/>
    <s v="住商用"/>
    <s v="鋼筋混凝土造"/>
    <x v="0"/>
    <x v="1"/>
    <s v="Q4"/>
    <s v="110 Q4"/>
    <x v="0"/>
  </r>
  <r>
    <s v="02117"/>
    <s v="文桃路"/>
    <s v="A棟3-12F號"/>
    <x v="7"/>
    <s v="110/10/22　"/>
    <n v="1038"/>
    <n v="31.2"/>
    <n v="39.700000000000003"/>
    <n v="0.40010000000000001"/>
    <x v="0"/>
    <s v="　12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118"/>
    <s v="文化一路與文學路交叉口"/>
    <s v="C棟8-22號"/>
    <x v="10"/>
    <s v="110/10/22　"/>
    <n v="1360"/>
    <n v="33"/>
    <n v="44.54"/>
    <n v="0.49099999999999999"/>
    <x v="0"/>
    <s v="　22/29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119"/>
    <s v="興華段702地號。文化五路vs興華五街口"/>
    <s v="C棟2號"/>
    <x v="39"/>
    <s v="110/10/21　"/>
    <n v="1278"/>
    <n v="44.6"/>
    <n v="36.619999999999997"/>
    <n v="0.3987"/>
    <x v="1"/>
    <s v="　2/7　"/>
    <s v="房地(土地+建物)+車位"/>
    <s v="土:1 建:1車:1"/>
    <s v="2房2廳1衛"/>
    <n v="225"/>
    <s v="住家用"/>
    <s v="鋼筋混凝土造"/>
    <x v="0"/>
    <x v="1"/>
    <s v="Q4"/>
    <s v="110 Q4"/>
    <x v="0"/>
  </r>
  <r>
    <s v="03205"/>
    <s v="文青二路"/>
    <s v="A棟2-1F號"/>
    <x v="6"/>
    <s v="111/03/05　"/>
    <n v="1475.3"/>
    <n v="32"/>
    <n v="48.98"/>
    <n v="0.50839999999999996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2121"/>
    <s v="樂學一路、樂學二路交叉口(樂捷段212、216地號)"/>
    <s v="B棟5-8F號"/>
    <x v="34"/>
    <s v="110/10/21　"/>
    <n v="1170"/>
    <n v="33.1"/>
    <n v="37.32"/>
    <n v="0.48010000000000003"/>
    <x v="0"/>
    <s v="　8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122"/>
    <s v="復興三路135巷8號旁"/>
    <s v="B棟1號"/>
    <x v="30"/>
    <s v="110/10/21　"/>
    <n v="1195"/>
    <n v="44.3"/>
    <n v="34.380000000000003"/>
    <n v="0.60719999999999996"/>
    <x v="0"/>
    <s v="　4/12　"/>
    <s v="房地(土地+建物)+車位"/>
    <s v="土:1 建:1車:1"/>
    <s v="3房2廳2衛"/>
    <n v="175"/>
    <s v="住家用"/>
    <s v="鋼筋混凝土造"/>
    <x v="0"/>
    <x v="1"/>
    <s v="Q4"/>
    <s v="110 Q4"/>
    <x v="0"/>
  </r>
  <r>
    <s v="02123"/>
    <s v="文化一路及文桃路交叉路口"/>
    <s v="A棟A3-22F號"/>
    <x v="19"/>
    <s v="110/10/21　"/>
    <n v="1236"/>
    <n v="28.3"/>
    <n v="45.72"/>
    <n v="0.50560000000000005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124"/>
    <s v="文化二路"/>
    <s v="A棟3號"/>
    <x v="23"/>
    <s v="110/10/21　"/>
    <n v="946"/>
    <n v="25.2"/>
    <n v="38.090000000000003"/>
    <n v="0.44059999999999999"/>
    <x v="0"/>
    <s v="　6/14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125"/>
    <s v="樂善二路與文吉路"/>
    <s v="A棟2號"/>
    <x v="0"/>
    <s v="110/10/21　"/>
    <n v="1289"/>
    <n v="27.2"/>
    <n v="47.77"/>
    <n v="0.51149999999999995"/>
    <x v="0"/>
    <s v="　2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126"/>
    <s v="樂善二路與文吉路"/>
    <s v="A棟2號"/>
    <x v="0"/>
    <s v="110/10/21　"/>
    <n v="1292"/>
    <n v="27.1"/>
    <n v="48.06"/>
    <n v="0.50839999999999996"/>
    <x v="0"/>
    <s v="　3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127"/>
    <s v="牛角坡路"/>
    <s v="A1棟9號"/>
    <x v="17"/>
    <s v="110/10/21　"/>
    <n v="1221"/>
    <n v="28.6"/>
    <n v="48.5"/>
    <n v="0.4516"/>
    <x v="0"/>
    <s v="　9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128"/>
    <s v="長慶三街"/>
    <s v="F棟5-3F號"/>
    <x v="13"/>
    <s v="110/10/20　"/>
    <n v="1268"/>
    <n v="29.1"/>
    <n v="48.69"/>
    <n v="0.4889"/>
    <x v="0"/>
    <s v="　3/15　"/>
    <s v="房地(土地+建物)+車位"/>
    <s v="土:1 建:1車:1"/>
    <s v="3房2廳2衛"/>
    <n v="119"/>
    <s v="住家用"/>
    <s v="鋼筋混凝土造"/>
    <x v="0"/>
    <x v="1"/>
    <s v="Q4"/>
    <s v="110 Q4"/>
    <x v="0"/>
  </r>
  <r>
    <s v="02129"/>
    <s v="樂安街205巷99號之一附近"/>
    <s v="A02-06號"/>
    <x v="4"/>
    <s v="110/10/20　"/>
    <n v="761"/>
    <n v="23.6"/>
    <n v="35.78"/>
    <n v="0.4546"/>
    <x v="0"/>
    <s v="　6/15　"/>
    <s v="房地(土地+建物)+車位"/>
    <s v="土:1 建:1車:1"/>
    <s v="2房2廳1衛"/>
    <n v="102"/>
    <s v="住家用"/>
    <s v="鋼筋混凝土造"/>
    <x v="0"/>
    <x v="1"/>
    <s v="Q4"/>
    <s v="110 Q4"/>
    <x v="0"/>
  </r>
  <r>
    <s v="02130"/>
    <s v="樂安街205巷99號之一附近"/>
    <s v="A01-13號"/>
    <x v="4"/>
    <s v="110/10/20　"/>
    <n v="1218"/>
    <n v="25.3"/>
    <n v="47.64"/>
    <n v="0.4904"/>
    <x v="0"/>
    <s v="　13/15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131"/>
    <s v="樂安街205巷99號之一附近"/>
    <s v="A02-11號"/>
    <x v="4"/>
    <s v="110/10/20　"/>
    <n v="930"/>
    <n v="28.1"/>
    <n v="33.31"/>
    <n v="0.48820000000000002"/>
    <x v="0"/>
    <s v="　11/15　"/>
    <s v="房地(土地+建物)+車位"/>
    <s v="土:1 建:1車:1"/>
    <s v="2房2廳1衛"/>
    <n v="145"/>
    <s v="住家用"/>
    <s v="鋼筋混凝土造"/>
    <x v="0"/>
    <x v="1"/>
    <s v="Q4"/>
    <s v="110 Q4"/>
    <x v="0"/>
  </r>
  <r>
    <s v="02132"/>
    <s v="樂安街205巷99號之一附近"/>
    <s v="C02-11號"/>
    <x v="4"/>
    <s v="110/10/20　"/>
    <n v="888"/>
    <n v="24.3"/>
    <n v="36.15"/>
    <n v="0.48220000000000002"/>
    <x v="0"/>
    <s v="　11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133"/>
    <s v="樂學一路、樂學二路交叉口(樂捷段212、216地號)"/>
    <s v="A棟1-4F號"/>
    <x v="34"/>
    <s v="110/10/20　"/>
    <n v="1412"/>
    <n v="32.1"/>
    <n v="45.52"/>
    <n v="0.48630000000000001"/>
    <x v="0"/>
    <s v="　4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134"/>
    <s v="文化一路樂善三路交叉路口"/>
    <s v="O棟8號"/>
    <x v="3"/>
    <s v="110/10/20　"/>
    <n v="846"/>
    <n v="28.7"/>
    <n v="33.24"/>
    <n v="0.42720000000000002"/>
    <x v="0"/>
    <s v="　8/31　"/>
    <s v="房地(土地+建物)+車位"/>
    <s v="土:1 建:1車:1"/>
    <s v="2房2廳1衛"/>
    <n v="150"/>
    <s v="住家用"/>
    <s v="鋼筋混凝土造"/>
    <x v="0"/>
    <x v="1"/>
    <s v="Q4"/>
    <s v="110 Q4"/>
    <x v="0"/>
  </r>
  <r>
    <s v="02135"/>
    <s v="文桃路"/>
    <s v="A棟2-25F號"/>
    <x v="7"/>
    <s v="110/10/20　"/>
    <n v="1617"/>
    <n v="29.7"/>
    <n v="61.31"/>
    <n v="0.47610000000000002"/>
    <x v="0"/>
    <s v="　25/28　"/>
    <s v="房地(土地+建物)+車位"/>
    <s v="土:1 建:1車:1"/>
    <s v="4房2廳2衛"/>
    <n v="200"/>
    <s v="住商用"/>
    <s v="鋼筋混凝土造"/>
    <x v="0"/>
    <x v="1"/>
    <s v="Q4"/>
    <s v="110 Q4"/>
    <x v="0"/>
  </r>
  <r>
    <s v="02136"/>
    <s v="文桃路"/>
    <s v="A棟3-26F號"/>
    <x v="7"/>
    <s v="110/10/20　"/>
    <n v="982"/>
    <n v="29.2"/>
    <n v="40.76"/>
    <n v="0.38919999999999999"/>
    <x v="0"/>
    <s v="　26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137"/>
    <s v="樂學一路、樂學二路交叉口(樂捷段212、216地號)"/>
    <s v="A棟1-12F號"/>
    <x v="34"/>
    <s v="110/10/19　"/>
    <n v="1428"/>
    <n v="32.5"/>
    <n v="45.52"/>
    <n v="0.48630000000000001"/>
    <x v="0"/>
    <s v="　12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138"/>
    <s v="文化一路樂善三路交叉路口"/>
    <s v="V棟26號"/>
    <x v="3"/>
    <s v="110/10/19　"/>
    <n v="960"/>
    <n v="30.9"/>
    <n v="34.76"/>
    <n v="0.42220000000000002"/>
    <x v="0"/>
    <s v="　26/31　"/>
    <s v="房地(土地+建物)+車位"/>
    <s v="土:1 建:1車:1"/>
    <s v="2房2廳1衛"/>
    <n v="180"/>
    <s v="住家用"/>
    <s v="鋼筋混凝土造"/>
    <x v="0"/>
    <x v="1"/>
    <s v="Q4"/>
    <s v="110 Q4"/>
    <x v="0"/>
  </r>
  <r>
    <s v="02139"/>
    <s v="文桃路"/>
    <s v="A棟5-17F號"/>
    <x v="7"/>
    <s v="110/10/19　"/>
    <n v="1180"/>
    <n v="33"/>
    <n v="44.21"/>
    <n v="0.40870000000000001"/>
    <x v="0"/>
    <s v="　17/28　"/>
    <s v="房地(土地+建物)+車位"/>
    <s v="土:1 建:1車:1"/>
    <s v="2房2廳1衛"/>
    <n v="210"/>
    <s v="住商用"/>
    <s v="鋼筋混凝土造"/>
    <x v="0"/>
    <x v="1"/>
    <s v="Q4"/>
    <s v="110 Q4"/>
    <x v="0"/>
  </r>
  <r>
    <s v="02140"/>
    <s v="文桃路"/>
    <s v="A棟2-19F號"/>
    <x v="7"/>
    <s v="110/10/19　"/>
    <n v="1538"/>
    <n v="33"/>
    <n v="53.2"/>
    <n v="0.46550000000000002"/>
    <x v="0"/>
    <s v="　19/28　"/>
    <s v="房地(土地+建物)+車位"/>
    <s v="土:1 建:1車:1"/>
    <s v="3房2廳2衛"/>
    <n v="230"/>
    <s v="住商用"/>
    <s v="鋼筋混凝土造"/>
    <x v="0"/>
    <x v="1"/>
    <s v="Q4"/>
    <s v="110 Q4"/>
    <x v="0"/>
  </r>
  <r>
    <s v="02141"/>
    <s v="文化一路與文學路交叉口"/>
    <s v="D棟6-05號"/>
    <x v="10"/>
    <s v="110/10/19　"/>
    <n v="860"/>
    <n v="33.1"/>
    <n v="26.01"/>
    <n v="0.60409999999999997"/>
    <x v="0"/>
    <s v="　5/29　"/>
    <s v="房地(土地+建物)"/>
    <s v="土:1 建:1車:0"/>
    <s v="2房2廳2衛"/>
    <m/>
    <s v="住家用"/>
    <s v="鋼筋混凝土造"/>
    <x v="0"/>
    <x v="1"/>
    <s v="Q4"/>
    <s v="110 Q4"/>
    <x v="0"/>
  </r>
  <r>
    <s v="02142"/>
    <s v="文吉路"/>
    <s v="D棟5-8F號"/>
    <x v="24"/>
    <s v="110/10/19　"/>
    <n v="1590"/>
    <n v="29.4"/>
    <n v="57.57"/>
    <n v="0.49719999999999998"/>
    <x v="0"/>
    <s v="　8/15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143"/>
    <s v="牛角坡路"/>
    <s v="A5棟12號"/>
    <x v="17"/>
    <s v="110/10/19　"/>
    <n v="1355"/>
    <n v="32"/>
    <n v="48.92"/>
    <n v="0.44540000000000002"/>
    <x v="0"/>
    <s v="　12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144"/>
    <s v="興華段702地號。文化五路vs興華五街口"/>
    <s v="B棟4號"/>
    <x v="39"/>
    <s v="110/10/18　"/>
    <n v="1410"/>
    <n v="38.6"/>
    <n v="43.95"/>
    <n v="0.4178"/>
    <x v="1"/>
    <s v="　4/7　"/>
    <s v="房地(土地+建物)+車位"/>
    <s v="土:1 建:1車:1"/>
    <s v="3房2廳2衛"/>
    <n v="215"/>
    <s v="住家用"/>
    <s v="鋼筋混凝土造"/>
    <x v="0"/>
    <x v="1"/>
    <s v="Q4"/>
    <s v="110 Q4"/>
    <x v="0"/>
  </r>
  <r>
    <s v="02145"/>
    <s v="文昌一街與文昌三街交叉口附近"/>
    <s v="A2-9F號"/>
    <x v="8"/>
    <s v="110/10/18　"/>
    <n v="1494"/>
    <n v="41"/>
    <n v="42.8"/>
    <n v="0.45600000000000002"/>
    <x v="0"/>
    <s v="　9/13　"/>
    <s v="房地(土地+建物)+車位"/>
    <s v="土:2 建:1車:1"/>
    <s v="3房2廳2衛"/>
    <n v="205"/>
    <s v="住家用"/>
    <s v="鋼筋混凝土造"/>
    <x v="0"/>
    <x v="1"/>
    <s v="Q4"/>
    <s v="110 Q4"/>
    <x v="0"/>
  </r>
  <r>
    <s v="02146"/>
    <s v="長慶三街"/>
    <s v="B棟3-15F號"/>
    <x v="13"/>
    <s v="110/10/18　"/>
    <n v="1018"/>
    <n v="30.6"/>
    <n v="37.64"/>
    <n v="0.45390000000000003"/>
    <x v="0"/>
    <s v="　15/15　"/>
    <s v="房地(土地+建物)+車位"/>
    <s v="土:1 建:1車:1"/>
    <s v="2房2廳1衛"/>
    <n v="148"/>
    <s v="住家用"/>
    <s v="鋼筋混凝土造"/>
    <x v="0"/>
    <x v="1"/>
    <s v="Q4"/>
    <s v="110 Q4"/>
    <x v="0"/>
  </r>
  <r>
    <s v="02147"/>
    <s v="樂學一路、樂學二路交叉口(樂捷段212、216地號)"/>
    <s v="A棟3-15F號"/>
    <x v="34"/>
    <s v="110/10/18　"/>
    <n v="1432"/>
    <n v="32.299999999999997"/>
    <n v="45.92"/>
    <n v="0.49940000000000001"/>
    <x v="0"/>
    <s v="　15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148"/>
    <s v="樂學一路、樂學二路交叉口(樂捷段212、216地號)"/>
    <s v="B棟6-4F號"/>
    <x v="34"/>
    <s v="110/10/18　"/>
    <n v="949"/>
    <n v="33.799999999999997"/>
    <n v="30.18"/>
    <n v="0.46610000000000001"/>
    <x v="0"/>
    <s v="　4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149"/>
    <s v="樂學一路、樂學二路交叉口(樂捷段212、216地號)"/>
    <s v="B棟6-15F號"/>
    <x v="34"/>
    <s v="110/10/18　"/>
    <n v="950"/>
    <n v="34.1"/>
    <n v="30.18"/>
    <n v="0.46610000000000001"/>
    <x v="0"/>
    <s v="　15/15　"/>
    <s v="房地(土地+建物)+車位"/>
    <s v="土:2 建:1車:1"/>
    <s v="2房2廳1衛"/>
    <n v="175"/>
    <s v="住家用"/>
    <s v="鋼筋混凝土造"/>
    <x v="0"/>
    <x v="1"/>
    <s v="Q4"/>
    <s v="110 Q4"/>
    <x v="0"/>
  </r>
  <r>
    <s v="03261"/>
    <s v="文吉路"/>
    <s v="A棟2-1F號"/>
    <x v="24"/>
    <s v="111/02/28　"/>
    <n v="1436"/>
    <n v="30.7"/>
    <n v="52.7"/>
    <n v="0.45379999999999998"/>
    <x v="0"/>
    <s v="　1/15　"/>
    <s v="房地(土地+建物)+車位"/>
    <s v="土:1 建:1車:1"/>
    <s v="3房2廳2衛"/>
    <n v="230"/>
    <s v="住家用"/>
    <s v="鋼筋混凝土造"/>
    <x v="1"/>
    <x v="9"/>
    <s v="Q1"/>
    <s v="111 Q1"/>
    <x v="1"/>
  </r>
  <r>
    <s v="02151"/>
    <s v="樂學一路、樂學二路交叉口(樂捷段212、216地號)"/>
    <s v="A棟3-14F號"/>
    <x v="34"/>
    <s v="110/10/18　"/>
    <n v="1432"/>
    <n v="32.299999999999997"/>
    <n v="45.92"/>
    <n v="0.49940000000000001"/>
    <x v="0"/>
    <s v="　14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152"/>
    <s v="樂學一路、樂學二路交叉口(樂捷段212、216地號)"/>
    <s v="A棟3-4F號"/>
    <x v="34"/>
    <s v="110/10/18　"/>
    <n v="1401"/>
    <n v="31.5"/>
    <n v="45.92"/>
    <n v="0.49940000000000001"/>
    <x v="0"/>
    <s v="　4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153"/>
    <s v="樂學一路、樂學二路交叉口(樂捷段212、216地號)"/>
    <s v="B棟2-14F號"/>
    <x v="34"/>
    <s v="110/10/18　"/>
    <n v="986"/>
    <n v="32.200000000000003"/>
    <n v="32.43"/>
    <n v="0.45839999999999997"/>
    <x v="0"/>
    <s v="　14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154"/>
    <s v="文化一路樂善三路交叉路口"/>
    <s v="H棟14號"/>
    <x v="3"/>
    <s v="110/10/18　"/>
    <n v="1298"/>
    <n v="31"/>
    <n v="45.87"/>
    <n v="0.45369999999999999"/>
    <x v="0"/>
    <s v="　14/31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155"/>
    <s v="文桃路"/>
    <s v="A棟3-23F號"/>
    <x v="7"/>
    <s v="110/10/18　"/>
    <n v="987"/>
    <n v="29.4"/>
    <n v="40.76"/>
    <n v="0.38919999999999999"/>
    <x v="0"/>
    <s v="　23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156"/>
    <s v="文化一路與文學路交叉口"/>
    <s v="C棟8-18號"/>
    <x v="10"/>
    <s v="110/10/18　"/>
    <n v="1330"/>
    <n v="31.7"/>
    <n v="44.54"/>
    <n v="0.49099999999999999"/>
    <x v="0"/>
    <s v="　18/29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157"/>
    <s v="文化二路"/>
    <s v="D棟5號"/>
    <x v="23"/>
    <s v="110/10/18　"/>
    <n v="815"/>
    <n v="27.6"/>
    <n v="29.58"/>
    <n v="0.56740000000000002"/>
    <x v="0"/>
    <s v="　2/14　"/>
    <s v="房地(土地+建物)"/>
    <s v="土:1 建:1車:0"/>
    <s v="2房2廳2衛"/>
    <m/>
    <s v="住家用"/>
    <s v="鋼筋混凝土造"/>
    <x v="0"/>
    <x v="1"/>
    <s v="Q4"/>
    <s v="110 Q4"/>
    <x v="0"/>
  </r>
  <r>
    <s v="02158"/>
    <s v="文昌一街與文昌三街交叉口附近"/>
    <s v="A3-2F號"/>
    <x v="8"/>
    <s v="110/10/17　"/>
    <n v="1300"/>
    <n v="42.5"/>
    <n v="37.15"/>
    <n v="0.4299"/>
    <x v="0"/>
    <s v="　2/13　"/>
    <s v="房地(土地+建物)+車位"/>
    <s v="土:2 建:1車:1"/>
    <s v="2房2廳1衛"/>
    <n v="205"/>
    <s v="住家用"/>
    <s v="鋼筋混凝土造"/>
    <x v="0"/>
    <x v="1"/>
    <s v="Q4"/>
    <s v="110 Q4"/>
    <x v="0"/>
  </r>
  <r>
    <s v="02159"/>
    <s v="文昌一街與文昌三街交叉口附近"/>
    <s v="B1-2F號"/>
    <x v="8"/>
    <s v="110/10/17　"/>
    <n v="2080"/>
    <n v="46.1"/>
    <n v="51.92"/>
    <n v="0.46810000000000002"/>
    <x v="0"/>
    <s v="　2/13　"/>
    <s v="房地(土地+建物)+車位"/>
    <s v="土:2 建:1車:1"/>
    <s v="3房2廳2衛"/>
    <n v="210"/>
    <s v="住家用"/>
    <s v="鋼筋混凝土造"/>
    <x v="0"/>
    <x v="1"/>
    <s v="Q4"/>
    <s v="110 Q4"/>
    <x v="0"/>
  </r>
  <r>
    <s v="02160"/>
    <s v="文昌一街與文昌三街交叉口附近"/>
    <s v="B2-3F號"/>
    <x v="8"/>
    <s v="110/10/17　"/>
    <n v="1443"/>
    <n v="39.5"/>
    <n v="42.8"/>
    <n v="0.45600000000000002"/>
    <x v="0"/>
    <s v="　3/13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2161"/>
    <s v="長慶三街"/>
    <s v="C棟1-2F號"/>
    <x v="13"/>
    <s v="110/10/17　"/>
    <n v="980"/>
    <n v="30.1"/>
    <n v="37.729999999999997"/>
    <n v="0.4551"/>
    <x v="0"/>
    <s v="　2/15　"/>
    <s v="房地(土地+建物)+車位"/>
    <s v="土:1 建:1車:1"/>
    <s v="2房2廳1衛"/>
    <n v="113"/>
    <s v="住家用"/>
    <s v="鋼筋混凝土造"/>
    <x v="0"/>
    <x v="1"/>
    <s v="Q4"/>
    <s v="110 Q4"/>
    <x v="0"/>
  </r>
  <r>
    <s v="02162"/>
    <s v="長慶三街"/>
    <s v="C棟1-13F號"/>
    <x v="13"/>
    <s v="110/10/17　"/>
    <n v="1005"/>
    <n v="30.8"/>
    <n v="38.04"/>
    <n v="0.45140000000000002"/>
    <x v="0"/>
    <s v="　13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163"/>
    <s v="樂學路與文達路交叉口"/>
    <s v="A棟A8-22F號"/>
    <x v="12"/>
    <s v="110/10/17　"/>
    <n v="1315"/>
    <n v="36.6"/>
    <n v="42.3"/>
    <n v="0.46029999999999999"/>
    <x v="0"/>
    <s v="　22/28　"/>
    <s v="房地(土地+建物)+車位"/>
    <s v="土:2 建:1車:1"/>
    <s v="3房2廳2衛"/>
    <n v="165"/>
    <s v="住家用"/>
    <s v="鋼筋混凝土造"/>
    <x v="0"/>
    <x v="1"/>
    <s v="Q4"/>
    <s v="110 Q4"/>
    <x v="0"/>
  </r>
  <r>
    <s v="02164"/>
    <s v="樂學一路、樂學二路交叉口(樂捷段212、216地號)"/>
    <s v="A棟2-3F號"/>
    <x v="34"/>
    <s v="110/10/17　"/>
    <n v="1117"/>
    <n v="31.3"/>
    <n v="37.33"/>
    <n v="0.48709999999999998"/>
    <x v="0"/>
    <s v="　3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2165"/>
    <s v="文化一路樂善三路交叉路口"/>
    <s v="O棟10號"/>
    <x v="3"/>
    <s v="110/10/17　"/>
    <n v="847"/>
    <n v="28.3"/>
    <n v="33.74"/>
    <n v="0.42080000000000001"/>
    <x v="0"/>
    <s v="　10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166"/>
    <s v="文化一路樂善三路交叉路口"/>
    <s v="Q棟31號"/>
    <x v="3"/>
    <s v="110/10/17　"/>
    <n v="876"/>
    <n v="31"/>
    <n v="32.92"/>
    <n v="0.40789999999999998"/>
    <x v="0"/>
    <s v="　31/31　"/>
    <s v="房地(土地+建物)+車位"/>
    <s v="土:1 建:1車:1"/>
    <s v="2房2廳1衛"/>
    <n v="150"/>
    <s v="住家用"/>
    <s v="鋼筋混凝土造"/>
    <x v="0"/>
    <x v="1"/>
    <s v="Q4"/>
    <s v="110 Q4"/>
    <x v="0"/>
  </r>
  <r>
    <s v="02167"/>
    <s v="文化一路及文桃路交叉路口"/>
    <s v="C棟C4-22F號"/>
    <x v="19"/>
    <s v="110/10/17　"/>
    <n v="1188"/>
    <n v="26.6"/>
    <n v="45.93"/>
    <n v="0.51970000000000005"/>
    <x v="0"/>
    <s v="　22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168"/>
    <s v="文化一路及文桃路交叉路口"/>
    <s v="H棟H4-23F號"/>
    <x v="19"/>
    <s v="110/10/17　"/>
    <n v="1220"/>
    <n v="29.1"/>
    <n v="43.81"/>
    <n v="0.49940000000000001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169"/>
    <s v="文化一路及文桃路交叉路口"/>
    <s v="H棟H7-23F號"/>
    <x v="19"/>
    <s v="110/10/17　"/>
    <n v="1196"/>
    <n v="28.8"/>
    <n v="43.71"/>
    <n v="0.499"/>
    <x v="0"/>
    <s v="　23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170"/>
    <s v="文桃路"/>
    <s v="A棟5-25F號"/>
    <x v="7"/>
    <s v="110/10/17　"/>
    <n v="1063"/>
    <n v="29.7"/>
    <n v="42.98"/>
    <n v="0.4204"/>
    <x v="0"/>
    <s v="　25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171"/>
    <s v="文桃路"/>
    <s v="A棟5-24F號"/>
    <x v="7"/>
    <s v="110/10/17　"/>
    <n v="1076"/>
    <n v="29.8"/>
    <n v="42.98"/>
    <n v="0.4204"/>
    <x v="0"/>
    <s v="　24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2172"/>
    <s v="文桃路"/>
    <s v="A棟2-24F號"/>
    <x v="7"/>
    <s v="110/10/17　"/>
    <n v="1780"/>
    <n v="32.5"/>
    <n v="61.31"/>
    <n v="0.47610000000000002"/>
    <x v="0"/>
    <s v="　24/28　"/>
    <s v="房地(土地+建物)+車位"/>
    <s v="土:1 建:1車:1"/>
    <s v="4房2廳2衛"/>
    <n v="230"/>
    <s v="住商用"/>
    <s v="鋼筋混凝土造"/>
    <x v="0"/>
    <x v="1"/>
    <s v="Q4"/>
    <s v="110 Q4"/>
    <x v="0"/>
  </r>
  <r>
    <s v="02173"/>
    <s v="牛角坡路"/>
    <s v="B2棟10號"/>
    <x v="17"/>
    <s v="110/10/17　"/>
    <n v="788"/>
    <n v="31.5"/>
    <n v="25.01"/>
    <n v="0.61299999999999999"/>
    <x v="0"/>
    <s v="　10/14　"/>
    <s v="房地(土地+建物)"/>
    <s v="土:1 建:1車:0"/>
    <s v="2房2廳1衛"/>
    <m/>
    <s v="住家用"/>
    <s v="鋼筋混凝土造"/>
    <x v="0"/>
    <x v="1"/>
    <s v="Q4"/>
    <s v="110 Q4"/>
    <x v="0"/>
  </r>
  <r>
    <s v="02174"/>
    <s v="文青二路"/>
    <s v="A棟1-14F號"/>
    <x v="6"/>
    <s v="110/10/17　"/>
    <n v="1575"/>
    <n v="33.700000000000003"/>
    <n v="48.89"/>
    <n v="0.50780000000000003"/>
    <x v="0"/>
    <s v="　14/15　"/>
    <s v="房地(土地+建物)+車位"/>
    <s v="土:1 建:1車:1"/>
    <s v="3房1廳2衛"/>
    <n v="215"/>
    <s v="住家用"/>
    <s v="鋼筋混凝土造"/>
    <x v="0"/>
    <x v="1"/>
    <s v="Q4"/>
    <s v="110 Q4"/>
    <x v="0"/>
  </r>
  <r>
    <s v="02175"/>
    <s v="文青二路"/>
    <s v="D棟3-8F號"/>
    <x v="6"/>
    <s v="110/10/17　"/>
    <n v="1353"/>
    <n v="32.6"/>
    <n v="43.38"/>
    <n v="0.50080000000000002"/>
    <x v="0"/>
    <s v="　8/14　"/>
    <s v="房地(土地+建物)+車位"/>
    <s v="土:1 建:1車:1"/>
    <s v="3房1廳2衛"/>
    <n v="215"/>
    <s v="住家用"/>
    <s v="鋼筋混凝土造"/>
    <x v="0"/>
    <x v="1"/>
    <s v="Q4"/>
    <s v="110 Q4"/>
    <x v="0"/>
  </r>
  <r>
    <s v="02176"/>
    <s v="牛角坡路"/>
    <s v="B5棟11號"/>
    <x v="17"/>
    <s v="110/10/17　"/>
    <n v="1283"/>
    <n v="31.5"/>
    <n v="47.32"/>
    <n v="0.43630000000000002"/>
    <x v="0"/>
    <s v="　11/14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0691"/>
    <s v="文化一路及文桃路交叉路口"/>
    <s v="E棟E2-1F號"/>
    <x v="19"/>
    <s v="110/08/18　"/>
    <n v="1430"/>
    <n v="34.4"/>
    <n v="41.62"/>
    <n v="0.67100000000000004"/>
    <x v="0"/>
    <s v="　1/24　"/>
    <s v="房地(土地+建物)"/>
    <s v="土:1 建:1車:0"/>
    <m/>
    <m/>
    <s v="住商用"/>
    <s v="鋼筋混凝土造"/>
    <x v="0"/>
    <x v="4"/>
    <s v="Q3"/>
    <s v="110 Q3"/>
    <x v="1"/>
  </r>
  <r>
    <s v="02178"/>
    <s v="樂學路跟長慶一街口"/>
    <s v="C2-09號"/>
    <x v="32"/>
    <s v="110/10/16　"/>
    <n v="726"/>
    <n v="21.5"/>
    <n v="32.979999999999997"/>
    <n v="0.51429999999999998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  <x v="0"/>
  </r>
  <r>
    <s v="02179"/>
    <s v="長慶三街"/>
    <s v="A棟3-7F號"/>
    <x v="13"/>
    <s v="110/10/16　"/>
    <n v="1518"/>
    <n v="30.8"/>
    <n v="54.01"/>
    <n v="0.50719999999999998"/>
    <x v="0"/>
    <s v="　7/15　"/>
    <s v="房地(土地+建物)+車位"/>
    <s v="土:1 建:1車:1"/>
    <s v="4房2廳2衛"/>
    <n v="138"/>
    <s v="住家用"/>
    <s v="鋼筋混凝土造"/>
    <x v="0"/>
    <x v="1"/>
    <s v="Q4"/>
    <s v="110 Q4"/>
    <x v="0"/>
  </r>
  <r>
    <s v="02180"/>
    <s v="長慶三街"/>
    <s v="C棟3-11F號"/>
    <x v="13"/>
    <s v="110/10/16　"/>
    <n v="1310"/>
    <n v="29.8"/>
    <n v="48.54"/>
    <n v="0.4829"/>
    <x v="0"/>
    <s v="　11/15　"/>
    <s v="房地(土地+建物)+車位"/>
    <s v="土:1 建:1車:1"/>
    <s v="3房2廳2衛"/>
    <n v="138"/>
    <s v="住家用"/>
    <s v="鋼筋混凝土造"/>
    <x v="0"/>
    <x v="1"/>
    <s v="Q4"/>
    <s v="110 Q4"/>
    <x v="0"/>
  </r>
  <r>
    <s v="02181"/>
    <s v="樂安街205巷99號之一附近"/>
    <s v="A03-05號"/>
    <x v="4"/>
    <s v="110/10/16　"/>
    <n v="908"/>
    <n v="23.8"/>
    <n v="37.6"/>
    <n v="0.45090000000000002"/>
    <x v="0"/>
    <s v="　5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182"/>
    <s v="樂安街205巷99號之一附近"/>
    <s v="A01-02號"/>
    <x v="4"/>
    <s v="110/10/16　"/>
    <n v="1255"/>
    <n v="26.5"/>
    <n v="47.64"/>
    <n v="0.4904"/>
    <x v="0"/>
    <s v="　2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183"/>
    <s v="樂安街205巷99號之一附近"/>
    <s v="C03-05號"/>
    <x v="4"/>
    <s v="110/10/16　"/>
    <n v="1242"/>
    <n v="26.2"/>
    <n v="47.55"/>
    <n v="0.48420000000000002"/>
    <x v="0"/>
    <s v="　5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184"/>
    <s v="樂安街205巷99號之一附近"/>
    <s v="F03-06號"/>
    <x v="4"/>
    <s v="110/10/16　"/>
    <n v="920"/>
    <n v="24.4"/>
    <n v="36.94"/>
    <n v="0.46139999999999998"/>
    <x v="0"/>
    <s v="　6/15　"/>
    <s v="房地(土地+建物)+車位"/>
    <s v="土:1 建:1車:1"/>
    <s v="2房2廳1衛"/>
    <n v="210"/>
    <s v="住家用"/>
    <s v="鋼筋混凝土造"/>
    <x v="0"/>
    <x v="1"/>
    <s v="Q4"/>
    <s v="110 Q4"/>
    <x v="0"/>
  </r>
  <r>
    <s v="02185"/>
    <s v="樂安街205巷99號之一附近"/>
    <s v="E02-10號"/>
    <x v="4"/>
    <s v="110/10/16　"/>
    <n v="828"/>
    <n v="24.3"/>
    <n v="33.72"/>
    <n v="0.49640000000000001"/>
    <x v="0"/>
    <s v="　10/15　"/>
    <s v="房地(土地+建物)+車位"/>
    <s v="土:1 建:1車:1"/>
    <s v="2房2廳1衛"/>
    <n v="140"/>
    <s v="住家用"/>
    <s v="鋼筋混凝土造"/>
    <x v="0"/>
    <x v="1"/>
    <s v="Q4"/>
    <s v="110 Q4"/>
    <x v="0"/>
  </r>
  <r>
    <s v="02186"/>
    <s v="文化一路樂善三路交叉路口"/>
    <s v="J棟8號"/>
    <x v="3"/>
    <s v="110/10/16　"/>
    <n v="1003"/>
    <n v="29.6"/>
    <n v="36.93"/>
    <n v="0.41510000000000002"/>
    <x v="0"/>
    <s v="　8/31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187"/>
    <s v="文化一路樂善三路交叉路口"/>
    <s v="C棟24號"/>
    <x v="3"/>
    <s v="110/10/16　"/>
    <n v="1017"/>
    <n v="32.6"/>
    <n v="35.17"/>
    <n v="0.45579999999999998"/>
    <x v="0"/>
    <s v="　24/31　"/>
    <s v="房地(土地+建物)+車位"/>
    <s v="土:1 建:1車:1"/>
    <s v="2房2廳2衛"/>
    <n v="180"/>
    <s v="住家用"/>
    <s v="鋼筋混凝土造"/>
    <x v="0"/>
    <x v="1"/>
    <s v="Q4"/>
    <s v="110 Q4"/>
    <x v="0"/>
  </r>
  <r>
    <s v="02188"/>
    <s v="文化一路及文桃路交叉路口"/>
    <s v="C棟C5-22F號"/>
    <x v="19"/>
    <s v="110/10/16　"/>
    <n v="1208"/>
    <n v="28.2"/>
    <n v="45.23"/>
    <n v="0.50170000000000003"/>
    <x v="0"/>
    <s v="　22/24　"/>
    <s v="房地(土地+建物)+車位"/>
    <s v="土:1 建:1車:1"/>
    <s v="3房2廳2衛"/>
    <n v="140"/>
    <s v="住商用"/>
    <s v="鋼筋混凝土造"/>
    <x v="0"/>
    <x v="1"/>
    <s v="Q4"/>
    <s v="110 Q4"/>
    <x v="0"/>
  </r>
  <r>
    <s v="02189"/>
    <s v="文化一路及文桃路交叉路口"/>
    <s v="D棟D2-21F號"/>
    <x v="19"/>
    <s v="110/10/16　"/>
    <n v="1180"/>
    <n v="28.3"/>
    <n v="43.71"/>
    <n v="0.49840000000000001"/>
    <x v="0"/>
    <s v="　21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190"/>
    <s v="文化一路及文桃路交叉路口"/>
    <s v="D棟D5-18F號"/>
    <x v="19"/>
    <s v="110/10/16　"/>
    <n v="1177"/>
    <n v="28.1"/>
    <n v="43.71"/>
    <n v="0.49840000000000001"/>
    <x v="0"/>
    <s v="　18/24　"/>
    <s v="房地(土地+建物)+車位"/>
    <s v="土:1 建:1車:1"/>
    <s v="3房2廳2衛"/>
    <n v="155"/>
    <s v="住商用"/>
    <s v="鋼筋混凝土造"/>
    <x v="0"/>
    <x v="1"/>
    <s v="Q4"/>
    <s v="110 Q4"/>
    <x v="0"/>
  </r>
  <r>
    <s v="02191"/>
    <s v="文化一路及文桃路交叉路口"/>
    <s v="D棟D6-19F號"/>
    <x v="19"/>
    <s v="110/10/16　"/>
    <n v="1254"/>
    <n v="28.4"/>
    <n v="46.78"/>
    <n v="0.50600000000000001"/>
    <x v="0"/>
    <s v="　19/24　"/>
    <s v="房地(土地+建物)+車位"/>
    <s v="土:1 建:1車:1"/>
    <s v="3房2廳2衛"/>
    <n v="135"/>
    <s v="住商用"/>
    <s v="鋼筋混凝土造"/>
    <x v="0"/>
    <x v="1"/>
    <s v="Q4"/>
    <s v="110 Q4"/>
    <x v="0"/>
  </r>
  <r>
    <s v="02192"/>
    <s v="文化一路及文桃路交叉路口"/>
    <s v="E棟E2-21F號"/>
    <x v="19"/>
    <s v="110/10/16　"/>
    <n v="1185"/>
    <n v="28.4"/>
    <n v="43.36"/>
    <n v="0.50239999999999996"/>
    <x v="0"/>
    <s v="　21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193"/>
    <s v="文化一路及文桃路交叉路口"/>
    <s v="E棟E5-21F號"/>
    <x v="19"/>
    <s v="110/10/16　"/>
    <n v="1179"/>
    <n v="28.3"/>
    <n v="43.71"/>
    <n v="0.49840000000000001"/>
    <x v="0"/>
    <s v="　21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194"/>
    <s v="文化一路及文桃路交叉路口"/>
    <s v="F棟F3-20F號"/>
    <x v="19"/>
    <s v="110/10/16　"/>
    <n v="1170"/>
    <n v="28"/>
    <n v="43.73"/>
    <n v="0.50539999999999996"/>
    <x v="0"/>
    <s v="　20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195"/>
    <s v="文桃路"/>
    <s v="A棟5-23F號"/>
    <x v="7"/>
    <s v="110/10/16　"/>
    <n v="1076"/>
    <n v="29.8"/>
    <n v="42.98"/>
    <n v="0.4204"/>
    <x v="0"/>
    <s v="　23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2196"/>
    <s v="文桃路"/>
    <s v="A棟1-21F號"/>
    <x v="7"/>
    <s v="110/10/16　"/>
    <n v="1144"/>
    <n v="32.4"/>
    <n v="42.28"/>
    <n v="0.43080000000000002"/>
    <x v="0"/>
    <s v="　21/28　"/>
    <s v="房地(土地+建物)+車位"/>
    <s v="土:1 建:1車:1"/>
    <s v="2房2廳1衛"/>
    <n v="180"/>
    <s v="住商用"/>
    <s v="鋼筋混凝土造"/>
    <x v="0"/>
    <x v="1"/>
    <s v="Q4"/>
    <s v="110 Q4"/>
    <x v="0"/>
  </r>
  <r>
    <s v="02197"/>
    <s v="華亞三路"/>
    <s v="B棟9號"/>
    <x v="11"/>
    <s v="110/10/16　"/>
    <n v="1125"/>
    <n v="25.8"/>
    <n v="43.63"/>
    <n v="0.51080000000000003"/>
    <x v="0"/>
    <s v="　20/22　"/>
    <s v="房地(土地+建物)+車位"/>
    <s v="土:1 建:1車:1"/>
    <s v="3房2廳2衛"/>
    <n v="192"/>
    <s v="住家用"/>
    <s v="鋼筋混凝土造"/>
    <x v="0"/>
    <x v="1"/>
    <s v="Q4"/>
    <s v="110 Q4"/>
    <x v="0"/>
  </r>
  <r>
    <s v="02198"/>
    <s v="樂善二路"/>
    <s v="G棟G1-4F號"/>
    <x v="18"/>
    <s v="110/10/16　"/>
    <n v="1236"/>
    <n v="28.2"/>
    <n v="46.26"/>
    <n v="0.49680000000000002"/>
    <x v="0"/>
    <s v="　4/15　"/>
    <s v="房地(土地+建物)+車位"/>
    <s v="土:1 建:1車:1"/>
    <s v="3房2廳2衛"/>
    <n v="160"/>
    <s v="住家用"/>
    <s v="鋼筋混凝土造"/>
    <x v="0"/>
    <x v="1"/>
    <s v="Q4"/>
    <s v="110 Q4"/>
    <x v="0"/>
  </r>
  <r>
    <s v="02199"/>
    <s v="文青二路"/>
    <s v="D棟1-13F號"/>
    <x v="6"/>
    <s v="110/10/16　"/>
    <n v="1200"/>
    <n v="35.200000000000003"/>
    <n v="36.51"/>
    <n v="0.47539999999999999"/>
    <x v="0"/>
    <s v="　13/14　"/>
    <s v="房地(土地+建物)+車位"/>
    <s v="土:1 建:1車:1"/>
    <s v="2房1廳1衛"/>
    <n v="215"/>
    <s v="住家用"/>
    <s v="鋼筋混凝土造"/>
    <x v="0"/>
    <x v="1"/>
    <s v="Q4"/>
    <s v="110 Q4"/>
    <x v="0"/>
  </r>
  <r>
    <s v="02200"/>
    <s v="牛角坡路"/>
    <s v="B3棟6號"/>
    <x v="17"/>
    <s v="110/10/16　"/>
    <n v="950"/>
    <n v="28.9"/>
    <n v="39.07"/>
    <n v="0.41539999999999999"/>
    <x v="0"/>
    <s v="　6/14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201"/>
    <s v="牛角坡路"/>
    <s v="A1棟11號"/>
    <x v="17"/>
    <s v="110/10/16　"/>
    <n v="1229"/>
    <n v="28.8"/>
    <n v="48.5"/>
    <n v="0.4516"/>
    <x v="0"/>
    <s v="　11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02"/>
    <s v="大同路C1棟6樓"/>
    <s v="C1棟6號"/>
    <x v="9"/>
    <s v="110/10/16　"/>
    <n v="1020"/>
    <n v="21.6"/>
    <n v="51.37"/>
    <n v="0.45779999999999998"/>
    <x v="1"/>
    <s v="　6/8　"/>
    <s v="房地(土地+建物)+車位"/>
    <s v="土:1 建:1車:1"/>
    <s v="3房222廳2衛"/>
    <n v="180"/>
    <s v="住家用"/>
    <s v="鋼筋混凝土造"/>
    <x v="0"/>
    <x v="1"/>
    <s v="Q4"/>
    <s v="110 Q4"/>
    <x v="0"/>
  </r>
  <r>
    <s v="02203"/>
    <s v="文昌一街與文昌三街交叉口附近"/>
    <s v="B3-3F號"/>
    <x v="8"/>
    <s v="110/10/15　"/>
    <n v="1245"/>
    <n v="39.799999999999997"/>
    <n v="37.5"/>
    <n v="0.4345"/>
    <x v="0"/>
    <s v="　3/13　"/>
    <s v="房地(土地+建物)+車位"/>
    <s v="土:2 建:1車:1"/>
    <s v="2房2廳1衛"/>
    <n v="205"/>
    <s v="住家用"/>
    <s v="鋼筋混凝土造"/>
    <x v="0"/>
    <x v="1"/>
    <s v="Q4"/>
    <s v="110 Q4"/>
    <x v="0"/>
  </r>
  <r>
    <s v="02204"/>
    <s v="文禾路"/>
    <s v="F棟5-18F號"/>
    <x v="14"/>
    <s v="110/10/15　"/>
    <n v="1366"/>
    <n v="34"/>
    <n v="42.32"/>
    <n v="0.4854"/>
    <x v="0"/>
    <s v="　18/24　"/>
    <s v="房地(土地+建物)+車位"/>
    <s v="土:2 建:1車:1"/>
    <s v="3房1廳2衛"/>
    <n v="200"/>
    <s v="住家用"/>
    <s v="鋼筋混凝土造"/>
    <x v="0"/>
    <x v="1"/>
    <s v="Q4"/>
    <s v="110 Q4"/>
    <x v="0"/>
  </r>
  <r>
    <s v="02205"/>
    <s v="樂安街205巷99號之一附近"/>
    <s v="A01-03號"/>
    <x v="4"/>
    <s v="110/10/15　"/>
    <n v="1182"/>
    <n v="24.5"/>
    <n v="47.64"/>
    <n v="0.4904"/>
    <x v="0"/>
    <s v="　3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206"/>
    <s v="樂安街205巷99號之一附近"/>
    <s v="A02-05號"/>
    <x v="4"/>
    <s v="110/10/15　"/>
    <n v="915"/>
    <n v="27.5"/>
    <n v="33.31"/>
    <n v="0.48820000000000002"/>
    <x v="0"/>
    <s v="　5/15　"/>
    <s v="房地(土地+建物)+車位"/>
    <s v="土:1 建:1車:1"/>
    <s v="2房2廳1衛"/>
    <n v="145"/>
    <s v="住家用"/>
    <s v="鋼筋混凝土造"/>
    <x v="0"/>
    <x v="1"/>
    <s v="Q4"/>
    <s v="110 Q4"/>
    <x v="0"/>
  </r>
  <r>
    <s v="02207"/>
    <s v="樂安街205巷99號之一附近"/>
    <s v="A03-06號"/>
    <x v="4"/>
    <s v="110/10/15　"/>
    <n v="938"/>
    <n v="24.8"/>
    <n v="37.6"/>
    <n v="0.45090000000000002"/>
    <x v="0"/>
    <s v="　6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208"/>
    <s v="樂安街205巷99號之一附近"/>
    <s v="B01-02號"/>
    <x v="4"/>
    <s v="110/10/15　"/>
    <n v="892"/>
    <n v="23.6"/>
    <n v="37.32"/>
    <n v="0.4521"/>
    <x v="0"/>
    <s v="　2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209"/>
    <s v="樂安街205巷99號之一附近"/>
    <s v="B02-03號"/>
    <x v="4"/>
    <s v="110/10/15　"/>
    <n v="881"/>
    <n v="24.5"/>
    <n v="35.450000000000003"/>
    <n v="0.45879999999999999"/>
    <x v="0"/>
    <s v="　3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210"/>
    <s v="樂安街205巷99號之一附近"/>
    <s v="B02-09號"/>
    <x v="4"/>
    <s v="110/10/15　"/>
    <n v="917"/>
    <n v="25.6"/>
    <n v="35.78"/>
    <n v="0.4546"/>
    <x v="0"/>
    <s v="　9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211"/>
    <s v="樂安街205巷99號之一附近"/>
    <s v="C03-06號"/>
    <x v="4"/>
    <s v="110/10/15　"/>
    <n v="1238"/>
    <n v="26.3"/>
    <n v="47.55"/>
    <n v="0.48420000000000002"/>
    <x v="0"/>
    <s v="　6/15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212"/>
    <s v="樂安街205巷99號之一附近"/>
    <s v="D02-13號"/>
    <x v="4"/>
    <s v="110/10/15　"/>
    <n v="1135"/>
    <n v="23.4"/>
    <n v="47.56"/>
    <n v="0.51749999999999996"/>
    <x v="0"/>
    <s v="　13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213"/>
    <s v="樂安街205巷99號之一附近"/>
    <s v="E02-03號"/>
    <x v="4"/>
    <s v="110/10/15　"/>
    <n v="850"/>
    <n v="22.9"/>
    <n v="36.18"/>
    <n v="0.46260000000000001"/>
    <x v="0"/>
    <s v="　3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214"/>
    <s v="樂安街205巷99號之一附近"/>
    <s v="F02-09號"/>
    <x v="4"/>
    <s v="110/10/15　"/>
    <n v="967"/>
    <n v="27.3"/>
    <n v="35.93"/>
    <n v="0.46729999999999999"/>
    <x v="0"/>
    <s v="　9/15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215"/>
    <s v="樂安街205巷99號之一附近"/>
    <s v="F02-10號"/>
    <x v="4"/>
    <s v="110/10/15　"/>
    <n v="962"/>
    <n v="27.3"/>
    <n v="35.6"/>
    <n v="0.47160000000000002"/>
    <x v="0"/>
    <s v="　10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216"/>
    <s v="樂安街205巷99號之一附近"/>
    <s v="F03-10號"/>
    <x v="4"/>
    <s v="110/10/15　"/>
    <n v="905"/>
    <n v="26.1"/>
    <n v="34.479999999999997"/>
    <n v="0.49440000000000001"/>
    <x v="0"/>
    <s v="　10/15　"/>
    <s v="房地(土地+建物)+車位"/>
    <s v="土:1 建:1車:1"/>
    <s v="2房2廳1衛"/>
    <n v="145"/>
    <s v="住家用"/>
    <s v="鋼筋混凝土造"/>
    <x v="0"/>
    <x v="1"/>
    <s v="Q4"/>
    <s v="110 Q4"/>
    <x v="0"/>
  </r>
  <r>
    <s v="02217"/>
    <s v="樂安街205巷99號之一附近"/>
    <s v="G02-09號"/>
    <x v="4"/>
    <s v="110/10/15　"/>
    <n v="900"/>
    <n v="26.5"/>
    <n v="34.020000000000003"/>
    <n v="0.47049999999999997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  <x v="0"/>
  </r>
  <r>
    <s v="02218"/>
    <s v="樂安街205巷99號之一附近"/>
    <s v="B03-10號"/>
    <x v="4"/>
    <s v="110/10/15　"/>
    <n v="1328"/>
    <n v="28"/>
    <n v="47.91"/>
    <n v="0.4909"/>
    <x v="0"/>
    <s v="　10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219"/>
    <s v="樂安街205巷99號之一附近"/>
    <s v="B03-15號"/>
    <x v="4"/>
    <s v="110/10/15　"/>
    <n v="1325"/>
    <n v="27.9"/>
    <n v="47.91"/>
    <n v="0.4909"/>
    <x v="0"/>
    <s v="　15/15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220"/>
    <s v="樂安街205巷99號之一附近"/>
    <s v="D02-05號"/>
    <x v="4"/>
    <s v="110/10/15　"/>
    <n v="1102"/>
    <n v="22.7"/>
    <n v="47.56"/>
    <n v="0.51749999999999996"/>
    <x v="0"/>
    <s v="　5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21"/>
    <s v="樂安街205巷99號之一附近"/>
    <s v="E02-09號"/>
    <x v="4"/>
    <s v="110/10/15　"/>
    <n v="880"/>
    <n v="24.2"/>
    <n v="36.18"/>
    <n v="0.46260000000000001"/>
    <x v="0"/>
    <s v="　9/15　"/>
    <s v="房地(土地+建物)+車位"/>
    <s v="土:1 建:1車:1"/>
    <s v="2房2廳1衛"/>
    <n v="195"/>
    <s v="住家用"/>
    <s v="鋼筋混凝土造"/>
    <x v="0"/>
    <x v="1"/>
    <s v="Q4"/>
    <s v="110 Q4"/>
    <x v="0"/>
  </r>
  <r>
    <s v="02222"/>
    <s v="樂安街205巷99號之一附近"/>
    <s v="F03-09號"/>
    <x v="4"/>
    <s v="110/10/15　"/>
    <n v="891"/>
    <n v="25.8"/>
    <n v="34.479999999999997"/>
    <n v="0.49440000000000001"/>
    <x v="0"/>
    <s v="　9/15　"/>
    <s v="房地(土地+建物)+車位"/>
    <s v="土:1 建:1車:1"/>
    <s v="2房2廳1衛"/>
    <n v="140"/>
    <s v="住家用"/>
    <s v="鋼筋混凝土造"/>
    <x v="0"/>
    <x v="1"/>
    <s v="Q4"/>
    <s v="110 Q4"/>
    <x v="0"/>
  </r>
  <r>
    <s v="02223"/>
    <s v="華亞三路39巷70號6樓"/>
    <s v="C棟3號"/>
    <x v="2"/>
    <s v="110/10/15　"/>
    <n v="1201"/>
    <n v="25.2"/>
    <n v="49.32"/>
    <n v="0.49440000000000001"/>
    <x v="0"/>
    <s v="　6/14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224"/>
    <s v="華亞三路39巷70號4樓"/>
    <s v="C棟3號"/>
    <x v="2"/>
    <s v="110/10/15　"/>
    <n v="1150"/>
    <n v="24.3"/>
    <n v="49.32"/>
    <n v="0.49440000000000001"/>
    <x v="0"/>
    <s v="　4/14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225"/>
    <s v="華亞三路39巷76號3樓"/>
    <s v="C棟1號"/>
    <x v="2"/>
    <s v="110/10/15　"/>
    <n v="1198"/>
    <n v="26"/>
    <n v="48.22"/>
    <n v="0.48499999999999999"/>
    <x v="0"/>
    <s v="　3/14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226"/>
    <s v="樂學一路、樂學二路交叉口(樂捷段212、216地號)"/>
    <s v="B棟6-14F號"/>
    <x v="34"/>
    <s v="110/10/15　"/>
    <n v="967"/>
    <n v="34.6"/>
    <n v="30.18"/>
    <n v="0.46610000000000001"/>
    <x v="0"/>
    <s v="　14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227"/>
    <s v="樂學一路、樂學二路交叉口(樂捷段212、216地號)"/>
    <s v="B棟3-14F號"/>
    <x v="34"/>
    <s v="110/10/15　"/>
    <n v="1115"/>
    <n v="31.4"/>
    <n v="37.19"/>
    <n v="0.48280000000000001"/>
    <x v="0"/>
    <s v="　14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2228"/>
    <s v="文化一路樂善三路交叉路口"/>
    <s v="S棟8號"/>
    <x v="3"/>
    <s v="110/10/15　"/>
    <n v="1195"/>
    <n v="28.9"/>
    <n v="44.91"/>
    <n v="0.42459999999999998"/>
    <x v="0"/>
    <s v="　8/31　"/>
    <s v="房地(土地+建物)+車位"/>
    <s v="土:1 建:1車:1"/>
    <s v="3房2廳2衛"/>
    <n v="170"/>
    <s v="住家用"/>
    <s v="鋼筋混凝土造"/>
    <x v="0"/>
    <x v="1"/>
    <s v="Q4"/>
    <s v="110 Q4"/>
    <x v="0"/>
  </r>
  <r>
    <s v="02229"/>
    <s v="文化一路樂善三路交叉路口"/>
    <s v="B棟13號"/>
    <x v="3"/>
    <s v="110/10/15　"/>
    <n v="1003"/>
    <n v="30.5"/>
    <n v="37.14"/>
    <n v="0.42849999999999999"/>
    <x v="0"/>
    <s v="　13/31　"/>
    <s v="房地(土地+建物)+車位"/>
    <s v="土:1 建:1車:1"/>
    <s v="2房2廳2衛"/>
    <n v="160"/>
    <s v="住家用"/>
    <s v="鋼筋混凝土造"/>
    <x v="0"/>
    <x v="1"/>
    <s v="Q4"/>
    <s v="110 Q4"/>
    <x v="0"/>
  </r>
  <r>
    <s v="02230"/>
    <s v="文化一路樂善三路交叉路口"/>
    <s v="O棟13號"/>
    <x v="3"/>
    <s v="110/10/15　"/>
    <n v="843"/>
    <n v="28.2"/>
    <n v="33.74"/>
    <n v="0.42080000000000001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31"/>
    <s v="文化一路樂善三路交叉路口"/>
    <s v="M棟16號"/>
    <x v="3"/>
    <s v="110/10/15　"/>
    <n v="720"/>
    <n v="30.7"/>
    <n v="27.72"/>
    <n v="0.37430000000000002"/>
    <x v="0"/>
    <s v="　16/31　"/>
    <s v="房地(土地+建物)+車位"/>
    <s v="土:1 建:1車:1"/>
    <s v="1房2廳1衛"/>
    <n v="160"/>
    <s v="住家用"/>
    <s v="鋼筋混凝土造"/>
    <x v="0"/>
    <x v="1"/>
    <s v="Q4"/>
    <s v="110 Q4"/>
    <x v="0"/>
  </r>
  <r>
    <s v="02232"/>
    <s v="文化一路樂善三路交叉路口"/>
    <s v="M棟18號"/>
    <x v="3"/>
    <s v="110/10/15　"/>
    <n v="721"/>
    <n v="30.8"/>
    <n v="27.72"/>
    <n v="0.37430000000000002"/>
    <x v="0"/>
    <s v="　18/31　"/>
    <s v="房地(土地+建物)+車位"/>
    <s v="土:1 建:1車:1"/>
    <s v="1房2廳1衛"/>
    <n v="160"/>
    <s v="住家用"/>
    <s v="鋼筋混凝土造"/>
    <x v="0"/>
    <x v="1"/>
    <s v="Q4"/>
    <s v="110 Q4"/>
    <x v="0"/>
  </r>
  <r>
    <s v="02233"/>
    <s v="文桃路"/>
    <s v="A棟3-28F號"/>
    <x v="7"/>
    <s v="110/10/15　"/>
    <n v="985"/>
    <n v="29.3"/>
    <n v="40.76"/>
    <n v="0.38919999999999999"/>
    <x v="0"/>
    <s v="　28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234"/>
    <s v="樂善二路"/>
    <s v="C棟6號"/>
    <x v="1"/>
    <s v="110/10/15　"/>
    <n v="990"/>
    <n v="35.700000000000003"/>
    <n v="30.1"/>
    <n v="0.44350000000000001"/>
    <x v="0"/>
    <s v="　3/24　"/>
    <s v="房地(土地+建物)+車位"/>
    <s v="土:1 建:1車:1"/>
    <s v="2房1廳1衛"/>
    <n v="200"/>
    <s v="住家用"/>
    <s v="鋼筋混凝土造"/>
    <x v="0"/>
    <x v="1"/>
    <s v="Q4"/>
    <s v="110 Q4"/>
    <x v="0"/>
  </r>
  <r>
    <s v="02235"/>
    <s v="樂善二路"/>
    <s v="B棟B1-10F號"/>
    <x v="18"/>
    <s v="110/10/15　"/>
    <n v="1268"/>
    <n v="27.6"/>
    <n v="47.01"/>
    <n v="0.4909"/>
    <x v="0"/>
    <s v="　10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36"/>
    <s v="文青二路"/>
    <s v="B棟2-12F號"/>
    <x v="6"/>
    <s v="110/10/15　"/>
    <n v="1400"/>
    <n v="32.200000000000003"/>
    <n v="45.35"/>
    <n v="0.49819999999999998"/>
    <x v="0"/>
    <s v="　12/15　"/>
    <s v="房地(土地+建物)+車位"/>
    <s v="土:1 建:1車:1"/>
    <s v="3房1廳2衛"/>
    <n v="215"/>
    <s v="住家用"/>
    <s v="鋼筋混凝土造"/>
    <x v="0"/>
    <x v="1"/>
    <s v="Q4"/>
    <s v="110 Q4"/>
    <x v="0"/>
  </r>
  <r>
    <s v="00106"/>
    <s v="樂善二路"/>
    <s v="G棟G3-1F號"/>
    <x v="18"/>
    <s v="110/09/24　"/>
    <n v="1424"/>
    <n v="27.4"/>
    <n v="53.14"/>
    <n v="0.51939999999999997"/>
    <x v="0"/>
    <s v="　1/15　"/>
    <s v="房地(土地+建物)+車位"/>
    <s v="土:1 建:1車:1"/>
    <s v="4房2廳2衛"/>
    <n v="195"/>
    <s v="住家用"/>
    <s v="鋼筋混凝土造"/>
    <x v="0"/>
    <x v="0"/>
    <s v="Q3"/>
    <s v="110 Q3"/>
    <x v="1"/>
  </r>
  <r>
    <s v="02238"/>
    <s v="樂安街205巷99號之一附近"/>
    <s v="E02-13號"/>
    <x v="4"/>
    <s v="110/10/14　"/>
    <n v="890"/>
    <n v="24"/>
    <n v="36.18"/>
    <n v="0.46260000000000001"/>
    <x v="0"/>
    <s v="　13/15　"/>
    <s v="房地(土地+建物)+車位"/>
    <s v="土:1 建:1車:1"/>
    <s v="2房2廳1衛"/>
    <n v="210"/>
    <s v="住家用"/>
    <s v="鋼筋混凝土造"/>
    <x v="0"/>
    <x v="1"/>
    <s v="Q4"/>
    <s v="110 Q4"/>
    <x v="0"/>
  </r>
  <r>
    <s v="02239"/>
    <s v="文化一路樂善三路交叉路口"/>
    <s v="N棟6號"/>
    <x v="3"/>
    <s v="110/10/14　"/>
    <n v="842"/>
    <n v="28.1"/>
    <n v="33.74"/>
    <n v="0.42080000000000001"/>
    <x v="0"/>
    <s v="　6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40"/>
    <s v="文化一路及文桃路交叉路口"/>
    <s v="F棟F1-19F號"/>
    <x v="19"/>
    <s v="110/10/14　"/>
    <n v="1202"/>
    <n v="27.4"/>
    <n v="45.3"/>
    <n v="0.50739999999999996"/>
    <x v="0"/>
    <s v="　19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241"/>
    <s v="文昌一街與文昌三街交叉口附近"/>
    <s v="B2-8F號"/>
    <x v="8"/>
    <s v="110/10/13　"/>
    <n v="1453"/>
    <n v="40.200000000000003"/>
    <n v="42.8"/>
    <n v="0.45600000000000002"/>
    <x v="0"/>
    <s v="　8/13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242"/>
    <s v="樂學一路、樂學二路交叉口(樂捷段212、216地號)"/>
    <s v="B棟5-5F號"/>
    <x v="34"/>
    <s v="110/10/13　"/>
    <n v="1155"/>
    <n v="32.6"/>
    <n v="37.32"/>
    <n v="0.48010000000000003"/>
    <x v="0"/>
    <s v="　5/15　"/>
    <s v="房地(土地+建物)+車位"/>
    <s v="土:2 建:1車:1"/>
    <s v="2房2廳1衛"/>
    <n v="180"/>
    <s v="住家用"/>
    <s v="鋼筋混凝土造"/>
    <x v="0"/>
    <x v="1"/>
    <s v="Q4"/>
    <s v="110 Q4"/>
    <x v="0"/>
  </r>
  <r>
    <s v="02243"/>
    <s v="文桃路"/>
    <s v="A棟3-25F號"/>
    <x v="7"/>
    <s v="110/10/13　"/>
    <n v="980"/>
    <n v="29.1"/>
    <n v="40.76"/>
    <n v="0.38919999999999999"/>
    <x v="0"/>
    <s v="　25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3209"/>
    <s v="文青二路"/>
    <s v="B棟5-1F號"/>
    <x v="6"/>
    <s v="111/03/05　"/>
    <n v="1421.9"/>
    <n v="32"/>
    <n v="47.31"/>
    <n v="0.50180000000000002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2245"/>
    <s v="長慶三街"/>
    <s v="C棟1-14F號"/>
    <x v="13"/>
    <s v="110/10/12　"/>
    <n v="1012"/>
    <n v="30.7"/>
    <n v="38.04"/>
    <n v="0.45140000000000002"/>
    <x v="0"/>
    <s v="　14/15　"/>
    <s v="房地(土地+建物)+車位"/>
    <s v="土:1 建:1車:1"/>
    <s v="22房2廳1衛"/>
    <n v="128"/>
    <s v="住家用"/>
    <s v="鋼筋混凝土造"/>
    <x v="0"/>
    <x v="1"/>
    <s v="Q4"/>
    <s v="110 Q4"/>
    <x v="0"/>
  </r>
  <r>
    <s v="02246"/>
    <s v="文禾路"/>
    <s v="D棟2-19F號"/>
    <x v="14"/>
    <s v="110/10/12　"/>
    <n v="1030"/>
    <n v="35"/>
    <n v="32.01"/>
    <n v="0.44829999999999998"/>
    <x v="0"/>
    <s v="　19/24　"/>
    <s v="房地(土地+建物)+車位"/>
    <s v="土:2 建:1車:1"/>
    <s v="2房1廳1衛"/>
    <n v="190"/>
    <s v="住家用"/>
    <s v="鋼筋混凝土造"/>
    <x v="0"/>
    <x v="1"/>
    <s v="Q4"/>
    <s v="110 Q4"/>
    <x v="0"/>
  </r>
  <r>
    <s v="02247"/>
    <s v="樂學一路、樂學二路交叉口(樂捷段212、216地號)"/>
    <s v="A棟2-8F號"/>
    <x v="34"/>
    <s v="110/10/12　"/>
    <n v="1108"/>
    <n v="31"/>
    <n v="37.33"/>
    <n v="0.48709999999999998"/>
    <x v="0"/>
    <s v="　8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2248"/>
    <s v="樂學一路、樂學二路交叉口(樂捷段212、216地號)"/>
    <s v="B棟6-3F號"/>
    <x v="34"/>
    <s v="110/10/12　"/>
    <n v="933"/>
    <n v="33.299999999999997"/>
    <n v="30.18"/>
    <n v="0.46610000000000001"/>
    <x v="0"/>
    <s v="　3/15　"/>
    <s v="房地(土地+建物)+車位"/>
    <s v="土:2 建:1車:1"/>
    <s v="2房2廳1衛"/>
    <n v="175"/>
    <s v="住家用"/>
    <s v="鋼筋混凝土造"/>
    <x v="0"/>
    <x v="1"/>
    <s v="Q4"/>
    <s v="110 Q4"/>
    <x v="0"/>
  </r>
  <r>
    <s v="02249"/>
    <s v="樂學一路、樂學二路交叉口(樂捷段212、216地號)"/>
    <s v="A棟2-10F號"/>
    <x v="34"/>
    <s v="110/10/12　"/>
    <n v="1118"/>
    <n v="31"/>
    <n v="37.33"/>
    <n v="0.48709999999999998"/>
    <x v="0"/>
    <s v="　10/15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250"/>
    <s v="樂學一路、樂學二路交叉口(樂捷段212、216地號)"/>
    <s v="A棟2-5F號"/>
    <x v="34"/>
    <s v="110/10/12　"/>
    <n v="1117"/>
    <n v="31.3"/>
    <n v="37.33"/>
    <n v="0.48709999999999998"/>
    <x v="0"/>
    <s v="　5/15　"/>
    <s v="房地(土地+建物)+車位"/>
    <s v="土:2 建:1車:1"/>
    <s v="3房2廳2衛"/>
    <n v="180"/>
    <s v="住家用"/>
    <s v="鋼筋混凝土造"/>
    <x v="0"/>
    <x v="1"/>
    <s v="Q4"/>
    <s v="110 Q4"/>
    <x v="0"/>
  </r>
  <r>
    <s v="02251"/>
    <s v="文化一路及文桃路交叉路口"/>
    <s v="F棟F6-22F號"/>
    <x v="19"/>
    <s v="110/10/12　"/>
    <n v="1212"/>
    <n v="28.8"/>
    <n v="44.23"/>
    <n v="0.49919999999999998"/>
    <x v="0"/>
    <s v="　22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252"/>
    <s v="文化一路及文桃路交叉路口"/>
    <s v="F棟F1-24F號"/>
    <x v="19"/>
    <s v="110/10/12　"/>
    <n v="1150"/>
    <n v="27.1"/>
    <n v="44.79"/>
    <n v="0.51319999999999999"/>
    <x v="0"/>
    <s v="　24/24　"/>
    <s v="房地(土地+建物)+車位"/>
    <s v="土:1 建:1車:1"/>
    <s v="3房2廳2衛"/>
    <n v="135"/>
    <s v="住商用"/>
    <s v="鋼筋混凝土造"/>
    <x v="0"/>
    <x v="1"/>
    <s v="Q4"/>
    <s v="110 Q4"/>
    <x v="0"/>
  </r>
  <r>
    <s v="02253"/>
    <s v="文化一路及文桃路交叉路口"/>
    <s v="H棟H5-3F號"/>
    <x v="19"/>
    <s v="110/10/12　"/>
    <n v="797"/>
    <n v="24.8"/>
    <n v="33.81"/>
    <n v="0.4924"/>
    <x v="0"/>
    <s v="　3/24　"/>
    <s v="房地(土地+建物)+車位"/>
    <s v="土:1 建:1車:1"/>
    <s v="2房2廳1衛"/>
    <n v="140"/>
    <s v="住商用"/>
    <s v="鋼筋混凝土造"/>
    <x v="0"/>
    <x v="1"/>
    <s v="Q4"/>
    <s v="110 Q4"/>
    <x v="0"/>
  </r>
  <r>
    <s v="02254"/>
    <s v="文桃路"/>
    <s v="A棟3-22F號"/>
    <x v="7"/>
    <s v="110/10/12　"/>
    <n v="980"/>
    <n v="29.1"/>
    <n v="40.76"/>
    <n v="0.38919999999999999"/>
    <x v="0"/>
    <s v="　22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255"/>
    <s v="樂善二路"/>
    <s v="C棟C1-5F號"/>
    <x v="18"/>
    <s v="110/10/12　"/>
    <n v="1205"/>
    <n v="27.3"/>
    <n v="46.26"/>
    <n v="0.49680000000000002"/>
    <x v="0"/>
    <s v="　5/15　"/>
    <s v="房地(土地+建物)+車位"/>
    <s v="土:1 建:1車:1"/>
    <s v="3房2廳2衛"/>
    <n v="165"/>
    <s v="住家用"/>
    <s v="鋼筋混凝土造"/>
    <x v="0"/>
    <x v="1"/>
    <s v="Q4"/>
    <s v="110 Q4"/>
    <x v="0"/>
  </r>
  <r>
    <s v="02256"/>
    <s v="文昌一街與文昌三街交叉口附近"/>
    <s v="B2-4F號"/>
    <x v="8"/>
    <s v="110/10/11　"/>
    <n v="1462"/>
    <n v="39.799999999999997"/>
    <n v="42.8"/>
    <n v="0.45600000000000002"/>
    <x v="0"/>
    <s v="　4/13　"/>
    <s v="房地(土地+建物)+車位"/>
    <s v="土:2 建:1車:1"/>
    <s v="3房2廳2衛"/>
    <n v="210"/>
    <s v="住家用"/>
    <s v="鋼筋混凝土造"/>
    <x v="0"/>
    <x v="1"/>
    <s v="Q4"/>
    <s v="110 Q4"/>
    <x v="0"/>
  </r>
  <r>
    <s v="02257"/>
    <s v="文昌一街與文昌三街交叉口附近"/>
    <s v="B2-7F號"/>
    <x v="8"/>
    <s v="110/10/11　"/>
    <n v="1463"/>
    <n v="40"/>
    <n v="42.8"/>
    <n v="0.45600000000000002"/>
    <x v="0"/>
    <s v="　7/13　"/>
    <s v="房地(土地+建物)+車位"/>
    <s v="土:2 建:1車:1"/>
    <s v="3房2廳2衛"/>
    <n v="205"/>
    <s v="住家用"/>
    <s v="鋼筋混凝土造"/>
    <x v="0"/>
    <x v="1"/>
    <s v="Q4"/>
    <s v="110 Q4"/>
    <x v="0"/>
  </r>
  <r>
    <s v="02258"/>
    <s v="文化一路樂善三路交叉路口"/>
    <s v="L棟16號"/>
    <x v="3"/>
    <s v="110/10/11　"/>
    <n v="845"/>
    <n v="29"/>
    <n v="32.58"/>
    <n v="0.41439999999999999"/>
    <x v="0"/>
    <s v="　16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59"/>
    <s v="文化一路樂善三路交叉路口"/>
    <s v="L棟18號"/>
    <x v="3"/>
    <s v="110/10/11　"/>
    <n v="845"/>
    <n v="29"/>
    <n v="33.08"/>
    <n v="0.40820000000000001"/>
    <x v="0"/>
    <s v="　18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60"/>
    <s v="華亞三路"/>
    <s v="B棟9號"/>
    <x v="11"/>
    <s v="110/10/11　"/>
    <n v="1108"/>
    <n v="25.2"/>
    <n v="43.63"/>
    <n v="0.51080000000000003"/>
    <x v="0"/>
    <s v="　14/22　"/>
    <s v="房地(土地+建物)+車位"/>
    <s v="土:1 建:1車:1"/>
    <s v="3房2廳2衛"/>
    <n v="197"/>
    <s v="住家用"/>
    <s v="鋼筋混凝土造"/>
    <x v="0"/>
    <x v="1"/>
    <s v="Q4"/>
    <s v="110 Q4"/>
    <x v="0"/>
  </r>
  <r>
    <s v="02261"/>
    <s v="中興路"/>
    <s v="A7棟7號"/>
    <x v="21"/>
    <s v="110/10/11　"/>
    <n v="1275"/>
    <n v="26.6"/>
    <n v="54.07"/>
    <n v="0.50309999999999999"/>
    <x v="1"/>
    <s v="　7/7　"/>
    <s v="房地(土地+建物)+車位"/>
    <s v="土:1 建:1車:1"/>
    <s v="3房2廳2衛"/>
    <n v="120"/>
    <s v="住家用"/>
    <s v="鋼筋混凝土造"/>
    <x v="0"/>
    <x v="1"/>
    <s v="Q4"/>
    <s v="110 Q4"/>
    <x v="0"/>
  </r>
  <r>
    <s v="02262"/>
    <s v="長慶三街"/>
    <s v="E棟3-6F號"/>
    <x v="13"/>
    <s v="110/10/10　"/>
    <n v="1265"/>
    <n v="28.4"/>
    <n v="49.26"/>
    <n v="0.48759999999999998"/>
    <x v="0"/>
    <s v="　6/15　"/>
    <s v="房地(土地+建物)+車位"/>
    <s v="土:1 建:1車:1"/>
    <s v="3房2廳2衛"/>
    <n v="128"/>
    <s v="住家用"/>
    <s v="鋼筋混凝土造"/>
    <x v="0"/>
    <x v="1"/>
    <s v="Q4"/>
    <s v="110 Q4"/>
    <x v="0"/>
  </r>
  <r>
    <s v="02263"/>
    <s v="樂安街205巷99號之一附近"/>
    <s v="A02-07號"/>
    <x v="4"/>
    <s v="110/10/10　"/>
    <n v="885"/>
    <n v="24.9"/>
    <n v="35.450000000000003"/>
    <n v="0.45879999999999999"/>
    <x v="0"/>
    <s v="　7/15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264"/>
    <s v="文達路（樂捷段181地號）"/>
    <s v="B棟3-11F號"/>
    <x v="16"/>
    <s v="110/10/10　"/>
    <n v="1168"/>
    <n v="25.6"/>
    <n v="45.89"/>
    <n v="0.50470000000000004"/>
    <x v="0"/>
    <s v="　11/15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265"/>
    <s v="文達路（樂捷段181地號）"/>
    <s v="B棟3-15F號"/>
    <x v="16"/>
    <s v="110/10/10　"/>
    <n v="1165"/>
    <n v="25.2"/>
    <n v="46.24"/>
    <n v="0.50090000000000001"/>
    <x v="0"/>
    <s v="　15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66"/>
    <s v="文達路（樂捷段181地號）"/>
    <s v="E棟1-14F號"/>
    <x v="16"/>
    <s v="110/10/10　"/>
    <n v="1185"/>
    <n v="25.8"/>
    <n v="46.24"/>
    <n v="0.50090000000000001"/>
    <x v="0"/>
    <s v="　14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67"/>
    <s v="樂學路與文達路交叉口"/>
    <s v="A棟A7-19F號"/>
    <x v="12"/>
    <s v="110/10/10　"/>
    <n v="930"/>
    <n v="34.9"/>
    <n v="33.42"/>
    <n v="0.4138"/>
    <x v="0"/>
    <s v="　19/28　"/>
    <s v="房地(土地+建物)+車位"/>
    <s v="土:2 建:1車:1"/>
    <s v="3房2廳1衛"/>
    <n v="145"/>
    <s v="住家用"/>
    <s v="鋼筋混凝土造"/>
    <x v="0"/>
    <x v="1"/>
    <s v="Q4"/>
    <s v="110 Q4"/>
    <x v="0"/>
  </r>
  <r>
    <s v="02268"/>
    <s v="文化一路樂善三路交叉路口"/>
    <s v="N棟11號"/>
    <x v="3"/>
    <s v="110/10/10　"/>
    <n v="857"/>
    <n v="28.3"/>
    <n v="33.74"/>
    <n v="0.42080000000000001"/>
    <x v="0"/>
    <s v="　11/31　"/>
    <s v="房地(土地+建物)+車位"/>
    <s v="土:1 建:1車:1"/>
    <s v="2房2廳1衛"/>
    <n v="170"/>
    <s v="住家用"/>
    <s v="鋼筋混凝土造"/>
    <x v="0"/>
    <x v="1"/>
    <s v="Q4"/>
    <s v="110 Q4"/>
    <x v="0"/>
  </r>
  <r>
    <s v="02269"/>
    <s v="文化一路樂善三路交叉路口"/>
    <s v="V棟13號"/>
    <x v="3"/>
    <s v="110/10/10　"/>
    <n v="920"/>
    <n v="29.7"/>
    <n v="35.08"/>
    <n v="0.41830000000000001"/>
    <x v="0"/>
    <s v="　13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70"/>
    <s v="文化一路及文桃路交叉路口"/>
    <s v="C棟C4-4F號"/>
    <x v="19"/>
    <s v="110/10/10　"/>
    <n v="1140"/>
    <n v="25.6"/>
    <n v="45.93"/>
    <n v="0.51970000000000005"/>
    <x v="0"/>
    <s v="　4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271"/>
    <s v="文化一路及文桃路交叉路口"/>
    <s v="F棟F6-24F號"/>
    <x v="19"/>
    <s v="110/10/10　"/>
    <n v="1095"/>
    <n v="26.1"/>
    <n v="43.72"/>
    <n v="0.505"/>
    <x v="0"/>
    <s v="　24/24　"/>
    <s v="房地(土地+建物)+車位"/>
    <s v="土:1 建:1車:1"/>
    <s v="3房2廳2衛"/>
    <n v="145"/>
    <s v="住商用"/>
    <s v="鋼筋混凝土造"/>
    <x v="0"/>
    <x v="1"/>
    <s v="Q4"/>
    <s v="110 Q4"/>
    <x v="0"/>
  </r>
  <r>
    <s v="02272"/>
    <s v="文化一路及文桃路交叉路口"/>
    <s v="H棟H6-5F號"/>
    <x v="19"/>
    <s v="110/10/10　"/>
    <n v="762"/>
    <n v="23.3"/>
    <n v="34.200000000000003"/>
    <n v="0.48670000000000002"/>
    <x v="0"/>
    <s v="　5/24　"/>
    <s v="房地(土地+建物)+車位"/>
    <s v="土:1 建:1車:1"/>
    <s v="2房2廳1衛"/>
    <n v="135"/>
    <s v="住商用"/>
    <s v="鋼筋混凝土造"/>
    <x v="0"/>
    <x v="1"/>
    <s v="Q4"/>
    <s v="110 Q4"/>
    <x v="0"/>
  </r>
  <r>
    <s v="02273"/>
    <s v="文桃路"/>
    <s v="A棟3-17F號"/>
    <x v="7"/>
    <s v="110/10/10　"/>
    <n v="1075"/>
    <n v="32.200000000000003"/>
    <n v="40.79"/>
    <n v="0.38940000000000002"/>
    <x v="0"/>
    <s v="　17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2274"/>
    <s v="樂善二路"/>
    <s v="A棟5號"/>
    <x v="1"/>
    <s v="110/10/10　"/>
    <n v="1205"/>
    <n v="36.9"/>
    <n v="35.24"/>
    <n v="0.48089999999999999"/>
    <x v="0"/>
    <s v="　14/24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275"/>
    <s v="牛角坡路"/>
    <s v="B3棟7號"/>
    <x v="17"/>
    <s v="110/10/10　"/>
    <n v="1010"/>
    <n v="31.2"/>
    <n v="39.07"/>
    <n v="0.41539999999999999"/>
    <x v="0"/>
    <s v="　7/14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276"/>
    <s v="牛角坡路"/>
    <s v="B3棟11號"/>
    <x v="17"/>
    <s v="110/10/10　"/>
    <n v="1027"/>
    <n v="31.8"/>
    <n v="39.07"/>
    <n v="0.41539999999999999"/>
    <x v="0"/>
    <s v="　11/14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277"/>
    <s v="牛角坡路"/>
    <s v="A1棟7號"/>
    <x v="17"/>
    <s v="110/10/10　"/>
    <n v="1220"/>
    <n v="28.6"/>
    <n v="48.5"/>
    <n v="0.4516"/>
    <x v="0"/>
    <s v="　7/14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78"/>
    <s v="大同路C2棟8樓"/>
    <s v="C2棟8號"/>
    <x v="9"/>
    <s v="110/10/10　"/>
    <n v="995"/>
    <n v="20.8"/>
    <n v="51.56"/>
    <n v="0.45779999999999998"/>
    <x v="1"/>
    <s v="　8/8　"/>
    <s v="房地(土地+建物)+車位"/>
    <s v="土:1 建:1車:1"/>
    <s v="3房2廳2衛"/>
    <n v="180"/>
    <s v="住家用"/>
    <s v="鋼筋混凝土造"/>
    <x v="0"/>
    <x v="1"/>
    <s v="Q4"/>
    <s v="110 Q4"/>
    <x v="0"/>
  </r>
  <r>
    <s v="02279"/>
    <s v="樂學路跟長慶一街口"/>
    <s v="D1-11號"/>
    <x v="32"/>
    <s v="110/10/09　"/>
    <n v="996"/>
    <n v="22.2"/>
    <n v="44.02"/>
    <n v="0.50760000000000005"/>
    <x v="0"/>
    <s v="　11/15　"/>
    <s v="房地(土地+建物)+車位"/>
    <s v="土:1 建:1車:1"/>
    <s v="3房2廳2衛"/>
    <n v="185"/>
    <s v="住家用"/>
    <s v="鋼筋混凝土造"/>
    <x v="0"/>
    <x v="1"/>
    <s v="Q4"/>
    <s v="110 Q4"/>
    <x v="0"/>
  </r>
  <r>
    <s v="02280"/>
    <s v="長慶三街"/>
    <s v="C棟2-11F號"/>
    <x v="13"/>
    <s v="110/10/09　"/>
    <n v="956"/>
    <n v="29.5"/>
    <n v="37.270000000000003"/>
    <n v="0.45440000000000003"/>
    <x v="0"/>
    <s v="　11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2281"/>
    <s v="長慶三街"/>
    <s v="D棟1-14F號"/>
    <x v="13"/>
    <s v="110/10/09　"/>
    <n v="1210"/>
    <n v="27.8"/>
    <n v="48.52"/>
    <n v="0.48309999999999997"/>
    <x v="0"/>
    <s v="　14/15　"/>
    <s v="房地(土地+建物)+車位"/>
    <s v="土:1 建:1車:1"/>
    <s v="3房2廳2衛"/>
    <n v="119"/>
    <s v="住家用"/>
    <s v="鋼筋混凝土造"/>
    <x v="0"/>
    <x v="1"/>
    <s v="Q4"/>
    <s v="110 Q4"/>
    <x v="0"/>
  </r>
  <r>
    <s v="02282"/>
    <s v="樂安街205巷99號之一附近"/>
    <s v="C03-02號"/>
    <x v="4"/>
    <s v="110/10/09　"/>
    <n v="1278"/>
    <n v="27.3"/>
    <n v="47.55"/>
    <n v="0.48420000000000002"/>
    <x v="0"/>
    <s v="　2/15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283"/>
    <s v="文達路（樂捷段181地號）"/>
    <s v="D棟3-15F號"/>
    <x v="16"/>
    <s v="110/10/09　"/>
    <n v="1053"/>
    <n v="22.3"/>
    <n v="46.19"/>
    <n v="0.502"/>
    <x v="0"/>
    <s v="　15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284"/>
    <s v="文化一路樂善三路交叉路口"/>
    <s v="N棟10號"/>
    <x v="3"/>
    <s v="110/10/09　"/>
    <n v="847"/>
    <n v="28.3"/>
    <n v="33.74"/>
    <n v="0.42080000000000001"/>
    <x v="0"/>
    <s v="　10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285"/>
    <s v="文化一路樂善三路交叉路口"/>
    <s v="O棟30號"/>
    <x v="3"/>
    <s v="110/10/09　"/>
    <n v="885"/>
    <n v="29.7"/>
    <n v="34.24"/>
    <n v="0.41470000000000001"/>
    <x v="0"/>
    <s v="　30/31　"/>
    <s v="房地(土地+建物)+車位"/>
    <s v="土:1 建:1車:1"/>
    <s v="2房2廳1衛"/>
    <n v="165"/>
    <s v="住家用"/>
    <s v="鋼筋混凝土造"/>
    <x v="0"/>
    <x v="1"/>
    <s v="Q4"/>
    <s v="110 Q4"/>
    <x v="0"/>
  </r>
  <r>
    <s v="02286"/>
    <s v="文化一路樂善三路交叉路口"/>
    <s v="L棟20號"/>
    <x v="3"/>
    <s v="110/10/09　"/>
    <n v="860"/>
    <n v="29.3"/>
    <n v="33.08"/>
    <n v="0.40820000000000001"/>
    <x v="0"/>
    <s v="　20/31　"/>
    <s v="房地(土地+建物)+車位"/>
    <s v="土:1 建:1車:1"/>
    <s v="2房2廳1衛"/>
    <n v="170"/>
    <s v="住家用"/>
    <s v="鋼筋混凝土造"/>
    <x v="0"/>
    <x v="1"/>
    <s v="Q4"/>
    <s v="110 Q4"/>
    <x v="0"/>
  </r>
  <r>
    <s v="02287"/>
    <s v="文化一路及文桃路交叉路口"/>
    <s v="D棟D1-4F號"/>
    <x v="19"/>
    <s v="110/10/09　"/>
    <n v="1235"/>
    <n v="27.4"/>
    <n v="46.6"/>
    <n v="0.50539999999999996"/>
    <x v="0"/>
    <s v="　4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288"/>
    <s v="文化一路及文桃路交叉路口"/>
    <s v="D棟D5-19F號"/>
    <x v="19"/>
    <s v="110/10/09　"/>
    <n v="1162"/>
    <n v="27.8"/>
    <n v="43.71"/>
    <n v="0.49840000000000001"/>
    <x v="0"/>
    <s v="　19/24　"/>
    <s v="房地(土地+建物)+車位"/>
    <s v="土:1 建:1車:1"/>
    <s v="3房2廳2衛"/>
    <n v="150"/>
    <s v="住商用"/>
    <s v="鋼筋混凝土造"/>
    <x v="0"/>
    <x v="1"/>
    <s v="Q4"/>
    <s v="110 Q4"/>
    <x v="0"/>
  </r>
  <r>
    <s v="02289"/>
    <s v="文桃路"/>
    <s v="A棟7-7F號"/>
    <x v="7"/>
    <s v="110/10/09　"/>
    <n v="1085"/>
    <n v="30.6"/>
    <n v="42.17"/>
    <n v="0.40200000000000002"/>
    <x v="0"/>
    <s v="　7/28　"/>
    <s v="房地(土地+建物)+車位"/>
    <s v="土:1 建:1車:1"/>
    <s v="2房2廳1衛"/>
    <n v="210"/>
    <s v="住商用"/>
    <s v="鋼筋混凝土造"/>
    <x v="0"/>
    <x v="1"/>
    <s v="Q4"/>
    <s v="110 Q4"/>
    <x v="0"/>
  </r>
  <r>
    <s v="02290"/>
    <s v="華亞三路"/>
    <s v="B棟1號"/>
    <x v="11"/>
    <s v="110/10/09　"/>
    <n v="1277"/>
    <n v="25.5"/>
    <n v="49.21"/>
    <n v="0.50919999999999999"/>
    <x v="0"/>
    <s v="　4/22　"/>
    <s v="房地(土地+建物)+車位"/>
    <s v="土:1 建:1車:1"/>
    <s v="3房2廳2衛"/>
    <n v="212"/>
    <s v="住家用"/>
    <s v="鋼筋混凝土造"/>
    <x v="0"/>
    <x v="1"/>
    <s v="Q4"/>
    <s v="110 Q4"/>
    <x v="0"/>
  </r>
  <r>
    <s v="02291"/>
    <s v="牛角坡路"/>
    <s v="B3棟4號"/>
    <x v="17"/>
    <s v="110/10/09　"/>
    <n v="990"/>
    <n v="30.4"/>
    <n v="39.07"/>
    <n v="0.41539999999999999"/>
    <x v="0"/>
    <s v="　4/14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292"/>
    <s v="長慶三街"/>
    <s v="F棟1-11F號"/>
    <x v="13"/>
    <s v="110/10/08　"/>
    <n v="1055"/>
    <n v="28.5"/>
    <n v="42.49"/>
    <n v="0.48549999999999999"/>
    <x v="0"/>
    <s v="　11/15　"/>
    <s v="房地(土地+建物)+車位"/>
    <s v="土:1 建:1車:1"/>
    <s v="2房2廳1衛"/>
    <n v="118"/>
    <s v="住家用"/>
    <s v="鋼筋混凝土造"/>
    <x v="0"/>
    <x v="1"/>
    <s v="Q4"/>
    <s v="110 Q4"/>
    <x v="0"/>
  </r>
  <r>
    <s v="02293"/>
    <s v="華亞三路39巷56號13樓"/>
    <s v="B棟5號"/>
    <x v="2"/>
    <s v="110/10/08　"/>
    <n v="883"/>
    <n v="26.7"/>
    <n v="35.409999999999997"/>
    <n v="0.4531"/>
    <x v="0"/>
    <s v="　13/14　"/>
    <s v="房地(土地+建物)+車位"/>
    <s v="土:1 建:1車:1"/>
    <s v="2房1廳1衛"/>
    <n v="205"/>
    <s v="住家用"/>
    <s v="鋼筋混凝土造"/>
    <x v="0"/>
    <x v="1"/>
    <s v="Q4"/>
    <s v="110 Q4"/>
    <x v="0"/>
  </r>
  <r>
    <s v="02294"/>
    <s v="樂學一路、樂學二路交叉口(樂捷段212、216地號)"/>
    <s v="A棟3-8F號"/>
    <x v="34"/>
    <s v="110/10/08　"/>
    <n v="1430"/>
    <n v="32"/>
    <n v="45.92"/>
    <n v="0.49940000000000001"/>
    <x v="0"/>
    <s v="　8/15　"/>
    <s v="房地(土地+建物)+車位"/>
    <s v="土:2 建:1車:1"/>
    <s v="3房2廳2衛"/>
    <n v="200"/>
    <s v="住家用"/>
    <s v="鋼筋混凝土造"/>
    <x v="0"/>
    <x v="1"/>
    <s v="Q4"/>
    <s v="110 Q4"/>
    <x v="0"/>
  </r>
  <r>
    <s v="02295"/>
    <s v="文化一路樂善三路交叉路口"/>
    <s v="G棟20號"/>
    <x v="3"/>
    <s v="110/10/08　"/>
    <n v="1036"/>
    <n v="31.8"/>
    <n v="36.130000000000003"/>
    <n v="0.42230000000000001"/>
    <x v="0"/>
    <s v="　20/31　"/>
    <s v="房地(土地+建物)+車位"/>
    <s v="土:1 建:1車:1"/>
    <s v="2房2廳2衛"/>
    <n v="190"/>
    <s v="住家用"/>
    <s v="鋼筋混凝土造"/>
    <x v="0"/>
    <x v="1"/>
    <s v="Q4"/>
    <s v="110 Q4"/>
    <x v="0"/>
  </r>
  <r>
    <s v="02296"/>
    <s v="文化一路樂善三路交叉路口"/>
    <s v="H棟20號"/>
    <x v="3"/>
    <s v="110/10/08　"/>
    <n v="1330"/>
    <n v="30.2"/>
    <n v="47.26"/>
    <n v="0.44030000000000002"/>
    <x v="0"/>
    <s v="　20/31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297"/>
    <s v="文化一路樂善三路交叉路口"/>
    <s v="F棟24號"/>
    <x v="3"/>
    <s v="110/10/08　"/>
    <n v="1026"/>
    <n v="32.200000000000003"/>
    <n v="36.119999999999997"/>
    <n v="0.42249999999999999"/>
    <x v="0"/>
    <s v="　24/31　"/>
    <s v="房地(土地+建物)+車位"/>
    <s v="土:1 建:1車:1"/>
    <s v="2房2廳2衛"/>
    <n v="170"/>
    <s v="住家用"/>
    <s v="鋼筋混凝土造"/>
    <x v="0"/>
    <x v="1"/>
    <s v="Q4"/>
    <s v="110 Q4"/>
    <x v="0"/>
  </r>
  <r>
    <s v="02298"/>
    <s v="文化一路及文桃路交叉路口"/>
    <s v="H棟H2-12F號"/>
    <x v="19"/>
    <s v="110/10/08　"/>
    <n v="755"/>
    <n v="23.3"/>
    <n v="33.67"/>
    <n v="0.47520000000000001"/>
    <x v="0"/>
    <s v="　12/24　"/>
    <s v="房地(土地+建物)+車位"/>
    <s v="土:1 建:1車:1"/>
    <s v="2房2廳1衛"/>
    <n v="140"/>
    <s v="住商用"/>
    <s v="鋼筋混凝土造"/>
    <x v="0"/>
    <x v="1"/>
    <s v="Q4"/>
    <s v="110 Q4"/>
    <x v="0"/>
  </r>
  <r>
    <s v="02299"/>
    <s v="文桃路"/>
    <s v="A棟5-18F號"/>
    <x v="7"/>
    <s v="110/10/08　"/>
    <n v="1110"/>
    <n v="31"/>
    <n v="42.98"/>
    <n v="0.4204"/>
    <x v="0"/>
    <s v="　18/28　"/>
    <s v="房地(土地+建物)+車位"/>
    <s v="土:1 建:1車:1"/>
    <s v="2房2廳1衛"/>
    <n v="200"/>
    <s v="住商用"/>
    <s v="鋼筋混凝土造"/>
    <x v="0"/>
    <x v="1"/>
    <s v="Q4"/>
    <s v="110 Q4"/>
    <x v="0"/>
  </r>
  <r>
    <s v="02300"/>
    <s v="文桃路"/>
    <s v="A棟3-7F號"/>
    <x v="7"/>
    <s v="110/10/08　"/>
    <n v="1049"/>
    <n v="30.9"/>
    <n v="40.79"/>
    <n v="0.38940000000000002"/>
    <x v="0"/>
    <s v="　7/28　"/>
    <s v="房地(土地+建物)+車位"/>
    <s v="土:1 建:1車:1"/>
    <s v="2房2廳1衛"/>
    <n v="210"/>
    <s v="住商用"/>
    <s v="鋼筋混凝土造"/>
    <x v="0"/>
    <x v="1"/>
    <s v="Q4"/>
    <s v="110 Q4"/>
    <x v="0"/>
  </r>
  <r>
    <s v="02301"/>
    <s v="文桃路"/>
    <s v="A棟2-13F號"/>
    <x v="7"/>
    <s v="110/10/08　"/>
    <n v="1378"/>
    <n v="29.5"/>
    <n v="53.2"/>
    <n v="0.46550000000000002"/>
    <x v="0"/>
    <s v="　13/28　"/>
    <s v="房地(土地+建物)+車位"/>
    <s v="土:1 建:1車:1"/>
    <s v="3房2廳2衛"/>
    <n v="210"/>
    <s v="住商用"/>
    <s v="鋼筋混凝土造"/>
    <x v="0"/>
    <x v="1"/>
    <s v="Q4"/>
    <s v="110 Q4"/>
    <x v="0"/>
  </r>
  <r>
    <s v="02302"/>
    <s v="文桃路"/>
    <s v="A棟2-12F號"/>
    <x v="7"/>
    <s v="110/10/08　"/>
    <n v="1378"/>
    <n v="29.5"/>
    <n v="53.2"/>
    <n v="0.46550000000000002"/>
    <x v="0"/>
    <s v="　12/28　"/>
    <s v="房地(土地+建物)+車位"/>
    <s v="土:1 建:1車:1"/>
    <s v="3房2廳2衛"/>
    <n v="210"/>
    <s v="住商用"/>
    <s v="鋼筋混凝土造"/>
    <x v="0"/>
    <x v="1"/>
    <s v="Q4"/>
    <s v="110 Q4"/>
    <x v="0"/>
  </r>
  <r>
    <s v="02303"/>
    <s v="樂善二路"/>
    <s v="G棟G3-2F號"/>
    <x v="18"/>
    <s v="110/10/08　"/>
    <n v="1116"/>
    <n v="26"/>
    <n v="45.05"/>
    <n v="0.48730000000000001"/>
    <x v="0"/>
    <s v="　2/15　"/>
    <s v="房地(土地+建物)+車位"/>
    <s v="土:1 建:1車:1"/>
    <s v="3房2廳2衛"/>
    <n v="155"/>
    <s v="住家用"/>
    <s v="鋼筋混凝土造"/>
    <x v="0"/>
    <x v="1"/>
    <s v="Q4"/>
    <s v="110 Q4"/>
    <x v="0"/>
  </r>
  <r>
    <s v="02304"/>
    <s v="文昌一街與文昌三街交叉口附近"/>
    <s v="A2-6F號"/>
    <x v="8"/>
    <s v="110/10/07　"/>
    <n v="1426"/>
    <n v="39.299999999999997"/>
    <n v="42.8"/>
    <n v="0.45600000000000002"/>
    <x v="0"/>
    <s v="　6/13　"/>
    <s v="房地(土地+建物)+車位"/>
    <s v="土:2 建:1車:1"/>
    <s v="3房2廳2衛"/>
    <n v="190"/>
    <s v="住家用"/>
    <s v="鋼筋混凝土造"/>
    <x v="0"/>
    <x v="1"/>
    <s v="Q4"/>
    <s v="110 Q4"/>
    <x v="0"/>
  </r>
  <r>
    <s v="02305"/>
    <s v="文達路（樂捷段181地號）"/>
    <s v="E棟1-12F號"/>
    <x v="16"/>
    <s v="110/10/07　"/>
    <n v="1175"/>
    <n v="25.5"/>
    <n v="46.24"/>
    <n v="0.50090000000000001"/>
    <x v="0"/>
    <s v="　12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306"/>
    <s v="文達路（樂捷段181地號）"/>
    <s v="F棟1-11F號"/>
    <x v="16"/>
    <s v="110/10/07　"/>
    <n v="1085"/>
    <n v="26.3"/>
    <n v="41.65"/>
    <n v="0.4914"/>
    <x v="0"/>
    <s v="　11/15　"/>
    <s v="房地(土地+建物)+車位"/>
    <s v="土:1 建:1車:1"/>
    <s v="3房2廳1衛"/>
    <n v="190"/>
    <s v="住家用"/>
    <s v="鋼筋混凝土造"/>
    <x v="0"/>
    <x v="1"/>
    <s v="Q4"/>
    <s v="110 Q4"/>
    <x v="0"/>
  </r>
  <r>
    <s v="02307"/>
    <s v="樂學路與文達路交叉口"/>
    <s v="A棟A7-14F號"/>
    <x v="12"/>
    <s v="110/10/07　"/>
    <n v="910"/>
    <n v="34.200000000000003"/>
    <n v="33.35"/>
    <n v="0.41460000000000002"/>
    <x v="0"/>
    <s v="　14/28　"/>
    <s v="房地(土地+建物)+車位"/>
    <s v="土:2 建:1車:1"/>
    <s v="3房2廳1衛"/>
    <n v="140"/>
    <s v="住家用"/>
    <s v="鋼筋混凝土造"/>
    <x v="0"/>
    <x v="1"/>
    <s v="Q4"/>
    <s v="110 Q4"/>
    <x v="0"/>
  </r>
  <r>
    <s v="02308"/>
    <s v="樂學路與文達路交叉口"/>
    <s v="A棟A6-14F號"/>
    <x v="12"/>
    <s v="110/10/07　"/>
    <n v="920"/>
    <n v="34.4"/>
    <n v="33.42"/>
    <n v="0.4138"/>
    <x v="0"/>
    <s v="　14/28　"/>
    <s v="房地(土地+建物)+車位"/>
    <s v="土:2 建:1車:1"/>
    <s v="3房2廳1衛"/>
    <n v="145"/>
    <s v="住家用"/>
    <s v="鋼筋混凝土造"/>
    <x v="0"/>
    <x v="1"/>
    <s v="Q4"/>
    <s v="110 Q4"/>
    <x v="0"/>
  </r>
  <r>
    <s v="02309"/>
    <s v="文桃路"/>
    <s v="A棟3-10F號"/>
    <x v="7"/>
    <s v="110/10/07　"/>
    <n v="1030"/>
    <n v="31.3"/>
    <n v="39.700000000000003"/>
    <n v="0.40010000000000001"/>
    <x v="0"/>
    <s v="　10/28　"/>
    <s v="房地(土地+建物)+車位"/>
    <s v="土:1 建:1車:1"/>
    <s v="2房2廳1衛"/>
    <n v="180"/>
    <s v="住商用"/>
    <s v="鋼筋混凝土造"/>
    <x v="0"/>
    <x v="1"/>
    <s v="Q4"/>
    <s v="110 Q4"/>
    <x v="0"/>
  </r>
  <r>
    <s v="02310"/>
    <s v="樂善二路與文吉路"/>
    <s v="A棟2號"/>
    <x v="0"/>
    <s v="110/10/07　"/>
    <n v="1274"/>
    <n v="27.2"/>
    <n v="48.06"/>
    <n v="0.50839999999999996"/>
    <x v="0"/>
    <s v="　4/15　"/>
    <s v="房地(土地+建物)+車位"/>
    <s v="土:1 建:1車:1"/>
    <s v="3房2廳2衛"/>
    <n v="185"/>
    <s v="住家用"/>
    <s v="鋼筋混凝土造"/>
    <x v="0"/>
    <x v="1"/>
    <s v="Q4"/>
    <s v="110 Q4"/>
    <x v="0"/>
  </r>
  <r>
    <s v="02311"/>
    <s v="樂學路跟長慶一街口"/>
    <s v="E2-02號"/>
    <x v="32"/>
    <s v="110/10/06　"/>
    <n v="680"/>
    <n v="20.2"/>
    <n v="31.94"/>
    <n v="0.47389999999999999"/>
    <x v="0"/>
    <s v="　2/15　"/>
    <s v="房地(土地+建物)+車位"/>
    <s v="土:1 建:1車:1"/>
    <s v="2房2廳1衛"/>
    <n v="185"/>
    <s v="住家用"/>
    <s v="鋼筋混凝土造"/>
    <x v="0"/>
    <x v="1"/>
    <s v="Q4"/>
    <s v="110 Q4"/>
    <x v="0"/>
  </r>
  <r>
    <s v="02312"/>
    <s v="文達路（樂捷段181地號）"/>
    <s v="A棟7-07F號"/>
    <x v="16"/>
    <s v="110/10/06　"/>
    <n v="1128"/>
    <n v="25.1"/>
    <n v="45.32"/>
    <n v="0.50880000000000003"/>
    <x v="0"/>
    <s v="　7/15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313"/>
    <s v="文化一路樂善三路交叉路口"/>
    <s v="L棟15號"/>
    <x v="3"/>
    <s v="110/10/06　"/>
    <n v="843"/>
    <n v="29"/>
    <n v="33.08"/>
    <n v="0.40820000000000001"/>
    <x v="0"/>
    <s v="　15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314"/>
    <s v="文化一路樂善三路交叉路口"/>
    <s v="T棟18號"/>
    <x v="3"/>
    <s v="110/10/06　"/>
    <n v="958"/>
    <n v="30.4"/>
    <n v="36.090000000000003"/>
    <n v="0.43209999999999998"/>
    <x v="0"/>
    <s v="　18/31　"/>
    <s v="房地(土地+建物)+車位"/>
    <s v="土:1 建:1車:1"/>
    <s v="3房2廳2衛"/>
    <n v="150"/>
    <s v="住家用"/>
    <s v="鋼筋混凝土造"/>
    <x v="0"/>
    <x v="1"/>
    <s v="Q4"/>
    <s v="110 Q4"/>
    <x v="0"/>
  </r>
  <r>
    <s v="02315"/>
    <s v="文化一路樂善三路交叉路口"/>
    <s v="U棟22號"/>
    <x v="3"/>
    <s v="110/10/06　"/>
    <n v="866"/>
    <n v="30.3"/>
    <n v="33.14"/>
    <n v="0.40179999999999999"/>
    <x v="0"/>
    <s v="　22/31　"/>
    <s v="房地(土地+建物)+車位"/>
    <s v="土:1 建:1車:1"/>
    <s v="2房2廳1衛"/>
    <n v="150"/>
    <s v="住家用"/>
    <s v="鋼筋混凝土造"/>
    <x v="0"/>
    <x v="1"/>
    <s v="Q4"/>
    <s v="110 Q4"/>
    <x v="0"/>
  </r>
  <r>
    <s v="02316"/>
    <s v="文化一路及文桃路交叉路口"/>
    <s v="E棟E1-23F號"/>
    <x v="19"/>
    <s v="110/10/06　"/>
    <n v="1235"/>
    <n v="27.1"/>
    <n v="46.94"/>
    <n v="0.50170000000000003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317"/>
    <s v="文桃路"/>
    <s v="A棟3-8F號"/>
    <x v="7"/>
    <s v="110/10/06　"/>
    <n v="980"/>
    <n v="29.1"/>
    <n v="40.79"/>
    <n v="0.38940000000000002"/>
    <x v="0"/>
    <s v="　8/28　"/>
    <s v="房地(土地+建物)+車位"/>
    <s v="土:1 建:1車:1"/>
    <s v="2房2廳1衛"/>
    <n v="190"/>
    <s v="住商用"/>
    <s v="鋼筋混凝土造"/>
    <x v="0"/>
    <x v="1"/>
    <s v="Q4"/>
    <s v="110 Q4"/>
    <x v="0"/>
  </r>
  <r>
    <s v="02318"/>
    <s v="華亞三路"/>
    <s v="B棟9號"/>
    <x v="11"/>
    <s v="110/10/06　"/>
    <n v="1106"/>
    <n v="25.1"/>
    <n v="43.13"/>
    <n v="0.51670000000000005"/>
    <x v="0"/>
    <s v="　13/22　"/>
    <s v="房地(土地+建物)+車位"/>
    <s v="土:1 建:1車:1"/>
    <s v="3房2廳2衛"/>
    <n v="198"/>
    <s v="住家用"/>
    <s v="鋼筋混凝土造"/>
    <x v="0"/>
    <x v="1"/>
    <s v="Q4"/>
    <s v="110 Q4"/>
    <x v="0"/>
  </r>
  <r>
    <s v="02319"/>
    <s v="文青二路"/>
    <s v="C棟3-2F號"/>
    <x v="6"/>
    <s v="110/10/06　"/>
    <n v="920"/>
    <n v="32.9"/>
    <n v="28"/>
    <n v="0.61970000000000003"/>
    <x v="0"/>
    <s v="　2/14　"/>
    <s v="房地(土地+建物)"/>
    <s v="土:1 建:1車:0"/>
    <s v="2房1廳1衛"/>
    <m/>
    <s v="住家用"/>
    <s v="鋼筋混凝土造"/>
    <x v="0"/>
    <x v="1"/>
    <s v="Q4"/>
    <s v="110 Q4"/>
    <x v="0"/>
  </r>
  <r>
    <s v="02320"/>
    <s v="文吉路"/>
    <s v="D棟1-12F號"/>
    <x v="24"/>
    <s v="110/10/06　"/>
    <n v="1335"/>
    <n v="29.5"/>
    <n v="49.85"/>
    <n v="0.48270000000000002"/>
    <x v="0"/>
    <s v="　12/14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321"/>
    <s v="長慶三街"/>
    <s v="C棟1-15F號"/>
    <x v="13"/>
    <s v="110/10/05　"/>
    <n v="982"/>
    <n v="30"/>
    <n v="38.04"/>
    <n v="0.45140000000000002"/>
    <x v="0"/>
    <s v="　15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322"/>
    <s v="長慶三街"/>
    <s v="D棟3-15F號"/>
    <x v="13"/>
    <s v="110/10/05　"/>
    <n v="982"/>
    <n v="30"/>
    <n v="38.04"/>
    <n v="0.45140000000000002"/>
    <x v="0"/>
    <s v="　15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323"/>
    <s v="長慶三街"/>
    <s v="F棟1-15F號"/>
    <x v="13"/>
    <s v="110/10/05　"/>
    <n v="1058"/>
    <n v="28.3"/>
    <n v="42.12"/>
    <n v="0.48970000000000002"/>
    <x v="0"/>
    <s v="　15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2324"/>
    <s v="文禾路"/>
    <s v="C棟6-07F號"/>
    <x v="14"/>
    <s v="110/10/05　"/>
    <n v="1310"/>
    <n v="32.1"/>
    <n v="42.32"/>
    <n v="0.4854"/>
    <x v="0"/>
    <s v="　7/24　"/>
    <s v="房地(土地+建物)+車位"/>
    <s v="土:2 建:1車:1"/>
    <s v="3房1廳2衛"/>
    <n v="210"/>
    <s v="住家用"/>
    <s v="鋼筋混凝土造"/>
    <x v="0"/>
    <x v="1"/>
    <s v="Q4"/>
    <s v="110 Q4"/>
    <x v="0"/>
  </r>
  <r>
    <s v="02325"/>
    <s v="文達路（樂捷段181地號）"/>
    <s v="F棟5-13F號"/>
    <x v="16"/>
    <s v="110/10/05　"/>
    <n v="1195"/>
    <n v="26"/>
    <n v="46.25"/>
    <n v="0.50580000000000003"/>
    <x v="0"/>
    <s v="　13/15　"/>
    <s v="房地(土地+建物)+車位"/>
    <s v="土:1 建:1車:1"/>
    <s v="3房2廳2衛"/>
    <n v="200"/>
    <s v="住家用"/>
    <s v="鋼筋混凝土造"/>
    <x v="0"/>
    <x v="1"/>
    <s v="Q4"/>
    <s v="110 Q4"/>
    <x v="0"/>
  </r>
  <r>
    <s v="02326"/>
    <s v="樂善二路"/>
    <s v="E棟E5-15F號"/>
    <x v="18"/>
    <s v="110/10/05　"/>
    <n v="984"/>
    <n v="25.9"/>
    <n v="39.39"/>
    <n v="0.49299999999999999"/>
    <x v="0"/>
    <s v="　15/15　"/>
    <s v="房地(土地+建物)+車位"/>
    <s v="土:1 建:1車:1"/>
    <s v="3房2廳2衛"/>
    <n v="140"/>
    <s v="住家用"/>
    <s v="鋼筋混凝土造"/>
    <x v="0"/>
    <x v="1"/>
    <s v="Q4"/>
    <s v="110 Q4"/>
    <x v="0"/>
  </r>
  <r>
    <s v="02327"/>
    <s v="樂善二路"/>
    <s v="G棟G1-12F號"/>
    <x v="18"/>
    <s v="110/10/05　"/>
    <n v="1265"/>
    <n v="28"/>
    <n v="46.46"/>
    <n v="0.49469999999999997"/>
    <x v="0"/>
    <s v="　12/15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328"/>
    <s v="文青二路"/>
    <s v="A棟1-7F號"/>
    <x v="6"/>
    <s v="110/10/05　"/>
    <n v="1523"/>
    <n v="32.4"/>
    <n v="48.89"/>
    <n v="0.50780000000000003"/>
    <x v="0"/>
    <s v="　7/15　"/>
    <s v="房地(土地+建物)+車位"/>
    <s v="土:1 建:1車:1"/>
    <s v="3房1廳2衛"/>
    <n v="215"/>
    <s v="住家用"/>
    <s v="鋼筋混凝土造"/>
    <x v="0"/>
    <x v="1"/>
    <s v="Q4"/>
    <s v="110 Q4"/>
    <x v="0"/>
  </r>
  <r>
    <s v="02329"/>
    <s v="長慶三街"/>
    <s v="C棟2-14F號"/>
    <x v="13"/>
    <s v="110/10/04　"/>
    <n v="945"/>
    <n v="29.1"/>
    <n v="37.270000000000003"/>
    <n v="0.45440000000000003"/>
    <x v="0"/>
    <s v="　14/15　"/>
    <s v="房地(土地+建物)+車位"/>
    <s v="土:1 建:1車:1"/>
    <s v="2房2廳1衛"/>
    <n v="128"/>
    <s v="住家用"/>
    <s v="鋼筋混凝土造"/>
    <x v="0"/>
    <x v="1"/>
    <s v="Q4"/>
    <s v="110 Q4"/>
    <x v="0"/>
  </r>
  <r>
    <s v="02330"/>
    <s v="文化一路樂善三路交叉路口"/>
    <s v="O棟9號"/>
    <x v="3"/>
    <s v="110/10/04　"/>
    <n v="843"/>
    <n v="28.2"/>
    <n v="33.74"/>
    <n v="0.42080000000000001"/>
    <x v="0"/>
    <s v="　9/31　"/>
    <s v="房地(土地+建物)+車位"/>
    <s v="土:1 建:1車:1"/>
    <s v="2房2廳1衛"/>
    <n v="160"/>
    <s v="住家用"/>
    <s v="鋼筋混凝土造"/>
    <x v="0"/>
    <x v="1"/>
    <s v="Q4"/>
    <s v="110 Q4"/>
    <x v="0"/>
  </r>
  <r>
    <s v="02331"/>
    <s v="文化一路樂善三路交叉路口"/>
    <s v="M棟20號"/>
    <x v="3"/>
    <s v="110/10/04　"/>
    <n v="721"/>
    <n v="30.8"/>
    <n v="27.72"/>
    <n v="0.37430000000000002"/>
    <x v="0"/>
    <s v="　20/31　"/>
    <s v="房地(土地+建物)+車位"/>
    <s v="土:1 建:1車:1"/>
    <s v="1房2廳1衛"/>
    <n v="160"/>
    <s v="住家用"/>
    <s v="鋼筋混凝土造"/>
    <x v="0"/>
    <x v="1"/>
    <s v="Q4"/>
    <s v="110 Q4"/>
    <x v="0"/>
  </r>
  <r>
    <s v="02332"/>
    <s v="華亞三路"/>
    <s v="B棟8號"/>
    <x v="11"/>
    <s v="110/10/04　"/>
    <n v="1121"/>
    <n v="25.1"/>
    <n v="43.77"/>
    <n v="0.5111"/>
    <x v="0"/>
    <s v="　11/22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333"/>
    <s v="華亞三路"/>
    <s v="B棟9號"/>
    <x v="11"/>
    <s v="110/10/04　"/>
    <n v="1120"/>
    <n v="25.3"/>
    <n v="43.63"/>
    <n v="0.51080000000000003"/>
    <x v="0"/>
    <s v="　15/22　"/>
    <s v="房地(土地+建物)+車位"/>
    <s v="土:1 建:1車:1"/>
    <s v="3房2廳2衛"/>
    <n v="205"/>
    <s v="住家用"/>
    <s v="鋼筋混凝土造"/>
    <x v="0"/>
    <x v="1"/>
    <s v="Q4"/>
    <s v="110 Q4"/>
    <x v="0"/>
  </r>
  <r>
    <s v="02334"/>
    <s v="樂善二路"/>
    <s v="D棟D3-7F號"/>
    <x v="18"/>
    <s v="110/10/04　"/>
    <n v="901"/>
    <n v="27.2"/>
    <n v="34.76"/>
    <n v="0.47620000000000001"/>
    <x v="0"/>
    <s v="　7/15　"/>
    <s v="房地(土地+建物)+車位"/>
    <s v="土:1 建:1車:1"/>
    <s v="3房2廳1衛"/>
    <n v="140"/>
    <s v="住家用"/>
    <s v="鋼筋混凝土造"/>
    <x v="0"/>
    <x v="1"/>
    <s v="Q4"/>
    <s v="110 Q4"/>
    <x v="0"/>
  </r>
  <r>
    <s v="02335"/>
    <s v="文青二路"/>
    <s v="B棟2-3F號"/>
    <x v="6"/>
    <s v="110/10/04　"/>
    <n v="1388"/>
    <n v="32"/>
    <n v="45.35"/>
    <n v="0.49819999999999998"/>
    <x v="0"/>
    <s v="　3/15　"/>
    <s v="房地(土地+建物)+車位"/>
    <s v="土:1 建:1車:1"/>
    <s v="3房1廳2衛"/>
    <n v="210"/>
    <s v="住家用"/>
    <s v="鋼筋混凝土造"/>
    <x v="0"/>
    <x v="1"/>
    <s v="Q4"/>
    <s v="110 Q4"/>
    <x v="0"/>
  </r>
  <r>
    <s v="02336"/>
    <s v="文化一路與文學路交叉口"/>
    <s v="B棟9-8號"/>
    <x v="10"/>
    <s v="110/10/04　"/>
    <n v="1345"/>
    <n v="34.200000000000003"/>
    <n v="42.46"/>
    <n v="0.48299999999999998"/>
    <x v="0"/>
    <s v="　8/29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337"/>
    <s v="文化一路與文學路交叉口"/>
    <s v="C棟3-17號"/>
    <x v="10"/>
    <s v="110/10/04　"/>
    <n v="1310"/>
    <n v="31.6"/>
    <n v="44.59"/>
    <n v="0.49180000000000001"/>
    <x v="0"/>
    <s v="　17/29　"/>
    <s v="房地(土地+建物)+車位"/>
    <s v="土:1 建:1車:1"/>
    <s v="3房2廳2衛"/>
    <n v="190"/>
    <s v="住家用"/>
    <s v="鋼筋混凝土造"/>
    <x v="0"/>
    <x v="1"/>
    <s v="Q4"/>
    <s v="110 Q4"/>
    <x v="0"/>
  </r>
  <r>
    <s v="02338"/>
    <s v="文化一路與文學路交叉口"/>
    <s v="D棟2-13號"/>
    <x v="10"/>
    <s v="110/10/04　"/>
    <n v="1000"/>
    <n v="32.200000000000003"/>
    <n v="34.28"/>
    <n v="0.43840000000000001"/>
    <x v="0"/>
    <s v="　13/29　"/>
    <s v="房地(土地+建物)+車位"/>
    <s v="土:1 建:1車:1"/>
    <s v="2房2廳2衛"/>
    <n v="190"/>
    <s v="住家用"/>
    <s v="鋼筋混凝土造"/>
    <x v="0"/>
    <x v="1"/>
    <s v="Q4"/>
    <s v="110 Q4"/>
    <x v="0"/>
  </r>
  <r>
    <s v="02339"/>
    <s v="文化一路與文學路交叉口"/>
    <s v="C棟8-17號"/>
    <x v="10"/>
    <s v="110/10/04　"/>
    <n v="1338"/>
    <n v="32.200000000000003"/>
    <n v="44.54"/>
    <n v="0.49099999999999999"/>
    <x v="0"/>
    <s v="　17/29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340"/>
    <s v="長慶三街"/>
    <s v="B棟3-2F號"/>
    <x v="13"/>
    <s v="110/10/03　"/>
    <n v="940"/>
    <n v="28.9"/>
    <n v="37.64"/>
    <n v="0.45390000000000003"/>
    <x v="0"/>
    <s v="　2/15　"/>
    <s v="房地(土地+建物)+車位"/>
    <s v="土:1 建:1車:1"/>
    <s v="2房2廳1衛"/>
    <n v="119"/>
    <s v="住家用"/>
    <s v="鋼筋混凝土造"/>
    <x v="0"/>
    <x v="1"/>
    <s v="Q4"/>
    <s v="110 Q4"/>
    <x v="0"/>
  </r>
  <r>
    <s v="02341"/>
    <s v="文禾路"/>
    <s v="A棟1-3F號"/>
    <x v="14"/>
    <s v="110/10/03　"/>
    <n v="1880"/>
    <n v="32.4"/>
    <n v="61.94"/>
    <n v="0.44390000000000002"/>
    <x v="0"/>
    <s v="　3/24　"/>
    <s v="房地(土地+建物)+車位"/>
    <s v="土:2 建:1車:2"/>
    <s v="4房1廳2衛"/>
    <n v="390"/>
    <s v="住家用"/>
    <s v="鋼筋混凝土造"/>
    <x v="0"/>
    <x v="1"/>
    <s v="Q4"/>
    <s v="110 Q4"/>
    <x v="0"/>
  </r>
  <r>
    <s v="03208"/>
    <s v="文青二路"/>
    <s v="B棟3-1F號"/>
    <x v="6"/>
    <s v="111/03/05　"/>
    <n v="1401.7"/>
    <n v="32"/>
    <n v="46.69"/>
    <n v="0.49990000000000001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2343"/>
    <s v="樂學路與文達路交叉口"/>
    <s v="A棟A6-13F號"/>
    <x v="12"/>
    <s v="110/10/03　"/>
    <n v="928"/>
    <n v="34.799999999999997"/>
    <n v="33.42"/>
    <n v="0.4138"/>
    <x v="0"/>
    <s v="　13/28　"/>
    <s v="房地(土地+建物)+車位"/>
    <s v="土:2 建:1車:1"/>
    <s v="3房2廳1衛"/>
    <n v="145"/>
    <s v="住家用"/>
    <s v="鋼筋混凝土造"/>
    <x v="0"/>
    <x v="1"/>
    <s v="Q4"/>
    <s v="110 Q4"/>
    <x v="0"/>
  </r>
  <r>
    <s v="02344"/>
    <s v="文化一路及文桃路交叉路口"/>
    <s v="A棟A8-3F號"/>
    <x v="19"/>
    <s v="110/10/03　"/>
    <n v="1345"/>
    <n v="27"/>
    <n v="51.21"/>
    <n v="0.51400000000000001"/>
    <x v="0"/>
    <s v="　3/24　"/>
    <s v="房地(土地+建物)+車位"/>
    <s v="土:1 建:1車:1"/>
    <s v="4房2廳2衛"/>
    <n v="160"/>
    <s v="住商用"/>
    <s v="鋼筋混凝土造"/>
    <x v="0"/>
    <x v="1"/>
    <s v="Q4"/>
    <s v="110 Q4"/>
    <x v="0"/>
  </r>
  <r>
    <s v="02345"/>
    <s v="文化一路及文桃路交叉路口"/>
    <s v="D棟D6-4F號"/>
    <x v="19"/>
    <s v="110/10/03　"/>
    <n v="1208"/>
    <n v="27.1"/>
    <n v="46.78"/>
    <n v="0.50600000000000001"/>
    <x v="0"/>
    <s v="　4/24　"/>
    <s v="房地(土地+建物)+車位"/>
    <s v="土:1 建:1車:1"/>
    <s v="3房2廳2衛"/>
    <n v="140"/>
    <s v="住商用"/>
    <s v="鋼筋混凝土造"/>
    <x v="0"/>
    <x v="1"/>
    <s v="Q4"/>
    <s v="110 Q4"/>
    <x v="0"/>
  </r>
  <r>
    <s v="02346"/>
    <s v="華亞三路"/>
    <s v="B棟9號"/>
    <x v="11"/>
    <s v="110/10/03　"/>
    <n v="1086"/>
    <n v="24.8"/>
    <n v="43.63"/>
    <n v="0.51080000000000003"/>
    <x v="0"/>
    <s v="　10/22　"/>
    <s v="房地(土地+建物)+車位"/>
    <s v="土:1 建:1車:1"/>
    <s v="3房2廳2衛"/>
    <n v="189"/>
    <s v="住家用"/>
    <s v="鋼筋混凝土造"/>
    <x v="0"/>
    <x v="1"/>
    <s v="Q4"/>
    <s v="110 Q4"/>
    <x v="0"/>
  </r>
  <r>
    <s v="02347"/>
    <s v="華亞三路"/>
    <s v="B棟9號"/>
    <x v="11"/>
    <s v="110/10/03　"/>
    <n v="1116"/>
    <n v="25"/>
    <n v="43.63"/>
    <n v="0.51080000000000003"/>
    <x v="0"/>
    <s v="　12/22　"/>
    <s v="房地(土地+建物)+車位"/>
    <s v="土:1 建:1車:1"/>
    <s v="3房2廳2衛"/>
    <n v="212"/>
    <s v="住家用"/>
    <s v="鋼筋混凝土造"/>
    <x v="0"/>
    <x v="1"/>
    <s v="Q4"/>
    <s v="110 Q4"/>
    <x v="0"/>
  </r>
  <r>
    <s v="02348"/>
    <s v="華亞三路"/>
    <s v="B棟9號"/>
    <x v="11"/>
    <s v="110/10/03　"/>
    <n v="1139"/>
    <n v="25.7"/>
    <n v="43.63"/>
    <n v="0.51080000000000003"/>
    <x v="0"/>
    <s v="　19/22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349"/>
    <s v="華亞三路"/>
    <s v="B棟13號"/>
    <x v="11"/>
    <s v="110/10/03　"/>
    <n v="895"/>
    <n v="27"/>
    <n v="33.130000000000003"/>
    <n v="0.48430000000000001"/>
    <x v="0"/>
    <s v="　18/22　"/>
    <s v="房地(土地+建物)+車位"/>
    <s v="土:1 建:1車:1"/>
    <s v="2房2廳1衛"/>
    <n v="202"/>
    <s v="住家用"/>
    <s v="鋼筋混凝土造"/>
    <x v="0"/>
    <x v="1"/>
    <s v="Q4"/>
    <s v="110 Q4"/>
    <x v="0"/>
  </r>
  <r>
    <s v="02350"/>
    <s v="華亞三路"/>
    <s v="B棟13號"/>
    <x v="11"/>
    <s v="110/10/03　"/>
    <n v="907"/>
    <n v="27.5"/>
    <n v="33.130000000000003"/>
    <n v="0.48430000000000001"/>
    <x v="0"/>
    <s v="　22/22　"/>
    <s v="房地(土地+建物)+車位"/>
    <s v="土:1 建:1車:1"/>
    <s v="2房2廳1衛"/>
    <n v="202"/>
    <s v="住家用"/>
    <s v="鋼筋混凝土造"/>
    <x v="0"/>
    <x v="1"/>
    <s v="Q4"/>
    <s v="110 Q4"/>
    <x v="0"/>
  </r>
  <r>
    <s v="02351"/>
    <s v="樂善二路"/>
    <s v="C棟C1-2F號"/>
    <x v="18"/>
    <s v="110/10/03　"/>
    <n v="1250"/>
    <n v="27.6"/>
    <n v="46.46"/>
    <n v="0.49469999999999997"/>
    <x v="0"/>
    <s v="　2/15　"/>
    <s v="房地(土地+建物)+車位"/>
    <s v="土:1 建:1車:1"/>
    <s v="3房2廳2衛"/>
    <n v="195"/>
    <s v="住家用"/>
    <s v="鋼筋混凝土造"/>
    <x v="0"/>
    <x v="1"/>
    <s v="Q4"/>
    <s v="110 Q4"/>
    <x v="0"/>
  </r>
  <r>
    <s v="02352"/>
    <s v="文吉路"/>
    <s v="C棟3-2F號"/>
    <x v="24"/>
    <s v="110/10/03　"/>
    <n v="1480"/>
    <n v="31.5"/>
    <n v="51.04"/>
    <n v="0.48870000000000002"/>
    <x v="0"/>
    <s v="　2/15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353"/>
    <s v="文吉路"/>
    <s v="D棟1-8F號"/>
    <x v="24"/>
    <s v="110/10/03　"/>
    <n v="1350"/>
    <n v="29.1"/>
    <n v="49.85"/>
    <n v="0.48270000000000002"/>
    <x v="0"/>
    <s v="　8/14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354"/>
    <s v="文吉路"/>
    <s v="D棟1-5F號"/>
    <x v="24"/>
    <s v="110/10/03　"/>
    <n v="1347"/>
    <n v="29"/>
    <n v="49.85"/>
    <n v="0.48270000000000002"/>
    <x v="0"/>
    <s v="　5/14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355"/>
    <s v="牛角坡路"/>
    <s v="B3棟3號"/>
    <x v="17"/>
    <s v="110/10/03　"/>
    <n v="989"/>
    <n v="30"/>
    <n v="39.090000000000003"/>
    <n v="0.41570000000000001"/>
    <x v="0"/>
    <s v="　3/14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1847"/>
    <s v="樂善二路VS.牛角坡路口"/>
    <s v="C2棟1號"/>
    <x v="22"/>
    <s v="110/11/03　"/>
    <n v="1396"/>
    <n v="22.7"/>
    <n v="63.31"/>
    <m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  <x v="1"/>
  </r>
  <r>
    <s v="02357"/>
    <s v="文昌一街與文昌三街交叉口附近"/>
    <s v="A2-7F號"/>
    <x v="8"/>
    <s v="110/10/02　"/>
    <n v="1436"/>
    <n v="39.5"/>
    <n v="41.89"/>
    <n v="0.46589999999999998"/>
    <x v="0"/>
    <s v="　7/13　"/>
    <s v="房地(土地+建物)+車位"/>
    <s v="土:2 建:1車:1"/>
    <s v="3房2廳2衛"/>
    <n v="195"/>
    <s v="住家用"/>
    <s v="鋼筋混凝土造"/>
    <x v="0"/>
    <x v="1"/>
    <s v="Q4"/>
    <s v="110 Q4"/>
    <x v="0"/>
  </r>
  <r>
    <s v="02358"/>
    <s v="樂學路與文達路交叉口"/>
    <s v="A棟A7-11F號"/>
    <x v="12"/>
    <s v="110/10/02　"/>
    <n v="910"/>
    <n v="34.200000000000003"/>
    <n v="33.35"/>
    <n v="0.41460000000000002"/>
    <x v="0"/>
    <s v="　11/28　"/>
    <s v="房地(土地+建物)+車位"/>
    <s v="土:2 建:1車:1"/>
    <s v="3房2廳1衛"/>
    <n v="140"/>
    <s v="住家用"/>
    <s v="鋼筋混凝土造"/>
    <x v="0"/>
    <x v="1"/>
    <s v="Q4"/>
    <s v="110 Q4"/>
    <x v="0"/>
  </r>
  <r>
    <s v="02359"/>
    <s v="文化一路樂善三路交叉路口"/>
    <s v="C棟16號"/>
    <x v="3"/>
    <s v="110/10/02　"/>
    <n v="1156"/>
    <n v="30.2"/>
    <n v="46.64"/>
    <n v="0.34129999999999999"/>
    <x v="0"/>
    <s v="　16/31　"/>
    <s v="房地(土地+建物)+車位"/>
    <s v="土:1 建:1車:2"/>
    <s v="2房2廳2衛"/>
    <n v="320"/>
    <s v="住家用"/>
    <s v="鋼筋混凝土造"/>
    <x v="0"/>
    <x v="1"/>
    <s v="Q4"/>
    <s v="110 Q4"/>
    <x v="0"/>
  </r>
  <r>
    <s v="02360"/>
    <s v="文化一路及文桃路交叉路口"/>
    <s v="D棟D5-21F號"/>
    <x v="19"/>
    <s v="110/10/02　"/>
    <n v="1170"/>
    <n v="27.9"/>
    <n v="43.71"/>
    <n v="0.49840000000000001"/>
    <x v="0"/>
    <s v="　21/24　"/>
    <s v="房地(土地+建物)+車位"/>
    <s v="土:1 建:1車:1"/>
    <s v="3房2廳2衛"/>
    <n v="155"/>
    <s v="住商用"/>
    <s v="鋼筋混凝土造"/>
    <x v="0"/>
    <x v="1"/>
    <s v="Q4"/>
    <s v="110 Q4"/>
    <x v="0"/>
  </r>
  <r>
    <s v="02361"/>
    <s v="文化一路及文桃路交叉路口"/>
    <s v="D棟D2-17F號"/>
    <x v="19"/>
    <s v="110/10/02　"/>
    <n v="1135"/>
    <n v="26.8"/>
    <n v="43.71"/>
    <n v="0.49840000000000001"/>
    <x v="0"/>
    <s v="　17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362"/>
    <s v="文桃路"/>
    <s v="A棟2-26F號"/>
    <x v="7"/>
    <s v="110/10/02　"/>
    <n v="1750"/>
    <n v="32.299999999999997"/>
    <n v="61.31"/>
    <n v="0.47610000000000002"/>
    <x v="0"/>
    <s v="　26/28　"/>
    <s v="房地(土地+建物)+車位"/>
    <s v="土:1 建:1車:1"/>
    <s v="4房2廳2衛"/>
    <n v="210"/>
    <s v="住商用"/>
    <s v="鋼筋混凝土造"/>
    <x v="0"/>
    <x v="1"/>
    <s v="Q4"/>
    <s v="110 Q4"/>
    <x v="0"/>
  </r>
  <r>
    <s v="02363"/>
    <s v="華亞三路"/>
    <s v="B棟11號"/>
    <x v="11"/>
    <s v="110/10/02　"/>
    <n v="929"/>
    <n v="27.8"/>
    <n v="33.299999999999997"/>
    <n v="0.48559999999999998"/>
    <x v="0"/>
    <s v="　22/22　"/>
    <s v="房地(土地+建物)+車位"/>
    <s v="土:1 建:1車:1"/>
    <s v="2房2廳1衛"/>
    <n v="212"/>
    <s v="住家用"/>
    <s v="鋼筋混凝土造"/>
    <x v="0"/>
    <x v="1"/>
    <s v="Q4"/>
    <s v="110 Q4"/>
    <x v="0"/>
  </r>
  <r>
    <s v="02364"/>
    <s v="華亞三路"/>
    <s v="B棟12號"/>
    <x v="11"/>
    <s v="110/10/02　"/>
    <n v="899"/>
    <n v="27.8"/>
    <n v="32.97"/>
    <n v="0.48499999999999999"/>
    <x v="0"/>
    <s v="　22/22　"/>
    <s v="房地(土地+建物)+車位"/>
    <s v="土:1 建:1車:1"/>
    <s v="2房2廳1衛"/>
    <n v="191"/>
    <s v="住家用"/>
    <s v="鋼筋混凝土造"/>
    <x v="0"/>
    <x v="1"/>
    <s v="Q4"/>
    <s v="110 Q4"/>
    <x v="0"/>
  </r>
  <r>
    <s v="02365"/>
    <s v="華亞三路"/>
    <s v="B棟13號"/>
    <x v="11"/>
    <s v="110/10/02　"/>
    <n v="892"/>
    <n v="27"/>
    <n v="33.130000000000003"/>
    <n v="0.48430000000000001"/>
    <x v="0"/>
    <s v="　15/22　"/>
    <s v="房地(土地+建物)+車位"/>
    <s v="土:1 建:1車:1"/>
    <s v="2房2廳1衛"/>
    <n v="200"/>
    <s v="住家用"/>
    <s v="鋼筋混凝土造"/>
    <x v="0"/>
    <x v="1"/>
    <s v="Q4"/>
    <s v="110 Q4"/>
    <x v="0"/>
  </r>
  <r>
    <s v="02366"/>
    <s v="樂善二路"/>
    <s v="B棟5號"/>
    <x v="1"/>
    <s v="110/10/02　"/>
    <n v="1450"/>
    <n v="36.4"/>
    <n v="42.06"/>
    <n v="0.48849999999999999"/>
    <x v="0"/>
    <s v="　23/24　"/>
    <s v="房地(土地+建物)+車位"/>
    <s v="土:1 建:1車:1"/>
    <s v="3房2廳2衛"/>
    <n v="210"/>
    <s v="住家用"/>
    <s v="鋼筋混凝土造"/>
    <x v="0"/>
    <x v="1"/>
    <s v="Q4"/>
    <s v="110 Q4"/>
    <x v="0"/>
  </r>
  <r>
    <s v="02367"/>
    <s v="樂善二路"/>
    <s v="C棟3號"/>
    <x v="1"/>
    <s v="110/10/02　"/>
    <n v="1490"/>
    <n v="34.799999999999997"/>
    <n v="44.47"/>
    <n v="0.49380000000000002"/>
    <x v="0"/>
    <s v="　3/24　"/>
    <s v="房地(土地+建物)+車位"/>
    <s v="土:1 建:1車:1"/>
    <s v="3房2廳2衛"/>
    <n v="220"/>
    <s v="住家用"/>
    <s v="鋼筋混凝土造"/>
    <x v="0"/>
    <x v="1"/>
    <s v="Q4"/>
    <s v="110 Q4"/>
    <x v="0"/>
  </r>
  <r>
    <s v="02368"/>
    <s v="文青二路"/>
    <s v="B棟5-3F號"/>
    <x v="6"/>
    <s v="110/10/02　"/>
    <n v="1488"/>
    <n v="32.9"/>
    <n v="47.31"/>
    <n v="0.50180000000000002"/>
    <x v="0"/>
    <s v="　3/15　"/>
    <s v="房地(土地+建物)+車位"/>
    <s v="土:1 建:1車:1"/>
    <s v="3房1廳2衛"/>
    <n v="210"/>
    <s v="住家用"/>
    <s v="鋼筋混凝土造"/>
    <x v="0"/>
    <x v="1"/>
    <s v="Q4"/>
    <s v="110 Q4"/>
    <x v="0"/>
  </r>
  <r>
    <s v="02369"/>
    <s v="文吉路"/>
    <s v="C棟1-11F號"/>
    <x v="24"/>
    <s v="110/10/02　"/>
    <n v="1025"/>
    <n v="29.3"/>
    <n v="38.76"/>
    <n v="0.434"/>
    <x v="0"/>
    <s v="　11/15　"/>
    <s v="房地(土地+建物)+車位"/>
    <s v="土:1 建:1車:1"/>
    <s v="2房2廳1衛"/>
    <n v="190"/>
    <s v="住家用"/>
    <s v="鋼筋混凝土造"/>
    <x v="0"/>
    <x v="1"/>
    <s v="Q4"/>
    <s v="110 Q4"/>
    <x v="0"/>
  </r>
  <r>
    <s v="02370"/>
    <s v="文吉路"/>
    <s v="C棟1-7F號"/>
    <x v="24"/>
    <s v="110/10/02　"/>
    <n v="1025"/>
    <n v="28.4"/>
    <n v="39.64"/>
    <n v="0.4244"/>
    <x v="0"/>
    <s v="　7/14　"/>
    <s v="房地(土地+建物)+車位"/>
    <s v="土:1 建:1車:1"/>
    <s v="2房2廳1衛"/>
    <n v="215"/>
    <s v="住家用"/>
    <s v="鋼筋混凝土造"/>
    <x v="0"/>
    <x v="1"/>
    <s v="Q4"/>
    <s v="110 Q4"/>
    <x v="0"/>
  </r>
  <r>
    <s v="02371"/>
    <s v="文吉路"/>
    <s v="D棟1-11F號"/>
    <x v="24"/>
    <s v="110/10/02　"/>
    <n v="1345"/>
    <n v="28.9"/>
    <n v="49.85"/>
    <n v="0.48270000000000002"/>
    <x v="0"/>
    <s v="　11/15　"/>
    <s v="房地(土地+建物)+車位"/>
    <s v="土:1 建:1車:1"/>
    <s v="3房2廳2衛"/>
    <n v="225"/>
    <s v="住家用"/>
    <s v="鋼筋混凝土造"/>
    <x v="0"/>
    <x v="1"/>
    <s v="Q4"/>
    <s v="110 Q4"/>
    <x v="0"/>
  </r>
  <r>
    <s v="02372"/>
    <s v="文化一路及文桃路交叉路口"/>
    <s v="C棟C4-3F號"/>
    <x v="19"/>
    <s v="110/10/02　"/>
    <n v="1011"/>
    <n v="26.2"/>
    <n v="38.61"/>
    <n v="0.61829999999999996"/>
    <x v="0"/>
    <s v="　3/24　"/>
    <s v="房地(土地+建物)"/>
    <s v="土:1 建:1車:0"/>
    <s v="3房2廳2衛"/>
    <m/>
    <s v="住商用"/>
    <s v="鋼筋混凝土造"/>
    <x v="0"/>
    <x v="1"/>
    <s v="Q4"/>
    <s v="110 Q4"/>
    <x v="0"/>
  </r>
  <r>
    <s v="02373"/>
    <s v="長慶三街"/>
    <s v="F棟5-6F號"/>
    <x v="13"/>
    <s v="110/10/01　"/>
    <n v="1250"/>
    <n v="28.2"/>
    <n v="48.69"/>
    <n v="0.4889"/>
    <x v="0"/>
    <s v="　6/15　"/>
    <s v="房地(土地+建物)+車位"/>
    <s v="土:1 建:1車:1"/>
    <s v="3房2廳2衛"/>
    <n v="138"/>
    <s v="住家用"/>
    <s v="鋼筋混凝土造"/>
    <x v="0"/>
    <x v="1"/>
    <s v="Q4"/>
    <s v="110 Q4"/>
    <x v="0"/>
  </r>
  <r>
    <s v="02374"/>
    <s v="文禾路"/>
    <s v="F棟5-05F號"/>
    <x v="14"/>
    <s v="110/10/01　"/>
    <n v="1335"/>
    <n v="33.5"/>
    <n v="42.32"/>
    <n v="0.4854"/>
    <x v="0"/>
    <s v="　5/24　"/>
    <s v="房地(土地+建物)+車位"/>
    <s v="土:2 建:1車:1"/>
    <s v="3房1廳2衛"/>
    <n v="185"/>
    <s v="住家用"/>
    <s v="鋼筋混凝土造"/>
    <x v="0"/>
    <x v="1"/>
    <s v="Q4"/>
    <s v="110 Q4"/>
    <x v="0"/>
  </r>
  <r>
    <s v="02375"/>
    <s v="文禾路"/>
    <s v="F棟2-03F號"/>
    <x v="14"/>
    <s v="110/10/01　"/>
    <n v="1300"/>
    <n v="31.9"/>
    <n v="42.32"/>
    <n v="0.4854"/>
    <x v="0"/>
    <s v="　3/24　"/>
    <s v="房地(土地+建物)+車位"/>
    <s v="土:2 建:1車:1"/>
    <s v="3房1廳2衛"/>
    <n v="205"/>
    <s v="住家用"/>
    <s v="鋼筋混凝土造"/>
    <x v="0"/>
    <x v="1"/>
    <s v="Q4"/>
    <s v="110 Q4"/>
    <x v="0"/>
  </r>
  <r>
    <s v="02376"/>
    <s v="文化一路樂善三路交叉路口"/>
    <s v="C棟13號"/>
    <x v="3"/>
    <s v="110/10/01　"/>
    <n v="975"/>
    <n v="31.7"/>
    <n v="35.17"/>
    <n v="0.45579999999999998"/>
    <x v="0"/>
    <s v="　13/31　"/>
    <s v="房地(土地+建物)+車位"/>
    <s v="土:1 建:1車:1"/>
    <s v="2房2廳2衛"/>
    <n v="160"/>
    <s v="住家用"/>
    <s v="鋼筋混凝土造"/>
    <x v="0"/>
    <x v="1"/>
    <s v="Q4"/>
    <s v="110 Q4"/>
    <x v="0"/>
  </r>
  <r>
    <s v="02377"/>
    <s v="文化一路樂善三路交叉路口"/>
    <s v="B棟22號"/>
    <x v="3"/>
    <s v="110/10/01　"/>
    <n v="1020"/>
    <n v="31.1"/>
    <n v="37.14"/>
    <n v="0.42849999999999999"/>
    <x v="0"/>
    <s v="　22/31　"/>
    <s v="房地(土地+建物)+車位"/>
    <s v="土:1 建:1車:1"/>
    <s v="2房2廳2衛"/>
    <n v="160"/>
    <s v="住家用"/>
    <s v="鋼筋混凝土造"/>
    <x v="0"/>
    <x v="1"/>
    <s v="Q4"/>
    <s v="110 Q4"/>
    <x v="0"/>
  </r>
  <r>
    <s v="02378"/>
    <s v="文化一路及文桃路交叉路口"/>
    <s v="D棟D2-3F號"/>
    <x v="19"/>
    <s v="110/10/01　"/>
    <n v="1148"/>
    <n v="27.2"/>
    <n v="43.71"/>
    <n v="0.49840000000000001"/>
    <x v="0"/>
    <s v="　3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379"/>
    <s v="文化一路及文桃路交叉路口"/>
    <s v="F棟F2-23F號"/>
    <x v="19"/>
    <s v="110/10/01　"/>
    <n v="1157"/>
    <n v="26.6"/>
    <n v="44.79"/>
    <n v="0.5171"/>
    <x v="0"/>
    <s v="　23/24　"/>
    <s v="房地(土地+建物)+車位"/>
    <s v="土:1 建:1車:1"/>
    <s v="3房2廳2衛"/>
    <n v="160"/>
    <s v="住商用"/>
    <s v="鋼筋混凝土造"/>
    <x v="0"/>
    <x v="1"/>
    <s v="Q4"/>
    <s v="110 Q4"/>
    <x v="0"/>
  </r>
  <r>
    <s v="02380"/>
    <s v="文桃路"/>
    <s v="A棟2-22F號"/>
    <x v="7"/>
    <s v="110/10/01　"/>
    <n v="2088"/>
    <n v="38.700000000000003"/>
    <n v="62.15"/>
    <n v="0.48"/>
    <x v="0"/>
    <s v="　22/28　"/>
    <s v="房地(土地+建物)+車位"/>
    <s v="土:1 建:1車:1"/>
    <s v="4房2廳2衛"/>
    <n v="210"/>
    <s v="住商用"/>
    <s v="鋼筋混凝土造"/>
    <x v="0"/>
    <x v="1"/>
    <s v="Q4"/>
    <s v="110 Q4"/>
    <x v="0"/>
  </r>
  <r>
    <s v="02381"/>
    <s v="文桃路"/>
    <s v="A棟6-15F號"/>
    <x v="7"/>
    <s v="110/10/01　"/>
    <n v="1440"/>
    <n v="37"/>
    <n v="47.11"/>
    <n v="0.42259999999999998"/>
    <x v="0"/>
    <s v="　15/28　"/>
    <s v="房地(土地+建物)+車位"/>
    <s v="土:1 建:1車:1"/>
    <s v="3房2廳1衛"/>
    <n v="200"/>
    <s v="住商用"/>
    <s v="鋼筋混凝土造"/>
    <x v="0"/>
    <x v="1"/>
    <s v="Q4"/>
    <s v="110 Q4"/>
    <x v="0"/>
  </r>
  <r>
    <s v="02382"/>
    <s v="華亞三路"/>
    <s v="B棟13號"/>
    <x v="11"/>
    <s v="110/10/01　"/>
    <n v="896"/>
    <n v="27.6"/>
    <n v="33.130000000000003"/>
    <n v="0.48430000000000001"/>
    <x v="0"/>
    <s v="　21/22　"/>
    <s v="房地(土地+建物)+車位"/>
    <s v="土:1 建:1車:1"/>
    <s v="2房2廳1衛"/>
    <n v="189"/>
    <s v="住家用"/>
    <s v="鋼筋混凝土造"/>
    <x v="0"/>
    <x v="1"/>
    <s v="Q4"/>
    <s v="110 Q4"/>
    <x v="0"/>
  </r>
  <r>
    <s v="02383"/>
    <s v="復興二路131巷4弄"/>
    <s v="B棟2號"/>
    <x v="40"/>
    <s v="110/12/31　"/>
    <n v="726"/>
    <n v="46.2"/>
    <n v="15.72"/>
    <n v="0.57150000000000001"/>
    <x v="1"/>
    <s v="　2/5　"/>
    <s v="房地(土地+建物)"/>
    <s v="土:1 建:1車:0"/>
    <s v="0房0廳1衛"/>
    <m/>
    <s v="見使用執照"/>
    <s v="鋼筋混凝土造"/>
    <x v="0"/>
    <x v="8"/>
    <s v="Q4"/>
    <s v="110 Q4"/>
    <x v="0"/>
  </r>
  <r>
    <s v="02384"/>
    <s v="文青二路"/>
    <s v="B棟1-11F號"/>
    <x v="6"/>
    <s v="110/12/31　"/>
    <n v="1558"/>
    <n v="36.6"/>
    <n v="45.37"/>
    <n v="0.498"/>
    <x v="0"/>
    <s v="　11/15　"/>
    <s v="房地(土地+建物)+車位"/>
    <s v="土:1 建:1車:1"/>
    <s v="3房1廳2衛"/>
    <n v="210"/>
    <s v="住家用"/>
    <s v="鋼筋混凝土造"/>
    <x v="0"/>
    <x v="8"/>
    <s v="Q4"/>
    <s v="110 Q4"/>
    <x v="0"/>
  </r>
  <r>
    <s v="02385"/>
    <s v="文化一路A06-24F"/>
    <s v="A棟06號"/>
    <x v="33"/>
    <s v="110/12/31　"/>
    <n v="789.5"/>
    <n v="35.799999999999997"/>
    <n v="27.56"/>
    <n v="0.37959999999999999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386"/>
    <s v="文化一路A02-24F"/>
    <s v="A棟02號"/>
    <x v="33"/>
    <s v="110/12/31　"/>
    <n v="1120.4000000000001"/>
    <n v="36.299999999999997"/>
    <n v="36.44"/>
    <n v="0.4385"/>
    <x v="0"/>
    <s v="　24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387"/>
    <s v="文化一路D01-24F"/>
    <s v="D棟01號"/>
    <x v="33"/>
    <s v="110/12/31　"/>
    <n v="1026.7"/>
    <n v="33.5"/>
    <n v="35.86"/>
    <n v="0.43959999999999999"/>
    <x v="0"/>
    <s v="　24/29　"/>
    <s v="房地(土地+建物)+車位"/>
    <s v="土:1 建:1車:1"/>
    <s v="0房0廳1衛"/>
    <n v="170"/>
    <s v="住商用"/>
    <s v="鋼筋混凝土造"/>
    <x v="0"/>
    <x v="8"/>
    <s v="Q4"/>
    <s v="110 Q4"/>
    <x v="0"/>
  </r>
  <r>
    <s v="02388"/>
    <s v="文化一路A03-20F"/>
    <s v="A棟03號"/>
    <x v="33"/>
    <s v="110/12/31　"/>
    <n v="865.1"/>
    <n v="36.299999999999997"/>
    <n v="29.42"/>
    <n v="0.39610000000000001"/>
    <x v="0"/>
    <s v="　20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389"/>
    <s v="文化一路A04-26F"/>
    <s v="A棟04號"/>
    <x v="33"/>
    <s v="110/12/31　"/>
    <n v="1019.9"/>
    <n v="36.700000000000003"/>
    <n v="33.18"/>
    <n v="0.42349999999999999"/>
    <x v="0"/>
    <s v="　26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390"/>
    <s v="文化一路A10-17F"/>
    <s v="A棟10號"/>
    <x v="33"/>
    <s v="110/12/31　"/>
    <n v="1073.4000000000001"/>
    <n v="34.5"/>
    <n v="36.44"/>
    <n v="0.4385"/>
    <x v="0"/>
    <s v="　17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391"/>
    <s v="文化一路樂善三路交叉路口"/>
    <s v="E棟6號"/>
    <x v="3"/>
    <s v="110/12/31　"/>
    <n v="1098"/>
    <n v="33"/>
    <n v="36.67"/>
    <n v="0.4289"/>
    <x v="0"/>
    <s v="　6/31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392"/>
    <s v="文化一路樂善三路交叉路口"/>
    <s v="T棟27號"/>
    <x v="3"/>
    <s v="110/12/31　"/>
    <n v="1318"/>
    <n v="34.799999999999997"/>
    <n v="41.35"/>
    <n v="0.44729999999999998"/>
    <x v="0"/>
    <s v="　27/31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393"/>
    <s v="復興二路131巷4弄"/>
    <s v="G棟2號"/>
    <x v="40"/>
    <s v="110/12/31　"/>
    <n v="999.9"/>
    <n v="45.1"/>
    <n v="28.12"/>
    <n v="0.35880000000000001"/>
    <x v="1"/>
    <s v="　2/5　"/>
    <s v="房地(土地+建物)+車位"/>
    <s v="土:1 建:1車:1"/>
    <s v="0房0廳1衛"/>
    <n v="210"/>
    <s v="見使用執照"/>
    <s v="鋼筋混凝土造"/>
    <x v="0"/>
    <x v="8"/>
    <s v="Q4"/>
    <s v="110 Q4"/>
    <x v="0"/>
  </r>
  <r>
    <s v="02394"/>
    <s v="文化一路D07-17F"/>
    <s v="D棟07號"/>
    <x v="33"/>
    <s v="110/12/30　"/>
    <n v="617.79999999999995"/>
    <n v="33.5"/>
    <n v="18.45"/>
    <n v="0.61619999999999997"/>
    <x v="0"/>
    <s v="　17/29　"/>
    <s v="房地(土地+建物)"/>
    <s v="土:1 建:1車:0"/>
    <s v="0房0廳1衛"/>
    <m/>
    <s v="住商用"/>
    <s v="鋼筋混凝土造"/>
    <x v="0"/>
    <x v="8"/>
    <s v="Q4"/>
    <s v="110 Q4"/>
    <x v="0"/>
  </r>
  <r>
    <s v="02395"/>
    <s v="文化一路D06-15F"/>
    <s v="D棟06號"/>
    <x v="33"/>
    <s v="110/12/30　"/>
    <n v="557.20000000000005"/>
    <n v="32.200000000000003"/>
    <n v="17.29"/>
    <n v="0.60499999999999998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396"/>
    <s v="牛角坡路"/>
    <s v="A5棟10號"/>
    <x v="17"/>
    <s v="110/12/30　"/>
    <n v="1455"/>
    <n v="35"/>
    <n v="48.92"/>
    <n v="0.44540000000000002"/>
    <x v="0"/>
    <s v="　10/14　"/>
    <s v="房地(土地+建物)+車位"/>
    <s v="土:1 建:1車:1"/>
    <s v="3房2廳2衛"/>
    <n v="190"/>
    <s v="住家用"/>
    <s v="鋼筋混凝土造"/>
    <x v="0"/>
    <x v="8"/>
    <s v="Q4"/>
    <s v="110 Q4"/>
    <x v="0"/>
  </r>
  <r>
    <s v="02397"/>
    <s v="樂善二路VS.牛角坡路口"/>
    <s v="D1棟2+3號"/>
    <x v="22"/>
    <s v="110/12/30　"/>
    <n v="2071"/>
    <n v="25.4"/>
    <n v="85.48"/>
    <n v="0.50970000000000004"/>
    <x v="0"/>
    <s v="　2/25　"/>
    <s v="房地(土地+建物)+車位"/>
    <s v="土:1 建:1車:2"/>
    <s v="0房0廳2衛"/>
    <n v="340"/>
    <s v="商業用"/>
    <s v="鋼筋混凝土造"/>
    <x v="0"/>
    <x v="8"/>
    <s v="Q4"/>
    <s v="110 Q4"/>
    <x v="0"/>
  </r>
  <r>
    <s v="02398"/>
    <s v="華亞三路"/>
    <s v="A棟8號"/>
    <x v="11"/>
    <s v="110/12/30　"/>
    <n v="1137"/>
    <n v="33"/>
    <n v="35.76"/>
    <n v="0.51470000000000005"/>
    <x v="0"/>
    <s v="　19/22　"/>
    <s v="房地(土地+建物)+車位"/>
    <s v="土:1 建:1車:1"/>
    <s v="2房2廳2衛"/>
    <n v="188"/>
    <s v="住家用"/>
    <s v="鋼筋混凝土造"/>
    <x v="0"/>
    <x v="8"/>
    <s v="Q4"/>
    <s v="110 Q4"/>
    <x v="0"/>
  </r>
  <r>
    <s v="02399"/>
    <s v="文化一路A10-12F"/>
    <s v="A棟10號"/>
    <x v="33"/>
    <s v="110/12/30　"/>
    <n v="1056.5"/>
    <n v="33.5"/>
    <n v="36.44"/>
    <n v="0.4385"/>
    <x v="0"/>
    <s v="　12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400"/>
    <s v="文化一路A08-11F"/>
    <s v="A棟08號"/>
    <x v="33"/>
    <s v="110/12/30　"/>
    <n v="981.3"/>
    <n v="34.799999999999997"/>
    <n v="33.9"/>
    <n v="0.42830000000000001"/>
    <x v="0"/>
    <s v="　11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401"/>
    <s v="文化一路A02-20F"/>
    <s v="A棟02號"/>
    <x v="33"/>
    <s v="110/12/30　"/>
    <n v="1172.5999999999999"/>
    <n v="37.9"/>
    <n v="36.44"/>
    <n v="0.4385"/>
    <x v="0"/>
    <s v="　20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402"/>
    <s v="文化一路D07-04F"/>
    <s v="D棟07號"/>
    <x v="33"/>
    <s v="110/12/30　"/>
    <n v="838.1"/>
    <n v="35.700000000000003"/>
    <n v="28.72"/>
    <n v="0.39589999999999997"/>
    <x v="0"/>
    <s v="　4/29　"/>
    <s v="房地(土地+建物)+車位"/>
    <s v="土:1 建:1車:1"/>
    <s v="0房0廳1衛"/>
    <n v="180"/>
    <s v="住商用"/>
    <s v="鋼筋混凝土造"/>
    <x v="0"/>
    <x v="8"/>
    <s v="Q4"/>
    <s v="110 Q4"/>
    <x v="0"/>
  </r>
  <r>
    <s v="02403"/>
    <s v="文化一路A08-14F"/>
    <s v="A棟08號"/>
    <x v="33"/>
    <s v="110/12/30　"/>
    <n v="976.8"/>
    <n v="35"/>
    <n v="33.9"/>
    <n v="0.42830000000000001"/>
    <x v="0"/>
    <s v="　14/26　"/>
    <s v="房地(土地+建物)+車位"/>
    <s v="土:1 建:1車:1"/>
    <s v="2房1廳1衛"/>
    <n v="150"/>
    <s v="住商用"/>
    <s v="鋼筋混凝土造"/>
    <x v="0"/>
    <x v="8"/>
    <s v="Q4"/>
    <s v="110 Q4"/>
    <x v="0"/>
  </r>
  <r>
    <s v="02404"/>
    <s v="樂學一路、樂學二路交叉口(樂捷段212、216地號)"/>
    <s v="B棟3-5F號"/>
    <x v="34"/>
    <s v="110/12/30　"/>
    <n v="1250"/>
    <n v="35.299999999999997"/>
    <n v="37.19"/>
    <n v="0.48280000000000001"/>
    <x v="0"/>
    <s v="　5/15　"/>
    <s v="房地(土地+建物)+車位"/>
    <s v="土:2 建:1車:1"/>
    <s v="3房2廳2衛"/>
    <n v="200"/>
    <s v="住家用"/>
    <s v="鋼筋混凝土造"/>
    <x v="0"/>
    <x v="8"/>
    <s v="Q4"/>
    <s v="110 Q4"/>
    <x v="0"/>
  </r>
  <r>
    <s v="02405"/>
    <s v="復興二路131巷4弄"/>
    <s v="C棟4號"/>
    <x v="40"/>
    <s v="110/12/30　"/>
    <n v="919.9"/>
    <n v="45.2"/>
    <n v="26.34"/>
    <n v="0.34110000000000001"/>
    <x v="1"/>
    <s v="　4/5　"/>
    <s v="房地(土地+建物)+車位"/>
    <s v="土:1 建:1車:1"/>
    <s v="0房0廳1衛"/>
    <n v="210"/>
    <s v="見使用執照"/>
    <s v="鋼筋混凝土造"/>
    <x v="0"/>
    <x v="8"/>
    <s v="Q4"/>
    <s v="110 Q4"/>
    <x v="0"/>
  </r>
  <r>
    <s v="02406"/>
    <s v="復興二路131巷4弄"/>
    <s v="D棟4號"/>
    <x v="40"/>
    <s v="110/12/30　"/>
    <n v="970.9"/>
    <n v="44.8"/>
    <n v="27.61"/>
    <n v="0.35399999999999998"/>
    <x v="1"/>
    <s v="　4/5　"/>
    <s v="房地(土地+建物)+車位"/>
    <s v="土:1 建:1車:1"/>
    <s v="0房0廳1衛"/>
    <n v="210"/>
    <s v="見使用執照"/>
    <s v="鋼筋混凝土造"/>
    <x v="0"/>
    <x v="8"/>
    <s v="Q4"/>
    <s v="110 Q4"/>
    <x v="0"/>
  </r>
  <r>
    <s v="02407"/>
    <s v="文三一街與文三二街交叉口(興華段246地號)"/>
    <s v="B棟2-12F號"/>
    <x v="35"/>
    <s v="110/12/30　"/>
    <n v="1644"/>
    <n v="39.700000000000003"/>
    <n v="43.62"/>
    <n v="0.4894"/>
    <x v="0"/>
    <s v="　12/13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408"/>
    <s v="樂善二路VS.牛角坡路口"/>
    <s v="D1棟20號"/>
    <x v="22"/>
    <s v="110/12/29　"/>
    <n v="1781"/>
    <n v="32.700000000000003"/>
    <n v="57.38"/>
    <n v="0.51549999999999996"/>
    <x v="0"/>
    <s v="　20/25　"/>
    <s v="房地(土地+建物)+車位"/>
    <s v="土:1 建:1車:1"/>
    <s v="3房2廳3衛"/>
    <n v="185"/>
    <s v="住家用"/>
    <s v="鋼筋混凝土造"/>
    <x v="0"/>
    <x v="8"/>
    <s v="Q4"/>
    <s v="110 Q4"/>
    <x v="0"/>
  </r>
  <r>
    <s v="02409"/>
    <s v="文化一路A02-09F"/>
    <s v="A棟02號"/>
    <x v="33"/>
    <s v="110/12/29　"/>
    <n v="1065"/>
    <n v="33.4"/>
    <n v="36.44"/>
    <n v="0.4385"/>
    <x v="0"/>
    <s v="　9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410"/>
    <s v="文化一路A03-08F"/>
    <s v="A棟03號"/>
    <x v="33"/>
    <s v="110/12/29　"/>
    <n v="831.5"/>
    <n v="32.700000000000003"/>
    <n v="30.32"/>
    <n v="0.38440000000000002"/>
    <x v="0"/>
    <s v="　8/26　"/>
    <s v="房地(土地+建物)+車位"/>
    <s v="土:1 建:1車:1"/>
    <s v="2房1廳1衛"/>
    <n v="205"/>
    <s v="住商用"/>
    <s v="鋼筋混凝土造"/>
    <x v="0"/>
    <x v="8"/>
    <s v="Q4"/>
    <s v="110 Q4"/>
    <x v="0"/>
  </r>
  <r>
    <s v="02411"/>
    <s v="文化一路A03-09F"/>
    <s v="A棟03號"/>
    <x v="33"/>
    <s v="110/12/29　"/>
    <n v="817.9"/>
    <n v="32.799999999999997"/>
    <n v="29.42"/>
    <n v="0.39610000000000001"/>
    <x v="0"/>
    <s v="　9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12"/>
    <s v="文化一路D02-15F"/>
    <s v="D棟02號"/>
    <x v="33"/>
    <s v="110/12/29　"/>
    <n v="1079.5999999999999"/>
    <n v="34.700000000000003"/>
    <n v="36.19"/>
    <n v="0.43690000000000001"/>
    <x v="0"/>
    <s v="　15/29　"/>
    <s v="房地(土地+建物)+車位"/>
    <s v="土:1 建:1車:1"/>
    <s v="0房0廳1衛"/>
    <n v="180"/>
    <s v="住商用"/>
    <s v="鋼筋混凝土造"/>
    <x v="0"/>
    <x v="8"/>
    <s v="Q4"/>
    <s v="110 Q4"/>
    <x v="0"/>
  </r>
  <r>
    <s v="02413"/>
    <s v="文化一路A08-24F"/>
    <s v="A棟08號"/>
    <x v="33"/>
    <s v="110/12/29　"/>
    <n v="1013.1"/>
    <n v="35.299999999999997"/>
    <n v="33.9"/>
    <n v="0.42830000000000001"/>
    <x v="0"/>
    <s v="　24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414"/>
    <s v="文化一路D03-09F"/>
    <s v="D棟03號"/>
    <x v="33"/>
    <s v="110/12/29　"/>
    <n v="774.2"/>
    <n v="33.6"/>
    <n v="28.57"/>
    <n v="0.38790000000000002"/>
    <x v="0"/>
    <s v="　9/29　"/>
    <s v="房地(土地+建物)+車位"/>
    <s v="土:1 建:1車:1"/>
    <s v="0房0廳1衛"/>
    <n v="160"/>
    <s v="住商用"/>
    <s v="鋼筋混凝土造"/>
    <x v="0"/>
    <x v="8"/>
    <s v="Q4"/>
    <s v="110 Q4"/>
    <x v="0"/>
  </r>
  <r>
    <s v="02415"/>
    <s v="文三一街，文三二街交叉口(興華段246地號)"/>
    <s v="A棟5-6F號"/>
    <x v="35"/>
    <s v="110/12/29　"/>
    <n v="1724"/>
    <n v="42.2"/>
    <n v="43.62"/>
    <n v="0.4894"/>
    <x v="0"/>
    <s v="　6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416"/>
    <s v="復興二路131巷4弄"/>
    <s v="A棟5號"/>
    <x v="40"/>
    <s v="110/12/28　"/>
    <n v="784.9"/>
    <n v="47.4"/>
    <n v="16.55"/>
    <n v="0.57379999999999998"/>
    <x v="1"/>
    <s v="　5/5　"/>
    <s v="房地(土地+建物)"/>
    <s v="土:1 建:1車:0"/>
    <s v="0房0廳1衛"/>
    <m/>
    <s v="見使用執照"/>
    <s v="鋼筋混凝土造"/>
    <x v="0"/>
    <x v="8"/>
    <s v="Q4"/>
    <s v="110 Q4"/>
    <x v="0"/>
  </r>
  <r>
    <s v="02417"/>
    <s v="復興二路131巷4弄"/>
    <s v="B棟3號"/>
    <x v="40"/>
    <s v="110/12/28　"/>
    <n v="705.9"/>
    <n v="44.9"/>
    <n v="15.72"/>
    <n v="0.57150000000000001"/>
    <x v="1"/>
    <s v="　3/5　"/>
    <s v="房地(土地+建物)"/>
    <s v="土:1 建:1車:0"/>
    <s v="0房0廳1衛"/>
    <m/>
    <s v="見使用執照"/>
    <s v="鋼筋混凝土造"/>
    <x v="0"/>
    <x v="8"/>
    <s v="Q4"/>
    <s v="110 Q4"/>
    <x v="0"/>
  </r>
  <r>
    <s v="02418"/>
    <s v="復興二路131巷4弄"/>
    <s v="F棟2號"/>
    <x v="40"/>
    <s v="110/12/28　"/>
    <n v="746.9"/>
    <n v="47.4"/>
    <n v="15.74"/>
    <n v="0.57150000000000001"/>
    <x v="1"/>
    <s v="　2/5　"/>
    <s v="房地(土地+建物)"/>
    <s v="土:1 建:1車:0"/>
    <s v="0房0廳1衛"/>
    <m/>
    <s v="見使用執照"/>
    <s v="鋼筋混凝土造"/>
    <x v="0"/>
    <x v="8"/>
    <s v="Q4"/>
    <s v="110 Q4"/>
    <x v="0"/>
  </r>
  <r>
    <s v="02419"/>
    <s v="文化一路D06-11F"/>
    <s v="D棟06號"/>
    <x v="33"/>
    <s v="110/12/28　"/>
    <n v="766.1"/>
    <n v="35.1"/>
    <n v="27.56"/>
    <n v="0.37959999999999999"/>
    <x v="0"/>
    <s v="　11/29　"/>
    <s v="房地(土地+建物)+車位"/>
    <s v="土:1 建:1車:1"/>
    <s v="0房0廳1衛"/>
    <n v="160"/>
    <s v="住商用"/>
    <s v="鋼筋混凝土造"/>
    <x v="0"/>
    <x v="8"/>
    <s v="Q4"/>
    <s v="110 Q4"/>
    <x v="0"/>
  </r>
  <r>
    <s v="02420"/>
    <s v="文化一路D06-13F"/>
    <s v="D棟06號"/>
    <x v="33"/>
    <s v="110/12/28　"/>
    <n v="768.8"/>
    <n v="35.200000000000003"/>
    <n v="27.56"/>
    <n v="0.37959999999999999"/>
    <x v="0"/>
    <s v="　13/29　"/>
    <s v="房地(土地+建物)+車位"/>
    <s v="土:1 建:1車:1"/>
    <s v="0房0廳1衛"/>
    <n v="160"/>
    <s v="住商用"/>
    <s v="鋼筋混凝土造"/>
    <x v="0"/>
    <x v="8"/>
    <s v="Q4"/>
    <s v="110 Q4"/>
    <x v="0"/>
  </r>
  <r>
    <s v="02421"/>
    <s v="文工一路"/>
    <s v="A棟3號"/>
    <x v="37"/>
    <s v="110/12/28　"/>
    <n v="930"/>
    <n v="27.2"/>
    <n v="36.42"/>
    <n v="0.47299999999999998"/>
    <x v="0"/>
    <s v="　8/13　"/>
    <s v="房地(土地+建物)+車位"/>
    <s v="土:1 建:1車:1"/>
    <s v="2房2廳2衛"/>
    <n v="180"/>
    <s v="住家用"/>
    <s v="鋼筋混凝土造"/>
    <x v="0"/>
    <x v="8"/>
    <s v="Q4"/>
    <s v="110 Q4"/>
    <x v="0"/>
  </r>
  <r>
    <s v="02422"/>
    <s v="文化一路樂善三路交叉路口"/>
    <s v="L棟27號"/>
    <x v="3"/>
    <s v="110/12/28　"/>
    <n v="997"/>
    <n v="33.6"/>
    <n v="33.24"/>
    <n v="0.40939999999999999"/>
    <x v="0"/>
    <s v="　27/31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423"/>
    <s v="樂學一路、樂學二路交叉口(樂捷段212、216地號)"/>
    <s v="B棟3-8F號"/>
    <x v="34"/>
    <s v="110/12/28　"/>
    <n v="1266"/>
    <n v="36"/>
    <n v="37.19"/>
    <n v="0.48280000000000001"/>
    <x v="0"/>
    <s v="　8/15　"/>
    <s v="房地(土地+建物)+車位"/>
    <s v="土:2 建:1車:1"/>
    <s v="3房2廳2衛"/>
    <n v="195"/>
    <s v="住家用"/>
    <s v="鋼筋混凝土造"/>
    <x v="0"/>
    <x v="8"/>
    <s v="Q4"/>
    <s v="110 Q4"/>
    <x v="0"/>
  </r>
  <r>
    <s v="02424"/>
    <s v="樂學一路、樂學二路交叉口(樂捷段212、216地號)"/>
    <s v="A棟5-6F號"/>
    <x v="34"/>
    <s v="110/12/28　"/>
    <n v="1747"/>
    <n v="35.1"/>
    <n v="51.79"/>
    <n v="0.50349999999999995"/>
    <x v="0"/>
    <s v="　6/15　"/>
    <s v="房地(土地+建物)+車位"/>
    <s v="土:2 建:1車:1"/>
    <s v="4房2廳2衛"/>
    <n v="190"/>
    <s v="住家用"/>
    <s v="鋼筋混凝土造"/>
    <x v="0"/>
    <x v="8"/>
    <s v="Q4"/>
    <s v="110 Q4"/>
    <x v="0"/>
  </r>
  <r>
    <s v="02425"/>
    <s v="樂學一路、樂學二路交叉口(樂捷段212、216地號)"/>
    <s v="B棟3-2F號"/>
    <x v="34"/>
    <s v="110/12/28　"/>
    <n v="1171"/>
    <n v="33.299999999999997"/>
    <n v="37.19"/>
    <n v="0.48280000000000001"/>
    <x v="0"/>
    <s v="　2/15　"/>
    <s v="房地(土地+建物)+車位"/>
    <s v="土:2 建:1車:1"/>
    <s v="3房2廳2衛"/>
    <n v="180"/>
    <s v="住家用"/>
    <s v="鋼筋混凝土造"/>
    <x v="0"/>
    <x v="8"/>
    <s v="Q4"/>
    <s v="110 Q4"/>
    <x v="0"/>
  </r>
  <r>
    <s v="02426"/>
    <s v="文化一路D07-05F"/>
    <s v="D棟07號"/>
    <x v="33"/>
    <s v="110/12/27　"/>
    <n v="601.4"/>
    <n v="32.6"/>
    <n v="18.45"/>
    <n v="0.61619999999999997"/>
    <x v="0"/>
    <s v="　5/29　"/>
    <s v="房地(土地+建物)"/>
    <s v="土:1 建:1車:0"/>
    <s v="0房0廳1衛"/>
    <m/>
    <s v="住商用"/>
    <s v="鋼筋混凝土造"/>
    <x v="0"/>
    <x v="8"/>
    <s v="Q4"/>
    <s v="110 Q4"/>
    <x v="0"/>
  </r>
  <r>
    <s v="02427"/>
    <s v="文化一路D07-25F"/>
    <s v="D棟07號"/>
    <x v="33"/>
    <s v="110/12/27　"/>
    <n v="628.70000000000005"/>
    <n v="34.1"/>
    <n v="18.45"/>
    <n v="0.61619999999999997"/>
    <x v="0"/>
    <s v="　25/29　"/>
    <s v="房地(土地+建物)"/>
    <s v="土:1 建:1車:0"/>
    <s v="0房0廳1衛"/>
    <m/>
    <s v="住商用"/>
    <s v="鋼筋混凝土造"/>
    <x v="0"/>
    <x v="8"/>
    <s v="Q4"/>
    <s v="110 Q4"/>
    <x v="0"/>
  </r>
  <r>
    <s v="02428"/>
    <s v="文化一路D07-22F"/>
    <s v="D棟07號"/>
    <x v="33"/>
    <s v="110/12/27　"/>
    <n v="624.6"/>
    <n v="33.799999999999997"/>
    <n v="18.45"/>
    <n v="0.61619999999999997"/>
    <x v="0"/>
    <s v="　22/29　"/>
    <s v="房地(土地+建物)"/>
    <s v="土:1 建:1車:0"/>
    <s v="0房0廳1衛"/>
    <m/>
    <s v="住商用"/>
    <s v="鋼筋混凝土造"/>
    <x v="0"/>
    <x v="8"/>
    <s v="Q4"/>
    <s v="110 Q4"/>
    <x v="0"/>
  </r>
  <r>
    <s v="02429"/>
    <s v="文化一路D05-24F"/>
    <s v="D棟05號"/>
    <x v="33"/>
    <s v="110/12/27　"/>
    <n v="617.5"/>
    <n v="34"/>
    <n v="18.16"/>
    <n v="0.61499999999999999"/>
    <x v="0"/>
    <s v="　24/29　"/>
    <s v="房地(土地+建物)"/>
    <s v="土:1 建:1車:0"/>
    <s v="0房0廳1衛"/>
    <m/>
    <s v="住商用"/>
    <s v="鋼筋混凝土造"/>
    <x v="0"/>
    <x v="8"/>
    <s v="Q4"/>
    <s v="110 Q4"/>
    <x v="0"/>
  </r>
  <r>
    <s v="02430"/>
    <s v="文化一路D06-16F"/>
    <s v="D棟06號"/>
    <x v="33"/>
    <s v="110/12/27　"/>
    <n v="558.5"/>
    <n v="32.299999999999997"/>
    <n v="17.29"/>
    <n v="0.60499999999999998"/>
    <x v="0"/>
    <s v="　16/29　"/>
    <s v="房地(土地+建物)"/>
    <s v="土:1 建:1車:0"/>
    <s v="0房0廳1衛"/>
    <m/>
    <s v="住商用"/>
    <s v="鋼筋混凝土造"/>
    <x v="0"/>
    <x v="8"/>
    <s v="Q4"/>
    <s v="110 Q4"/>
    <x v="0"/>
  </r>
  <r>
    <s v="02431"/>
    <s v="文化一路D07-20F"/>
    <s v="D棟07號"/>
    <x v="33"/>
    <s v="110/12/27　"/>
    <n v="621.79999999999995"/>
    <n v="33.700000000000003"/>
    <n v="18.45"/>
    <n v="0.61619999999999997"/>
    <x v="0"/>
    <s v="　20/29　"/>
    <s v="房地(土地+建物)"/>
    <s v="土:1 建:1車:0"/>
    <s v="0房0廳1衛"/>
    <m/>
    <s v="住商用"/>
    <s v="鋼筋混凝土造"/>
    <x v="0"/>
    <x v="8"/>
    <s v="Q4"/>
    <s v="110 Q4"/>
    <x v="0"/>
  </r>
  <r>
    <s v="02432"/>
    <s v="復興二路131巷4弄"/>
    <s v="A棟2號"/>
    <x v="40"/>
    <s v="110/12/27　"/>
    <n v="814.9"/>
    <n v="49.2"/>
    <n v="16.55"/>
    <n v="0.57379999999999998"/>
    <x v="1"/>
    <s v="　2/5　"/>
    <s v="房地(土地+建物)"/>
    <s v="土:1 建:1車:0"/>
    <s v="0房0廳1衛"/>
    <m/>
    <s v="見使用執照"/>
    <s v="鋼筋混凝土造"/>
    <x v="0"/>
    <x v="8"/>
    <s v="Q4"/>
    <s v="110 Q4"/>
    <x v="0"/>
  </r>
  <r>
    <s v="02433"/>
    <s v="復興二路131巷4弄"/>
    <s v="B棟4號"/>
    <x v="40"/>
    <s v="110/12/27　"/>
    <n v="725.9"/>
    <n v="46.2"/>
    <n v="15.72"/>
    <n v="0.57150000000000001"/>
    <x v="1"/>
    <s v="　4/5　"/>
    <s v="房地(土地+建物)"/>
    <s v="土:1 建:1車:0"/>
    <s v="0房0廳1衛"/>
    <m/>
    <s v="見使用執照"/>
    <s v="鋼筋混凝土造"/>
    <x v="0"/>
    <x v="8"/>
    <s v="Q4"/>
    <s v="110 Q4"/>
    <x v="0"/>
  </r>
  <r>
    <s v="02434"/>
    <s v="復興二路131巷4弄"/>
    <s v="F棟4號"/>
    <x v="40"/>
    <s v="110/12/27　"/>
    <n v="700"/>
    <n v="44.5"/>
    <n v="15.74"/>
    <n v="0.57150000000000001"/>
    <x v="1"/>
    <s v="　4/5　"/>
    <s v="房地(土地+建物)"/>
    <s v="土:1 建:1車:0"/>
    <s v="0房0廳1衛"/>
    <m/>
    <s v="見使用執照"/>
    <s v="鋼筋混凝土造"/>
    <x v="0"/>
    <x v="8"/>
    <s v="Q4"/>
    <s v="110 Q4"/>
    <x v="0"/>
  </r>
  <r>
    <s v="02435"/>
    <s v="牛角坡路"/>
    <s v="B1棟6號"/>
    <x v="17"/>
    <s v="110/12/27　"/>
    <n v="1251"/>
    <n v="28.7"/>
    <n v="49.7"/>
    <n v="0.44750000000000001"/>
    <x v="0"/>
    <s v="　6/14　"/>
    <s v="房地(土地+建物)+車位"/>
    <s v="土:1 建:1車:1"/>
    <s v="3房2廳2衛"/>
    <n v="190"/>
    <s v="住家用"/>
    <s v="鋼筋混凝土造"/>
    <x v="0"/>
    <x v="8"/>
    <s v="Q4"/>
    <s v="110 Q4"/>
    <x v="0"/>
  </r>
  <r>
    <s v="02436"/>
    <s v="樂善二路"/>
    <s v="A棟1號"/>
    <x v="1"/>
    <s v="110/12/27　"/>
    <n v="2088"/>
    <n v="42.1"/>
    <n v="52.32"/>
    <n v="0.50739999999999996"/>
    <x v="0"/>
    <s v="　21/24　"/>
    <s v="房地(土地+建物)+車位"/>
    <s v="土:1 建:1車:1"/>
    <s v="4房2廳2衛"/>
    <n v="220"/>
    <s v="住家用"/>
    <s v="鋼筋混凝土造"/>
    <x v="0"/>
    <x v="8"/>
    <s v="Q4"/>
    <s v="110 Q4"/>
    <x v="0"/>
  </r>
  <r>
    <s v="02437"/>
    <s v="文化一路A02-25F"/>
    <s v="A棟02號"/>
    <x v="33"/>
    <s v="110/12/27　"/>
    <n v="1112.5999999999999"/>
    <n v="35.1"/>
    <n v="37.33"/>
    <n v="0.42799999999999999"/>
    <x v="0"/>
    <s v="　25/26　"/>
    <s v="房地(土地+建物)+車位"/>
    <s v="土:1 建:1車:1"/>
    <s v="3房2廳1衛"/>
    <n v="195"/>
    <s v="住商用"/>
    <s v="鋼筋混凝土造"/>
    <x v="0"/>
    <x v="8"/>
    <s v="Q4"/>
    <s v="110 Q4"/>
    <x v="0"/>
  </r>
  <r>
    <s v="02438"/>
    <s v="文化一路A08-19F"/>
    <s v="A棟08號"/>
    <x v="33"/>
    <s v="110/12/27　"/>
    <n v="1004.1"/>
    <n v="34.9"/>
    <n v="33.9"/>
    <n v="0.42830000000000001"/>
    <x v="0"/>
    <s v="　19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439"/>
    <s v="文化一路D07-12F"/>
    <s v="D棟07號"/>
    <x v="33"/>
    <s v="110/12/27　"/>
    <n v="859.5"/>
    <n v="36.299999999999997"/>
    <n v="28.72"/>
    <n v="0.39589999999999997"/>
    <x v="0"/>
    <s v="　12/29　"/>
    <s v="房地(土地+建物)+車位"/>
    <s v="土:1 建:1車:1"/>
    <s v="0房0廳1衛"/>
    <n v="190"/>
    <s v="住商用"/>
    <s v="鋼筋混凝土造"/>
    <x v="0"/>
    <x v="8"/>
    <s v="Q4"/>
    <s v="110 Q4"/>
    <x v="0"/>
  </r>
  <r>
    <s v="02440"/>
    <s v="樂學一路、樂學二路交叉口(樂捷段212、216地號)"/>
    <s v="A棟3-2F號"/>
    <x v="34"/>
    <s v="110/12/27　"/>
    <n v="1466"/>
    <n v="32.799999999999997"/>
    <n v="45.92"/>
    <n v="0.49940000000000001"/>
    <x v="0"/>
    <s v="　2/15　"/>
    <s v="房地(土地+建物)+車位"/>
    <s v="土:2 建:1車:1"/>
    <s v="3房2廳2衛"/>
    <n v="205"/>
    <s v="住家用"/>
    <s v="鋼筋混凝土造"/>
    <x v="0"/>
    <x v="8"/>
    <s v="Q4"/>
    <s v="110 Q4"/>
    <x v="0"/>
  </r>
  <r>
    <s v="02441"/>
    <s v="樂學一路、樂學二路交叉口(樂捷段212、216地號)"/>
    <s v="B棟1-8F號"/>
    <x v="34"/>
    <s v="110/12/27　"/>
    <n v="1235"/>
    <n v="35.200000000000003"/>
    <n v="37.090000000000003"/>
    <n v="0.48209999999999997"/>
    <x v="0"/>
    <s v="　8/15　"/>
    <s v="房地(土地+建物)+車位"/>
    <s v="土:2 建:1車:1"/>
    <s v="3房2廳2衛"/>
    <n v="190"/>
    <s v="住家用"/>
    <s v="鋼筋混凝土造"/>
    <x v="0"/>
    <x v="8"/>
    <s v="Q4"/>
    <s v="110 Q4"/>
    <x v="0"/>
  </r>
  <r>
    <s v="02442"/>
    <s v="樂學一路、樂學二路交叉口(樂捷段212、216地號)"/>
    <s v="B棟6-9F號"/>
    <x v="34"/>
    <s v="110/12/27　"/>
    <n v="1020"/>
    <n v="36"/>
    <n v="30.18"/>
    <n v="0.46610000000000001"/>
    <x v="0"/>
    <s v="　9/15　"/>
    <s v="房地(土地+建物)+車位"/>
    <s v="土:2 建:1車:1"/>
    <s v="2房2廳1衛"/>
    <n v="200"/>
    <s v="住家用"/>
    <s v="鋼筋混凝土造"/>
    <x v="0"/>
    <x v="8"/>
    <s v="Q4"/>
    <s v="110 Q4"/>
    <x v="0"/>
  </r>
  <r>
    <s v="02443"/>
    <s v="樂安街205巷99號之一附近"/>
    <s v="A02-02號"/>
    <x v="4"/>
    <s v="110/12/27　"/>
    <n v="951"/>
    <n v="29"/>
    <n v="33.21"/>
    <n v="0.48980000000000001"/>
    <x v="0"/>
    <s v="　2/15　"/>
    <s v="房地(土地+建物)+車位"/>
    <s v="土:1 建:1車:1"/>
    <s v="2房1廳1衛"/>
    <n v="140"/>
    <s v="住家用"/>
    <s v="鋼筋混凝土造"/>
    <x v="0"/>
    <x v="8"/>
    <s v="Q4"/>
    <s v="110 Q4"/>
    <x v="0"/>
  </r>
  <r>
    <s v="02444"/>
    <s v="長慶三街"/>
    <s v="A棟1-10F號"/>
    <x v="13"/>
    <s v="110/12/27　"/>
    <n v="1180"/>
    <n v="32"/>
    <n v="42.12"/>
    <n v="0.48970000000000002"/>
    <x v="0"/>
    <s v="　10/15　"/>
    <s v="房地(土地+建物)+車位"/>
    <s v="土:1 建:1車:1"/>
    <s v="2房2廳1衛"/>
    <n v="128"/>
    <s v="住家用"/>
    <s v="鋼筋混凝土造"/>
    <x v="0"/>
    <x v="8"/>
    <s v="Q4"/>
    <s v="110 Q4"/>
    <x v="0"/>
  </r>
  <r>
    <s v="02445"/>
    <s v="復興二路131巷4弄"/>
    <s v="E棟4號"/>
    <x v="40"/>
    <s v="110/12/27　"/>
    <n v="896"/>
    <n v="44.5"/>
    <n v="27.17"/>
    <n v="0.34970000000000001"/>
    <x v="1"/>
    <s v="　4/5　"/>
    <s v="房地(土地+建物)+車位"/>
    <s v="土:1 建:1車:1"/>
    <s v="0房0廳1衛"/>
    <n v="160"/>
    <s v="見使用執照"/>
    <s v="鋼筋混凝土造"/>
    <x v="0"/>
    <x v="8"/>
    <s v="Q4"/>
    <s v="110 Q4"/>
    <x v="0"/>
  </r>
  <r>
    <s v="02446"/>
    <s v="復興二路131巷4弄"/>
    <s v="F棟5號"/>
    <x v="40"/>
    <s v="110/12/27　"/>
    <n v="1186.9000000000001"/>
    <n v="54.3"/>
    <n v="28.14"/>
    <n v="0.34860000000000002"/>
    <x v="1"/>
    <s v="　5/5　"/>
    <s v="房地(土地+建物)+車位"/>
    <s v="土:1 建:1車:1"/>
    <s v="0房0廳1衛"/>
    <n v="235"/>
    <s v="見使用執照"/>
    <s v="鋼筋混凝土造"/>
    <x v="0"/>
    <x v="8"/>
    <s v="Q4"/>
    <s v="110 Q4"/>
    <x v="0"/>
  </r>
  <r>
    <s v="02447"/>
    <s v="文化一路D07-23F"/>
    <s v="D棟07號"/>
    <x v="33"/>
    <s v="110/12/26　"/>
    <n v="625.9"/>
    <n v="33.9"/>
    <n v="18.45"/>
    <n v="0.61619999999999997"/>
    <x v="0"/>
    <s v="　23/29　"/>
    <s v="房地(土地+建物)"/>
    <s v="土:1 建:1車:0"/>
    <s v="0房0廳1衛"/>
    <m/>
    <s v="住商用"/>
    <s v="鋼筋混凝土造"/>
    <x v="0"/>
    <x v="8"/>
    <s v="Q4"/>
    <s v="110 Q4"/>
    <x v="0"/>
  </r>
  <r>
    <s v="02448"/>
    <s v="文化一路D05-21F"/>
    <s v="D棟05號"/>
    <x v="33"/>
    <s v="110/12/26　"/>
    <n v="834"/>
    <n v="36"/>
    <n v="28.43"/>
    <n v="0.39290000000000003"/>
    <x v="0"/>
    <s v="　21/29　"/>
    <s v="房地(土地+建物)+車位"/>
    <s v="土:1 建:1車:1"/>
    <s v="0房0廳1衛"/>
    <n v="180"/>
    <s v="住商用"/>
    <s v="鋼筋混凝土造"/>
    <x v="0"/>
    <x v="8"/>
    <s v="Q4"/>
    <s v="110 Q4"/>
    <x v="0"/>
  </r>
  <r>
    <s v="02449"/>
    <s v="文化一路D05-11F"/>
    <s v="D棟05號"/>
    <x v="33"/>
    <s v="110/12/26　"/>
    <n v="810.1"/>
    <n v="35.200000000000003"/>
    <n v="28.43"/>
    <n v="0.39290000000000003"/>
    <x v="0"/>
    <s v="　11/29　"/>
    <s v="房地(土地+建物)+車位"/>
    <s v="土:1 建:1車:1"/>
    <s v="0房0廳1衛"/>
    <n v="170"/>
    <s v="住商用"/>
    <s v="鋼筋混凝土造"/>
    <x v="0"/>
    <x v="8"/>
    <s v="Q4"/>
    <s v="110 Q4"/>
    <x v="0"/>
  </r>
  <r>
    <s v="02450"/>
    <s v="文化一路A10-07F"/>
    <s v="A棟10號"/>
    <x v="33"/>
    <s v="110/12/26　"/>
    <n v="1031.4000000000001"/>
    <n v="33.1"/>
    <n v="35.659999999999997"/>
    <n v="0.44800000000000001"/>
    <x v="0"/>
    <s v="　7/26　"/>
    <s v="房地(土地+建物)+車位"/>
    <s v="土:1 建:1車:1"/>
    <s v="3房2廳1衛"/>
    <n v="165"/>
    <s v="住商用"/>
    <s v="鋼筋混凝土造"/>
    <x v="0"/>
    <x v="8"/>
    <s v="Q4"/>
    <s v="110 Q4"/>
    <x v="0"/>
  </r>
  <r>
    <s v="02451"/>
    <s v="文桃路"/>
    <s v="A棟3-24F號"/>
    <x v="7"/>
    <s v="110/12/26　"/>
    <n v="987"/>
    <n v="29.4"/>
    <n v="40.76"/>
    <n v="0.38919999999999999"/>
    <x v="0"/>
    <s v="　24/28　"/>
    <s v="房地(土地+建物)+車位"/>
    <s v="土:1 建:1車:1"/>
    <s v="2房2廳1衛"/>
    <n v="190"/>
    <s v="住商用"/>
    <s v="鋼筋混凝土造"/>
    <x v="0"/>
    <x v="8"/>
    <s v="Q4"/>
    <s v="110 Q4"/>
    <x v="0"/>
  </r>
  <r>
    <s v="02452"/>
    <s v="文桃路"/>
    <s v="A棟3-16F號"/>
    <x v="7"/>
    <s v="110/12/26　"/>
    <n v="1020"/>
    <n v="30.5"/>
    <n v="40.79"/>
    <n v="0.38940000000000002"/>
    <x v="0"/>
    <s v="　16/28　"/>
    <s v="房地(土地+建物)+車位"/>
    <s v="土:1 建:1車:1"/>
    <s v="2房2廳1衛"/>
    <n v="190"/>
    <s v="住商用"/>
    <s v="鋼筋混凝土造"/>
    <x v="0"/>
    <x v="8"/>
    <s v="Q4"/>
    <s v="110 Q4"/>
    <x v="0"/>
  </r>
  <r>
    <s v="02453"/>
    <s v="文化一路樂善三路交叉路口"/>
    <s v="D棟4號"/>
    <x v="3"/>
    <s v="110/12/26　"/>
    <n v="1486"/>
    <n v="30.8"/>
    <n v="51.54"/>
    <n v="0.4299"/>
    <x v="0"/>
    <s v="　4/31　"/>
    <s v="房地(土地+建物)+車位"/>
    <s v="土:1 建:1車:1"/>
    <s v="3房2廳2衛"/>
    <n v="190"/>
    <s v="住家用"/>
    <s v="鋼筋混凝土造"/>
    <x v="0"/>
    <x v="8"/>
    <s v="Q4"/>
    <s v="110 Q4"/>
    <x v="0"/>
  </r>
  <r>
    <s v="02454"/>
    <s v="復興二路131巷4弄"/>
    <s v="A棟3號"/>
    <x v="40"/>
    <s v="110/12/26　"/>
    <n v="888"/>
    <n v="44"/>
    <n v="27.17"/>
    <n v="0.34960000000000002"/>
    <x v="1"/>
    <s v="　3/5　"/>
    <s v="房地(土地+建物)+車位"/>
    <s v="土:1 建:1車:1"/>
    <s v="0房0廳1衛"/>
    <n v="160"/>
    <s v="見使用執照"/>
    <s v="鋼筋混凝土造"/>
    <x v="0"/>
    <x v="8"/>
    <s v="Q4"/>
    <s v="110 Q4"/>
    <x v="0"/>
  </r>
  <r>
    <s v="02455"/>
    <s v="復興二路131巷4弄"/>
    <s v="D棟3號"/>
    <x v="40"/>
    <s v="110/12/26　"/>
    <n v="879"/>
    <n v="43.5"/>
    <n v="27.61"/>
    <n v="0.35399999999999998"/>
    <x v="1"/>
    <s v="　3/5　"/>
    <s v="房地(土地+建物)+車位"/>
    <s v="土:1 建:1車:1"/>
    <s v="0房0廳1衛"/>
    <n v="140"/>
    <s v="見使用執照"/>
    <s v="鋼筋混凝土造"/>
    <x v="0"/>
    <x v="8"/>
    <s v="Q4"/>
    <s v="110 Q4"/>
    <x v="0"/>
  </r>
  <r>
    <s v="02456"/>
    <s v="復興二路131巷4弄"/>
    <s v="A棟4號"/>
    <x v="40"/>
    <s v="110/12/25　"/>
    <n v="736"/>
    <n v="44.5"/>
    <n v="16.55"/>
    <n v="0.57379999999999998"/>
    <x v="1"/>
    <s v="　4/5　"/>
    <s v="房地(土地+建物)"/>
    <s v="土:1 建:1車:0"/>
    <s v="0房0廳1衛"/>
    <m/>
    <s v="見使用執照"/>
    <s v="鋼筋混凝土造"/>
    <x v="0"/>
    <x v="8"/>
    <s v="Q4"/>
    <s v="110 Q4"/>
    <x v="0"/>
  </r>
  <r>
    <s v="02457"/>
    <s v="復興二路131巷4弄"/>
    <s v="D棟2號"/>
    <x v="40"/>
    <s v="110/12/25　"/>
    <n v="730"/>
    <n v="43"/>
    <n v="16.989999999999998"/>
    <n v="0.57509999999999994"/>
    <x v="1"/>
    <s v="　2/5　"/>
    <s v="房地(土地+建物)"/>
    <s v="土:1 建:1車:0"/>
    <s v="0房0廳1衛"/>
    <m/>
    <s v="見使用執照"/>
    <s v="鋼筋混凝土造"/>
    <x v="0"/>
    <x v="8"/>
    <s v="Q4"/>
    <s v="110 Q4"/>
    <x v="0"/>
  </r>
  <r>
    <s v="02458"/>
    <s v="文化一路A1-9F"/>
    <s v="A1號"/>
    <x v="20"/>
    <s v="110/12/25　"/>
    <n v="990"/>
    <n v="31"/>
    <n v="36.85"/>
    <n v="0.44979999999999998"/>
    <x v="0"/>
    <s v="　9/15　"/>
    <s v="房地(土地+建物)+車位"/>
    <s v="土:1 建:1車:1"/>
    <s v="3房2廳2衛"/>
    <n v="179"/>
    <s v="住家用"/>
    <s v="鋼骨混凝土造"/>
    <x v="0"/>
    <x v="8"/>
    <s v="Q4"/>
    <s v="110 Q4"/>
    <x v="0"/>
  </r>
  <r>
    <s v="02459"/>
    <s v="文吉路"/>
    <s v="D棟5-11F號"/>
    <x v="24"/>
    <s v="110/12/25　"/>
    <n v="1755"/>
    <n v="28.4"/>
    <n v="67.84"/>
    <n v="0.4219"/>
    <x v="0"/>
    <s v="　11/14　"/>
    <s v="房地(土地+建物)+車位"/>
    <s v="土:1 建:1車:2"/>
    <s v="3房2廳2衛"/>
    <n v="435"/>
    <s v="住家用"/>
    <s v="鋼筋混凝土造"/>
    <x v="0"/>
    <x v="8"/>
    <s v="Q4"/>
    <s v="110 Q4"/>
    <x v="0"/>
  </r>
  <r>
    <s v="02460"/>
    <s v="樂善二路"/>
    <s v="C棟6號"/>
    <x v="1"/>
    <s v="110/12/25　"/>
    <n v="1110"/>
    <n v="41.2"/>
    <n v="30.1"/>
    <n v="0.44350000000000001"/>
    <x v="0"/>
    <s v="　16/24　"/>
    <s v="房地(土地+建物)+車位"/>
    <s v="土:1 建:1車:1"/>
    <s v="2房1廳1衛"/>
    <n v="200"/>
    <s v="住家用"/>
    <s v="鋼筋混凝土造"/>
    <x v="0"/>
    <x v="8"/>
    <s v="Q4"/>
    <s v="110 Q4"/>
    <x v="0"/>
  </r>
  <r>
    <s v="02461"/>
    <s v="文化一路A09-14F"/>
    <s v="A棟09號"/>
    <x v="33"/>
    <s v="110/12/25　"/>
    <n v="824"/>
    <n v="35.9"/>
    <n v="28.64"/>
    <n v="0.40679999999999999"/>
    <x v="0"/>
    <s v="　14/26　"/>
    <s v="房地(土地+建物)+車位"/>
    <s v="土:1 建:1車:1"/>
    <s v="2房1廳1衛"/>
    <n v="165"/>
    <s v="住商用"/>
    <s v="鋼筋混凝土造"/>
    <x v="0"/>
    <x v="8"/>
    <s v="Q4"/>
    <s v="110 Q4"/>
    <x v="0"/>
  </r>
  <r>
    <s v="02462"/>
    <s v="文化一路A08-18F"/>
    <s v="A棟08號"/>
    <x v="33"/>
    <s v="110/12/25　"/>
    <n v="1012.3"/>
    <n v="34.799999999999997"/>
    <n v="33.9"/>
    <n v="0.42830000000000001"/>
    <x v="0"/>
    <s v="　18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63"/>
    <s v="文化一路A08-17F"/>
    <s v="A棟08號"/>
    <x v="33"/>
    <s v="110/12/25　"/>
    <n v="1010.5"/>
    <n v="34.700000000000003"/>
    <n v="33.9"/>
    <n v="0.42830000000000001"/>
    <x v="0"/>
    <s v="　17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64"/>
    <s v="文化一路A08-06F"/>
    <s v="A棟08號"/>
    <x v="33"/>
    <s v="110/12/25　"/>
    <n v="979.6"/>
    <n v="33.4"/>
    <n v="33.9"/>
    <n v="0.42830000000000001"/>
    <x v="0"/>
    <s v="　6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65"/>
    <s v="長慶三街"/>
    <s v="C棟2-13F號"/>
    <x v="13"/>
    <s v="110/12/25　"/>
    <n v="1058"/>
    <n v="33.5"/>
    <n v="37.270000000000003"/>
    <n v="0.45440000000000003"/>
    <x v="0"/>
    <s v="　13/15　"/>
    <s v="房地(土地+建物)+車位"/>
    <s v="土:1 建:1車:1"/>
    <s v="2房2廳1衛"/>
    <n v="119"/>
    <s v="住家用"/>
    <s v="鋼筋混凝土造"/>
    <x v="0"/>
    <x v="8"/>
    <s v="Q4"/>
    <s v="110 Q4"/>
    <x v="0"/>
  </r>
  <r>
    <s v="02466"/>
    <s v="復興二路131巷4弄"/>
    <s v="C棟2號"/>
    <x v="40"/>
    <s v="110/12/25　"/>
    <n v="835"/>
    <n v="42.9"/>
    <n v="26.34"/>
    <n v="0.34110000000000001"/>
    <x v="1"/>
    <s v="　2/5　"/>
    <s v="房地(土地+建物)+車位"/>
    <s v="土:1 建:1車:1"/>
    <s v="0房0廳1衛"/>
    <n v="160"/>
    <s v="見使用執照"/>
    <s v="鋼筋混凝土造"/>
    <x v="0"/>
    <x v="8"/>
    <s v="Q4"/>
    <s v="110 Q4"/>
    <x v="0"/>
  </r>
  <r>
    <s v="02467"/>
    <s v="復興二路131巷4弄"/>
    <s v="G棟3號"/>
    <x v="40"/>
    <s v="110/12/25　"/>
    <n v="938"/>
    <n v="43.9"/>
    <n v="28.12"/>
    <n v="0.35880000000000001"/>
    <x v="1"/>
    <s v="　3/5　"/>
    <s v="房地(土地+建物)+車位"/>
    <s v="土:1 建:1車:1"/>
    <s v="0房0廳1衛"/>
    <n v="170"/>
    <s v="見使用執照"/>
    <s v="鋼筋混凝土造"/>
    <x v="0"/>
    <x v="8"/>
    <s v="Q4"/>
    <s v="110 Q4"/>
    <x v="0"/>
  </r>
  <r>
    <s v="02468"/>
    <s v="復興二路131巷4弄"/>
    <s v="G棟4號"/>
    <x v="40"/>
    <s v="110/12/25　"/>
    <n v="938"/>
    <n v="44.5"/>
    <n v="28.12"/>
    <n v="0.35880000000000001"/>
    <x v="1"/>
    <s v="　4/5　"/>
    <s v="房地(土地+建物)+車位"/>
    <s v="土:1 建:1車:1"/>
    <s v="0房0廳1衛"/>
    <n v="160"/>
    <s v="見使用執照"/>
    <s v="鋼筋混凝土造"/>
    <x v="0"/>
    <x v="8"/>
    <s v="Q4"/>
    <s v="110 Q4"/>
    <x v="0"/>
  </r>
  <r>
    <s v="02469"/>
    <s v="復興二路131巷4弄"/>
    <s v="B棟5號"/>
    <x v="40"/>
    <s v="110/12/24　"/>
    <n v="756.9"/>
    <n v="48.1"/>
    <n v="15.72"/>
    <n v="0.57150000000000001"/>
    <x v="1"/>
    <s v="　5/5　"/>
    <s v="房地(土地+建物)"/>
    <s v="土:1 建:1車:0"/>
    <s v="0房0廳1衛"/>
    <m/>
    <s v="見使用執照"/>
    <s v="鋼筋混凝土造"/>
    <x v="0"/>
    <x v="8"/>
    <s v="Q4"/>
    <s v="110 Q4"/>
    <x v="0"/>
  </r>
  <r>
    <s v="02470"/>
    <s v="復興二路131巷4弄"/>
    <s v="F棟3號"/>
    <x v="40"/>
    <s v="110/12/24　"/>
    <n v="700"/>
    <n v="44.5"/>
    <n v="15.74"/>
    <n v="0.57150000000000001"/>
    <x v="1"/>
    <s v="　3/5　"/>
    <s v="房地(土地+建物)"/>
    <s v="土:1 建:1車:0"/>
    <s v="0房0廳1衛"/>
    <m/>
    <s v="見使用執照"/>
    <s v="鋼筋混凝土造"/>
    <x v="0"/>
    <x v="8"/>
    <s v="Q4"/>
    <s v="110 Q4"/>
    <x v="0"/>
  </r>
  <r>
    <s v="02471"/>
    <s v="華亞三路"/>
    <s v="A棟11號"/>
    <x v="11"/>
    <s v="110/12/24　"/>
    <n v="1107"/>
    <n v="32.299999999999997"/>
    <n v="35.86"/>
    <n v="0.50629999999999997"/>
    <x v="0"/>
    <s v="　12/22　"/>
    <s v="房地(土地+建物)+車位"/>
    <s v="土:1 建:1車:1"/>
    <s v="3房2廳2衛"/>
    <n v="192"/>
    <s v="住家用"/>
    <s v="鋼筋混凝土造"/>
    <x v="0"/>
    <x v="8"/>
    <s v="Q4"/>
    <s v="110 Q4"/>
    <x v="0"/>
  </r>
  <r>
    <s v="02472"/>
    <s v="文化一路A04-10F"/>
    <s v="A棟04號"/>
    <x v="33"/>
    <s v="110/12/24　"/>
    <n v="964.4"/>
    <n v="32.799999999999997"/>
    <n v="33.9"/>
    <n v="0.42830000000000001"/>
    <x v="0"/>
    <s v="　10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73"/>
    <s v="文化一路A08-25F"/>
    <s v="A棟08號"/>
    <x v="33"/>
    <s v="110/12/24　"/>
    <n v="995"/>
    <n v="35.299999999999997"/>
    <n v="33.9"/>
    <n v="0.42830000000000001"/>
    <x v="0"/>
    <s v="　25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474"/>
    <s v="文化一路A09-16F"/>
    <s v="A棟09號"/>
    <x v="33"/>
    <s v="110/12/24　"/>
    <n v="822"/>
    <n v="34.6"/>
    <n v="29.42"/>
    <n v="0.39610000000000001"/>
    <x v="0"/>
    <s v="　16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475"/>
    <s v="文化一路A10-05F"/>
    <s v="A棟10號"/>
    <x v="33"/>
    <s v="110/12/24　"/>
    <n v="1032.4000000000001"/>
    <n v="33"/>
    <n v="36.44"/>
    <n v="0.4385"/>
    <x v="0"/>
    <s v="　5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476"/>
    <s v="文化一路A08-20F"/>
    <s v="A棟08號"/>
    <x v="33"/>
    <s v="110/12/24　"/>
    <n v="995.9"/>
    <n v="34.9"/>
    <n v="33.9"/>
    <n v="0.42830000000000001"/>
    <x v="0"/>
    <s v="　20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477"/>
    <s v="文化一路A08-22F"/>
    <s v="A棟08號"/>
    <x v="33"/>
    <s v="110/12/24　"/>
    <n v="1010.8"/>
    <n v="34.700000000000003"/>
    <n v="33.9"/>
    <n v="0.42830000000000001"/>
    <x v="0"/>
    <s v="　22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78"/>
    <s v="文桃路"/>
    <s v="A棟5-5F號"/>
    <x v="7"/>
    <s v="110/12/24　"/>
    <n v="1475"/>
    <n v="27.5"/>
    <n v="60"/>
    <n v="0.48470000000000002"/>
    <x v="0"/>
    <s v="　5/28　"/>
    <s v="房地(土地+建物)+車位"/>
    <s v="土:1 建:1車:1"/>
    <m/>
    <n v="200"/>
    <s v="住商用"/>
    <s v="鋼筋混凝土造"/>
    <x v="0"/>
    <x v="8"/>
    <s v="Q4"/>
    <s v="110 Q4"/>
    <x v="0"/>
  </r>
  <r>
    <s v="02479"/>
    <s v="文化一路樂善三路交叉路口"/>
    <s v="L棟23號"/>
    <x v="3"/>
    <s v="110/12/24　"/>
    <n v="955"/>
    <n v="32.9"/>
    <n v="33.08"/>
    <n v="0.40820000000000001"/>
    <x v="0"/>
    <s v="　23/31　"/>
    <s v="房地(土地+建物)+車位"/>
    <s v="土:1 建:1車:1"/>
    <s v="2房2廳1衛"/>
    <n v="180"/>
    <s v="住家用"/>
    <s v="鋼筋混凝土造"/>
    <x v="0"/>
    <x v="8"/>
    <s v="Q4"/>
    <s v="110 Q4"/>
    <x v="0"/>
  </r>
  <r>
    <s v="02480"/>
    <s v="復興三路135巷8號旁"/>
    <s v="B棟1號"/>
    <x v="30"/>
    <s v="110/12/24　"/>
    <n v="1288"/>
    <n v="32.700000000000003"/>
    <n v="45.54"/>
    <n v="0.45839999999999997"/>
    <x v="0"/>
    <s v="　12/12　"/>
    <s v="房地(土地+建物)+車位"/>
    <s v="土:1 建:1車:1"/>
    <s v="3房2廳2衛"/>
    <n v="165"/>
    <s v="住家用"/>
    <s v="鋼筋混凝土造"/>
    <x v="0"/>
    <x v="8"/>
    <s v="Q4"/>
    <s v="110 Q4"/>
    <x v="0"/>
  </r>
  <r>
    <s v="02481"/>
    <s v="樂學路與文達路交叉口"/>
    <s v="A棟A2-3F號"/>
    <x v="12"/>
    <s v="110/12/24　"/>
    <n v="1135"/>
    <n v="36.6"/>
    <n v="37.93"/>
    <n v="0.4325"/>
    <x v="0"/>
    <s v="　3/28　"/>
    <s v="房地(土地+建物)+車位"/>
    <s v="土:2 建:1車:1"/>
    <s v="3房2廳2衛"/>
    <n v="145"/>
    <s v="住家用"/>
    <s v="鋼筋混凝土造"/>
    <x v="0"/>
    <x v="8"/>
    <s v="Q4"/>
    <s v="110 Q4"/>
    <x v="0"/>
  </r>
  <r>
    <s v="02482"/>
    <s v="樂學路與文達路交叉口"/>
    <s v="A棟A2-18F號"/>
    <x v="12"/>
    <s v="110/12/24　"/>
    <n v="1175"/>
    <n v="38.1"/>
    <n v="37.93"/>
    <n v="0.4325"/>
    <x v="0"/>
    <s v="　18/28　"/>
    <s v="房地(土地+建物)+車位"/>
    <s v="土:2 建:1車:1"/>
    <s v="3房2廳2衛"/>
    <n v="145"/>
    <s v="住家用"/>
    <s v="鋼筋混凝土造"/>
    <x v="0"/>
    <x v="8"/>
    <s v="Q4"/>
    <s v="110 Q4"/>
    <x v="0"/>
  </r>
  <r>
    <s v="02483"/>
    <s v="樂安街205巷99號之一附近"/>
    <s v="C01-05號"/>
    <x v="4"/>
    <s v="110/12/24　"/>
    <n v="1298"/>
    <n v="27.5"/>
    <n v="47.55"/>
    <n v="0.48420000000000002"/>
    <x v="0"/>
    <s v="　5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484"/>
    <s v="樂安街205巷99號之一附近"/>
    <s v="B02-02號"/>
    <x v="4"/>
    <s v="110/12/24　"/>
    <n v="951"/>
    <n v="29"/>
    <n v="33.31"/>
    <n v="0.48820000000000002"/>
    <x v="0"/>
    <s v="　2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485"/>
    <s v="復興二路131巷4弄"/>
    <s v="C棟5號"/>
    <x v="40"/>
    <s v="110/12/24　"/>
    <n v="1111"/>
    <n v="49.5"/>
    <n v="29.03"/>
    <n v="0.315"/>
    <x v="1"/>
    <s v="　5/5　"/>
    <s v="房地(土地+建物)+車位"/>
    <s v="土:1 建:1車:1"/>
    <s v="0房0廳1衛"/>
    <n v="200"/>
    <s v="見使用執照"/>
    <s v="鋼筋混凝土造"/>
    <x v="0"/>
    <x v="8"/>
    <s v="Q4"/>
    <s v="110 Q4"/>
    <x v="0"/>
  </r>
  <r>
    <s v="02486"/>
    <s v="復興二路131巷4弄"/>
    <s v="E棟2號"/>
    <x v="40"/>
    <s v="110/12/24　"/>
    <n v="912"/>
    <n v="46"/>
    <n v="27.17"/>
    <n v="0.34970000000000001"/>
    <x v="1"/>
    <s v="　2/5　"/>
    <s v="房地(土地+建物)+車位"/>
    <s v="土:1 建:1車:1"/>
    <s v="0房0廳1衛"/>
    <n v="150"/>
    <s v="見使用執照"/>
    <s v="鋼筋混凝土造"/>
    <x v="0"/>
    <x v="8"/>
    <s v="Q4"/>
    <s v="110 Q4"/>
    <x v="0"/>
  </r>
  <r>
    <s v="02487"/>
    <s v="復興二路131巷4弄"/>
    <s v="E棟3號"/>
    <x v="40"/>
    <s v="110/12/24　"/>
    <n v="1019.9"/>
    <n v="48.9"/>
    <n v="27.17"/>
    <n v="0.34970000000000001"/>
    <x v="1"/>
    <s v="　3/5　"/>
    <s v="房地(土地+建物)+車位"/>
    <s v="土:1 建:1車:1"/>
    <s v="0房0廳1衛"/>
    <n v="210"/>
    <s v="見使用執照"/>
    <s v="鋼筋混凝土造"/>
    <x v="0"/>
    <x v="8"/>
    <s v="Q4"/>
    <s v="110 Q4"/>
    <x v="0"/>
  </r>
  <r>
    <s v="02488"/>
    <s v="文三一街，文三二街交叉口(興華段246地號)"/>
    <s v="A棟2-13F號"/>
    <x v="35"/>
    <s v="110/12/24　"/>
    <n v="1742"/>
    <n v="42.7"/>
    <n v="43.62"/>
    <n v="0.4894"/>
    <x v="0"/>
    <s v="　13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489"/>
    <s v="文化一路A09-21F"/>
    <s v="A棟09號"/>
    <x v="33"/>
    <s v="110/12/23　"/>
    <n v="838.1"/>
    <n v="35.4"/>
    <n v="29.42"/>
    <n v="0.39610000000000001"/>
    <x v="0"/>
    <s v="　21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490"/>
    <s v="文化一路D02-16F"/>
    <s v="D棟02號"/>
    <x v="33"/>
    <s v="110/12/23　"/>
    <n v="1010.7"/>
    <n v="31.7"/>
    <n v="36.19"/>
    <n v="0.43690000000000001"/>
    <x v="0"/>
    <s v="　16/29　"/>
    <s v="房地(土地+建物)+車位"/>
    <s v="土:1 建:1車:1"/>
    <s v="0房0廳1衛"/>
    <n v="190"/>
    <s v="住商用"/>
    <s v="鋼筋混凝土造"/>
    <x v="0"/>
    <x v="8"/>
    <s v="Q4"/>
    <s v="110 Q4"/>
    <x v="0"/>
  </r>
  <r>
    <s v="02491"/>
    <s v="文化一路A07-22F"/>
    <s v="A棟07號"/>
    <x v="33"/>
    <s v="110/12/23　"/>
    <n v="844.3"/>
    <n v="36.5"/>
    <n v="28.72"/>
    <n v="0.39589999999999997"/>
    <x v="0"/>
    <s v="　22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492"/>
    <s v="文化一路A05-05F"/>
    <s v="A棟05號"/>
    <x v="33"/>
    <s v="110/12/23　"/>
    <n v="800.9"/>
    <n v="33.5"/>
    <n v="28.5"/>
    <n v="0.39379999999999998"/>
    <x v="0"/>
    <s v="　5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493"/>
    <s v="文化一路A09-04F"/>
    <s v="A棟09號"/>
    <x v="33"/>
    <s v="110/12/23　"/>
    <n v="804.3"/>
    <n v="33.6"/>
    <n v="29.42"/>
    <n v="0.39610000000000001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494"/>
    <s v="文桃路"/>
    <s v="A棟2-9F號"/>
    <x v="7"/>
    <s v="110/12/23　"/>
    <n v="1525"/>
    <n v="33"/>
    <n v="53.2"/>
    <n v="0.46550000000000002"/>
    <x v="0"/>
    <s v="　9/28　"/>
    <s v="房地(土地+建物)+車位"/>
    <s v="土:1 建:1車:1"/>
    <s v="3房2廳2衛"/>
    <n v="220"/>
    <s v="住商用"/>
    <s v="鋼筋混凝土造"/>
    <x v="0"/>
    <x v="8"/>
    <s v="Q4"/>
    <s v="110 Q4"/>
    <x v="0"/>
  </r>
  <r>
    <s v="02495"/>
    <s v="華亞三路39巷62號11樓"/>
    <s v="B棟8號"/>
    <x v="2"/>
    <s v="110/12/23　"/>
    <n v="1028"/>
    <n v="29.1"/>
    <n v="38.200000000000003"/>
    <n v="0.44469999999999998"/>
    <x v="0"/>
    <s v="　11/14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496"/>
    <s v="華亞三路39巷72號2樓"/>
    <s v="C棟2號"/>
    <x v="2"/>
    <s v="110/12/23　"/>
    <n v="1525"/>
    <n v="28.3"/>
    <n v="57.03"/>
    <n v="0.51119999999999999"/>
    <x v="0"/>
    <s v="　2/14　"/>
    <s v="房地(土地+建物)+車位"/>
    <s v="土:1 建:1車:1"/>
    <s v="4房2廳2衛"/>
    <n v="195"/>
    <s v="住家用"/>
    <s v="鋼筋混凝土造"/>
    <x v="0"/>
    <x v="8"/>
    <s v="Q4"/>
    <s v="110 Q4"/>
    <x v="0"/>
  </r>
  <r>
    <s v="02497"/>
    <s v="華亞三路39巷60號10樓"/>
    <s v="B棟7號"/>
    <x v="2"/>
    <s v="110/12/23　"/>
    <n v="1218"/>
    <n v="29.6"/>
    <n v="44.42"/>
    <n v="0.46339999999999998"/>
    <x v="0"/>
    <s v="　10/14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498"/>
    <s v="華亞三路39巷60號3樓"/>
    <s v="B棟7號"/>
    <x v="2"/>
    <s v="110/12/23　"/>
    <n v="1216"/>
    <n v="29.4"/>
    <n v="44.42"/>
    <n v="0.46339999999999998"/>
    <x v="0"/>
    <s v="　3/14　"/>
    <s v="房地(土地+建物)+車位"/>
    <s v="土:1 建:1車:1"/>
    <s v="2房2廳2衛"/>
    <n v="205"/>
    <s v="住家用"/>
    <s v="鋼筋混凝土造"/>
    <x v="0"/>
    <x v="8"/>
    <s v="Q4"/>
    <s v="110 Q4"/>
    <x v="0"/>
  </r>
  <r>
    <s v="02499"/>
    <s v="華亞三路39巷60號9樓"/>
    <s v="B棟7號"/>
    <x v="2"/>
    <s v="110/12/23　"/>
    <n v="1254"/>
    <n v="30.4"/>
    <n v="44.42"/>
    <n v="0.46339999999999998"/>
    <x v="0"/>
    <s v="　9/14　"/>
    <s v="房地(土地+建物)+車位"/>
    <s v="土:1 建:1車:1"/>
    <s v="2房2廳2衛"/>
    <n v="210"/>
    <s v="住家用"/>
    <s v="鋼筋混凝土造"/>
    <x v="0"/>
    <x v="8"/>
    <s v="Q4"/>
    <s v="110 Q4"/>
    <x v="0"/>
  </r>
  <r>
    <s v="02500"/>
    <s v="華亞三路39巷52號7樓"/>
    <s v="B棟3號"/>
    <x v="2"/>
    <s v="110/12/23　"/>
    <n v="1230"/>
    <n v="30"/>
    <n v="44.42"/>
    <n v="0.46339999999999998"/>
    <x v="0"/>
    <s v="　7/14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501"/>
    <s v="華亞三路39巷58號10樓"/>
    <s v="B棟6號"/>
    <x v="2"/>
    <s v="110/12/23　"/>
    <n v="783"/>
    <n v="22.6"/>
    <n v="35.409999999999997"/>
    <n v="0.4531"/>
    <x v="0"/>
    <s v="　10/14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502"/>
    <s v="華亞三路39巷56號2樓"/>
    <s v="B棟5號"/>
    <x v="2"/>
    <s v="110/12/23　"/>
    <n v="775"/>
    <n v="22.9"/>
    <n v="35.409999999999997"/>
    <n v="0.4531"/>
    <x v="0"/>
    <s v="　2/14　"/>
    <s v="房地(土地+建物)+車位"/>
    <s v="土:1 建:1車:1"/>
    <s v="2房1廳1衛"/>
    <n v="195"/>
    <s v="住家用"/>
    <s v="鋼筋混凝土造"/>
    <x v="0"/>
    <x v="8"/>
    <s v="Q4"/>
    <s v="110 Q4"/>
    <x v="0"/>
  </r>
  <r>
    <s v="02503"/>
    <s v="文化一路D08-27F"/>
    <s v="D棟08號"/>
    <x v="33"/>
    <s v="110/12/22　"/>
    <n v="790.8"/>
    <n v="33.299999999999997"/>
    <n v="23.76"/>
    <n v="0.61460000000000004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504"/>
    <s v="文化一路D05-28F"/>
    <s v="D棟05號"/>
    <x v="33"/>
    <s v="110/12/22　"/>
    <n v="622.79999999999995"/>
    <n v="34.299999999999997"/>
    <n v="18.16"/>
    <n v="0.61499999999999999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505"/>
    <s v="文化一路D02-05F"/>
    <s v="D棟02號"/>
    <x v="33"/>
    <s v="110/12/22　"/>
    <n v="999.6"/>
    <n v="30.8"/>
    <n v="36.19"/>
    <n v="0.43690000000000001"/>
    <x v="0"/>
    <s v="　5/29　"/>
    <s v="房地(土地+建物)+車位"/>
    <s v="土:1 建:1車:1"/>
    <s v="0房0廳1衛"/>
    <n v="200"/>
    <s v="住商用"/>
    <s v="鋼筋混凝土造"/>
    <x v="0"/>
    <x v="8"/>
    <s v="Q4"/>
    <s v="110 Q4"/>
    <x v="0"/>
  </r>
  <r>
    <s v="02506"/>
    <s v="文化一路A05-15F"/>
    <s v="A棟05號"/>
    <x v="33"/>
    <s v="110/12/22　"/>
    <n v="808"/>
    <n v="35.5"/>
    <n v="28.5"/>
    <n v="0.39379999999999998"/>
    <x v="0"/>
    <s v="　15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07"/>
    <s v="文桃路"/>
    <s v="A棟8-9F號"/>
    <x v="7"/>
    <s v="110/12/22　"/>
    <n v="1175"/>
    <n v="32.6"/>
    <n v="43.83"/>
    <n v="0.41060000000000002"/>
    <x v="0"/>
    <s v="　9/28　"/>
    <s v="房地(土地+建物)+車位"/>
    <s v="土:1 建:1車:1"/>
    <s v="2房2廳1衛"/>
    <n v="190"/>
    <s v="住商用"/>
    <s v="鋼筋混凝土造"/>
    <x v="0"/>
    <x v="8"/>
    <s v="Q4"/>
    <s v="110 Q4"/>
    <x v="0"/>
  </r>
  <r>
    <s v="02508"/>
    <s v="文桃路"/>
    <s v="A棟8-8F號"/>
    <x v="7"/>
    <s v="110/12/22　"/>
    <n v="1175"/>
    <n v="32.6"/>
    <n v="43.83"/>
    <n v="0.41060000000000002"/>
    <x v="0"/>
    <s v="　8/28　"/>
    <s v="房地(土地+建物)+車位"/>
    <s v="土:1 建:1車:1"/>
    <s v="2房2廳1衛"/>
    <n v="190"/>
    <s v="住商用"/>
    <s v="鋼筋混凝土造"/>
    <x v="0"/>
    <x v="8"/>
    <s v="Q4"/>
    <s v="110 Q4"/>
    <x v="0"/>
  </r>
  <r>
    <s v="02509"/>
    <s v="復興三路135巷8號旁"/>
    <s v="A棟1號"/>
    <x v="30"/>
    <s v="110/12/22　"/>
    <n v="1310"/>
    <n v="49.3"/>
    <n v="34.380000000000003"/>
    <n v="0.60719999999999996"/>
    <x v="0"/>
    <s v="　12/12　"/>
    <s v="房地(土地+建物)+車位"/>
    <s v="土:1 建:1車:1"/>
    <s v="3房2廳2衛"/>
    <n v="175"/>
    <s v="住家用"/>
    <s v="鋼筋混凝土造"/>
    <x v="0"/>
    <x v="8"/>
    <s v="Q4"/>
    <s v="110 Q4"/>
    <x v="0"/>
  </r>
  <r>
    <s v="02510"/>
    <s v="樂學一路、樂學二路交叉口(樂捷段212、216地號)"/>
    <s v="B棟7-3F號"/>
    <x v="34"/>
    <s v="110/12/22　"/>
    <n v="1157"/>
    <n v="33"/>
    <n v="36.119999999999997"/>
    <n v="0.48170000000000002"/>
    <x v="0"/>
    <s v="　3/15　"/>
    <s v="房地(土地+建物)+車位"/>
    <s v="土:2 建:1車:1"/>
    <s v="2房2廳2衛"/>
    <n v="210"/>
    <s v="住家用"/>
    <s v="鋼筋混凝土造"/>
    <x v="0"/>
    <x v="8"/>
    <s v="Q4"/>
    <s v="110 Q4"/>
    <x v="0"/>
  </r>
  <r>
    <s v="02511"/>
    <s v="文三一街，文三二街交叉口(興華段246地號)"/>
    <s v="A棟2-9F號"/>
    <x v="35"/>
    <s v="110/12/22　"/>
    <n v="1699"/>
    <n v="41.5"/>
    <n v="43.62"/>
    <n v="0.4894"/>
    <x v="0"/>
    <s v="　9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512"/>
    <s v="文三一街，文三二街交叉口(興華段246地號)"/>
    <s v="A棟2-10F號"/>
    <x v="35"/>
    <s v="110/12/22　"/>
    <n v="1716"/>
    <n v="42"/>
    <n v="43.62"/>
    <n v="0.4894"/>
    <x v="0"/>
    <s v="　10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513"/>
    <s v="文化一路與文學路交叉口"/>
    <s v="D棟1-26F號"/>
    <x v="10"/>
    <s v="110/12/21　"/>
    <n v="990"/>
    <n v="39"/>
    <n v="25.41"/>
    <n v="0.62329999999999997"/>
    <x v="0"/>
    <s v="　26/29　"/>
    <s v="房地(土地+建物)"/>
    <s v="土:1 建:1車:0"/>
    <s v="2房2廳2衛"/>
    <m/>
    <s v="住家用"/>
    <s v="鋼筋混凝土造"/>
    <x v="0"/>
    <x v="8"/>
    <s v="Q4"/>
    <s v="110 Q4"/>
    <x v="0"/>
  </r>
  <r>
    <s v="02514"/>
    <s v="文青二路"/>
    <s v="B棟1-12F號"/>
    <x v="6"/>
    <s v="110/12/21　"/>
    <n v="1538"/>
    <n v="36"/>
    <n v="45.37"/>
    <n v="0.498"/>
    <x v="0"/>
    <s v="　12/15　"/>
    <s v="房地(土地+建物)+車位"/>
    <s v="土:1 建:1車:1"/>
    <s v="3房1廳2衛"/>
    <n v="210"/>
    <s v="住家用"/>
    <s v="鋼筋混凝土造"/>
    <x v="0"/>
    <x v="8"/>
    <s v="Q4"/>
    <s v="110 Q4"/>
    <x v="0"/>
  </r>
  <r>
    <s v="02515"/>
    <s v="樂學路與文達路交叉口"/>
    <s v="A棟A2-12F號"/>
    <x v="12"/>
    <s v="110/12/21　"/>
    <n v="1177"/>
    <n v="37.5"/>
    <n v="37.93"/>
    <n v="0.4325"/>
    <x v="0"/>
    <s v="　12/28　"/>
    <s v="房地(土地+建物)+車位"/>
    <s v="土:2 建:1車:1"/>
    <s v="3房2廳2衛"/>
    <n v="165"/>
    <s v="住家用"/>
    <s v="鋼筋混凝土造"/>
    <x v="0"/>
    <x v="8"/>
    <s v="Q4"/>
    <s v="110 Q4"/>
    <x v="0"/>
  </r>
  <r>
    <s v="02516"/>
    <s v="文禾路"/>
    <s v="E棟2-19F號"/>
    <x v="14"/>
    <s v="110/12/21　"/>
    <n v="1100"/>
    <n v="37.5"/>
    <n v="32.01"/>
    <n v="0.44829999999999998"/>
    <x v="0"/>
    <s v="　19/24　"/>
    <s v="房地(土地+建物)+車位"/>
    <s v="土:2 建:1車:1"/>
    <s v="2房1廳1衛"/>
    <n v="200"/>
    <s v="住家用"/>
    <s v="鋼筋混凝土造"/>
    <x v="0"/>
    <x v="8"/>
    <s v="Q4"/>
    <s v="110 Q4"/>
    <x v="0"/>
  </r>
  <r>
    <s v="02517"/>
    <s v="樂善二路"/>
    <s v="A棟A3-2F號"/>
    <x v="18"/>
    <s v="110/12/20　"/>
    <n v="1260"/>
    <n v="30.6"/>
    <n v="43.21"/>
    <n v="0.51290000000000002"/>
    <x v="0"/>
    <s v="　2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518"/>
    <s v="華亞三路"/>
    <s v="A棟8號"/>
    <x v="11"/>
    <s v="110/12/20　"/>
    <n v="1097"/>
    <n v="32.1"/>
    <n v="35.76"/>
    <n v="0.51470000000000005"/>
    <x v="0"/>
    <s v="　15/22　"/>
    <s v="房地(土地+建物)+車位"/>
    <s v="土:1 建:1車:1"/>
    <s v="2房2廳2衛"/>
    <n v="173"/>
    <s v="住家用"/>
    <s v="鋼筋混凝土造"/>
    <x v="0"/>
    <x v="8"/>
    <s v="Q4"/>
    <s v="110 Q4"/>
    <x v="0"/>
  </r>
  <r>
    <s v="02519"/>
    <s v="華亞三路"/>
    <s v="A棟8號"/>
    <x v="11"/>
    <s v="110/12/20　"/>
    <n v="1097"/>
    <n v="32.200000000000003"/>
    <n v="35.76"/>
    <n v="0.51470000000000005"/>
    <x v="0"/>
    <s v="　16/22　"/>
    <s v="房地(土地+建物)+車位"/>
    <s v="土:1 建:1車:1"/>
    <s v="2房2廳2衛"/>
    <n v="170"/>
    <s v="住家用"/>
    <s v="鋼筋混凝土造"/>
    <x v="0"/>
    <x v="8"/>
    <s v="Q4"/>
    <s v="110 Q4"/>
    <x v="0"/>
  </r>
  <r>
    <s v="02520"/>
    <s v="文化一路A02-12F"/>
    <s v="A棟02號"/>
    <x v="33"/>
    <s v="110/12/20　"/>
    <n v="1065.8"/>
    <n v="33.700000000000003"/>
    <n v="37.33"/>
    <n v="0.42799999999999999"/>
    <x v="0"/>
    <s v="　12/26　"/>
    <s v="房地(土地+建物)+車位"/>
    <s v="土:1 建:1車:1"/>
    <s v="3房2廳1衛"/>
    <n v="185"/>
    <s v="住商用"/>
    <s v="鋼筋混凝土造"/>
    <x v="0"/>
    <x v="8"/>
    <s v="Q4"/>
    <s v="110 Q4"/>
    <x v="0"/>
  </r>
  <r>
    <s v="02521"/>
    <s v="文桃路"/>
    <s v="A棟2-28F號"/>
    <x v="7"/>
    <s v="110/12/20　"/>
    <n v="1631"/>
    <n v="29.8"/>
    <n v="61.31"/>
    <n v="0.47610000000000002"/>
    <x v="0"/>
    <s v="　28/28　"/>
    <s v="房地(土地+建物)+車位"/>
    <s v="土:1 建:1車:1"/>
    <s v="4房2廳2衛"/>
    <n v="210"/>
    <s v="住商用"/>
    <s v="鋼筋混凝土造"/>
    <x v="0"/>
    <x v="8"/>
    <s v="Q4"/>
    <s v="110 Q4"/>
    <x v="0"/>
  </r>
  <r>
    <s v="02522"/>
    <s v="樂學一路、樂學二路交叉口(樂捷段212、216地號)"/>
    <s v="B棟7-4F號"/>
    <x v="34"/>
    <s v="110/12/20　"/>
    <n v="1157"/>
    <n v="33"/>
    <n v="36.119999999999997"/>
    <n v="0.48170000000000002"/>
    <x v="0"/>
    <s v="　4/15　"/>
    <s v="房地(土地+建物)+車位"/>
    <s v="土:2 建:1車:1"/>
    <s v="2房2廳2衛"/>
    <n v="210"/>
    <s v="住家用"/>
    <s v="鋼筋混凝土造"/>
    <x v="0"/>
    <x v="8"/>
    <s v="Q4"/>
    <s v="110 Q4"/>
    <x v="0"/>
  </r>
  <r>
    <s v="02523"/>
    <s v="文青二路"/>
    <s v="C棟1-7F號"/>
    <x v="6"/>
    <s v="110/12/19　"/>
    <n v="1425"/>
    <n v="35.1"/>
    <n v="43.38"/>
    <n v="0.50080000000000002"/>
    <x v="0"/>
    <s v="　7/14　"/>
    <s v="房地(土地+建物)+車位"/>
    <s v="土:1 建:1車:1"/>
    <s v="3房1廳2衛"/>
    <n v="200"/>
    <s v="住家用"/>
    <s v="鋼筋混凝土造"/>
    <x v="0"/>
    <x v="8"/>
    <s v="Q4"/>
    <s v="110 Q4"/>
    <x v="0"/>
  </r>
  <r>
    <s v="02524"/>
    <s v="文青二路"/>
    <s v="C棟3-14F號"/>
    <x v="6"/>
    <s v="110/12/19　"/>
    <n v="1245"/>
    <n v="37.299999999999997"/>
    <n v="36.51"/>
    <n v="0.47539999999999999"/>
    <x v="0"/>
    <s v="　14/14　"/>
    <s v="房地(土地+建物)+車位"/>
    <s v="土:1 建:1車:1"/>
    <s v="2房1廳1衛"/>
    <n v="200"/>
    <s v="住家用"/>
    <s v="鋼筋混凝土造"/>
    <x v="0"/>
    <x v="8"/>
    <s v="Q4"/>
    <s v="110 Q4"/>
    <x v="0"/>
  </r>
  <r>
    <s v="02525"/>
    <s v="文吉路"/>
    <s v="D棟1-2F號"/>
    <x v="24"/>
    <s v="110/12/19　"/>
    <n v="1448"/>
    <n v="31.7"/>
    <n v="48.97"/>
    <n v="0.4914"/>
    <x v="0"/>
    <s v="　2/14　"/>
    <s v="房地(土地+建物)+車位"/>
    <s v="土:1 建:1車:1"/>
    <s v="3房2廳2衛"/>
    <n v="220"/>
    <s v="住家用"/>
    <s v="鋼筋混凝土造"/>
    <x v="0"/>
    <x v="8"/>
    <s v="Q4"/>
    <s v="110 Q4"/>
    <x v="0"/>
  </r>
  <r>
    <s v="02526"/>
    <s v="文化一路A08-23F"/>
    <s v="A棟08號"/>
    <x v="33"/>
    <s v="110/12/19　"/>
    <n v="975.3"/>
    <n v="34.1"/>
    <n v="33.9"/>
    <n v="0.42830000000000001"/>
    <x v="0"/>
    <s v="　23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27"/>
    <s v="文化一路A08-12F"/>
    <s v="A棟08號"/>
    <x v="33"/>
    <s v="110/12/19　"/>
    <n v="945.5"/>
    <n v="32.799999999999997"/>
    <n v="33.9"/>
    <n v="0.42830000000000001"/>
    <x v="0"/>
    <s v="　12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28"/>
    <s v="文化一路A09-10F"/>
    <s v="A棟09號"/>
    <x v="33"/>
    <s v="110/12/19　"/>
    <n v="803.1"/>
    <n v="34.1"/>
    <n v="29.42"/>
    <n v="0.39610000000000001"/>
    <x v="0"/>
    <s v="　10/26　"/>
    <s v="房地(土地+建物)+車位"/>
    <s v="土:1 建:1車:1"/>
    <s v="2房1廳1衛"/>
    <n v="150"/>
    <s v="住商用"/>
    <s v="鋼筋混凝土造"/>
    <x v="0"/>
    <x v="8"/>
    <s v="Q4"/>
    <s v="110 Q4"/>
    <x v="0"/>
  </r>
  <r>
    <s v="02529"/>
    <s v="文化一路A04-04F"/>
    <s v="A棟04號"/>
    <x v="33"/>
    <s v="110/12/19　"/>
    <n v="962.8"/>
    <n v="33.5"/>
    <n v="33.9"/>
    <n v="0.42830000000000001"/>
    <x v="0"/>
    <s v="　4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30"/>
    <s v="文化一路A09-13F"/>
    <s v="A棟09號"/>
    <x v="33"/>
    <s v="110/12/19　"/>
    <n v="817.6"/>
    <n v="34.299999999999997"/>
    <n v="29.42"/>
    <n v="0.39610000000000001"/>
    <x v="0"/>
    <s v="　13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31"/>
    <s v="文化一路A03-18F"/>
    <s v="A棟03號"/>
    <x v="33"/>
    <s v="110/12/19　"/>
    <n v="843.7"/>
    <n v="35.200000000000003"/>
    <n v="29.42"/>
    <n v="0.39610000000000001"/>
    <x v="0"/>
    <s v="　18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32"/>
    <s v="文化一路A08-04F"/>
    <s v="A棟08號"/>
    <x v="33"/>
    <s v="110/12/19　"/>
    <n v="966"/>
    <n v="33.299999999999997"/>
    <n v="33.9"/>
    <n v="0.42830000000000001"/>
    <x v="0"/>
    <s v="　4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533"/>
    <s v="文化一路A03-13F"/>
    <s v="A棟03號"/>
    <x v="33"/>
    <s v="110/12/19　"/>
    <n v="817.6"/>
    <n v="34.299999999999997"/>
    <n v="29.42"/>
    <n v="0.39610000000000001"/>
    <x v="0"/>
    <s v="　13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34"/>
    <s v="文化一路D09-20F"/>
    <s v="D棟09號"/>
    <x v="33"/>
    <s v="110/12/18　"/>
    <n v="572.79999999999995"/>
    <n v="31.3"/>
    <n v="18.3"/>
    <n v="0.60550000000000004"/>
    <x v="0"/>
    <s v="　20/29　"/>
    <s v="房地(土地+建物)"/>
    <s v="土:1 建:1車:0"/>
    <s v="0房0廳1衛"/>
    <m/>
    <s v="住商用"/>
    <s v="鋼筋混凝土造"/>
    <x v="0"/>
    <x v="8"/>
    <s v="Q4"/>
    <s v="110 Q4"/>
    <x v="0"/>
  </r>
  <r>
    <s v="02535"/>
    <s v="文化一路D09-22F"/>
    <s v="D棟09號"/>
    <x v="33"/>
    <s v="110/12/18　"/>
    <n v="575.5"/>
    <n v="31.4"/>
    <n v="18.3"/>
    <n v="0.60550000000000004"/>
    <x v="0"/>
    <s v="　22/29　"/>
    <s v="房地(土地+建物)"/>
    <s v="土:1 建:1車:0"/>
    <s v="0房0廳1衛"/>
    <m/>
    <s v="住商用"/>
    <s v="鋼筋混凝土造"/>
    <x v="0"/>
    <x v="8"/>
    <s v="Q4"/>
    <s v="110 Q4"/>
    <x v="0"/>
  </r>
  <r>
    <s v="02536"/>
    <s v="文化一路A07-03F"/>
    <s v="A棟07號"/>
    <x v="33"/>
    <s v="110/12/18　"/>
    <n v="657.4"/>
    <n v="35.6"/>
    <n v="18.45"/>
    <n v="0.61619999999999997"/>
    <x v="0"/>
    <s v="　3/26　"/>
    <s v="房地(土地+建物)"/>
    <s v="土:1 建:1車:0"/>
    <m/>
    <m/>
    <s v="住商用"/>
    <s v="鋼筋混凝土造"/>
    <x v="0"/>
    <x v="8"/>
    <s v="Q4"/>
    <s v="110 Q4"/>
    <x v="0"/>
  </r>
  <r>
    <s v="02537"/>
    <s v="文化一路D05-23F"/>
    <s v="D棟05號"/>
    <x v="33"/>
    <s v="110/12/18　"/>
    <n v="616.1"/>
    <n v="33.9"/>
    <n v="18.16"/>
    <n v="0.61499999999999999"/>
    <x v="0"/>
    <s v="　23/29　"/>
    <s v="房地(土地+建物)"/>
    <s v="土:1 建:1車:0"/>
    <s v="0房0廳1衛"/>
    <m/>
    <s v="住商用"/>
    <s v="鋼筋混凝土造"/>
    <x v="0"/>
    <x v="8"/>
    <s v="Q4"/>
    <s v="110 Q4"/>
    <x v="0"/>
  </r>
  <r>
    <s v="02538"/>
    <s v="文化一路D02-08F"/>
    <s v="D棟02號"/>
    <x v="33"/>
    <s v="110/12/18　"/>
    <n v="805.3"/>
    <n v="31.1"/>
    <n v="25.93"/>
    <n v="0.61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539"/>
    <s v="牛角坡路"/>
    <s v="B1棟12號"/>
    <x v="17"/>
    <s v="110/12/18　"/>
    <n v="1334"/>
    <n v="31.3"/>
    <n v="49.7"/>
    <n v="0.44750000000000001"/>
    <x v="0"/>
    <s v="　12/14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540"/>
    <s v="樂善二路"/>
    <s v="B棟6號"/>
    <x v="1"/>
    <s v="110/12/18　"/>
    <n v="1620"/>
    <n v="41.4"/>
    <n v="42.06"/>
    <n v="0.48849999999999999"/>
    <x v="0"/>
    <s v="　21/24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541"/>
    <s v="華亞三路"/>
    <s v="A棟6號"/>
    <x v="11"/>
    <s v="110/12/18　"/>
    <n v="1103"/>
    <n v="32.1"/>
    <n v="35.659999999999997"/>
    <n v="0.49909999999999999"/>
    <x v="0"/>
    <s v="　14/22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542"/>
    <s v="文化一路D01-05F"/>
    <s v="D棟01號"/>
    <x v="33"/>
    <s v="110/12/18　"/>
    <n v="942.1"/>
    <n v="29"/>
    <n v="35.86"/>
    <n v="0.43959999999999999"/>
    <x v="0"/>
    <s v="　5/29　"/>
    <s v="房地(土地+建物)+車位"/>
    <s v="土:1 建:1車:1"/>
    <s v="0房0廳1衛"/>
    <n v="200"/>
    <s v="住商用"/>
    <s v="鋼筋混凝土造"/>
    <x v="0"/>
    <x v="8"/>
    <s v="Q4"/>
    <s v="110 Q4"/>
    <x v="0"/>
  </r>
  <r>
    <s v="02543"/>
    <s v="文化一路A03-17F"/>
    <s v="A棟03號"/>
    <x v="33"/>
    <s v="110/12/18　"/>
    <n v="832.2"/>
    <n v="35.1"/>
    <n v="30.32"/>
    <n v="0.38440000000000002"/>
    <x v="0"/>
    <s v="　17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44"/>
    <s v="文化一路A05-04F"/>
    <s v="A棟05號"/>
    <x v="33"/>
    <s v="110/12/18　"/>
    <n v="786"/>
    <n v="34.299999999999997"/>
    <n v="28.5"/>
    <n v="0.39379999999999998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45"/>
    <s v="文化一路A08-09F"/>
    <s v="A棟08號"/>
    <x v="33"/>
    <s v="110/12/18　"/>
    <n v="955"/>
    <n v="33.6"/>
    <n v="33.9"/>
    <n v="0.42830000000000001"/>
    <x v="0"/>
    <s v="　9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46"/>
    <s v="文化一路A05-18F"/>
    <s v="A棟05號"/>
    <x v="33"/>
    <s v="110/12/18　"/>
    <n v="830"/>
    <n v="35.1"/>
    <n v="28.5"/>
    <n v="0.39379999999999998"/>
    <x v="0"/>
    <s v="　18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547"/>
    <s v="文化一路樂善三路交叉路口"/>
    <s v="F棟22號"/>
    <x v="3"/>
    <s v="110/12/18　"/>
    <n v="1128"/>
    <n v="46.4"/>
    <n v="29.5"/>
    <n v="0.51739999999999997"/>
    <x v="0"/>
    <s v="　22/31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548"/>
    <s v="文化一路樂善三路交叉路口"/>
    <s v="F棟22號"/>
    <x v="3"/>
    <s v="110/12/18　"/>
    <n v="1128"/>
    <n v="34.9"/>
    <n v="36.119999999999997"/>
    <n v="0.42249999999999999"/>
    <x v="0"/>
    <s v="　22/31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549"/>
    <s v="長慶三街"/>
    <s v="C棟1-5F號"/>
    <x v="13"/>
    <s v="110/12/18　"/>
    <n v="1080"/>
    <n v="33"/>
    <n v="38.04"/>
    <n v="0.45140000000000002"/>
    <x v="0"/>
    <s v="　5/15　"/>
    <s v="房地(土地+建物)+車位"/>
    <s v="土:1 建:1車:1"/>
    <s v="2房2廳1衛"/>
    <n v="128"/>
    <s v="住家用"/>
    <s v="鋼筋混凝土造"/>
    <x v="0"/>
    <x v="8"/>
    <s v="Q4"/>
    <s v="110 Q4"/>
    <x v="0"/>
  </r>
  <r>
    <s v="02550"/>
    <s v="長慶三街"/>
    <s v="c棟3-10f號"/>
    <x v="13"/>
    <s v="110/12/18　"/>
    <n v="1412"/>
    <n v="32.5"/>
    <n v="48.23"/>
    <n v="0.48599999999999999"/>
    <x v="0"/>
    <s v="　10/15　"/>
    <s v="房地(土地+建物)+車位"/>
    <s v="土:1 建:1車:1"/>
    <s v="3房2廳2衛"/>
    <n v="133"/>
    <s v="住家用"/>
    <s v="鋼筋混凝土造"/>
    <x v="0"/>
    <x v="8"/>
    <s v="Q4"/>
    <s v="110 Q4"/>
    <x v="0"/>
  </r>
  <r>
    <s v="02551"/>
    <s v="文化一路D05-20F"/>
    <s v="D棟05號"/>
    <x v="33"/>
    <s v="110/12/17　"/>
    <n v="612.1"/>
    <n v="33.700000000000003"/>
    <n v="18.16"/>
    <n v="0.61499999999999999"/>
    <x v="0"/>
    <s v="　20/29　"/>
    <s v="房地(土地+建物)"/>
    <s v="土:1 建:1車:0"/>
    <s v="0房0廳1衛"/>
    <m/>
    <s v="住商用"/>
    <s v="鋼筋混凝土造"/>
    <x v="0"/>
    <x v="8"/>
    <s v="Q4"/>
    <s v="110 Q4"/>
    <x v="0"/>
  </r>
  <r>
    <s v="02552"/>
    <s v="文化一路D05-22F"/>
    <s v="D棟05號"/>
    <x v="33"/>
    <s v="110/12/17　"/>
    <n v="614.79999999999995"/>
    <n v="33.9"/>
    <n v="18.16"/>
    <n v="0.61499999999999999"/>
    <x v="0"/>
    <s v="　22/29　"/>
    <s v="房地(土地+建物)"/>
    <s v="土:1 建:1車:0"/>
    <s v="0房0廳1衛"/>
    <m/>
    <s v="住商用"/>
    <s v="鋼筋混凝土造"/>
    <x v="0"/>
    <x v="8"/>
    <s v="Q4"/>
    <s v="110 Q4"/>
    <x v="0"/>
  </r>
  <r>
    <s v="02553"/>
    <s v="樂善二路"/>
    <s v="D棟D3-8F號"/>
    <x v="18"/>
    <s v="110/12/17　"/>
    <n v="930"/>
    <n v="28.8"/>
    <n v="34.76"/>
    <n v="0.47620000000000001"/>
    <x v="0"/>
    <s v="　8/15　"/>
    <s v="房地(土地+建物)+車位"/>
    <s v="土:1 建:1車:1"/>
    <s v="3房2廳1衛"/>
    <n v="125"/>
    <s v="住家用"/>
    <s v="鋼筋混凝土造"/>
    <x v="0"/>
    <x v="8"/>
    <s v="Q4"/>
    <s v="110 Q4"/>
    <x v="0"/>
  </r>
  <r>
    <s v="02554"/>
    <s v="樂善二路"/>
    <s v="A棟1號"/>
    <x v="1"/>
    <s v="110/12/17　"/>
    <n v="2076"/>
    <n v="41.7"/>
    <n v="52.51"/>
    <n v="0.50560000000000005"/>
    <x v="0"/>
    <s v="　16/24　"/>
    <s v="房地(土地+建物)+車位"/>
    <s v="土:1 建:1車:1"/>
    <s v="4房2廳2衛"/>
    <n v="220"/>
    <s v="住家用"/>
    <s v="鋼筋混凝土造"/>
    <x v="0"/>
    <x v="8"/>
    <s v="Q4"/>
    <s v="110 Q4"/>
    <x v="0"/>
  </r>
  <r>
    <s v="02555"/>
    <s v="樂善二路VS.牛角坡路口"/>
    <s v="D1棟24號"/>
    <x v="22"/>
    <s v="110/12/17　"/>
    <n v="1783"/>
    <n v="32.799999999999997"/>
    <n v="56.85"/>
    <n v="0.5131"/>
    <x v="0"/>
    <s v="　24/25　"/>
    <s v="房地(土地+建物)+車位"/>
    <s v="土:1 建:1車:1"/>
    <s v="3房2廳3衛"/>
    <n v="200"/>
    <s v="住家用"/>
    <s v="鋼筋混凝土造"/>
    <x v="0"/>
    <x v="8"/>
    <s v="Q4"/>
    <s v="110 Q4"/>
    <x v="0"/>
  </r>
  <r>
    <s v="02556"/>
    <s v="華亞三路"/>
    <s v="A棟3號"/>
    <x v="11"/>
    <s v="110/12/17　"/>
    <n v="1125"/>
    <n v="32.6"/>
    <n v="35.86"/>
    <n v="0.50629999999999997"/>
    <x v="0"/>
    <s v="　20/22　"/>
    <s v="房地(土地+建物)+車位"/>
    <s v="土:1 建:1車:1"/>
    <s v="3房2廳2衛"/>
    <n v="202"/>
    <s v="住家用"/>
    <s v="鋼筋混凝土造"/>
    <x v="0"/>
    <x v="8"/>
    <s v="Q4"/>
    <s v="110 Q4"/>
    <x v="0"/>
  </r>
  <r>
    <s v="02557"/>
    <s v="文化一路A09-11F"/>
    <s v="A棟09號"/>
    <x v="33"/>
    <s v="110/12/17　"/>
    <n v="814.6"/>
    <n v="34.200000000000003"/>
    <n v="29.42"/>
    <n v="0.39610000000000001"/>
    <x v="0"/>
    <s v="　11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58"/>
    <s v="文化一路A04-17F"/>
    <s v="A棟04號"/>
    <x v="33"/>
    <s v="110/12/17　"/>
    <n v="997.3"/>
    <n v="35"/>
    <n v="33.9"/>
    <n v="0.42830000000000001"/>
    <x v="0"/>
    <s v="　17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59"/>
    <s v="文化一路A02-23F"/>
    <s v="A棟02號"/>
    <x v="33"/>
    <s v="110/12/17　"/>
    <n v="1118.3"/>
    <n v="36.200000000000003"/>
    <n v="36.44"/>
    <n v="0.4385"/>
    <x v="0"/>
    <s v="　23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560"/>
    <s v="文化一路樂善三路交叉路口"/>
    <s v="D棟6號"/>
    <x v="3"/>
    <s v="110/12/17　"/>
    <n v="1517"/>
    <n v="37.200000000000003"/>
    <n v="44.92"/>
    <n v="0.49330000000000002"/>
    <x v="0"/>
    <s v="　6/31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561"/>
    <s v="文化一路樂善三路交叉路口"/>
    <s v="D棟6號"/>
    <x v="3"/>
    <s v="110/12/17　"/>
    <n v="1517"/>
    <n v="31.3"/>
    <n v="51.54"/>
    <n v="0.4299"/>
    <x v="0"/>
    <s v="　6/31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562"/>
    <s v="長慶三街"/>
    <s v="D棟2-11F號"/>
    <x v="13"/>
    <s v="110/12/17　"/>
    <n v="1066"/>
    <n v="33.1"/>
    <n v="37.270000000000003"/>
    <n v="0.45440000000000003"/>
    <x v="0"/>
    <s v="　11/15　"/>
    <s v="房地(土地+建物)+車位"/>
    <s v="土:1 建:1車:1"/>
    <s v="2房2廳1衛"/>
    <n v="138"/>
    <s v="住家用"/>
    <s v="鋼筋混凝土造"/>
    <x v="0"/>
    <x v="8"/>
    <s v="Q4"/>
    <s v="110 Q4"/>
    <x v="0"/>
  </r>
  <r>
    <s v="02563"/>
    <s v="文化一路D04-08F"/>
    <s v="D棟04號"/>
    <x v="33"/>
    <s v="110/12/16　"/>
    <n v="757.4"/>
    <n v="31.9"/>
    <n v="23.75"/>
    <n v="0.61499999999999999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564"/>
    <s v="文化一路D04-28F"/>
    <s v="D棟4號"/>
    <x v="33"/>
    <s v="110/12/16　"/>
    <n v="792.6"/>
    <n v="33.4"/>
    <n v="23.75"/>
    <n v="0.61499999999999999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565"/>
    <s v="文化一路D05-16F"/>
    <s v="D棟05號"/>
    <x v="33"/>
    <s v="110/12/16　"/>
    <n v="606.70000000000005"/>
    <n v="33.4"/>
    <n v="18.16"/>
    <n v="0.61499999999999999"/>
    <x v="0"/>
    <s v="　16/29　"/>
    <s v="房地(土地+建物)"/>
    <s v="土:1 建:1車:0"/>
    <s v="0房0廳1衛"/>
    <m/>
    <s v="住商用"/>
    <s v="鋼筋混凝土造"/>
    <x v="0"/>
    <x v="8"/>
    <s v="Q4"/>
    <s v="110 Q4"/>
    <x v="0"/>
  </r>
  <r>
    <s v="02566"/>
    <s v="文化一路與文學路交叉口"/>
    <s v="A棟3-05F號"/>
    <x v="10"/>
    <s v="110/12/16　"/>
    <n v="1445"/>
    <n v="39"/>
    <n v="41.79"/>
    <n v="0.47599999999999998"/>
    <x v="0"/>
    <s v="　5/29　"/>
    <s v="房地(土地+建物)+車位"/>
    <s v="土:1 建:1車:1"/>
    <s v="3房2廳2衛"/>
    <n v="170"/>
    <s v="住家用"/>
    <s v="鋼筋混凝土造"/>
    <x v="0"/>
    <x v="8"/>
    <s v="Q4"/>
    <s v="110 Q4"/>
    <x v="0"/>
  </r>
  <r>
    <s v="02567"/>
    <s v="文化一路與文學路交叉口"/>
    <s v="B棟9-06F號"/>
    <x v="10"/>
    <s v="110/12/16　"/>
    <n v="1450"/>
    <n v="38"/>
    <n v="42.77"/>
    <n v="0.47960000000000003"/>
    <x v="0"/>
    <s v="　6/29　"/>
    <s v="房地(土地+建物)+車位"/>
    <s v="土:1 建:1車:1"/>
    <s v="3房2廳2衛"/>
    <n v="170"/>
    <s v="住家用"/>
    <s v="鋼筋混凝土造"/>
    <x v="0"/>
    <x v="8"/>
    <s v="Q4"/>
    <s v="110 Q4"/>
    <x v="0"/>
  </r>
  <r>
    <s v="02568"/>
    <s v="文化二路"/>
    <s v="B棟7號"/>
    <x v="23"/>
    <s v="110/12/16　"/>
    <n v="975"/>
    <n v="25.9"/>
    <n v="38.04"/>
    <n v="0.33289999999999997"/>
    <x v="0"/>
    <s v="　6/14　"/>
    <s v="房地(土地+建物)+車位"/>
    <s v="土:1 建:1車:1"/>
    <s v="3房3廳3衛"/>
    <n v="210"/>
    <s v="住家用"/>
    <s v="鋼筋混凝土造"/>
    <x v="0"/>
    <x v="8"/>
    <s v="Q4"/>
    <s v="110 Q4"/>
    <x v="0"/>
  </r>
  <r>
    <s v="02569"/>
    <s v="文化二路"/>
    <s v="B棟7號"/>
    <x v="23"/>
    <s v="110/12/16　"/>
    <n v="975"/>
    <n v="25.9"/>
    <n v="38.04"/>
    <n v="0.33289999999999997"/>
    <x v="0"/>
    <s v="　9/14　"/>
    <s v="房地(土地+建物)+車位"/>
    <s v="土:1 建:1車:1"/>
    <s v="3房3廳3衛"/>
    <n v="210"/>
    <s v="住家用"/>
    <s v="鋼筋混凝土造"/>
    <x v="0"/>
    <x v="8"/>
    <s v="Q4"/>
    <s v="110 Q4"/>
    <x v="0"/>
  </r>
  <r>
    <s v="02570"/>
    <s v="文化一路A04-24F"/>
    <s v="A棟04號"/>
    <x v="33"/>
    <s v="110/12/16　"/>
    <n v="983.7"/>
    <n v="34.4"/>
    <n v="33.9"/>
    <n v="0.42830000000000001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71"/>
    <s v="文化一路A05-24F"/>
    <s v="A棟05號"/>
    <x v="33"/>
    <s v="110/12/16　"/>
    <n v="818.1"/>
    <n v="35.5"/>
    <n v="28.5"/>
    <n v="0.39379999999999998"/>
    <x v="0"/>
    <s v="　24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572"/>
    <s v="文化一路A05-06F"/>
    <s v="A棟05號"/>
    <x v="33"/>
    <s v="110/12/16　"/>
    <n v="788.8"/>
    <n v="34.5"/>
    <n v="28.5"/>
    <n v="0.39379999999999998"/>
    <x v="0"/>
    <s v="　6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73"/>
    <s v="文化一路A02-18F"/>
    <s v="A棟02號"/>
    <x v="33"/>
    <s v="110/12/16　"/>
    <n v="1103.3"/>
    <n v="35.9"/>
    <n v="37.33"/>
    <n v="0.42799999999999999"/>
    <x v="0"/>
    <s v="　18/26　"/>
    <s v="房地(土地+建物)+車位"/>
    <s v="土:1 建:1車:1"/>
    <s v="3房2廳1衛"/>
    <n v="165"/>
    <s v="住商用"/>
    <s v="鋼筋混凝土造"/>
    <x v="0"/>
    <x v="8"/>
    <s v="Q4"/>
    <s v="110 Q4"/>
    <x v="0"/>
  </r>
  <r>
    <s v="02574"/>
    <s v="文化一路A01-21F"/>
    <s v="A棟01號"/>
    <x v="33"/>
    <s v="110/12/16　"/>
    <n v="1040.2"/>
    <n v="33.1"/>
    <n v="35.950000000000003"/>
    <n v="0.44009999999999999"/>
    <x v="0"/>
    <s v="　21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575"/>
    <s v="文化一路A09-15F"/>
    <s v="A棟09號"/>
    <x v="33"/>
    <s v="110/12/16　"/>
    <n v="820.5"/>
    <n v="34.5"/>
    <n v="29.42"/>
    <n v="0.39610000000000001"/>
    <x v="0"/>
    <s v="　15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576"/>
    <s v="樂安街205巷99號之一附近"/>
    <s v="D02-12號"/>
    <x v="4"/>
    <s v="110/12/16　"/>
    <n v="1280"/>
    <n v="27.3"/>
    <n v="47.56"/>
    <n v="0.51749999999999996"/>
    <x v="0"/>
    <s v="　12/15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577"/>
    <s v="文化一路A3-02F"/>
    <s v="A棟03號"/>
    <x v="33"/>
    <s v="110/12/15　"/>
    <n v="608"/>
    <n v="33.200000000000003"/>
    <n v="18.3"/>
    <n v="0.60550000000000004"/>
    <x v="0"/>
    <s v="　2/26　"/>
    <s v="房地(土地+建物)"/>
    <s v="土:1 建:1車:0"/>
    <s v="0房0廳1衛"/>
    <m/>
    <s v="住商用"/>
    <s v="鋼筋混凝土造"/>
    <x v="0"/>
    <x v="8"/>
    <s v="Q4"/>
    <s v="110 Q4"/>
    <x v="0"/>
  </r>
  <r>
    <s v="02578"/>
    <s v="文化一路D07-08F"/>
    <s v="D棟07號"/>
    <x v="33"/>
    <s v="110/12/15　"/>
    <n v="605.5"/>
    <n v="32.799999999999997"/>
    <n v="18.45"/>
    <n v="0.61619999999999997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579"/>
    <s v="文化一路D04-06F"/>
    <s v="D棟04號"/>
    <x v="33"/>
    <s v="110/12/15　"/>
    <n v="753.9"/>
    <n v="31.7"/>
    <n v="23.75"/>
    <n v="0.61499999999999999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580"/>
    <s v="文化一路D07-18F"/>
    <s v="D棟07號"/>
    <x v="33"/>
    <s v="110/12/15　"/>
    <n v="619.1"/>
    <n v="33.6"/>
    <n v="18.45"/>
    <n v="0.61619999999999997"/>
    <x v="0"/>
    <s v="　18/29　"/>
    <s v="房地(土地+建物)"/>
    <s v="土:1 建:1車:0"/>
    <s v="0房0廳1衛"/>
    <m/>
    <s v="住商用"/>
    <s v="鋼筋混凝土造"/>
    <x v="0"/>
    <x v="8"/>
    <s v="Q4"/>
    <s v="110 Q4"/>
    <x v="0"/>
  </r>
  <r>
    <s v="02581"/>
    <s v="文化一路D04-13F"/>
    <s v="D棟04號"/>
    <x v="33"/>
    <s v="110/12/15　"/>
    <n v="766.2"/>
    <n v="32.299999999999997"/>
    <n v="23.75"/>
    <n v="0.61499999999999999"/>
    <x v="0"/>
    <s v="　13/29　"/>
    <s v="房地(土地+建物)"/>
    <s v="土:1 建:1車:0"/>
    <s v="0房0廳1衛"/>
    <m/>
    <s v="住商用"/>
    <s v="鋼筋混凝土造"/>
    <x v="0"/>
    <x v="8"/>
    <s v="Q4"/>
    <s v="110 Q4"/>
    <x v="0"/>
  </r>
  <r>
    <s v="02582"/>
    <s v="文化一路D07-14F"/>
    <s v="D棟07號"/>
    <x v="33"/>
    <s v="110/12/15　"/>
    <n v="613.70000000000005"/>
    <n v="33.299999999999997"/>
    <n v="18.45"/>
    <n v="0.61619999999999997"/>
    <x v="0"/>
    <s v="　14/29　"/>
    <s v="房地(土地+建物)"/>
    <s v="土:1 建:1車:0"/>
    <s v="0房0廳1衛"/>
    <m/>
    <s v="住商用"/>
    <s v="鋼筋混凝土造"/>
    <x v="0"/>
    <x v="8"/>
    <s v="Q4"/>
    <s v="110 Q4"/>
    <x v="0"/>
  </r>
  <r>
    <s v="02583"/>
    <s v="文化一路D02-28F"/>
    <s v="D棟02號"/>
    <x v="33"/>
    <s v="110/12/15　"/>
    <n v="843.7"/>
    <n v="32.5"/>
    <n v="25.93"/>
    <n v="0.61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584"/>
    <s v="文化一路D08-29F"/>
    <s v="D棟08號"/>
    <x v="33"/>
    <s v="110/12/15　"/>
    <n v="794.3"/>
    <n v="33.4"/>
    <n v="23.75"/>
    <n v="0.61499999999999999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585"/>
    <s v="文化一路D05-09F"/>
    <s v="D棟05號"/>
    <x v="33"/>
    <s v="110/12/15　"/>
    <n v="597.29999999999995"/>
    <n v="32.9"/>
    <n v="18.16"/>
    <n v="0.61499999999999999"/>
    <x v="0"/>
    <s v="　9/29　"/>
    <s v="房地(土地+建物)"/>
    <s v="土:1 建:1車:0"/>
    <s v="0房0廳1衛"/>
    <m/>
    <s v="住商用"/>
    <s v="鋼筋混凝土造"/>
    <x v="0"/>
    <x v="8"/>
    <s v="Q4"/>
    <s v="110 Q4"/>
    <x v="0"/>
  </r>
  <r>
    <s v="02586"/>
    <s v="文化一路D05-25F"/>
    <s v="D棟05號"/>
    <x v="33"/>
    <s v="110/12/15　"/>
    <n v="618.79999999999995"/>
    <n v="34.1"/>
    <n v="18.16"/>
    <n v="0.61499999999999999"/>
    <x v="0"/>
    <s v="　25/29　"/>
    <s v="房地(土地+建物)"/>
    <s v="土:1 建:1車:0"/>
    <s v="0房0廳1衛"/>
    <m/>
    <s v="住商用"/>
    <s v="鋼筋混凝土造"/>
    <x v="0"/>
    <x v="8"/>
    <s v="Q4"/>
    <s v="110 Q4"/>
    <x v="0"/>
  </r>
  <r>
    <s v="02587"/>
    <s v="文化一路D05-29F"/>
    <s v="D棟05號"/>
    <x v="33"/>
    <s v="110/12/15　"/>
    <n v="624.1"/>
    <n v="34.4"/>
    <n v="18.16"/>
    <n v="0.61499999999999999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588"/>
    <s v="文化一路D02-09F"/>
    <s v="D棟02號"/>
    <x v="33"/>
    <s v="110/12/15　"/>
    <n v="807.3"/>
    <n v="31.1"/>
    <n v="25.93"/>
    <n v="0.61"/>
    <x v="0"/>
    <s v="　9/29　"/>
    <s v="房地(土地+建物)"/>
    <s v="土:1 建:1車:0"/>
    <s v="0房0廳1衛"/>
    <m/>
    <s v="住商用"/>
    <s v="鋼筋混凝土造"/>
    <x v="0"/>
    <x v="8"/>
    <s v="Q4"/>
    <s v="110 Q4"/>
    <x v="0"/>
  </r>
  <r>
    <s v="02589"/>
    <s v="文化一路D05-19F"/>
    <s v="D棟05號"/>
    <x v="33"/>
    <s v="110/12/15　"/>
    <n v="610.70000000000005"/>
    <n v="33.6"/>
    <n v="18.16"/>
    <n v="0.61499999999999999"/>
    <x v="0"/>
    <s v="　19/29　"/>
    <s v="房地(土地+建物)"/>
    <s v="土:1 建:1車:0"/>
    <s v="0房0廳1衛"/>
    <m/>
    <s v="住商用"/>
    <s v="鋼筋混凝土造"/>
    <x v="0"/>
    <x v="8"/>
    <s v="Q4"/>
    <s v="110 Q4"/>
    <x v="0"/>
  </r>
  <r>
    <s v="02590"/>
    <s v="文化一路D07-07F"/>
    <s v="D棟07號"/>
    <x v="33"/>
    <s v="110/12/15　"/>
    <n v="604.1"/>
    <n v="32.700000000000003"/>
    <n v="18.45"/>
    <n v="0.61619999999999997"/>
    <x v="0"/>
    <s v="　7/29　"/>
    <s v="房地(土地+建物)"/>
    <s v="土:1 建:1車:0"/>
    <s v="0房0廳1衛"/>
    <m/>
    <s v="住商用"/>
    <s v="鋼筋混凝土造"/>
    <x v="0"/>
    <x v="8"/>
    <s v="Q4"/>
    <s v="110 Q4"/>
    <x v="0"/>
  </r>
  <r>
    <s v="02591"/>
    <s v="文化一路D05-26F"/>
    <s v="D棟05號"/>
    <x v="33"/>
    <s v="110/12/15　"/>
    <n v="620.20000000000005"/>
    <n v="34.200000000000003"/>
    <n v="18.16"/>
    <n v="0.61499999999999999"/>
    <x v="0"/>
    <s v="　26/29　"/>
    <s v="房地(土地+建物)"/>
    <s v="土:1 建:1車:0"/>
    <s v="0房0廳1衛"/>
    <m/>
    <s v="住商用"/>
    <s v="鋼筋混凝土造"/>
    <x v="0"/>
    <x v="8"/>
    <s v="Q4"/>
    <s v="110 Q4"/>
    <x v="0"/>
  </r>
  <r>
    <s v="02592"/>
    <s v="文化一路D03-29F"/>
    <s v="D棟03號"/>
    <x v="33"/>
    <s v="110/12/15　"/>
    <n v="584.9"/>
    <n v="32"/>
    <n v="18.3"/>
    <n v="0.60550000000000004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593"/>
    <s v="樂學一路、樂學二路交叉口(樂捷段212、216地號)"/>
    <s v="B棟1-2F號"/>
    <x v="34"/>
    <s v="110/12/15　"/>
    <n v="1108"/>
    <n v="31.3"/>
    <n v="37.090000000000003"/>
    <n v="0.48209999999999997"/>
    <x v="0"/>
    <s v="　2/15　"/>
    <s v="房地(土地+建物)+車位"/>
    <s v="土:2 建:1車:1"/>
    <s v="3房2廳2衛"/>
    <n v="180"/>
    <s v="住家用"/>
    <s v="鋼筋混凝土造"/>
    <x v="0"/>
    <x v="8"/>
    <s v="Q4"/>
    <s v="110 Q4"/>
    <x v="0"/>
  </r>
  <r>
    <s v="02594"/>
    <s v="文三一街與文三二街交叉口(興華段246地號)"/>
    <s v="B棟6-8F號"/>
    <x v="35"/>
    <s v="110/12/15　"/>
    <n v="1306"/>
    <n v="40.799999999999997"/>
    <n v="34.19"/>
    <n v="0.49120000000000003"/>
    <x v="0"/>
    <s v="　8/13　"/>
    <s v="房地(土地+建物)+車位"/>
    <s v="土:1 建:1車:1"/>
    <s v="2房2廳2衛"/>
    <n v="195"/>
    <s v="住家用"/>
    <s v="鋼筋混凝土造"/>
    <x v="0"/>
    <x v="8"/>
    <s v="Q4"/>
    <s v="110 Q4"/>
    <x v="0"/>
  </r>
  <r>
    <s v="02595"/>
    <s v="文三一街，文三二街交叉口(興華段246地號)"/>
    <s v="A棟6-10F號"/>
    <x v="35"/>
    <s v="110/12/15　"/>
    <n v="1309"/>
    <n v="40.9"/>
    <n v="34.19"/>
    <n v="0.49120000000000003"/>
    <x v="0"/>
    <s v="　10/13　"/>
    <s v="房地(土地+建物)+車位"/>
    <s v="土:1 建:1車:1"/>
    <s v="2房2廳2衛"/>
    <n v="195"/>
    <s v="住家用"/>
    <s v="鋼筋混凝土造"/>
    <x v="0"/>
    <x v="8"/>
    <s v="Q4"/>
    <s v="110 Q4"/>
    <x v="0"/>
  </r>
  <r>
    <s v="02596"/>
    <s v="文化一路D05-13F"/>
    <s v="D棟05號"/>
    <x v="33"/>
    <s v="110/12/14　"/>
    <n v="602.70000000000005"/>
    <n v="33.200000000000003"/>
    <n v="18.16"/>
    <n v="0.61499999999999999"/>
    <x v="0"/>
    <s v="　13/29　"/>
    <s v="房地(土地+建物)"/>
    <s v="土:1 建:1車:0"/>
    <s v="0房0廳1衛"/>
    <m/>
    <s v="住商用"/>
    <s v="鋼筋混凝土造"/>
    <x v="0"/>
    <x v="8"/>
    <s v="Q4"/>
    <s v="110 Q4"/>
    <x v="0"/>
  </r>
  <r>
    <s v="02597"/>
    <s v="文三一街，文三二街交叉口(興華段246地號)"/>
    <s v="A棟6-9F號"/>
    <x v="35"/>
    <s v="110/12/14　"/>
    <n v="1111"/>
    <n v="40.799999999999997"/>
    <n v="27.25"/>
    <n v="0.61629999999999996"/>
    <x v="0"/>
    <s v="　9/13　"/>
    <s v="房地(土地+建物)"/>
    <s v="土:1 建:1車:0"/>
    <s v="2房2廳2衛"/>
    <m/>
    <s v="住家用"/>
    <s v="鋼筋混凝土造"/>
    <x v="0"/>
    <x v="8"/>
    <s v="Q4"/>
    <s v="110 Q4"/>
    <x v="0"/>
  </r>
  <r>
    <s v="02598"/>
    <s v="文化一路與文學路交叉口"/>
    <s v="B棟8-10號"/>
    <x v="10"/>
    <s v="110/12/14　"/>
    <n v="1548"/>
    <n v="38.6"/>
    <n v="44.54"/>
    <n v="0.49099999999999999"/>
    <x v="0"/>
    <s v="　10/29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599"/>
    <s v="牛角坡路"/>
    <s v="B5棟4號"/>
    <x v="17"/>
    <s v="110/12/14　"/>
    <n v="1324"/>
    <n v="33.5"/>
    <n v="46.94"/>
    <n v="0.43980000000000002"/>
    <x v="0"/>
    <s v="　4/14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600"/>
    <s v="樂善二路"/>
    <s v="D棟D2-7F號"/>
    <x v="18"/>
    <s v="110/12/14　"/>
    <n v="825"/>
    <n v="28.5"/>
    <n v="31.82"/>
    <n v="0.44740000000000002"/>
    <x v="0"/>
    <s v="　7/15　"/>
    <s v="房地(土地+建物)+車位"/>
    <s v="土:1 建:1車:1"/>
    <s v="2房2廳1衛"/>
    <n v="150"/>
    <s v="住家用"/>
    <s v="鋼筋混凝土造"/>
    <x v="0"/>
    <x v="8"/>
    <s v="Q4"/>
    <s v="110 Q4"/>
    <x v="0"/>
  </r>
  <r>
    <s v="02601"/>
    <s v="樂善二路VS.牛角坡路口"/>
    <s v="D2棟2+3號"/>
    <x v="22"/>
    <s v="110/12/14　"/>
    <n v="1966"/>
    <n v="24.9"/>
    <n v="81.36"/>
    <n v="0.4829"/>
    <x v="0"/>
    <s v="　2/25　"/>
    <s v="房地(土地+建物)+車位"/>
    <s v="土:1 建:1車:2"/>
    <s v="0房0廳2衛"/>
    <n v="370"/>
    <s v="商業用"/>
    <s v="鋼筋混凝土造"/>
    <x v="0"/>
    <x v="8"/>
    <s v="Q4"/>
    <s v="110 Q4"/>
    <x v="0"/>
  </r>
  <r>
    <s v="02602"/>
    <s v="華亞三路"/>
    <s v="A棟8號"/>
    <x v="11"/>
    <s v="110/12/14　"/>
    <n v="1053"/>
    <n v="29.9"/>
    <n v="36.26"/>
    <n v="0.50770000000000004"/>
    <x v="0"/>
    <s v="　4/22　"/>
    <s v="房地(土地+建物)+車位"/>
    <s v="土:1 建:1車:1"/>
    <s v="2房2廳2衛"/>
    <n v="193"/>
    <s v="住家用"/>
    <s v="鋼筋混凝土造"/>
    <x v="0"/>
    <x v="8"/>
    <s v="Q4"/>
    <s v="110 Q4"/>
    <x v="0"/>
  </r>
  <r>
    <s v="02603"/>
    <s v="華亞三路"/>
    <s v="A棟1號"/>
    <x v="11"/>
    <s v="110/12/14　"/>
    <n v="1365"/>
    <n v="30.8"/>
    <n v="45.37"/>
    <n v="0.49869999999999998"/>
    <x v="0"/>
    <s v="　15/22　"/>
    <s v="房地(土地+建物)+車位"/>
    <s v="土:1 建:1車:1"/>
    <s v="3房2廳2衛"/>
    <n v="199"/>
    <s v="住家用"/>
    <s v="鋼筋混凝土造"/>
    <x v="0"/>
    <x v="8"/>
    <s v="Q4"/>
    <s v="110 Q4"/>
    <x v="0"/>
  </r>
  <r>
    <s v="02604"/>
    <s v="文化一路A03-15F"/>
    <s v="A棟03號"/>
    <x v="33"/>
    <s v="110/12/14　"/>
    <n v="830.5"/>
    <n v="34.5"/>
    <n v="29.42"/>
    <n v="0.39610000000000001"/>
    <x v="0"/>
    <s v="　15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605"/>
    <s v="樂學一路、樂學二路交叉口(樂捷段212、216地號)"/>
    <s v="A棟5-4F號"/>
    <x v="34"/>
    <s v="110/12/14　"/>
    <n v="1647"/>
    <n v="32.6"/>
    <n v="51.79"/>
    <n v="0.50349999999999995"/>
    <x v="0"/>
    <s v="　4/15　"/>
    <s v="房地(土地+建物)+車位"/>
    <s v="土:2 建:1車:1"/>
    <s v="4房2廳2衛"/>
    <n v="200"/>
    <s v="住家用"/>
    <s v="鋼筋混凝土造"/>
    <x v="0"/>
    <x v="8"/>
    <s v="Q4"/>
    <s v="110 Q4"/>
    <x v="0"/>
  </r>
  <r>
    <s v="02606"/>
    <s v="樂學路與文達路交叉口"/>
    <s v="A棟A8-21F號"/>
    <x v="12"/>
    <s v="110/12/14　"/>
    <n v="1288"/>
    <n v="36.4"/>
    <n v="42.3"/>
    <n v="0.46029999999999999"/>
    <x v="0"/>
    <s v="　21/28　"/>
    <s v="房地(土地+建物)+車位"/>
    <s v="土:2 建:1車:1"/>
    <s v="3房2廳2衛"/>
    <n v="145"/>
    <s v="住家用"/>
    <s v="鋼筋混凝土造"/>
    <x v="0"/>
    <x v="8"/>
    <s v="Q4"/>
    <s v="110 Q4"/>
    <x v="0"/>
  </r>
  <r>
    <s v="02607"/>
    <s v="樂安街205巷99號之一附近"/>
    <s v="B02-15號"/>
    <x v="4"/>
    <s v="110/12/14　"/>
    <n v="897"/>
    <n v="24.9"/>
    <n v="35.46"/>
    <n v="0.45900000000000002"/>
    <x v="0"/>
    <s v="　15/15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608"/>
    <s v="樂安街205巷99號之一附近"/>
    <s v="A02-14號"/>
    <x v="4"/>
    <s v="110/12/14　"/>
    <n v="1034"/>
    <n v="32"/>
    <n v="33.31"/>
    <n v="0.48820000000000002"/>
    <x v="0"/>
    <s v="　14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609"/>
    <s v="文三一街，文三二街交叉口(興華段246地號)"/>
    <s v="A棟3-10F號"/>
    <x v="35"/>
    <s v="110/12/14　"/>
    <n v="1251"/>
    <n v="39.700000000000003"/>
    <n v="33.99"/>
    <n v="0.47460000000000002"/>
    <x v="0"/>
    <s v="　10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610"/>
    <s v="文三一街與文三二街交叉口(興華段246地號)"/>
    <s v="A棟3-6F號"/>
    <x v="35"/>
    <s v="110/12/14　"/>
    <n v="1285"/>
    <n v="41"/>
    <n v="33.99"/>
    <n v="0.47460000000000002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611"/>
    <s v="文化一路D03-06F"/>
    <s v="D棟03號"/>
    <x v="33"/>
    <s v="110/12/13　"/>
    <n v="553.79999999999995"/>
    <n v="30.3"/>
    <n v="18.3"/>
    <n v="0.60550000000000004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612"/>
    <s v="文化一路D05-12F"/>
    <s v="D棟05號"/>
    <x v="33"/>
    <s v="110/12/13　"/>
    <n v="601.29999999999995"/>
    <n v="33.1"/>
    <n v="18.16"/>
    <n v="0.61499999999999999"/>
    <x v="0"/>
    <s v="　12/29　"/>
    <s v="房地(土地+建物)"/>
    <s v="土:1 建:1車:0"/>
    <s v="0房0廳1衛"/>
    <m/>
    <s v="住商用"/>
    <s v="鋼筋混凝土造"/>
    <x v="0"/>
    <x v="8"/>
    <s v="Q4"/>
    <s v="110 Q4"/>
    <x v="0"/>
  </r>
  <r>
    <s v="02613"/>
    <s v="文化一路D05-06F"/>
    <s v="D棟05號"/>
    <x v="33"/>
    <s v="110/12/13　"/>
    <n v="593.20000000000005"/>
    <n v="32.700000000000003"/>
    <n v="18.16"/>
    <n v="0.61499999999999999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614"/>
    <s v="文化一路D05-10F"/>
    <s v="D棟05號"/>
    <x v="33"/>
    <s v="110/12/13　"/>
    <n v="598.6"/>
    <n v="33"/>
    <n v="18.16"/>
    <n v="0.61499999999999999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615"/>
    <s v="文化一路D02-12F"/>
    <s v="D棟02號"/>
    <x v="33"/>
    <s v="110/12/13　"/>
    <n v="813"/>
    <n v="31.4"/>
    <n v="25.93"/>
    <n v="0.61"/>
    <x v="0"/>
    <s v="　12/29　"/>
    <s v="房地(土地+建物)"/>
    <s v="土:1 建:1車:0"/>
    <s v="0房0廳1衛"/>
    <m/>
    <s v="住商用"/>
    <s v="鋼筋混凝土造"/>
    <x v="0"/>
    <x v="8"/>
    <s v="Q4"/>
    <s v="110 Q4"/>
    <x v="0"/>
  </r>
  <r>
    <s v="02616"/>
    <s v="樂善二路"/>
    <s v="A棟5號"/>
    <x v="1"/>
    <s v="110/12/13　"/>
    <n v="1280"/>
    <n v="39.6"/>
    <n v="35.24"/>
    <n v="0.48089999999999999"/>
    <x v="0"/>
    <s v="　22/24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617"/>
    <s v="華亞三路"/>
    <s v="A棟2號"/>
    <x v="11"/>
    <s v="110/12/13　"/>
    <n v="1316"/>
    <n v="30.2"/>
    <n v="44.49"/>
    <n v="0.50619999999999998"/>
    <x v="0"/>
    <s v="　7/22　"/>
    <s v="房地(土地+建物)+車位"/>
    <s v="土:1 建:1車:1"/>
    <s v="3房2廳2衛"/>
    <n v="185"/>
    <s v="住家用"/>
    <s v="鋼筋混凝土造"/>
    <x v="0"/>
    <x v="8"/>
    <s v="Q4"/>
    <s v="110 Q4"/>
    <x v="0"/>
  </r>
  <r>
    <s v="02618"/>
    <s v="樂學一路、樂學二路交叉口(樂捷段212、216地號)"/>
    <s v="A棟3-3F號"/>
    <x v="34"/>
    <s v="110/12/13　"/>
    <n v="1450"/>
    <n v="32.6"/>
    <n v="45.92"/>
    <n v="0.49940000000000001"/>
    <x v="0"/>
    <s v="　3/15　"/>
    <s v="房地(土地+建物)+車位"/>
    <s v="土:2 建:1車:1"/>
    <s v="3房2廳2衛"/>
    <n v="195"/>
    <s v="住家用"/>
    <s v="鋼筋混凝土造"/>
    <x v="0"/>
    <x v="8"/>
    <s v="Q4"/>
    <s v="110 Q4"/>
    <x v="0"/>
  </r>
  <r>
    <s v="02619"/>
    <s v="樂學一路、樂學二路交叉口(樂捷段212、216地號)"/>
    <s v="A棟2-4F號"/>
    <x v="34"/>
    <s v="110/12/13　"/>
    <n v="1187"/>
    <n v="33"/>
    <n v="37.33"/>
    <n v="0.48709999999999998"/>
    <x v="0"/>
    <s v="　4/15　"/>
    <s v="房地(土地+建物)+車位"/>
    <s v="土:2 建:1車:1"/>
    <s v="3房2廳2衛"/>
    <n v="200"/>
    <s v="住家用"/>
    <s v="鋼筋混凝土造"/>
    <x v="0"/>
    <x v="8"/>
    <s v="Q4"/>
    <s v="110 Q4"/>
    <x v="0"/>
  </r>
  <r>
    <s v="02620"/>
    <s v="樂學一路、樂學二路交叉口(樂捷段212、216地號)"/>
    <s v="B棟3-9F號"/>
    <x v="34"/>
    <s v="110/12/13　"/>
    <n v="1209"/>
    <n v="34.4"/>
    <n v="37.19"/>
    <n v="0.48280000000000001"/>
    <x v="0"/>
    <s v="　9/15　"/>
    <s v="房地(土地+建物)+車位"/>
    <s v="土:2 建:1車:1"/>
    <s v="3房2廳2衛"/>
    <n v="185"/>
    <s v="住家用"/>
    <s v="鋼筋混凝土造"/>
    <x v="0"/>
    <x v="8"/>
    <s v="Q4"/>
    <s v="110 Q4"/>
    <x v="0"/>
  </r>
  <r>
    <s v="02621"/>
    <s v="樂學一路、樂學二路交叉口(樂捷段212、216地號)"/>
    <s v="A棟2-12F號"/>
    <x v="34"/>
    <s v="110/12/13　"/>
    <n v="1216"/>
    <n v="34.299999999999997"/>
    <n v="37.33"/>
    <n v="0.48709999999999998"/>
    <x v="0"/>
    <s v="　12/15　"/>
    <s v="房地(土地+建物)+車位"/>
    <s v="土:2 建:1車:1"/>
    <s v="3房2廳2衛"/>
    <n v="190"/>
    <s v="住家用"/>
    <s v="鋼筋混凝土造"/>
    <x v="0"/>
    <x v="8"/>
    <s v="Q4"/>
    <s v="110 Q4"/>
    <x v="0"/>
  </r>
  <r>
    <s v="02622"/>
    <s v="樂學路與文達路交叉口"/>
    <s v="A棟A3-25F號"/>
    <x v="12"/>
    <s v="110/12/13　"/>
    <n v="1960"/>
    <n v="38.799999999999997"/>
    <n v="57.67"/>
    <n v="0.48859999999999998"/>
    <x v="0"/>
    <s v="　25/28　"/>
    <s v="房地(土地+建物)+車位"/>
    <s v="土:2 建:1車:1"/>
    <s v="4房2廳3衛"/>
    <n v="145"/>
    <s v="住家用"/>
    <s v="鋼筋混凝土造"/>
    <x v="0"/>
    <x v="8"/>
    <s v="Q4"/>
    <s v="110 Q4"/>
    <x v="0"/>
  </r>
  <r>
    <s v="02623"/>
    <s v="中興路"/>
    <s v="B3棟3號"/>
    <x v="21"/>
    <s v="110/12/12　"/>
    <n v="1350"/>
    <n v="26.5"/>
    <n v="57.15"/>
    <n v="0.4884"/>
    <x v="1"/>
    <s v="　3/7　"/>
    <s v="房地(土地+建物)+車位"/>
    <s v="土:1 建:1車:1"/>
    <s v="3房2廳2衛"/>
    <n v="120"/>
    <s v="住家用"/>
    <s v="鋼筋混凝土造"/>
    <x v="0"/>
    <x v="8"/>
    <s v="Q4"/>
    <s v="110 Q4"/>
    <x v="0"/>
  </r>
  <r>
    <s v="02624"/>
    <s v="文化二路"/>
    <s v="D棟3號"/>
    <x v="23"/>
    <s v="110/12/12　"/>
    <n v="963"/>
    <n v="26.1"/>
    <n v="37.71"/>
    <n v="0.43830000000000002"/>
    <x v="0"/>
    <s v="　14/14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625"/>
    <s v="文化二路"/>
    <s v="D棟5號"/>
    <x v="23"/>
    <s v="110/12/12　"/>
    <n v="1016"/>
    <n v="27.2"/>
    <n v="38.090000000000003"/>
    <n v="0.44059999999999999"/>
    <x v="0"/>
    <s v="　11/14　"/>
    <s v="房地(土地+建物)+車位"/>
    <s v="土:1 建:1車:1"/>
    <s v="2房2廳2衛"/>
    <n v="210"/>
    <s v="住家用"/>
    <s v="鋼筋混凝土造"/>
    <x v="0"/>
    <x v="8"/>
    <s v="Q4"/>
    <s v="110 Q4"/>
    <x v="0"/>
  </r>
  <r>
    <s v="02626"/>
    <s v="華亞三路"/>
    <s v="A棟11號"/>
    <x v="11"/>
    <s v="110/12/12　"/>
    <n v="1030"/>
    <n v="30.2"/>
    <n v="35.36"/>
    <n v="0.51339999999999997"/>
    <x v="0"/>
    <s v="　11/22　"/>
    <s v="房地(土地+建物)+車位"/>
    <s v="土:1 建:1車:1"/>
    <s v="3房2廳2衛"/>
    <n v="175"/>
    <s v="住家用"/>
    <s v="鋼筋混凝土造"/>
    <x v="0"/>
    <x v="8"/>
    <s v="Q4"/>
    <s v="110 Q4"/>
    <x v="0"/>
  </r>
  <r>
    <s v="02627"/>
    <s v="華亞三路"/>
    <s v="A棟7號"/>
    <x v="11"/>
    <s v="110/12/12　"/>
    <n v="1369"/>
    <n v="30.6"/>
    <n v="46.4"/>
    <n v="0.53690000000000004"/>
    <x v="0"/>
    <s v="　16/22　"/>
    <s v="房地(土地+建物)+車位"/>
    <s v="土:1 建:1車:1"/>
    <s v="3房2廳2衛"/>
    <n v="177"/>
    <s v="住家用"/>
    <s v="鋼筋混凝土造"/>
    <x v="0"/>
    <x v="8"/>
    <s v="Q4"/>
    <s v="110 Q4"/>
    <x v="0"/>
  </r>
  <r>
    <s v="02628"/>
    <s v="華亞三路"/>
    <s v="A棟8號"/>
    <x v="11"/>
    <s v="110/12/12　"/>
    <n v="1108"/>
    <n v="31.5"/>
    <n v="36.26"/>
    <n v="0.50770000000000004"/>
    <x v="0"/>
    <s v="　14/22　"/>
    <s v="房地(土地+建物)+車位"/>
    <s v="土:1 建:1車:1"/>
    <s v="2房2廳2衛"/>
    <n v="202"/>
    <s v="住家用"/>
    <s v="鋼筋混凝土造"/>
    <x v="0"/>
    <x v="8"/>
    <s v="Q4"/>
    <s v="110 Q4"/>
    <x v="0"/>
  </r>
  <r>
    <s v="02629"/>
    <s v="華亞三路"/>
    <s v="A棟8號"/>
    <x v="11"/>
    <s v="110/12/12　"/>
    <n v="1122"/>
    <n v="31.9"/>
    <n v="36.26"/>
    <n v="0.50770000000000004"/>
    <x v="0"/>
    <s v="　18/22　"/>
    <s v="房地(土地+建物)+車位"/>
    <s v="土:1 建:1車:1"/>
    <s v="2房2廳2衛"/>
    <n v="205"/>
    <s v="住家用"/>
    <s v="鋼筋混凝土造"/>
    <x v="0"/>
    <x v="8"/>
    <s v="Q4"/>
    <s v="110 Q4"/>
    <x v="0"/>
  </r>
  <r>
    <s v="02630"/>
    <s v="文化一路A01-16F"/>
    <s v="A棟01號"/>
    <x v="33"/>
    <s v="110/12/12　"/>
    <n v="1027.0999999999999"/>
    <n v="33"/>
    <n v="35.950000000000003"/>
    <n v="0.44009999999999999"/>
    <x v="0"/>
    <s v="　16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631"/>
    <s v="文化一路A09-06F"/>
    <s v="A棟09號"/>
    <x v="33"/>
    <s v="110/12/12　"/>
    <n v="790.5"/>
    <n v="33.4"/>
    <n v="29.42"/>
    <n v="0.39610000000000001"/>
    <x v="0"/>
    <s v="　6/26　"/>
    <s v="房地(土地+建物)+車位"/>
    <s v="土:1 建:1車:1"/>
    <s v="2房1廳1衛"/>
    <n v="150"/>
    <s v="住商用"/>
    <s v="鋼筋混凝土造"/>
    <x v="0"/>
    <x v="8"/>
    <s v="Q4"/>
    <s v="110 Q4"/>
    <x v="0"/>
  </r>
  <r>
    <s v="02632"/>
    <s v="文化一路A09-09F"/>
    <s v="A棟09號"/>
    <x v="33"/>
    <s v="110/12/12　"/>
    <n v="844.9"/>
    <n v="33.700000000000003"/>
    <n v="29.42"/>
    <n v="0.39610000000000001"/>
    <x v="0"/>
    <s v="　9/26　"/>
    <s v="房地(土地+建物)+車位"/>
    <s v="土:1 建:1車:1"/>
    <s v="2房1廳1衛"/>
    <n v="200"/>
    <s v="住商用"/>
    <s v="鋼筋混凝土造"/>
    <x v="0"/>
    <x v="8"/>
    <s v="Q4"/>
    <s v="110 Q4"/>
    <x v="0"/>
  </r>
  <r>
    <s v="02633"/>
    <s v="文化一路A08-08F"/>
    <s v="A棟08號"/>
    <x v="33"/>
    <s v="110/12/12　"/>
    <n v="984.9"/>
    <n v="32"/>
    <n v="34.79"/>
    <n v="0.4173"/>
    <x v="0"/>
    <s v="　8/26　"/>
    <s v="房地(土地+建物)+車位"/>
    <s v="土:1 建:1車:1"/>
    <s v="2房1廳1衛"/>
    <n v="200"/>
    <s v="住商用"/>
    <s v="鋼筋混凝土造"/>
    <x v="0"/>
    <x v="8"/>
    <s v="Q4"/>
    <s v="110 Q4"/>
    <x v="0"/>
  </r>
  <r>
    <s v="02634"/>
    <s v="文化一路A02-05F"/>
    <s v="A棟02號"/>
    <x v="33"/>
    <s v="110/12/12　"/>
    <n v="1050.8"/>
    <n v="34"/>
    <n v="36.44"/>
    <n v="0.4385"/>
    <x v="0"/>
    <s v="　5/26　"/>
    <s v="房地(土地+建物)+車位"/>
    <s v="土:1 建:1車:1"/>
    <s v="3房2廳1衛"/>
    <n v="160"/>
    <s v="住商用"/>
    <s v="鋼筋混凝土造"/>
    <x v="0"/>
    <x v="8"/>
    <s v="Q4"/>
    <s v="110 Q4"/>
    <x v="0"/>
  </r>
  <r>
    <s v="02635"/>
    <s v="文化一路A03-04F"/>
    <s v="A棟03號"/>
    <x v="33"/>
    <s v="110/12/12　"/>
    <n v="797.6"/>
    <n v="33.299999999999997"/>
    <n v="29.42"/>
    <n v="0.39610000000000001"/>
    <x v="0"/>
    <s v="　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36"/>
    <s v="文化一路A01-17F"/>
    <s v="A棟01號"/>
    <x v="33"/>
    <s v="110/12/12　"/>
    <n v="1020.7"/>
    <n v="33.5"/>
    <n v="35.950000000000003"/>
    <n v="0.44009999999999999"/>
    <x v="0"/>
    <s v="　17/26　"/>
    <s v="房地(土地+建物)+車位"/>
    <s v="土:1 建:1車:1"/>
    <s v="3房2廳1衛"/>
    <n v="160"/>
    <s v="住商用"/>
    <s v="鋼筋混凝土造"/>
    <x v="0"/>
    <x v="8"/>
    <s v="Q4"/>
    <s v="110 Q4"/>
    <x v="0"/>
  </r>
  <r>
    <s v="02637"/>
    <s v="文化一路A04-23F"/>
    <s v="A棟04號"/>
    <x v="33"/>
    <s v="110/12/12　"/>
    <n v="971.9"/>
    <n v="34.4"/>
    <n v="33.9"/>
    <n v="0.42830000000000001"/>
    <x v="0"/>
    <s v="　23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38"/>
    <s v="文化一路A07-04F"/>
    <s v="A棟07號"/>
    <x v="33"/>
    <s v="110/12/12　"/>
    <n v="803.6"/>
    <n v="34.299999999999997"/>
    <n v="28.72"/>
    <n v="0.39589999999999997"/>
    <x v="0"/>
    <s v="　4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639"/>
    <s v="文化一路A01-20F"/>
    <s v="A棟01號"/>
    <x v="33"/>
    <s v="110/12/12　"/>
    <n v="1046.5999999999999"/>
    <n v="33.700000000000003"/>
    <n v="35.950000000000003"/>
    <n v="0.44009999999999999"/>
    <x v="0"/>
    <s v="　20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640"/>
    <s v="文化一路A01-14F"/>
    <s v="A棟01號"/>
    <x v="33"/>
    <s v="110/12/12　"/>
    <n v="1003.2"/>
    <n v="32.799999999999997"/>
    <n v="35.950000000000003"/>
    <n v="0.44009999999999999"/>
    <x v="0"/>
    <s v="　14/26　"/>
    <s v="房地(土地+建物)+車位"/>
    <s v="土:1 建:1車:1"/>
    <s v="3房2廳1衛"/>
    <n v="160"/>
    <s v="住商用"/>
    <s v="鋼筋混凝土造"/>
    <x v="0"/>
    <x v="8"/>
    <s v="Q4"/>
    <s v="110 Q4"/>
    <x v="0"/>
  </r>
  <r>
    <s v="02641"/>
    <s v="長慶三街"/>
    <s v="A棟2-12F號"/>
    <x v="13"/>
    <s v="110/12/12　"/>
    <n v="1200"/>
    <n v="32"/>
    <n v="42.78"/>
    <n v="0.47670000000000001"/>
    <x v="0"/>
    <s v="　12/15　"/>
    <s v="房地(土地+建物)+車位"/>
    <s v="土:1 建:1車:1"/>
    <s v="2房2廳1衛"/>
    <n v="128"/>
    <s v="住家用"/>
    <s v="鋼筋混凝土造"/>
    <x v="0"/>
    <x v="8"/>
    <s v="Q4"/>
    <s v="110 Q4"/>
    <x v="0"/>
  </r>
  <r>
    <s v="02642"/>
    <s v="長慶三街"/>
    <s v="C棟2-12F號"/>
    <x v="13"/>
    <s v="110/12/12　"/>
    <n v="1058"/>
    <n v="33.200000000000003"/>
    <n v="37.270000000000003"/>
    <n v="0.45440000000000003"/>
    <x v="0"/>
    <s v="　12/15　"/>
    <s v="房地(土地+建物)+車位"/>
    <s v="土:1 建:1車:1"/>
    <s v="2房2廳1衛"/>
    <n v="128"/>
    <s v="住家用"/>
    <s v="鋼筋混凝土造"/>
    <x v="0"/>
    <x v="8"/>
    <s v="Q4"/>
    <s v="110 Q4"/>
    <x v="0"/>
  </r>
  <r>
    <s v="02643"/>
    <s v="文化一路D06-23F"/>
    <s v="D棟06號"/>
    <x v="33"/>
    <s v="110/12/11　"/>
    <n v="567.29999999999995"/>
    <n v="32.799999999999997"/>
    <n v="17.29"/>
    <n v="0.60499999999999998"/>
    <x v="0"/>
    <s v="　23/29　"/>
    <s v="房地(土地+建物)"/>
    <s v="土:1 建:1車:0"/>
    <s v="0房0廳1衛"/>
    <m/>
    <s v="住商用"/>
    <s v="鋼筋混凝土造"/>
    <x v="0"/>
    <x v="8"/>
    <s v="Q4"/>
    <s v="110 Q4"/>
    <x v="0"/>
  </r>
  <r>
    <s v="02644"/>
    <s v="文化一路D01-04F"/>
    <s v="D棟01號"/>
    <x v="33"/>
    <s v="110/12/11　"/>
    <n v="740.2"/>
    <n v="28.9"/>
    <n v="25.6"/>
    <n v="0.6159"/>
    <x v="0"/>
    <s v="　4/29　"/>
    <s v="房地(土地+建物)"/>
    <s v="土:1 建:1車:0"/>
    <s v="0房0廳1衛"/>
    <m/>
    <s v="住商用"/>
    <s v="鋼筋混凝土造"/>
    <x v="0"/>
    <x v="8"/>
    <s v="Q4"/>
    <s v="110 Q4"/>
    <x v="0"/>
  </r>
  <r>
    <s v="02645"/>
    <s v="文化一路D06-27F"/>
    <s v="D棟06號"/>
    <x v="33"/>
    <s v="110/12/11　"/>
    <n v="572.5"/>
    <n v="33.1"/>
    <n v="17.29"/>
    <n v="0.60499999999999998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646"/>
    <s v="文化一路A01-03F"/>
    <s v="A棟01號"/>
    <x v="33"/>
    <s v="110/12/11　"/>
    <n v="490.2"/>
    <n v="34.6"/>
    <n v="14.15"/>
    <n v="0.58520000000000005"/>
    <x v="0"/>
    <s v="　3/26　"/>
    <s v="房地(土地+建物)"/>
    <s v="土:1 建:1車:0"/>
    <m/>
    <m/>
    <s v="住商用"/>
    <s v="鋼筋混凝土造"/>
    <x v="0"/>
    <x v="8"/>
    <s v="Q4"/>
    <s v="110 Q4"/>
    <x v="0"/>
  </r>
  <r>
    <s v="02647"/>
    <s v="文化一路A09-03F"/>
    <s v="A棟09號"/>
    <x v="33"/>
    <s v="110/12/11　"/>
    <n v="588.4"/>
    <n v="32.200000000000003"/>
    <n v="18.3"/>
    <n v="0.60550000000000004"/>
    <x v="0"/>
    <s v="　3/26　"/>
    <s v="房地(土地+建物)"/>
    <s v="土:1 建:1車:0"/>
    <m/>
    <m/>
    <s v="住商用"/>
    <s v="鋼筋混凝土造"/>
    <x v="0"/>
    <x v="8"/>
    <s v="Q4"/>
    <s v="110 Q4"/>
    <x v="0"/>
  </r>
  <r>
    <s v="02648"/>
    <s v="牛角坡路"/>
    <s v="A5棟13號"/>
    <x v="17"/>
    <s v="110/12/11　"/>
    <n v="1450"/>
    <n v="34.6"/>
    <n v="48.92"/>
    <n v="0.44540000000000002"/>
    <x v="0"/>
    <s v="　13/14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649"/>
    <s v="樂善一路"/>
    <s v="B棟2-03F號"/>
    <x v="27"/>
    <s v="110/12/11　"/>
    <n v="1600"/>
    <n v="22.3"/>
    <n v="71.37"/>
    <n v="0.53590000000000004"/>
    <x v="0"/>
    <s v="　3/22　"/>
    <s v="房地(土地+建物)+車位"/>
    <s v="土:1 建:1車:1"/>
    <s v="0房0廳2衛"/>
    <n v="205"/>
    <s v="商業用"/>
    <s v="鋼筋混凝土造"/>
    <x v="0"/>
    <x v="8"/>
    <s v="Q4"/>
    <s v="110 Q4"/>
    <x v="0"/>
  </r>
  <r>
    <s v="02650"/>
    <s v="樂善二路VS.牛角坡路口"/>
    <s v="D2棟19號"/>
    <x v="22"/>
    <s v="110/12/11　"/>
    <n v="1774"/>
    <n v="32.4"/>
    <n v="57.48"/>
    <n v="0.52229999999999999"/>
    <x v="0"/>
    <s v="　19/25　"/>
    <s v="房地(土地+建物)+車位"/>
    <s v="土:1 建:1車:1"/>
    <s v="3房2廳3衛"/>
    <n v="175"/>
    <s v="住家用"/>
    <s v="鋼筋混凝土造"/>
    <x v="0"/>
    <x v="8"/>
    <s v="Q4"/>
    <s v="110 Q4"/>
    <x v="0"/>
  </r>
  <r>
    <s v="02651"/>
    <s v="文化一路A01-19F"/>
    <s v="A棟01號"/>
    <x v="33"/>
    <s v="110/12/11　"/>
    <n v="1024.5999999999999"/>
    <n v="33.700000000000003"/>
    <n v="35.950000000000003"/>
    <n v="0.44009999999999999"/>
    <x v="0"/>
    <s v="　19/26　"/>
    <s v="房地(土地+建物)+車位"/>
    <s v="土:1 建:1車:1"/>
    <s v="3房2廳1衛"/>
    <n v="160"/>
    <s v="住商用"/>
    <s v="鋼筋混凝土造"/>
    <x v="0"/>
    <x v="8"/>
    <s v="Q4"/>
    <s v="110 Q4"/>
    <x v="0"/>
  </r>
  <r>
    <s v="02652"/>
    <s v="文化一路A09-07F"/>
    <s v="A棟09號"/>
    <x v="33"/>
    <s v="110/12/11　"/>
    <n v="802"/>
    <n v="33.5"/>
    <n v="29.42"/>
    <n v="0.39610000000000001"/>
    <x v="0"/>
    <s v="　7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53"/>
    <s v="文化一路A07-18F"/>
    <s v="A棟07號"/>
    <x v="33"/>
    <s v="110/12/11　"/>
    <n v="821.6"/>
    <n v="35.9"/>
    <n v="28.72"/>
    <n v="0.39589999999999997"/>
    <x v="0"/>
    <s v="　18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54"/>
    <s v="文化一路A07-14F"/>
    <s v="A棟07號"/>
    <x v="33"/>
    <s v="110/12/11　"/>
    <n v="807.6"/>
    <n v="35.1"/>
    <n v="28.72"/>
    <n v="0.39589999999999997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55"/>
    <s v="文化一路A04-18F"/>
    <s v="A棟04號"/>
    <x v="33"/>
    <s v="110/12/11　"/>
    <n v="990.5"/>
    <n v="34.700000000000003"/>
    <n v="33.9"/>
    <n v="0.42830000000000001"/>
    <x v="0"/>
    <s v="　18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656"/>
    <s v="文化一路A07-20F"/>
    <s v="A棟07號"/>
    <x v="33"/>
    <s v="110/12/11　"/>
    <n v="824.4"/>
    <n v="36"/>
    <n v="28.72"/>
    <n v="0.39589999999999997"/>
    <x v="0"/>
    <s v="　20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57"/>
    <s v="文化一路A01-24F"/>
    <s v="A棟01號"/>
    <x v="33"/>
    <s v="110/12/11　"/>
    <n v="1029.4000000000001"/>
    <n v="34"/>
    <n v="35.17"/>
    <n v="0.44990000000000002"/>
    <x v="0"/>
    <s v="　24/26　"/>
    <s v="房地(土地+建物)+車位"/>
    <s v="土:1 建:1車:1"/>
    <s v="3房2廳1衛"/>
    <n v="155"/>
    <s v="住商用"/>
    <s v="鋼筋混凝土造"/>
    <x v="0"/>
    <x v="8"/>
    <s v="Q4"/>
    <s v="110 Q4"/>
    <x v="0"/>
  </r>
  <r>
    <s v="02658"/>
    <s v="文化一路樂善三路交叉路口"/>
    <s v="N棟16號"/>
    <x v="3"/>
    <s v="110/12/11　"/>
    <n v="944"/>
    <n v="31.5"/>
    <n v="33.74"/>
    <n v="0.42080000000000001"/>
    <x v="0"/>
    <s v="　16/31　"/>
    <s v="房地(土地+建物)+車位"/>
    <s v="土:1 建:1車:1"/>
    <s v="2房2廳1衛"/>
    <n v="180"/>
    <s v="住家用"/>
    <s v="鋼筋混凝土造"/>
    <x v="0"/>
    <x v="8"/>
    <s v="Q4"/>
    <s v="110 Q4"/>
    <x v="0"/>
  </r>
  <r>
    <s v="02659"/>
    <s v="樂學路與文達路交叉口"/>
    <s v="A棟A7-26F號"/>
    <x v="12"/>
    <s v="110/12/11　"/>
    <n v="980"/>
    <n v="37.1"/>
    <n v="33.42"/>
    <n v="0.4138"/>
    <x v="0"/>
    <s v="　26/28　"/>
    <s v="房地(土地+建物)+車位"/>
    <s v="土:2 建:1車:1"/>
    <s v="3房2廳1衛"/>
    <n v="145"/>
    <s v="住家用"/>
    <s v="鋼筋混凝土造"/>
    <x v="0"/>
    <x v="8"/>
    <s v="Q4"/>
    <s v="110 Q4"/>
    <x v="0"/>
  </r>
  <r>
    <s v="02660"/>
    <s v="樂安街205巷99號之一附近"/>
    <s v="A02-13號"/>
    <x v="4"/>
    <s v="110/12/11　"/>
    <n v="990"/>
    <n v="28.4"/>
    <n v="35.78"/>
    <n v="0.4546"/>
    <x v="0"/>
    <s v="　13/15　"/>
    <s v="房地(土地+建物)+車位"/>
    <s v="土:1 建:1車:1"/>
    <s v="2房2廳1衛"/>
    <n v="195"/>
    <s v="住家用"/>
    <s v="鋼筋混凝土造"/>
    <x v="0"/>
    <x v="8"/>
    <s v="Q4"/>
    <s v="110 Q4"/>
    <x v="0"/>
  </r>
  <r>
    <s v="02661"/>
    <s v="文化一路D04-23F"/>
    <s v="D棟04號"/>
    <x v="33"/>
    <s v="110/12/10　"/>
    <n v="788"/>
    <n v="33.200000000000003"/>
    <n v="23.75"/>
    <n v="0.61499999999999999"/>
    <x v="0"/>
    <s v="　23/29　"/>
    <s v="房地(土地+建物)"/>
    <s v="土:1 建:1車:0"/>
    <s v="0房0廳1衛"/>
    <m/>
    <s v="住商用"/>
    <s v="鋼筋混凝土造"/>
    <x v="0"/>
    <x v="8"/>
    <s v="Q4"/>
    <s v="110 Q4"/>
    <x v="0"/>
  </r>
  <r>
    <s v="02662"/>
    <s v="文化一路A09-02F"/>
    <s v="A棟09號"/>
    <x v="33"/>
    <s v="110/12/10　"/>
    <n v="582.29999999999995"/>
    <n v="31.8"/>
    <n v="18.3"/>
    <n v="0.60550000000000004"/>
    <x v="0"/>
    <s v="　2/26　"/>
    <s v="房地(土地+建物)"/>
    <s v="土:1 建:1車:0"/>
    <m/>
    <m/>
    <s v="住商用"/>
    <s v="鋼筋混凝土造"/>
    <x v="0"/>
    <x v="8"/>
    <s v="Q4"/>
    <s v="110 Q4"/>
    <x v="0"/>
  </r>
  <r>
    <s v="02663"/>
    <s v="文化一路A03-03F"/>
    <s v="A棟03號"/>
    <x v="33"/>
    <s v="110/12/10　"/>
    <n v="608"/>
    <n v="33.200000000000003"/>
    <n v="18.3"/>
    <n v="0.60550000000000004"/>
    <x v="0"/>
    <s v="　3/26　"/>
    <s v="房地(土地+建物)"/>
    <s v="土:1 建:1車:0"/>
    <m/>
    <m/>
    <s v="住商用"/>
    <s v="鋼筋混凝土造"/>
    <x v="0"/>
    <x v="8"/>
    <s v="Q4"/>
    <s v="110 Q4"/>
    <x v="0"/>
  </r>
  <r>
    <s v="02664"/>
    <s v="文化一路D03-08F"/>
    <s v="D棟03號"/>
    <x v="33"/>
    <s v="110/12/10　"/>
    <n v="556.5"/>
    <n v="30.4"/>
    <n v="18.3"/>
    <n v="0.60550000000000004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665"/>
    <s v="文化一路D05-05F"/>
    <s v="D棟05號"/>
    <x v="33"/>
    <s v="110/12/10　"/>
    <n v="592"/>
    <n v="32.6"/>
    <n v="18.16"/>
    <n v="0.61499999999999999"/>
    <x v="0"/>
    <s v="　5/29　"/>
    <s v="房地(土地+建物)"/>
    <s v="土:1 建:1車:0"/>
    <s v="0房0廳1衛"/>
    <m/>
    <s v="住商用"/>
    <s v="鋼筋混凝土造"/>
    <x v="0"/>
    <x v="8"/>
    <s v="Q4"/>
    <s v="110 Q4"/>
    <x v="0"/>
  </r>
  <r>
    <s v="02666"/>
    <s v="文化一路D07-09F"/>
    <s v="D棟07號"/>
    <x v="33"/>
    <s v="110/12/10　"/>
    <n v="606.79999999999995"/>
    <n v="32.9"/>
    <n v="18.45"/>
    <n v="0.61619999999999997"/>
    <x v="0"/>
    <s v="　9/29　"/>
    <s v="房地(土地+建物)"/>
    <s v="土:1 建:1車:0"/>
    <s v="0房0廳1衛"/>
    <m/>
    <s v="住商用"/>
    <s v="鋼筋混凝土造"/>
    <x v="0"/>
    <x v="8"/>
    <s v="Q4"/>
    <s v="110 Q4"/>
    <x v="0"/>
  </r>
  <r>
    <s v="02667"/>
    <s v="文化一路D07-21F"/>
    <s v="D棟07號"/>
    <x v="33"/>
    <s v="110/12/10　"/>
    <n v="623.20000000000005"/>
    <n v="33.799999999999997"/>
    <n v="18.45"/>
    <n v="0.61619999999999997"/>
    <x v="0"/>
    <s v="　21/29　"/>
    <s v="房地(土地+建物)"/>
    <s v="土:1 建:1車:0"/>
    <s v="0房0廳1衛"/>
    <m/>
    <s v="住商用"/>
    <s v="鋼筋混凝土造"/>
    <x v="0"/>
    <x v="8"/>
    <s v="Q4"/>
    <s v="110 Q4"/>
    <x v="0"/>
  </r>
  <r>
    <s v="02668"/>
    <s v="文化一路D03-07F"/>
    <s v="D棟03號"/>
    <x v="33"/>
    <s v="110/12/10　"/>
    <n v="555.1"/>
    <n v="30.3"/>
    <n v="18.3"/>
    <n v="0.60550000000000004"/>
    <x v="0"/>
    <s v="　7/29　"/>
    <s v="房地(土地+建物)"/>
    <s v="土:1 建:1車:0"/>
    <s v="0房0廳1衛"/>
    <m/>
    <s v="住商用"/>
    <s v="鋼筋混凝土造"/>
    <x v="0"/>
    <x v="8"/>
    <s v="Q4"/>
    <s v="110 Q4"/>
    <x v="0"/>
  </r>
  <r>
    <s v="02669"/>
    <s v="文化一路D05-14F"/>
    <s v="D棟05號"/>
    <x v="33"/>
    <s v="110/12/10　"/>
    <n v="604"/>
    <n v="33.299999999999997"/>
    <n v="18.16"/>
    <n v="0.61499999999999999"/>
    <x v="0"/>
    <s v="　14/29　"/>
    <s v="房地(土地+建物)"/>
    <s v="土:1 建:1車:0"/>
    <s v="0房0廳1衛"/>
    <m/>
    <s v="住商用"/>
    <s v="鋼筋混凝土造"/>
    <x v="0"/>
    <x v="8"/>
    <s v="Q4"/>
    <s v="110 Q4"/>
    <x v="0"/>
  </r>
  <r>
    <s v="02670"/>
    <s v="文化一路D03-15F"/>
    <s v="D棟03號"/>
    <x v="33"/>
    <s v="110/12/10　"/>
    <n v="566.1"/>
    <n v="30.9"/>
    <n v="18.3"/>
    <n v="0.60550000000000004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671"/>
    <s v="文化一路D07-15F"/>
    <s v="D棟07號"/>
    <x v="33"/>
    <s v="110/12/10　"/>
    <n v="615"/>
    <n v="33.299999999999997"/>
    <n v="18.45"/>
    <n v="0.61619999999999997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672"/>
    <s v="文化一路A07-23F"/>
    <s v="A棟07號"/>
    <x v="33"/>
    <s v="110/12/10　"/>
    <n v="828.7"/>
    <n v="36.200000000000003"/>
    <n v="28.72"/>
    <n v="0.39589999999999997"/>
    <x v="0"/>
    <s v="　23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673"/>
    <s v="文化一路A01-18F"/>
    <s v="A棟01號"/>
    <x v="33"/>
    <s v="110/12/10　"/>
    <n v="1042.5999999999999"/>
    <n v="33.6"/>
    <n v="35.950000000000003"/>
    <n v="0.44009999999999999"/>
    <x v="0"/>
    <s v="　18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674"/>
    <s v="文化一路A05-21F"/>
    <s v="A棟05號"/>
    <x v="33"/>
    <s v="110/12/10　"/>
    <n v="830.6"/>
    <n v="35.1"/>
    <n v="28.5"/>
    <n v="0.39379999999999998"/>
    <x v="0"/>
    <s v="　21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675"/>
    <s v="文化一路A05-12F"/>
    <s v="A棟05號"/>
    <x v="33"/>
    <s v="110/12/10　"/>
    <n v="810.3"/>
    <n v="34"/>
    <n v="28.5"/>
    <n v="0.39379999999999998"/>
    <x v="0"/>
    <s v="　12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676"/>
    <s v="文化一路A01-22F"/>
    <s v="A棟01號"/>
    <x v="33"/>
    <s v="110/12/10　"/>
    <n v="1050.5"/>
    <n v="33.9"/>
    <n v="35.950000000000003"/>
    <n v="0.44009999999999999"/>
    <x v="0"/>
    <s v="　22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677"/>
    <s v="文化一路A08-07F"/>
    <s v="A棟08號"/>
    <x v="33"/>
    <s v="110/12/10　"/>
    <n v="952.6"/>
    <n v="32.299999999999997"/>
    <n v="33.9"/>
    <n v="0.42830000000000001"/>
    <x v="0"/>
    <s v="　7/26　"/>
    <s v="房地(土地+建物)+車位"/>
    <s v="土:1 建:1車:1"/>
    <s v="2房1廳1衛"/>
    <n v="190"/>
    <s v="住家用"/>
    <s v="鋼筋混凝土造"/>
    <x v="0"/>
    <x v="8"/>
    <s v="Q4"/>
    <s v="110 Q4"/>
    <x v="0"/>
  </r>
  <r>
    <s v="02678"/>
    <s v="文桃路"/>
    <s v="A棟2-18F號"/>
    <x v="7"/>
    <s v="110/12/10　"/>
    <n v="1495"/>
    <n v="32.700000000000003"/>
    <n v="53.2"/>
    <n v="0.46550000000000002"/>
    <x v="0"/>
    <s v="　18/28　"/>
    <s v="房地(土地+建物)+車位"/>
    <s v="土:1 建:1車:1"/>
    <s v="3房2廳2衛"/>
    <n v="200"/>
    <s v="住商用"/>
    <s v="鋼筋混凝土造"/>
    <x v="0"/>
    <x v="8"/>
    <s v="Q4"/>
    <s v="110 Q4"/>
    <x v="0"/>
  </r>
  <r>
    <s v="02679"/>
    <s v="文桃路"/>
    <s v="A棟6-16F號"/>
    <x v="7"/>
    <s v="110/12/10　"/>
    <n v="1276"/>
    <n v="32.4"/>
    <n v="46.02"/>
    <n v="0.43259999999999998"/>
    <x v="0"/>
    <s v="　16/28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680"/>
    <s v="文化一路樂善三路交叉路口"/>
    <s v="L棟28號"/>
    <x v="3"/>
    <s v="110/12/10　"/>
    <n v="953"/>
    <n v="34.1"/>
    <n v="32.74"/>
    <n v="0.41560000000000002"/>
    <x v="0"/>
    <s v="　28/31　"/>
    <s v="房地(土地+建物)+車位"/>
    <s v="土:1 建:1車:1"/>
    <s v="2房2廳1衛"/>
    <n v="160"/>
    <s v="住家用"/>
    <s v="鋼筋混凝土造"/>
    <x v="0"/>
    <x v="8"/>
    <s v="Q4"/>
    <s v="110 Q4"/>
    <x v="0"/>
  </r>
  <r>
    <s v="02681"/>
    <s v="樂學一路、樂學二路交叉口(樂捷段212、216地號)"/>
    <s v="A棟1-9F號"/>
    <x v="34"/>
    <s v="110/12/10　"/>
    <n v="1541"/>
    <n v="35.200000000000003"/>
    <n v="45.52"/>
    <n v="0.48630000000000001"/>
    <x v="0"/>
    <s v="　9/15　"/>
    <s v="房地(土地+建物)+車位"/>
    <s v="土:2 建:1車:1"/>
    <s v="3房2廳2衛"/>
    <n v="200"/>
    <s v="住家用"/>
    <s v="鋼筋混凝土造"/>
    <x v="0"/>
    <x v="8"/>
    <s v="Q4"/>
    <s v="110 Q4"/>
    <x v="0"/>
  </r>
  <r>
    <s v="02682"/>
    <s v="文三一街與文三二街交叉口(興華段246地號)"/>
    <s v="B棟1-13F號"/>
    <x v="35"/>
    <s v="110/12/10　"/>
    <n v="1310"/>
    <n v="41"/>
    <n v="34.14"/>
    <n v="0.4909"/>
    <x v="0"/>
    <s v="　13/13　"/>
    <s v="房地(土地+建物)+車位"/>
    <s v="土:1 建:1車:1"/>
    <s v="2房2廳2衛"/>
    <n v="195"/>
    <s v="住家用"/>
    <s v="鋼筋混凝土造"/>
    <x v="0"/>
    <x v="8"/>
    <s v="Q4"/>
    <s v="110 Q4"/>
    <x v="0"/>
  </r>
  <r>
    <s v="02683"/>
    <s v="文三一街，文三二街交叉口(興華段246地號)"/>
    <s v="A棟3-6F號"/>
    <x v="35"/>
    <s v="110/12/10　"/>
    <n v="1285"/>
    <n v="41"/>
    <n v="33.99"/>
    <n v="0.47460000000000002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684"/>
    <s v="文化一路D06-29F"/>
    <s v="D棟06號"/>
    <x v="33"/>
    <s v="110/12/09　"/>
    <n v="575"/>
    <n v="33.299999999999997"/>
    <n v="17.29"/>
    <n v="0.60499999999999998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685"/>
    <s v="文化一路D05-07F"/>
    <s v="D棟05號"/>
    <x v="33"/>
    <s v="110/12/09　"/>
    <n v="594.6"/>
    <n v="32.700000000000003"/>
    <n v="18.16"/>
    <n v="0.61499999999999999"/>
    <x v="0"/>
    <s v="　7/29　"/>
    <s v="房地(土地+建物)"/>
    <s v="土:1 建:1車:0"/>
    <s v="0房0廳1衛"/>
    <m/>
    <s v="住商用"/>
    <s v="鋼筋混凝土造"/>
    <x v="0"/>
    <x v="8"/>
    <s v="Q4"/>
    <s v="110 Q4"/>
    <x v="0"/>
  </r>
  <r>
    <s v="02686"/>
    <s v="文化一路D01-28F"/>
    <s v="D棟01號"/>
    <x v="33"/>
    <s v="110/12/09　"/>
    <n v="789.9"/>
    <n v="30.9"/>
    <n v="25.6"/>
    <n v="0.6159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687"/>
    <s v="文化一路與文學路交叉口"/>
    <s v="B棟9-23F號"/>
    <x v="10"/>
    <s v="110/12/09　"/>
    <n v="1465"/>
    <n v="38.200000000000003"/>
    <n v="42.77"/>
    <n v="0.47960000000000003"/>
    <x v="0"/>
    <s v="　23/29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688"/>
    <s v="樂善二路"/>
    <s v="C棟2號"/>
    <x v="1"/>
    <s v="110/12/09　"/>
    <n v="1178"/>
    <n v="39"/>
    <n v="33.06"/>
    <n v="0.46929999999999999"/>
    <x v="0"/>
    <s v="　2/24　"/>
    <s v="房地(土地+建物)+車位"/>
    <s v="土:1 建:1車:1"/>
    <s v="2房1廳1衛"/>
    <n v="200"/>
    <s v="住家用"/>
    <s v="鋼筋混凝土造"/>
    <x v="0"/>
    <x v="8"/>
    <s v="Q4"/>
    <s v="110 Q4"/>
    <x v="0"/>
  </r>
  <r>
    <s v="02689"/>
    <s v="華亞三路"/>
    <s v="A棟2號"/>
    <x v="11"/>
    <s v="110/12/09　"/>
    <n v="1300"/>
    <n v="29.6"/>
    <n v="44.99"/>
    <n v="0.50060000000000004"/>
    <x v="0"/>
    <s v="　6/22　"/>
    <s v="房地(土地+建物)+車位"/>
    <s v="土:1 建:1車:1"/>
    <s v="3房2廳2衛"/>
    <n v="191"/>
    <s v="住家用"/>
    <s v="鋼筋混凝土造"/>
    <x v="0"/>
    <x v="8"/>
    <s v="Q4"/>
    <s v="110 Q4"/>
    <x v="0"/>
  </r>
  <r>
    <s v="02690"/>
    <s v="華亞三路"/>
    <s v="A棟8號"/>
    <x v="11"/>
    <s v="110/12/09　"/>
    <n v="1069"/>
    <n v="30.8"/>
    <n v="35.76"/>
    <n v="0.51470000000000005"/>
    <x v="0"/>
    <s v="　17/22　"/>
    <s v="房地(土地+建物)+車位"/>
    <s v="土:1 建:1車:1"/>
    <s v="2房2廳2衛"/>
    <n v="183"/>
    <s v="住家用"/>
    <s v="鋼筋混凝土造"/>
    <x v="0"/>
    <x v="8"/>
    <s v="Q4"/>
    <s v="110 Q4"/>
    <x v="0"/>
  </r>
  <r>
    <s v="02691"/>
    <s v="華亞三路39巷46號11樓"/>
    <s v="A棟1號"/>
    <x v="2"/>
    <s v="110/12/09　"/>
    <n v="1058"/>
    <n v="29.6"/>
    <n v="38.71"/>
    <n v="0.46460000000000001"/>
    <x v="0"/>
    <s v="　11/13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692"/>
    <s v="華亞三路39巷60號13樓"/>
    <s v="B棟7號"/>
    <x v="2"/>
    <s v="110/12/09　"/>
    <n v="1230"/>
    <n v="29.8"/>
    <n v="44.42"/>
    <n v="0.46339999999999998"/>
    <x v="0"/>
    <s v="　13/14　"/>
    <s v="房地(土地+建物)+車位"/>
    <s v="土:1 建:1車:1"/>
    <s v="2房2廳2衛"/>
    <n v="205"/>
    <s v="住家用"/>
    <s v="鋼筋混凝土造"/>
    <x v="0"/>
    <x v="8"/>
    <s v="Q4"/>
    <s v="110 Q4"/>
    <x v="0"/>
  </r>
  <r>
    <s v="02693"/>
    <s v="樂學一路、樂學二路交叉口(樂捷段212、216地號)"/>
    <s v="A棟3-6F號"/>
    <x v="34"/>
    <s v="110/12/09　"/>
    <n v="1551"/>
    <n v="35.1"/>
    <n v="45.92"/>
    <n v="0.49940000000000001"/>
    <x v="0"/>
    <s v="　6/15　"/>
    <s v="房地(土地+建物)+車位"/>
    <s v="土:2 建:1車:1"/>
    <s v="3房2廳2衛"/>
    <n v="200"/>
    <s v="住家用"/>
    <s v="鋼筋混凝土造"/>
    <x v="0"/>
    <x v="8"/>
    <s v="Q4"/>
    <s v="110 Q4"/>
    <x v="0"/>
  </r>
  <r>
    <s v="02694"/>
    <s v="樂安街205巷99號之一附近"/>
    <s v="E01-10號"/>
    <x v="4"/>
    <s v="110/12/09　"/>
    <n v="1200"/>
    <n v="25"/>
    <n v="47.96"/>
    <n v="0.48470000000000002"/>
    <x v="0"/>
    <s v="　10/15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695"/>
    <s v="文三一街與文三二街交叉口(興華段246地號)"/>
    <s v="B棟2-5F號"/>
    <x v="35"/>
    <s v="110/12/09　"/>
    <n v="1608"/>
    <n v="39"/>
    <n v="43.62"/>
    <n v="0.4894"/>
    <x v="0"/>
    <s v="　5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696"/>
    <s v="文三一街與文三二街交叉口(興華段246地號)"/>
    <s v="B棟5-5F號"/>
    <x v="35"/>
    <s v="110/12/09　"/>
    <n v="1608"/>
    <n v="39"/>
    <n v="43.62"/>
    <n v="0.4894"/>
    <x v="0"/>
    <s v="　5/13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697"/>
    <s v="文化一路D02-27F"/>
    <s v="D棟02號"/>
    <x v="33"/>
    <s v="110/12/08　"/>
    <n v="841.8"/>
    <n v="32.5"/>
    <n v="25.93"/>
    <n v="0.61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698"/>
    <s v="文化一路D05-18F"/>
    <s v="D棟05號"/>
    <x v="33"/>
    <s v="110/12/08　"/>
    <n v="609.29999999999995"/>
    <n v="33.6"/>
    <n v="18.16"/>
    <n v="0.61499999999999999"/>
    <x v="0"/>
    <s v="　18/29　"/>
    <s v="房地(土地+建物)"/>
    <s v="土:1 建:1車:0"/>
    <s v="0房0廳1衛"/>
    <m/>
    <s v="住商用"/>
    <s v="鋼筋混凝土造"/>
    <x v="0"/>
    <x v="8"/>
    <s v="Q4"/>
    <s v="110 Q4"/>
    <x v="0"/>
  </r>
  <r>
    <s v="02699"/>
    <s v="文化一路D09-28F"/>
    <s v="D棟09號"/>
    <x v="33"/>
    <s v="110/12/08　"/>
    <n v="583.6"/>
    <n v="31.9"/>
    <n v="18.3"/>
    <n v="0.60550000000000004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700"/>
    <s v="文化一路D07-11F"/>
    <s v="D棟07號"/>
    <x v="33"/>
    <s v="110/12/08　"/>
    <n v="609.5"/>
    <n v="33"/>
    <n v="18.45"/>
    <n v="0.61619999999999997"/>
    <x v="0"/>
    <s v="　11/29　"/>
    <s v="房地(土地+建物)"/>
    <s v="土:1 建:1車:0"/>
    <s v="0房0廳1衛"/>
    <m/>
    <s v="住商用"/>
    <s v="鋼筋混凝土造"/>
    <x v="0"/>
    <x v="8"/>
    <s v="Q4"/>
    <s v="110 Q4"/>
    <x v="0"/>
  </r>
  <r>
    <s v="02701"/>
    <s v="文化一路D07-13F"/>
    <s v="D棟07號"/>
    <x v="33"/>
    <s v="110/12/08　"/>
    <n v="612.29999999999995"/>
    <n v="33.200000000000003"/>
    <n v="18.45"/>
    <n v="0.61619999999999997"/>
    <x v="0"/>
    <s v="　13/29　"/>
    <s v="房地(土地+建物)"/>
    <s v="土:1 建:1車:0"/>
    <s v="0房0廳1衛"/>
    <m/>
    <s v="住商用"/>
    <s v="鋼筋混凝土造"/>
    <x v="0"/>
    <x v="8"/>
    <s v="Q4"/>
    <s v="110 Q4"/>
    <x v="0"/>
  </r>
  <r>
    <s v="02702"/>
    <s v="華亞三路"/>
    <s v="A棟12號"/>
    <x v="11"/>
    <s v="110/12/08　"/>
    <n v="932"/>
    <n v="30.8"/>
    <n v="31.88"/>
    <n v="0.48480000000000001"/>
    <x v="0"/>
    <s v="　14/22　"/>
    <s v="房地(土地+建物)+車位"/>
    <s v="土:1 建:1車:1"/>
    <s v="2房2廳1衛"/>
    <n v="167"/>
    <s v="住家用"/>
    <s v="鋼筋混凝土造"/>
    <x v="0"/>
    <x v="8"/>
    <s v="Q4"/>
    <s v="110 Q4"/>
    <x v="0"/>
  </r>
  <r>
    <s v="02703"/>
    <s v="文化一路樂善三路交叉路口"/>
    <s v="N棟14號"/>
    <x v="3"/>
    <s v="110/12/08　"/>
    <n v="934"/>
    <n v="31.5"/>
    <n v="33.74"/>
    <n v="0.42080000000000001"/>
    <x v="0"/>
    <s v="　14/31　"/>
    <s v="房地(土地+建物)+車位"/>
    <s v="土:1 建:1車:1"/>
    <s v="2房2廳1衛"/>
    <n v="170"/>
    <s v="住家用"/>
    <s v="鋼筋混凝土造"/>
    <x v="0"/>
    <x v="8"/>
    <s v="Q4"/>
    <s v="110 Q4"/>
    <x v="0"/>
  </r>
  <r>
    <s v="02704"/>
    <s v="樂學一路、樂學二路交叉口(樂捷段212、216地號)"/>
    <s v="B棟1-6F號"/>
    <x v="34"/>
    <s v="110/12/08　"/>
    <n v="1210"/>
    <n v="34.200000000000003"/>
    <n v="37.090000000000003"/>
    <n v="0.48209999999999997"/>
    <x v="0"/>
    <s v="　6/15　"/>
    <s v="房地(土地+建物)+車位"/>
    <s v="土:2 建:1車:1"/>
    <s v="3房2廳2衛"/>
    <n v="195"/>
    <s v="住家用"/>
    <s v="鋼筋混凝土造"/>
    <x v="0"/>
    <x v="8"/>
    <s v="Q4"/>
    <s v="110 Q4"/>
    <x v="0"/>
  </r>
  <r>
    <s v="02705"/>
    <s v="樂安街205巷99號之一附近"/>
    <s v="D02-15號"/>
    <x v="4"/>
    <s v="110/12/08　"/>
    <n v="1116"/>
    <n v="23.2"/>
    <n v="47.56"/>
    <n v="0.51749999999999996"/>
    <x v="0"/>
    <s v="　15/15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706"/>
    <s v="文三一街與文三二街交叉口(興華段246地號)"/>
    <s v="B棟3-12F號"/>
    <x v="35"/>
    <s v="110/12/08　"/>
    <n v="1245"/>
    <n v="39.5"/>
    <n v="33.99"/>
    <n v="0.47460000000000002"/>
    <x v="0"/>
    <s v="　12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707"/>
    <s v="文三一街與文三二街交叉口(興華段246地號)"/>
    <s v="B棟2-6F號"/>
    <x v="35"/>
    <s v="110/12/07　"/>
    <n v="1473"/>
    <n v="40.799999999999997"/>
    <n v="36.11"/>
    <n v="0.59109999999999996"/>
    <x v="0"/>
    <s v="　6/13　"/>
    <s v="房地(土地+建物)"/>
    <s v="土:1 建:1車:0"/>
    <s v="3房2廳2衛"/>
    <m/>
    <s v="住家用"/>
    <s v="鋼筋混凝土造"/>
    <x v="0"/>
    <x v="8"/>
    <s v="Q4"/>
    <s v="110 Q4"/>
    <x v="0"/>
  </r>
  <r>
    <s v="02708"/>
    <s v="文青二路"/>
    <s v="C棟3-12F號"/>
    <x v="6"/>
    <s v="110/12/07　"/>
    <n v="1220"/>
    <n v="35.700000000000003"/>
    <n v="36.51"/>
    <n v="0.47539999999999999"/>
    <x v="0"/>
    <s v="　12/14　"/>
    <s v="房地(土地+建物)+車位"/>
    <s v="土:1 建:1車:1"/>
    <s v="2房1廳1衛"/>
    <n v="220"/>
    <s v="住家用"/>
    <s v="鋼筋混凝土造"/>
    <x v="0"/>
    <x v="8"/>
    <s v="Q4"/>
    <s v="110 Q4"/>
    <x v="0"/>
  </r>
  <r>
    <s v="02709"/>
    <s v="樂善二路"/>
    <s v="A棟A3-10F號"/>
    <x v="18"/>
    <s v="110/12/07　"/>
    <n v="1306"/>
    <n v="32.200000000000003"/>
    <n v="42.82"/>
    <n v="0.51759999999999995"/>
    <x v="0"/>
    <s v="　10/15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710"/>
    <s v="樂善二路"/>
    <s v="D棟D1-7F號"/>
    <x v="18"/>
    <s v="110/12/07　"/>
    <n v="1268"/>
    <n v="28.3"/>
    <n v="45.9"/>
    <n v="0.49569999999999997"/>
    <x v="0"/>
    <s v="　7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711"/>
    <s v="樂善二路VS.牛角坡路口"/>
    <s v="A3棟2+3號"/>
    <x v="22"/>
    <s v="110/12/07　"/>
    <n v="1842"/>
    <n v="25.3"/>
    <n v="74.09"/>
    <n v="0.56169999999999998"/>
    <x v="0"/>
    <s v="　2/25　"/>
    <s v="房地(土地+建物)+車位"/>
    <s v="土:1 建:1車:1"/>
    <s v="0房0廳2衛"/>
    <n v="185"/>
    <s v="商業用"/>
    <s v="鋼筋混凝土造"/>
    <x v="0"/>
    <x v="8"/>
    <s v="Q4"/>
    <s v="110 Q4"/>
    <x v="0"/>
  </r>
  <r>
    <s v="02712"/>
    <s v="華亞三路"/>
    <s v="A棟11號"/>
    <x v="11"/>
    <s v="110/12/07　"/>
    <n v="1065"/>
    <n v="30.9"/>
    <n v="35.36"/>
    <n v="0.51339999999999997"/>
    <x v="0"/>
    <s v="　18/22　"/>
    <s v="房地(土地+建物)+車位"/>
    <s v="土:1 建:1車:1"/>
    <s v="3房2廳2衛"/>
    <n v="190"/>
    <s v="住家用"/>
    <s v="鋼筋混凝土造"/>
    <x v="0"/>
    <x v="8"/>
    <s v="Q4"/>
    <s v="110 Q4"/>
    <x v="0"/>
  </r>
  <r>
    <s v="02713"/>
    <s v="文化一路A02-06F"/>
    <s v="A棟02號"/>
    <x v="33"/>
    <s v="110/12/07　"/>
    <n v="1064"/>
    <n v="33.4"/>
    <n v="36.44"/>
    <n v="0.4385"/>
    <x v="0"/>
    <s v="　6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714"/>
    <s v="文化一路A04-06F"/>
    <s v="A棟04號"/>
    <x v="33"/>
    <s v="110/12/07　"/>
    <n v="961.5"/>
    <n v="32.6"/>
    <n v="33.9"/>
    <n v="0.42830000000000001"/>
    <x v="0"/>
    <s v="　6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715"/>
    <s v="文化一路A04-07F"/>
    <s v="A棟04號"/>
    <x v="33"/>
    <s v="110/12/07　"/>
    <n v="949.1"/>
    <n v="32.5"/>
    <n v="33.9"/>
    <n v="0.42830000000000001"/>
    <x v="0"/>
    <s v="　7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716"/>
    <s v="文化一路A03-16F"/>
    <s v="A棟03號"/>
    <x v="33"/>
    <s v="110/12/07　"/>
    <n v="811.3"/>
    <n v="33.5"/>
    <n v="29.42"/>
    <n v="0.39610000000000001"/>
    <x v="0"/>
    <s v="　16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717"/>
    <s v="文化一路樂善三路交叉路口"/>
    <s v="C棟18號"/>
    <x v="3"/>
    <s v="110/12/07　"/>
    <n v="1073"/>
    <n v="32.299999999999997"/>
    <n v="37.14"/>
    <n v="0.42849999999999999"/>
    <x v="0"/>
    <s v="　18/31　"/>
    <s v="房地(土地+建物)+車位"/>
    <s v="土:1 建:1車:1"/>
    <s v="2房2廳2衛"/>
    <n v="180"/>
    <s v="住家用"/>
    <s v="鋼筋混凝土造"/>
    <x v="0"/>
    <x v="8"/>
    <s v="Q4"/>
    <s v="110 Q4"/>
    <x v="0"/>
  </r>
  <r>
    <s v="02718"/>
    <s v="文化一路樂善三路交叉路口"/>
    <s v="H棟21號"/>
    <x v="3"/>
    <s v="110/12/07　"/>
    <n v="1448"/>
    <n v="34.299999999999997"/>
    <n v="45.43"/>
    <n v="0.45800000000000002"/>
    <x v="0"/>
    <s v="　21/31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719"/>
    <s v="樂學一路、樂學二路交叉口(樂捷段212、216地號)"/>
    <s v="B棟3-13F號"/>
    <x v="34"/>
    <s v="110/12/07　"/>
    <n v="1220"/>
    <n v="34.6"/>
    <n v="37.19"/>
    <n v="0.48280000000000001"/>
    <x v="0"/>
    <s v="　13/15　"/>
    <s v="房地(土地+建物)+車位"/>
    <s v="土:2 建:1車:1"/>
    <s v="3房2廳2衛"/>
    <n v="190"/>
    <s v="住家用"/>
    <s v="鋼筋混凝土造"/>
    <x v="0"/>
    <x v="8"/>
    <s v="Q4"/>
    <s v="110 Q4"/>
    <x v="0"/>
  </r>
  <r>
    <s v="02720"/>
    <s v="樂學一路、樂學二路交叉口(樂捷段212、216地號)"/>
    <s v="B棟7-15F號"/>
    <x v="34"/>
    <s v="110/12/07　"/>
    <n v="1170"/>
    <n v="33.799999999999997"/>
    <n v="36.119999999999997"/>
    <n v="0.48170000000000002"/>
    <x v="0"/>
    <s v="　15/15　"/>
    <s v="房地(土地+建物)+車位"/>
    <s v="土:2 建:1車:1"/>
    <s v="2房2廳2衛"/>
    <n v="200"/>
    <s v="住家用"/>
    <s v="鋼筋混凝土造"/>
    <x v="0"/>
    <x v="8"/>
    <s v="Q4"/>
    <s v="110 Q4"/>
    <x v="0"/>
  </r>
  <r>
    <s v="02721"/>
    <s v="樂安街205巷99號之一附近"/>
    <s v="B02-14號"/>
    <x v="4"/>
    <s v="110/12/07　"/>
    <n v="900"/>
    <n v="25.4"/>
    <n v="35.450000000000003"/>
    <n v="0.45879999999999999"/>
    <x v="0"/>
    <s v="　14/15　"/>
    <s v="房地(土地+建物)+車位"/>
    <s v="土:1 建:1車:1"/>
    <s v="2房2廳1衛"/>
    <n v="190"/>
    <s v="住家用"/>
    <s v="鋼筋混凝土造"/>
    <x v="0"/>
    <x v="8"/>
    <s v="Q4"/>
    <s v="110 Q4"/>
    <x v="0"/>
  </r>
  <r>
    <s v="02722"/>
    <s v="樂安街205巷99號之一附近"/>
    <s v="B03-06號"/>
    <x v="4"/>
    <s v="110/12/07　"/>
    <n v="1195"/>
    <n v="24.8"/>
    <n v="47.91"/>
    <n v="0.4909"/>
    <x v="0"/>
    <s v="　6/15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723"/>
    <s v="樂安街205巷99號之一附近"/>
    <s v="G03-04號"/>
    <x v="4"/>
    <s v="110/12/07　"/>
    <n v="1138"/>
    <n v="25.2"/>
    <n v="44.79"/>
    <n v="0.51049999999999995"/>
    <x v="0"/>
    <s v="　4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724"/>
    <s v="文禾路"/>
    <s v="D棟6-6F號"/>
    <x v="14"/>
    <s v="110/12/07　"/>
    <n v="1160"/>
    <n v="33.5"/>
    <n v="36.380000000000003"/>
    <n v="0.47510000000000002"/>
    <x v="0"/>
    <s v="　6/24　"/>
    <s v="房地(土地+建物)+車位"/>
    <s v="土:2 建:1車:1"/>
    <s v="3房1廳1衛"/>
    <n v="210"/>
    <s v="住家用"/>
    <s v="鋼筋混凝土造"/>
    <x v="0"/>
    <x v="8"/>
    <s v="Q4"/>
    <s v="110 Q4"/>
    <x v="0"/>
  </r>
  <r>
    <s v="02725"/>
    <s v="文三一街與文三二街交叉口(興華段246地號)"/>
    <s v="B棟2-11F號"/>
    <x v="35"/>
    <s v="110/12/07　"/>
    <n v="1701"/>
    <n v="41.3"/>
    <n v="43.62"/>
    <n v="0.4894"/>
    <x v="0"/>
    <s v="　11/13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726"/>
    <s v="文三一街與文三二街交叉口(興華段246地號)"/>
    <s v="B棟3-6F號"/>
    <x v="35"/>
    <s v="110/12/07　"/>
    <n v="1280"/>
    <n v="40.799999999999997"/>
    <n v="33.99"/>
    <n v="0.47460000000000002"/>
    <x v="0"/>
    <s v="　6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727"/>
    <s v="文化一路D07-10F"/>
    <s v="D棟07號"/>
    <x v="33"/>
    <s v="110/12/06　"/>
    <n v="608.20000000000005"/>
    <n v="33"/>
    <n v="18.45"/>
    <n v="0.61619999999999997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728"/>
    <s v="文化一路D03-11F"/>
    <s v="D棟03號"/>
    <x v="33"/>
    <s v="110/12/06　"/>
    <n v="560.6"/>
    <n v="30.6"/>
    <n v="18.3"/>
    <n v="0.60550000000000004"/>
    <x v="0"/>
    <s v="　11/29　"/>
    <s v="房地(土地+建物)"/>
    <s v="土:1 建:1車:0"/>
    <s v="0房0廳1衛"/>
    <m/>
    <s v="住商用"/>
    <s v="鋼筋混凝土造"/>
    <x v="0"/>
    <x v="8"/>
    <s v="Q4"/>
    <s v="110 Q4"/>
    <x v="0"/>
  </r>
  <r>
    <s v="02729"/>
    <s v="文化一路D07-06F"/>
    <s v="D棟07號"/>
    <x v="33"/>
    <s v="110/12/06　"/>
    <n v="602.79999999999995"/>
    <n v="32.700000000000003"/>
    <n v="18.45"/>
    <n v="0.61619999999999997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730"/>
    <s v="文三一街與文三二街交叉口(興華段246地號)"/>
    <s v="B棟3-7F號"/>
    <x v="35"/>
    <s v="110/12/06　"/>
    <n v="1036"/>
    <n v="39.1"/>
    <n v="26.48"/>
    <n v="0.60919999999999996"/>
    <x v="0"/>
    <s v="　7/13　"/>
    <s v="房地(土地+建物)"/>
    <s v="土:1 建:1車:0"/>
    <s v="2房2廳2衛"/>
    <m/>
    <s v="住家用"/>
    <s v="鋼筋混凝土造"/>
    <x v="0"/>
    <x v="8"/>
    <s v="Q4"/>
    <s v="110 Q4"/>
    <x v="0"/>
  </r>
  <r>
    <s v="02731"/>
    <s v="華亞三路"/>
    <s v="A棟1號"/>
    <x v="11"/>
    <s v="110/12/06　"/>
    <n v="1288"/>
    <n v="28.8"/>
    <n v="45.37"/>
    <n v="0.49869999999999998"/>
    <x v="0"/>
    <s v="　9/22　"/>
    <s v="房地(土地+建物)+車位"/>
    <s v="土:1 建:1車:1"/>
    <s v="3房2廳2衛"/>
    <n v="197"/>
    <s v="住家用"/>
    <s v="鋼筋混凝土造"/>
    <x v="0"/>
    <x v="8"/>
    <s v="Q4"/>
    <s v="110 Q4"/>
    <x v="0"/>
  </r>
  <r>
    <s v="02732"/>
    <s v="華亞三路"/>
    <s v="A棟2號"/>
    <x v="11"/>
    <s v="110/12/06　"/>
    <n v="1279"/>
    <n v="29"/>
    <n v="44.99"/>
    <n v="0.50060000000000004"/>
    <x v="0"/>
    <s v="　9/22　"/>
    <s v="房地(土地+建物)+車位"/>
    <s v="土:1 建:1車:1"/>
    <s v="3房2廳2衛"/>
    <n v="193"/>
    <s v="住家用"/>
    <s v="鋼筋混凝土造"/>
    <x v="0"/>
    <x v="8"/>
    <s v="Q4"/>
    <s v="110 Q4"/>
    <x v="0"/>
  </r>
  <r>
    <s v="02733"/>
    <s v="華亞三路"/>
    <s v="A棟7號"/>
    <x v="11"/>
    <s v="110/12/06　"/>
    <n v="1279"/>
    <n v="28.3"/>
    <n v="46.4"/>
    <n v="0.53690000000000004"/>
    <x v="0"/>
    <s v="　2/22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734"/>
    <s v="樂學一路、樂學二路交叉口(樂捷段212、216地號)"/>
    <s v="B棟5-13F號"/>
    <x v="34"/>
    <s v="110/12/06　"/>
    <n v="1229"/>
    <n v="35.1"/>
    <n v="37.32"/>
    <n v="0.48010000000000003"/>
    <x v="0"/>
    <s v="　13/15　"/>
    <s v="房地(土地+建物)+車位"/>
    <s v="土:2 建:1車:1"/>
    <s v="2房2廳2衛"/>
    <n v="180"/>
    <s v="住家用"/>
    <s v="鋼筋混凝土造"/>
    <x v="0"/>
    <x v="8"/>
    <s v="Q4"/>
    <s v="110 Q4"/>
    <x v="0"/>
  </r>
  <r>
    <s v="02735"/>
    <s v="樂學一路、樂學二路交叉口(樂捷段212、216地號)"/>
    <s v="B棟1-3F號"/>
    <x v="34"/>
    <s v="110/12/06　"/>
    <n v="1130"/>
    <n v="32"/>
    <n v="37.090000000000003"/>
    <n v="0.48209999999999997"/>
    <x v="0"/>
    <s v="　3/15　"/>
    <s v="房地(土地+建物)+車位"/>
    <s v="土:2 建:1車:1"/>
    <s v="3房2廳2衛"/>
    <n v="180"/>
    <s v="住家用"/>
    <s v="鋼筋混凝土造"/>
    <x v="0"/>
    <x v="8"/>
    <s v="Q4"/>
    <s v="110 Q4"/>
    <x v="0"/>
  </r>
  <r>
    <s v="02736"/>
    <s v="樂安街205巷99號之一附近"/>
    <s v="A02-09號"/>
    <x v="4"/>
    <s v="110/12/06　"/>
    <n v="1010"/>
    <n v="31.1"/>
    <n v="33.21"/>
    <n v="0.48980000000000001"/>
    <x v="0"/>
    <s v="　9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737"/>
    <s v="樂安街205巷99號之一附近"/>
    <s v="A02-10號"/>
    <x v="4"/>
    <s v="110/12/06　"/>
    <n v="1016"/>
    <n v="31.3"/>
    <n v="33.21"/>
    <n v="0.48980000000000001"/>
    <x v="0"/>
    <s v="　10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738"/>
    <s v="樂安街205巷99號之一附近"/>
    <s v="A01-12號"/>
    <x v="4"/>
    <s v="110/12/06　"/>
    <n v="1233"/>
    <n v="25.7"/>
    <n v="47.64"/>
    <n v="0.4904"/>
    <x v="0"/>
    <s v="　12/15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739"/>
    <s v="樂安街205巷99號之一附近"/>
    <s v="C02-09號"/>
    <x v="4"/>
    <s v="110/12/06　"/>
    <n v="818"/>
    <n v="24.5"/>
    <n v="33.58"/>
    <n v="0.51910000000000001"/>
    <x v="0"/>
    <s v="　9/15　"/>
    <s v="房地(土地+建物)+車位"/>
    <s v="土:1 建:1車:1"/>
    <s v="2房2廳1衛"/>
    <n v="125"/>
    <s v="住家用"/>
    <s v="鋼筋混凝土造"/>
    <x v="0"/>
    <x v="8"/>
    <s v="Q4"/>
    <s v="110 Q4"/>
    <x v="0"/>
  </r>
  <r>
    <s v="02740"/>
    <s v="文三一街與文三二街交叉口(興華段246地號)"/>
    <s v="B棟2-7F號"/>
    <x v="35"/>
    <s v="110/12/06　"/>
    <n v="1608"/>
    <n v="39.1"/>
    <n v="43.06"/>
    <n v="0.49580000000000002"/>
    <x v="0"/>
    <s v="　7/13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741"/>
    <s v="文三一街與文三二街交叉口(興華段246地號)"/>
    <s v="B棟2-8F號"/>
    <x v="35"/>
    <s v="110/12/06　"/>
    <n v="1691"/>
    <n v="41"/>
    <n v="43.62"/>
    <n v="0.4894"/>
    <x v="0"/>
    <s v="　8/13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742"/>
    <s v="文青二路"/>
    <s v="D棟1-2F號"/>
    <x v="6"/>
    <s v="110/12/05　"/>
    <n v="938"/>
    <n v="33.5"/>
    <n v="28"/>
    <n v="0.61970000000000003"/>
    <x v="0"/>
    <s v="　2/14　"/>
    <s v="房地(土地+建物)"/>
    <s v="土:1 建:1車:0"/>
    <s v="2房1廳1衛"/>
    <m/>
    <s v="住家用"/>
    <s v="鋼筋混凝土造"/>
    <x v="0"/>
    <x v="8"/>
    <s v="Q4"/>
    <s v="110 Q4"/>
    <x v="0"/>
  </r>
  <r>
    <s v="02743"/>
    <s v="文化一路D09-26F"/>
    <s v="D棟09號"/>
    <x v="33"/>
    <s v="110/12/05　"/>
    <n v="580.9"/>
    <n v="31.7"/>
    <n v="18.3"/>
    <n v="0.60550000000000004"/>
    <x v="0"/>
    <s v="　26/29　"/>
    <s v="房地(土地+建物)"/>
    <s v="土:1 建:1車:0"/>
    <s v="0房0廳1衛"/>
    <m/>
    <s v="住商用"/>
    <s v="鋼筋混凝土造"/>
    <x v="0"/>
    <x v="8"/>
    <s v="Q4"/>
    <s v="110 Q4"/>
    <x v="0"/>
  </r>
  <r>
    <s v="02744"/>
    <s v="文化一路D09-27F"/>
    <s v="D棟09號"/>
    <x v="33"/>
    <s v="110/12/05　"/>
    <n v="582.20000000000005"/>
    <n v="31.8"/>
    <n v="18.3"/>
    <n v="0.60550000000000004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745"/>
    <s v="牛角坡路"/>
    <s v="B3棟2號"/>
    <x v="17"/>
    <s v="110/12/05　"/>
    <n v="1094"/>
    <n v="34.299999999999997"/>
    <n v="38.76"/>
    <n v="0.41930000000000001"/>
    <x v="0"/>
    <s v="　2/14　"/>
    <s v="房地(土地+建物)+車位"/>
    <s v="土:1 建:1車:1"/>
    <s v="2房2廳1衛"/>
    <n v="190"/>
    <s v="住家用"/>
    <s v="鋼筋混凝土造"/>
    <x v="0"/>
    <x v="8"/>
    <s v="Q4"/>
    <s v="110 Q4"/>
    <x v="0"/>
  </r>
  <r>
    <s v="02746"/>
    <s v="樂善二路"/>
    <s v="B棟2號"/>
    <x v="1"/>
    <s v="110/12/05　"/>
    <n v="1940"/>
    <n v="41.8"/>
    <n v="48.82"/>
    <n v="0.49759999999999999"/>
    <x v="0"/>
    <s v="　21/24　"/>
    <s v="房地(土地+建物)+車位"/>
    <s v="土:1 建:1車:1"/>
    <s v="3房2廳2衛"/>
    <n v="235"/>
    <s v="住家用"/>
    <s v="鋼筋混凝土造"/>
    <x v="0"/>
    <x v="8"/>
    <s v="Q4"/>
    <s v="110 Q4"/>
    <x v="0"/>
  </r>
  <r>
    <s v="02747"/>
    <s v="文化一路A06-25F"/>
    <s v="A棟06號"/>
    <x v="33"/>
    <s v="110/12/05　"/>
    <n v="776.5"/>
    <n v="34.799999999999997"/>
    <n v="26.78"/>
    <n v="0.3906"/>
    <x v="0"/>
    <s v="　25/26　"/>
    <s v="房地(土地+建物)+車位"/>
    <s v="土:1 建:1車:1"/>
    <s v="2房1廳1衛"/>
    <n v="175"/>
    <s v="住商用"/>
    <s v="鋼筋混凝土造"/>
    <x v="0"/>
    <x v="8"/>
    <s v="Q4"/>
    <s v="110 Q4"/>
    <x v="0"/>
  </r>
  <r>
    <s v="02748"/>
    <s v="樂學路與文達路交叉口"/>
    <s v="A棟A2-7F號"/>
    <x v="12"/>
    <s v="110/12/05　"/>
    <n v="1145"/>
    <n v="37"/>
    <n v="37.93"/>
    <n v="0.4325"/>
    <x v="0"/>
    <s v="　7/28　"/>
    <s v="房地(土地+建物)+車位"/>
    <s v="土:2 建:1車:1"/>
    <s v="3房2廳2衛"/>
    <n v="145"/>
    <s v="住家用"/>
    <s v="鋼筋混凝土造"/>
    <x v="0"/>
    <x v="8"/>
    <s v="Q4"/>
    <s v="110 Q4"/>
    <x v="0"/>
  </r>
  <r>
    <s v="02749"/>
    <s v="樂安街205巷99號之一附近"/>
    <s v="D02-03號"/>
    <x v="4"/>
    <s v="110/12/05　"/>
    <n v="1253"/>
    <n v="26.4"/>
    <n v="47.56"/>
    <n v="0.51749999999999996"/>
    <x v="0"/>
    <s v="　3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750"/>
    <s v="樂安街205巷99號之一附近"/>
    <s v="A01-11號"/>
    <x v="4"/>
    <s v="110/12/05　"/>
    <n v="1233"/>
    <n v="25.7"/>
    <n v="47.64"/>
    <n v="0.4904"/>
    <x v="0"/>
    <s v="　11/15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751"/>
    <s v="樂安街205巷99號之一附近"/>
    <s v="E02-05號"/>
    <x v="4"/>
    <s v="110/12/05　"/>
    <n v="860"/>
    <n v="23.4"/>
    <n v="36.18"/>
    <n v="0.46260000000000001"/>
    <x v="0"/>
    <s v="　5/15　"/>
    <s v="房地(土地+建物)+車位"/>
    <s v="土:1 建:1車:1"/>
    <s v="2房2廳1衛"/>
    <n v="195"/>
    <s v="住家用"/>
    <s v="鋼筋混凝土造"/>
    <x v="0"/>
    <x v="8"/>
    <s v="Q4"/>
    <s v="110 Q4"/>
    <x v="0"/>
  </r>
  <r>
    <s v="02752"/>
    <s v="樂安街205巷99號之一附近"/>
    <s v="C02-12號"/>
    <x v="4"/>
    <s v="110/12/05　"/>
    <n v="822"/>
    <n v="24.1"/>
    <n v="33.58"/>
    <n v="0.51910000000000001"/>
    <x v="0"/>
    <s v="　12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753"/>
    <s v="樂安街205巷99號之一附近"/>
    <s v="D02-11號"/>
    <x v="4"/>
    <s v="110/12/05　"/>
    <n v="1137"/>
    <n v="23.5"/>
    <n v="47.56"/>
    <n v="0.51749999999999996"/>
    <x v="0"/>
    <s v="　11/15　"/>
    <s v="房地(土地+建物)+車位"/>
    <s v="土:1 建:1車:1"/>
    <s v="3房2廳2衛"/>
    <n v="205"/>
    <s v="住家用"/>
    <s v="鋼筋混凝土造"/>
    <x v="0"/>
    <x v="8"/>
    <s v="Q4"/>
    <s v="110 Q4"/>
    <x v="0"/>
  </r>
  <r>
    <s v="02754"/>
    <s v="樂安街205巷99號之一附近"/>
    <s v="C2-13號"/>
    <x v="4"/>
    <s v="110/12/05　"/>
    <n v="961"/>
    <n v="27.2"/>
    <n v="35.83"/>
    <n v="0.48659999999999998"/>
    <x v="0"/>
    <s v="　13/15　"/>
    <s v="房地(土地+建物)+車位"/>
    <s v="土:1 建:1車:1"/>
    <s v="2房2廳1衛"/>
    <n v="190"/>
    <s v="住家用"/>
    <s v="鋼筋混凝土造"/>
    <x v="0"/>
    <x v="8"/>
    <s v="Q4"/>
    <s v="110 Q4"/>
    <x v="0"/>
  </r>
  <r>
    <s v="02755"/>
    <s v="文化一路D06-14F"/>
    <s v="D棟06號"/>
    <x v="33"/>
    <s v="110/12/04　"/>
    <n v="555.9"/>
    <n v="32.1"/>
    <n v="17.29"/>
    <n v="0.60499999999999998"/>
    <x v="0"/>
    <s v="　14/29　"/>
    <s v="房地(土地+建物)"/>
    <s v="土:1 建:1車:0"/>
    <s v="0房0廳1衛"/>
    <m/>
    <s v="住商用"/>
    <s v="鋼筋混凝土造"/>
    <x v="0"/>
    <x v="8"/>
    <s v="Q4"/>
    <s v="110 Q4"/>
    <x v="0"/>
  </r>
  <r>
    <s v="02756"/>
    <s v="文化一路D08-28F"/>
    <s v="D棟08號"/>
    <x v="33"/>
    <s v="110/12/04　"/>
    <n v="792.6"/>
    <n v="33.4"/>
    <n v="23.75"/>
    <n v="0.61499999999999999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757"/>
    <s v="文化一路D01-06F"/>
    <s v="D棟01號"/>
    <x v="33"/>
    <s v="110/12/04　"/>
    <n v="744"/>
    <n v="29.1"/>
    <n v="25.6"/>
    <n v="0.6159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758"/>
    <s v="文化一路D07-27F"/>
    <s v="D棟07號"/>
    <x v="33"/>
    <s v="110/12/04　"/>
    <n v="634.9"/>
    <n v="34.4"/>
    <n v="18.45"/>
    <n v="0.61619999999999997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759"/>
    <s v="文青二路"/>
    <s v="C棟7-13F號"/>
    <x v="6"/>
    <s v="110/12/04　"/>
    <n v="1275"/>
    <n v="38.200000000000003"/>
    <n v="36.14"/>
    <n v="0.47389999999999999"/>
    <x v="0"/>
    <s v="　13/13　"/>
    <s v="房地(土地+建物)+車位"/>
    <s v="土:1 建:1車:1"/>
    <s v="2房1廳1衛"/>
    <n v="220"/>
    <s v="住家用"/>
    <s v="鋼筋混凝土造"/>
    <x v="0"/>
    <x v="8"/>
    <s v="Q4"/>
    <s v="110 Q4"/>
    <x v="0"/>
  </r>
  <r>
    <s v="02760"/>
    <s v="牛角坡路"/>
    <s v="B5棟7號"/>
    <x v="17"/>
    <s v="110/12/04　"/>
    <n v="1320"/>
    <n v="32.799999999999997"/>
    <n v="46.94"/>
    <n v="0.43980000000000002"/>
    <x v="0"/>
    <s v="　7/14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761"/>
    <s v="樂善二路"/>
    <s v="C棟7號"/>
    <x v="1"/>
    <s v="110/12/04　"/>
    <n v="1398"/>
    <n v="37.799999999999997"/>
    <n v="39.69"/>
    <n v="0.47789999999999999"/>
    <x v="0"/>
    <s v="　3/24　"/>
    <s v="房地(土地+建物)+車位"/>
    <s v="土:1 建:1車:1"/>
    <s v="3房2廳1衛"/>
    <n v="200"/>
    <s v="住家用"/>
    <s v="鋼筋混凝土造"/>
    <x v="0"/>
    <x v="8"/>
    <s v="Q4"/>
    <s v="110 Q4"/>
    <x v="0"/>
  </r>
  <r>
    <s v="02762"/>
    <s v="文化一路A04-13F"/>
    <s v="A棟04號"/>
    <x v="33"/>
    <s v="110/12/04　"/>
    <n v="944.6"/>
    <n v="33"/>
    <n v="33.119999999999997"/>
    <n v="0.43840000000000001"/>
    <x v="0"/>
    <s v="　13/26　"/>
    <s v="房地(土地+建物)+車位"/>
    <s v="土:1 建:1車:1"/>
    <s v="2房1廳1衛"/>
    <n v="165"/>
    <s v="住商用"/>
    <s v="鋼筋混凝土造"/>
    <x v="0"/>
    <x v="8"/>
    <s v="Q4"/>
    <s v="110 Q4"/>
    <x v="0"/>
  </r>
  <r>
    <s v="02763"/>
    <s v="文化一路A07-15F"/>
    <s v="A棟07號"/>
    <x v="33"/>
    <s v="110/12/04　"/>
    <n v="805.3"/>
    <n v="34.4"/>
    <n v="28.72"/>
    <n v="0.39589999999999997"/>
    <x v="0"/>
    <s v="　15/26　"/>
    <s v="房地(土地+建物)+車位"/>
    <s v="土:1 建:1車:1"/>
    <s v="2房2廳1衛"/>
    <n v="170"/>
    <s v="住商用"/>
    <s v="鋼筋混凝土造"/>
    <x v="0"/>
    <x v="8"/>
    <s v="Q4"/>
    <s v="110 Q4"/>
    <x v="0"/>
  </r>
  <r>
    <s v="02764"/>
    <s v="樂安街205巷99號之一附近"/>
    <s v="E02-08號"/>
    <x v="4"/>
    <s v="110/12/04　"/>
    <n v="885"/>
    <n v="23.8"/>
    <n v="36.18"/>
    <n v="0.46260000000000001"/>
    <x v="0"/>
    <s v="　8/15　"/>
    <s v="房地(土地+建物)+車位"/>
    <s v="土:1 建:1車:1"/>
    <s v="2房2廳1衛"/>
    <n v="210"/>
    <s v="住家用"/>
    <s v="鋼筋混凝土造"/>
    <x v="0"/>
    <x v="8"/>
    <s v="Q4"/>
    <s v="110 Q4"/>
    <x v="0"/>
  </r>
  <r>
    <s v="02342"/>
    <s v="文禾路"/>
    <s v="F棟6-1F號"/>
    <x v="14"/>
    <s v="110/10/03　"/>
    <n v="1350"/>
    <n v="30"/>
    <n v="45.87"/>
    <n v="0.50060000000000004"/>
    <x v="0"/>
    <s v="　1/24　"/>
    <s v="房地(土地+建物)+車位"/>
    <s v="土:2 建:1車:1"/>
    <s v="3房1廳2衛"/>
    <n v="215"/>
    <s v="住家用"/>
    <s v="鋼筋混凝土造"/>
    <x v="0"/>
    <x v="1"/>
    <s v="Q4"/>
    <s v="110 Q4"/>
    <x v="1"/>
  </r>
  <r>
    <s v="01711"/>
    <s v="華亞三路"/>
    <s v="A棟2號"/>
    <x v="11"/>
    <s v="110/11/10　"/>
    <n v="1230"/>
    <n v="40.1"/>
    <n v="30.7"/>
    <n v="0.73"/>
    <x v="0"/>
    <s v="　1/22　"/>
    <s v="房地(土地+建物)"/>
    <s v="土:1 建:1車:0"/>
    <m/>
    <m/>
    <s v="商業用"/>
    <s v="鋼筋混凝土造"/>
    <x v="0"/>
    <x v="2"/>
    <s v="Q4"/>
    <s v="110 Q4"/>
    <x v="1"/>
  </r>
  <r>
    <s v="02767"/>
    <s v="文化一路D07-29F"/>
    <s v="D棟07號"/>
    <x v="33"/>
    <s v="110/12/03　"/>
    <n v="634.1"/>
    <n v="34.4"/>
    <n v="18.45"/>
    <n v="0.61619999999999997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768"/>
    <s v="文化一路D06-18F"/>
    <s v="D棟06號"/>
    <x v="33"/>
    <s v="110/12/03　"/>
    <n v="561"/>
    <n v="32.4"/>
    <n v="17.29"/>
    <n v="0.60499999999999998"/>
    <x v="0"/>
    <s v="　18/29　"/>
    <s v="房地(土地+建物)"/>
    <s v="土:1 建:1車:0"/>
    <s v="0房0廳1衛"/>
    <m/>
    <s v="住商用"/>
    <s v="鋼筋混凝土造"/>
    <x v="0"/>
    <x v="8"/>
    <s v="Q4"/>
    <s v="110 Q4"/>
    <x v="0"/>
  </r>
  <r>
    <s v="02769"/>
    <s v="文化一路D08-21F"/>
    <s v="D棟08號"/>
    <x v="33"/>
    <s v="110/12/03　"/>
    <n v="784.5"/>
    <n v="33"/>
    <n v="23.75"/>
    <n v="0.61499999999999999"/>
    <x v="0"/>
    <s v="　21/29　"/>
    <s v="房地(土地+建物)"/>
    <s v="土:1 建:1車:0"/>
    <s v="0房0廳1衛"/>
    <m/>
    <s v="住商用"/>
    <s v="鋼筋混凝土造"/>
    <x v="0"/>
    <x v="8"/>
    <s v="Q4"/>
    <s v="110 Q4"/>
    <x v="0"/>
  </r>
  <r>
    <s v="02770"/>
    <s v="文化一路D09-11F"/>
    <s v="D棟09號"/>
    <x v="33"/>
    <s v="110/12/03　"/>
    <n v="560.6"/>
    <n v="30.6"/>
    <n v="18.3"/>
    <n v="0.60550000000000004"/>
    <x v="0"/>
    <s v="　11/29　"/>
    <s v="房地(土地+建物)"/>
    <s v="土:1 建:1車:0"/>
    <s v="0房0廳1衛"/>
    <m/>
    <s v="住商用"/>
    <s v="鋼筋混凝土造"/>
    <x v="0"/>
    <x v="8"/>
    <s v="Q4"/>
    <s v="110 Q4"/>
    <x v="0"/>
  </r>
  <r>
    <s v="02771"/>
    <s v="文化一路D01-26F"/>
    <s v="D棟01號"/>
    <x v="33"/>
    <s v="110/12/03　"/>
    <n v="786.1"/>
    <n v="30.7"/>
    <n v="25.6"/>
    <n v="0.6159"/>
    <x v="0"/>
    <s v="　26/29　"/>
    <s v="房地(土地+建物)"/>
    <s v="土:1 建:1車:0"/>
    <s v="0房0廳1衛"/>
    <m/>
    <s v="住商用"/>
    <s v="鋼筋混凝土造"/>
    <x v="0"/>
    <x v="8"/>
    <s v="Q4"/>
    <s v="110 Q4"/>
    <x v="0"/>
  </r>
  <r>
    <s v="02772"/>
    <s v="文化一路D03-22F"/>
    <s v="D棟3號"/>
    <x v="33"/>
    <s v="110/12/03　"/>
    <n v="575.5"/>
    <n v="31.4"/>
    <n v="18.3"/>
    <n v="0.60550000000000004"/>
    <x v="0"/>
    <s v="　22/29　"/>
    <s v="房地(土地+建物)"/>
    <s v="土:1 建:1車:0"/>
    <s v="0房0廳1衛"/>
    <m/>
    <s v="住商用"/>
    <s v="鋼筋混凝土造"/>
    <x v="0"/>
    <x v="8"/>
    <s v="Q4"/>
    <s v="110 Q4"/>
    <x v="0"/>
  </r>
  <r>
    <s v="02773"/>
    <s v="文化一路D10-12F"/>
    <s v="D棟10號"/>
    <x v="33"/>
    <s v="110/12/03　"/>
    <n v="777"/>
    <n v="30"/>
    <n v="25.93"/>
    <n v="0.61"/>
    <x v="0"/>
    <s v="　12/29　"/>
    <s v="房地(土地+建物)"/>
    <s v="土:1 建:1車:0"/>
    <s v="0房0廳1衛"/>
    <m/>
    <s v="住商用"/>
    <s v="鋼筋混凝土造"/>
    <x v="0"/>
    <x v="8"/>
    <s v="Q4"/>
    <s v="110 Q4"/>
    <x v="0"/>
  </r>
  <r>
    <s v="02774"/>
    <s v="文化一路D05-27F"/>
    <s v="D棟05號"/>
    <x v="33"/>
    <s v="110/12/03　"/>
    <n v="621.5"/>
    <n v="34.200000000000003"/>
    <n v="18.16"/>
    <n v="0.61499999999999999"/>
    <x v="0"/>
    <s v="　27/29　"/>
    <s v="房地(土地+建物)"/>
    <s v="土:1 建:1車:0"/>
    <s v="0房0廳1衛"/>
    <m/>
    <s v="住商用"/>
    <s v="鋼筋混凝土造"/>
    <x v="0"/>
    <x v="8"/>
    <s v="Q4"/>
    <s v="110 Q4"/>
    <x v="0"/>
  </r>
  <r>
    <s v="02775"/>
    <s v="文化一路D09-09F"/>
    <s v="D棟09號"/>
    <x v="33"/>
    <s v="110/12/03　"/>
    <n v="557.9"/>
    <n v="30.5"/>
    <n v="18.3"/>
    <n v="0.60550000000000004"/>
    <x v="0"/>
    <s v="　9/29　"/>
    <s v="房地(土地+建物)"/>
    <s v="土:1 建:1車:0"/>
    <s v="0房0廳1衛"/>
    <m/>
    <s v="住商用"/>
    <s v="鋼筋混凝土造"/>
    <x v="0"/>
    <x v="8"/>
    <s v="Q4"/>
    <s v="110 Q4"/>
    <x v="0"/>
  </r>
  <r>
    <s v="02776"/>
    <s v="樂善二路"/>
    <s v="F棟F2-9F號"/>
    <x v="18"/>
    <s v="110/12/03　"/>
    <n v="835"/>
    <n v="28.9"/>
    <n v="31.82"/>
    <n v="0.44740000000000002"/>
    <x v="0"/>
    <s v="　9/15　"/>
    <s v="房地(土地+建物)+車位"/>
    <s v="土:1 建:1車:1"/>
    <s v="2房2廳1衛"/>
    <n v="150"/>
    <s v="住家用"/>
    <s v="鋼筋混凝土造"/>
    <x v="0"/>
    <x v="8"/>
    <s v="Q4"/>
    <s v="110 Q4"/>
    <x v="0"/>
  </r>
  <r>
    <s v="02777"/>
    <s v="樂善二路VS.牛角坡路口"/>
    <s v="D3棟7號"/>
    <x v="22"/>
    <s v="110/12/03　"/>
    <n v="1593"/>
    <n v="30.6"/>
    <n v="54.36"/>
    <n v="0.49919999999999998"/>
    <x v="0"/>
    <s v="　7/25　"/>
    <s v="房地(土地+建物)+車位"/>
    <s v="土:1 建:1車:1"/>
    <s v="3房2廳2衛"/>
    <n v="195"/>
    <s v="住家用"/>
    <s v="鋼筋混凝土造"/>
    <x v="0"/>
    <x v="8"/>
    <s v="Q4"/>
    <s v="110 Q4"/>
    <x v="0"/>
  </r>
  <r>
    <s v="02778"/>
    <s v="樂善二路VS.牛角坡路口"/>
    <s v="D3棟2+3號"/>
    <x v="22"/>
    <s v="110/12/03　"/>
    <n v="1290"/>
    <n v="24.6"/>
    <n v="53.11"/>
    <n v="0.52210000000000001"/>
    <x v="0"/>
    <s v="　2/25　"/>
    <s v="房地(土地+建物)+車位"/>
    <s v="土:1 建:1車:1"/>
    <s v="0房0廳2衛"/>
    <n v="195"/>
    <s v="商業用"/>
    <s v="鋼筋混凝土造"/>
    <x v="0"/>
    <x v="8"/>
    <s v="Q4"/>
    <s v="110 Q4"/>
    <x v="0"/>
  </r>
  <r>
    <s v="02779"/>
    <s v="文化一路A03-05F"/>
    <s v="A棟03號"/>
    <x v="33"/>
    <s v="110/12/03　"/>
    <n v="777.2"/>
    <n v="32.5"/>
    <n v="28.64"/>
    <n v="0.40679999999999999"/>
    <x v="0"/>
    <s v="　5/26　"/>
    <s v="房地(土地+建物)+車位"/>
    <s v="土:1 建:1車:1"/>
    <s v="2房1廳1衛"/>
    <n v="155"/>
    <s v="住商用"/>
    <s v="鋼筋混凝土造"/>
    <x v="0"/>
    <x v="8"/>
    <s v="Q4"/>
    <s v="110 Q4"/>
    <x v="0"/>
  </r>
  <r>
    <s v="02780"/>
    <s v="文化一路A05-08F"/>
    <s v="A棟05號"/>
    <x v="33"/>
    <s v="110/12/03　"/>
    <n v="784.9"/>
    <n v="33.700000000000003"/>
    <n v="28.5"/>
    <n v="0.39379999999999998"/>
    <x v="0"/>
    <s v="　8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781"/>
    <s v="文化一路A06-15F"/>
    <s v="A棟06號"/>
    <x v="33"/>
    <s v="110/12/03　"/>
    <n v="750.9"/>
    <n v="33.6"/>
    <n v="27.56"/>
    <n v="0.37959999999999999"/>
    <x v="0"/>
    <s v="　15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782"/>
    <s v="文化一路A02-26F"/>
    <s v="A棟02號"/>
    <x v="33"/>
    <s v="110/12/03　"/>
    <n v="1119.5999999999999"/>
    <n v="35.1"/>
    <n v="36.44"/>
    <n v="0.4385"/>
    <x v="0"/>
    <s v="　26/26　"/>
    <s v="房地(土地+建物)+車位"/>
    <s v="土:1 建:1車:1"/>
    <s v="3房2廳1衛"/>
    <n v="200"/>
    <s v="住商用"/>
    <s v="鋼筋混凝土造"/>
    <x v="0"/>
    <x v="8"/>
    <s v="Q4"/>
    <s v="110 Q4"/>
    <x v="0"/>
  </r>
  <r>
    <s v="02783"/>
    <s v="文化一路A07-11F"/>
    <s v="A棟07號"/>
    <x v="33"/>
    <s v="110/12/03　"/>
    <n v="799.8"/>
    <n v="34.1"/>
    <n v="28.72"/>
    <n v="0.39589999999999997"/>
    <x v="0"/>
    <s v="　11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784"/>
    <s v="文化一路A04-08F"/>
    <s v="A棟04號"/>
    <x v="33"/>
    <s v="110/12/03　"/>
    <n v="970.8"/>
    <n v="32.6"/>
    <n v="33.9"/>
    <n v="0.42830000000000001"/>
    <x v="0"/>
    <s v="　8/26　"/>
    <s v="房地(土地+建物)+車位"/>
    <s v="土:1 建:1車:1"/>
    <s v="2房1廳1衛"/>
    <n v="200"/>
    <s v="住商用"/>
    <s v="鋼筋混凝土造"/>
    <x v="0"/>
    <x v="8"/>
    <s v="Q4"/>
    <s v="110 Q4"/>
    <x v="0"/>
  </r>
  <r>
    <s v="02785"/>
    <s v="文化一路A02-17F"/>
    <s v="A棟02號"/>
    <x v="33"/>
    <s v="110/12/03　"/>
    <n v="1077.0999999999999"/>
    <n v="34.700000000000003"/>
    <n v="36.44"/>
    <n v="0.4385"/>
    <x v="0"/>
    <s v="　17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786"/>
    <s v="文化一路D10-09F"/>
    <s v="D棟10號"/>
    <x v="33"/>
    <s v="110/12/03　"/>
    <n v="965.5"/>
    <n v="29.9"/>
    <n v="36.19"/>
    <n v="0.43690000000000001"/>
    <x v="0"/>
    <s v="　9/29　"/>
    <s v="房地(土地+建物)+車位"/>
    <s v="土:1 建:1車:1"/>
    <s v="0房0廳1衛"/>
    <n v="190"/>
    <s v="住商用"/>
    <s v="鋼筋混凝土造"/>
    <x v="0"/>
    <x v="8"/>
    <s v="Q4"/>
    <s v="110 Q4"/>
    <x v="0"/>
  </r>
  <r>
    <s v="02787"/>
    <s v="文化一路A07-24F"/>
    <s v="A棟07號"/>
    <x v="33"/>
    <s v="110/12/03　"/>
    <n v="820.9"/>
    <n v="35.5"/>
    <n v="27.94"/>
    <n v="0.40699999999999997"/>
    <x v="0"/>
    <s v="　24/26　"/>
    <s v="房地(土地+建物)+車位"/>
    <s v="土:1 建:1車:1"/>
    <s v="2房2廳1衛"/>
    <n v="165"/>
    <s v="住商用"/>
    <s v="鋼筋混凝土造"/>
    <x v="0"/>
    <x v="8"/>
    <s v="Q4"/>
    <s v="110 Q4"/>
    <x v="0"/>
  </r>
  <r>
    <s v="02788"/>
    <s v="文化一路A06-19F"/>
    <s v="A棟06號"/>
    <x v="33"/>
    <s v="110/12/03　"/>
    <n v="760.6"/>
    <n v="34.200000000000003"/>
    <n v="27.56"/>
    <n v="0.37959999999999999"/>
    <x v="0"/>
    <s v="　19/26　"/>
    <s v="房地(土地+建物)+車位"/>
    <s v="土:1 建:1車:1"/>
    <s v="2房2廳1衛"/>
    <n v="170"/>
    <s v="住商用"/>
    <s v="鋼筋混凝土造"/>
    <x v="0"/>
    <x v="8"/>
    <s v="Q4"/>
    <s v="110 Q4"/>
    <x v="0"/>
  </r>
  <r>
    <s v="02789"/>
    <s v="文化一路A09-08F"/>
    <s v="A棟09號"/>
    <x v="33"/>
    <s v="110/12/03　"/>
    <n v="794.8"/>
    <n v="32.9"/>
    <n v="28.64"/>
    <n v="0.40679999999999999"/>
    <x v="0"/>
    <s v="　8/26　"/>
    <s v="房地(土地+建物)+車位"/>
    <s v="土:1 建:1車:1"/>
    <s v="2房2廳1衛"/>
    <n v="165"/>
    <s v="住商用"/>
    <s v="鋼筋混凝土造"/>
    <x v="0"/>
    <x v="8"/>
    <s v="Q4"/>
    <s v="110 Q4"/>
    <x v="0"/>
  </r>
  <r>
    <s v="02790"/>
    <s v="文化一路D04-11F"/>
    <s v="D棟04號"/>
    <x v="33"/>
    <s v="110/12/03　"/>
    <n v="936.8"/>
    <n v="32.299999999999997"/>
    <n v="34.020000000000003"/>
    <n v="0.42930000000000001"/>
    <x v="0"/>
    <s v="　11/29　"/>
    <s v="房地(土地+建物)+車位"/>
    <s v="土:1 建:1車:1"/>
    <s v="0房0廳1衛"/>
    <n v="170"/>
    <s v="住商用"/>
    <s v="鋼筋混凝土造"/>
    <x v="0"/>
    <x v="8"/>
    <s v="Q4"/>
    <s v="110 Q4"/>
    <x v="0"/>
  </r>
  <r>
    <s v="02791"/>
    <s v="文桃路"/>
    <s v="A棟7-14F號"/>
    <x v="7"/>
    <s v="110/12/03　"/>
    <n v="1135"/>
    <n v="32.700000000000003"/>
    <n v="42.17"/>
    <n v="0.40200000000000002"/>
    <x v="0"/>
    <s v="　14/28　"/>
    <s v="房地(土地+建物)+車位"/>
    <s v="土:1 建:1車:1"/>
    <s v="2房2廳1衛"/>
    <n v="200"/>
    <s v="住商用"/>
    <s v="鋼筋混凝土造"/>
    <x v="0"/>
    <x v="8"/>
    <s v="Q4"/>
    <s v="110 Q4"/>
    <x v="0"/>
  </r>
  <r>
    <s v="02792"/>
    <s v="文化一路樂善三路交叉路口"/>
    <s v="C棟17號"/>
    <x v="3"/>
    <s v="110/12/03　"/>
    <n v="1070"/>
    <n v="32.200000000000003"/>
    <n v="37.14"/>
    <n v="0.42849999999999999"/>
    <x v="0"/>
    <s v="　17/31　"/>
    <s v="房地(土地+建物)+車位"/>
    <s v="土:1 建:1車:1"/>
    <s v="2房2廳2衛"/>
    <n v="180"/>
    <s v="住家用"/>
    <s v="鋼筋混凝土造"/>
    <x v="0"/>
    <x v="8"/>
    <s v="Q4"/>
    <s v="110 Q4"/>
    <x v="0"/>
  </r>
  <r>
    <s v="02793"/>
    <s v="文化一路樂善三路交叉路口"/>
    <s v="U棟17號"/>
    <x v="3"/>
    <s v="110/12/03　"/>
    <n v="913"/>
    <n v="31.4"/>
    <n v="33.14"/>
    <n v="0.40179999999999999"/>
    <x v="0"/>
    <s v="　17/31　"/>
    <s v="房地(土地+建物)+車位"/>
    <s v="土:1 建:1車:1"/>
    <s v="2房2廳1衛"/>
    <n v="170"/>
    <s v="住家用"/>
    <s v="鋼筋混凝土造"/>
    <x v="0"/>
    <x v="8"/>
    <s v="Q4"/>
    <s v="110 Q4"/>
    <x v="0"/>
  </r>
  <r>
    <s v="02794"/>
    <s v="樂安街205巷99號之一附近"/>
    <s v="E02-14號"/>
    <x v="4"/>
    <s v="110/12/03　"/>
    <n v="825"/>
    <n v="24.2"/>
    <n v="33.72"/>
    <n v="0.49640000000000001"/>
    <x v="0"/>
    <s v="　14/15　"/>
    <s v="房地(土地+建物)+車位"/>
    <s v="土:1 建:1車:1"/>
    <s v="2房2廳1衛"/>
    <n v="140"/>
    <s v="住家用"/>
    <s v="鋼筋混凝土造"/>
    <x v="0"/>
    <x v="8"/>
    <s v="Q4"/>
    <s v="110 Q4"/>
    <x v="0"/>
  </r>
  <r>
    <s v="02795"/>
    <s v="長慶三街"/>
    <s v="D棟2-9F號"/>
    <x v="13"/>
    <s v="110/12/03　"/>
    <n v="902"/>
    <n v="27.2"/>
    <n v="37.270000000000003"/>
    <n v="0.45440000000000003"/>
    <x v="0"/>
    <s v="　9/15　"/>
    <s v="房地(土地+建物)+車位"/>
    <s v="土:1 建:1車:1"/>
    <s v="2房2廳1衛"/>
    <n v="138"/>
    <s v="住家用"/>
    <s v="鋼筋混凝土造"/>
    <x v="0"/>
    <x v="8"/>
    <s v="Q4"/>
    <s v="110 Q4"/>
    <x v="0"/>
  </r>
  <r>
    <s v="02796"/>
    <s v="文化一路D08-07F"/>
    <s v="D棟08號"/>
    <x v="33"/>
    <s v="110/12/02　"/>
    <n v="759.8"/>
    <n v="32"/>
    <n v="23.75"/>
    <n v="0.61499999999999999"/>
    <x v="0"/>
    <s v="　7/29　"/>
    <s v="房地(土地+建物)"/>
    <s v="土:1 建:1車:0"/>
    <s v="0房0廳1衛"/>
    <m/>
    <s v="商業用"/>
    <s v="鋼筋混凝土造"/>
    <x v="0"/>
    <x v="8"/>
    <s v="Q4"/>
    <s v="110 Q4"/>
    <x v="0"/>
  </r>
  <r>
    <s v="02797"/>
    <s v="文化一路D04-10F"/>
    <s v="D棟04號"/>
    <x v="33"/>
    <s v="110/12/02　"/>
    <n v="765.1"/>
    <n v="32.200000000000003"/>
    <n v="23.75"/>
    <n v="0.61499999999999999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798"/>
    <s v="文化一路D04-09F"/>
    <s v="D棟04號"/>
    <x v="33"/>
    <s v="110/12/02　"/>
    <n v="759.2"/>
    <n v="32"/>
    <n v="23.75"/>
    <n v="0.61499999999999999"/>
    <x v="0"/>
    <s v="　9/29　"/>
    <s v="房地(土地+建物)"/>
    <s v="土:1 建:1車:0"/>
    <s v="0房0廳1衛"/>
    <m/>
    <s v="住商用"/>
    <s v="鋼筋混凝土造"/>
    <x v="0"/>
    <x v="8"/>
    <s v="Q4"/>
    <s v="110 Q4"/>
    <x v="0"/>
  </r>
  <r>
    <s v="02799"/>
    <s v="文化一路D04-29F"/>
    <s v="D棟04號"/>
    <x v="33"/>
    <s v="110/12/02　"/>
    <n v="794.3"/>
    <n v="33.4"/>
    <n v="23.75"/>
    <n v="0.61499999999999999"/>
    <x v="0"/>
    <s v="　29/29　"/>
    <s v="房地(土地+建物)"/>
    <s v="土:1 建:1車:0"/>
    <s v="0房0廳1衛"/>
    <m/>
    <s v="住商用"/>
    <s v="鋼筋混凝土造"/>
    <x v="0"/>
    <x v="8"/>
    <s v="Q4"/>
    <s v="110 Q4"/>
    <x v="0"/>
  </r>
  <r>
    <s v="02800"/>
    <s v="文化一路D05-15F"/>
    <s v="D棟05號"/>
    <x v="33"/>
    <s v="110/12/02　"/>
    <n v="605.4"/>
    <n v="33.299999999999997"/>
    <n v="18.16"/>
    <n v="0.61499999999999999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801"/>
    <s v="文化一路D10-15F"/>
    <s v="D棟10號"/>
    <x v="33"/>
    <s v="110/12/02　"/>
    <n v="787.1"/>
    <n v="30.4"/>
    <n v="25.93"/>
    <n v="0.61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802"/>
    <s v="文化一路D08-08F"/>
    <s v="D棟08號"/>
    <x v="33"/>
    <s v="110/12/02　"/>
    <n v="761.5"/>
    <n v="32.1"/>
    <n v="23.75"/>
    <n v="0.61499999999999999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803"/>
    <s v="文化一路D06-20F"/>
    <s v="D棟06號"/>
    <x v="33"/>
    <s v="110/12/02　"/>
    <n v="563.6"/>
    <n v="32.6"/>
    <n v="17.29"/>
    <n v="0.60499999999999998"/>
    <x v="0"/>
    <s v="　20/29　"/>
    <s v="房地(土地+建物)"/>
    <s v="土:1 建:1車:0"/>
    <s v="0房0廳1衛"/>
    <m/>
    <s v="住商用"/>
    <s v="鋼筋混凝土造"/>
    <x v="0"/>
    <x v="8"/>
    <s v="Q4"/>
    <s v="110 Q4"/>
    <x v="0"/>
  </r>
  <r>
    <s v="02804"/>
    <s v="文化一路D08-10F"/>
    <s v="D棟08號"/>
    <x v="33"/>
    <s v="110/12/02　"/>
    <n v="765.1"/>
    <n v="32.200000000000003"/>
    <n v="23.75"/>
    <n v="0.61499999999999999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805"/>
    <s v="文化一路D01-21F"/>
    <s v="D棟01號"/>
    <x v="33"/>
    <s v="110/12/02　"/>
    <n v="776.6"/>
    <n v="30.3"/>
    <n v="25.6"/>
    <n v="0.6159"/>
    <x v="0"/>
    <s v="　21/29　"/>
    <s v="房地(土地+建物)"/>
    <s v="土:1 建:1車:0"/>
    <s v="0房0廳1衛"/>
    <m/>
    <s v="住商用"/>
    <s v="鋼筋混凝土造"/>
    <x v="0"/>
    <x v="8"/>
    <s v="Q4"/>
    <s v="110 Q4"/>
    <x v="0"/>
  </r>
  <r>
    <s v="02806"/>
    <s v="文化一路D03-28F"/>
    <s v="D棟03號"/>
    <x v="33"/>
    <s v="110/12/02　"/>
    <n v="586.79999999999995"/>
    <n v="32.1"/>
    <n v="18.3"/>
    <n v="0.60550000000000004"/>
    <x v="0"/>
    <s v="　28/29　"/>
    <s v="房地(土地+建物)"/>
    <s v="土:1 建:1車:0"/>
    <s v="0房0廳1衛"/>
    <m/>
    <s v="住商用"/>
    <s v="鋼筋混凝土造"/>
    <x v="0"/>
    <x v="8"/>
    <s v="Q4"/>
    <s v="110 Q4"/>
    <x v="0"/>
  </r>
  <r>
    <s v="02807"/>
    <s v="文青二路"/>
    <s v="D棟1-14F號"/>
    <x v="6"/>
    <s v="110/12/02　"/>
    <n v="1218"/>
    <n v="36"/>
    <n v="36.51"/>
    <n v="0.47539999999999999"/>
    <x v="0"/>
    <s v="　14/14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808"/>
    <s v="文化一路與文學路交叉口"/>
    <s v="A棟3-10號"/>
    <x v="10"/>
    <s v="110/12/02　"/>
    <n v="1391"/>
    <n v="37.299999999999997"/>
    <n v="41.79"/>
    <n v="0.47599999999999998"/>
    <x v="0"/>
    <s v="　10/29　"/>
    <s v="房地(土地+建物)+車位"/>
    <s v="土:1 建:1車:1"/>
    <s v="3房2廳2衛"/>
    <n v="170"/>
    <s v="住家用"/>
    <s v="鋼筋混凝土造"/>
    <x v="0"/>
    <x v="8"/>
    <s v="Q4"/>
    <s v="110 Q4"/>
    <x v="0"/>
  </r>
  <r>
    <s v="02809"/>
    <s v="文化一路與文學路交叉口"/>
    <s v="A棟3-08號"/>
    <x v="10"/>
    <s v="110/12/02　"/>
    <n v="1405"/>
    <n v="37.5"/>
    <n v="41.79"/>
    <n v="0.47599999999999998"/>
    <x v="0"/>
    <s v="　8/29　"/>
    <s v="房地(土地+建物)+車位"/>
    <s v="土:1 建:1車:1"/>
    <s v="3房2廳2衛"/>
    <n v="180"/>
    <s v="住家用"/>
    <s v="鋼筋混凝土造"/>
    <x v="0"/>
    <x v="8"/>
    <s v="Q4"/>
    <s v="110 Q4"/>
    <x v="0"/>
  </r>
  <r>
    <s v="02810"/>
    <s v="文化一路與文學路交叉口"/>
    <s v="C棟3-10號"/>
    <x v="10"/>
    <s v="110/12/02　"/>
    <n v="1460"/>
    <n v="36.299999999999997"/>
    <n v="44.59"/>
    <n v="0.49180000000000001"/>
    <x v="0"/>
    <s v="　10/29　"/>
    <s v="房地(土地+建物)+車位"/>
    <s v="土:1 建:1車:1"/>
    <s v="3房2廳2衛"/>
    <n v="170"/>
    <s v="住家用"/>
    <s v="鋼筋混凝土造"/>
    <x v="0"/>
    <x v="8"/>
    <s v="Q4"/>
    <s v="110 Q4"/>
    <x v="0"/>
  </r>
  <r>
    <s v="02811"/>
    <s v="牛角坡路"/>
    <s v="A3棟2號"/>
    <x v="17"/>
    <s v="110/12/02　"/>
    <n v="1056"/>
    <n v="32.4"/>
    <n v="40.020000000000003"/>
    <n v="0.40739999999999998"/>
    <x v="0"/>
    <s v="　2/14　"/>
    <s v="房地(土地+建物)+車位"/>
    <s v="土:1 建:1車:1"/>
    <s v="2房1廳2衛"/>
    <n v="200"/>
    <s v="住家用"/>
    <s v="鋼筋混凝土造"/>
    <x v="0"/>
    <x v="8"/>
    <s v="Q4"/>
    <s v="110 Q4"/>
    <x v="0"/>
  </r>
  <r>
    <s v="02812"/>
    <s v="牛角坡路"/>
    <s v="B3棟12號"/>
    <x v="17"/>
    <s v="110/12/02　"/>
    <n v="1074"/>
    <n v="34"/>
    <n v="39.07"/>
    <n v="0.41539999999999999"/>
    <x v="0"/>
    <s v="　12/14　"/>
    <s v="房地(土地+建物)+車位"/>
    <s v="土:1 建:1車:1"/>
    <s v="2房2廳1衛"/>
    <n v="180"/>
    <s v="住家用"/>
    <s v="鋼筋混凝土造"/>
    <x v="0"/>
    <x v="8"/>
    <s v="Q4"/>
    <s v="110 Q4"/>
    <x v="0"/>
  </r>
  <r>
    <s v="02813"/>
    <s v="文化二路"/>
    <s v="D棟2號"/>
    <x v="23"/>
    <s v="110/12/02　"/>
    <n v="1050"/>
    <n v="25.7"/>
    <n v="41.64"/>
    <n v="0.45300000000000001"/>
    <x v="0"/>
    <s v="　8/14　"/>
    <s v="房地(土地+建物)+車位"/>
    <s v="土:1 建:1車:1"/>
    <s v="3房2廳1衛"/>
    <n v="200"/>
    <s v="住家用"/>
    <s v="鋼筋混凝土造"/>
    <x v="0"/>
    <x v="8"/>
    <s v="Q4"/>
    <s v="110 Q4"/>
    <x v="0"/>
  </r>
  <r>
    <s v="02814"/>
    <s v="樂善二路"/>
    <s v="A棟6號"/>
    <x v="1"/>
    <s v="110/12/02　"/>
    <n v="1198"/>
    <n v="39.5"/>
    <n v="33.25"/>
    <n v="0.46939999999999998"/>
    <x v="0"/>
    <s v="　2/24　"/>
    <s v="房地(土地+建物)+車位"/>
    <s v="土:1 建:1車:1"/>
    <s v="2房2廳1衛"/>
    <n v="200"/>
    <s v="住家用"/>
    <s v="鋼筋混凝土造"/>
    <x v="0"/>
    <x v="8"/>
    <s v="Q4"/>
    <s v="110 Q4"/>
    <x v="0"/>
  </r>
  <r>
    <s v="02815"/>
    <s v="華亞三路"/>
    <s v="A棟1號"/>
    <x v="11"/>
    <s v="110/12/02　"/>
    <n v="1281"/>
    <n v="28.8"/>
    <n v="45.37"/>
    <n v="0.49869999999999998"/>
    <x v="0"/>
    <s v="　11/22　"/>
    <s v="房地(土地+建物)+車位"/>
    <s v="土:1 建:1車:1"/>
    <s v="3房2廳2衛"/>
    <n v="190"/>
    <s v="住家用"/>
    <s v="鋼筋混凝土造"/>
    <x v="0"/>
    <x v="8"/>
    <s v="Q4"/>
    <s v="110 Q4"/>
    <x v="0"/>
  </r>
  <r>
    <s v="02816"/>
    <s v="文化一路A06-16F"/>
    <s v="A棟06號"/>
    <x v="33"/>
    <s v="110/12/02　"/>
    <n v="734.1"/>
    <n v="33.5"/>
    <n v="26.78"/>
    <n v="0.3906"/>
    <x v="0"/>
    <s v="　16/26　"/>
    <s v="房地(土地+建物)+車位"/>
    <s v="土:1 建:1車:1"/>
    <s v="2房1廳1衛"/>
    <n v="155"/>
    <s v="住商用"/>
    <s v="鋼筋混凝土造"/>
    <x v="0"/>
    <x v="8"/>
    <s v="Q4"/>
    <s v="110 Q4"/>
    <x v="0"/>
  </r>
  <r>
    <s v="02817"/>
    <s v="文化一路A04-15F"/>
    <s v="A棟04號"/>
    <x v="33"/>
    <s v="110/12/02　"/>
    <n v="967.4"/>
    <n v="33.299999999999997"/>
    <n v="33.9"/>
    <n v="0.42830000000000001"/>
    <x v="0"/>
    <s v="　15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818"/>
    <s v="文化一路A01-05F"/>
    <s v="A棟01號"/>
    <x v="33"/>
    <s v="110/12/02　"/>
    <n v="988.2"/>
    <n v="31.5"/>
    <n v="35.950000000000003"/>
    <n v="0.44009999999999999"/>
    <x v="0"/>
    <s v="　5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819"/>
    <s v="文化一路D04-15F"/>
    <s v="D棟04號"/>
    <x v="33"/>
    <s v="110/12/02　"/>
    <n v="959.7"/>
    <n v="32.4"/>
    <n v="34.020000000000003"/>
    <n v="0.42930000000000001"/>
    <x v="0"/>
    <s v="　15/29　"/>
    <s v="房地(土地+建物)+車位"/>
    <s v="土:1 建:1車:1"/>
    <s v="0房0廳1衛"/>
    <n v="190"/>
    <s v="住商用"/>
    <s v="鋼筋混凝土造"/>
    <x v="0"/>
    <x v="8"/>
    <s v="Q4"/>
    <s v="110 Q4"/>
    <x v="0"/>
  </r>
  <r>
    <s v="02820"/>
    <s v="文化一路A02-08F"/>
    <s v="A棟02號"/>
    <x v="33"/>
    <s v="110/12/02　"/>
    <n v="1067.9000000000001"/>
    <n v="33.5"/>
    <n v="36.44"/>
    <n v="0.4385"/>
    <x v="0"/>
    <s v="　8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821"/>
    <s v="文化一路D08-22F"/>
    <s v="D棟08號"/>
    <x v="33"/>
    <s v="110/12/02　"/>
    <n v="976.3"/>
    <n v="33.1"/>
    <n v="34.020000000000003"/>
    <n v="0.42930000000000001"/>
    <x v="0"/>
    <s v="　22/29　"/>
    <s v="房地(土地+建物)+車位"/>
    <s v="土:1 建:1車:1"/>
    <s v="0房0廳1衛"/>
    <n v="190"/>
    <s v="住商用"/>
    <s v="鋼筋混凝土造"/>
    <x v="0"/>
    <x v="8"/>
    <s v="Q4"/>
    <s v="110 Q4"/>
    <x v="0"/>
  </r>
  <r>
    <s v="02822"/>
    <s v="文化一路D10-06F"/>
    <s v="D棟10號"/>
    <x v="33"/>
    <s v="110/12/02　"/>
    <n v="925.6"/>
    <n v="29.5"/>
    <n v="36.19"/>
    <n v="0.43690000000000001"/>
    <x v="0"/>
    <s v="　6/29　"/>
    <s v="房地(土地+建物)+車位"/>
    <s v="土:1 建:1車:1"/>
    <s v="0房0廳1衛"/>
    <n v="160"/>
    <s v="住商用"/>
    <s v="鋼筋混凝土造"/>
    <x v="0"/>
    <x v="8"/>
    <s v="Q4"/>
    <s v="110 Q4"/>
    <x v="0"/>
  </r>
  <r>
    <s v="02823"/>
    <s v="文化一路D10-05F"/>
    <s v="D棟10號"/>
    <x v="33"/>
    <s v="110/12/02　"/>
    <n v="923.6"/>
    <n v="29.5"/>
    <n v="36.19"/>
    <n v="0.43690000000000001"/>
    <x v="0"/>
    <s v="　5/29　"/>
    <s v="房地(土地+建物)+車位"/>
    <s v="土:1 建:1車:1"/>
    <s v="0房0廳1衛"/>
    <n v="160"/>
    <s v="住商用"/>
    <s v="鋼筋混凝土造"/>
    <x v="0"/>
    <x v="8"/>
    <s v="Q4"/>
    <s v="110 Q4"/>
    <x v="0"/>
  </r>
  <r>
    <s v="02824"/>
    <s v="文化一路A06-12F"/>
    <s v="A棟06號"/>
    <x v="33"/>
    <s v="110/12/02　"/>
    <n v="728.9"/>
    <n v="33.200000000000003"/>
    <n v="26.78"/>
    <n v="0.3906"/>
    <x v="0"/>
    <s v="　12/26　"/>
    <s v="房地(土地+建物)+車位"/>
    <s v="土:1 建:1車:1"/>
    <s v="2房1廳1衛"/>
    <n v="155"/>
    <s v="住商用"/>
    <s v="鋼筋混凝土造"/>
    <x v="0"/>
    <x v="8"/>
    <s v="Q4"/>
    <s v="110 Q4"/>
    <x v="0"/>
  </r>
  <r>
    <s v="02825"/>
    <s v="文化一路A10-06F"/>
    <s v="A棟10號"/>
    <x v="33"/>
    <s v="110/12/02　"/>
    <n v="1017.4"/>
    <n v="32"/>
    <n v="36.44"/>
    <n v="0.4385"/>
    <x v="0"/>
    <s v="　6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826"/>
    <s v="文化一路A03-10F"/>
    <s v="A棟03號"/>
    <x v="33"/>
    <s v="110/12/02　"/>
    <n v="799.3"/>
    <n v="32.9"/>
    <n v="29.42"/>
    <n v="0.39610000000000001"/>
    <x v="0"/>
    <s v="　10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827"/>
    <s v="文化一路A03-25F"/>
    <s v="A棟03號"/>
    <x v="33"/>
    <s v="110/12/02　"/>
    <n v="822.7"/>
    <n v="34.6"/>
    <n v="29.42"/>
    <n v="0.39610000000000001"/>
    <x v="0"/>
    <s v="　25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828"/>
    <s v="文化一路D01-12F"/>
    <s v="D棟01號"/>
    <x v="33"/>
    <s v="110/12/02　"/>
    <n v="925.3"/>
    <n v="29.5"/>
    <n v="35.86"/>
    <n v="0.43959999999999999"/>
    <x v="0"/>
    <s v="　12/29　"/>
    <s v="房地(土地+建物)+車位"/>
    <s v="土:1 建:1車:1"/>
    <s v="0房0廳1衛"/>
    <n v="170"/>
    <s v="住商用"/>
    <s v="鋼筋混凝土造"/>
    <x v="0"/>
    <x v="8"/>
    <s v="Q4"/>
    <s v="110 Q4"/>
    <x v="0"/>
  </r>
  <r>
    <s v="02829"/>
    <s v="文化一路A01-23F"/>
    <s v="A棟01號"/>
    <x v="33"/>
    <s v="110/12/02　"/>
    <n v="1044.0999999999999"/>
    <n v="33.299999999999997"/>
    <n v="35.950000000000003"/>
    <n v="0.44009999999999999"/>
    <x v="0"/>
    <s v="　23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830"/>
    <s v="文化一路A01-04F"/>
    <s v="A棟01號"/>
    <x v="33"/>
    <s v="110/12/02　"/>
    <n v="1001.9"/>
    <n v="31.2"/>
    <n v="35.950000000000003"/>
    <n v="0.44009999999999999"/>
    <x v="0"/>
    <s v="　4/26　"/>
    <s v="房地(土地+建物)+車位"/>
    <s v="土:1 建:1車:1"/>
    <s v="3房2廳1衛"/>
    <n v="200"/>
    <s v="住商用"/>
    <s v="鋼筋混凝土造"/>
    <x v="0"/>
    <x v="8"/>
    <s v="Q4"/>
    <s v="110 Q4"/>
    <x v="0"/>
  </r>
  <r>
    <s v="02831"/>
    <s v="文化一路A01-13F"/>
    <s v="A棟01號"/>
    <x v="33"/>
    <s v="110/12/02　"/>
    <n v="1004"/>
    <n v="31.9"/>
    <n v="35.17"/>
    <n v="0.44990000000000002"/>
    <x v="0"/>
    <s v="　13/26　"/>
    <s v="房地(土地+建物)+車位"/>
    <s v="土:1 建:1車:1"/>
    <s v="3房2廳1衛"/>
    <n v="185"/>
    <s v="住商用"/>
    <s v="鋼筋混凝土造"/>
    <x v="0"/>
    <x v="8"/>
    <s v="Q4"/>
    <s v="110 Q4"/>
    <x v="0"/>
  </r>
  <r>
    <s v="02832"/>
    <s v="文化一路A02-13F"/>
    <s v="A棟02號"/>
    <x v="33"/>
    <s v="110/12/02　"/>
    <n v="1067.8"/>
    <n v="33.700000000000003"/>
    <n v="35.659999999999997"/>
    <n v="0.44800000000000001"/>
    <x v="0"/>
    <s v="　13/26　"/>
    <s v="房地(土地+建物)+車位"/>
    <s v="土:1 建:1車:1"/>
    <s v="3房2廳1衛"/>
    <n v="185"/>
    <s v="住商用"/>
    <s v="鋼筋混凝土造"/>
    <x v="0"/>
    <x v="8"/>
    <s v="Q4"/>
    <s v="110 Q4"/>
    <x v="0"/>
  </r>
  <r>
    <s v="02833"/>
    <s v="文化一路A01-10F"/>
    <s v="A棟01號"/>
    <x v="33"/>
    <s v="110/12/02　"/>
    <n v="993.4"/>
    <n v="31.7"/>
    <n v="35.950000000000003"/>
    <n v="0.44009999999999999"/>
    <x v="0"/>
    <s v="　10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834"/>
    <s v="文化一路A02-22F"/>
    <s v="A棟02號"/>
    <x v="33"/>
    <s v="110/12/02　"/>
    <n v="1101.8"/>
    <n v="34.799999999999997"/>
    <n v="36.44"/>
    <n v="0.4385"/>
    <x v="0"/>
    <s v="　22/26　"/>
    <s v="房地(土地+建物)+車位"/>
    <s v="土:1 建:1車:1"/>
    <s v="3房2廳1衛"/>
    <n v="190"/>
    <s v="住商用"/>
    <s v="鋼筋混凝土造"/>
    <x v="0"/>
    <x v="8"/>
    <s v="Q4"/>
    <s v="110 Q4"/>
    <x v="0"/>
  </r>
  <r>
    <s v="02835"/>
    <s v="文化一路D08-25F"/>
    <s v="D棟08號"/>
    <x v="33"/>
    <s v="110/12/02　"/>
    <n v="971.6"/>
    <n v="33.299999999999997"/>
    <n v="34.020000000000003"/>
    <n v="0.42930000000000001"/>
    <x v="0"/>
    <s v="　25/29　"/>
    <s v="房地(土地+建物)+車位"/>
    <s v="土:1 建:1車:1"/>
    <s v="0房0廳1衛"/>
    <n v="180"/>
    <s v="住商用"/>
    <s v="鋼筋混凝土造"/>
    <x v="0"/>
    <x v="8"/>
    <s v="Q4"/>
    <s v="110 Q4"/>
    <x v="0"/>
  </r>
  <r>
    <s v="02836"/>
    <s v="文化一路A02-07F"/>
    <s v="A棟02號"/>
    <x v="33"/>
    <s v="110/12/02　"/>
    <n v="1065.9000000000001"/>
    <n v="33.5"/>
    <n v="36.44"/>
    <n v="0.4385"/>
    <x v="0"/>
    <s v="　7/26　"/>
    <s v="房地(土地+建物)+車位"/>
    <s v="土:1 建:1車:1"/>
    <s v="3房2廳1衛"/>
    <n v="190"/>
    <s v="住家用"/>
    <s v="鋼筋混凝土造"/>
    <x v="0"/>
    <x v="8"/>
    <s v="Q4"/>
    <s v="110 Q4"/>
    <x v="0"/>
  </r>
  <r>
    <s v="02837"/>
    <s v="文化一路A02-15F"/>
    <s v="A棟02號"/>
    <x v="33"/>
    <s v="110/12/02　"/>
    <n v="1066.7"/>
    <n v="33.9"/>
    <n v="36.44"/>
    <n v="0.4385"/>
    <x v="0"/>
    <s v="　15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838"/>
    <s v="華亞三路39巷60號5樓"/>
    <s v="B棟7號"/>
    <x v="2"/>
    <s v="110/12/02　"/>
    <n v="1200"/>
    <n v="28.8"/>
    <n v="44.42"/>
    <n v="0.46339999999999998"/>
    <x v="0"/>
    <s v="　5/14　"/>
    <s v="房地(土地+建物)+車位"/>
    <s v="土:1 建:1車:1"/>
    <s v="2房2廳2衛"/>
    <n v="210"/>
    <s v="住家用"/>
    <s v="鋼筋混凝土造"/>
    <x v="0"/>
    <x v="8"/>
    <s v="Q4"/>
    <s v="110 Q4"/>
    <x v="0"/>
  </r>
  <r>
    <s v="02839"/>
    <s v="華亞三路39巷62號13樓"/>
    <s v="B棟8號"/>
    <x v="2"/>
    <s v="110/12/02　"/>
    <n v="1033"/>
    <n v="29.2"/>
    <n v="38.200000000000003"/>
    <n v="0.44469999999999998"/>
    <x v="0"/>
    <s v="　13/14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840"/>
    <s v="華亞三路39巷48號10樓"/>
    <s v="B棟1號"/>
    <x v="2"/>
    <s v="110/12/02　"/>
    <n v="938"/>
    <n v="28.8"/>
    <n v="35.5"/>
    <n v="0.44700000000000001"/>
    <x v="0"/>
    <s v="　10/14　"/>
    <s v="房地(土地+建物)+車位"/>
    <s v="土:1 建:1車:1"/>
    <s v="2房1廳1衛"/>
    <n v="205"/>
    <s v="住家用"/>
    <s v="鋼筋混凝土造"/>
    <x v="0"/>
    <x v="8"/>
    <s v="Q4"/>
    <s v="110 Q4"/>
    <x v="0"/>
  </r>
  <r>
    <s v="02841"/>
    <s v="華亞三路39巷48號11樓"/>
    <s v="B棟1號"/>
    <x v="2"/>
    <s v="110/12/02　"/>
    <n v="935"/>
    <n v="28.9"/>
    <n v="35.5"/>
    <n v="0.44700000000000001"/>
    <x v="0"/>
    <s v="　11/14　"/>
    <s v="房地(土地+建物)+車位"/>
    <s v="土:1 建:1車:1"/>
    <s v="2房1廳1衛"/>
    <n v="200"/>
    <s v="住家用"/>
    <s v="鋼筋混凝土造"/>
    <x v="0"/>
    <x v="8"/>
    <s v="Q4"/>
    <s v="110 Q4"/>
    <x v="0"/>
  </r>
  <r>
    <s v="02842"/>
    <s v="華亞三路39巷72號11樓"/>
    <s v="C棟2號"/>
    <x v="2"/>
    <s v="110/12/02　"/>
    <n v="1546"/>
    <n v="28.6"/>
    <n v="57.03"/>
    <n v="0.51119999999999999"/>
    <x v="0"/>
    <s v="　11/14　"/>
    <s v="房地(土地+建物)+車位"/>
    <s v="土:1 建:1車:1"/>
    <s v="4房2廳2衛"/>
    <n v="200"/>
    <s v="住家用"/>
    <s v="鋼筋混凝土造"/>
    <x v="0"/>
    <x v="8"/>
    <s v="Q4"/>
    <s v="110 Q4"/>
    <x v="0"/>
  </r>
  <r>
    <s v="02843"/>
    <s v="華亞三路39巷50號6樓"/>
    <s v="B棟2號"/>
    <x v="2"/>
    <s v="110/12/02　"/>
    <n v="880"/>
    <n v="23.8"/>
    <n v="38.200000000000003"/>
    <n v="0.44469999999999998"/>
    <x v="0"/>
    <s v="　6/14　"/>
    <s v="房地(土地+建物)+車位"/>
    <s v="土:1 建:1車:1"/>
    <s v="2房1廳1衛"/>
    <n v="210"/>
    <s v="住家用"/>
    <s v="鋼筋混凝土造"/>
    <x v="0"/>
    <x v="8"/>
    <s v="Q4"/>
    <s v="110 Q4"/>
    <x v="0"/>
  </r>
  <r>
    <s v="02844"/>
    <s v="文化一路樂善三路交叉路口"/>
    <s v="O棟11號"/>
    <x v="3"/>
    <s v="110/12/02　"/>
    <n v="900"/>
    <n v="30.1"/>
    <n v="33.74"/>
    <n v="0.42080000000000001"/>
    <x v="0"/>
    <s v="　11/31　"/>
    <s v="房地(土地+建物)+車位"/>
    <s v="土:1 建:1車:1"/>
    <s v="2房2廳1衛"/>
    <n v="170"/>
    <s v="住家用"/>
    <s v="鋼筋混凝土造"/>
    <x v="0"/>
    <x v="8"/>
    <s v="Q4"/>
    <s v="110 Q4"/>
    <x v="0"/>
  </r>
  <r>
    <s v="02845"/>
    <s v="樂安街205巷99號之一附近"/>
    <s v="E02-06號"/>
    <x v="4"/>
    <s v="110/12/02　"/>
    <n v="799"/>
    <n v="23.8"/>
    <n v="33.61"/>
    <n v="0.498"/>
    <x v="0"/>
    <s v="　6/15　"/>
    <s v="房地(土地+建物)+車位"/>
    <s v="土:1 建:1車:1"/>
    <s v="2房2廳1衛"/>
    <n v="125"/>
    <s v="住家用"/>
    <s v="鋼筋混凝土造"/>
    <x v="0"/>
    <x v="8"/>
    <s v="Q4"/>
    <s v="110 Q4"/>
    <x v="0"/>
  </r>
  <r>
    <s v="02846"/>
    <s v="樂安街205巷99號之一附近"/>
    <s v="F03-05號"/>
    <x v="4"/>
    <s v="110/12/02　"/>
    <n v="853"/>
    <n v="24.3"/>
    <n v="34.479999999999997"/>
    <n v="0.49440000000000001"/>
    <x v="0"/>
    <s v="　5/15　"/>
    <s v="房地(土地+建物)+車位"/>
    <s v="土:1 建:1車:1"/>
    <s v="2房2廳1衛"/>
    <n v="145"/>
    <s v="住家用"/>
    <s v="鋼筋混凝土造"/>
    <x v="0"/>
    <x v="8"/>
    <s v="Q4"/>
    <s v="110 Q4"/>
    <x v="0"/>
  </r>
  <r>
    <s v="02847"/>
    <s v="文昌一街與文昌三街交叉口附近"/>
    <s v="B2-2F號"/>
    <x v="8"/>
    <s v="110/12/02　"/>
    <n v="1588"/>
    <n v="43.8"/>
    <n v="42.8"/>
    <n v="0.45600000000000002"/>
    <x v="0"/>
    <s v="　2/13　"/>
    <s v="房地(土地+建物)+車位"/>
    <s v="土:2 建:1車:1"/>
    <s v="3房2廳2衛"/>
    <n v="210"/>
    <s v="住家用"/>
    <s v="鋼筋混凝土造"/>
    <x v="0"/>
    <x v="8"/>
    <s v="Q4"/>
    <s v="110 Q4"/>
    <x v="0"/>
  </r>
  <r>
    <s v="02848"/>
    <s v="文化一路D09-10F"/>
    <s v="D棟09號"/>
    <x v="33"/>
    <s v="110/12/01　"/>
    <n v="559.20000000000005"/>
    <n v="30.6"/>
    <n v="18.3"/>
    <n v="0.60550000000000004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849"/>
    <s v="文化一路D09-15F"/>
    <s v="D棟09號"/>
    <x v="33"/>
    <s v="110/12/01　"/>
    <n v="566.1"/>
    <n v="30.9"/>
    <n v="18.3"/>
    <n v="0.60550000000000004"/>
    <x v="0"/>
    <s v="　15/29　"/>
    <s v="房地(土地+建物)"/>
    <s v="土:1 建:1車:0"/>
    <s v="0房0廳1衛"/>
    <m/>
    <s v="住商用"/>
    <s v="鋼筋混凝土造"/>
    <x v="0"/>
    <x v="8"/>
    <s v="Q4"/>
    <s v="110 Q4"/>
    <x v="0"/>
  </r>
  <r>
    <s v="02850"/>
    <s v="文化一路D09-12F"/>
    <s v="D棟09號"/>
    <x v="33"/>
    <s v="110/12/01　"/>
    <n v="562"/>
    <n v="30.7"/>
    <n v="18.3"/>
    <n v="0.60550000000000004"/>
    <x v="0"/>
    <s v="　12/29　"/>
    <s v="房地(土地+建物)"/>
    <s v="土:1 建:1車:0"/>
    <s v="0房0廳1衛"/>
    <m/>
    <s v="住商用"/>
    <s v="鋼筋混凝土造"/>
    <x v="0"/>
    <x v="8"/>
    <s v="Q4"/>
    <s v="110 Q4"/>
    <x v="0"/>
  </r>
  <r>
    <s v="02851"/>
    <s v="文化一路D09-19F"/>
    <s v="D棟09號"/>
    <x v="33"/>
    <s v="110/12/01　"/>
    <n v="571.4"/>
    <n v="31.2"/>
    <n v="18.3"/>
    <n v="0.60550000000000004"/>
    <x v="0"/>
    <s v="　19/29　"/>
    <s v="房地(土地+建物)"/>
    <s v="土:1 建:1車:0"/>
    <s v="0房0廳1衛"/>
    <m/>
    <s v="住商用"/>
    <s v="鋼筋混凝土造"/>
    <x v="0"/>
    <x v="8"/>
    <s v="Q4"/>
    <s v="110 Q4"/>
    <x v="0"/>
  </r>
  <r>
    <s v="02852"/>
    <s v="文化一路D06-10F"/>
    <s v="D棟06號"/>
    <x v="33"/>
    <s v="110/12/01　"/>
    <n v="553.79999999999995"/>
    <n v="32"/>
    <n v="17.29"/>
    <n v="0.60499999999999998"/>
    <x v="0"/>
    <s v="　10/29　"/>
    <s v="房地(土地+建物)"/>
    <s v="土:1 建:1車:0"/>
    <s v="0房0廳1衛"/>
    <m/>
    <s v="住商用"/>
    <s v="鋼筋混凝土造"/>
    <x v="0"/>
    <x v="8"/>
    <s v="Q4"/>
    <s v="110 Q4"/>
    <x v="0"/>
  </r>
  <r>
    <s v="02853"/>
    <s v="文化一路D08-23F"/>
    <s v="D棟10號"/>
    <x v="33"/>
    <s v="110/12/01　"/>
    <n v="783.8"/>
    <n v="33"/>
    <n v="23.75"/>
    <n v="0.61499999999999999"/>
    <x v="0"/>
    <s v="　23/29　"/>
    <s v="房地(土地+建物)"/>
    <s v="土:1 建:1車:0"/>
    <s v="0房0廳1衛"/>
    <m/>
    <s v="住商用"/>
    <s v="鋼筋混凝土造"/>
    <x v="0"/>
    <x v="8"/>
    <s v="Q4"/>
    <s v="110 Q4"/>
    <x v="0"/>
  </r>
  <r>
    <s v="02854"/>
    <s v="文化一路D01-08F"/>
    <s v="D棟01號"/>
    <x v="33"/>
    <s v="110/12/01　"/>
    <n v="751.8"/>
    <n v="29.4"/>
    <n v="25.6"/>
    <n v="0.6159"/>
    <x v="0"/>
    <s v="　8/29　"/>
    <s v="房地(土地+建物)"/>
    <s v="土:1 建:1車:0"/>
    <s v="0房0廳1衛"/>
    <m/>
    <s v="住商用"/>
    <s v="鋼筋混凝土造"/>
    <x v="0"/>
    <x v="8"/>
    <s v="Q4"/>
    <s v="110 Q4"/>
    <x v="0"/>
  </r>
  <r>
    <s v="02855"/>
    <s v="文化一路D04-26F"/>
    <s v="D棟04號"/>
    <x v="33"/>
    <s v="110/12/01　"/>
    <n v="789.1"/>
    <n v="33.200000000000003"/>
    <n v="23.75"/>
    <n v="0.61499999999999999"/>
    <x v="0"/>
    <s v="　26/29　"/>
    <s v="房地(土地+建物)"/>
    <s v="土:1 建:1車:0"/>
    <s v="0房0廳1衛"/>
    <m/>
    <s v="住商用"/>
    <s v="鋼筋混凝土造"/>
    <x v="0"/>
    <x v="8"/>
    <s v="Q4"/>
    <s v="110 Q4"/>
    <x v="0"/>
  </r>
  <r>
    <s v="02856"/>
    <s v="文化一路D06-25F"/>
    <s v="D棟10號"/>
    <x v="33"/>
    <s v="110/12/01　"/>
    <n v="573"/>
    <n v="33.1"/>
    <n v="17.29"/>
    <n v="0.60499999999999998"/>
    <x v="0"/>
    <s v="　25/29　"/>
    <s v="房地(土地+建物)"/>
    <s v="土:1 建:1車:0"/>
    <s v="0房0廳1衛"/>
    <m/>
    <s v="住商用"/>
    <s v="鋼筋混凝土造"/>
    <x v="0"/>
    <x v="8"/>
    <s v="Q4"/>
    <s v="110 Q4"/>
    <x v="0"/>
  </r>
  <r>
    <s v="02857"/>
    <s v="文化一路D04-18F"/>
    <s v="D棟04號"/>
    <x v="33"/>
    <s v="110/12/01　"/>
    <n v="775"/>
    <n v="32.6"/>
    <n v="23.75"/>
    <n v="0.61499999999999999"/>
    <x v="0"/>
    <s v="　18/29　"/>
    <s v="房地(土地+建物)"/>
    <s v="土:1 建:1車:0"/>
    <s v="0房0廳1衛"/>
    <m/>
    <s v="住商用"/>
    <s v="鋼筋混凝土造"/>
    <x v="0"/>
    <x v="8"/>
    <s v="Q4"/>
    <s v="110 Q4"/>
    <x v="0"/>
  </r>
  <r>
    <s v="02858"/>
    <s v="文化一路D10-16F"/>
    <s v="D棟10號"/>
    <x v="33"/>
    <s v="110/12/01　"/>
    <n v="789"/>
    <n v="30.4"/>
    <n v="25.93"/>
    <n v="0.61"/>
    <x v="0"/>
    <s v="　16/29　"/>
    <s v="房地(土地+建物)"/>
    <s v="土:1 建:1車:0"/>
    <s v="0房0廳1衛"/>
    <m/>
    <s v="住商用"/>
    <s v="鋼筋混凝土造"/>
    <x v="0"/>
    <x v="8"/>
    <s v="Q4"/>
    <s v="110 Q4"/>
    <x v="0"/>
  </r>
  <r>
    <s v="02859"/>
    <s v="文化一路D06-22F"/>
    <s v="D棟06號"/>
    <x v="33"/>
    <s v="110/12/01　"/>
    <n v="569.20000000000005"/>
    <n v="32.9"/>
    <n v="17.29"/>
    <n v="0.60499999999999998"/>
    <x v="0"/>
    <s v="　22/29　"/>
    <s v="房地(土地+建物)"/>
    <s v="土:1 建:1車:0"/>
    <s v="0房0廳1衛"/>
    <m/>
    <s v="住商用"/>
    <s v="鋼筋混凝土造"/>
    <x v="0"/>
    <x v="8"/>
    <s v="Q4"/>
    <s v="110 Q4"/>
    <x v="0"/>
  </r>
  <r>
    <s v="02860"/>
    <s v="文化一路D08-04F"/>
    <s v="D棟08號"/>
    <x v="33"/>
    <s v="110/12/01　"/>
    <n v="750.4"/>
    <n v="31.6"/>
    <n v="23.75"/>
    <n v="0.61499999999999999"/>
    <x v="0"/>
    <s v="　4/29　"/>
    <s v="房地(土地+建物)"/>
    <s v="土:1 建:1車:0"/>
    <s v="0房0廳1衛"/>
    <m/>
    <s v="住商用"/>
    <s v="鋼筋混凝土造"/>
    <x v="0"/>
    <x v="8"/>
    <s v="Q4"/>
    <s v="110 Q4"/>
    <x v="0"/>
  </r>
  <r>
    <s v="02861"/>
    <s v="文化一路D08-06F"/>
    <s v="D棟08號"/>
    <x v="33"/>
    <s v="110/12/01　"/>
    <n v="753.9"/>
    <n v="31.7"/>
    <n v="23.75"/>
    <n v="0.61499999999999999"/>
    <x v="0"/>
    <s v="　6/29　"/>
    <s v="房地(土地+建物)"/>
    <s v="土:1 建:1車:0"/>
    <s v="0房0廳1衛"/>
    <m/>
    <s v="住商用"/>
    <s v="鋼筋混凝土造"/>
    <x v="0"/>
    <x v="8"/>
    <s v="Q4"/>
    <s v="110 Q4"/>
    <x v="0"/>
  </r>
  <r>
    <s v="02862"/>
    <s v="文化一路D03-26F"/>
    <s v="D棟03號"/>
    <x v="33"/>
    <s v="110/12/01　"/>
    <n v="580.9"/>
    <n v="31.7"/>
    <n v="18.3"/>
    <n v="0.60550000000000004"/>
    <x v="0"/>
    <s v="　26/29　"/>
    <s v="房地(土地+建物)"/>
    <s v="土:1 建:1車:0"/>
    <s v="0房0廳1衛"/>
    <m/>
    <s v="住商用"/>
    <s v="鋼筋混凝土造"/>
    <x v="0"/>
    <x v="8"/>
    <s v="Q4"/>
    <s v="110 Q4"/>
    <x v="0"/>
  </r>
  <r>
    <s v="02863"/>
    <s v="文化一路D02-07F"/>
    <s v="D棟02號"/>
    <x v="33"/>
    <s v="110/12/01　"/>
    <n v="803.5"/>
    <n v="31"/>
    <n v="25.93"/>
    <n v="0.61"/>
    <x v="0"/>
    <s v="　7/29　"/>
    <s v="房地(土地+建物)"/>
    <s v="土:1 建:1車:0"/>
    <s v="0房0廳1衛"/>
    <m/>
    <s v="住商用"/>
    <s v="鋼筋混凝土造"/>
    <x v="0"/>
    <x v="8"/>
    <s v="Q4"/>
    <s v="110 Q4"/>
    <x v="0"/>
  </r>
  <r>
    <s v="02864"/>
    <s v="華亞三路"/>
    <s v="A棟7號"/>
    <x v="11"/>
    <s v="110/12/01　"/>
    <n v="1369"/>
    <n v="30.1"/>
    <n v="46.4"/>
    <n v="0.53690000000000004"/>
    <x v="0"/>
    <s v="　21/22　"/>
    <s v="房地(土地+建物)+車位"/>
    <s v="土:1 建:1車:1"/>
    <s v="3房2廳2衛"/>
    <n v="200"/>
    <s v="住家用"/>
    <s v="鋼筋混凝土造"/>
    <x v="0"/>
    <x v="8"/>
    <s v="Q4"/>
    <s v="110 Q4"/>
    <x v="0"/>
  </r>
  <r>
    <s v="02865"/>
    <s v="文化一路A01-15F"/>
    <s v="A棟01號"/>
    <x v="33"/>
    <s v="110/12/01　"/>
    <n v="997.3"/>
    <n v="32.200000000000003"/>
    <n v="35.950000000000003"/>
    <n v="0.44009999999999999"/>
    <x v="0"/>
    <s v="　15/26　"/>
    <s v="房地(土地+建物)+車位"/>
    <s v="土:1 建:1車:1"/>
    <s v="3房2廳1衛"/>
    <n v="170"/>
    <s v="住商用"/>
    <s v="鋼筋混凝土造"/>
    <x v="0"/>
    <x v="8"/>
    <s v="Q4"/>
    <s v="110 Q4"/>
    <x v="0"/>
  </r>
  <r>
    <s v="02866"/>
    <s v="文化一路A07-08F"/>
    <s v="A棟07號"/>
    <x v="33"/>
    <s v="110/12/01　"/>
    <n v="795.7"/>
    <n v="33.9"/>
    <n v="28.72"/>
    <n v="0.39589999999999997"/>
    <x v="0"/>
    <s v="　8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867"/>
    <s v="文化一路A02-04F"/>
    <s v="A棟02號"/>
    <x v="33"/>
    <s v="110/12/01　"/>
    <n v="1045.4000000000001"/>
    <n v="33.1"/>
    <n v="36.44"/>
    <n v="0.4385"/>
    <x v="0"/>
    <s v="　4/26　"/>
    <s v="房地(土地+建物)+車位"/>
    <s v="土:1 建:1車:1"/>
    <s v="3房2廳1衛"/>
    <n v="180"/>
    <s v="住商用"/>
    <s v="鋼筋混凝土造"/>
    <x v="0"/>
    <x v="8"/>
    <s v="Q4"/>
    <s v="110 Q4"/>
    <x v="0"/>
  </r>
  <r>
    <s v="02868"/>
    <s v="文化一路A03-11F"/>
    <s v="A棟03號"/>
    <x v="33"/>
    <s v="110/12/01　"/>
    <n v="795.7"/>
    <n v="32.9"/>
    <n v="28.64"/>
    <n v="0.40679999999999999"/>
    <x v="0"/>
    <s v="　11/26　"/>
    <s v="房地(土地+建物)+車位"/>
    <s v="土:1 建:1車:1"/>
    <s v="2房1廳1衛"/>
    <n v="165"/>
    <s v="住商用"/>
    <s v="鋼筋混凝土造"/>
    <x v="0"/>
    <x v="8"/>
    <s v="Q4"/>
    <s v="110 Q4"/>
    <x v="0"/>
  </r>
  <r>
    <s v="02869"/>
    <s v="文化一路A05-19F"/>
    <s v="A棟05號"/>
    <x v="33"/>
    <s v="110/12/01　"/>
    <n v="822.8"/>
    <n v="35"/>
    <n v="27.72"/>
    <n v="0.40479999999999999"/>
    <x v="0"/>
    <s v="　19/26　"/>
    <s v="房地(土地+建物)+車位"/>
    <s v="土:1 建:1車:1"/>
    <s v="2房1廳1衛"/>
    <n v="185"/>
    <s v="住商用"/>
    <s v="鋼筋混凝土造"/>
    <x v="0"/>
    <x v="8"/>
    <s v="Q4"/>
    <s v="110 Q4"/>
    <x v="0"/>
  </r>
  <r>
    <s v="02870"/>
    <s v="文化一路A05-10F"/>
    <s v="A棟05號"/>
    <x v="33"/>
    <s v="110/12/01　"/>
    <n v="797.7"/>
    <n v="33.9"/>
    <n v="28.5"/>
    <n v="0.39379999999999998"/>
    <x v="0"/>
    <s v="　10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871"/>
    <s v="文化一路A07-16F"/>
    <s v="A棟07號"/>
    <x v="33"/>
    <s v="110/12/01　"/>
    <n v="796.7"/>
    <n v="34.5"/>
    <n v="28.72"/>
    <n v="0.39589999999999997"/>
    <x v="0"/>
    <s v="　16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872"/>
    <s v="文化一路A03-21F"/>
    <s v="A棟03號"/>
    <x v="33"/>
    <s v="110/12/01　"/>
    <n v="836.9"/>
    <n v="34.299999999999997"/>
    <n v="29.42"/>
    <n v="0.39610000000000001"/>
    <x v="0"/>
    <s v="　21/26　"/>
    <s v="房地(土地+建物)+車位"/>
    <s v="土:1 建:1車:1"/>
    <s v="2房1廳1衛"/>
    <n v="180"/>
    <s v="住商用"/>
    <s v="鋼筋混凝土造"/>
    <x v="0"/>
    <x v="8"/>
    <s v="Q4"/>
    <s v="110 Q4"/>
    <x v="0"/>
  </r>
  <r>
    <s v="02873"/>
    <s v="文化一路A03-24F"/>
    <s v="A棟03號"/>
    <x v="33"/>
    <s v="110/12/01　"/>
    <n v="821.2"/>
    <n v="34.5"/>
    <n v="29.42"/>
    <n v="0.39610000000000001"/>
    <x v="0"/>
    <s v="　2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874"/>
    <s v="文化一路A05-23F"/>
    <s v="A棟05號"/>
    <x v="33"/>
    <s v="110/12/01　"/>
    <n v="836.8"/>
    <n v="35.5"/>
    <n v="28.5"/>
    <n v="0.39379999999999998"/>
    <x v="0"/>
    <s v="　23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875"/>
    <s v="文化一路A04-21F"/>
    <s v="A棟04號"/>
    <x v="33"/>
    <s v="110/12/01　"/>
    <n v="974.1"/>
    <n v="34"/>
    <n v="33.9"/>
    <n v="0.42830000000000001"/>
    <x v="0"/>
    <s v="　21/26　"/>
    <s v="房地(土地+建物)+車位"/>
    <s v="土:1 建:1車:1"/>
    <s v="2房1廳1衛"/>
    <n v="170"/>
    <s v="住商用"/>
    <s v="鋼筋混凝土造"/>
    <x v="0"/>
    <x v="8"/>
    <s v="Q4"/>
    <s v="110 Q4"/>
    <x v="0"/>
  </r>
  <r>
    <s v="02876"/>
    <s v="文化一路A05-14F"/>
    <s v="A棟05號"/>
    <x v="33"/>
    <s v="110/12/01　"/>
    <n v="783"/>
    <n v="34.200000000000003"/>
    <n v="28.5"/>
    <n v="0.39379999999999998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877"/>
    <s v="文化一路A04-14F"/>
    <s v="A棟04號"/>
    <x v="33"/>
    <s v="110/12/01　"/>
    <n v="945.6"/>
    <n v="33.200000000000003"/>
    <n v="33.9"/>
    <n v="0.42830000000000001"/>
    <x v="0"/>
    <s v="　14/26　"/>
    <s v="房地(土地+建物)+車位"/>
    <s v="土:1 建:1車:1"/>
    <s v="2房1廳1衛"/>
    <n v="160"/>
    <s v="住商用"/>
    <s v="鋼筋混凝土造"/>
    <x v="0"/>
    <x v="8"/>
    <s v="Q4"/>
    <s v="110 Q4"/>
    <x v="0"/>
  </r>
  <r>
    <s v="02878"/>
    <s v="文化一路A04-19F"/>
    <s v="A棟04號"/>
    <x v="33"/>
    <s v="110/12/01　"/>
    <n v="990.6"/>
    <n v="33.9"/>
    <n v="33.9"/>
    <n v="0.42830000000000001"/>
    <x v="0"/>
    <s v="　19/26　"/>
    <s v="房地(土地+建物)+車位"/>
    <s v="土:1 建:1車:1"/>
    <s v="2房1廳1衛"/>
    <n v="190"/>
    <s v="住商用"/>
    <s v="鋼筋混凝土造"/>
    <x v="0"/>
    <x v="8"/>
    <s v="Q4"/>
    <s v="110 Q4"/>
    <x v="0"/>
  </r>
  <r>
    <s v="02879"/>
    <s v="文化一路A01-11F"/>
    <s v="A棟01號"/>
    <x v="33"/>
    <s v="110/12/01　"/>
    <n v="984.7"/>
    <n v="31.9"/>
    <n v="35.17"/>
    <n v="0.44990000000000002"/>
    <x v="0"/>
    <s v="　11/26　"/>
    <s v="房地(土地+建物)+車位"/>
    <s v="土:1 建:1車:1"/>
    <s v="3房2廳1衛"/>
    <n v="165"/>
    <s v="住商用"/>
    <s v="鋼筋混凝土造"/>
    <x v="0"/>
    <x v="8"/>
    <s v="Q4"/>
    <s v="110 Q4"/>
    <x v="0"/>
  </r>
  <r>
    <s v="02880"/>
    <s v="文桃路"/>
    <s v="A棟2-10F號"/>
    <x v="7"/>
    <s v="110/12/01　"/>
    <n v="1500"/>
    <n v="33.1"/>
    <n v="53.2"/>
    <n v="0.46550000000000002"/>
    <x v="0"/>
    <s v="　10/28　"/>
    <s v="房地(土地+建物)+車位"/>
    <s v="土:1 建:1車:1"/>
    <s v="3房2廳2衛"/>
    <n v="190"/>
    <s v="住商用"/>
    <s v="鋼筋混凝土造"/>
    <x v="0"/>
    <x v="8"/>
    <s v="Q4"/>
    <s v="110 Q4"/>
    <x v="0"/>
  </r>
  <r>
    <s v="02881"/>
    <s v="文三一街與文三二街交叉口(興華段246地號)"/>
    <s v="A棟3-8F號"/>
    <x v="35"/>
    <s v="110/12/01　"/>
    <n v="1240"/>
    <n v="39.299999999999997"/>
    <n v="33.99"/>
    <n v="0.47460000000000002"/>
    <x v="0"/>
    <s v="　8/13　"/>
    <s v="房地(土地+建物)+車位"/>
    <s v="土:1 建:1車:1"/>
    <s v="2房2廳2衛"/>
    <n v="200"/>
    <s v="住家用"/>
    <s v="鋼筋混凝土造"/>
    <x v="0"/>
    <x v="8"/>
    <s v="Q4"/>
    <s v="110 Q4"/>
    <x v="0"/>
  </r>
  <r>
    <s v="02882"/>
    <s v="文三一街與文三二街交叉口(興華段246地號)"/>
    <s v="A棟3-9F號"/>
    <x v="35"/>
    <s v="110/12/01　"/>
    <n v="1303"/>
    <n v="41.3"/>
    <n v="33.99"/>
    <n v="0.47460000000000002"/>
    <x v="0"/>
    <s v="　9/13　"/>
    <s v="房地(土地+建物)+車位"/>
    <s v="土:1 建:1車:1"/>
    <s v="2房2廳2衛"/>
    <n v="210"/>
    <s v="住家用"/>
    <s v="鋼筋混凝土造"/>
    <x v="0"/>
    <x v="8"/>
    <s v="Q4"/>
    <s v="110 Q4"/>
    <x v="0"/>
  </r>
  <r>
    <s v="02883"/>
    <s v="文三一街與文三二街交叉口(興華段246地號)"/>
    <s v="A棟5-10F號"/>
    <x v="35"/>
    <s v="110/12/01　"/>
    <n v="1638"/>
    <n v="39.5"/>
    <n v="43.62"/>
    <n v="0.4894"/>
    <x v="0"/>
    <s v="　10/13　"/>
    <s v="房地(土地+建物)+車位"/>
    <s v="土:1 建:1車:1"/>
    <s v="3房2廳2衛"/>
    <n v="210"/>
    <s v="住家用"/>
    <s v="鋼筋混凝土造"/>
    <x v="0"/>
    <x v="8"/>
    <s v="Q4"/>
    <s v="110 Q4"/>
    <x v="0"/>
  </r>
  <r>
    <s v="02884"/>
    <s v="文化一路C05-10F"/>
    <s v="C棟05號"/>
    <x v="33"/>
    <s v="111/04/20　"/>
    <n v="1108.4000000000001"/>
    <n v="35.799999999999997"/>
    <n v="36.79"/>
    <n v="0.44040000000000001"/>
    <x v="0"/>
    <s v="　10/29　"/>
    <s v="房地(土地+建物)+車位"/>
    <s v="土:1 建:1車:1"/>
    <s v="0房0廳1衛"/>
    <n v="160"/>
    <s v="住商用"/>
    <s v="鋼筋混凝土造"/>
    <x v="1"/>
    <x v="7"/>
    <s v="Q2"/>
    <s v="111 Q2"/>
    <x v="0"/>
  </r>
  <r>
    <s v="02885"/>
    <s v="華亞三路39巷52號14樓"/>
    <s v="B棟3號"/>
    <x v="2"/>
    <s v="111/04/20　"/>
    <n v="1267"/>
    <n v="30.9"/>
    <n v="44.42"/>
    <n v="0.46339999999999998"/>
    <x v="0"/>
    <s v="　14/14　"/>
    <s v="房地(土地+建物)+車位"/>
    <s v="土:1 建:1車:1"/>
    <s v="2房2廳2衛"/>
    <n v="205"/>
    <s v="住家用"/>
    <s v="鋼筋混凝土造"/>
    <x v="1"/>
    <x v="7"/>
    <s v="Q2"/>
    <s v="111 Q2"/>
    <x v="0"/>
  </r>
  <r>
    <s v="02886"/>
    <s v="文化一路B07-15F"/>
    <s v="B棟07號"/>
    <x v="33"/>
    <s v="111/04/19　"/>
    <n v="903.4"/>
    <n v="39.700000000000003"/>
    <n v="28.25"/>
    <n v="0.39150000000000001"/>
    <x v="0"/>
    <s v="　15/29　"/>
    <s v="房地(土地+建物)+車位"/>
    <s v="土:1 建:1車:1"/>
    <s v="2房1廳1衛"/>
    <n v="190"/>
    <s v="住商用"/>
    <s v="鋼筋混凝土造"/>
    <x v="1"/>
    <x v="7"/>
    <s v="Q2"/>
    <s v="111 Q2"/>
    <x v="0"/>
  </r>
  <r>
    <s v="02887"/>
    <s v="文化一路與文學路交叉口"/>
    <s v="B棟9-09號"/>
    <x v="10"/>
    <s v="111/04/18　"/>
    <n v="1585"/>
    <n v="41.3"/>
    <n v="42.77"/>
    <n v="0.47960000000000003"/>
    <x v="0"/>
    <s v="　9/29　"/>
    <s v="房地(土地+建物)+車位"/>
    <s v="土:1 建:1車:1"/>
    <s v="3房2廳2衛"/>
    <n v="195"/>
    <s v="住家用"/>
    <s v="鋼筋混凝土造"/>
    <x v="1"/>
    <x v="7"/>
    <s v="Q2"/>
    <s v="111 Q2"/>
    <x v="0"/>
  </r>
  <r>
    <s v="02888"/>
    <s v="文化一路與文學路交叉口"/>
    <s v="B棟9-10號"/>
    <x v="10"/>
    <s v="111/04/18　"/>
    <n v="1588"/>
    <n v="41.4"/>
    <n v="42.77"/>
    <n v="0.47960000000000003"/>
    <x v="0"/>
    <s v="　10/29　"/>
    <s v="房地(土地+建物)+車位"/>
    <s v="土:1 建:1車:1"/>
    <s v="3房2廳2衛"/>
    <n v="195"/>
    <s v="住家用"/>
    <s v="鋼筋混凝土造"/>
    <x v="1"/>
    <x v="7"/>
    <s v="Q2"/>
    <s v="111 Q2"/>
    <x v="0"/>
  </r>
  <r>
    <s v="02889"/>
    <s v="樂善二路VS.牛角坡路口"/>
    <s v="A9棟17號"/>
    <x v="22"/>
    <s v="111/04/18　"/>
    <n v="1462"/>
    <n v="35.200000000000003"/>
    <n v="44.34"/>
    <n v="0.48230000000000001"/>
    <x v="0"/>
    <s v="　17/25　"/>
    <s v="房地(土地+建物)+車位"/>
    <s v="土:1 建:1車:1"/>
    <s v="3房2廳2衛"/>
    <n v="185"/>
    <s v="住家用"/>
    <s v="鋼筋混凝土造"/>
    <x v="1"/>
    <x v="7"/>
    <s v="Q2"/>
    <s v="111 Q2"/>
    <x v="0"/>
  </r>
  <r>
    <s v="02890"/>
    <s v="長慶三街"/>
    <s v="B棟1-3F號"/>
    <x v="13"/>
    <s v="111/04/18　"/>
    <n v="1442"/>
    <n v="29.1"/>
    <n v="58.49"/>
    <n v="0.41060000000000002"/>
    <x v="0"/>
    <s v="　3/15　"/>
    <s v="房地(土地+建物)+車位"/>
    <s v="土:1 建:1車:2"/>
    <s v="3房2廳2衛"/>
    <n v="276"/>
    <s v="住家用"/>
    <s v="鋼筋混凝土造"/>
    <x v="1"/>
    <x v="7"/>
    <s v="Q2"/>
    <s v="111 Q2"/>
    <x v="0"/>
  </r>
  <r>
    <s v="02891"/>
    <s v="文化一路C11-06F"/>
    <s v="C棟11號"/>
    <x v="33"/>
    <s v="111/04/17　"/>
    <n v="640"/>
    <n v="32.9"/>
    <n v="19.440000000000001"/>
    <n v="0.60470000000000002"/>
    <x v="0"/>
    <s v="　6/29　"/>
    <s v="房地(土地+建物)"/>
    <s v="土:1 建:1車:0"/>
    <s v="0房0廳1衛"/>
    <m/>
    <s v="住商用"/>
    <s v="鋼筋混凝土造"/>
    <x v="1"/>
    <x v="7"/>
    <s v="Q2"/>
    <s v="111 Q2"/>
    <x v="0"/>
  </r>
  <r>
    <s v="02892"/>
    <s v="文化一路B05-10F"/>
    <s v="B棟05號"/>
    <x v="33"/>
    <s v="111/04/17　"/>
    <n v="1142.9000000000001"/>
    <n v="36.700000000000003"/>
    <n v="36.79"/>
    <n v="0.44040000000000001"/>
    <x v="0"/>
    <s v="　10/29　"/>
    <s v="房地(土地+建物)+車位"/>
    <s v="土:1 建:1車:1"/>
    <s v="3房1廳1衛"/>
    <n v="170"/>
    <s v="住商用"/>
    <s v="鋼筋混凝土造"/>
    <x v="1"/>
    <x v="7"/>
    <s v="Q2"/>
    <s v="111 Q2"/>
    <x v="0"/>
  </r>
  <r>
    <s v="02893"/>
    <s v="長慶三街"/>
    <s v="F棟3-11F號"/>
    <x v="13"/>
    <s v="111/04/17　"/>
    <n v="1580"/>
    <n v="32.200000000000003"/>
    <n v="54.01"/>
    <n v="0.50719999999999998"/>
    <x v="0"/>
    <s v="　11/15　"/>
    <s v="房地(土地+建物)+車位"/>
    <s v="土:1 建:1車:1"/>
    <s v="4房2廳2衛"/>
    <n v="138"/>
    <s v="住家用"/>
    <s v="鋼筋混凝土造"/>
    <x v="1"/>
    <x v="7"/>
    <s v="Q2"/>
    <s v="111 Q2"/>
    <x v="0"/>
  </r>
  <r>
    <s v="02894"/>
    <s v="樂善二路VS.牛角坡路口"/>
    <s v="A2棟9號"/>
    <x v="22"/>
    <s v="111/04/16　"/>
    <n v="1531"/>
    <n v="34.799999999999997"/>
    <n v="47.76"/>
    <n v="0.49840000000000001"/>
    <x v="0"/>
    <s v="　9/25　"/>
    <s v="房地(土地+建物)+車位"/>
    <s v="土:1 建:1車:1"/>
    <s v="3房2廳2衛"/>
    <n v="170"/>
    <s v="住家用"/>
    <s v="鋼筋混凝土造"/>
    <x v="1"/>
    <x v="7"/>
    <s v="Q2"/>
    <s v="111 Q2"/>
    <x v="0"/>
  </r>
  <r>
    <s v="02895"/>
    <s v="華亞三路"/>
    <s v="A棟11號"/>
    <x v="11"/>
    <s v="111/04/16　"/>
    <n v="1076"/>
    <n v="33.700000000000003"/>
    <n v="33.32"/>
    <n v="0.54490000000000005"/>
    <x v="0"/>
    <s v="　16/22　"/>
    <s v="房地(土地+建物)+車位"/>
    <s v="土:1 建:1車:1"/>
    <s v="3房2廳2衛"/>
    <n v="121"/>
    <s v="住家用"/>
    <s v="鋼筋混凝土造"/>
    <x v="1"/>
    <x v="7"/>
    <s v="Q2"/>
    <s v="111 Q2"/>
    <x v="0"/>
  </r>
  <r>
    <s v="02896"/>
    <s v="華亞三路"/>
    <s v="A棟3號"/>
    <x v="11"/>
    <s v="111/04/16　"/>
    <n v="1154"/>
    <n v="33.5"/>
    <n v="35.86"/>
    <n v="0.50629999999999997"/>
    <x v="0"/>
    <s v="　14/22　"/>
    <s v="房地(土地+建物)+車位"/>
    <s v="土:1 建:1車:1"/>
    <s v="3房2廳2衛"/>
    <n v="205"/>
    <s v="住家用"/>
    <s v="鋼筋混凝土造"/>
    <x v="1"/>
    <x v="7"/>
    <s v="Q2"/>
    <s v="111 Q2"/>
    <x v="0"/>
  </r>
  <r>
    <s v="02897"/>
    <s v="文化一路B07-11F"/>
    <s v="B棟07號"/>
    <x v="33"/>
    <s v="111/04/16　"/>
    <n v="858.4"/>
    <n v="38.799999999999997"/>
    <n v="28.25"/>
    <n v="0.39150000000000001"/>
    <x v="0"/>
    <s v="　11/29　"/>
    <s v="房地(土地+建物)+車位"/>
    <s v="土:1 建:1車:1"/>
    <s v="2房1廳1衛"/>
    <n v="160"/>
    <s v="住商用"/>
    <s v="鋼筋混凝土造"/>
    <x v="1"/>
    <x v="7"/>
    <s v="Q2"/>
    <s v="111 Q2"/>
    <x v="0"/>
  </r>
  <r>
    <s v="02898"/>
    <s v="文化一路B07-13F"/>
    <s v="B棟07號"/>
    <x v="33"/>
    <s v="111/04/16　"/>
    <n v="880.6"/>
    <n v="39.5"/>
    <n v="28.25"/>
    <n v="0.39150000000000001"/>
    <x v="0"/>
    <s v="　13/29　"/>
    <s v="房地(土地+建物)+車位"/>
    <s v="土:1 建:1車:1"/>
    <s v="2房1廳1衛"/>
    <n v="170"/>
    <s v="住商用"/>
    <s v="鋼筋混凝土造"/>
    <x v="1"/>
    <x v="7"/>
    <s v="Q2"/>
    <s v="111 Q2"/>
    <x v="0"/>
  </r>
  <r>
    <s v="02899"/>
    <s v="文化一路B07-06F"/>
    <s v="B棟07號"/>
    <x v="33"/>
    <s v="111/04/16　"/>
    <n v="865.9"/>
    <n v="38.4"/>
    <n v="27.47"/>
    <n v="0.40260000000000001"/>
    <x v="0"/>
    <s v="　6/29　"/>
    <s v="房地(土地+建物)+車位"/>
    <s v="土:1 建:1車:1"/>
    <s v="2房1廳1衛"/>
    <n v="175"/>
    <s v="住商用"/>
    <s v="鋼筋混凝土造"/>
    <x v="1"/>
    <x v="7"/>
    <s v="Q2"/>
    <s v="111 Q2"/>
    <x v="0"/>
  </r>
  <r>
    <s v="02900"/>
    <s v="文桃路"/>
    <s v="A棟8-13F號"/>
    <x v="7"/>
    <s v="111/04/16　"/>
    <n v="1270"/>
    <n v="35.700000000000003"/>
    <n v="43.04"/>
    <n v="0.42270000000000002"/>
    <x v="0"/>
    <s v="　13/28　"/>
    <s v="房地(土地+建物)+車位"/>
    <s v="土:1 建:1車:1"/>
    <s v="2房2廳1衛"/>
    <n v="180"/>
    <s v="住商用"/>
    <s v="鋼筋混凝土造"/>
    <x v="1"/>
    <x v="7"/>
    <s v="Q2"/>
    <s v="111 Q2"/>
    <x v="0"/>
  </r>
  <r>
    <s v="02901"/>
    <s v="文桃路"/>
    <s v="A棟7-13F號"/>
    <x v="7"/>
    <s v="111/04/16　"/>
    <n v="1218"/>
    <n v="35.6"/>
    <n v="42.17"/>
    <n v="0.40200000000000002"/>
    <x v="0"/>
    <s v="　13/28　"/>
    <s v="房地(土地+建物)+車位"/>
    <s v="土:1 建:1車:1"/>
    <s v="2房2廳1衛"/>
    <n v="200"/>
    <s v="住商用"/>
    <s v="鋼筋混凝土造"/>
    <x v="1"/>
    <x v="7"/>
    <s v="Q2"/>
    <s v="111 Q2"/>
    <x v="0"/>
  </r>
  <r>
    <s v="02902"/>
    <s v="文化一路樂善三路交叉路口"/>
    <s v="R棟18號"/>
    <x v="3"/>
    <s v="111/04/16　"/>
    <n v="1092"/>
    <n v="33.9"/>
    <n v="35.5"/>
    <n v="0.3926"/>
    <x v="0"/>
    <s v="　18/31　"/>
    <s v="房地(土地+建物)+車位"/>
    <s v="土:1 建:1車:1"/>
    <s v="2房2廳1衛"/>
    <n v="210"/>
    <s v="住家用"/>
    <s v="鋼筋混凝土造"/>
    <x v="1"/>
    <x v="7"/>
    <s v="Q2"/>
    <s v="111 Q2"/>
    <x v="0"/>
  </r>
  <r>
    <s v="02903"/>
    <s v="文禾路"/>
    <s v="C棟1-13F號"/>
    <x v="14"/>
    <s v="111/04/16　"/>
    <n v="1530"/>
    <n v="38.5"/>
    <n v="42.32"/>
    <n v="0.4854"/>
    <x v="0"/>
    <s v="　13/24　"/>
    <s v="房地(土地+建物)+車位"/>
    <s v="土:2 建:1車:1"/>
    <s v="3房1廳2衛"/>
    <n v="210"/>
    <s v="住家用"/>
    <s v="鋼筋混凝土造"/>
    <x v="1"/>
    <x v="7"/>
    <s v="Q2"/>
    <s v="111 Q2"/>
    <x v="0"/>
  </r>
  <r>
    <s v="02904"/>
    <s v="長慶三街"/>
    <s v="A棟2-2F號"/>
    <x v="13"/>
    <s v="111/04/16　"/>
    <n v="1208"/>
    <n v="31.9"/>
    <n v="42.78"/>
    <n v="0.47670000000000001"/>
    <x v="0"/>
    <s v="　2/15　"/>
    <s v="房地(土地+建物)+車位"/>
    <s v="土:1 建:1車:1"/>
    <s v="2房2廳1衛"/>
    <n v="138"/>
    <s v="住家用"/>
    <s v="鋼筋混凝土造"/>
    <x v="1"/>
    <x v="7"/>
    <s v="Q2"/>
    <s v="111 Q2"/>
    <x v="0"/>
  </r>
  <r>
    <s v="02905"/>
    <s v="長慶三街"/>
    <s v="A棟3-10F號"/>
    <x v="13"/>
    <s v="111/04/16　"/>
    <n v="1718"/>
    <n v="33.1"/>
    <n v="63.24"/>
    <n v="0.43319999999999997"/>
    <x v="0"/>
    <s v="　10/15　"/>
    <s v="房地(土地+建物)+車位"/>
    <s v="土:1 建:1車:2"/>
    <s v="4房2廳2衛"/>
    <n v="238"/>
    <s v="住家用"/>
    <s v="鋼筋混凝土造"/>
    <x v="1"/>
    <x v="7"/>
    <s v="Q2"/>
    <s v="111 Q2"/>
    <x v="0"/>
  </r>
  <r>
    <s v="02906"/>
    <s v="文青二路"/>
    <s v="D棟7-13F號"/>
    <x v="6"/>
    <s v="111/04/15　"/>
    <n v="1730"/>
    <n v="40.5"/>
    <n v="45.53"/>
    <n v="0.48699999999999999"/>
    <x v="0"/>
    <s v="　13/13　"/>
    <s v="房地(土地+建物)+車位"/>
    <s v="土:1 建:1車:1"/>
    <s v="3房1廳2衛"/>
    <n v="230"/>
    <s v="住家用"/>
    <s v="鋼筋混凝土造"/>
    <x v="1"/>
    <x v="7"/>
    <s v="Q2"/>
    <s v="111 Q2"/>
    <x v="0"/>
  </r>
  <r>
    <s v="02907"/>
    <s v="文化一路B01-13F"/>
    <s v="B棟01號"/>
    <x v="33"/>
    <s v="111/04/15　"/>
    <n v="1275"/>
    <n v="38.200000000000003"/>
    <n v="37.770000000000003"/>
    <n v="0.45689999999999997"/>
    <x v="0"/>
    <s v="　13/29　"/>
    <s v="房地(土地+建物)+車位"/>
    <s v="土:1 建:1車:1"/>
    <s v="3房1廳1衛"/>
    <n v="195"/>
    <s v="住商用"/>
    <s v="鋼筋混凝土造"/>
    <x v="1"/>
    <x v="7"/>
    <s v="Q2"/>
    <s v="111 Q2"/>
    <x v="0"/>
  </r>
  <r>
    <s v="02908"/>
    <s v="文化一路B08-13F"/>
    <s v="B棟08號"/>
    <x v="33"/>
    <s v="111/04/15　"/>
    <n v="887.1"/>
    <n v="39"/>
    <n v="27.47"/>
    <n v="0.40260000000000001"/>
    <x v="0"/>
    <s v="　13/29　"/>
    <s v="房地(土地+建物)+車位"/>
    <s v="土:1 建:1車:1"/>
    <s v="2房1廳1衛"/>
    <n v="185"/>
    <s v="住商用"/>
    <s v="鋼筋混凝土造"/>
    <x v="1"/>
    <x v="7"/>
    <s v="Q2"/>
    <s v="111 Q2"/>
    <x v="0"/>
  </r>
  <r>
    <s v="02909"/>
    <s v="文化一路B03-11F"/>
    <s v="B棟03號"/>
    <x v="33"/>
    <s v="111/04/15　"/>
    <n v="1160.7"/>
    <n v="36.700000000000003"/>
    <n v="36.090000000000003"/>
    <n v="0.45029999999999998"/>
    <x v="0"/>
    <s v="　11/29　"/>
    <s v="房地(土地+建物)+車位"/>
    <s v="土:1 建:1車:1"/>
    <s v="3房1廳1衛"/>
    <n v="185"/>
    <s v="住商用"/>
    <s v="鋼筋混凝土造"/>
    <x v="1"/>
    <x v="7"/>
    <s v="Q2"/>
    <s v="111 Q2"/>
    <x v="0"/>
  </r>
  <r>
    <s v="02910"/>
    <s v="文化一路C07-06F"/>
    <s v="C棟07號"/>
    <x v="33"/>
    <s v="111/04/15　"/>
    <n v="843.9"/>
    <n v="37.5"/>
    <n v="28.25"/>
    <n v="0.39150000000000001"/>
    <x v="0"/>
    <s v="　6/29　"/>
    <s v="房地(土地+建物)+車位"/>
    <s v="土:1 建:1車:1"/>
    <s v="0房0廳1衛"/>
    <n v="170"/>
    <s v="住商用"/>
    <s v="鋼筋混凝土造"/>
    <x v="1"/>
    <x v="7"/>
    <s v="Q2"/>
    <s v="111 Q2"/>
    <x v="0"/>
  </r>
  <r>
    <s v="02911"/>
    <s v="樂學一路、樂學二路交叉口(樂捷段212地號)"/>
    <s v="B棟5-2F號"/>
    <x v="34"/>
    <s v="111/04/15　"/>
    <n v="1325"/>
    <n v="37.299999999999997"/>
    <n v="37.32"/>
    <n v="0.48010000000000003"/>
    <x v="0"/>
    <s v="　2/15　"/>
    <s v="房地(土地+建物)+車位"/>
    <s v="土:1 建:1車:1"/>
    <s v="2房2廳2衛"/>
    <n v="210"/>
    <s v="住家用"/>
    <s v="鋼筋混凝土造"/>
    <x v="1"/>
    <x v="7"/>
    <s v="Q2"/>
    <s v="111 Q2"/>
    <x v="0"/>
  </r>
  <r>
    <s v="02912"/>
    <s v="文化一路C07-08F"/>
    <s v="C棟07號"/>
    <x v="33"/>
    <s v="111/04/14　"/>
    <n v="677.7"/>
    <n v="37.700000000000003"/>
    <n v="17.98"/>
    <n v="0.61499999999999999"/>
    <x v="0"/>
    <s v="　8/29　"/>
    <s v="房地(土地+建物)"/>
    <s v="土:1 建:1車:0"/>
    <s v="0房0廳1衛"/>
    <m/>
    <s v="住商用"/>
    <s v="鋼筋混凝土造"/>
    <x v="1"/>
    <x v="7"/>
    <s v="Q2"/>
    <s v="111 Q2"/>
    <x v="0"/>
  </r>
  <r>
    <s v="02913"/>
    <s v="文化一路C09-12F"/>
    <s v="C棟09號"/>
    <x v="33"/>
    <s v="111/04/14　"/>
    <n v="645.70000000000005"/>
    <n v="38.700000000000003"/>
    <n v="16.68"/>
    <n v="0.6109"/>
    <x v="0"/>
    <s v="　12/29　"/>
    <s v="房地(土地+建物)"/>
    <s v="土:1 建:1車:0"/>
    <s v="0房0廳1衛"/>
    <m/>
    <s v="住商用"/>
    <s v="鋼筋混凝土造"/>
    <x v="1"/>
    <x v="7"/>
    <s v="Q2"/>
    <s v="111 Q2"/>
    <x v="0"/>
  </r>
  <r>
    <s v="02914"/>
    <s v="樂善二路VS.牛角坡路口"/>
    <s v="A8棟19號"/>
    <x v="22"/>
    <s v="111/04/14　"/>
    <n v="1596"/>
    <n v="35.4"/>
    <n v="48.88"/>
    <n v="0.51280000000000003"/>
    <x v="0"/>
    <s v="　19/25　"/>
    <s v="房地(土地+建物)+車位"/>
    <s v="土:1 建:1車:1"/>
    <s v="3房2廳3衛"/>
    <n v="170"/>
    <s v="住家用"/>
    <s v="鋼筋混凝土造"/>
    <x v="1"/>
    <x v="7"/>
    <s v="Q2"/>
    <s v="111 Q2"/>
    <x v="0"/>
  </r>
  <r>
    <s v="02915"/>
    <s v="文化一路B04-13F"/>
    <s v="B棟04號"/>
    <x v="33"/>
    <s v="111/04/14　"/>
    <n v="898.8"/>
    <n v="35.4"/>
    <n v="31.16"/>
    <n v="0.40799999999999997"/>
    <x v="0"/>
    <s v="　13/29　"/>
    <s v="房地(土地+建物)+車位"/>
    <s v="土:1 建:1車:1"/>
    <s v="2房1廳1衛"/>
    <n v="160"/>
    <s v="住商用"/>
    <s v="鋼筋混凝土造"/>
    <x v="1"/>
    <x v="7"/>
    <s v="Q2"/>
    <s v="111 Q2"/>
    <x v="0"/>
  </r>
  <r>
    <s v="02916"/>
    <s v="樂善二路VS.牛角坡路口"/>
    <s v="D5棟10號"/>
    <x v="22"/>
    <s v="111/04/13　"/>
    <n v="1813"/>
    <n v="32.5"/>
    <n v="63.5"/>
    <n v="0.43580000000000002"/>
    <x v="0"/>
    <s v="　10/25　"/>
    <s v="房地(土地+建物)+車位"/>
    <s v="土:1 建:1車:2"/>
    <s v="3房2廳2衛"/>
    <n v="310"/>
    <s v="住家用"/>
    <s v="鋼筋混凝土造"/>
    <x v="1"/>
    <x v="7"/>
    <s v="Q2"/>
    <s v="111 Q2"/>
    <x v="0"/>
  </r>
  <r>
    <s v="02917"/>
    <s v="華亞三路39巷40號2樓"/>
    <s v="A棟3號"/>
    <x v="2"/>
    <s v="111/04/13　"/>
    <n v="1768"/>
    <n v="34.200000000000003"/>
    <n v="55.55"/>
    <n v="0.50670000000000004"/>
    <x v="0"/>
    <s v="　2/13　"/>
    <s v="房地(土地+建物)+車位"/>
    <s v="土:1 建:1車:1"/>
    <s v="4房2廳2衛"/>
    <n v="210"/>
    <s v="住家用"/>
    <s v="鋼筋混凝土造"/>
    <x v="1"/>
    <x v="7"/>
    <s v="Q2"/>
    <s v="111 Q2"/>
    <x v="0"/>
  </r>
  <r>
    <s v="02918"/>
    <s v="華亞三路39巷52號9樓"/>
    <s v="B棟3號"/>
    <x v="2"/>
    <s v="111/04/13　"/>
    <n v="1335"/>
    <n v="32.700000000000003"/>
    <n v="44.42"/>
    <n v="0.46339999999999998"/>
    <x v="0"/>
    <s v="　9/14　"/>
    <s v="房地(土地+建物)+車位"/>
    <s v="土:1 建:1車:1"/>
    <s v="2房2廳2衛"/>
    <n v="210"/>
    <s v="住家用"/>
    <s v="鋼筋混凝土造"/>
    <x v="1"/>
    <x v="7"/>
    <s v="Q2"/>
    <s v="111 Q2"/>
    <x v="0"/>
  </r>
  <r>
    <s v="02919"/>
    <s v="文化一路B05-12F"/>
    <s v="B棟05號"/>
    <x v="33"/>
    <s v="111/04/12　"/>
    <n v="1137.5999999999999"/>
    <n v="36.9"/>
    <n v="36.79"/>
    <n v="0.44040000000000001"/>
    <x v="0"/>
    <s v="　12/29　"/>
    <s v="房地(土地+建物)+車位"/>
    <s v="土:1 建:1車:1"/>
    <s v="3房1廳1衛"/>
    <n v="160"/>
    <s v="住商用"/>
    <s v="鋼筋混凝土造"/>
    <x v="1"/>
    <x v="7"/>
    <s v="Q2"/>
    <s v="111 Q2"/>
    <x v="0"/>
  </r>
  <r>
    <s v="02920"/>
    <s v="樂學路622巷"/>
    <s v="B5-8F號"/>
    <x v="36"/>
    <s v="111/04/12　"/>
    <n v="1508"/>
    <n v="38.4"/>
    <n v="44.27"/>
    <n v="0.49759999999999999"/>
    <x v="0"/>
    <s v="　8/21　"/>
    <s v="房地(土地+建物)+車位"/>
    <s v="土:2 建:1車:1"/>
    <s v="3房2廳2衛"/>
    <n v="180"/>
    <s v="住家用"/>
    <s v="鋼筋混凝土造"/>
    <x v="1"/>
    <x v="7"/>
    <s v="Q2"/>
    <s v="111 Q2"/>
    <x v="0"/>
  </r>
  <r>
    <s v="02921"/>
    <s v="文三一街與文三二街交叉口(興華段246地號)"/>
    <s v="B棟2-3F號"/>
    <x v="35"/>
    <s v="111/04/12　"/>
    <n v="1888"/>
    <n v="45.3"/>
    <n v="44.56"/>
    <n v="0.47899999999999998"/>
    <x v="0"/>
    <s v="　3/13　"/>
    <s v="房地(土地+建物)+車位"/>
    <s v="土:1 建:1車:1"/>
    <s v="3房2廳2衛"/>
    <n v="210"/>
    <s v="住家用"/>
    <s v="鋼筋混凝土造"/>
    <x v="1"/>
    <x v="7"/>
    <s v="Q2"/>
    <s v="111 Q2"/>
    <x v="0"/>
  </r>
  <r>
    <s v="02922"/>
    <s v="文化一路C11-04F"/>
    <s v="C棟11號"/>
    <x v="33"/>
    <s v="111/04/11　"/>
    <n v="635.4"/>
    <n v="32.700000000000003"/>
    <n v="19.440000000000001"/>
    <n v="0.60470000000000002"/>
    <x v="0"/>
    <s v="　4/29　"/>
    <s v="房地(土地+建物)"/>
    <s v="土:1 建:1車:0"/>
    <s v="0房0廳1衛"/>
    <m/>
    <s v="住商用"/>
    <s v="鋼筋混凝土造"/>
    <x v="1"/>
    <x v="7"/>
    <s v="Q2"/>
    <s v="111 Q2"/>
    <x v="0"/>
  </r>
  <r>
    <s v="02923"/>
    <s v="華亞三路"/>
    <s v="A棟10號"/>
    <x v="11"/>
    <s v="111/04/11　"/>
    <n v="1118"/>
    <n v="32.299999999999997"/>
    <n v="36.090000000000003"/>
    <n v="0.4849"/>
    <x v="0"/>
    <s v="　9/22　"/>
    <s v="房地(土地+建物)+車位"/>
    <s v="土:1 建:1車:1"/>
    <s v="2房2廳2衛"/>
    <n v="195"/>
    <s v="住家用"/>
    <s v="鋼筋混凝土造"/>
    <x v="1"/>
    <x v="7"/>
    <s v="Q2"/>
    <s v="111 Q2"/>
    <x v="0"/>
  </r>
  <r>
    <s v="02924"/>
    <s v="華亞三路"/>
    <s v="A棟8號"/>
    <x v="11"/>
    <s v="111/04/11　"/>
    <n v="1070"/>
    <n v="30.5"/>
    <n v="35.76"/>
    <n v="0.51470000000000005"/>
    <x v="0"/>
    <s v="　2/22　"/>
    <s v="房地(土地+建物)+車位"/>
    <s v="土:1 建:1車:1"/>
    <s v="2房2廳2衛"/>
    <n v="193"/>
    <s v="住家用"/>
    <s v="鋼筋混凝土造"/>
    <x v="1"/>
    <x v="7"/>
    <s v="Q2"/>
    <s v="111 Q2"/>
    <x v="0"/>
  </r>
  <r>
    <s v="02925"/>
    <s v="華亞三路"/>
    <s v="A棟12號"/>
    <x v="11"/>
    <s v="111/04/11　"/>
    <n v="1038"/>
    <n v="34"/>
    <n v="31.88"/>
    <n v="0.48480000000000001"/>
    <x v="0"/>
    <s v="　15/22　"/>
    <s v="房地(土地+建物)+車位"/>
    <s v="土:1 建:1車:1"/>
    <s v="2房2廳1衛"/>
    <n v="193"/>
    <s v="住家用"/>
    <s v="鋼筋混凝土造"/>
    <x v="1"/>
    <x v="7"/>
    <s v="Q2"/>
    <s v="111 Q2"/>
    <x v="0"/>
  </r>
  <r>
    <s v="02926"/>
    <s v="文化一路C11-11F"/>
    <s v="C棟11號"/>
    <x v="33"/>
    <s v="111/04/11　"/>
    <n v="807.6"/>
    <n v="33.299999999999997"/>
    <n v="29.71"/>
    <n v="0.3957"/>
    <x v="0"/>
    <s v="　11/29　"/>
    <s v="房地(土地+建物)+車位"/>
    <s v="土:1 建:1車:1"/>
    <s v="0房0廳1衛"/>
    <n v="160"/>
    <s v="住商用"/>
    <s v="鋼筋混凝土造"/>
    <x v="1"/>
    <x v="7"/>
    <s v="Q2"/>
    <s v="111 Q2"/>
    <x v="0"/>
  </r>
  <r>
    <s v="02927"/>
    <s v="文化一路B12-10F"/>
    <s v="B棟12號"/>
    <x v="33"/>
    <s v="111/04/11　"/>
    <n v="1133.8"/>
    <n v="36.6"/>
    <n v="36.869999999999997"/>
    <n v="0.44080000000000003"/>
    <x v="0"/>
    <s v="　10/29　"/>
    <s v="房地(土地+建物)+車位"/>
    <s v="土:1 建:1車:1"/>
    <s v="3房1廳1衛"/>
    <n v="160"/>
    <s v="住商用"/>
    <s v="鋼筋混凝土造"/>
    <x v="1"/>
    <x v="7"/>
    <s v="Q2"/>
    <s v="111 Q2"/>
    <x v="0"/>
  </r>
  <r>
    <s v="02928"/>
    <s v="文化一路樂善三路交叉路口"/>
    <s v="N棟17號"/>
    <x v="3"/>
    <s v="111/04/11　"/>
    <n v="1000"/>
    <n v="33.4"/>
    <n v="33.24"/>
    <n v="0.42720000000000002"/>
    <x v="0"/>
    <s v="　17/31　"/>
    <s v="房地(土地+建物)+車位"/>
    <s v="土:1 建:1車:1"/>
    <s v="2房2廳1衛"/>
    <n v="190"/>
    <s v="住家用"/>
    <s v="鋼筋混凝土造"/>
    <x v="1"/>
    <x v="7"/>
    <s v="Q2"/>
    <s v="111 Q2"/>
    <x v="0"/>
  </r>
  <r>
    <s v="02929"/>
    <s v="樂學路622巷"/>
    <s v="A1-8F號"/>
    <x v="36"/>
    <s v="111/04/11　"/>
    <n v="1615"/>
    <n v="35.799999999999997"/>
    <n v="49.33"/>
    <n v="0.49959999999999999"/>
    <x v="0"/>
    <s v="　8/21　"/>
    <s v="房地(土地+建物)+車位"/>
    <s v="土:2 建:1車:1"/>
    <s v="3房2廳2衛"/>
    <n v="195"/>
    <s v="住家用"/>
    <s v="鋼筋混凝土造"/>
    <x v="1"/>
    <x v="7"/>
    <s v="Q2"/>
    <s v="111 Q2"/>
    <x v="0"/>
  </r>
  <r>
    <s v="02930"/>
    <s v="牛角坡路"/>
    <s v="B3棟10號"/>
    <x v="17"/>
    <s v="111/04/10　"/>
    <n v="1120"/>
    <n v="35"/>
    <n v="38.74"/>
    <n v="0.41899999999999998"/>
    <x v="0"/>
    <s v="　10/14　"/>
    <s v="房地(土地+建物)+車位"/>
    <s v="土:1 建:1車:1"/>
    <s v="2房2廳1衛"/>
    <n v="200"/>
    <s v="住家用"/>
    <s v="鋼筋混凝土造"/>
    <x v="1"/>
    <x v="7"/>
    <s v="Q2"/>
    <s v="111 Q2"/>
    <x v="0"/>
  </r>
  <r>
    <s v="02931"/>
    <s v="樂善二路"/>
    <s v="A棟7號"/>
    <x v="1"/>
    <s v="111/04/10　"/>
    <n v="1885"/>
    <n v="45.3"/>
    <n v="44.96"/>
    <n v="0.50109999999999999"/>
    <x v="0"/>
    <s v="　24/24　"/>
    <s v="房地(土地+建物)+車位"/>
    <s v="土:1 建:1車:1"/>
    <s v="3房2廳2衛"/>
    <n v="210"/>
    <s v="住家用"/>
    <s v="鋼筋混凝土造"/>
    <x v="1"/>
    <x v="7"/>
    <s v="Q2"/>
    <s v="111 Q2"/>
    <x v="0"/>
  </r>
  <r>
    <s v="02932"/>
    <s v="華亞三路"/>
    <s v="A棟11號"/>
    <x v="11"/>
    <s v="111/04/10　"/>
    <n v="1129"/>
    <n v="33.4"/>
    <n v="35.36"/>
    <n v="0.51339999999999997"/>
    <x v="0"/>
    <s v="　13/22　"/>
    <s v="房地(土地+建物)+車位"/>
    <s v="土:1 建:1車:1"/>
    <s v="3房2廳2衛"/>
    <n v="183"/>
    <s v="住家用"/>
    <s v="鋼筋混凝土造"/>
    <x v="1"/>
    <x v="7"/>
    <s v="Q2"/>
    <s v="111 Q2"/>
    <x v="0"/>
  </r>
  <r>
    <s v="02933"/>
    <s v="文化一路B10-12F"/>
    <s v="B棟10號"/>
    <x v="33"/>
    <s v="111/04/10　"/>
    <n v="1147.5999999999999"/>
    <n v="36.9"/>
    <n v="36.79"/>
    <n v="0.44040000000000001"/>
    <x v="0"/>
    <s v="　12/29　"/>
    <s v="房地(土地+建物)+車位"/>
    <s v="土:1 建:1車:1"/>
    <s v="3房1廳1衛"/>
    <n v="170"/>
    <s v="住商用"/>
    <s v="鋼筋混凝土造"/>
    <x v="1"/>
    <x v="7"/>
    <s v="Q2"/>
    <s v="111 Q2"/>
    <x v="0"/>
  </r>
  <r>
    <s v="02934"/>
    <s v="文化一路B01-14F"/>
    <s v="B棟01號"/>
    <x v="33"/>
    <s v="111/04/10　"/>
    <n v="1282.8"/>
    <n v="38.299999999999997"/>
    <n v="38.549999999999997"/>
    <n v="0.44769999999999999"/>
    <x v="0"/>
    <s v="　14/29　"/>
    <s v="房地(土地+建物)+車位"/>
    <s v="土:1 建:1車:1"/>
    <s v="3房1廳1衛"/>
    <n v="200"/>
    <s v="住商用"/>
    <s v="鋼筋混凝土造"/>
    <x v="1"/>
    <x v="7"/>
    <s v="Q2"/>
    <s v="111 Q2"/>
    <x v="0"/>
  </r>
  <r>
    <s v="02935"/>
    <s v="文化一路B08-11F"/>
    <s v="B棟08號"/>
    <x v="33"/>
    <s v="111/04/10　"/>
    <n v="858.4"/>
    <n v="38.799999999999997"/>
    <n v="28.25"/>
    <n v="0.39150000000000001"/>
    <x v="0"/>
    <s v="　11/29　"/>
    <s v="房地(土地+建物)+車位"/>
    <s v="土:1 建:1車:1"/>
    <s v="2房1廳1衛"/>
    <n v="160"/>
    <s v="住商用"/>
    <s v="鋼筋混凝土造"/>
    <x v="1"/>
    <x v="7"/>
    <s v="Q2"/>
    <s v="111 Q2"/>
    <x v="0"/>
  </r>
  <r>
    <s v="02936"/>
    <s v="文化一路C08-12F"/>
    <s v="C棟08號"/>
    <x v="33"/>
    <s v="111/04/10　"/>
    <n v="843.3"/>
    <n v="38"/>
    <n v="28.25"/>
    <n v="0.39150000000000001"/>
    <x v="0"/>
    <s v="　12/29　"/>
    <s v="房地(土地+建物)+車位"/>
    <s v="土:1 建:1車:1"/>
    <s v="0房0廳1衛"/>
    <n v="160"/>
    <s v="住商用"/>
    <s v="鋼筋混凝土造"/>
    <x v="1"/>
    <x v="7"/>
    <s v="Q2"/>
    <s v="111 Q2"/>
    <x v="0"/>
  </r>
  <r>
    <s v="02937"/>
    <s v="文化一路B04-15F"/>
    <s v="B棟04號"/>
    <x v="33"/>
    <s v="111/04/10　"/>
    <n v="932.6"/>
    <n v="35.5"/>
    <n v="31.16"/>
    <n v="0.40799999999999997"/>
    <x v="0"/>
    <s v="　15/29　"/>
    <s v="房地(土地+建物)+車位"/>
    <s v="土:1 建:1車:1"/>
    <s v="2房1廳1衛"/>
    <n v="190"/>
    <s v="住商用"/>
    <s v="鋼筋混凝土造"/>
    <x v="1"/>
    <x v="7"/>
    <s v="Q2"/>
    <s v="111 Q2"/>
    <x v="0"/>
  </r>
  <r>
    <s v="02938"/>
    <s v="文桃路"/>
    <s v="A棟6-21F號"/>
    <x v="7"/>
    <s v="111/04/10　"/>
    <n v="1385"/>
    <n v="35.700000000000003"/>
    <n v="47.11"/>
    <n v="0.42259999999999998"/>
    <x v="0"/>
    <s v="　21/28　"/>
    <s v="房地(土地+建物)+車位"/>
    <s v="土:1 建:1車:1"/>
    <s v="3房2廳1衛"/>
    <n v="190"/>
    <s v="住商用"/>
    <s v="鋼筋混凝土造"/>
    <x v="1"/>
    <x v="7"/>
    <s v="Q2"/>
    <s v="111 Q2"/>
    <x v="0"/>
  </r>
  <r>
    <s v="02939"/>
    <s v="長慶三街"/>
    <s v="F棟2-11F號"/>
    <x v="13"/>
    <s v="111/04/10　"/>
    <n v="1280"/>
    <n v="33.700000000000003"/>
    <n v="42.78"/>
    <n v="0.47670000000000001"/>
    <x v="0"/>
    <s v="　11/15　"/>
    <s v="房地(土地+建物)+車位"/>
    <s v="土:1 建:1車:1"/>
    <s v="2房2廳1衛"/>
    <n v="148"/>
    <s v="住家用"/>
    <s v="鋼筋混凝土造"/>
    <x v="1"/>
    <x v="7"/>
    <s v="Q2"/>
    <s v="111 Q2"/>
    <x v="0"/>
  </r>
  <r>
    <s v="02940"/>
    <s v="牛角坡路"/>
    <s v="B3棟14號"/>
    <x v="17"/>
    <s v="111/04/09　"/>
    <n v="1094"/>
    <n v="34"/>
    <n v="38.74"/>
    <n v="0.41899999999999998"/>
    <x v="0"/>
    <s v="　14/14　"/>
    <s v="房地(土地+建物)+車位"/>
    <s v="土:1 建:1車:1"/>
    <s v="2房2廳1衛"/>
    <n v="200"/>
    <s v="住家用"/>
    <s v="鋼筋混凝土造"/>
    <x v="1"/>
    <x v="7"/>
    <s v="Q2"/>
    <s v="111 Q2"/>
    <x v="0"/>
  </r>
  <r>
    <s v="02941"/>
    <s v="樂善二路VS.牛角坡路口"/>
    <s v="D5棟12號"/>
    <x v="22"/>
    <s v="111/04/09　"/>
    <n v="1657"/>
    <n v="32.6"/>
    <n v="54.28"/>
    <n v="0.50990000000000002"/>
    <x v="0"/>
    <s v="　12/25　"/>
    <s v="房地(土地+建物)+車位"/>
    <s v="土:1 建:1車:1"/>
    <s v="3房2廳2衛"/>
    <n v="150"/>
    <s v="住家用"/>
    <s v="鋼筋混凝土造"/>
    <x v="1"/>
    <x v="7"/>
    <s v="Q2"/>
    <s v="111 Q2"/>
    <x v="0"/>
  </r>
  <r>
    <s v="02942"/>
    <s v="華亞三路"/>
    <s v="A棟11號"/>
    <x v="11"/>
    <s v="111/04/09　"/>
    <n v="1041"/>
    <n v="32.700000000000003"/>
    <n v="33.32"/>
    <n v="0.54490000000000005"/>
    <x v="0"/>
    <s v="　9/22　"/>
    <s v="房地(土地+建物)+車位"/>
    <s v="土:1 建:1車:1"/>
    <s v="3房2廳2衛"/>
    <n v="115"/>
    <s v="住家用"/>
    <s v="鋼筋混凝土造"/>
    <x v="1"/>
    <x v="7"/>
    <s v="Q2"/>
    <s v="111 Q2"/>
    <x v="0"/>
  </r>
  <r>
    <s v="02943"/>
    <s v="華亞三路"/>
    <s v="A棟2號"/>
    <x v="11"/>
    <s v="111/04/09　"/>
    <n v="1365"/>
    <n v="31.3"/>
    <n v="45.27"/>
    <n v="0.50019999999999998"/>
    <x v="0"/>
    <s v="　2/22　"/>
    <s v="房地(土地+建物)+車位"/>
    <s v="土:1 建:1車:1"/>
    <s v="3房2廳2衛"/>
    <n v="184"/>
    <s v="住家用"/>
    <s v="鋼筋混凝土造"/>
    <x v="1"/>
    <x v="7"/>
    <s v="Q2"/>
    <s v="111 Q2"/>
    <x v="0"/>
  </r>
  <r>
    <s v="02944"/>
    <s v="華亞三路"/>
    <s v="A棟11號"/>
    <x v="11"/>
    <s v="111/04/09　"/>
    <n v="1124"/>
    <n v="33.200000000000003"/>
    <n v="35.86"/>
    <n v="0.50629999999999997"/>
    <x v="0"/>
    <s v="　14/22　"/>
    <s v="房地(土地+建物)+車位"/>
    <s v="土:1 建:1車:1"/>
    <s v="3房2廳2衛"/>
    <n v="184"/>
    <s v="住家用"/>
    <s v="鋼筋混凝土造"/>
    <x v="1"/>
    <x v="7"/>
    <s v="Q2"/>
    <s v="111 Q2"/>
    <x v="0"/>
  </r>
  <r>
    <s v="02945"/>
    <s v="華亞三路"/>
    <s v="A棟3號"/>
    <x v="11"/>
    <s v="111/04/09　"/>
    <n v="1130"/>
    <n v="33.299999999999997"/>
    <n v="35.86"/>
    <n v="0.50629999999999997"/>
    <x v="0"/>
    <s v="　15/22　"/>
    <s v="房地(土地+建物)+車位"/>
    <s v="土:1 建:1車:1"/>
    <s v="3房2廳2衛"/>
    <n v="187"/>
    <s v="住家用"/>
    <s v="鋼筋混凝土造"/>
    <x v="1"/>
    <x v="7"/>
    <s v="Q2"/>
    <s v="111 Q2"/>
    <x v="0"/>
  </r>
  <r>
    <s v="02946"/>
    <s v="文化一路C07-10F"/>
    <s v="C棟07號"/>
    <x v="33"/>
    <s v="111/04/09　"/>
    <n v="850.5"/>
    <n v="37.799999999999997"/>
    <n v="28.25"/>
    <n v="0.39150000000000001"/>
    <x v="0"/>
    <s v="　10/29　"/>
    <s v="房地(土地+建物)+車位"/>
    <s v="土:1 建:1車:1"/>
    <s v="0房0廳1衛"/>
    <n v="170"/>
    <s v="住商用"/>
    <s v="鋼筋混凝土造"/>
    <x v="1"/>
    <x v="7"/>
    <s v="Q2"/>
    <s v="111 Q2"/>
    <x v="0"/>
  </r>
  <r>
    <s v="02947"/>
    <s v="文化一路C01-16F"/>
    <s v="C棟01號"/>
    <x v="33"/>
    <s v="111/04/09　"/>
    <n v="1254.5999999999999"/>
    <n v="37.5"/>
    <n v="38.380000000000003"/>
    <n v="0.44669999999999999"/>
    <x v="0"/>
    <s v="　16/29　"/>
    <s v="房地(土地+建物)+車位"/>
    <s v="土:1 建:1車:1"/>
    <s v="0房0廳1衛"/>
    <n v="200"/>
    <s v="住商用"/>
    <s v="鋼筋混凝土造"/>
    <x v="1"/>
    <x v="7"/>
    <s v="Q2"/>
    <s v="111 Q2"/>
    <x v="0"/>
  </r>
  <r>
    <s v="02948"/>
    <s v="文化一路B01-16F"/>
    <s v="B棟01號"/>
    <x v="33"/>
    <s v="111/04/09　"/>
    <n v="1277.5"/>
    <n v="38.5"/>
    <n v="38.549999999999997"/>
    <n v="0.44769999999999999"/>
    <x v="0"/>
    <s v="　16/29　"/>
    <s v="房地(土地+建物)+車位"/>
    <s v="土:1 建:1車:1"/>
    <s v="3房1廳1衛"/>
    <n v="190"/>
    <s v="住商用"/>
    <s v="鋼筋混凝土造"/>
    <x v="1"/>
    <x v="7"/>
    <s v="Q2"/>
    <s v="111 Q2"/>
    <x v="0"/>
  </r>
  <r>
    <s v="02949"/>
    <s v="文化一路B05-11F"/>
    <s v="B棟05號"/>
    <x v="33"/>
    <s v="111/04/09　"/>
    <n v="1165.7"/>
    <n v="36.799999999999997"/>
    <n v="36.79"/>
    <n v="0.44040000000000001"/>
    <x v="0"/>
    <s v="　11/29　"/>
    <s v="房地(土地+建物)+車位"/>
    <s v="土:1 建:1車:1"/>
    <s v="3房1廳1衛"/>
    <n v="190"/>
    <s v="住商用"/>
    <s v="鋼筋混凝土造"/>
    <x v="1"/>
    <x v="7"/>
    <s v="Q2"/>
    <s v="111 Q2"/>
    <x v="0"/>
  </r>
  <r>
    <s v="02950"/>
    <s v="文化一路B02-16F"/>
    <s v="B棟02號"/>
    <x v="33"/>
    <s v="111/04/09　"/>
    <n v="1086.8"/>
    <n v="38.4"/>
    <n v="33.21"/>
    <n v="0.43259999999999998"/>
    <x v="0"/>
    <s v="　16/29　"/>
    <s v="房地(土地+建物)+車位"/>
    <s v="土:1 建:1車:1"/>
    <s v="2房1廳1衛"/>
    <n v="175"/>
    <s v="住商用"/>
    <s v="鋼筋混凝土造"/>
    <x v="1"/>
    <x v="7"/>
    <s v="Q2"/>
    <s v="111 Q2"/>
    <x v="0"/>
  </r>
  <r>
    <s v="02951"/>
    <s v="文化一路樂善三路交叉路口"/>
    <s v="R棟14號"/>
    <x v="3"/>
    <s v="111/04/09　"/>
    <n v="1066"/>
    <n v="33.700000000000003"/>
    <n v="35"/>
    <n v="0.3982"/>
    <x v="0"/>
    <s v="　14/31　"/>
    <s v="房地(土地+建物)+車位"/>
    <s v="土:1 建:1車:1"/>
    <s v="2房2廳1衛"/>
    <n v="190"/>
    <s v="住家用"/>
    <s v="鋼筋混凝土造"/>
    <x v="1"/>
    <x v="7"/>
    <s v="Q2"/>
    <s v="111 Q2"/>
    <x v="0"/>
  </r>
  <r>
    <s v="02952"/>
    <s v="文化一路樂善三路交叉路口"/>
    <s v="O棟18號"/>
    <x v="3"/>
    <s v="111/04/09　"/>
    <n v="1003"/>
    <n v="33.5"/>
    <n v="33.74"/>
    <n v="0.42080000000000001"/>
    <x v="0"/>
    <s v="　18/31　"/>
    <s v="房地(土地+建物)+車位"/>
    <s v="土:1 建:1車:1"/>
    <s v="2房2廳1衛"/>
    <n v="190"/>
    <s v="住家用"/>
    <s v="鋼筋混凝土造"/>
    <x v="1"/>
    <x v="7"/>
    <s v="Q2"/>
    <s v="111 Q2"/>
    <x v="0"/>
  </r>
  <r>
    <s v="02953"/>
    <s v="文三一街，文三二街交叉口(興華段246地號)"/>
    <s v="A棟1-4F號"/>
    <x v="35"/>
    <s v="111/04/08　"/>
    <n v="1088"/>
    <n v="40"/>
    <n v="27.19"/>
    <n v="0.61619999999999997"/>
    <x v="0"/>
    <s v="　4/13　"/>
    <s v="房地(土地+建物)"/>
    <s v="土:1 建:1車:0"/>
    <s v="2房2廳2衛"/>
    <m/>
    <s v="住家用"/>
    <s v="鋼筋混凝土造"/>
    <x v="1"/>
    <x v="7"/>
    <s v="Q2"/>
    <s v="111 Q2"/>
    <x v="0"/>
  </r>
  <r>
    <s v="02954"/>
    <s v="樂善二路VS.牛角坡路口"/>
    <s v="A2棟17號"/>
    <x v="22"/>
    <s v="111/04/08　"/>
    <n v="1565"/>
    <n v="35"/>
    <n v="47.76"/>
    <n v="0.49840000000000001"/>
    <x v="0"/>
    <s v="　17/25　"/>
    <s v="房地(土地+建物)+車位"/>
    <s v="土:1 建:1車:1"/>
    <s v="3房2廳2衛"/>
    <n v="195"/>
    <s v="住家用"/>
    <s v="鋼筋混凝土造"/>
    <x v="1"/>
    <x v="7"/>
    <s v="Q2"/>
    <s v="111 Q2"/>
    <x v="0"/>
  </r>
  <r>
    <s v="02955"/>
    <s v="樂善二路VS.牛角坡路口"/>
    <s v="A9棟9號"/>
    <x v="22"/>
    <s v="111/04/08　"/>
    <n v="1410"/>
    <n v="34.6"/>
    <n v="44.92"/>
    <n v="0.47610000000000002"/>
    <x v="0"/>
    <s v="　9/25　"/>
    <s v="房地(土地+建物)+車位"/>
    <s v="土:1 建:1車:1"/>
    <s v="3房2廳2衛"/>
    <n v="155"/>
    <s v="住家用"/>
    <s v="鋼筋混凝土造"/>
    <x v="1"/>
    <x v="7"/>
    <s v="Q2"/>
    <s v="111 Q2"/>
    <x v="0"/>
  </r>
  <r>
    <s v="02956"/>
    <s v="文化一路C13-05F"/>
    <s v="C棟13號"/>
    <x v="33"/>
    <s v="111/04/08　"/>
    <n v="1040"/>
    <n v="35.6"/>
    <n v="33.21"/>
    <n v="0.43259999999999998"/>
    <x v="0"/>
    <s v="　5/29　"/>
    <s v="房地(土地+建物)+車位"/>
    <s v="土:1 建:1車:1"/>
    <s v="0房0廳1衛"/>
    <n v="195"/>
    <s v="住商用"/>
    <s v="鋼筋混凝土造"/>
    <x v="1"/>
    <x v="7"/>
    <s v="Q2"/>
    <s v="111 Q2"/>
    <x v="0"/>
  </r>
  <r>
    <s v="02957"/>
    <s v="文化一路C07-11F"/>
    <s v="C棟07號"/>
    <x v="33"/>
    <s v="111/04/08　"/>
    <n v="841.5"/>
    <n v="37.9"/>
    <n v="28.25"/>
    <n v="0.39150000000000001"/>
    <x v="0"/>
    <s v="　11/29　"/>
    <s v="房地(土地+建物)+車位"/>
    <s v="土:1 建:1車:1"/>
    <s v="0房0廳1衛"/>
    <n v="160"/>
    <s v="住商用"/>
    <s v="鋼筋混凝土造"/>
    <x v="1"/>
    <x v="7"/>
    <s v="Q2"/>
    <s v="111 Q2"/>
    <x v="0"/>
  </r>
  <r>
    <s v="02958"/>
    <s v="文化一路C04-10F"/>
    <s v="C棟04號"/>
    <x v="33"/>
    <s v="111/04/08　"/>
    <n v="853"/>
    <n v="33.200000000000003"/>
    <n v="30.53"/>
    <n v="0.40279999999999999"/>
    <x v="0"/>
    <s v="　10/29　"/>
    <s v="房地(土地+建物)+車位"/>
    <s v="土:1 建:1車:1"/>
    <s v="0房0廳1衛"/>
    <n v="180"/>
    <s v="住商用"/>
    <s v="鋼筋混凝土造"/>
    <x v="1"/>
    <x v="7"/>
    <s v="Q2"/>
    <s v="111 Q2"/>
    <x v="0"/>
  </r>
  <r>
    <s v="02959"/>
    <s v="文化一路B05-07F"/>
    <s v="B棟05號"/>
    <x v="33"/>
    <s v="111/04/08　"/>
    <n v="1131.3"/>
    <n v="36.4"/>
    <n v="36.01"/>
    <n v="0.44990000000000002"/>
    <x v="0"/>
    <s v="　7/29　"/>
    <s v="房地(土地+建物)+車位"/>
    <s v="土:1 建:1車:1"/>
    <s v="3房1廳1衛"/>
    <n v="165"/>
    <s v="住商用"/>
    <s v="鋼筋混凝土造"/>
    <x v="1"/>
    <x v="7"/>
    <s v="Q2"/>
    <s v="111 Q2"/>
    <x v="0"/>
  </r>
  <r>
    <s v="02960"/>
    <s v="文化一路B10-11F"/>
    <s v="B棟10號"/>
    <x v="33"/>
    <s v="111/04/08　"/>
    <n v="1370.7"/>
    <n v="36.799999999999997"/>
    <n v="46.28"/>
    <n v="0.35010000000000002"/>
    <x v="0"/>
    <s v="　11/29　"/>
    <s v="房地(土地+建物)+車位"/>
    <s v="土:1 建:1車:2"/>
    <s v="3房1廳1衛"/>
    <n v="395"/>
    <s v="住商用"/>
    <s v="鋼筋混凝土造"/>
    <x v="1"/>
    <x v="7"/>
    <s v="Q2"/>
    <s v="111 Q2"/>
    <x v="0"/>
  </r>
  <r>
    <s v="02961"/>
    <s v="樂學路622巷"/>
    <s v="A9-4F號"/>
    <x v="36"/>
    <s v="111/04/08　"/>
    <n v="1011"/>
    <n v="35.6"/>
    <n v="33.479999999999997"/>
    <n v="0.44440000000000002"/>
    <x v="0"/>
    <s v="　4/21　"/>
    <s v="房地(土地+建物)+車位"/>
    <s v="土:2 建:1車:1"/>
    <s v="2房2廳1衛"/>
    <n v="165"/>
    <s v="住家用"/>
    <s v="鋼筋混凝土造"/>
    <x v="1"/>
    <x v="7"/>
    <s v="Q2"/>
    <s v="111 Q2"/>
    <x v="0"/>
  </r>
  <r>
    <s v="02962"/>
    <s v="文青二路"/>
    <s v="C棟5-10F號"/>
    <x v="6"/>
    <s v="111/04/07　"/>
    <n v="1745"/>
    <n v="40.9"/>
    <n v="45.53"/>
    <n v="0.48699999999999999"/>
    <x v="0"/>
    <s v="　10/13　"/>
    <s v="房地(土地+建物)+車位"/>
    <s v="土:1 建:1車:1"/>
    <s v="3房1廳2衛"/>
    <n v="230"/>
    <s v="住家用"/>
    <s v="鋼筋混凝土造"/>
    <x v="1"/>
    <x v="7"/>
    <s v="Q2"/>
    <s v="111 Q2"/>
    <x v="0"/>
  </r>
  <r>
    <s v="02963"/>
    <s v="樂安街205巷99號之一附近"/>
    <s v="A03-14號"/>
    <x v="4"/>
    <s v="111/04/07　"/>
    <n v="1092"/>
    <n v="32"/>
    <n v="35.03"/>
    <n v="0.48399999999999999"/>
    <x v="0"/>
    <s v="　14/15　"/>
    <s v="房地(土地+建物)+車位"/>
    <s v="土:1 建:1車:1"/>
    <s v="2房1廳1衛"/>
    <n v="140"/>
    <s v="住家用"/>
    <s v="鋼筋混凝土造"/>
    <x v="1"/>
    <x v="7"/>
    <s v="Q2"/>
    <s v="111 Q2"/>
    <x v="0"/>
  </r>
  <r>
    <s v="02964"/>
    <s v="樂善二路VS.牛角坡路口"/>
    <s v="D3棟20號"/>
    <x v="22"/>
    <s v="111/04/07　"/>
    <n v="1703"/>
    <n v="33"/>
    <n v="54.36"/>
    <n v="0.49919999999999998"/>
    <x v="0"/>
    <s v="　20/25　"/>
    <s v="房地(土地+建物)+車位"/>
    <s v="土:1 建:1車:1"/>
    <s v="3房2廳2衛"/>
    <n v="195"/>
    <s v="住家用"/>
    <s v="鋼筋混凝土造"/>
    <x v="1"/>
    <x v="7"/>
    <s v="Q2"/>
    <s v="111 Q2"/>
    <x v="0"/>
  </r>
  <r>
    <s v="02965"/>
    <s v="文化二路528號"/>
    <s v="S棟2號"/>
    <x v="2"/>
    <s v="111/04/07　"/>
    <n v="1228"/>
    <n v="33.1"/>
    <n v="40.92"/>
    <n v="0.40139999999999998"/>
    <x v="0"/>
    <s v="　1/13　"/>
    <s v="房地(土地+建物)+車位"/>
    <s v="土:1 建:1車:1"/>
    <m/>
    <n v="205"/>
    <s v="住家用"/>
    <s v="鋼筋混凝土造"/>
    <x v="1"/>
    <x v="7"/>
    <s v="Q2"/>
    <s v="111 Q2"/>
    <x v="1"/>
  </r>
  <r>
    <s v="02966"/>
    <s v="華亞三路39巷70號10樓"/>
    <s v="C棟3號"/>
    <x v="2"/>
    <s v="111/04/07　"/>
    <n v="1472"/>
    <n v="32.5"/>
    <n v="49.32"/>
    <n v="0.49440000000000001"/>
    <x v="0"/>
    <s v="　10/14　"/>
    <s v="房地(土地+建物)+車位"/>
    <s v="土:1 建:1車:1"/>
    <s v="3房2廳2衛"/>
    <n v="195"/>
    <s v="住家用"/>
    <s v="鋼筋混凝土造"/>
    <x v="1"/>
    <x v="7"/>
    <s v="Q2"/>
    <s v="111 Q2"/>
    <x v="0"/>
  </r>
  <r>
    <s v="02967"/>
    <s v="樂安街205巷99號之一附近"/>
    <s v="G01-05號"/>
    <x v="4"/>
    <s v="111/04/07　"/>
    <n v="1377"/>
    <n v="30.5"/>
    <n v="46.29"/>
    <n v="0.4924"/>
    <x v="0"/>
    <s v="　5/15　"/>
    <s v="房地(土地+建物)+車位"/>
    <s v="土:1 建:1車:1"/>
    <s v="3房2廳2衛"/>
    <n v="205"/>
    <s v="住家用"/>
    <s v="鋼筋混凝土造"/>
    <x v="1"/>
    <x v="7"/>
    <s v="Q2"/>
    <s v="111 Q2"/>
    <x v="0"/>
  </r>
  <r>
    <s v="02968"/>
    <s v="樂安街205巷99號之一附近"/>
    <s v="C01-07號"/>
    <x v="4"/>
    <s v="111/04/07　"/>
    <n v="1368"/>
    <n v="29.3"/>
    <n v="47.55"/>
    <n v="0.48420000000000002"/>
    <x v="0"/>
    <s v="　7/15　"/>
    <s v="房地(土地+建物)+車位"/>
    <s v="土:1 建:1車:1"/>
    <s v="3房2廳2衛"/>
    <n v="205"/>
    <s v="住家用"/>
    <s v="鋼筋混凝土造"/>
    <x v="1"/>
    <x v="7"/>
    <s v="Q2"/>
    <s v="111 Q2"/>
    <x v="0"/>
  </r>
  <r>
    <s v="02969"/>
    <s v="樂安街205巷99號之一附近"/>
    <s v="B03-04號"/>
    <x v="4"/>
    <s v="111/04/07　"/>
    <n v="1408"/>
    <n v="29.6"/>
    <n v="47.91"/>
    <n v="0.4909"/>
    <x v="0"/>
    <s v="　4/15　"/>
    <s v="房地(土地+建物)+車位"/>
    <s v="土:1 建:1車:1"/>
    <s v="3房2廳2衛"/>
    <n v="220"/>
    <s v="住家用"/>
    <s v="鋼筋混凝土造"/>
    <x v="1"/>
    <x v="7"/>
    <s v="Q2"/>
    <s v="111 Q2"/>
    <x v="0"/>
  </r>
  <r>
    <s v="01801"/>
    <s v="文化一路B-1F"/>
    <s v="B棟0號"/>
    <x v="20"/>
    <s v="110/11/05　"/>
    <n v="1221"/>
    <n v="48"/>
    <n v="25.44"/>
    <n v="0.66080000000000005"/>
    <x v="0"/>
    <s v="　1/15　"/>
    <s v="房地(土地+建物)"/>
    <s v="土:1 建:1車:0"/>
    <s v="0房0廳1衛"/>
    <m/>
    <s v="商業用"/>
    <s v="鋼筋混凝土造"/>
    <x v="0"/>
    <x v="2"/>
    <s v="Q4"/>
    <s v="110 Q4"/>
    <x v="1"/>
  </r>
  <r>
    <s v="02971"/>
    <s v="文化一路與文學路交叉口"/>
    <s v="C棟3-11號"/>
    <x v="10"/>
    <s v="111/04/06　"/>
    <n v="1495"/>
    <n v="37.299999999999997"/>
    <n v="44.59"/>
    <n v="0.49180000000000001"/>
    <x v="0"/>
    <s v="　11/29　"/>
    <s v="房地(土地+建物)+車位"/>
    <s v="土:1 建:1車:1"/>
    <s v="3房2廳2衛"/>
    <n v="170"/>
    <s v="住家用"/>
    <s v="鋼筋混凝土造"/>
    <x v="1"/>
    <x v="7"/>
    <s v="Q2"/>
    <s v="111 Q2"/>
    <x v="0"/>
  </r>
  <r>
    <s v="02972"/>
    <s v="文化一路與文學路交叉口"/>
    <s v="S棟20-02F號"/>
    <x v="10"/>
    <s v="111/04/06　"/>
    <n v="1333"/>
    <n v="37.9"/>
    <n v="38.86"/>
    <m/>
    <x v="2"/>
    <s v="　2/29　"/>
    <s v="房地(土地+建物)+車位"/>
    <s v="土:1 建:1車:1"/>
    <s v="0房0廳1衛"/>
    <n v="205"/>
    <s v="商業用"/>
    <s v="鋼筋混凝土造"/>
    <x v="1"/>
    <x v="7"/>
    <s v="Q2"/>
    <s v="111 Q2"/>
    <x v="0"/>
  </r>
  <r>
    <s v="02973"/>
    <s v="文化一路與文學路交叉口"/>
    <s v="D棟6-4號"/>
    <x v="10"/>
    <s v="111/04/06　"/>
    <n v="1241"/>
    <n v="40.200000000000003"/>
    <n v="35.11"/>
    <n v="0.4476"/>
    <x v="0"/>
    <s v="　4/29　"/>
    <s v="房地(土地+建物)+車位"/>
    <s v="土:1 建:1車:1"/>
    <s v="2房2廳2衛"/>
    <n v="195"/>
    <s v="住家用"/>
    <s v="鋼筋混凝土造"/>
    <x v="1"/>
    <x v="7"/>
    <s v="Q2"/>
    <s v="111 Q2"/>
    <x v="0"/>
  </r>
  <r>
    <s v="02974"/>
    <s v="樂善二路VS.牛角坡路口"/>
    <s v="D5棟18號"/>
    <x v="22"/>
    <s v="111/04/06　"/>
    <n v="1700"/>
    <n v="33.1"/>
    <n v="54.86"/>
    <n v="0.50449999999999995"/>
    <x v="0"/>
    <s v="　18/25　"/>
    <s v="房地(土地+建物)+車位"/>
    <s v="土:1 建:1車:1"/>
    <s v="3房2廳2衛"/>
    <n v="170"/>
    <s v="住家用"/>
    <s v="鋼筋混凝土造"/>
    <x v="1"/>
    <x v="7"/>
    <s v="Q2"/>
    <s v="111 Q2"/>
    <x v="0"/>
  </r>
  <r>
    <s v="02975"/>
    <s v="文化一路C02-06F"/>
    <s v="C棟02號"/>
    <x v="33"/>
    <s v="111/04/06　"/>
    <n v="1036.9000000000001"/>
    <n v="35.700000000000003"/>
    <n v="33.99"/>
    <n v="0.42270000000000002"/>
    <x v="0"/>
    <s v="　6/29　"/>
    <s v="房地(土地+建物)+車位"/>
    <s v="土:1 建:1車:1"/>
    <s v="0房0廳1衛"/>
    <n v="190"/>
    <s v="住商用"/>
    <s v="鋼筋混凝土造"/>
    <x v="1"/>
    <x v="7"/>
    <s v="Q2"/>
    <s v="111 Q2"/>
    <x v="0"/>
  </r>
  <r>
    <s v="02976"/>
    <s v="文三一街，文三二街交叉口(興華段246地號)"/>
    <s v="A棟1-5F號"/>
    <x v="35"/>
    <s v="111/04/06　"/>
    <n v="1298"/>
    <n v="40.200000000000003"/>
    <n v="34.14"/>
    <n v="0.4909"/>
    <x v="0"/>
    <s v="　5/13　"/>
    <s v="房地(土地+建物)+車位"/>
    <s v="土:1 建:1車:1"/>
    <s v="2房2廳2衛"/>
    <n v="205"/>
    <s v="住家用"/>
    <s v="鋼筋混凝土造"/>
    <x v="1"/>
    <x v="7"/>
    <s v="Q2"/>
    <s v="111 Q2"/>
    <x v="0"/>
  </r>
  <r>
    <s v="02977"/>
    <s v="文化一路C06-09F"/>
    <s v="C棟06號"/>
    <x v="33"/>
    <s v="111/04/04　"/>
    <n v="642"/>
    <n v="38.5"/>
    <n v="16.68"/>
    <n v="0.6109"/>
    <x v="0"/>
    <s v="　9/29　"/>
    <s v="房地(土地+建物)"/>
    <s v="土:1 建:1車:0"/>
    <s v="0房0廳1衛"/>
    <m/>
    <s v="住商用"/>
    <s v="鋼筋混凝土造"/>
    <x v="1"/>
    <x v="7"/>
    <s v="Q2"/>
    <s v="111 Q2"/>
    <x v="0"/>
  </r>
  <r>
    <s v="02978"/>
    <s v="文吉路"/>
    <s v="D棟3-2F號"/>
    <x v="24"/>
    <s v="111/04/04　"/>
    <n v="1658"/>
    <n v="26.5"/>
    <n v="68.63"/>
    <n v="0.4214"/>
    <x v="0"/>
    <s v="　2/14　"/>
    <s v="房地(土地+建物)+車位"/>
    <s v="土:1 建:1車:2"/>
    <s v="4房2廳2衛"/>
    <n v="405"/>
    <s v="住家用"/>
    <s v="鋼筋混凝土造"/>
    <x v="1"/>
    <x v="7"/>
    <s v="Q2"/>
    <s v="111 Q2"/>
    <x v="0"/>
  </r>
  <r>
    <s v="02979"/>
    <s v="文桃路"/>
    <s v="A棟6-17F號"/>
    <x v="7"/>
    <s v="111/04/04　"/>
    <n v="1370"/>
    <n v="34"/>
    <n v="47.11"/>
    <n v="0.42259999999999998"/>
    <x v="0"/>
    <s v="　17/28　"/>
    <s v="房地(土地+建物)+車位"/>
    <s v="土:1 建:1車:1"/>
    <s v="3房2廳1衛"/>
    <n v="230"/>
    <s v="住商用"/>
    <s v="鋼筋混凝土造"/>
    <x v="1"/>
    <x v="7"/>
    <s v="Q2"/>
    <s v="111 Q2"/>
    <x v="0"/>
  </r>
  <r>
    <s v="02980"/>
    <s v="文桃路"/>
    <s v="A棟2-5F號"/>
    <x v="7"/>
    <s v="111/04/03　"/>
    <n v="1598"/>
    <n v="34.799999999999997"/>
    <n v="53.2"/>
    <n v="0.46550000000000002"/>
    <x v="0"/>
    <s v="　5/28　"/>
    <s v="房地(土地+建物)+車位"/>
    <s v="土:1 建:1車:1"/>
    <s v="3房2廳2衛"/>
    <n v="220"/>
    <s v="住商用"/>
    <s v="鋼筋混凝土造"/>
    <x v="1"/>
    <x v="7"/>
    <s v="Q2"/>
    <s v="111 Q2"/>
    <x v="0"/>
  </r>
  <r>
    <s v="02981"/>
    <s v="長慶三街"/>
    <s v="A棟1-8F號"/>
    <x v="13"/>
    <s v="111/04/03　"/>
    <n v="1196"/>
    <n v="32.200000000000003"/>
    <n v="42.12"/>
    <n v="0.48970000000000002"/>
    <x v="0"/>
    <s v="　8/15　"/>
    <s v="房地(土地+建物)+車位"/>
    <s v="土:1 建:1車:1"/>
    <s v="2房2廳1衛"/>
    <n v="138"/>
    <s v="住家用"/>
    <s v="鋼筋混凝土造"/>
    <x v="1"/>
    <x v="7"/>
    <s v="Q2"/>
    <s v="111 Q2"/>
    <x v="0"/>
  </r>
  <r>
    <s v="02982"/>
    <s v="文化一路C07-09F"/>
    <s v="C棟07號"/>
    <x v="33"/>
    <s v="111/04/02　"/>
    <n v="678.6"/>
    <n v="37.700000000000003"/>
    <n v="17.98"/>
    <n v="0.61499999999999999"/>
    <x v="0"/>
    <s v="　9/29　"/>
    <s v="房地(土地+建物)"/>
    <s v="土:1 建:1車:0"/>
    <s v="0房0廳1衛"/>
    <m/>
    <s v="住商用"/>
    <s v="鋼筋混凝土造"/>
    <x v="1"/>
    <x v="7"/>
    <s v="Q2"/>
    <s v="111 Q2"/>
    <x v="0"/>
  </r>
  <r>
    <s v="02983"/>
    <s v="樂善二路VS.牛角坡路口"/>
    <s v="A3棟19號"/>
    <x v="22"/>
    <s v="111/04/02　"/>
    <n v="1715"/>
    <n v="35.6"/>
    <n v="51.58"/>
    <n v="0.49419999999999997"/>
    <x v="0"/>
    <s v="　19/25　"/>
    <s v="房地(土地+建物)+車位"/>
    <s v="土:1 建:1車:1"/>
    <s v="3房2廳3衛"/>
    <n v="220"/>
    <s v="住家用"/>
    <s v="鋼筋混凝土造"/>
    <x v="1"/>
    <x v="7"/>
    <s v="Q2"/>
    <s v="111 Q2"/>
    <x v="0"/>
  </r>
  <r>
    <s v="02984"/>
    <s v="樂善二路VS.牛角坡路口"/>
    <s v="D2棟22號"/>
    <x v="22"/>
    <s v="111/04/02　"/>
    <n v="1988"/>
    <n v="34"/>
    <n v="66.7"/>
    <n v="0.4501"/>
    <x v="0"/>
    <s v="　22/25　"/>
    <s v="房地(土地+建物)+車位"/>
    <s v="土:1 建:1車:2"/>
    <s v="3房2廳3衛"/>
    <n v="310"/>
    <s v="住家用"/>
    <s v="鋼筋混凝土造"/>
    <x v="1"/>
    <x v="7"/>
    <s v="Q2"/>
    <s v="111 Q2"/>
    <x v="0"/>
  </r>
  <r>
    <s v="02985"/>
    <s v="文化一路C04-05F"/>
    <s v="C棟04號"/>
    <x v="33"/>
    <s v="111/04/02　"/>
    <n v="834.5"/>
    <n v="32.799999999999997"/>
    <n v="30.53"/>
    <n v="0.40279999999999999"/>
    <x v="0"/>
    <s v="　5/29　"/>
    <s v="房地(土地+建物)+車位"/>
    <s v="土:1 建:1車:1"/>
    <s v="0房0廳1衛"/>
    <n v="170"/>
    <s v="住商用"/>
    <s v="鋼筋混凝土造"/>
    <x v="1"/>
    <x v="7"/>
    <s v="Q2"/>
    <s v="111 Q2"/>
    <x v="0"/>
  </r>
  <r>
    <s v="02986"/>
    <s v="文化一路B12-05F"/>
    <s v="B棟12號"/>
    <x v="33"/>
    <s v="111/04/02　"/>
    <n v="1142.5"/>
    <n v="36.200000000000003"/>
    <n v="36.869999999999997"/>
    <n v="0.44080000000000003"/>
    <x v="0"/>
    <s v="　5/29　"/>
    <s v="房地(土地+建物)+車位"/>
    <s v="土:1 建:1車:1"/>
    <s v="3房1廳1衛"/>
    <n v="180"/>
    <s v="住商用"/>
    <s v="鋼筋混凝土造"/>
    <x v="1"/>
    <x v="7"/>
    <s v="Q2"/>
    <s v="111 Q2"/>
    <x v="0"/>
  </r>
  <r>
    <s v="02987"/>
    <s v="文化一路B12-12F"/>
    <s v="B棟12號"/>
    <x v="33"/>
    <s v="111/04/02　"/>
    <n v="1147.5999999999999"/>
    <n v="36.700000000000003"/>
    <n v="36.869999999999997"/>
    <n v="0.44080000000000003"/>
    <x v="0"/>
    <s v="　12/29　"/>
    <s v="房地(土地+建物)+車位"/>
    <s v="土:1 建:1車:1"/>
    <s v="3房1廳1衛"/>
    <n v="170"/>
    <s v="住商用"/>
    <s v="鋼筋混凝土造"/>
    <x v="1"/>
    <x v="7"/>
    <s v="Q2"/>
    <s v="111 Q2"/>
    <x v="0"/>
  </r>
  <r>
    <s v="02988"/>
    <s v="樂善二路VS.牛角坡路口"/>
    <s v="D1棟22號"/>
    <x v="22"/>
    <s v="111/04/01　"/>
    <n v="2032"/>
    <n v="33.9"/>
    <n v="65.5"/>
    <n v="0.44540000000000002"/>
    <x v="0"/>
    <s v="　22/25　"/>
    <s v="房地(土地+建物)+車位"/>
    <s v="土:1 建:1車:2"/>
    <s v="3房2廳3衛"/>
    <n v="400"/>
    <s v="住家用"/>
    <s v="鋼筋混凝土造"/>
    <x v="1"/>
    <x v="7"/>
    <s v="Q2"/>
    <s v="111 Q2"/>
    <x v="0"/>
  </r>
  <r>
    <s v="02989"/>
    <s v="樂善二路VS.牛角坡路口"/>
    <s v="A8棟11號"/>
    <x v="22"/>
    <s v="111/04/01　"/>
    <n v="1580"/>
    <n v="35"/>
    <n v="48.88"/>
    <n v="0.51280000000000003"/>
    <x v="0"/>
    <s v="　11/25　"/>
    <s v="房地(土地+建物)+車位"/>
    <s v="土:1 建:1車:1"/>
    <s v="3房2廳3衛"/>
    <n v="170"/>
    <s v="住家用"/>
    <s v="鋼筋混凝土造"/>
    <x v="1"/>
    <x v="7"/>
    <s v="Q2"/>
    <s v="111 Q2"/>
    <x v="0"/>
  </r>
  <r>
    <s v="02990"/>
    <s v="華亞三路"/>
    <s v="A棟11號"/>
    <x v="11"/>
    <s v="111/04/01　"/>
    <n v="1133"/>
    <n v="32.6"/>
    <n v="35.86"/>
    <n v="0.50629999999999997"/>
    <x v="0"/>
    <s v="　10/22　"/>
    <s v="房地(土地+建物)+車位"/>
    <s v="土:1 建:1車:1"/>
    <s v="3房2廳2衛"/>
    <n v="210"/>
    <s v="住家用"/>
    <s v="鋼筋混凝土造"/>
    <x v="1"/>
    <x v="7"/>
    <s v="Q2"/>
    <s v="111 Q2"/>
    <x v="0"/>
  </r>
  <r>
    <s v="02991"/>
    <s v="華亞三路"/>
    <s v="A棟11號"/>
    <x v="11"/>
    <s v="111/04/01　"/>
    <n v="1064"/>
    <n v="33.299999999999997"/>
    <n v="33.32"/>
    <n v="0.54490000000000005"/>
    <x v="0"/>
    <s v="　15/22　"/>
    <s v="房地(土地+建物)+車位"/>
    <s v="土:1 建:1車:1"/>
    <s v="3房2廳2衛"/>
    <n v="121"/>
    <s v="住家用"/>
    <s v="鋼筋混凝土造"/>
    <x v="1"/>
    <x v="7"/>
    <s v="Q2"/>
    <s v="111 Q2"/>
    <x v="0"/>
  </r>
  <r>
    <s v="02992"/>
    <s v="文三一街，文三二街交叉口(興華段246地號)"/>
    <s v="A棟1-3F號"/>
    <x v="35"/>
    <s v="111/03/31　"/>
    <n v="1378"/>
    <n v="43.3"/>
    <n v="34.700000000000003"/>
    <n v="0.4829"/>
    <x v="0"/>
    <s v="　3/13　"/>
    <s v="房地(土地+建物)+車位"/>
    <s v="土:1 建:1車:1"/>
    <s v="2房2廳2衛"/>
    <n v="200"/>
    <s v="住家用"/>
    <s v="鋼筋混凝土造"/>
    <x v="1"/>
    <x v="3"/>
    <s v="Q1"/>
    <s v="111 Q1"/>
    <x v="0"/>
  </r>
  <r>
    <s v="02993"/>
    <s v="文三一街，文三二街交叉口(興華段246地號)"/>
    <s v="A棟1-6F號"/>
    <x v="35"/>
    <s v="111/03/31　"/>
    <n v="1336"/>
    <n v="41.6"/>
    <n v="34.14"/>
    <n v="0.4909"/>
    <x v="0"/>
    <s v="　6/13　"/>
    <s v="房地(土地+建物)+車位"/>
    <s v="土:1 建:1車:1"/>
    <s v="2房2廳2衛"/>
    <n v="205"/>
    <s v="住家用"/>
    <s v="鋼筋混凝土造"/>
    <x v="1"/>
    <x v="3"/>
    <s v="Q1"/>
    <s v="111 Q1"/>
    <x v="0"/>
  </r>
  <r>
    <s v="02994"/>
    <s v="長慶三街"/>
    <s v="E棟1-10F號"/>
    <x v="13"/>
    <s v="111/03/31　"/>
    <n v="1110"/>
    <n v="34.200000000000003"/>
    <n v="37.64"/>
    <n v="0.45390000000000003"/>
    <x v="0"/>
    <s v="　10/15　"/>
    <s v="房地(土地+建物)+車位"/>
    <s v="土:1 建:1車:1"/>
    <s v="2房2廳1衛"/>
    <n v="138"/>
    <s v="住家用"/>
    <s v="鋼筋混凝土造"/>
    <x v="1"/>
    <x v="3"/>
    <s v="Q1"/>
    <s v="111 Q1"/>
    <x v="0"/>
  </r>
  <r>
    <s v="02995"/>
    <s v="樂學路與文達路交叉口"/>
    <s v="A3棟17號"/>
    <x v="12"/>
    <s v="111/03/31　"/>
    <n v="2105"/>
    <n v="41.3"/>
    <n v="57.67"/>
    <n v="0.48859999999999998"/>
    <x v="0"/>
    <s v="　17/29　"/>
    <s v="房地(土地+建物)+車位"/>
    <s v="土:2 建:1車:1"/>
    <s v="4房2廳3衛"/>
    <n v="175"/>
    <s v="住家用"/>
    <s v="鋼筋混凝土造"/>
    <x v="1"/>
    <x v="3"/>
    <s v="Q1"/>
    <s v="111 Q1"/>
    <x v="0"/>
  </r>
  <r>
    <s v="02996"/>
    <s v="文化一路樂善三路交叉路口"/>
    <s v="O棟17號"/>
    <x v="3"/>
    <s v="111/03/31　"/>
    <n v="1010"/>
    <n v="33.4"/>
    <n v="33.74"/>
    <n v="0.42080000000000001"/>
    <x v="0"/>
    <s v="　17/31　"/>
    <s v="房地(土地+建物)+車位"/>
    <s v="土:1 建:1車:1"/>
    <s v="2房2廳1衛"/>
    <n v="200"/>
    <s v="住家用"/>
    <s v="鋼筋混凝土造"/>
    <x v="1"/>
    <x v="3"/>
    <s v="Q1"/>
    <s v="111 Q1"/>
    <x v="0"/>
  </r>
  <r>
    <s v="02997"/>
    <s v="文桃路"/>
    <s v="A棟1-16F號"/>
    <x v="7"/>
    <s v="111/03/31　"/>
    <n v="1230"/>
    <n v="34.299999999999997"/>
    <n v="43.37"/>
    <n v="0.42"/>
    <x v="0"/>
    <s v="　16/28　"/>
    <s v="房地(土地+建物)+車位"/>
    <s v="土:1 建:1車:1"/>
    <s v="2房2廳1衛"/>
    <n v="210"/>
    <s v="住商用"/>
    <s v="鋼筋混凝土造"/>
    <x v="1"/>
    <x v="3"/>
    <s v="Q1"/>
    <s v="111 Q1"/>
    <x v="0"/>
  </r>
  <r>
    <s v="02998"/>
    <s v="文化一路B08-05F"/>
    <s v="B棟08號"/>
    <x v="33"/>
    <s v="111/03/31　"/>
    <n v="849.9"/>
    <n v="38.4"/>
    <n v="28.25"/>
    <n v="0.39150000000000001"/>
    <x v="0"/>
    <s v="　5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2999"/>
    <s v="文化一路B11-11F"/>
    <s v="B棟11號"/>
    <x v="33"/>
    <s v="111/03/31　"/>
    <n v="847.2"/>
    <n v="34.200000000000003"/>
    <n v="30.34"/>
    <n v="0.40129999999999999"/>
    <x v="0"/>
    <s v="　11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000"/>
    <s v="文化一路B11-10F"/>
    <s v="B棟11號"/>
    <x v="33"/>
    <s v="111/03/31　"/>
    <n v="846.5"/>
    <n v="34.200000000000003"/>
    <n v="30.34"/>
    <n v="0.40129999999999999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001"/>
    <s v="文化一路A08-10F"/>
    <s v="A棟08號"/>
    <x v="33"/>
    <s v="111/03/31　"/>
    <n v="989.6"/>
    <n v="34.700000000000003"/>
    <n v="33.9"/>
    <n v="0.42830000000000001"/>
    <x v="0"/>
    <s v="　10/26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002"/>
    <s v="樂善二路VS.牛角坡路口"/>
    <s v="A3棟18號"/>
    <x v="22"/>
    <s v="111/03/31　"/>
    <n v="1855"/>
    <n v="35.6"/>
    <n v="58.72"/>
    <n v="0.434"/>
    <x v="0"/>
    <s v="　18/25　"/>
    <s v="房地(土地+建物)+車位"/>
    <s v="土:1 建:1車:2"/>
    <s v="3房2廳3衛"/>
    <n v="360"/>
    <s v="住家用"/>
    <s v="鋼筋混凝土造"/>
    <x v="1"/>
    <x v="3"/>
    <s v="Q1"/>
    <s v="111 Q1"/>
    <x v="0"/>
  </r>
  <r>
    <s v="03003"/>
    <s v="文化一路C06-12F"/>
    <s v="C棟06號"/>
    <x v="33"/>
    <s v="111/03/31　"/>
    <n v="645.70000000000005"/>
    <n v="38.700000000000003"/>
    <n v="16.68"/>
    <n v="0.6109"/>
    <x v="0"/>
    <s v="　12/29　"/>
    <s v="房地(土地+建物)"/>
    <s v="土:1 建:1車:0"/>
    <s v="0房0廳1衛"/>
    <m/>
    <s v="住商用"/>
    <s v="鋼筋混凝土造"/>
    <x v="1"/>
    <x v="3"/>
    <s v="Q1"/>
    <s v="111 Q1"/>
    <x v="0"/>
  </r>
  <r>
    <s v="03004"/>
    <s v="文禾路"/>
    <s v="D棟1-11F號"/>
    <x v="14"/>
    <s v="111/03/30　"/>
    <n v="1380"/>
    <n v="37.6"/>
    <n v="39.4"/>
    <n v="0.47210000000000002"/>
    <x v="0"/>
    <s v="　11/24　"/>
    <s v="房地(土地+建物)+車位"/>
    <s v="土:2 建:1車:1"/>
    <s v="3房1廳1衛"/>
    <n v="200"/>
    <s v="住家用"/>
    <s v="鋼筋混凝土造"/>
    <x v="1"/>
    <x v="3"/>
    <s v="Q1"/>
    <s v="111 Q1"/>
    <x v="0"/>
  </r>
  <r>
    <s v="03005"/>
    <s v="華亞三路39巷46號6樓"/>
    <s v="A棟1號"/>
    <x v="2"/>
    <s v="111/03/30　"/>
    <n v="1158"/>
    <n v="33.200000000000003"/>
    <n v="38.409999999999997"/>
    <n v="0.46829999999999999"/>
    <x v="0"/>
    <s v="　6/13　"/>
    <s v="房地(土地+建物)+車位"/>
    <s v="土:1 建:1車:1"/>
    <s v="2房1廳1衛"/>
    <n v="205"/>
    <s v="住家用"/>
    <s v="鋼筋混凝土造"/>
    <x v="1"/>
    <x v="3"/>
    <s v="Q1"/>
    <s v="111 Q1"/>
    <x v="0"/>
  </r>
  <r>
    <s v="03006"/>
    <s v="文桃路"/>
    <s v="A棟8-6F號"/>
    <x v="7"/>
    <s v="111/03/30　"/>
    <n v="1200"/>
    <n v="33.4"/>
    <n v="43.83"/>
    <n v="0.41060000000000002"/>
    <x v="0"/>
    <s v="　6/28　"/>
    <s v="房地(土地+建物)+車位"/>
    <s v="土:1 建:1車:1"/>
    <s v="2房2廳1衛"/>
    <n v="190"/>
    <s v="住商用"/>
    <s v="鋼筋混凝土造"/>
    <x v="1"/>
    <x v="3"/>
    <s v="Q1"/>
    <s v="111 Q1"/>
    <x v="0"/>
  </r>
  <r>
    <s v="03007"/>
    <s v="樂學路622巷"/>
    <s v="A7-4F號"/>
    <x v="36"/>
    <s v="111/03/29　"/>
    <n v="1354"/>
    <n v="35.6"/>
    <n v="42.98"/>
    <n v="0.4924"/>
    <x v="0"/>
    <s v="　4/21　"/>
    <s v="房地(土地+建物)+車位"/>
    <s v="土:2 建:1車:1"/>
    <s v="3房2廳2衛"/>
    <n v="170"/>
    <s v="住家用"/>
    <s v="鋼筋混凝土造"/>
    <x v="1"/>
    <x v="3"/>
    <s v="Q1"/>
    <s v="111 Q1"/>
    <x v="0"/>
  </r>
  <r>
    <s v="03008"/>
    <s v="文禾路"/>
    <s v="C棟1-18F號"/>
    <x v="14"/>
    <s v="111/03/29　"/>
    <n v="1570"/>
    <n v="39.299999999999997"/>
    <n v="42.32"/>
    <n v="0.4854"/>
    <x v="0"/>
    <s v="　18/24　"/>
    <s v="房地(土地+建物)+車位"/>
    <s v="土:2 建:1車:1"/>
    <s v="3房1廳2衛"/>
    <n v="220"/>
    <s v="住家用"/>
    <s v="鋼筋混凝土造"/>
    <x v="1"/>
    <x v="3"/>
    <s v="Q1"/>
    <s v="111 Q1"/>
    <x v="0"/>
  </r>
  <r>
    <s v="03009"/>
    <s v="文禾路"/>
    <s v="D棟6-10F號"/>
    <x v="14"/>
    <s v="111/03/29　"/>
    <n v="1285"/>
    <n v="38.200000000000003"/>
    <n v="36.380000000000003"/>
    <n v="0.47510000000000002"/>
    <x v="0"/>
    <s v="　10/24　"/>
    <s v="房地(土地+建物)+車位"/>
    <s v="土:2 建:1車:1"/>
    <s v="3房1廳1衛"/>
    <n v="200"/>
    <s v="住家用"/>
    <s v="鋼筋混凝土造"/>
    <x v="1"/>
    <x v="3"/>
    <s v="Q1"/>
    <s v="111 Q1"/>
    <x v="0"/>
  </r>
  <r>
    <s v="03010"/>
    <s v="華亞三路"/>
    <s v="A棟3號"/>
    <x v="11"/>
    <s v="111/03/29　"/>
    <n v="1127"/>
    <n v="32.799999999999997"/>
    <n v="35.36"/>
    <n v="0.51339999999999997"/>
    <x v="0"/>
    <s v="　12/22　"/>
    <s v="房地(土地+建物)+車位"/>
    <s v="土:1 建:1車:1"/>
    <s v="3房2廳2衛"/>
    <n v="198"/>
    <s v="住家用"/>
    <s v="鋼筋混凝土造"/>
    <x v="1"/>
    <x v="3"/>
    <s v="Q1"/>
    <s v="111 Q1"/>
    <x v="0"/>
  </r>
  <r>
    <s v="03011"/>
    <s v="文桃路"/>
    <s v="A棟6-20F號"/>
    <x v="7"/>
    <s v="111/03/29　"/>
    <n v="1382"/>
    <n v="34.700000000000003"/>
    <n v="47.11"/>
    <n v="0.42259999999999998"/>
    <x v="0"/>
    <s v="　20/28　"/>
    <s v="房地(土地+建物)+車位"/>
    <s v="土:1 建:1車:1"/>
    <s v="3房2廳1衛"/>
    <n v="220"/>
    <s v="住商用"/>
    <s v="鋼筋混凝土造"/>
    <x v="1"/>
    <x v="3"/>
    <s v="Q1"/>
    <s v="111 Q1"/>
    <x v="0"/>
  </r>
  <r>
    <s v="03012"/>
    <s v="樂學路622巷"/>
    <s v="B2-6F號"/>
    <x v="36"/>
    <s v="111/03/28　"/>
    <n v="1691"/>
    <n v="37.1"/>
    <n v="49.33"/>
    <n v="0.49959999999999999"/>
    <x v="0"/>
    <s v="　6/21　"/>
    <s v="房地(土地+建物)+車位"/>
    <s v="土:2 建:1車:1"/>
    <s v="3房2廳2衛"/>
    <n v="220"/>
    <s v="住家用"/>
    <s v="鋼筋混凝土造"/>
    <x v="1"/>
    <x v="3"/>
    <s v="Q1"/>
    <s v="111 Q1"/>
    <x v="0"/>
  </r>
  <r>
    <s v="03013"/>
    <s v="樂學一路、樂學二路交叉口(樂捷段212地號)"/>
    <s v="B棟7-14F號"/>
    <x v="34"/>
    <s v="111/03/28　"/>
    <n v="1309"/>
    <n v="38.299999999999997"/>
    <n v="36.119999999999997"/>
    <n v="0.48170000000000002"/>
    <x v="0"/>
    <s v="　14/15　"/>
    <s v="房地(土地+建物)+車位"/>
    <s v="土:1 建:1車:1"/>
    <s v="2房2廳2衛"/>
    <n v="210"/>
    <s v="住家用"/>
    <s v="鋼筋混凝土造"/>
    <x v="1"/>
    <x v="3"/>
    <s v="Q1"/>
    <s v="111 Q1"/>
    <x v="0"/>
  </r>
  <r>
    <s v="03014"/>
    <s v="文化一路C13-08F"/>
    <s v="C棟13號"/>
    <x v="33"/>
    <s v="111/03/28　"/>
    <n v="1040.7"/>
    <n v="35.9"/>
    <n v="33.99"/>
    <n v="0.42270000000000002"/>
    <x v="0"/>
    <s v="　8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2120"/>
    <s v="樂學一路、樂學二路交叉口(樂捷段212、216地號)"/>
    <s v="S棟3-1F號"/>
    <x v="34"/>
    <s v="110/10/21　"/>
    <n v="1218"/>
    <n v="46"/>
    <n v="30.13"/>
    <m/>
    <x v="2"/>
    <s v="　1/15　"/>
    <s v="房地(土地+建物)+車位"/>
    <s v="土:2 建:1車:1"/>
    <s v="0房0廳1衛"/>
    <n v="175"/>
    <s v="商業用"/>
    <s v="鋼筋混凝土造"/>
    <x v="0"/>
    <x v="1"/>
    <s v="Q4"/>
    <s v="110 Q4"/>
    <x v="1"/>
  </r>
  <r>
    <s v="03016"/>
    <s v="文化一路樂善三路交叉路口"/>
    <s v="R棟5號"/>
    <x v="3"/>
    <s v="111/03/27　"/>
    <n v="1093"/>
    <n v="32.200000000000003"/>
    <n v="36.93"/>
    <n v="0.41510000000000002"/>
    <x v="0"/>
    <s v="　5/31　"/>
    <s v="房地(土地+建物)+車位"/>
    <s v="土:1 建:1車:1"/>
    <s v="2房2廳1衛"/>
    <n v="210"/>
    <s v="住家用"/>
    <s v="鋼筋混凝土造"/>
    <x v="1"/>
    <x v="3"/>
    <s v="Q1"/>
    <s v="111 Q1"/>
    <x v="0"/>
  </r>
  <r>
    <s v="03017"/>
    <s v="華亞三路"/>
    <s v="A棟5號"/>
    <x v="11"/>
    <s v="111/03/27　"/>
    <n v="950"/>
    <n v="33.4"/>
    <n v="29.84"/>
    <n v="0.51800000000000002"/>
    <x v="0"/>
    <s v="　12/22　"/>
    <s v="房地(土地+建物)+車位"/>
    <s v="土:1 建:1車:1"/>
    <s v="2房2廳1衛"/>
    <n v="118"/>
    <s v="住家用"/>
    <s v="鋼筋混凝土造"/>
    <x v="1"/>
    <x v="3"/>
    <s v="Q1"/>
    <s v="111 Q1"/>
    <x v="0"/>
  </r>
  <r>
    <s v="03018"/>
    <s v="文桃路"/>
    <s v="A棟8-7F號"/>
    <x v="7"/>
    <s v="111/03/27　"/>
    <n v="1205"/>
    <n v="33.6"/>
    <n v="43.83"/>
    <n v="0.41060000000000002"/>
    <x v="0"/>
    <s v="　7/28　"/>
    <s v="房地(土地+建物)+車位"/>
    <s v="土:1 建:1車:1"/>
    <s v="2房2廳1衛"/>
    <n v="190"/>
    <s v="住商用"/>
    <s v="鋼筋混凝土造"/>
    <x v="1"/>
    <x v="3"/>
    <s v="Q1"/>
    <s v="111 Q1"/>
    <x v="0"/>
  </r>
  <r>
    <s v="03019"/>
    <s v="文桃路"/>
    <s v="A棟2-20F號"/>
    <x v="7"/>
    <s v="111/03/27　"/>
    <n v="1638"/>
    <n v="35.799999999999997"/>
    <n v="53.2"/>
    <n v="0.46550000000000002"/>
    <x v="0"/>
    <s v="　20/28　"/>
    <s v="房地(土地+建物)+車位"/>
    <s v="土:1 建:1車:1"/>
    <s v="3房2廳2衛"/>
    <n v="220"/>
    <s v="住商用"/>
    <s v="鋼筋混凝土造"/>
    <x v="1"/>
    <x v="3"/>
    <s v="Q1"/>
    <s v="111 Q1"/>
    <x v="0"/>
  </r>
  <r>
    <s v="03020"/>
    <s v="文化一路C08-10F"/>
    <s v="C棟08號"/>
    <x v="33"/>
    <s v="111/03/27　"/>
    <n v="835.5"/>
    <n v="37.799999999999997"/>
    <n v="27.47"/>
    <n v="0.40260000000000001"/>
    <x v="0"/>
    <s v="　10/29　"/>
    <s v="房地(土地+建物)+車位"/>
    <s v="土:1 建:1車:1"/>
    <s v="0房0廳1衛"/>
    <n v="155"/>
    <s v="住商用"/>
    <s v="鋼筋混凝土造"/>
    <x v="1"/>
    <x v="3"/>
    <s v="Q1"/>
    <s v="111 Q1"/>
    <x v="0"/>
  </r>
  <r>
    <s v="03021"/>
    <s v="文化一路C02-12F"/>
    <s v="C棟02號"/>
    <x v="33"/>
    <s v="111/03/27　"/>
    <n v="1049.0999999999999"/>
    <n v="36.200000000000003"/>
    <n v="33.99"/>
    <n v="0.42270000000000002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22"/>
    <s v="文化一路C02-11F"/>
    <s v="C棟02號"/>
    <x v="33"/>
    <s v="111/03/27　"/>
    <n v="1046.3"/>
    <n v="36.1"/>
    <n v="33.99"/>
    <n v="0.42270000000000002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23"/>
    <s v="文化一路B07-12F"/>
    <s v="B棟07號"/>
    <x v="33"/>
    <s v="111/03/27　"/>
    <n v="860.3"/>
    <n v="38.9"/>
    <n v="28.25"/>
    <n v="0.39150000000000001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024"/>
    <s v="文化一路B08-12F"/>
    <s v="B棟08號"/>
    <x v="33"/>
    <s v="111/03/27　"/>
    <n v="860.3"/>
    <n v="38.9"/>
    <n v="28.25"/>
    <n v="0.39150000000000001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025"/>
    <s v="文化一路C08-11F"/>
    <s v="C棟08號"/>
    <x v="33"/>
    <s v="111/03/27　"/>
    <n v="846.5"/>
    <n v="39.6"/>
    <n v="27.47"/>
    <n v="0.40260000000000001"/>
    <x v="0"/>
    <s v="　11/29　"/>
    <s v="房地(土地+建物)+車位"/>
    <s v="土:1 建:1車:1"/>
    <s v="0房0廳1衛"/>
    <n v="165"/>
    <s v="住商用"/>
    <s v="鋼筋混凝土造"/>
    <x v="1"/>
    <x v="3"/>
    <s v="Q1"/>
    <s v="111 Q1"/>
    <x v="0"/>
  </r>
  <r>
    <s v="03026"/>
    <s v="文三一街，文三二街交叉口(興華段246地號)"/>
    <s v="A棟1-8F號"/>
    <x v="35"/>
    <s v="111/03/26　"/>
    <n v="1332"/>
    <n v="41.8"/>
    <n v="34.14"/>
    <n v="0.4909"/>
    <x v="0"/>
    <s v="　8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027"/>
    <s v="長慶三街"/>
    <s v="A棟2-3F號"/>
    <x v="13"/>
    <s v="111/03/26　"/>
    <n v="1220"/>
    <n v="32.299999999999997"/>
    <n v="42.78"/>
    <n v="0.47670000000000001"/>
    <x v="0"/>
    <s v="　3/15　"/>
    <s v="房地(土地+建物)+車位"/>
    <s v="土:1 建:1車:1"/>
    <s v="2房2廳1衛"/>
    <n v="138"/>
    <s v="住家用"/>
    <s v="鋼筋混凝土造"/>
    <x v="1"/>
    <x v="3"/>
    <s v="Q1"/>
    <s v="111 Q1"/>
    <x v="0"/>
  </r>
  <r>
    <s v="03028"/>
    <s v="文化一路樂善三路交叉路口"/>
    <s v="R棟13號"/>
    <x v="3"/>
    <s v="111/03/26　"/>
    <n v="1073"/>
    <n v="33.6"/>
    <n v="35.5"/>
    <n v="0.3926"/>
    <x v="0"/>
    <s v="　13/31　"/>
    <s v="房地(土地+建物)+車位"/>
    <s v="土:1 建:1車:1"/>
    <s v="2房2廳1衛"/>
    <n v="200"/>
    <s v="住家用"/>
    <s v="鋼筋混凝土造"/>
    <x v="1"/>
    <x v="3"/>
    <s v="Q1"/>
    <s v="111 Q1"/>
    <x v="0"/>
  </r>
  <r>
    <s v="03029"/>
    <s v="文化一路樂善三路交叉路口"/>
    <s v="P棟14號"/>
    <x v="3"/>
    <s v="111/03/26　"/>
    <n v="808"/>
    <n v="35.299999999999997"/>
    <n v="27.6"/>
    <n v="0.376"/>
    <x v="0"/>
    <s v="　14/31　"/>
    <s v="房地(土地+建物)+車位"/>
    <s v="土:1 建:1車:1"/>
    <s v="1房2廳1衛"/>
    <n v="170"/>
    <s v="住家用"/>
    <s v="鋼筋混凝土造"/>
    <x v="1"/>
    <x v="3"/>
    <s v="Q1"/>
    <s v="111 Q1"/>
    <x v="0"/>
  </r>
  <r>
    <s v="03030"/>
    <s v="文化一路樂善三路交叉路口"/>
    <s v="N棟18號"/>
    <x v="3"/>
    <s v="111/03/26　"/>
    <n v="1003"/>
    <n v="33.5"/>
    <n v="33.74"/>
    <n v="0.42080000000000001"/>
    <x v="0"/>
    <s v="　18/31　"/>
    <s v="房地(土地+建物)+車位"/>
    <s v="土:1 建:1車:1"/>
    <s v="2房2廳1衛"/>
    <n v="190"/>
    <s v="住家用"/>
    <s v="鋼筋混凝土造"/>
    <x v="1"/>
    <x v="3"/>
    <s v="Q1"/>
    <s v="111 Q1"/>
    <x v="0"/>
  </r>
  <r>
    <s v="03031"/>
    <s v="華亞三路"/>
    <s v="A棟2號"/>
    <x v="11"/>
    <s v="111/03/26　"/>
    <n v="1362"/>
    <n v="31.3"/>
    <n v="44.99"/>
    <n v="0.50060000000000004"/>
    <x v="0"/>
    <s v="　4/22　"/>
    <s v="房地(土地+建物)+車位"/>
    <s v="土:1 建:1車:1"/>
    <s v="3房2廳2衛"/>
    <n v="189"/>
    <s v="住家用"/>
    <s v="鋼筋混凝土造"/>
    <x v="1"/>
    <x v="3"/>
    <s v="Q1"/>
    <s v="111 Q1"/>
    <x v="0"/>
  </r>
  <r>
    <s v="03032"/>
    <s v="文化一路C01-10F"/>
    <s v="C棟01號"/>
    <x v="33"/>
    <s v="111/03/26　"/>
    <n v="1206.0999999999999"/>
    <n v="36.1"/>
    <n v="38.380000000000003"/>
    <n v="0.44669999999999999"/>
    <x v="0"/>
    <s v="　10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33"/>
    <s v="文化一路C01-04F"/>
    <s v="C棟01號"/>
    <x v="33"/>
    <s v="111/03/26　"/>
    <n v="1172"/>
    <n v="35.6"/>
    <n v="38.380000000000003"/>
    <n v="0.44669999999999999"/>
    <x v="0"/>
    <s v="　4/29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034"/>
    <s v="文化一路C13-12F"/>
    <s v="C棟13號"/>
    <x v="33"/>
    <s v="111/03/26　"/>
    <n v="1039.0999999999999"/>
    <n v="36.200000000000003"/>
    <n v="33.99"/>
    <n v="0.42270000000000002"/>
    <x v="0"/>
    <s v="　12/29　"/>
    <s v="房地(土地+建物)+車位"/>
    <s v="土:1 建:1車:1"/>
    <s v="0房0廳1衛"/>
    <n v="180"/>
    <s v="住商用"/>
    <s v="鋼筋混凝土造"/>
    <x v="1"/>
    <x v="3"/>
    <s v="Q1"/>
    <s v="111 Q1"/>
    <x v="0"/>
  </r>
  <r>
    <s v="03035"/>
    <s v="樂善二路VS.牛角坡路口"/>
    <s v="D5棟20號"/>
    <x v="22"/>
    <s v="111/03/26　"/>
    <n v="1719"/>
    <n v="33.200000000000003"/>
    <n v="54.28"/>
    <n v="0.50990000000000002"/>
    <x v="0"/>
    <s v="　20/25　"/>
    <s v="房地(土地+建物)+車位"/>
    <s v="土:1 建:1車:1"/>
    <s v="3房2廳2衛"/>
    <n v="185"/>
    <s v="住家用"/>
    <s v="鋼筋混凝土造"/>
    <x v="1"/>
    <x v="3"/>
    <s v="Q1"/>
    <s v="111 Q1"/>
    <x v="0"/>
  </r>
  <r>
    <s v="03036"/>
    <s v="牛角坡路"/>
    <s v="A2棟7號"/>
    <x v="17"/>
    <s v="111/03/26　"/>
    <n v="899"/>
    <n v="35"/>
    <n v="25.66"/>
    <n v="0.61470000000000002"/>
    <x v="0"/>
    <s v="　7/14　"/>
    <s v="房地(土地+建物)"/>
    <s v="土:1 建:1車:0"/>
    <s v="2房2廳2衛"/>
    <m/>
    <s v="住家用"/>
    <s v="鋼筋混凝土造"/>
    <x v="1"/>
    <x v="3"/>
    <s v="Q1"/>
    <s v="111 Q1"/>
    <x v="0"/>
  </r>
  <r>
    <s v="03037"/>
    <s v="文化一路C11-12F"/>
    <s v="C棟11號"/>
    <x v="33"/>
    <s v="111/03/26　"/>
    <n v="648.6"/>
    <n v="33.4"/>
    <n v="19.440000000000001"/>
    <n v="0.60470000000000002"/>
    <x v="0"/>
    <s v="　12/29　"/>
    <s v="房地(土地+建物)"/>
    <s v="土:1 建:1車:0"/>
    <s v="0房0廳1衛"/>
    <m/>
    <s v="住商用"/>
    <s v="鋼筋混凝土造"/>
    <x v="1"/>
    <x v="3"/>
    <s v="Q1"/>
    <s v="111 Q1"/>
    <x v="0"/>
  </r>
  <r>
    <s v="03038"/>
    <s v="文三一街，文三二街交叉口(興華段246地號)"/>
    <s v="A棟1-10F號"/>
    <x v="35"/>
    <s v="111/03/25　"/>
    <n v="1337"/>
    <n v="42"/>
    <n v="34.14"/>
    <n v="0.4909"/>
    <x v="0"/>
    <s v="　10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039"/>
    <s v="樂學路622巷"/>
    <s v="A3-3F號"/>
    <x v="36"/>
    <s v="111/03/25　"/>
    <n v="1169"/>
    <n v="36.1"/>
    <n v="37.42"/>
    <n v="0.4662"/>
    <x v="0"/>
    <s v="　3/21　"/>
    <s v="房地(土地+建物)+車位"/>
    <s v="土:2 建:1車:1"/>
    <s v="2房2廳2衛"/>
    <n v="170"/>
    <s v="住家用"/>
    <s v="鋼筋混凝土造"/>
    <x v="1"/>
    <x v="3"/>
    <s v="Q1"/>
    <s v="111 Q1"/>
    <x v="0"/>
  </r>
  <r>
    <s v="03040"/>
    <s v="樂學路622巷"/>
    <s v="A6-3F號"/>
    <x v="36"/>
    <s v="111/03/25　"/>
    <n v="1074"/>
    <n v="35.9"/>
    <n v="34.909999999999997"/>
    <n v="0.4506"/>
    <x v="0"/>
    <s v="　3/21　"/>
    <s v="房地(土地+建物)+車位"/>
    <s v="土:2 建:1車:1"/>
    <s v="2房2廳1衛"/>
    <n v="170"/>
    <s v="住家用"/>
    <s v="鋼筋混凝土造"/>
    <x v="1"/>
    <x v="3"/>
    <s v="Q1"/>
    <s v="111 Q1"/>
    <x v="0"/>
  </r>
  <r>
    <s v="03041"/>
    <s v="樂安街205巷99號之一附近"/>
    <s v="F03-11號"/>
    <x v="4"/>
    <s v="111/03/25　"/>
    <n v="1055"/>
    <n v="31.4"/>
    <n v="34.479999999999997"/>
    <n v="0.49440000000000001"/>
    <x v="0"/>
    <s v="　11/15　"/>
    <s v="房地(土地+建物)+車位"/>
    <s v="土:1 建:1車:1"/>
    <s v="2房2廳1衛"/>
    <n v="140"/>
    <s v="住家用"/>
    <s v="鋼筋混凝土造"/>
    <x v="1"/>
    <x v="3"/>
    <s v="Q1"/>
    <s v="111 Q1"/>
    <x v="0"/>
  </r>
  <r>
    <s v="03042"/>
    <s v="樂安街205巷99號之一附近"/>
    <s v="B03-08號"/>
    <x v="4"/>
    <s v="111/03/25　"/>
    <n v="1420"/>
    <n v="30.4"/>
    <n v="47.91"/>
    <n v="0.4909"/>
    <x v="0"/>
    <s v="　8/15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043"/>
    <s v="樂安街205巷99號之一附近"/>
    <s v="C01-03號"/>
    <x v="4"/>
    <s v="111/03/25　"/>
    <n v="1323"/>
    <n v="28"/>
    <n v="47.55"/>
    <n v="0.48420000000000002"/>
    <x v="0"/>
    <s v="　3/15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044"/>
    <s v="華亞三路39巷46號9樓"/>
    <s v="A棟1號"/>
    <x v="2"/>
    <s v="111/03/25　"/>
    <n v="1140"/>
    <n v="32.799999999999997"/>
    <n v="38.409999999999997"/>
    <n v="0.46829999999999999"/>
    <x v="0"/>
    <s v="　9/13　"/>
    <s v="房地(土地+建物)+車位"/>
    <s v="土:1 建:1車:1"/>
    <s v="2房1廳1衛"/>
    <n v="200"/>
    <s v="住家用"/>
    <s v="鋼筋混凝土造"/>
    <x v="1"/>
    <x v="3"/>
    <s v="Q1"/>
    <s v="111 Q1"/>
    <x v="0"/>
  </r>
  <r>
    <s v="03045"/>
    <s v="華亞三路"/>
    <s v="A棟1號"/>
    <x v="11"/>
    <s v="111/03/25　"/>
    <n v="1391"/>
    <n v="31.8"/>
    <n v="45.37"/>
    <n v="0.49869999999999998"/>
    <x v="0"/>
    <s v="　10/22　"/>
    <s v="房地(土地+建物)+車位"/>
    <s v="土:1 建:1車:1"/>
    <s v="3房2廳2衛"/>
    <n v="187"/>
    <s v="住家用"/>
    <s v="鋼筋混凝土造"/>
    <x v="1"/>
    <x v="3"/>
    <s v="Q1"/>
    <s v="111 Q1"/>
    <x v="0"/>
  </r>
  <r>
    <s v="03046"/>
    <s v="華亞三路"/>
    <s v="A棟5號"/>
    <x v="11"/>
    <s v="111/03/25　"/>
    <n v="970"/>
    <n v="34.200000000000003"/>
    <n v="29.84"/>
    <n v="0.51800000000000002"/>
    <x v="0"/>
    <s v="　20/22　"/>
    <s v="房地(土地+建物)+車位"/>
    <s v="土:1 建:1車:1"/>
    <s v="2房2廳1衛"/>
    <n v="118"/>
    <s v="住家用"/>
    <s v="鋼筋混凝土造"/>
    <x v="1"/>
    <x v="3"/>
    <s v="Q1"/>
    <s v="111 Q1"/>
    <x v="0"/>
  </r>
  <r>
    <s v="03047"/>
    <s v="文化一路C07-12F"/>
    <s v="C棟07號"/>
    <x v="33"/>
    <s v="111/03/25　"/>
    <n v="873.3"/>
    <n v="38"/>
    <n v="28.25"/>
    <n v="0.39150000000000001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48"/>
    <s v="文化一路C12-12F"/>
    <s v="C棟12號"/>
    <x v="33"/>
    <s v="111/03/25　"/>
    <n v="1130.9000000000001"/>
    <n v="35.799999999999997"/>
    <n v="36.520000000000003"/>
    <n v="0.43869999999999998"/>
    <x v="0"/>
    <s v="　12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49"/>
    <s v="文化一路B10-10F"/>
    <s v="B棟10號"/>
    <x v="33"/>
    <s v="111/03/25　"/>
    <n v="1147.9000000000001"/>
    <n v="37.799999999999997"/>
    <n v="36.01"/>
    <n v="0.44990000000000002"/>
    <x v="0"/>
    <s v="　10/29　"/>
    <s v="房地(土地+建物)+車位"/>
    <s v="土:1 建:1車:1"/>
    <s v="3房1廳1衛"/>
    <n v="175"/>
    <s v="住商用"/>
    <s v="鋼筋混凝土造"/>
    <x v="1"/>
    <x v="3"/>
    <s v="Q1"/>
    <s v="111 Q1"/>
    <x v="0"/>
  </r>
  <r>
    <s v="03050"/>
    <s v="文化一路B04-09F"/>
    <s v="B棟04號"/>
    <x v="33"/>
    <s v="111/03/25　"/>
    <n v="892.5"/>
    <n v="34.1"/>
    <n v="31.16"/>
    <n v="0.40799999999999997"/>
    <x v="0"/>
    <s v="　9/29　"/>
    <s v="房地(土地+建物)+車位"/>
    <s v="土:1 建:1車:1"/>
    <s v="2房1廳1衛"/>
    <n v="180"/>
    <s v="住商用"/>
    <s v="鋼筋混凝土造"/>
    <x v="1"/>
    <x v="3"/>
    <s v="Q1"/>
    <s v="111 Q1"/>
    <x v="0"/>
  </r>
  <r>
    <s v="03051"/>
    <s v="文化一路B01-10F"/>
    <s v="B棟01號"/>
    <x v="33"/>
    <s v="111/03/25　"/>
    <n v="1255.3"/>
    <n v="37.299999999999997"/>
    <n v="38.549999999999997"/>
    <n v="0.44769999999999999"/>
    <x v="0"/>
    <s v="　10/29　"/>
    <s v="房地(土地+建物)+車位"/>
    <s v="土:1 建:1車:1"/>
    <s v="3房1廳1衛"/>
    <n v="200"/>
    <s v="住商用"/>
    <s v="鋼筋混凝土造"/>
    <x v="1"/>
    <x v="3"/>
    <s v="Q1"/>
    <s v="111 Q1"/>
    <x v="0"/>
  </r>
  <r>
    <s v="03052"/>
    <s v="文化一路C01-09F"/>
    <s v="C棟01號"/>
    <x v="33"/>
    <s v="111/03/25　"/>
    <n v="1184.2"/>
    <n v="36.1"/>
    <n v="38.380000000000003"/>
    <n v="0.44669999999999999"/>
    <x v="0"/>
    <s v="　9/29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053"/>
    <s v="文化一路與文學路交叉口"/>
    <s v="D棟7-07號"/>
    <x v="10"/>
    <s v="111/03/25　"/>
    <n v="1163"/>
    <n v="38.200000000000003"/>
    <n v="34.54"/>
    <n v="0.46129999999999999"/>
    <x v="0"/>
    <s v="　7/29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3054"/>
    <s v="文化一路與文學路交叉口"/>
    <s v="D棟7-10號"/>
    <x v="10"/>
    <s v="111/03/25　"/>
    <n v="1163"/>
    <n v="38.200000000000003"/>
    <n v="34.54"/>
    <n v="0.46129999999999999"/>
    <x v="0"/>
    <s v="　10/29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3055"/>
    <s v="華亞三路"/>
    <s v="A棟3號"/>
    <x v="11"/>
    <s v="111/03/24　"/>
    <n v="1122"/>
    <n v="33.299999999999997"/>
    <n v="35.86"/>
    <n v="0.50629999999999997"/>
    <x v="0"/>
    <s v="　22/22　"/>
    <s v="房地(土地+建物)+車位"/>
    <s v="土:1 建:1車:1"/>
    <s v="3房2廳2衛"/>
    <n v="179"/>
    <s v="住家用"/>
    <s v="鋼筋混凝土造"/>
    <x v="1"/>
    <x v="3"/>
    <s v="Q1"/>
    <s v="111 Q1"/>
    <x v="0"/>
  </r>
  <r>
    <s v="03056"/>
    <s v="文化一路C13-10F"/>
    <s v="C棟13號"/>
    <x v="33"/>
    <s v="111/03/24　"/>
    <n v="1009.4"/>
    <n v="36"/>
    <n v="33.21"/>
    <n v="0.43259999999999998"/>
    <x v="0"/>
    <s v="　10/29　"/>
    <s v="房地(土地+建物)+車位"/>
    <s v="土:1 建:1車:1"/>
    <s v="0房0廳1衛"/>
    <n v="155"/>
    <s v="住商用"/>
    <s v="鋼筋混凝土造"/>
    <x v="1"/>
    <x v="3"/>
    <s v="Q1"/>
    <s v="111 Q1"/>
    <x v="0"/>
  </r>
  <r>
    <s v="03057"/>
    <s v="文化一路C01-11F"/>
    <s v="C棟01號"/>
    <x v="33"/>
    <s v="111/03/24　"/>
    <n v="1208.9000000000001"/>
    <n v="36.200000000000003"/>
    <n v="38.380000000000003"/>
    <n v="0.44669999999999999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058"/>
    <s v="文化一路與文學路交叉口"/>
    <s v="B棟9-22號"/>
    <x v="10"/>
    <s v="111/03/24　"/>
    <n v="1580"/>
    <n v="41.7"/>
    <n v="42.46"/>
    <n v="0.48299999999999998"/>
    <x v="0"/>
    <s v="　22/29　"/>
    <s v="房地(土地+建物)+車位"/>
    <s v="土:1 建:1車:1"/>
    <s v="3房2廳2衛"/>
    <n v="175"/>
    <s v="住家用"/>
    <s v="鋼筋混凝土造"/>
    <x v="1"/>
    <x v="3"/>
    <s v="Q1"/>
    <s v="111 Q1"/>
    <x v="0"/>
  </r>
  <r>
    <s v="03059"/>
    <s v="文青二路"/>
    <s v="A棟2-3F號"/>
    <x v="6"/>
    <s v="111/03/24　"/>
    <n v="1688"/>
    <n v="37"/>
    <n v="48.49"/>
    <n v="0.51349999999999996"/>
    <x v="0"/>
    <s v="　3/15　"/>
    <s v="房地(土地+建物)+車位"/>
    <s v="土:1 建:1車:2"/>
    <s v="3房1廳2衛"/>
    <n v="190"/>
    <s v="住家用"/>
    <s v="鋼筋混凝土造"/>
    <x v="1"/>
    <x v="3"/>
    <s v="Q1"/>
    <s v="111 Q1"/>
    <x v="0"/>
  </r>
  <r>
    <s v="03060"/>
    <s v="文三一街，文三二街交叉口(興華段246地號)"/>
    <s v="A棟6-12F號"/>
    <x v="35"/>
    <s v="111/03/23　"/>
    <n v="1350"/>
    <n v="42.4"/>
    <n v="34.19"/>
    <n v="0.49120000000000003"/>
    <x v="0"/>
    <s v="　12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061"/>
    <s v="華亞三路"/>
    <s v="A棟11號"/>
    <x v="11"/>
    <s v="111/03/23　"/>
    <n v="1061"/>
    <n v="33.299999999999997"/>
    <n v="33.32"/>
    <n v="0.54490000000000005"/>
    <x v="0"/>
    <s v="　22/22　"/>
    <s v="房地(土地+建物)+車位"/>
    <s v="土:1 建:1車:1"/>
    <s v="3房2廳2衛"/>
    <n v="118"/>
    <s v="住家用"/>
    <s v="鋼筋混凝土造"/>
    <x v="1"/>
    <x v="3"/>
    <s v="Q1"/>
    <s v="111 Q1"/>
    <x v="0"/>
  </r>
  <r>
    <s v="03062"/>
    <s v="文化一路C08-09F"/>
    <s v="C棟08號"/>
    <x v="33"/>
    <s v="111/03/23　"/>
    <n v="858.6"/>
    <n v="37.700000000000003"/>
    <n v="28.25"/>
    <n v="0.39150000000000001"/>
    <x v="0"/>
    <s v="　9/29　"/>
    <s v="房地(土地+建物)+車位"/>
    <s v="土:1 建:1車:1"/>
    <s v="0房0廳1衛"/>
    <n v="180"/>
    <s v="住商用"/>
    <s v="鋼筋混凝土造"/>
    <x v="1"/>
    <x v="3"/>
    <s v="Q1"/>
    <s v="111 Q1"/>
    <x v="0"/>
  </r>
  <r>
    <s v="03063"/>
    <s v="文青二路"/>
    <s v="D棟7-6F號"/>
    <x v="6"/>
    <s v="111/03/23　"/>
    <n v="1672"/>
    <n v="39.200000000000003"/>
    <n v="45.53"/>
    <n v="0.48699999999999999"/>
    <x v="0"/>
    <s v="　6/13　"/>
    <s v="房地(土地+建物)+車位"/>
    <s v="土:1 建:1車:1"/>
    <s v="3房1廳2衛"/>
    <n v="220"/>
    <s v="住家用"/>
    <s v="鋼筋混凝土造"/>
    <x v="1"/>
    <x v="3"/>
    <s v="Q1"/>
    <s v="111 Q1"/>
    <x v="0"/>
  </r>
  <r>
    <s v="03064"/>
    <s v="樂學路622巷"/>
    <s v="A9-3F號"/>
    <x v="36"/>
    <s v="111/03/22　"/>
    <n v="1016"/>
    <n v="35.799999999999997"/>
    <n v="33.479999999999997"/>
    <n v="0.44440000000000002"/>
    <x v="0"/>
    <s v="　3/21　"/>
    <s v="房地(土地+建物)+車位"/>
    <s v="土:2 建:1車:1"/>
    <s v="2房2廳1衛"/>
    <n v="165"/>
    <s v="住家用"/>
    <s v="鋼筋混凝土造"/>
    <x v="1"/>
    <x v="3"/>
    <s v="Q1"/>
    <s v="111 Q1"/>
    <x v="0"/>
  </r>
  <r>
    <s v="03065"/>
    <s v="華亞三路"/>
    <s v="A棟1號"/>
    <x v="11"/>
    <s v="111/03/22　"/>
    <n v="1379"/>
    <n v="31.2"/>
    <n v="45.37"/>
    <n v="0.49869999999999998"/>
    <x v="0"/>
    <s v="　7/22　"/>
    <s v="房地(土地+建物)+車位"/>
    <s v="土:1 建:1車:1"/>
    <s v="3房2廳2衛"/>
    <n v="197"/>
    <s v="住家用"/>
    <s v="鋼筋混凝土造"/>
    <x v="1"/>
    <x v="3"/>
    <s v="Q1"/>
    <s v="111 Q1"/>
    <x v="0"/>
  </r>
  <r>
    <s v="03066"/>
    <s v="文化一路B13-12F"/>
    <s v="B棟13號"/>
    <x v="33"/>
    <s v="111/03/22　"/>
    <n v="1055.7"/>
    <n v="37.1"/>
    <n v="33.21"/>
    <n v="0.43259999999999998"/>
    <x v="0"/>
    <s v="　12/29　"/>
    <s v="房地(土地+建物)+車位"/>
    <s v="土:1 建:1車:1"/>
    <s v="2房1廳1衛"/>
    <n v="175"/>
    <s v="住商用"/>
    <s v="鋼筋混凝土造"/>
    <x v="1"/>
    <x v="3"/>
    <s v="Q1"/>
    <s v="111 Q1"/>
    <x v="0"/>
  </r>
  <r>
    <s v="03067"/>
    <s v="牛角坡路"/>
    <s v="A5棟9號"/>
    <x v="17"/>
    <s v="111/03/22　"/>
    <n v="1438"/>
    <n v="34"/>
    <n v="48.92"/>
    <n v="0.44540000000000002"/>
    <x v="0"/>
    <s v="　9/14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068"/>
    <s v="樂學一路、樂學二路交叉口(樂捷段212地號)"/>
    <s v="B棟5-14F號"/>
    <x v="34"/>
    <s v="111/03/21　"/>
    <n v="1319"/>
    <n v="38.1"/>
    <n v="37.32"/>
    <n v="0.48010000000000003"/>
    <x v="0"/>
    <s v="　14/15　"/>
    <s v="房地(土地+建物)+車位"/>
    <s v="土:1 建:1車:1"/>
    <s v="2房2廳2衛"/>
    <n v="180"/>
    <s v="住家用"/>
    <s v="鋼筋混凝土造"/>
    <x v="1"/>
    <x v="3"/>
    <s v="Q1"/>
    <s v="111 Q1"/>
    <x v="0"/>
  </r>
  <r>
    <s v="03069"/>
    <s v="樂學一路、樂學二路交叉口(樂捷段212地號)"/>
    <s v="A棟1-5F號"/>
    <x v="34"/>
    <s v="111/03/21　"/>
    <n v="1617"/>
    <n v="37.200000000000003"/>
    <n v="45.52"/>
    <n v="0.48630000000000001"/>
    <x v="0"/>
    <s v="　5/15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070"/>
    <s v="華亞三路"/>
    <s v="A棟5號"/>
    <x v="11"/>
    <s v="111/03/21　"/>
    <n v="950"/>
    <n v="33.4"/>
    <n v="29.84"/>
    <n v="0.51800000000000002"/>
    <x v="0"/>
    <s v="　15/22　"/>
    <s v="房地(土地+建物)+車位"/>
    <s v="土:1 建:1車:1"/>
    <s v="2房2廳1衛"/>
    <n v="118"/>
    <s v="住家用"/>
    <s v="鋼筋混凝土造"/>
    <x v="1"/>
    <x v="3"/>
    <s v="Q1"/>
    <s v="111 Q1"/>
    <x v="0"/>
  </r>
  <r>
    <s v="03071"/>
    <s v="文化一路B02-11F"/>
    <s v="B棟02號"/>
    <x v="33"/>
    <s v="111/03/21　"/>
    <n v="1038.9000000000001"/>
    <n v="37"/>
    <n v="33.99"/>
    <n v="0.42270000000000002"/>
    <x v="0"/>
    <s v="　11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072"/>
    <s v="樂善二路"/>
    <s v="C棟C3-7F號"/>
    <x v="18"/>
    <s v="111/03/21　"/>
    <n v="1326"/>
    <n v="30.5"/>
    <n v="45.25"/>
    <n v="0.48520000000000002"/>
    <x v="0"/>
    <s v="　7/15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073"/>
    <s v="文三一街與文三二街交叉口(興華段246地號)"/>
    <s v="B棟6-4F號"/>
    <x v="35"/>
    <s v="111/03/21　"/>
    <n v="1098"/>
    <n v="40.299999999999997"/>
    <n v="27.25"/>
    <n v="0.61629999999999996"/>
    <x v="0"/>
    <s v="　4/13　"/>
    <s v="房地(土地+建物)"/>
    <s v="土:1 建:1車:0"/>
    <s v="2房2廳2衛"/>
    <m/>
    <s v="住家用"/>
    <s v="鋼筋混凝土造"/>
    <x v="1"/>
    <x v="3"/>
    <s v="Q1"/>
    <s v="111 Q1"/>
    <x v="0"/>
  </r>
  <r>
    <s v="03074"/>
    <s v="長慶三街"/>
    <s v="D棟3-9F號"/>
    <x v="13"/>
    <s v="111/03/20　"/>
    <n v="1120"/>
    <n v="34.1"/>
    <n v="38.04"/>
    <n v="0.45140000000000002"/>
    <x v="0"/>
    <s v="　9/15　"/>
    <s v="房地(土地+建物)+車位"/>
    <s v="土:1 建:1車:1"/>
    <s v="2房2廳1衛"/>
    <n v="138"/>
    <s v="住家用"/>
    <s v="鋼筋混凝土造"/>
    <x v="1"/>
    <x v="3"/>
    <s v="Q1"/>
    <s v="111 Q1"/>
    <x v="0"/>
  </r>
  <r>
    <s v="03075"/>
    <s v="華亞三路"/>
    <s v="A棟6號"/>
    <x v="11"/>
    <s v="111/03/20　"/>
    <n v="1083"/>
    <n v="32"/>
    <n v="35.17"/>
    <n v="0.50619999999999998"/>
    <x v="0"/>
    <s v="　11/22　"/>
    <s v="房地(土地+建物)+車位"/>
    <s v="土:1 建:1車:1"/>
    <s v="2房2廳1衛"/>
    <n v="183"/>
    <s v="住家用"/>
    <s v="鋼筋混凝土造"/>
    <x v="1"/>
    <x v="3"/>
    <s v="Q1"/>
    <s v="111 Q1"/>
    <x v="0"/>
  </r>
  <r>
    <s v="03076"/>
    <s v="華亞三路"/>
    <s v="A棟3號"/>
    <x v="11"/>
    <s v="111/03/20　"/>
    <n v="1111"/>
    <n v="32.299999999999997"/>
    <n v="35.39"/>
    <n v="0.51380000000000003"/>
    <x v="0"/>
    <s v="　11/22　"/>
    <s v="房地(土地+建物)+車位"/>
    <s v="土:1 建:1車:1"/>
    <s v="3房2廳2衛"/>
    <n v="193"/>
    <s v="住家用"/>
    <s v="鋼筋混凝土造"/>
    <x v="1"/>
    <x v="3"/>
    <s v="Q1"/>
    <s v="111 Q1"/>
    <x v="0"/>
  </r>
  <r>
    <s v="03077"/>
    <s v="文化一路C04-11F"/>
    <s v="C棟04號"/>
    <x v="33"/>
    <s v="111/03/20　"/>
    <n v="834.9"/>
    <n v="33.299999999999997"/>
    <n v="30.53"/>
    <n v="0.40279999999999999"/>
    <x v="0"/>
    <s v="　11/29　"/>
    <s v="房地(土地+建物)+車位"/>
    <s v="土:1 建:1車:1"/>
    <s v="0房0廳1衛"/>
    <n v="160"/>
    <s v="住商用"/>
    <s v="鋼筋混凝土造"/>
    <x v="1"/>
    <x v="3"/>
    <s v="Q1"/>
    <s v="111 Q1"/>
    <x v="0"/>
  </r>
  <r>
    <s v="03078"/>
    <s v="文化一路B03-09F"/>
    <s v="B棟03號"/>
    <x v="33"/>
    <s v="111/03/20　"/>
    <n v="1161"/>
    <n v="36.5"/>
    <n v="36.869999999999997"/>
    <n v="0.44080000000000003"/>
    <x v="0"/>
    <s v="　9/29　"/>
    <s v="房地(土地+建物)+車位"/>
    <s v="土:1 建:1車:1"/>
    <s v="3房1廳1衛"/>
    <n v="190"/>
    <s v="住商用"/>
    <s v="鋼筋混凝土造"/>
    <x v="1"/>
    <x v="3"/>
    <s v="Q1"/>
    <s v="111 Q1"/>
    <x v="0"/>
  </r>
  <r>
    <s v="03079"/>
    <s v="文三一街與文三二街交叉口(興華段246地號)"/>
    <s v="B棟6-13F號"/>
    <x v="35"/>
    <s v="111/03/19　"/>
    <n v="1365"/>
    <n v="42.6"/>
    <n v="34.19"/>
    <n v="0.49120000000000003"/>
    <x v="0"/>
    <s v="　13/13　"/>
    <s v="房地(土地+建物)+車位"/>
    <s v="土:1 建:1車:1"/>
    <s v="2房2廳2衛"/>
    <n v="205"/>
    <s v="住家用"/>
    <s v="鋼筋混凝土造"/>
    <x v="1"/>
    <x v="3"/>
    <s v="Q1"/>
    <s v="111 Q1"/>
    <x v="0"/>
  </r>
  <r>
    <s v="03080"/>
    <s v="樂學路與文達路交叉口"/>
    <s v="A5棟26號"/>
    <x v="12"/>
    <s v="111/03/19　"/>
    <n v="1515"/>
    <n v="40.4"/>
    <n v="44.04"/>
    <n v="0.46650000000000003"/>
    <x v="0"/>
    <s v="　26/29　"/>
    <s v="房地(土地+建物)+車位"/>
    <s v="土:2 建:1車:1"/>
    <s v="3房2廳2衛"/>
    <n v="175"/>
    <s v="住家用"/>
    <s v="鋼筋混凝土造"/>
    <x v="1"/>
    <x v="3"/>
    <s v="Q1"/>
    <s v="111 Q1"/>
    <x v="0"/>
  </r>
  <r>
    <s v="03081"/>
    <s v="樂學路與文達路交叉口"/>
    <s v="A6棟26號"/>
    <x v="12"/>
    <s v="111/03/19　"/>
    <n v="1066"/>
    <n v="40.5"/>
    <n v="33.42"/>
    <n v="0.4138"/>
    <x v="0"/>
    <s v="　26/29　"/>
    <s v="房地(土地+建物)+車位"/>
    <s v="土:2 建:1車:1"/>
    <s v="3房2廳1衛"/>
    <n v="155"/>
    <s v="住家用"/>
    <s v="鋼筋混凝土造"/>
    <x v="1"/>
    <x v="3"/>
    <s v="Q1"/>
    <s v="111 Q1"/>
    <x v="0"/>
  </r>
  <r>
    <s v="03082"/>
    <s v="華亞三路"/>
    <s v="A棟10號"/>
    <x v="11"/>
    <s v="111/03/19　"/>
    <n v="1106"/>
    <n v="31.9"/>
    <n v="36.090000000000003"/>
    <n v="0.4849"/>
    <x v="0"/>
    <s v="　10/22　"/>
    <s v="房地(土地+建物)+車位"/>
    <s v="土:1 建:1車:1"/>
    <s v="2房2廳2衛"/>
    <n v="194"/>
    <s v="住家用"/>
    <s v="鋼筋混凝土造"/>
    <x v="1"/>
    <x v="3"/>
    <s v="Q1"/>
    <s v="111 Q1"/>
    <x v="0"/>
  </r>
  <r>
    <s v="03083"/>
    <s v="文化一路B09-10F"/>
    <s v="B棟09號"/>
    <x v="33"/>
    <s v="111/03/19　"/>
    <n v="833.9"/>
    <n v="39.5"/>
    <n v="26.17"/>
    <n v="0.38940000000000002"/>
    <x v="0"/>
    <s v="　10/29　"/>
    <s v="房地(土地+建物)+車位"/>
    <s v="土:1 建:1車:1"/>
    <s v="2房1廳1衛"/>
    <n v="175"/>
    <s v="住商用"/>
    <s v="鋼筋混凝土造"/>
    <x v="1"/>
    <x v="3"/>
    <s v="Q1"/>
    <s v="111 Q1"/>
    <x v="0"/>
  </r>
  <r>
    <s v="03084"/>
    <s v="文化一路B01-12F"/>
    <s v="B棟01號"/>
    <x v="33"/>
    <s v="111/03/19　"/>
    <n v="1233.7"/>
    <n v="37.299999999999997"/>
    <n v="38.549999999999997"/>
    <n v="0.44769999999999999"/>
    <x v="0"/>
    <s v="　12/29　"/>
    <s v="房地(土地+建物)+車位"/>
    <s v="土:1 建:1車:1"/>
    <s v="3房1廳1衛"/>
    <n v="180"/>
    <s v="住商用"/>
    <s v="鋼筋混凝土造"/>
    <x v="1"/>
    <x v="3"/>
    <s v="Q1"/>
    <s v="111 Q1"/>
    <x v="0"/>
  </r>
  <r>
    <s v="03085"/>
    <s v="樂善二路VS.牛角坡路口"/>
    <s v="A6棟18號"/>
    <x v="22"/>
    <s v="111/03/19　"/>
    <n v="917"/>
    <n v="36.200000000000003"/>
    <n v="28.88"/>
    <n v="0.42949999999999999"/>
    <x v="0"/>
    <s v="　18/25　"/>
    <s v="房地(土地+建物)+車位"/>
    <s v="土:1 建:1車:1"/>
    <s v="1房2廳1衛"/>
    <n v="185"/>
    <s v="住家用"/>
    <s v="鋼筋混凝土造"/>
    <x v="1"/>
    <x v="3"/>
    <s v="Q1"/>
    <s v="111 Q1"/>
    <x v="0"/>
  </r>
  <r>
    <s v="03086"/>
    <s v="牛角坡路"/>
    <s v="B1棟14號"/>
    <x v="17"/>
    <s v="111/03/19　"/>
    <n v="1335"/>
    <n v="31"/>
    <n v="49.7"/>
    <n v="0.44750000000000001"/>
    <x v="0"/>
    <s v="　14/14　"/>
    <s v="房地(土地+建物)+車位"/>
    <s v="土:1 建:1車:1"/>
    <s v="3房2廳2衛"/>
    <n v="190"/>
    <s v="住家用"/>
    <s v="鋼筋混凝土造"/>
    <x v="1"/>
    <x v="3"/>
    <s v="Q1"/>
    <s v="111 Q1"/>
    <x v="0"/>
  </r>
  <r>
    <s v="03087"/>
    <s v="長慶三街"/>
    <s v="A棟2-13F號"/>
    <x v="13"/>
    <s v="111/03/18　"/>
    <n v="1230"/>
    <n v="32.299999999999997"/>
    <n v="42.78"/>
    <n v="0.47670000000000001"/>
    <x v="0"/>
    <s v="　13/15　"/>
    <s v="房地(土地+建物)+車位"/>
    <s v="土:1 建:1車:1"/>
    <s v="2房2廳1衛"/>
    <n v="148"/>
    <s v="住家用"/>
    <s v="鋼筋混凝土造"/>
    <x v="1"/>
    <x v="3"/>
    <s v="Q1"/>
    <s v="111 Q1"/>
    <x v="0"/>
  </r>
  <r>
    <s v="03088"/>
    <s v="文禾路"/>
    <s v="A棟1-04F號"/>
    <x v="14"/>
    <s v="111/03/18　"/>
    <n v="2138"/>
    <n v="38"/>
    <n v="61.94"/>
    <n v="0.44390000000000002"/>
    <x v="0"/>
    <s v="　4/24　"/>
    <s v="房地(土地+建物)+車位"/>
    <s v="土:2 建:1車:2"/>
    <s v="4房1廳2衛"/>
    <n v="390"/>
    <s v="住家用"/>
    <s v="鋼筋混凝土造"/>
    <x v="1"/>
    <x v="3"/>
    <s v="Q1"/>
    <s v="111 Q1"/>
    <x v="0"/>
  </r>
  <r>
    <s v="03089"/>
    <s v="文禾路"/>
    <s v="D棟6-09F號"/>
    <x v="14"/>
    <s v="111/03/18　"/>
    <n v="1275"/>
    <n v="38.1"/>
    <n v="36.380000000000003"/>
    <n v="0.47510000000000002"/>
    <x v="0"/>
    <s v="　9/24　"/>
    <s v="房地(土地+建物)+車位"/>
    <s v="土:2 建:1車:1"/>
    <s v="3房1廳1衛"/>
    <n v="195"/>
    <s v="住家用"/>
    <s v="鋼筋混凝土造"/>
    <x v="1"/>
    <x v="3"/>
    <s v="Q1"/>
    <s v="111 Q1"/>
    <x v="0"/>
  </r>
  <r>
    <s v="03090"/>
    <s v="文化一路樂善三路交叉路口"/>
    <s v="R棟9號"/>
    <x v="3"/>
    <s v="111/03/18　"/>
    <n v="1020"/>
    <n v="31.5"/>
    <n v="35.5"/>
    <n v="0.3926"/>
    <x v="0"/>
    <s v="　9/31　"/>
    <s v="房地(土地+建物)+車位"/>
    <s v="土:1 建:1車:1"/>
    <s v="2房1廳1衛"/>
    <n v="200"/>
    <s v="住家用"/>
    <s v="鋼筋混凝土造"/>
    <x v="1"/>
    <x v="3"/>
    <s v="Q1"/>
    <s v="111 Q1"/>
    <x v="0"/>
  </r>
  <r>
    <s v="03091"/>
    <s v="文化一路C05-12F"/>
    <s v="C棟05號"/>
    <x v="33"/>
    <s v="111/03/18　"/>
    <n v="1132.2"/>
    <n v="35.9"/>
    <n v="36.79"/>
    <n v="0.44040000000000001"/>
    <x v="0"/>
    <s v="　12/29　"/>
    <s v="房地(土地+建物)+車位"/>
    <s v="土:1 建:1車:1"/>
    <s v="0房0廳1衛"/>
    <n v="180"/>
    <s v="住商用"/>
    <s v="鋼筋混凝土造"/>
    <x v="1"/>
    <x v="3"/>
    <s v="Q1"/>
    <s v="111 Q1"/>
    <x v="0"/>
  </r>
  <r>
    <s v="03092"/>
    <s v="樂善二路"/>
    <s v="C棟C3-8F號"/>
    <x v="18"/>
    <s v="111/03/18　"/>
    <n v="1320"/>
    <n v="30.2"/>
    <n v="45.25"/>
    <n v="0.48520000000000002"/>
    <x v="0"/>
    <s v="　8/15　"/>
    <s v="房地(土地+建物)+車位"/>
    <s v="土:1 建:1車:1"/>
    <s v="3房2廳2衛"/>
    <n v="205"/>
    <s v="住家用"/>
    <s v="鋼筋混凝土造"/>
    <x v="1"/>
    <x v="3"/>
    <s v="Q1"/>
    <s v="111 Q1"/>
    <x v="0"/>
  </r>
  <r>
    <s v="03093"/>
    <s v="樂善二路"/>
    <s v="G棟G1-7F號"/>
    <x v="18"/>
    <s v="111/03/18　"/>
    <n v="1380"/>
    <n v="30.7"/>
    <n v="46.46"/>
    <n v="0.49469999999999997"/>
    <x v="0"/>
    <s v="　7/15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094"/>
    <s v="樂學一路、樂學二路交叉口(樂捷段212地號)"/>
    <s v="A棟1-2F號"/>
    <x v="34"/>
    <s v="111/03/17　"/>
    <n v="1540"/>
    <n v="35.700000000000003"/>
    <n v="45.52"/>
    <n v="0.48630000000000001"/>
    <x v="0"/>
    <s v="　2/15　"/>
    <s v="房地(土地+建物)+車位"/>
    <s v="土:1 建:1車:1"/>
    <s v="3房2廳2衛"/>
    <n v="180"/>
    <s v="住家用"/>
    <s v="鋼筋混凝土造"/>
    <x v="1"/>
    <x v="3"/>
    <s v="Q1"/>
    <s v="111 Q1"/>
    <x v="0"/>
  </r>
  <r>
    <s v="03095"/>
    <s v="文化一路C13-09F"/>
    <s v="C棟13號"/>
    <x v="33"/>
    <s v="111/03/17　"/>
    <n v="1012.5"/>
    <n v="35.9"/>
    <n v="33.99"/>
    <n v="0.42270000000000002"/>
    <x v="0"/>
    <s v="　9/29　"/>
    <s v="房地(土地+建物)+車位"/>
    <s v="土:1 建:1車:1"/>
    <s v="0房0廳1衛"/>
    <n v="160"/>
    <s v="住商用"/>
    <s v="鋼筋混凝土造"/>
    <x v="1"/>
    <x v="3"/>
    <s v="Q1"/>
    <s v="111 Q1"/>
    <x v="0"/>
  </r>
  <r>
    <s v="03096"/>
    <s v="文化一路A1-10F"/>
    <s v="A1號"/>
    <x v="20"/>
    <s v="111/03/17　"/>
    <n v="811"/>
    <n v="31"/>
    <n v="26.15"/>
    <n v="0.63390000000000002"/>
    <x v="0"/>
    <s v="　10/15　"/>
    <s v="房地(土地+建物)"/>
    <s v="土:1 建:1車:0"/>
    <s v="3房2廳2衛"/>
    <m/>
    <s v="住商用"/>
    <s v="鋼筋混凝土造"/>
    <x v="1"/>
    <x v="3"/>
    <s v="Q1"/>
    <s v="111 Q1"/>
    <x v="0"/>
  </r>
  <r>
    <s v="03097"/>
    <s v="華亞三路"/>
    <s v="A棟6號"/>
    <x v="11"/>
    <s v="111/03/16　"/>
    <n v="1131"/>
    <n v="32.5"/>
    <n v="36.659999999999997"/>
    <n v="0.48559999999999998"/>
    <x v="0"/>
    <s v="　16/22　"/>
    <s v="房地(土地+建物)+車位"/>
    <s v="土:1 建:1車:1"/>
    <s v="2房2廳1衛"/>
    <n v="217"/>
    <s v="住家用"/>
    <s v="鋼筋混凝土造"/>
    <x v="1"/>
    <x v="3"/>
    <s v="Q1"/>
    <s v="111 Q1"/>
    <x v="0"/>
  </r>
  <r>
    <s v="03098"/>
    <s v="文青二路"/>
    <s v="A棟5-9F號"/>
    <x v="6"/>
    <s v="111/03/16　"/>
    <n v="1900"/>
    <n v="41.1"/>
    <n v="49.53"/>
    <n v="0.50680000000000003"/>
    <x v="0"/>
    <s v="　9/15　"/>
    <s v="房地(土地+建物)+車位"/>
    <s v="土:1 建:1車:1"/>
    <s v="3房1廳2衛"/>
    <n v="215"/>
    <s v="住家用"/>
    <s v="鋼筋混凝土造"/>
    <x v="1"/>
    <x v="3"/>
    <s v="Q1"/>
    <s v="111 Q1"/>
    <x v="0"/>
  </r>
  <r>
    <s v="03099"/>
    <s v="樂學路622巷"/>
    <s v="B5-6F號"/>
    <x v="36"/>
    <s v="111/03/15　"/>
    <n v="1483"/>
    <n v="37.799999999999997"/>
    <n v="44.27"/>
    <n v="0.49759999999999999"/>
    <x v="0"/>
    <s v="　6/21　"/>
    <s v="房地(土地+建物)+車位"/>
    <s v="土:2 建:1車:1"/>
    <s v="3房2廳2衛"/>
    <n v="175"/>
    <s v="住家用"/>
    <s v="鋼筋混凝土造"/>
    <x v="1"/>
    <x v="3"/>
    <s v="Q1"/>
    <s v="111 Q1"/>
    <x v="0"/>
  </r>
  <r>
    <s v="03100"/>
    <s v="文化一路樂善三路交叉路口"/>
    <s v="C棟21號"/>
    <x v="3"/>
    <s v="111/03/15　"/>
    <n v="1215"/>
    <n v="36.700000000000003"/>
    <n v="37.14"/>
    <n v="0.42849999999999999"/>
    <x v="0"/>
    <s v="　21/31　"/>
    <s v="房地(土地+建物)+車位"/>
    <s v="土:1 建:1車:1"/>
    <s v="2房2廳2衛"/>
    <n v="200"/>
    <s v="住家用"/>
    <s v="鋼筋混凝土造"/>
    <x v="1"/>
    <x v="3"/>
    <s v="Q1"/>
    <s v="111 Q1"/>
    <x v="0"/>
  </r>
  <r>
    <s v="02048"/>
    <s v="樂學一路、樂學二路交叉口(樂捷段212、216地號)"/>
    <s v="S棟5-1F號"/>
    <x v="34"/>
    <s v="110/10/26　"/>
    <n v="1212"/>
    <n v="45"/>
    <n v="30.16"/>
    <m/>
    <x v="2"/>
    <s v="　1/15　"/>
    <s v="房地(土地+建物)+車位"/>
    <s v="土:2 建:1車:1"/>
    <s v="0房0廳1衛"/>
    <n v="190"/>
    <s v="商業用"/>
    <s v="鋼筋混凝土造"/>
    <x v="0"/>
    <x v="1"/>
    <s v="Q4"/>
    <s v="110 Q4"/>
    <x v="1"/>
  </r>
  <r>
    <s v="03102"/>
    <s v="樂善二路VS.牛角坡路口"/>
    <s v="A6棟19號"/>
    <x v="22"/>
    <s v="111/03/15　"/>
    <n v="917"/>
    <n v="36.200000000000003"/>
    <n v="28.88"/>
    <n v="0.42949999999999999"/>
    <x v="0"/>
    <s v="　19/25　"/>
    <s v="房地(土地+建物)+車位"/>
    <s v="土:1 建:1車:1"/>
    <s v="1房2廳1衛"/>
    <n v="185"/>
    <s v="住家用"/>
    <s v="鋼筋混凝土造"/>
    <x v="1"/>
    <x v="3"/>
    <s v="Q1"/>
    <s v="111 Q1"/>
    <x v="0"/>
  </r>
  <r>
    <s v="03103"/>
    <s v="樂善二路VS.牛角坡路口"/>
    <s v="A5棟2+3號"/>
    <x v="22"/>
    <s v="111/03/15　"/>
    <n v="1354"/>
    <n v="24.9"/>
    <n v="55.37"/>
    <n v="0.54630000000000001"/>
    <x v="0"/>
    <s v="　2/25　"/>
    <s v="房地(土地+建物)+車位"/>
    <s v="土:1 建:1車:1"/>
    <s v="0房0廳2衛"/>
    <n v="175"/>
    <s v="商業用"/>
    <s v="鋼筋混凝土造"/>
    <x v="1"/>
    <x v="3"/>
    <s v="Q1"/>
    <s v="111 Q1"/>
    <x v="0"/>
  </r>
  <r>
    <s v="03104"/>
    <s v="文化一路C11-09F"/>
    <s v="C棟11號"/>
    <x v="33"/>
    <s v="111/03/15　"/>
    <n v="643.9"/>
    <n v="33.1"/>
    <n v="19.440000000000001"/>
    <n v="0.60470000000000002"/>
    <x v="0"/>
    <s v="　9/29　"/>
    <s v="房地(土地+建物)"/>
    <s v="土:1 建:1車:0"/>
    <s v="0房0廳1衛"/>
    <m/>
    <s v="住商用"/>
    <s v="鋼筋混凝土造"/>
    <x v="1"/>
    <x v="3"/>
    <s v="Q1"/>
    <s v="111 Q1"/>
    <x v="0"/>
  </r>
  <r>
    <s v="03105"/>
    <s v="文三一街與文三二街交叉口(興華段246地號)"/>
    <s v="B棟1-11F號"/>
    <x v="35"/>
    <s v="111/03/14　"/>
    <n v="1340"/>
    <n v="42.1"/>
    <n v="34.14"/>
    <n v="0.4909"/>
    <x v="0"/>
    <s v="　11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106"/>
    <s v="文禾路"/>
    <s v="B棟6-22F號"/>
    <x v="14"/>
    <s v="111/03/14　"/>
    <n v="1160"/>
    <n v="40"/>
    <n v="32.01"/>
    <n v="0.44829999999999998"/>
    <x v="0"/>
    <s v="　22/24　"/>
    <s v="房地(土地+建物)+車位"/>
    <s v="土:2 建:1車:1"/>
    <s v="2房1廳1衛"/>
    <n v="200"/>
    <s v="住家用"/>
    <s v="鋼筋混凝土造"/>
    <x v="1"/>
    <x v="3"/>
    <s v="Q1"/>
    <s v="111 Q1"/>
    <x v="0"/>
  </r>
  <r>
    <s v="03107"/>
    <s v="文化一路樂善三路交叉路口"/>
    <s v="M棟24號"/>
    <x v="3"/>
    <s v="111/03/14　"/>
    <n v="823"/>
    <n v="35.799999999999997"/>
    <n v="27.72"/>
    <n v="0.37430000000000002"/>
    <x v="0"/>
    <s v="　24/31　"/>
    <s v="房地(土地+建物)+車位"/>
    <s v="土:1 建:1車:1"/>
    <s v="1房1廳1衛"/>
    <n v="170"/>
    <s v="住家用"/>
    <s v="鋼筋混凝土造"/>
    <x v="1"/>
    <x v="3"/>
    <s v="Q1"/>
    <s v="111 Q1"/>
    <x v="0"/>
  </r>
  <r>
    <s v="03108"/>
    <s v="文化一路B13-09F"/>
    <s v="B棟13號"/>
    <x v="33"/>
    <s v="111/03/14　"/>
    <n v="1035.0999999999999"/>
    <n v="36.9"/>
    <n v="33.99"/>
    <n v="0.42270000000000002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09"/>
    <s v="文化一路B07-09F"/>
    <s v="B棟07號"/>
    <x v="33"/>
    <s v="111/03/14　"/>
    <n v="885.6"/>
    <n v="38.700000000000003"/>
    <n v="28.25"/>
    <n v="0.39150000000000001"/>
    <x v="0"/>
    <s v="　9/29　"/>
    <s v="房地(土地+建物)+車位"/>
    <s v="土:1 建:1車:1"/>
    <s v="2房1廳1衛"/>
    <n v="190"/>
    <s v="住商用"/>
    <s v="鋼筋混凝土造"/>
    <x v="1"/>
    <x v="3"/>
    <s v="Q1"/>
    <s v="111 Q1"/>
    <x v="0"/>
  </r>
  <r>
    <s v="03110"/>
    <s v="文化一路與文學路交叉口"/>
    <s v="A棟3-25號"/>
    <x v="10"/>
    <s v="111/03/14　"/>
    <n v="1598"/>
    <n v="42.9"/>
    <n v="41.79"/>
    <n v="0.47599999999999998"/>
    <x v="0"/>
    <s v="　25/29　"/>
    <s v="房地(土地+建物)+車位"/>
    <s v="土:1 建:1車:1"/>
    <s v="3房2廳2衛"/>
    <n v="195"/>
    <s v="住家用"/>
    <s v="鋼筋混凝土造"/>
    <x v="1"/>
    <x v="3"/>
    <s v="Q1"/>
    <s v="111 Q1"/>
    <x v="0"/>
  </r>
  <r>
    <s v="03111"/>
    <s v="長慶三街"/>
    <s v="A棟5-12F號"/>
    <x v="13"/>
    <s v="111/03/13　"/>
    <n v="1420"/>
    <n v="32.5"/>
    <n v="48.69"/>
    <n v="0.4889"/>
    <x v="0"/>
    <s v="　12/15　"/>
    <s v="房地(土地+建物)+車位"/>
    <s v="土:1 建:1車:1"/>
    <s v="3房2廳2衛"/>
    <n v="138"/>
    <s v="住家用"/>
    <s v="鋼筋混凝土造"/>
    <x v="1"/>
    <x v="3"/>
    <s v="Q1"/>
    <s v="111 Q1"/>
    <x v="0"/>
  </r>
  <r>
    <s v="03112"/>
    <s v="華亞三路"/>
    <s v="A棟6號"/>
    <x v="11"/>
    <s v="111/03/13　"/>
    <n v="1106"/>
    <n v="31.9"/>
    <n v="35.659999999999997"/>
    <n v="0.49909999999999999"/>
    <x v="0"/>
    <s v="　10/22　"/>
    <s v="房地(土地+建物)+車位"/>
    <s v="土:1 建:1車:1"/>
    <s v="2房2廳1衛"/>
    <n v="209"/>
    <s v="住家用"/>
    <s v="鋼筋混凝土造"/>
    <x v="1"/>
    <x v="3"/>
    <s v="Q1"/>
    <s v="111 Q1"/>
    <x v="0"/>
  </r>
  <r>
    <s v="03113"/>
    <s v="華亞三路"/>
    <s v="A棟10號"/>
    <x v="11"/>
    <s v="111/03/13　"/>
    <n v="1115"/>
    <n v="32.1"/>
    <n v="35.6"/>
    <n v="0.49170000000000003"/>
    <x v="0"/>
    <s v="　12/22　"/>
    <s v="房地(土地+建物)+車位"/>
    <s v="土:1 建:1車:1"/>
    <s v="2房2廳2衛"/>
    <n v="198"/>
    <s v="住家用"/>
    <s v="鋼筋混凝土造"/>
    <x v="1"/>
    <x v="3"/>
    <s v="Q1"/>
    <s v="111 Q1"/>
    <x v="0"/>
  </r>
  <r>
    <s v="03114"/>
    <s v="文化一路B06-10F"/>
    <s v="B棟06號"/>
    <x v="33"/>
    <s v="111/03/13　"/>
    <n v="813.9"/>
    <n v="39.5"/>
    <n v="26.17"/>
    <n v="0.38940000000000002"/>
    <x v="0"/>
    <s v="　10/29　"/>
    <s v="房地(土地+建物)+車位"/>
    <s v="土:1 建:1車:1"/>
    <s v="2房1廳1衛"/>
    <n v="155"/>
    <s v="住商用"/>
    <s v="鋼筋混凝土造"/>
    <x v="1"/>
    <x v="3"/>
    <s v="Q1"/>
    <s v="111 Q1"/>
    <x v="0"/>
  </r>
  <r>
    <s v="03115"/>
    <s v="文化一路B11-12F"/>
    <s v="B棟11號"/>
    <x v="33"/>
    <s v="111/03/13　"/>
    <n v="849"/>
    <n v="34.299999999999997"/>
    <n v="30.34"/>
    <n v="0.40129999999999999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16"/>
    <s v="文化一路B04-12F"/>
    <s v="B棟04號"/>
    <x v="33"/>
    <s v="111/03/13　"/>
    <n v="877.2"/>
    <n v="34.299999999999997"/>
    <n v="31.16"/>
    <n v="0.40799999999999997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17"/>
    <s v="文化一路B13-10F"/>
    <s v="B棟13號"/>
    <x v="33"/>
    <s v="111/03/13　"/>
    <n v="1026.5"/>
    <n v="36.1"/>
    <n v="33.99"/>
    <n v="0.42270000000000002"/>
    <x v="0"/>
    <s v="　10/29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118"/>
    <s v="文化一路C02-10F"/>
    <s v="C棟02號"/>
    <x v="33"/>
    <s v="111/03/13　"/>
    <n v="1034.4000000000001"/>
    <n v="36"/>
    <n v="33.99"/>
    <n v="0.42270000000000002"/>
    <x v="0"/>
    <s v="　10/29　"/>
    <s v="房地(土地+建物)+車位"/>
    <s v="土:1 建:1車:1"/>
    <s v="0房0廳1衛"/>
    <n v="180"/>
    <s v="住商用"/>
    <s v="鋼筋混凝土造"/>
    <x v="1"/>
    <x v="3"/>
    <s v="Q1"/>
    <s v="111 Q1"/>
    <x v="0"/>
  </r>
  <r>
    <s v="03119"/>
    <s v="樂善二路VS.牛角坡路口"/>
    <s v="C7棟10號"/>
    <x v="22"/>
    <s v="111/03/13　"/>
    <n v="860"/>
    <n v="27.5"/>
    <n v="33.21"/>
    <n v="0.43330000000000002"/>
    <x v="0"/>
    <s v="　10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120"/>
    <s v="樂善二路VS.牛角坡路口"/>
    <s v="A3棟20號"/>
    <x v="22"/>
    <s v="111/03/13　"/>
    <n v="1669"/>
    <n v="35.700000000000003"/>
    <n v="50.66"/>
    <n v="0.50309999999999999"/>
    <x v="0"/>
    <s v="　20/25　"/>
    <s v="房地(土地+建物)+車位"/>
    <s v="土:1 建:1車:1"/>
    <s v="3房2廳3衛"/>
    <n v="170"/>
    <s v="住家用"/>
    <s v="鋼筋混凝土造"/>
    <x v="1"/>
    <x v="3"/>
    <s v="Q1"/>
    <s v="111 Q1"/>
    <x v="0"/>
  </r>
  <r>
    <s v="03121"/>
    <s v="樂善二路VS.牛角坡路口"/>
    <s v="A6棟20號"/>
    <x v="22"/>
    <s v="111/03/13　"/>
    <n v="919"/>
    <n v="36.299999999999997"/>
    <n v="28.88"/>
    <n v="0.42949999999999999"/>
    <x v="0"/>
    <s v="　20/25　"/>
    <s v="房地(土地+建物)+車位"/>
    <s v="土:1 建:1車:1"/>
    <s v="1房2廳1衛"/>
    <n v="185"/>
    <s v="住家用"/>
    <s v="鋼筋混凝土造"/>
    <x v="1"/>
    <x v="3"/>
    <s v="Q1"/>
    <s v="111 Q1"/>
    <x v="0"/>
  </r>
  <r>
    <s v="03122"/>
    <s v="樂善二路VS.牛角坡路口"/>
    <s v="D3棟15號"/>
    <x v="22"/>
    <s v="111/03/13　"/>
    <n v="1645"/>
    <n v="32.6"/>
    <n v="54.36"/>
    <n v="0.49919999999999998"/>
    <x v="0"/>
    <s v="　15/25　"/>
    <s v="房地(土地+建物)+車位"/>
    <s v="土:1 建:1車:1"/>
    <s v="3房2廳2衛"/>
    <n v="155"/>
    <s v="住家用"/>
    <s v="鋼筋混凝土造"/>
    <x v="1"/>
    <x v="3"/>
    <s v="Q1"/>
    <s v="111 Q1"/>
    <x v="0"/>
  </r>
  <r>
    <s v="03123"/>
    <s v="樂善二路VS.牛角坡路口"/>
    <s v="D2棟4號"/>
    <x v="22"/>
    <s v="111/03/13　"/>
    <n v="1853"/>
    <n v="34.4"/>
    <n v="58.06"/>
    <n v="0.5171"/>
    <x v="0"/>
    <s v="　4/25　"/>
    <s v="房地(土地+建物)+車位"/>
    <s v="土:1 建:1車:1"/>
    <s v="3房2廳3衛"/>
    <n v="155"/>
    <s v="住家用"/>
    <s v="鋼筋混凝土造"/>
    <x v="1"/>
    <x v="3"/>
    <s v="Q1"/>
    <s v="111 Q1"/>
    <x v="0"/>
  </r>
  <r>
    <s v="03124"/>
    <s v="樂善二路"/>
    <s v="B棟5號"/>
    <x v="1"/>
    <s v="111/03/13　"/>
    <n v="1650"/>
    <n v="42.3"/>
    <n v="42.06"/>
    <n v="0.48849999999999999"/>
    <x v="0"/>
    <s v="　2/24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125"/>
    <s v="文三一街與文三二街交叉口(興華段246地號)"/>
    <s v="B棟3-4F號"/>
    <x v="35"/>
    <s v="111/03/12　"/>
    <n v="1267"/>
    <n v="40.5"/>
    <n v="33.42"/>
    <n v="0.48259999999999997"/>
    <x v="0"/>
    <s v="　4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126"/>
    <s v="樂學路與文達路交叉口"/>
    <s v="A棟A7-25F號"/>
    <x v="12"/>
    <s v="111/03/12　"/>
    <n v="975"/>
    <n v="36.9"/>
    <n v="33.42"/>
    <n v="0.4138"/>
    <x v="0"/>
    <s v="　25/28　"/>
    <s v="房地(土地+建物)+車位"/>
    <s v="土:2 建:1車:1"/>
    <s v="3房2廳1衛"/>
    <n v="145"/>
    <s v="住家用"/>
    <s v="鋼筋混凝土造"/>
    <x v="1"/>
    <x v="3"/>
    <s v="Q1"/>
    <s v="111 Q1"/>
    <x v="0"/>
  </r>
  <r>
    <s v="03127"/>
    <s v="樂學一路、樂學二路交叉口(樂捷段212地號)"/>
    <s v="A棟2-9F號"/>
    <x v="34"/>
    <s v="111/03/12　"/>
    <n v="1325"/>
    <n v="38.299999999999997"/>
    <n v="37.33"/>
    <n v="0.48709999999999998"/>
    <x v="0"/>
    <s v="　9/15　"/>
    <s v="房地(土地+建物)+車位"/>
    <s v="土:1 建:1車:1"/>
    <s v="3房2廳2衛"/>
    <n v="180"/>
    <s v="住家用"/>
    <s v="鋼筋混凝土造"/>
    <x v="1"/>
    <x v="3"/>
    <s v="Q1"/>
    <s v="111 Q1"/>
    <x v="0"/>
  </r>
  <r>
    <s v="03128"/>
    <s v="復興三路135巷8號旁"/>
    <s v="B棟1號"/>
    <x v="30"/>
    <s v="111/03/12　"/>
    <n v="1290"/>
    <n v="32.700000000000003"/>
    <n v="45.54"/>
    <n v="0.45839999999999997"/>
    <x v="0"/>
    <s v="　3/12　"/>
    <s v="房地(土地+建物)+車位"/>
    <s v="土:1 建:1車:1"/>
    <s v="3房2廳2衛"/>
    <n v="165"/>
    <s v="住家用"/>
    <s v="鋼筋混凝土造"/>
    <x v="1"/>
    <x v="3"/>
    <s v="Q1"/>
    <s v="111 Q1"/>
    <x v="0"/>
  </r>
  <r>
    <s v="03129"/>
    <s v="復興三路135巷8號旁"/>
    <s v="A棟1號"/>
    <x v="30"/>
    <s v="111/03/12　"/>
    <n v="1300"/>
    <n v="32.700000000000003"/>
    <n v="45.54"/>
    <n v="0.45839999999999997"/>
    <x v="0"/>
    <s v="　3/12　"/>
    <s v="房地(土地+建物)+車位"/>
    <s v="土:1 建:1車:1"/>
    <s v="3房2廳2衛"/>
    <n v="175"/>
    <s v="住家用"/>
    <s v="鋼筋混凝土造"/>
    <x v="1"/>
    <x v="3"/>
    <s v="Q1"/>
    <s v="111 Q1"/>
    <x v="0"/>
  </r>
  <r>
    <s v="03130"/>
    <s v="華亞三路"/>
    <s v="A棟8號"/>
    <x v="11"/>
    <s v="111/03/12　"/>
    <n v="1033"/>
    <n v="31.7"/>
    <n v="33.72"/>
    <n v="0.54590000000000005"/>
    <x v="0"/>
    <s v="　3/22　"/>
    <s v="房地(土地+建物)+車位"/>
    <s v="土:1 建:1車:1"/>
    <s v="2房2廳2衛"/>
    <n v="121"/>
    <s v="住家用"/>
    <s v="鋼筋混凝土造"/>
    <x v="1"/>
    <x v="3"/>
    <s v="Q1"/>
    <s v="111 Q1"/>
    <x v="0"/>
  </r>
  <r>
    <s v="03131"/>
    <s v="文化一路B09-09F"/>
    <s v="B棟09號"/>
    <x v="33"/>
    <s v="111/03/12　"/>
    <n v="817"/>
    <n v="39.4"/>
    <n v="26.95"/>
    <n v="0.37819999999999998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32"/>
    <s v="文化一路B07-04F"/>
    <s v="B棟07號"/>
    <x v="33"/>
    <s v="111/03/12　"/>
    <n v="869.6"/>
    <n v="37.200000000000003"/>
    <n v="28.25"/>
    <n v="0.39150000000000001"/>
    <x v="0"/>
    <s v="　4/29　"/>
    <s v="房地(土地+建物)+車位"/>
    <s v="土:1 建:1車:1"/>
    <s v="2房1廳1衛"/>
    <n v="200"/>
    <s v="住商用"/>
    <s v="鋼筋混凝土造"/>
    <x v="1"/>
    <x v="3"/>
    <s v="Q1"/>
    <s v="111 Q1"/>
    <x v="0"/>
  </r>
  <r>
    <s v="03133"/>
    <s v="文化一路B07-10F"/>
    <s v="B棟07號"/>
    <x v="33"/>
    <s v="111/03/12　"/>
    <n v="857.4"/>
    <n v="38.799999999999997"/>
    <n v="28.25"/>
    <n v="0.39150000000000001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34"/>
    <s v="文化一路B04-10F"/>
    <s v="B棟04號"/>
    <x v="33"/>
    <s v="111/03/12　"/>
    <n v="893.4"/>
    <n v="34.1"/>
    <n v="31.16"/>
    <n v="0.40799999999999997"/>
    <x v="0"/>
    <s v="　10/29　"/>
    <s v="房地(土地+建物)+車位"/>
    <s v="土:1 建:1車:1"/>
    <s v="2房1廳1衛"/>
    <n v="180"/>
    <s v="住商用"/>
    <s v="鋼筋混凝土造"/>
    <x v="1"/>
    <x v="3"/>
    <s v="Q1"/>
    <s v="111 Q1"/>
    <x v="0"/>
  </r>
  <r>
    <s v="03135"/>
    <s v="文化一路B01-11F"/>
    <s v="B棟01號"/>
    <x v="33"/>
    <s v="111/03/12　"/>
    <n v="1220.9000000000001"/>
    <n v="37.200000000000003"/>
    <n v="38.549999999999997"/>
    <n v="0.44769999999999999"/>
    <x v="0"/>
    <s v="　11/29　"/>
    <s v="房地(土地+建物)+車位"/>
    <s v="土:1 建:1車:1"/>
    <s v="3房1廳1衛"/>
    <n v="170"/>
    <s v="住商用"/>
    <s v="鋼筋混凝土造"/>
    <x v="1"/>
    <x v="3"/>
    <s v="Q1"/>
    <s v="111 Q1"/>
    <x v="0"/>
  </r>
  <r>
    <s v="03136"/>
    <s v="文化一路B02-12F"/>
    <s v="B棟02號"/>
    <x v="33"/>
    <s v="111/03/12　"/>
    <n v="1040.7"/>
    <n v="37.1"/>
    <n v="33.99"/>
    <n v="0.42270000000000002"/>
    <x v="0"/>
    <s v="　12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37"/>
    <s v="文化一路B03-10F"/>
    <s v="B棟03號"/>
    <x v="33"/>
    <s v="111/03/12　"/>
    <n v="1153.8"/>
    <n v="36.6"/>
    <n v="36.869999999999997"/>
    <n v="0.44080000000000003"/>
    <x v="0"/>
    <s v="　10/29　"/>
    <s v="房地(土地+建物)+車位"/>
    <s v="土:1 建:1車:1"/>
    <s v="3房1廳1衛"/>
    <n v="180"/>
    <s v="住商用"/>
    <s v="鋼筋混凝土造"/>
    <x v="1"/>
    <x v="3"/>
    <s v="Q1"/>
    <s v="111 Q1"/>
    <x v="0"/>
  </r>
  <r>
    <s v="03138"/>
    <s v="文化一路C13-11F"/>
    <s v="C棟13號"/>
    <x v="33"/>
    <s v="111/03/12　"/>
    <n v="1046.3"/>
    <n v="36.1"/>
    <n v="33.99"/>
    <n v="0.42270000000000002"/>
    <x v="0"/>
    <s v="　11/29　"/>
    <s v="房地(土地+建物)+車位"/>
    <s v="土:1 建:1車:1"/>
    <s v="0房0廳1衛"/>
    <n v="190"/>
    <s v="住商用"/>
    <s v="鋼筋混凝土造"/>
    <x v="1"/>
    <x v="3"/>
    <s v="Q1"/>
    <s v="111 Q1"/>
    <x v="0"/>
  </r>
  <r>
    <s v="03139"/>
    <s v="樂善二路VS.牛角坡路口"/>
    <s v="A6棟13號"/>
    <x v="22"/>
    <s v="111/03/12　"/>
    <n v="879"/>
    <n v="35.799999999999997"/>
    <n v="28.88"/>
    <n v="0.42949999999999999"/>
    <x v="0"/>
    <s v="　13/25　"/>
    <s v="房地(土地+建物)+車位"/>
    <s v="土:1 建:1車:1"/>
    <s v="1房2廳1衛"/>
    <n v="155"/>
    <s v="住家用"/>
    <s v="鋼筋混凝土造"/>
    <x v="1"/>
    <x v="3"/>
    <s v="Q1"/>
    <s v="111 Q1"/>
    <x v="0"/>
  </r>
  <r>
    <s v="03140"/>
    <s v="樂善二路VS.牛角坡路口"/>
    <s v="A8棟20號"/>
    <x v="22"/>
    <s v="111/03/12　"/>
    <n v="1615"/>
    <n v="35.5"/>
    <n v="48.88"/>
    <n v="0.51280000000000003"/>
    <x v="0"/>
    <s v="　20/25　"/>
    <s v="房地(土地+建物)+車位"/>
    <s v="土:1 建:1車:1"/>
    <s v="3房2廳3衛"/>
    <n v="185"/>
    <s v="住家用"/>
    <s v="鋼筋混凝土造"/>
    <x v="1"/>
    <x v="3"/>
    <s v="Q1"/>
    <s v="111 Q1"/>
    <x v="0"/>
  </r>
  <r>
    <s v="03141"/>
    <s v="牛角坡路"/>
    <s v="A5棟14號"/>
    <x v="17"/>
    <s v="111/03/12　"/>
    <n v="1408"/>
    <n v="33.700000000000003"/>
    <n v="48.92"/>
    <n v="0.44540000000000002"/>
    <x v="0"/>
    <s v="　14/14　"/>
    <s v="房地(土地+建物)+車位"/>
    <s v="土:1 建:1車:1"/>
    <s v="3房2廳2衛"/>
    <n v="190"/>
    <s v="住家用"/>
    <s v="鋼筋混凝土造"/>
    <x v="1"/>
    <x v="3"/>
    <s v="Q1"/>
    <s v="111 Q1"/>
    <x v="0"/>
  </r>
  <r>
    <s v="03142"/>
    <s v="文化一路C04-12F"/>
    <s v="C棟04號"/>
    <x v="33"/>
    <s v="111/03/12　"/>
    <n v="676.8"/>
    <n v="33.4"/>
    <n v="20.260000000000002"/>
    <n v="0.60680000000000001"/>
    <x v="0"/>
    <s v="　12/29　"/>
    <s v="房地(土地+建物)"/>
    <s v="土:1 建:1車:0"/>
    <s v="0房0廳1衛"/>
    <m/>
    <s v="住商用"/>
    <s v="鋼筋混凝土造"/>
    <x v="1"/>
    <x v="3"/>
    <s v="Q1"/>
    <s v="111 Q1"/>
    <x v="0"/>
  </r>
  <r>
    <s v="03143"/>
    <s v="文三一街與文三二街交叉口(興華段246地號)"/>
    <s v="B棟1-7F號"/>
    <x v="35"/>
    <s v="111/03/11　"/>
    <n v="1329"/>
    <n v="41.7"/>
    <n v="34.14"/>
    <n v="0.4909"/>
    <x v="0"/>
    <s v="　7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204"/>
    <s v="文青二路"/>
    <s v="A棟1-1F號"/>
    <x v="6"/>
    <s v="111/03/05　"/>
    <n v="1211"/>
    <n v="32"/>
    <n v="40.729999999999997"/>
    <n v="0.50209999999999999"/>
    <x v="0"/>
    <s v="　1/15　"/>
    <s v="房地(土地+建物)+車位"/>
    <s v="土:1 建:1車:1"/>
    <s v="3房1廳2衛"/>
    <n v="180"/>
    <s v="住家用"/>
    <s v="鋼筋混凝土造"/>
    <x v="1"/>
    <x v="3"/>
    <s v="Q1"/>
    <s v="111 Q1"/>
    <x v="1"/>
  </r>
  <r>
    <s v="03145"/>
    <s v="文化一路樂善三路交叉路口"/>
    <s v="G棟25號"/>
    <x v="3"/>
    <s v="111/03/11　"/>
    <n v="1397"/>
    <n v="36.9"/>
    <n v="41.68"/>
    <n v="0.44009999999999999"/>
    <x v="0"/>
    <s v="　25/31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146"/>
    <s v="華亞三路"/>
    <s v="A棟6號"/>
    <x v="11"/>
    <s v="111/03/11　"/>
    <n v="1123"/>
    <n v="32.200000000000003"/>
    <n v="36.659999999999997"/>
    <n v="0.48559999999999998"/>
    <x v="0"/>
    <s v="　13/22　"/>
    <s v="房地(土地+建物)+車位"/>
    <s v="土:1 建:1車:1"/>
    <s v="2房2廳1衛"/>
    <n v="217"/>
    <s v="住家用"/>
    <s v="鋼筋混凝土造"/>
    <x v="1"/>
    <x v="3"/>
    <s v="Q1"/>
    <s v="111 Q1"/>
    <x v="0"/>
  </r>
  <r>
    <s v="03147"/>
    <s v="文桃路"/>
    <s v="A棟1-14F號"/>
    <x v="7"/>
    <s v="111/03/11　"/>
    <n v="1635"/>
    <n v="34.1"/>
    <n v="55.09"/>
    <n v="0.45140000000000002"/>
    <x v="0"/>
    <s v="　14/28　"/>
    <s v="房地(土地+建物)+車位"/>
    <s v="土:1 建:1車:1"/>
    <s v="3房2廳2衛"/>
    <n v="220"/>
    <s v="住商用"/>
    <s v="鋼筋混凝土造"/>
    <x v="1"/>
    <x v="3"/>
    <s v="Q1"/>
    <s v="111 Q1"/>
    <x v="0"/>
  </r>
  <r>
    <s v="03148"/>
    <s v="文化一路B12-09F"/>
    <s v="B棟12號"/>
    <x v="33"/>
    <s v="111/03/11　"/>
    <n v="1156"/>
    <n v="37.6"/>
    <n v="36.090000000000003"/>
    <n v="0.45029999999999998"/>
    <x v="0"/>
    <s v="　9/29　"/>
    <s v="房地(土地+建物)+車位"/>
    <s v="土:1 建:1車:1"/>
    <s v="3房1廳1衛"/>
    <n v="185"/>
    <s v="住商用"/>
    <s v="鋼筋混凝土造"/>
    <x v="1"/>
    <x v="3"/>
    <s v="Q1"/>
    <s v="111 Q1"/>
    <x v="0"/>
  </r>
  <r>
    <s v="03149"/>
    <s v="文化一路B10-09F"/>
    <s v="B棟10號"/>
    <x v="33"/>
    <s v="111/03/11　"/>
    <n v="1141"/>
    <n v="36.6"/>
    <n v="36.79"/>
    <n v="0.44040000000000001"/>
    <x v="0"/>
    <s v="　9/29　"/>
    <s v="房地(土地+建物)+車位"/>
    <s v="土:1 建:1車:1"/>
    <s v="3房1廳1衛"/>
    <n v="170"/>
    <s v="住商用"/>
    <s v="鋼筋混凝土造"/>
    <x v="1"/>
    <x v="3"/>
    <s v="Q1"/>
    <s v="111 Q1"/>
    <x v="0"/>
  </r>
  <r>
    <s v="03150"/>
    <s v="文化一路B02-09F"/>
    <s v="B棟02號"/>
    <x v="33"/>
    <s v="111/03/11　"/>
    <n v="1065.0999999999999"/>
    <n v="36.9"/>
    <n v="33.99"/>
    <n v="0.42270000000000002"/>
    <x v="0"/>
    <s v="　9/29　"/>
    <s v="房地(土地+建物)+車位"/>
    <s v="土:1 建:1車:1"/>
    <s v="2房1廳1衛"/>
    <n v="190"/>
    <s v="住商用"/>
    <s v="鋼筋混凝土造"/>
    <x v="1"/>
    <x v="3"/>
    <s v="Q1"/>
    <s v="111 Q1"/>
    <x v="0"/>
  </r>
  <r>
    <s v="03151"/>
    <s v="樂善二路VS.牛角坡路口"/>
    <s v="A6棟9號"/>
    <x v="22"/>
    <s v="111/03/11　"/>
    <n v="917"/>
    <n v="35.700000000000003"/>
    <n v="28.88"/>
    <n v="0.42949999999999999"/>
    <x v="0"/>
    <s v="　9/25　"/>
    <s v="房地(土地+建物)+車位"/>
    <s v="土:1 建:1車:1"/>
    <s v="1房2廳1衛"/>
    <n v="195"/>
    <s v="住家用"/>
    <s v="鋼筋混凝土造"/>
    <x v="1"/>
    <x v="3"/>
    <s v="Q1"/>
    <s v="111 Q1"/>
    <x v="0"/>
  </r>
  <r>
    <s v="03152"/>
    <s v="樂善二路VS.牛角坡路口"/>
    <s v="A9棟14號"/>
    <x v="22"/>
    <s v="111/03/11　"/>
    <n v="1447"/>
    <n v="34.799999999999997"/>
    <n v="44.34"/>
    <n v="0.48230000000000001"/>
    <x v="0"/>
    <s v="　14/25　"/>
    <s v="房地(土地+建物)+車位"/>
    <s v="土:1 建:1車:1"/>
    <s v="3房2廳2衛"/>
    <n v="185"/>
    <s v="住家用"/>
    <s v="鋼筋混凝土造"/>
    <x v="1"/>
    <x v="3"/>
    <s v="Q1"/>
    <s v="111 Q1"/>
    <x v="0"/>
  </r>
  <r>
    <s v="03153"/>
    <s v="樂善二路"/>
    <s v="C棟C1-6F號"/>
    <x v="18"/>
    <s v="111/03/11　"/>
    <n v="1366"/>
    <n v="30.6"/>
    <n v="46.46"/>
    <n v="0.49469999999999997"/>
    <x v="0"/>
    <s v="　6/15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154"/>
    <s v="文三一街與文三二街交叉口(興華段246地號)"/>
    <s v="B棟1-4F號"/>
    <x v="35"/>
    <s v="111/03/11　"/>
    <n v="1088"/>
    <n v="40"/>
    <n v="27.19"/>
    <n v="0.61619999999999997"/>
    <x v="0"/>
    <s v="　4/13　"/>
    <s v="房地(土地+建物)"/>
    <s v="土:1 建:1車:0"/>
    <s v="2房2廳2衛"/>
    <m/>
    <s v="住家用"/>
    <s v="鋼筋混凝土造"/>
    <x v="1"/>
    <x v="3"/>
    <s v="Q1"/>
    <s v="111 Q1"/>
    <x v="0"/>
  </r>
  <r>
    <s v="03155"/>
    <s v="樂安街205巷99號之一附近"/>
    <s v="B01-14號"/>
    <x v="4"/>
    <s v="111/03/10　"/>
    <n v="1140"/>
    <n v="31.7"/>
    <n v="36.99"/>
    <n v="0.45619999999999999"/>
    <x v="0"/>
    <s v="　14/15　"/>
    <s v="房地(土地+建物)+車位"/>
    <s v="土:1 建:1車:1"/>
    <s v="2房2廳1衛"/>
    <n v="205"/>
    <s v="住家用"/>
    <s v="鋼筋混凝土造"/>
    <x v="1"/>
    <x v="3"/>
    <s v="Q1"/>
    <s v="111 Q1"/>
    <x v="0"/>
  </r>
  <r>
    <s v="03156"/>
    <s v="樂安街205巷99號之一附近"/>
    <s v="C01-04號"/>
    <x v="4"/>
    <s v="111/03/10　"/>
    <n v="1310"/>
    <n v="28.2"/>
    <n v="47.22"/>
    <n v="0.48759999999999998"/>
    <x v="0"/>
    <s v="　4/15　"/>
    <s v="房地(土地+建物)+車位"/>
    <s v="土:1 建:1車:1"/>
    <s v="3房2廳2衛"/>
    <n v="190"/>
    <s v="住家用"/>
    <s v="鋼筋混凝土造"/>
    <x v="1"/>
    <x v="3"/>
    <s v="Q1"/>
    <s v="111 Q1"/>
    <x v="0"/>
  </r>
  <r>
    <s v="03157"/>
    <s v="華亞三路39巷46號5樓"/>
    <s v="A棟1號"/>
    <x v="2"/>
    <s v="111/03/10　"/>
    <n v="1123"/>
    <n v="32"/>
    <n v="38.71"/>
    <n v="0.46460000000000001"/>
    <x v="0"/>
    <s v="　5/13　"/>
    <s v="房地(土地+建物)+車位"/>
    <s v="土:1 建:1車:1"/>
    <s v="2房1廳1衛"/>
    <n v="205"/>
    <s v="住家用"/>
    <s v="鋼筋混凝土造"/>
    <x v="1"/>
    <x v="3"/>
    <s v="Q1"/>
    <s v="111 Q1"/>
    <x v="0"/>
  </r>
  <r>
    <s v="03158"/>
    <s v="文化一路B08-09F"/>
    <s v="B棟08號"/>
    <x v="33"/>
    <s v="111/03/10　"/>
    <n v="855.6"/>
    <n v="38.700000000000003"/>
    <n v="28.25"/>
    <n v="0.39150000000000001"/>
    <x v="0"/>
    <s v="　9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59"/>
    <s v="文化一路B13-11F"/>
    <s v="B棟13號"/>
    <x v="33"/>
    <s v="111/03/10　"/>
    <n v="1058.9000000000001"/>
    <n v="37"/>
    <n v="33.99"/>
    <n v="0.42270000000000002"/>
    <x v="0"/>
    <s v="　11/29　"/>
    <s v="房地(土地+建物)+車位"/>
    <s v="土:1 建:1車:1"/>
    <s v="2房1廳1衛"/>
    <n v="180"/>
    <s v="住商用"/>
    <s v="鋼筋混凝土造"/>
    <x v="1"/>
    <x v="3"/>
    <s v="Q1"/>
    <s v="111 Q1"/>
    <x v="0"/>
  </r>
  <r>
    <s v="03160"/>
    <s v="文化一路B08-10F"/>
    <s v="B棟08號"/>
    <x v="33"/>
    <s v="111/03/10　"/>
    <n v="867.4"/>
    <n v="38.799999999999997"/>
    <n v="28.25"/>
    <n v="0.39150000000000001"/>
    <x v="0"/>
    <s v="　10/29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161"/>
    <s v="文化一路B11-09F"/>
    <s v="B棟11號"/>
    <x v="33"/>
    <s v="111/03/10　"/>
    <n v="841.2"/>
    <n v="32.9"/>
    <n v="30.34"/>
    <n v="0.40129999999999999"/>
    <x v="0"/>
    <s v="　9/29　"/>
    <s v="房地(土地+建物)+車位"/>
    <s v="土:1 建:1車:1"/>
    <s v="2房1廳1衛"/>
    <n v="180"/>
    <s v="住商用"/>
    <s v="鋼筋混凝土造"/>
    <x v="1"/>
    <x v="3"/>
    <s v="Q1"/>
    <s v="111 Q1"/>
    <x v="0"/>
  </r>
  <r>
    <s v="03162"/>
    <s v="文化一路B04-11F"/>
    <s v="B棟04號"/>
    <x v="33"/>
    <s v="111/03/10　"/>
    <n v="880.3"/>
    <n v="34.200000000000003"/>
    <n v="30.39"/>
    <n v="0.41839999999999999"/>
    <x v="0"/>
    <s v="　11/29　"/>
    <s v="房地(土地+建物)+車位"/>
    <s v="土:1 建:1車:1"/>
    <s v="2房1廳1衛"/>
    <n v="165"/>
    <s v="住商用"/>
    <s v="鋼筋混凝土造"/>
    <x v="1"/>
    <x v="3"/>
    <s v="Q1"/>
    <s v="111 Q1"/>
    <x v="0"/>
  </r>
  <r>
    <s v="03163"/>
    <s v="文三一街與文三二街交叉口(興華段246地號)"/>
    <s v="B棟1-9F號"/>
    <x v="35"/>
    <s v="111/03/10　"/>
    <n v="1126"/>
    <n v="41.4"/>
    <n v="27.19"/>
    <n v="0.61619999999999997"/>
    <x v="0"/>
    <s v="　9/13　"/>
    <s v="房地(土地+建物)"/>
    <s v="土:1 建:1車:0"/>
    <s v="2房2廳2衛"/>
    <m/>
    <s v="住家用"/>
    <s v="鋼筋混凝土造"/>
    <x v="1"/>
    <x v="3"/>
    <s v="Q1"/>
    <s v="111 Q1"/>
    <x v="0"/>
  </r>
  <r>
    <s v="03164"/>
    <s v="長慶三街"/>
    <s v="F棟1-14F號"/>
    <x v="13"/>
    <s v="111/03/09　"/>
    <n v="1188"/>
    <n v="31.9"/>
    <n v="42.12"/>
    <n v="0.48970000000000002"/>
    <x v="0"/>
    <s v="　14/15　"/>
    <s v="房地(土地+建物)+車位"/>
    <s v="土:1 建:1車:1"/>
    <s v="2房2廳1衛"/>
    <n v="138"/>
    <s v="住家用"/>
    <s v="鋼筋混凝土造"/>
    <x v="1"/>
    <x v="3"/>
    <s v="Q1"/>
    <s v="111 Q1"/>
    <x v="0"/>
  </r>
  <r>
    <s v="03165"/>
    <s v="文化一路C04-09F"/>
    <s v="C棟04號"/>
    <x v="33"/>
    <s v="111/03/09　"/>
    <n v="836.1"/>
    <n v="33.1"/>
    <n v="29.75"/>
    <n v="0.4133"/>
    <x v="0"/>
    <s v="　9/29　"/>
    <s v="房地(土地+建物)+車位"/>
    <s v="土:1 建:1車:1"/>
    <s v="0房0廳1衛"/>
    <n v="165"/>
    <s v="住商用"/>
    <s v="鋼筋混凝土造"/>
    <x v="1"/>
    <x v="3"/>
    <s v="Q1"/>
    <s v="111 Q1"/>
    <x v="0"/>
  </r>
  <r>
    <s v="03166"/>
    <s v="文化一路B02-10F"/>
    <s v="B棟02號"/>
    <x v="33"/>
    <s v="111/03/09　"/>
    <n v="1037"/>
    <n v="37"/>
    <n v="33.99"/>
    <n v="0.42270000000000002"/>
    <x v="0"/>
    <s v="　10/29　"/>
    <s v="房地(土地+建物)+車位"/>
    <s v="土:1 建:1車:1"/>
    <s v="2房1廳1衛"/>
    <n v="160"/>
    <s v="住商用"/>
    <s v="鋼筋混凝土造"/>
    <x v="1"/>
    <x v="3"/>
    <s v="Q1"/>
    <s v="111 Q1"/>
    <x v="0"/>
  </r>
  <r>
    <s v="03167"/>
    <s v="文三一街與文三二街交叉口(興華段246地號)"/>
    <s v="B棟6-5F號"/>
    <x v="35"/>
    <s v="111/03/08　"/>
    <n v="1313"/>
    <n v="40.5"/>
    <n v="34.76"/>
    <n v="0.48320000000000002"/>
    <x v="0"/>
    <s v="　5/13　"/>
    <s v="房地(土地+建物)+車位"/>
    <s v="土:1 建:1車:1"/>
    <s v="2房2廳2衛"/>
    <n v="210"/>
    <s v="住家用"/>
    <s v="鋼筋混凝土造"/>
    <x v="1"/>
    <x v="3"/>
    <s v="Q1"/>
    <s v="111 Q1"/>
    <x v="0"/>
  </r>
  <r>
    <s v="03168"/>
    <s v="文化一路C04-06F"/>
    <s v="C棟04號"/>
    <x v="33"/>
    <s v="111/03/08　"/>
    <n v="808.5"/>
    <n v="31.8"/>
    <n v="29.75"/>
    <n v="0.4133"/>
    <x v="0"/>
    <s v="　6/29　"/>
    <s v="房地(土地+建物)+車位"/>
    <s v="土:1 建:1車:1"/>
    <s v="0房0廳1衛"/>
    <n v="165"/>
    <s v="住商用"/>
    <s v="鋼筋混凝土造"/>
    <x v="1"/>
    <x v="3"/>
    <s v="Q1"/>
    <s v="111 Q1"/>
    <x v="0"/>
  </r>
  <r>
    <s v="03169"/>
    <s v="文化一路與文學路交叉口"/>
    <s v="B棟3-10號"/>
    <x v="10"/>
    <s v="111/03/08　"/>
    <n v="1631"/>
    <n v="41"/>
    <n v="44.29"/>
    <n v="0.49519999999999997"/>
    <x v="0"/>
    <s v="　10/29　"/>
    <s v="房地(土地+建物)+車位"/>
    <s v="土:1 建:1車:1"/>
    <s v="3房2廳2衛"/>
    <n v="175"/>
    <s v="住家用"/>
    <s v="鋼筋混凝土造"/>
    <x v="1"/>
    <x v="3"/>
    <s v="Q1"/>
    <s v="111 Q1"/>
    <x v="0"/>
  </r>
  <r>
    <s v="03170"/>
    <s v="文青二路"/>
    <s v="C棟6-11F號"/>
    <x v="6"/>
    <s v="111/03/08　"/>
    <n v="1070"/>
    <n v="41.2"/>
    <n v="29.36"/>
    <n v="0.43159999999999998"/>
    <x v="0"/>
    <s v="　11/13　"/>
    <s v="房地(土地+建物)+車位"/>
    <s v="土:1 建:1車:1"/>
    <s v="2房1廳1衛"/>
    <n v="210"/>
    <s v="住家用"/>
    <s v="鋼筋混凝土造"/>
    <x v="1"/>
    <x v="3"/>
    <s v="Q1"/>
    <s v="111 Q1"/>
    <x v="0"/>
  </r>
  <r>
    <s v="03171"/>
    <s v="樂善二路VS.牛角坡路口"/>
    <s v="C1棟11號"/>
    <x v="22"/>
    <s v="111/03/07　"/>
    <n v="858"/>
    <n v="27.5"/>
    <n v="33.130000000000003"/>
    <n v="0.46560000000000001"/>
    <x v="0"/>
    <s v="　11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172"/>
    <s v="樂善二路VS.牛角坡路口"/>
    <s v="C2棟18號"/>
    <x v="22"/>
    <s v="111/03/07　"/>
    <n v="957"/>
    <n v="28.4"/>
    <n v="35.83"/>
    <n v="0.4461"/>
    <x v="0"/>
    <s v="　18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173"/>
    <s v="文化一路與文學路交叉口"/>
    <s v="C棟8-23號"/>
    <x v="10"/>
    <s v="111/03/07　"/>
    <n v="1560"/>
    <n v="38.9"/>
    <n v="44.54"/>
    <n v="0.49099999999999999"/>
    <x v="0"/>
    <s v="　23/29　"/>
    <s v="房地(土地+建物)+車位"/>
    <s v="土:1 建:1車:1"/>
    <s v="3房2廳2衛"/>
    <n v="180"/>
    <s v="住家用"/>
    <s v="鋼筋混凝土造"/>
    <x v="1"/>
    <x v="3"/>
    <s v="Q1"/>
    <s v="111 Q1"/>
    <x v="0"/>
  </r>
  <r>
    <s v="03174"/>
    <s v="文化一路與文學路交叉口"/>
    <s v="B棟3-08號"/>
    <x v="10"/>
    <s v="111/03/07　"/>
    <n v="1635"/>
    <n v="41.1"/>
    <n v="44.29"/>
    <n v="0.49519999999999997"/>
    <x v="0"/>
    <s v="　8/29　"/>
    <s v="房地(土地+建物)+車位"/>
    <s v="土:1 建:1車:1"/>
    <s v="3房2廳2衛"/>
    <n v="175"/>
    <s v="住家用"/>
    <s v="鋼筋混凝土造"/>
    <x v="1"/>
    <x v="3"/>
    <s v="Q1"/>
    <s v="111 Q1"/>
    <x v="0"/>
  </r>
  <r>
    <s v="03175"/>
    <s v="文化一路A03-22F"/>
    <s v="A棟03號"/>
    <x v="33"/>
    <s v="111/03/07　"/>
    <n v="654.9"/>
    <n v="34.200000000000003"/>
    <n v="19.149999999999999"/>
    <n v="0.60829999999999995"/>
    <x v="0"/>
    <s v="　22/26　"/>
    <s v="房地(土地+建物)"/>
    <s v="土:1 建:1車:0"/>
    <s v="2房1廳1衛"/>
    <m/>
    <s v="住商用"/>
    <s v="鋼筋混凝土造"/>
    <x v="1"/>
    <x v="3"/>
    <s v="Q1"/>
    <s v="111 Q1"/>
    <x v="0"/>
  </r>
  <r>
    <s v="03176"/>
    <s v="樂學路與文達路交叉口"/>
    <s v="A棟A8-27F號"/>
    <x v="12"/>
    <s v="111/03/06　"/>
    <n v="1310"/>
    <n v="36.9"/>
    <n v="42.64"/>
    <n v="0.45669999999999999"/>
    <x v="0"/>
    <s v="　27/28　"/>
    <s v="房地(土地+建物)+車位"/>
    <s v="土:2 建:1車:1"/>
    <s v="3房2廳2衛"/>
    <n v="150"/>
    <s v="住家用"/>
    <s v="鋼筋混凝土造"/>
    <x v="1"/>
    <x v="3"/>
    <s v="Q1"/>
    <s v="111 Q1"/>
    <x v="0"/>
  </r>
  <r>
    <s v="03177"/>
    <s v="華亞三路"/>
    <s v="A棟7號"/>
    <x v="11"/>
    <s v="111/03/06　"/>
    <n v="1440"/>
    <n v="31.9"/>
    <n v="45.9"/>
    <n v="0.54269999999999996"/>
    <x v="0"/>
    <s v="　11/22　"/>
    <s v="房地(土地+建物)+車位"/>
    <s v="土:1 建:1車:1"/>
    <s v="3房2廳2衛"/>
    <n v="201"/>
    <s v="住家用"/>
    <s v="鋼筋混凝土造"/>
    <x v="1"/>
    <x v="3"/>
    <s v="Q1"/>
    <s v="111 Q1"/>
    <x v="0"/>
  </r>
  <r>
    <s v="03178"/>
    <s v="樂學路與文達路交叉口"/>
    <s v="A棟A9-25F號"/>
    <x v="12"/>
    <s v="111/03/06　"/>
    <n v="810"/>
    <n v="36.700000000000003"/>
    <n v="22.09"/>
    <n v="0.62180000000000002"/>
    <x v="0"/>
    <s v="　25/28　"/>
    <s v="房地(土地+建物)"/>
    <s v="土:2 建:1車:0"/>
    <s v="1房2廳1衛"/>
    <m/>
    <s v="住家用"/>
    <s v="鋼筋混凝土造"/>
    <x v="1"/>
    <x v="3"/>
    <s v="Q1"/>
    <s v="111 Q1"/>
    <x v="0"/>
  </r>
  <r>
    <s v="03179"/>
    <s v="文三一街與文三二街交叉口(興華段246地號)"/>
    <s v="A棟2-4F號"/>
    <x v="35"/>
    <s v="111/03/05　"/>
    <n v="1687"/>
    <n v="40.9"/>
    <n v="43.62"/>
    <n v="0.4894"/>
    <x v="0"/>
    <s v="　4/13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180"/>
    <s v="長慶三街"/>
    <s v="B棟3-12F號"/>
    <x v="13"/>
    <s v="111/03/05　"/>
    <n v="1090"/>
    <n v="33.5"/>
    <n v="37.64"/>
    <n v="0.45390000000000003"/>
    <x v="0"/>
    <s v="　12/15　"/>
    <s v="房地(土地+建物)+車位"/>
    <s v="土:1 建:1車:1"/>
    <s v="2房2廳1衛"/>
    <n v="138"/>
    <s v="住家用"/>
    <s v="鋼筋混凝土造"/>
    <x v="1"/>
    <x v="3"/>
    <s v="Q1"/>
    <s v="111 Q1"/>
    <x v="0"/>
  </r>
  <r>
    <s v="03181"/>
    <s v="文化一路樂善三路交叉路口"/>
    <s v="R棟6號"/>
    <x v="3"/>
    <s v="111/03/05　"/>
    <n v="1008"/>
    <n v="31.5"/>
    <n v="35"/>
    <n v="0.3982"/>
    <x v="0"/>
    <s v="　6/31　"/>
    <s v="房地(土地+建物)+車位"/>
    <s v="土:1 建:1車:1"/>
    <s v="2房2廳1衛"/>
    <n v="190"/>
    <s v="住家用"/>
    <s v="鋼筋混凝土造"/>
    <x v="1"/>
    <x v="3"/>
    <s v="Q1"/>
    <s v="111 Q1"/>
    <x v="0"/>
  </r>
  <r>
    <s v="03182"/>
    <s v="文化一路樂善三路交叉路口"/>
    <s v="A棟7號"/>
    <x v="3"/>
    <s v="111/03/05　"/>
    <n v="1513"/>
    <n v="31.2"/>
    <n v="51.62"/>
    <n v="0.42909999999999998"/>
    <x v="0"/>
    <s v="　7/31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183"/>
    <s v="文化一路樂善三路交叉路口"/>
    <s v="R棟12號"/>
    <x v="3"/>
    <s v="111/03/05　"/>
    <n v="1073"/>
    <n v="33.6"/>
    <n v="35.5"/>
    <n v="0.3926"/>
    <x v="0"/>
    <s v="　12/31　"/>
    <s v="房地(土地+建物)+車位"/>
    <s v="土:1 建:1車:1"/>
    <s v="2房2廳1衛"/>
    <n v="200"/>
    <s v="住家用"/>
    <s v="鋼筋混凝土造"/>
    <x v="1"/>
    <x v="3"/>
    <s v="Q1"/>
    <s v="111 Q1"/>
    <x v="0"/>
  </r>
  <r>
    <s v="03184"/>
    <s v="華亞三路"/>
    <s v="A棟10號"/>
    <x v="11"/>
    <s v="111/03/05　"/>
    <n v="1112"/>
    <n v="32.200000000000003"/>
    <n v="36.090000000000003"/>
    <n v="0.4849"/>
    <x v="0"/>
    <s v="　13/22　"/>
    <s v="房地(土地+建物)+車位"/>
    <s v="土:1 建:1車:1"/>
    <s v="2房2廳2衛"/>
    <n v="192"/>
    <s v="住家用"/>
    <s v="鋼筋混凝土造"/>
    <x v="1"/>
    <x v="3"/>
    <s v="Q1"/>
    <s v="111 Q1"/>
    <x v="0"/>
  </r>
  <r>
    <s v="03185"/>
    <s v="文桃路"/>
    <s v="A棟1-20F號"/>
    <x v="7"/>
    <s v="111/03/05　"/>
    <n v="1236"/>
    <n v="35.1"/>
    <n v="44.6"/>
    <n v="0.40839999999999999"/>
    <x v="0"/>
    <s v="　20/28　"/>
    <s v="房地(土地+建物)+車位"/>
    <s v="土:1 建:1車:1"/>
    <s v="2房2廳1衛"/>
    <n v="190"/>
    <s v="住商用"/>
    <s v="鋼筋混凝土造"/>
    <x v="1"/>
    <x v="3"/>
    <s v="Q1"/>
    <s v="111 Q1"/>
    <x v="0"/>
  </r>
  <r>
    <s v="03186"/>
    <s v="文桃路"/>
    <s v="A棟1-17F號"/>
    <x v="7"/>
    <s v="111/03/05　"/>
    <n v="1220"/>
    <n v="33.9"/>
    <n v="43.37"/>
    <n v="0.42"/>
    <x v="0"/>
    <s v="　17/28　"/>
    <s v="房地(土地+建物)+車位"/>
    <s v="土:1 建:1車:1"/>
    <s v="2房2廳1衛"/>
    <n v="210"/>
    <s v="住商用"/>
    <s v="鋼筋混凝土造"/>
    <x v="1"/>
    <x v="3"/>
    <s v="Q1"/>
    <s v="111 Q1"/>
    <x v="0"/>
  </r>
  <r>
    <s v="03187"/>
    <s v="文化一路B01-04F"/>
    <s v="B棟01號"/>
    <x v="33"/>
    <s v="111/03/05　"/>
    <n v="1186.2"/>
    <n v="35.6"/>
    <n v="38.549999999999997"/>
    <n v="0.44769999999999999"/>
    <x v="0"/>
    <s v="　4/29　"/>
    <s v="房地(土地+建物)+車位"/>
    <s v="土:1 建:1車:1"/>
    <s v="3房1廳1衛"/>
    <n v="180"/>
    <s v="住商用"/>
    <s v="鋼筋混凝土造"/>
    <x v="1"/>
    <x v="3"/>
    <s v="Q1"/>
    <s v="111 Q1"/>
    <x v="0"/>
  </r>
  <r>
    <s v="03188"/>
    <s v="文化一路B08-08F"/>
    <s v="B棟08號"/>
    <x v="33"/>
    <s v="111/03/05　"/>
    <n v="863.3"/>
    <n v="37.4"/>
    <n v="28.25"/>
    <n v="0.39150000000000001"/>
    <x v="0"/>
    <s v="　8/29　"/>
    <s v="房地(土地+建物)+車位"/>
    <s v="土:1 建:1車:1"/>
    <s v="2房1廳1衛"/>
    <n v="190"/>
    <s v="住商用"/>
    <s v="鋼筋混凝土造"/>
    <x v="1"/>
    <x v="3"/>
    <s v="Q1"/>
    <s v="111 Q1"/>
    <x v="0"/>
  </r>
  <r>
    <s v="03189"/>
    <s v="文化一路B13-04F"/>
    <s v="B棟13號"/>
    <x v="33"/>
    <s v="111/03/05　"/>
    <n v="1034.4000000000001"/>
    <n v="35.6"/>
    <n v="33.99"/>
    <n v="0.42270000000000002"/>
    <x v="0"/>
    <s v="　4/29　"/>
    <s v="房地(土地+建物)+車位"/>
    <s v="土:1 建:1車:1"/>
    <s v="2房1廳1衛"/>
    <n v="190"/>
    <s v="住商用"/>
    <s v="鋼筋混凝土造"/>
    <x v="1"/>
    <x v="3"/>
    <s v="Q1"/>
    <s v="111 Q1"/>
    <x v="0"/>
  </r>
  <r>
    <s v="03190"/>
    <s v="文化一路B01-09F"/>
    <s v="B棟01號"/>
    <x v="33"/>
    <s v="111/03/05　"/>
    <n v="1218.3"/>
    <n v="36"/>
    <n v="38.549999999999997"/>
    <n v="0.44769999999999999"/>
    <x v="0"/>
    <s v="　9/29　"/>
    <s v="房地(土地+建物)+車位"/>
    <s v="土:1 建:1車:1"/>
    <s v="3房1廳1衛"/>
    <n v="200"/>
    <s v="住商用"/>
    <s v="鋼筋混凝土造"/>
    <x v="1"/>
    <x v="3"/>
    <s v="Q1"/>
    <s v="111 Q1"/>
    <x v="0"/>
  </r>
  <r>
    <s v="03191"/>
    <s v="文化一路C02-07F"/>
    <s v="C棟02號"/>
    <x v="33"/>
    <s v="111/03/05　"/>
    <n v="998.6"/>
    <n v="34.9"/>
    <n v="33.99"/>
    <n v="0.42270000000000002"/>
    <x v="0"/>
    <s v="　7/29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192"/>
    <s v="文化一路C07-07F"/>
    <s v="C棟07號"/>
    <x v="33"/>
    <s v="111/03/05　"/>
    <n v="825.6"/>
    <n v="36.5"/>
    <n v="28.25"/>
    <n v="0.39150000000000001"/>
    <x v="0"/>
    <s v="　7/29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193"/>
    <s v="樂善二路VS.牛角坡路口"/>
    <s v="C1棟14號"/>
    <x v="22"/>
    <s v="111/03/05　"/>
    <n v="873"/>
    <n v="28.1"/>
    <n v="33.130000000000003"/>
    <n v="0.46560000000000001"/>
    <x v="0"/>
    <s v="　14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194"/>
    <s v="樂善二路VS.牛角坡路口"/>
    <s v="C7棟13號"/>
    <x v="22"/>
    <s v="111/03/05　"/>
    <n v="751"/>
    <n v="29.3"/>
    <n v="28.96"/>
    <n v="0.40250000000000002"/>
    <x v="0"/>
    <s v="　13/25　"/>
    <s v="房地(土地+建物)+車位"/>
    <s v="土:1 建:1車:1"/>
    <s v="0房0廳1衛"/>
    <n v="155"/>
    <s v="住商用"/>
    <s v="鋼筋混凝土造"/>
    <x v="1"/>
    <x v="3"/>
    <s v="Q1"/>
    <s v="111 Q1"/>
    <x v="0"/>
  </r>
  <r>
    <s v="03195"/>
    <s v="樂善二路VS.牛角坡路口"/>
    <s v="A3棟9號"/>
    <x v="22"/>
    <s v="111/03/05　"/>
    <n v="1642"/>
    <n v="34.700000000000003"/>
    <n v="50.66"/>
    <n v="0.50309999999999999"/>
    <x v="0"/>
    <s v="　9/25　"/>
    <s v="房地(土地+建物)+車位"/>
    <s v="土:1 建:1車:1"/>
    <s v="3房2廳3衛"/>
    <n v="185"/>
    <s v="住家用"/>
    <s v="鋼筋混凝土造"/>
    <x v="1"/>
    <x v="3"/>
    <s v="Q1"/>
    <s v="111 Q1"/>
    <x v="0"/>
  </r>
  <r>
    <s v="03196"/>
    <s v="樂善二路VS.牛角坡路口"/>
    <s v="C2棟15號"/>
    <x v="22"/>
    <s v="111/03/05　"/>
    <n v="957"/>
    <n v="28.4"/>
    <n v="35.83"/>
    <n v="0.4461"/>
    <x v="0"/>
    <s v="　15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0699"/>
    <s v="長慶二街"/>
    <s v="D棟S11號"/>
    <x v="26"/>
    <s v="110/08/17　"/>
    <n v="1130"/>
    <n v="27.5"/>
    <n v="42.28"/>
    <m/>
    <x v="2"/>
    <s v="　1/13　"/>
    <s v="房地(土地+建物)+車位"/>
    <s v="土:1 建:1車:1"/>
    <m/>
    <n v="230"/>
    <s v="日常用品零售業"/>
    <s v="鋼筋混凝土造"/>
    <x v="0"/>
    <x v="4"/>
    <s v="Q3"/>
    <s v="110 Q3"/>
    <x v="1"/>
  </r>
  <r>
    <s v="03340"/>
    <s v="樂學路622巷"/>
    <s v="S8-1F號"/>
    <x v="36"/>
    <s v="111/02/25　"/>
    <n v="1113"/>
    <n v="73.3"/>
    <n v="22.44"/>
    <m/>
    <x v="2"/>
    <s v="　1/21　"/>
    <s v="房地(土地+建物)+車位"/>
    <s v="土:2 建:1車:1"/>
    <m/>
    <n v="180"/>
    <s v="商業用"/>
    <s v="鋼筋混凝土造"/>
    <x v="1"/>
    <x v="9"/>
    <s v="Q1"/>
    <s v="111 Q1"/>
    <x v="1"/>
  </r>
  <r>
    <s v="03300"/>
    <s v="樂學路622巷"/>
    <s v="S7-1F號"/>
    <x v="36"/>
    <s v="111/02/27　"/>
    <n v="1108"/>
    <n v="73.3"/>
    <n v="22.44"/>
    <m/>
    <x v="2"/>
    <s v="　1/21　"/>
    <s v="房地(土地+建物)+車位"/>
    <s v="土:2 建:1車:1"/>
    <m/>
    <n v="175"/>
    <s v="商業用"/>
    <s v="鋼筋混凝土造"/>
    <x v="1"/>
    <x v="9"/>
    <s v="Q1"/>
    <s v="111 Q1"/>
    <x v="1"/>
  </r>
  <r>
    <s v="01848"/>
    <s v="樂善二路VS.牛角坡路口"/>
    <s v="C3棟1號"/>
    <x v="22"/>
    <s v="110/11/03　"/>
    <n v="1085"/>
    <n v="21.9"/>
    <n v="51.05"/>
    <m/>
    <x v="2"/>
    <s v="　1/25　"/>
    <s v="房地(土地+建物)+車位"/>
    <s v="土:1 建:1車:1"/>
    <s v="0房0廳1衛"/>
    <n v="155"/>
    <s v="商業用"/>
    <s v="鋼筋混凝土造"/>
    <x v="0"/>
    <x v="2"/>
    <s v="Q4"/>
    <s v="110 Q4"/>
    <x v="1"/>
  </r>
  <r>
    <s v="00360"/>
    <s v="文禾路"/>
    <s v="B棟2-01F號"/>
    <x v="14"/>
    <s v="110/09/09　"/>
    <n v="1078"/>
    <n v="30.7"/>
    <n v="36.44"/>
    <n v="0.47539999999999999"/>
    <x v="0"/>
    <s v="　1/24　"/>
    <s v="房地(土地+建物)+車位"/>
    <s v="土:2 建:1車:1"/>
    <s v="3房1廳1衛"/>
    <n v="205"/>
    <s v="住家用"/>
    <s v="鋼筋混凝土造"/>
    <x v="0"/>
    <x v="0"/>
    <s v="Q3"/>
    <s v="110 Q3"/>
    <x v="1"/>
  </r>
  <r>
    <s v="03202"/>
    <s v="牛角坡路"/>
    <s v="B2棟2號"/>
    <x v="17"/>
    <s v="111/03/05　"/>
    <n v="1042"/>
    <n v="34.200000000000003"/>
    <n v="37.68"/>
    <n v="0.40699999999999997"/>
    <x v="0"/>
    <s v="　2/14　"/>
    <s v="房地(土地+建物)+車位"/>
    <s v="土:1 建:1車:1"/>
    <s v="2房2廳1衛"/>
    <n v="190"/>
    <s v="住家用"/>
    <s v="鋼筋混凝土造"/>
    <x v="1"/>
    <x v="3"/>
    <s v="Q1"/>
    <s v="111 Q1"/>
    <x v="0"/>
  </r>
  <r>
    <s v="03203"/>
    <s v="牛角坡路"/>
    <s v="A2棟2號"/>
    <x v="17"/>
    <s v="111/03/05　"/>
    <n v="1111"/>
    <n v="35.9"/>
    <n v="38.43"/>
    <n v="0.4103"/>
    <x v="0"/>
    <s v="　2/14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0342"/>
    <s v="長慶一街45巷"/>
    <s v="S棟3號"/>
    <x v="38"/>
    <s v="110/09/10　"/>
    <n v="1075"/>
    <n v="35.9"/>
    <n v="34.119999999999997"/>
    <n v="0.49"/>
    <x v="0"/>
    <s v="　1/15　"/>
    <s v="房地(土地+建物)+車位"/>
    <s v="土:1 建:1車:1"/>
    <s v="0房0廳1衛"/>
    <n v="200"/>
    <s v="住商用"/>
    <s v="鋼筋混凝土造"/>
    <x v="0"/>
    <x v="0"/>
    <s v="Q3"/>
    <s v="110 Q3"/>
    <x v="1"/>
  </r>
  <r>
    <s v="00519"/>
    <s v="長慶三街"/>
    <s v="B棟S6號"/>
    <x v="26"/>
    <s v="110/08/30　"/>
    <n v="1053"/>
    <n v="28.6"/>
    <n v="39.89"/>
    <m/>
    <x v="2"/>
    <s v="　1/13　"/>
    <s v="房地(土地+建物)+車位"/>
    <s v="土:1 建:1車:1"/>
    <m/>
    <n v="200"/>
    <s v="日常用品零售業"/>
    <s v="鋼筋混凝土造"/>
    <x v="0"/>
    <x v="4"/>
    <s v="Q3"/>
    <s v="110 Q3"/>
    <x v="1"/>
  </r>
  <r>
    <s v="03144"/>
    <s v="樂學路622巷"/>
    <s v="S2-1F號"/>
    <x v="36"/>
    <s v="111/03/11　"/>
    <n v="1049"/>
    <n v="68.3"/>
    <n v="22.44"/>
    <m/>
    <x v="2"/>
    <s v="　1/21　"/>
    <s v="房地(土地+建物)+車位"/>
    <s v="土:2 建:1車:1"/>
    <m/>
    <n v="180"/>
    <s v="商業用"/>
    <s v="鋼筋混凝土造"/>
    <x v="1"/>
    <x v="3"/>
    <s v="Q1"/>
    <s v="111 Q1"/>
    <x v="1"/>
  </r>
  <r>
    <s v="01387"/>
    <s v="大同路A棟S5樓店面"/>
    <s v="A棟S5號"/>
    <x v="9"/>
    <s v="110/11/21　"/>
    <n v="1038"/>
    <n v="25.2"/>
    <n v="46.45"/>
    <n v="0.41210000000000002"/>
    <x v="1"/>
    <s v="　1/6　"/>
    <s v="房地(土地+建物)+車位"/>
    <s v="土:1 建:1車:1"/>
    <m/>
    <n v="180"/>
    <s v="住家用"/>
    <s v="鋼筋混凝土造"/>
    <x v="0"/>
    <x v="2"/>
    <s v="Q4"/>
    <s v="110 Q4"/>
    <x v="1"/>
  </r>
  <r>
    <s v="00781"/>
    <s v="長慶二街"/>
    <s v="C棟S7號"/>
    <x v="26"/>
    <s v="110/08/10　"/>
    <n v="1035"/>
    <n v="28.4"/>
    <n v="38.78"/>
    <m/>
    <x v="2"/>
    <s v="　1/13　"/>
    <s v="房地(土地+建物)+車位"/>
    <s v="土:1 建:1車:1"/>
    <m/>
    <n v="220"/>
    <s v="日常用品零售業"/>
    <s v="鋼筋混凝土造"/>
    <x v="0"/>
    <x v="4"/>
    <s v="Q3"/>
    <s v="110 Q3"/>
    <x v="1"/>
  </r>
  <r>
    <s v="00698"/>
    <s v="長慶二街"/>
    <s v="D棟S9號"/>
    <x v="26"/>
    <s v="110/08/17　"/>
    <n v="1030"/>
    <n v="27"/>
    <n v="39.200000000000003"/>
    <m/>
    <x v="2"/>
    <s v="　1/13　"/>
    <s v="房地(土地+建物)+車位"/>
    <s v="土:1 建:1車:1"/>
    <m/>
    <n v="230"/>
    <s v="日常用品零售業"/>
    <s v="鋼筋混凝土造"/>
    <x v="0"/>
    <x v="4"/>
    <s v="Q3"/>
    <s v="110 Q3"/>
    <x v="1"/>
  </r>
  <r>
    <s v="01710"/>
    <s v="華亞三路"/>
    <s v="A棟1號"/>
    <x v="11"/>
    <s v="110/11/10　"/>
    <n v="1030"/>
    <n v="39.299999999999997"/>
    <n v="26.24"/>
    <n v="0.72970000000000002"/>
    <x v="0"/>
    <s v="　1/22　"/>
    <s v="房地(土地+建物)"/>
    <s v="土:1 建:1車:0"/>
    <m/>
    <m/>
    <s v="商業用"/>
    <s v="鋼筋混凝土造"/>
    <x v="0"/>
    <x v="2"/>
    <s v="Q4"/>
    <s v="110 Q4"/>
    <x v="1"/>
  </r>
  <r>
    <s v="01924"/>
    <s v="大同路B2棟1樓"/>
    <s v="B2棟1號"/>
    <x v="9"/>
    <s v="110/10/31　"/>
    <n v="1012"/>
    <n v="21.9"/>
    <n v="51.37"/>
    <n v="0.45779999999999998"/>
    <x v="1"/>
    <s v="　1/8　"/>
    <s v="房地(土地+建物)+車位"/>
    <s v="土:1 建:1車:1"/>
    <s v="3房22廳22衛"/>
    <n v="160"/>
    <s v="住家用"/>
    <s v="鋼筋混凝土造"/>
    <x v="0"/>
    <x v="1"/>
    <s v="Q4"/>
    <s v="110 Q4"/>
    <x v="1"/>
  </r>
  <r>
    <s v="00249"/>
    <s v="大同路C2棟1樓"/>
    <s v="C2棟1號"/>
    <x v="9"/>
    <s v="110/09/14　"/>
    <n v="1010"/>
    <n v="21.2"/>
    <n v="51.56"/>
    <n v="0.45779999999999998"/>
    <x v="1"/>
    <s v="　1/8　"/>
    <s v="房地(土地+建物)+車位"/>
    <s v="土:1 建:1車:1"/>
    <s v="3房2廳2衛"/>
    <n v="180"/>
    <s v="住家用"/>
    <s v="鋼筋混凝土造"/>
    <x v="0"/>
    <x v="0"/>
    <s v="Q3"/>
    <s v="110 Q3"/>
    <x v="1"/>
  </r>
  <r>
    <s v="00262"/>
    <s v="長慶二街"/>
    <s v="D棟S12號"/>
    <x v="26"/>
    <s v="110/09/14　"/>
    <n v="1005"/>
    <n v="26.5"/>
    <n v="39.74"/>
    <m/>
    <x v="2"/>
    <s v="　1/13　"/>
    <s v="房地(土地+建物)+車位"/>
    <s v="土:1 建:1車:1"/>
    <m/>
    <n v="220"/>
    <s v="日常用品零售業"/>
    <s v="鋼筋混凝土造"/>
    <x v="0"/>
    <x v="0"/>
    <s v="Q3"/>
    <s v="110 Q3"/>
    <x v="1"/>
  </r>
  <r>
    <s v="03214"/>
    <s v="文三一街與文三二街交叉口(興華段246地號)"/>
    <s v="B棟5-11F號"/>
    <x v="35"/>
    <s v="111/03/04　"/>
    <n v="1741"/>
    <n v="42.4"/>
    <n v="43.62"/>
    <n v="0.4894"/>
    <x v="0"/>
    <s v="　11/13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215"/>
    <s v="文化一路樂善三路交叉路口"/>
    <s v="E棟17號"/>
    <x v="3"/>
    <s v="111/03/04　"/>
    <n v="1176"/>
    <n v="35.9"/>
    <n v="36.67"/>
    <n v="0.4289"/>
    <x v="0"/>
    <s v="　17/31　"/>
    <s v="房地(土地+建物)+車位"/>
    <s v="土:1 建:1車:1"/>
    <s v="2房2廳2衛"/>
    <n v="200"/>
    <s v="住家用"/>
    <s v="鋼筋混凝土造"/>
    <x v="1"/>
    <x v="3"/>
    <s v="Q1"/>
    <s v="111 Q1"/>
    <x v="0"/>
  </r>
  <r>
    <s v="03216"/>
    <s v="文化一路樂善三路交叉路口"/>
    <s v="E棟19號"/>
    <x v="3"/>
    <s v="111/03/04　"/>
    <n v="1173"/>
    <n v="36.4"/>
    <n v="36.24"/>
    <n v="0.43409999999999999"/>
    <x v="0"/>
    <s v="　19/31　"/>
    <s v="房地(土地+建物)+車位"/>
    <s v="土:1 建:1車:1"/>
    <s v="2房2廳2衛"/>
    <n v="200"/>
    <s v="住家用"/>
    <s v="鋼筋混凝土造"/>
    <x v="1"/>
    <x v="3"/>
    <s v="Q1"/>
    <s v="111 Q1"/>
    <x v="0"/>
  </r>
  <r>
    <s v="03217"/>
    <s v="華亞三路39巷66號9樓"/>
    <s v="B棟9號"/>
    <x v="2"/>
    <s v="111/03/04　"/>
    <n v="1000"/>
    <n v="31.6"/>
    <n v="35.5"/>
    <n v="0.44700000000000001"/>
    <x v="0"/>
    <s v="　9/14　"/>
    <s v="房地(土地+建物)+車位"/>
    <s v="土:1 建:1車:1"/>
    <s v="2房1廳1衛"/>
    <n v="195"/>
    <s v="住家用"/>
    <s v="鋼筋混凝土造"/>
    <x v="1"/>
    <x v="3"/>
    <s v="Q1"/>
    <s v="111 Q1"/>
    <x v="0"/>
  </r>
  <r>
    <s v="03218"/>
    <s v="華亞三路39巷68號2樓"/>
    <s v="C棟5號"/>
    <x v="2"/>
    <s v="111/03/04　"/>
    <n v="1070"/>
    <n v="30.5"/>
    <n v="38.71"/>
    <n v="0.46460000000000001"/>
    <x v="0"/>
    <s v="　2/14　"/>
    <s v="房地(土地+建物)+車位"/>
    <s v="土:1 建:1車:1"/>
    <s v="2房1廳1衛"/>
    <n v="195"/>
    <s v="住家用"/>
    <s v="鋼筋混凝土造"/>
    <x v="1"/>
    <x v="3"/>
    <s v="Q1"/>
    <s v="111 Q1"/>
    <x v="0"/>
  </r>
  <r>
    <s v="03219"/>
    <s v="華亞三路39巷52號8樓"/>
    <s v="B棟3號"/>
    <x v="2"/>
    <s v="111/03/04　"/>
    <n v="1304"/>
    <n v="32"/>
    <n v="44.42"/>
    <n v="0.46339999999999998"/>
    <x v="0"/>
    <s v="　8/14　"/>
    <s v="房地(土地+建物)+車位"/>
    <s v="土:1 建:1車:1"/>
    <s v="2房2廳2衛"/>
    <n v="205"/>
    <s v="住家用"/>
    <s v="鋼筋混凝土造"/>
    <x v="1"/>
    <x v="3"/>
    <s v="Q1"/>
    <s v="111 Q1"/>
    <x v="0"/>
  </r>
  <r>
    <s v="03220"/>
    <s v="華亞三路39巷52號13樓"/>
    <s v="B棟3號"/>
    <x v="2"/>
    <s v="111/03/04　"/>
    <n v="1317"/>
    <n v="32.4"/>
    <n v="44.42"/>
    <n v="0.46339999999999998"/>
    <x v="0"/>
    <s v="　13/14　"/>
    <s v="房地(土地+建物)+車位"/>
    <s v="土:1 建:1車:1"/>
    <s v="2房2廳2衛"/>
    <n v="205"/>
    <s v="住家用"/>
    <s v="鋼筋混凝土造"/>
    <x v="1"/>
    <x v="3"/>
    <s v="Q1"/>
    <s v="111 Q1"/>
    <x v="0"/>
  </r>
  <r>
    <s v="03221"/>
    <s v="文桃路"/>
    <s v="A棟2-7F號"/>
    <x v="7"/>
    <s v="111/03/04　"/>
    <n v="1570"/>
    <n v="34.6"/>
    <n v="53.2"/>
    <n v="0.46550000000000002"/>
    <x v="0"/>
    <s v="　7/28　"/>
    <s v="房地(土地+建物)+車位"/>
    <s v="土:1 建:1車:1"/>
    <s v="3房2廳2衛"/>
    <n v="200"/>
    <s v="住商用"/>
    <s v="鋼筋混凝土造"/>
    <x v="1"/>
    <x v="3"/>
    <s v="Q1"/>
    <s v="111 Q1"/>
    <x v="0"/>
  </r>
  <r>
    <s v="03222"/>
    <s v="文化一路B06-08F"/>
    <s v="B棟06號"/>
    <x v="33"/>
    <s v="111/03/04　"/>
    <n v="816.3"/>
    <n v="38.700000000000003"/>
    <n v="26.95"/>
    <n v="0.37819999999999998"/>
    <x v="0"/>
    <s v="　8/29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223"/>
    <s v="樂善二路VS.牛角坡路口"/>
    <s v="C1棟6號"/>
    <x v="22"/>
    <s v="111/03/04　"/>
    <n v="873"/>
    <n v="28.1"/>
    <n v="33.130000000000003"/>
    <n v="0.46560000000000001"/>
    <x v="0"/>
    <s v="　16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224"/>
    <s v="文化一路B04-08F"/>
    <s v="B棟04號"/>
    <x v="33"/>
    <s v="111/03/04　"/>
    <n v="687.2"/>
    <n v="32.9"/>
    <n v="20.9"/>
    <n v="0.60840000000000005"/>
    <x v="0"/>
    <s v="　8/29　"/>
    <s v="房地(土地+建物)"/>
    <s v="土:1 建:1車:0"/>
    <s v="2房1廳1衛"/>
    <m/>
    <s v="住商用"/>
    <s v="鋼筋混凝土造"/>
    <x v="1"/>
    <x v="3"/>
    <s v="Q1"/>
    <s v="111 Q1"/>
    <x v="0"/>
  </r>
  <r>
    <s v="03225"/>
    <s v="文三一街與文三二街交叉口(興華段246地號)"/>
    <s v="B棟2-4F號"/>
    <x v="35"/>
    <s v="111/03/03　"/>
    <n v="1662"/>
    <n v="40.5"/>
    <n v="43.62"/>
    <n v="0.4894"/>
    <x v="0"/>
    <s v="　4/13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226"/>
    <s v="興華五街66號"/>
    <s v="A-7F號"/>
    <x v="39"/>
    <s v="111/03/03　"/>
    <n v="1560"/>
    <n v="42.2"/>
    <n v="43.93"/>
    <n v="0.41760000000000003"/>
    <x v="1"/>
    <s v="　7/7　"/>
    <s v="房地(土地+建物)+車位"/>
    <s v="土:1 建:1車:1"/>
    <s v="3房2廳2衛"/>
    <n v="255"/>
    <s v="住家用"/>
    <s v="鋼筋混凝土造"/>
    <x v="1"/>
    <x v="3"/>
    <s v="Q1"/>
    <s v="111 Q1"/>
    <x v="0"/>
  </r>
  <r>
    <s v="03227"/>
    <s v="興華五街66號"/>
    <s v="A-2F號"/>
    <x v="39"/>
    <s v="111/03/03　"/>
    <n v="1410"/>
    <n v="38.5"/>
    <n v="43.92"/>
    <n v="0.41770000000000002"/>
    <x v="1"/>
    <s v="　2/7　"/>
    <s v="房地(土地+建物)+車位"/>
    <s v="土:1 建:1車:1"/>
    <s v="3房2廳2衛"/>
    <n v="220"/>
    <s v="住家用"/>
    <s v="鋼筋混凝土造"/>
    <x v="1"/>
    <x v="3"/>
    <s v="Q1"/>
    <s v="111 Q1"/>
    <x v="0"/>
  </r>
  <r>
    <s v="03228"/>
    <s v="興華五街66號"/>
    <s v="C-6F號"/>
    <x v="39"/>
    <s v="111/03/03　"/>
    <n v="1216"/>
    <n v="41.5"/>
    <n v="36.619999999999997"/>
    <n v="0.3987"/>
    <x v="1"/>
    <s v="　6/7　"/>
    <s v="房地(土地+建物)+車位"/>
    <s v="土:1 建:1車:1"/>
    <s v="2房1廳1衛"/>
    <n v="235"/>
    <s v="住家用"/>
    <s v="鋼筋混凝土造"/>
    <x v="1"/>
    <x v="3"/>
    <s v="Q1"/>
    <s v="111 Q1"/>
    <x v="0"/>
  </r>
  <r>
    <s v="03229"/>
    <s v="興華五街66號"/>
    <s v="C-7F號"/>
    <x v="39"/>
    <s v="111/03/03　"/>
    <n v="1230"/>
    <n v="42.1"/>
    <n v="36.619999999999997"/>
    <n v="0.3987"/>
    <x v="1"/>
    <s v="　7/7　"/>
    <s v="房地(土地+建物)+車位"/>
    <s v="土:1 建:1車:1"/>
    <s v="2房1廳1衛"/>
    <n v="235"/>
    <s v="住家用"/>
    <s v="鋼筋混凝土造"/>
    <x v="1"/>
    <x v="3"/>
    <s v="Q1"/>
    <s v="111 Q1"/>
    <x v="0"/>
  </r>
  <r>
    <s v="03230"/>
    <s v="文化一路樂善三路交叉路口"/>
    <s v="B棟14號"/>
    <x v="3"/>
    <s v="111/03/03　"/>
    <n v="1183"/>
    <n v="35.6"/>
    <n v="37.14"/>
    <n v="0.42849999999999999"/>
    <x v="0"/>
    <s v="　14/31　"/>
    <s v="房地(土地+建物)+車位"/>
    <s v="土:1 建:1車:1"/>
    <s v="2房2廳2衛"/>
    <n v="200"/>
    <s v="住家用"/>
    <s v="鋼筋混凝土造"/>
    <x v="1"/>
    <x v="3"/>
    <s v="Q1"/>
    <s v="111 Q1"/>
    <x v="0"/>
  </r>
  <r>
    <s v="03231"/>
    <s v="文化一路B13-05F"/>
    <s v="B棟13號"/>
    <x v="33"/>
    <s v="111/03/03　"/>
    <n v="1016.3"/>
    <n v="35.700000000000003"/>
    <n v="33.99"/>
    <n v="0.42270000000000002"/>
    <x v="0"/>
    <s v="　5/29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232"/>
    <s v="文化一路C01-07F"/>
    <s v="C棟01號"/>
    <x v="33"/>
    <s v="111/03/03　"/>
    <n v="1142"/>
    <n v="34.9"/>
    <n v="38.380000000000003"/>
    <n v="0.44669999999999999"/>
    <x v="0"/>
    <s v="　7/29　"/>
    <s v="房地(土地+建物)+車位"/>
    <s v="土:1 建:1車:1"/>
    <s v="0房0廳1衛"/>
    <n v="160"/>
    <s v="住商用"/>
    <s v="鋼筋混凝土造"/>
    <x v="1"/>
    <x v="3"/>
    <s v="Q1"/>
    <s v="111 Q1"/>
    <x v="0"/>
  </r>
  <r>
    <s v="03233"/>
    <s v="文化一路C01-06F"/>
    <s v="C棟01號"/>
    <x v="33"/>
    <s v="111/03/03　"/>
    <n v="1139.2"/>
    <n v="34.799999999999997"/>
    <n v="38.380000000000003"/>
    <n v="0.44669999999999999"/>
    <x v="0"/>
    <s v="　6/29　"/>
    <s v="房地(土地+建物)+車位"/>
    <s v="土:1 建:1車:1"/>
    <s v="0房0廳1衛"/>
    <n v="160"/>
    <s v="住商用"/>
    <s v="鋼筋混凝土造"/>
    <x v="1"/>
    <x v="3"/>
    <s v="Q1"/>
    <s v="111 Q1"/>
    <x v="0"/>
  </r>
  <r>
    <s v="03234"/>
    <s v="文化一路C01-05F"/>
    <s v="C棟01號"/>
    <x v="33"/>
    <s v="111/03/03　"/>
    <n v="1147.4000000000001"/>
    <n v="34.799999999999997"/>
    <n v="38.380000000000003"/>
    <n v="0.44669999999999999"/>
    <x v="0"/>
    <s v="　5/29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235"/>
    <s v="樂善二路VS.牛角坡路口"/>
    <s v="C1棟17號"/>
    <x v="22"/>
    <s v="111/03/03　"/>
    <n v="875"/>
    <n v="28.2"/>
    <n v="32.56"/>
    <n v="0.47389999999999999"/>
    <x v="0"/>
    <s v="　17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236"/>
    <s v="樂善二路VS.牛角坡路口"/>
    <s v="C1棟19號"/>
    <x v="22"/>
    <s v="111/03/03　"/>
    <n v="860"/>
    <n v="28.2"/>
    <n v="33.130000000000003"/>
    <n v="0.46560000000000001"/>
    <x v="0"/>
    <s v="　19/25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237"/>
    <s v="文化一路與文學路交叉口"/>
    <s v="D棟7-13號"/>
    <x v="10"/>
    <s v="111/03/03　"/>
    <n v="1163"/>
    <n v="38.200000000000003"/>
    <n v="34.54"/>
    <n v="0.46129999999999999"/>
    <x v="0"/>
    <s v="　13/29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3238"/>
    <s v="文化一路與文學路交叉口"/>
    <s v="D棟7-25號"/>
    <x v="10"/>
    <s v="111/03/03　"/>
    <n v="1156"/>
    <n v="38"/>
    <n v="34.54"/>
    <n v="0.46129999999999999"/>
    <x v="0"/>
    <s v="　25/29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3239"/>
    <s v="文三一街與文三二街交叉口(興華段246地號)"/>
    <s v="A棟2-6F號"/>
    <x v="35"/>
    <s v="111/03/02　"/>
    <n v="1727"/>
    <n v="42"/>
    <n v="43.62"/>
    <n v="0.4894"/>
    <x v="0"/>
    <s v="　6/13　"/>
    <s v="房地(土地+建物)+車位"/>
    <s v="土:1 建:1車:1"/>
    <s v="3房2廳2衛"/>
    <n v="210"/>
    <s v="住家用"/>
    <s v="鋼筋混凝土造"/>
    <x v="1"/>
    <x v="3"/>
    <s v="Q1"/>
    <s v="111 Q1"/>
    <x v="0"/>
  </r>
  <r>
    <s v="03240"/>
    <s v="文三一街，文三二街交叉口(興華段246地號)"/>
    <s v="A棟3-4F號"/>
    <x v="35"/>
    <s v="111/03/02　"/>
    <n v="1272"/>
    <n v="40.700000000000003"/>
    <n v="33.42"/>
    <n v="0.48259999999999997"/>
    <x v="0"/>
    <s v="　4/13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241"/>
    <s v="興華五街66號"/>
    <s v="C-3F號"/>
    <x v="39"/>
    <s v="111/03/02　"/>
    <n v="1180"/>
    <n v="40.799999999999997"/>
    <n v="36.619999999999997"/>
    <n v="0.3987"/>
    <x v="1"/>
    <s v="　3/7　"/>
    <s v="房地(土地+建物)+車位"/>
    <s v="土:1 建:1車:1"/>
    <s v="2房1廳1衛"/>
    <n v="215"/>
    <s v="住家用"/>
    <s v="鋼筋混凝土造"/>
    <x v="1"/>
    <x v="3"/>
    <s v="Q1"/>
    <s v="111 Q1"/>
    <x v="0"/>
  </r>
  <r>
    <s v="03242"/>
    <s v="樂學一路、樂學二路交叉口(樂捷段212地號)"/>
    <s v="B棟5-6F號"/>
    <x v="34"/>
    <s v="111/03/02　"/>
    <n v="1290"/>
    <n v="36.799999999999997"/>
    <n v="37.32"/>
    <n v="0.48010000000000003"/>
    <x v="0"/>
    <s v="　6/15　"/>
    <s v="房地(土地+建物)+車位"/>
    <s v="土:1 建:1車:1"/>
    <s v="2房2廳2衛"/>
    <n v="190"/>
    <s v="住家用"/>
    <s v="鋼筋混凝土造"/>
    <x v="1"/>
    <x v="3"/>
    <s v="Q1"/>
    <s v="111 Q1"/>
    <x v="0"/>
  </r>
  <r>
    <s v="03243"/>
    <s v="文化一路B13-06F"/>
    <s v="B棟13號"/>
    <x v="33"/>
    <s v="111/03/02　"/>
    <n v="1018.1"/>
    <n v="35.799999999999997"/>
    <n v="33.99"/>
    <n v="0.42270000000000002"/>
    <x v="0"/>
    <s v="　6/29　"/>
    <s v="房地(土地+建物)+車位"/>
    <s v="土:1 建:1車:1"/>
    <s v="2房1廳1衛"/>
    <n v="170"/>
    <s v="住商用"/>
    <s v="鋼筋混凝土造"/>
    <x v="1"/>
    <x v="3"/>
    <s v="Q1"/>
    <s v="111 Q1"/>
    <x v="0"/>
  </r>
  <r>
    <s v="03244"/>
    <s v="樂善二路VS.牛角坡路口"/>
    <s v="D2棟13號"/>
    <x v="22"/>
    <s v="111/03/02　"/>
    <n v="2020"/>
    <n v="33"/>
    <n v="66.7"/>
    <n v="0.4501"/>
    <x v="0"/>
    <s v="　13/25　"/>
    <s v="房地(土地+建物)+車位"/>
    <s v="土:1 建:1車:2"/>
    <s v="3房2廳3衛"/>
    <n v="390"/>
    <s v="住家用"/>
    <s v="鋼筋混凝土造"/>
    <x v="1"/>
    <x v="3"/>
    <s v="Q1"/>
    <s v="111 Q1"/>
    <x v="0"/>
  </r>
  <r>
    <s v="03245"/>
    <s v="樂善二路VS.牛角坡路口"/>
    <s v="C6棟14號"/>
    <x v="22"/>
    <s v="111/03/02　"/>
    <n v="1147"/>
    <n v="29.9"/>
    <n v="40.53"/>
    <n v="0.44350000000000001"/>
    <x v="0"/>
    <s v="　14/25　"/>
    <s v="房地(土地+建物)+車位"/>
    <s v="土:1 建:1車:1"/>
    <s v="0房0廳1衛"/>
    <n v="195"/>
    <s v="住商用"/>
    <s v="鋼筋混凝土造"/>
    <x v="1"/>
    <x v="3"/>
    <s v="Q1"/>
    <s v="111 Q1"/>
    <x v="0"/>
  </r>
  <r>
    <s v="03246"/>
    <s v="樂善二路VS.牛角坡路口"/>
    <s v="C3棟19號"/>
    <x v="22"/>
    <s v="111/03/02　"/>
    <n v="900"/>
    <n v="28.3"/>
    <n v="34.47"/>
    <n v="0.45619999999999999"/>
    <x v="0"/>
    <s v="　19/25　"/>
    <s v="房地(土地+建物)+車位"/>
    <s v="土:1 建:1車:1"/>
    <s v="0房0廳1衛"/>
    <n v="170"/>
    <s v="住商用"/>
    <s v="鋼筋混凝土造"/>
    <x v="1"/>
    <x v="3"/>
    <s v="Q1"/>
    <s v="111 Q1"/>
    <x v="0"/>
  </r>
  <r>
    <s v="03247"/>
    <s v="文化一路與文學路交叉口"/>
    <s v="C棟8-21號"/>
    <x v="10"/>
    <s v="111/03/02　"/>
    <n v="1560"/>
    <n v="38.9"/>
    <n v="44.54"/>
    <n v="0.49099999999999999"/>
    <x v="0"/>
    <s v="　21/29　"/>
    <s v="房地(土地+建物)+車位"/>
    <s v="土:1 建:1車:1"/>
    <s v="3房2廳2衛"/>
    <n v="180"/>
    <s v="住家用"/>
    <s v="鋼筋混凝土造"/>
    <x v="1"/>
    <x v="3"/>
    <s v="Q1"/>
    <s v="111 Q1"/>
    <x v="0"/>
  </r>
  <r>
    <s v="03248"/>
    <s v="樂學路622巷"/>
    <s v="B1-6F號"/>
    <x v="36"/>
    <s v="111/03/01　"/>
    <n v="1672"/>
    <n v="36.700000000000003"/>
    <n v="50.34"/>
    <n v="0.503"/>
    <x v="0"/>
    <s v="　6/21　"/>
    <s v="房地(土地+建物)+車位"/>
    <s v="土:2 建:1車:1"/>
    <s v="3房2廳2衛"/>
    <n v="180"/>
    <s v="住家用"/>
    <s v="鋼筋混凝土造"/>
    <x v="1"/>
    <x v="3"/>
    <s v="Q1"/>
    <s v="111 Q1"/>
    <x v="0"/>
  </r>
  <r>
    <s v="03249"/>
    <s v="樂學路與文達路交叉口"/>
    <s v="A棟A2-4F號"/>
    <x v="12"/>
    <s v="111/03/01　"/>
    <n v="1132"/>
    <n v="36.5"/>
    <n v="37.93"/>
    <n v="0.4325"/>
    <x v="0"/>
    <s v="　4/28　"/>
    <s v="房地(土地+建物)+車位"/>
    <s v="土:2 建:1車:1"/>
    <s v="3房2廳2衛"/>
    <n v="145"/>
    <s v="住家用"/>
    <s v="鋼筋混凝土造"/>
    <x v="1"/>
    <x v="3"/>
    <s v="Q1"/>
    <s v="111 Q1"/>
    <x v="0"/>
  </r>
  <r>
    <s v="03250"/>
    <s v="樂學路與文達路交叉口"/>
    <s v="A棟A6-22F號"/>
    <x v="12"/>
    <s v="111/03/01　"/>
    <n v="975"/>
    <n v="36.4"/>
    <n v="33.42"/>
    <n v="0.4138"/>
    <x v="0"/>
    <s v="　22/28　"/>
    <s v="房地(土地+建物)+車位"/>
    <s v="土:2 建:1車:1"/>
    <s v="3房2廳1衛"/>
    <n v="155"/>
    <s v="住家用"/>
    <s v="鋼筋混凝土造"/>
    <x v="1"/>
    <x v="3"/>
    <s v="Q1"/>
    <s v="111 Q1"/>
    <x v="0"/>
  </r>
  <r>
    <s v="03251"/>
    <s v="樂學一路、樂學二路交叉口(樂捷段212地號)"/>
    <s v="B棟3-3F號"/>
    <x v="34"/>
    <s v="111/03/01　"/>
    <n v="1280"/>
    <n v="36.299999999999997"/>
    <n v="37.19"/>
    <n v="0.48280000000000001"/>
    <x v="0"/>
    <s v="　3/15　"/>
    <s v="房地(土地+建物)+車位"/>
    <s v="土:1 建:1車:1"/>
    <s v="3房2廳2衛"/>
    <n v="200"/>
    <s v="住家用"/>
    <s v="鋼筋混凝土造"/>
    <x v="1"/>
    <x v="3"/>
    <s v="Q1"/>
    <s v="111 Q1"/>
    <x v="0"/>
  </r>
  <r>
    <s v="03252"/>
    <s v="樂學一路、樂學二路交叉口(樂捷段212地號)"/>
    <s v="B棟7-8F號"/>
    <x v="34"/>
    <s v="111/03/01　"/>
    <n v="1257"/>
    <n v="37"/>
    <n v="36.119999999999997"/>
    <n v="0.48170000000000002"/>
    <x v="0"/>
    <s v="　8/15　"/>
    <s v="房地(土地+建物)+車位"/>
    <s v="土:1 建:1車:1"/>
    <s v="2房2廳2衛"/>
    <n v="195"/>
    <s v="住家用"/>
    <s v="鋼筋混凝土造"/>
    <x v="1"/>
    <x v="3"/>
    <s v="Q1"/>
    <s v="111 Q1"/>
    <x v="0"/>
  </r>
  <r>
    <s v="03253"/>
    <s v="樂善二路VS.牛角坡路口"/>
    <s v="C5棟14號"/>
    <x v="22"/>
    <s v="111/03/01　"/>
    <n v="1105"/>
    <n v="29.8"/>
    <n v="39.549999999999997"/>
    <n v="0.45219999999999999"/>
    <x v="0"/>
    <s v="　14/25　"/>
    <s v="房地(土地+建物)+車位"/>
    <s v="土:1 建:1車:1"/>
    <s v="0房0廳1衛"/>
    <n v="185"/>
    <s v="住商用"/>
    <s v="鋼筋混凝土造"/>
    <x v="1"/>
    <x v="3"/>
    <s v="Q1"/>
    <s v="111 Q1"/>
    <x v="0"/>
  </r>
  <r>
    <s v="03254"/>
    <s v="樂善二路VS.牛角坡路口"/>
    <s v="A1棟8號"/>
    <x v="22"/>
    <s v="111/03/01　"/>
    <n v="979"/>
    <n v="33"/>
    <n v="33.19"/>
    <n v="0.47239999999999999"/>
    <x v="0"/>
    <s v="　8/25　"/>
    <s v="房地(土地+建物)+車位"/>
    <s v="土:1 建:1車:1"/>
    <s v="2房2廳1衛"/>
    <n v="150"/>
    <s v="住家用"/>
    <s v="鋼筋混凝土造"/>
    <x v="1"/>
    <x v="3"/>
    <s v="Q1"/>
    <s v="111 Q1"/>
    <x v="0"/>
  </r>
  <r>
    <s v="03255"/>
    <s v="文化一路與文學路交叉口"/>
    <s v="C棟3-19號"/>
    <x v="10"/>
    <s v="111/03/01　"/>
    <n v="1570"/>
    <n v="39.4"/>
    <n v="44.59"/>
    <n v="0.49180000000000001"/>
    <x v="0"/>
    <s v="　19/29　"/>
    <s v="房地(土地+建物)+車位"/>
    <s v="土:1 建:1車:1"/>
    <s v="3房2廳2衛"/>
    <n v="170"/>
    <s v="住家用"/>
    <s v="鋼筋混凝土造"/>
    <x v="1"/>
    <x v="3"/>
    <s v="Q1"/>
    <s v="111 Q1"/>
    <x v="0"/>
  </r>
  <r>
    <s v="03256"/>
    <s v="文化一路與文學路交叉口"/>
    <s v="B棟9-05號"/>
    <x v="10"/>
    <s v="111/03/01　"/>
    <n v="1500"/>
    <n v="38.9"/>
    <n v="42.77"/>
    <n v="0.47960000000000003"/>
    <x v="0"/>
    <s v="　5/29　"/>
    <s v="房地(土地+建物)+車位"/>
    <s v="土:1 建:1車:1"/>
    <s v="3房2廳2衛"/>
    <n v="190"/>
    <s v="住家用"/>
    <s v="鋼筋混凝土造"/>
    <x v="1"/>
    <x v="3"/>
    <s v="Q1"/>
    <s v="111 Q1"/>
    <x v="0"/>
  </r>
  <r>
    <s v="03257"/>
    <s v="文化一路C04-04F"/>
    <s v="C棟04號"/>
    <x v="33"/>
    <s v="111/02/28　"/>
    <n v="639.79999999999995"/>
    <n v="31.6"/>
    <n v="20.260000000000002"/>
    <n v="0.60680000000000001"/>
    <x v="0"/>
    <s v="　4/29　"/>
    <s v="房地(土地+建物)"/>
    <s v="土:1 建:1車:0"/>
    <s v="0房0廳1衛"/>
    <m/>
    <s v="住商用"/>
    <s v="鋼筋混凝土造"/>
    <x v="1"/>
    <x v="9"/>
    <s v="Q1"/>
    <s v="111 Q1"/>
    <x v="0"/>
  </r>
  <r>
    <s v="03258"/>
    <s v="文化一路B04-07F"/>
    <s v="B棟04號"/>
    <x v="33"/>
    <s v="111/02/28　"/>
    <n v="685.4"/>
    <n v="32.799999999999997"/>
    <n v="20.9"/>
    <n v="0.60840000000000005"/>
    <x v="0"/>
    <s v="　7/29　"/>
    <s v="房地(土地+建物)"/>
    <s v="土:1 建:1車:0"/>
    <s v="2房1廳1衛"/>
    <m/>
    <s v="住商用"/>
    <s v="鋼筋混凝土造"/>
    <x v="1"/>
    <x v="9"/>
    <s v="Q1"/>
    <s v="111 Q1"/>
    <x v="0"/>
  </r>
  <r>
    <s v="03259"/>
    <s v="文化一路C11-05F"/>
    <s v="C棟11號"/>
    <x v="33"/>
    <s v="111/02/28　"/>
    <n v="615.6"/>
    <n v="31.7"/>
    <n v="19.440000000000001"/>
    <n v="0.60470000000000002"/>
    <x v="0"/>
    <s v="　5/29　"/>
    <s v="房地(土地+建物)"/>
    <s v="土:1 建:1車:0"/>
    <s v="0房0廳1衛"/>
    <m/>
    <s v="住商用"/>
    <s v="鋼筋混凝土造"/>
    <x v="1"/>
    <x v="9"/>
    <s v="Q1"/>
    <s v="111 Q1"/>
    <x v="0"/>
  </r>
  <r>
    <s v="03260"/>
    <s v="文化一路C04-07F"/>
    <s v="C棟04號"/>
    <x v="33"/>
    <s v="111/02/28　"/>
    <n v="645.4"/>
    <n v="31.8"/>
    <n v="20.260000000000002"/>
    <n v="0.60680000000000001"/>
    <x v="0"/>
    <s v="　7/29　"/>
    <s v="房地(土地+建物)"/>
    <s v="土:1 建:1車:0"/>
    <s v="0房0廳1衛"/>
    <m/>
    <s v="住商用"/>
    <s v="鋼筋混凝土造"/>
    <x v="1"/>
    <x v="9"/>
    <s v="Q1"/>
    <s v="111 Q1"/>
    <x v="0"/>
  </r>
  <r>
    <s v="02177"/>
    <s v="大同路B1棟1樓"/>
    <s v="B1棟1號"/>
    <x v="9"/>
    <s v="110/10/17　"/>
    <n v="1000"/>
    <n v="21.5"/>
    <n v="51.56"/>
    <n v="0.45779999999999998"/>
    <x v="1"/>
    <s v="　1/8　"/>
    <s v="房地(土地+建物)+車位"/>
    <s v="土:1 建:1車:1"/>
    <s v="3房2廳2衛"/>
    <n v="160"/>
    <s v="住家用"/>
    <s v="鋼筋混凝土造"/>
    <x v="0"/>
    <x v="1"/>
    <s v="Q4"/>
    <s v="110 Q4"/>
    <x v="1"/>
  </r>
  <r>
    <s v="03262"/>
    <s v="樂善二路VS.牛角坡路口"/>
    <s v="A5棟9號"/>
    <x v="22"/>
    <s v="111/02/28　"/>
    <n v="1108"/>
    <n v="33.799999999999997"/>
    <n v="36.39"/>
    <n v="0.48130000000000001"/>
    <x v="0"/>
    <s v="　9/25　"/>
    <s v="房地(土地+建物)+車位"/>
    <s v="土:1 建:1車:1"/>
    <s v="2房2廳2衛"/>
    <n v="150"/>
    <s v="住家用"/>
    <s v="鋼筋混凝土造"/>
    <x v="1"/>
    <x v="9"/>
    <s v="Q1"/>
    <s v="111 Q1"/>
    <x v="0"/>
  </r>
  <r>
    <s v="03263"/>
    <s v="樂善二路VS.牛角坡路口"/>
    <s v="C1棟7號"/>
    <x v="22"/>
    <s v="111/02/28　"/>
    <n v="838"/>
    <n v="27.3"/>
    <n v="33.130000000000003"/>
    <n v="0.46560000000000001"/>
    <x v="0"/>
    <s v="　7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264"/>
    <s v="文化一路B04-04F"/>
    <s v="B棟04號"/>
    <x v="33"/>
    <s v="111/02/28　"/>
    <n v="849.8"/>
    <n v="32.5"/>
    <n v="31.16"/>
    <n v="0.40799999999999997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  <x v="0"/>
  </r>
  <r>
    <s v="03265"/>
    <s v="文化一路B09-08F"/>
    <s v="B棟09號"/>
    <x v="33"/>
    <s v="111/02/28　"/>
    <n v="826.3"/>
    <n v="38.700000000000003"/>
    <n v="26.95"/>
    <n v="0.37819999999999998"/>
    <x v="0"/>
    <s v="　8/29　"/>
    <s v="房地(土地+建物)+車位"/>
    <s v="土:1 建:1車:1"/>
    <s v="2房1廳1衛"/>
    <n v="180"/>
    <s v="住商用"/>
    <s v="鋼筋混凝土造"/>
    <x v="1"/>
    <x v="9"/>
    <s v="Q1"/>
    <s v="111 Q1"/>
    <x v="0"/>
  </r>
  <r>
    <s v="03266"/>
    <s v="文化一路B07-05F"/>
    <s v="B棟07號"/>
    <x v="33"/>
    <s v="111/02/28　"/>
    <n v="825.5"/>
    <n v="37.299999999999997"/>
    <n v="27.47"/>
    <n v="0.40260000000000001"/>
    <x v="0"/>
    <s v="　5/29　"/>
    <s v="房地(土地+建物)+車位"/>
    <s v="土:1 建:1車:1"/>
    <s v="2房1廳1衛"/>
    <n v="155"/>
    <s v="住商用"/>
    <s v="鋼筋混凝土造"/>
    <x v="1"/>
    <x v="9"/>
    <s v="Q1"/>
    <s v="111 Q1"/>
    <x v="0"/>
  </r>
  <r>
    <s v="03267"/>
    <s v="文化一路B13-08F"/>
    <s v="B棟13號"/>
    <x v="33"/>
    <s v="111/02/28　"/>
    <n v="1041.8"/>
    <n v="35.9"/>
    <n v="33.99"/>
    <n v="0.42270000000000002"/>
    <x v="0"/>
    <s v="　8/29　"/>
    <s v="房地(土地+建物)+車位"/>
    <s v="土:1 建:1車:1"/>
    <s v="2房1廳1衛"/>
    <n v="190"/>
    <s v="住商用"/>
    <s v="鋼筋混凝土造"/>
    <x v="1"/>
    <x v="9"/>
    <s v="Q1"/>
    <s v="111 Q1"/>
    <x v="0"/>
  </r>
  <r>
    <s v="03268"/>
    <s v="文化一路B05-05F"/>
    <s v="B棟05號"/>
    <x v="33"/>
    <s v="111/02/28　"/>
    <n v="1125.8"/>
    <n v="35.700000000000003"/>
    <n v="36.79"/>
    <n v="0.44040000000000001"/>
    <x v="0"/>
    <s v="　5/29　"/>
    <s v="房地(土地+建物)+車位"/>
    <s v="土:1 建:1車:1"/>
    <s v="3房1廳1衛"/>
    <n v="180"/>
    <s v="住商用"/>
    <s v="鋼筋混凝土造"/>
    <x v="1"/>
    <x v="9"/>
    <s v="Q1"/>
    <s v="111 Q1"/>
    <x v="0"/>
  </r>
  <r>
    <s v="03269"/>
    <s v="華亞三路"/>
    <s v="A棟6號"/>
    <x v="11"/>
    <s v="111/02/28　"/>
    <n v="1100"/>
    <n v="32.1"/>
    <n v="36.49"/>
    <n v="0.48780000000000001"/>
    <x v="0"/>
    <s v="　12/22　"/>
    <s v="房地(土地+建物)+車位"/>
    <s v="土:1 建:1車:1"/>
    <s v="2房2廳1衛"/>
    <n v="197"/>
    <s v="住家用"/>
    <s v="鋼筋混凝土造"/>
    <x v="1"/>
    <x v="9"/>
    <s v="Q1"/>
    <s v="111 Q1"/>
    <x v="0"/>
  </r>
  <r>
    <s v="03270"/>
    <s v="華亞三路"/>
    <s v="A棟12號"/>
    <x v="11"/>
    <s v="111/02/28　"/>
    <n v="955"/>
    <n v="33.6"/>
    <n v="29.84"/>
    <n v="0.51800000000000002"/>
    <x v="0"/>
    <s v="　17/22　"/>
    <s v="房地(土地+建物)+車位"/>
    <s v="土:1 建:1車:1"/>
    <s v="2房2廳1衛"/>
    <n v="118"/>
    <s v="住家用"/>
    <s v="鋼筋混凝土造"/>
    <x v="1"/>
    <x v="9"/>
    <s v="Q1"/>
    <s v="111 Q1"/>
    <x v="0"/>
  </r>
  <r>
    <s v="03271"/>
    <s v="文禾路"/>
    <s v="D棟1-10F號"/>
    <x v="14"/>
    <s v="111/02/28　"/>
    <n v="1320"/>
    <n v="36"/>
    <n v="39.4"/>
    <n v="0.47210000000000002"/>
    <x v="0"/>
    <s v="　10/24　"/>
    <s v="房地(土地+建物)+車位"/>
    <s v="土:2 建:1車:1"/>
    <s v="3房1廳1衛"/>
    <n v="190"/>
    <s v="住家用"/>
    <s v="鋼筋混凝土造"/>
    <x v="1"/>
    <x v="9"/>
    <s v="Q1"/>
    <s v="111 Q1"/>
    <x v="0"/>
  </r>
  <r>
    <s v="03272"/>
    <s v="長慶三街"/>
    <s v="E棟1-12F號"/>
    <x v="13"/>
    <s v="111/02/28　"/>
    <n v="1090"/>
    <n v="33.5"/>
    <n v="37.64"/>
    <n v="0.45390000000000003"/>
    <x v="0"/>
    <s v="　12/15　"/>
    <s v="房地(土地+建物)+車位"/>
    <s v="土:1 建:1車:1"/>
    <s v="2房2廳1衛"/>
    <n v="138"/>
    <s v="住家用"/>
    <s v="鋼筋混凝土造"/>
    <x v="1"/>
    <x v="9"/>
    <s v="Q1"/>
    <s v="111 Q1"/>
    <x v="0"/>
  </r>
  <r>
    <s v="03273"/>
    <s v="長慶三街"/>
    <s v="F棟5-13F號"/>
    <x v="13"/>
    <s v="111/02/28　"/>
    <n v="1413"/>
    <n v="32.299999999999997"/>
    <n v="48.69"/>
    <n v="0.4889"/>
    <x v="0"/>
    <s v="　13/15　"/>
    <s v="房地(土地+建物)+車位"/>
    <s v="土:1 建:1車:1"/>
    <s v="3房2廳2衛"/>
    <n v="138"/>
    <s v="住家用"/>
    <s v="鋼筋混凝土造"/>
    <x v="1"/>
    <x v="9"/>
    <s v="Q1"/>
    <s v="111 Q1"/>
    <x v="0"/>
  </r>
  <r>
    <s v="03274"/>
    <s v="文化一路B04-05F"/>
    <s v="B棟04號"/>
    <x v="33"/>
    <s v="111/02/27　"/>
    <n v="681.6"/>
    <n v="32.6"/>
    <n v="20.9"/>
    <n v="0.60840000000000005"/>
    <x v="0"/>
    <s v="　5/29　"/>
    <s v="房地(土地+建物)"/>
    <s v="土:1 建:1車:0"/>
    <s v="2房1廳1衛"/>
    <m/>
    <s v="住商用"/>
    <s v="鋼筋混凝土造"/>
    <x v="1"/>
    <x v="9"/>
    <s v="Q1"/>
    <s v="111 Q1"/>
    <x v="0"/>
  </r>
  <r>
    <s v="03275"/>
    <s v="文化一路B11-05F"/>
    <s v="B棟11號"/>
    <x v="33"/>
    <s v="111/02/27　"/>
    <n v="654.70000000000005"/>
    <n v="32.6"/>
    <n v="20.079999999999998"/>
    <n v="0.60640000000000005"/>
    <x v="0"/>
    <s v="　5/29　"/>
    <s v="房地(土地+建物)"/>
    <s v="土:1 建:1車:0"/>
    <s v="2房1廳1衛"/>
    <m/>
    <s v="住商用"/>
    <s v="鋼筋混凝土造"/>
    <x v="1"/>
    <x v="9"/>
    <s v="Q1"/>
    <s v="111 Q1"/>
    <x v="0"/>
  </r>
  <r>
    <s v="03276"/>
    <s v="文化一路C11-08F"/>
    <s v="C棟11號"/>
    <x v="33"/>
    <s v="111/02/27　"/>
    <n v="620.29999999999995"/>
    <n v="31.9"/>
    <n v="19.440000000000001"/>
    <n v="0.60470000000000002"/>
    <x v="0"/>
    <s v="　8/29　"/>
    <s v="房地(土地+建物)"/>
    <s v="土:1 建:1車:0"/>
    <s v="0房0廳1衛"/>
    <m/>
    <s v="住商用"/>
    <s v="鋼筋混凝土造"/>
    <x v="1"/>
    <x v="9"/>
    <s v="Q1"/>
    <s v="111 Q1"/>
    <x v="0"/>
  </r>
  <r>
    <s v="03277"/>
    <s v="興華五街66號"/>
    <s v="C-4F號"/>
    <x v="39"/>
    <s v="111/02/27　"/>
    <n v="960"/>
    <n v="40.6"/>
    <n v="23.63"/>
    <n v="0.6179"/>
    <x v="1"/>
    <s v="　4/7　"/>
    <s v="房地(土地+建物)"/>
    <s v="土:1 建:1車:0"/>
    <s v="2房1廳1衛"/>
    <m/>
    <s v="住家用"/>
    <s v="鋼筋混凝土造"/>
    <x v="1"/>
    <x v="9"/>
    <s v="Q1"/>
    <s v="111 Q1"/>
    <x v="0"/>
  </r>
  <r>
    <s v="03278"/>
    <s v="樂善二路VS.牛角坡路口"/>
    <s v="A1棟7號"/>
    <x v="22"/>
    <s v="111/02/27　"/>
    <n v="979"/>
    <n v="32.799999999999997"/>
    <n v="33.770000000000003"/>
    <n v="0.46429999999999999"/>
    <x v="0"/>
    <s v="　7/25　"/>
    <s v="房地(土地+建物)+車位"/>
    <s v="土:1 建:1車:1"/>
    <s v="2房2廳1衛"/>
    <n v="155"/>
    <s v="住家用"/>
    <s v="鋼筋混凝土造"/>
    <x v="1"/>
    <x v="9"/>
    <s v="Q1"/>
    <s v="111 Q1"/>
    <x v="0"/>
  </r>
  <r>
    <s v="03279"/>
    <s v="樂善二路VS.牛角坡路口"/>
    <s v="C2棟20號"/>
    <x v="22"/>
    <s v="111/02/27　"/>
    <n v="927"/>
    <n v="28.6"/>
    <n v="35.26"/>
    <n v="0.45340000000000003"/>
    <x v="0"/>
    <s v="　20/25　"/>
    <s v="房地(土地+建物)+車位"/>
    <s v="土:1 建:1車:1"/>
    <s v="0房0廳1衛"/>
    <n v="150"/>
    <s v="住商用"/>
    <s v="鋼筋混凝土造"/>
    <x v="1"/>
    <x v="9"/>
    <s v="Q1"/>
    <s v="111 Q1"/>
    <x v="0"/>
  </r>
  <r>
    <s v="03280"/>
    <s v="樂善二路VS.牛角坡路口"/>
    <s v="C2棟17號"/>
    <x v="22"/>
    <s v="111/02/27　"/>
    <n v="929"/>
    <n v="28.5"/>
    <n v="35.83"/>
    <n v="0.4461"/>
    <x v="0"/>
    <s v="　17/25　"/>
    <s v="房地(土地+建物)+車位"/>
    <s v="土:1 建:1車:1"/>
    <s v="0房0廳1衛"/>
    <n v="155"/>
    <s v="住商用"/>
    <s v="鋼筋混凝土造"/>
    <x v="1"/>
    <x v="9"/>
    <s v="Q1"/>
    <s v="111 Q1"/>
    <x v="0"/>
  </r>
  <r>
    <s v="03281"/>
    <s v="樂善二路VS.牛角坡路口"/>
    <s v="C1棟6號"/>
    <x v="22"/>
    <s v="111/02/27　"/>
    <n v="838"/>
    <n v="27.3"/>
    <n v="33.130000000000003"/>
    <n v="0.46560000000000001"/>
    <x v="0"/>
    <s v="　6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282"/>
    <s v="文化一路B12-07F"/>
    <s v="B棟12號"/>
    <x v="33"/>
    <s v="111/02/27　"/>
    <n v="1123.2"/>
    <n v="35.799999999999997"/>
    <n v="36.869999999999997"/>
    <n v="0.44080000000000003"/>
    <x v="0"/>
    <s v="　7/29　"/>
    <s v="房地(土地+建物)+車位"/>
    <s v="土:1 建:1車:1"/>
    <s v="3房1廳1衛"/>
    <n v="170"/>
    <s v="住商用"/>
    <s v="鋼筋混凝土造"/>
    <x v="1"/>
    <x v="9"/>
    <s v="Q1"/>
    <s v="111 Q1"/>
    <x v="0"/>
  </r>
  <r>
    <s v="03283"/>
    <s v="文化一路C02-08F"/>
    <s v="C棟02號"/>
    <x v="33"/>
    <s v="111/02/27　"/>
    <n v="1020.4"/>
    <n v="35"/>
    <n v="33.99"/>
    <n v="0.42270000000000002"/>
    <x v="0"/>
    <s v="　8/29　"/>
    <s v="房地(土地+建物)+車位"/>
    <s v="土:1 建:1車:1"/>
    <s v="0房0廳1衛"/>
    <n v="190"/>
    <s v="住商用"/>
    <s v="鋼筋混凝土造"/>
    <x v="1"/>
    <x v="9"/>
    <s v="Q1"/>
    <s v="111 Q1"/>
    <x v="0"/>
  </r>
  <r>
    <s v="03284"/>
    <s v="文化一路B02-07F"/>
    <s v="B棟02號"/>
    <x v="33"/>
    <s v="111/02/27　"/>
    <n v="1030"/>
    <n v="35.799999999999997"/>
    <n v="33.99"/>
    <n v="0.42270000000000002"/>
    <x v="0"/>
    <s v="　7/29　"/>
    <s v="房地(土地+建物)+車位"/>
    <s v="土:1 建:1車:1"/>
    <s v="2房1廳1衛"/>
    <n v="180"/>
    <s v="住商用"/>
    <s v="鋼筋混凝土造"/>
    <x v="1"/>
    <x v="9"/>
    <s v="Q1"/>
    <s v="111 Q1"/>
    <x v="0"/>
  </r>
  <r>
    <s v="03285"/>
    <s v="文化一路B07-08F"/>
    <s v="B棟07號"/>
    <x v="33"/>
    <s v="111/02/27　"/>
    <n v="853.3"/>
    <n v="37.4"/>
    <n v="28.25"/>
    <n v="0.39150000000000001"/>
    <x v="0"/>
    <s v="　8/29　"/>
    <s v="房地(土地+建物)+車位"/>
    <s v="土:1 建:1車:1"/>
    <s v="2房1廳1衛"/>
    <n v="180"/>
    <s v="住商用"/>
    <s v="鋼筋混凝土造"/>
    <x v="1"/>
    <x v="9"/>
    <s v="Q1"/>
    <s v="111 Q1"/>
    <x v="0"/>
  </r>
  <r>
    <s v="03286"/>
    <s v="文化一路B08-06F"/>
    <s v="B棟08號"/>
    <x v="33"/>
    <s v="111/02/27　"/>
    <n v="831.4"/>
    <n v="37.299999999999997"/>
    <n v="28.25"/>
    <n v="0.39150000000000001"/>
    <x v="0"/>
    <s v="　6/29　"/>
    <s v="房地(土地+建物)+車位"/>
    <s v="土:1 建:1車:1"/>
    <s v="2房1廳1衛"/>
    <n v="160"/>
    <s v="住商用"/>
    <s v="鋼筋混凝土造"/>
    <x v="1"/>
    <x v="9"/>
    <s v="Q1"/>
    <s v="111 Q1"/>
    <x v="0"/>
  </r>
  <r>
    <s v="03287"/>
    <s v="文化一路B13-07F"/>
    <s v="B棟13號"/>
    <x v="33"/>
    <s v="111/02/27　"/>
    <n v="1015"/>
    <n v="35.799999999999997"/>
    <n v="33.21"/>
    <n v="0.43259999999999998"/>
    <x v="0"/>
    <s v="　7/29　"/>
    <s v="房地(土地+建物)+車位"/>
    <s v="土:1 建:1車:1"/>
    <s v="2房1廳1衛"/>
    <n v="165"/>
    <s v="住商用"/>
    <s v="鋼筋混凝土造"/>
    <x v="1"/>
    <x v="9"/>
    <s v="Q1"/>
    <s v="111 Q1"/>
    <x v="0"/>
  </r>
  <r>
    <s v="03288"/>
    <s v="文化一路B08-04F"/>
    <s v="B棟08號"/>
    <x v="33"/>
    <s v="111/02/27　"/>
    <n v="839.6"/>
    <n v="37.200000000000003"/>
    <n v="28.25"/>
    <n v="0.39150000000000001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  <x v="0"/>
  </r>
  <r>
    <s v="03289"/>
    <s v="文化一路B01-06F"/>
    <s v="B棟01號"/>
    <x v="33"/>
    <s v="111/02/27　"/>
    <n v="1191.8"/>
    <n v="35.799999999999997"/>
    <n v="38.549999999999997"/>
    <n v="0.44769999999999999"/>
    <x v="0"/>
    <s v="　6/29　"/>
    <s v="房地(土地+建物)+車位"/>
    <s v="土:1 建:1車:1"/>
    <s v="3房1廳1衛"/>
    <n v="180"/>
    <s v="住商用"/>
    <s v="鋼筋混凝土造"/>
    <x v="1"/>
    <x v="9"/>
    <s v="Q1"/>
    <s v="111 Q1"/>
    <x v="0"/>
  </r>
  <r>
    <s v="03290"/>
    <s v="文化一路B02-04F"/>
    <s v="B棟02號"/>
    <x v="33"/>
    <s v="111/02/27　"/>
    <n v="999.4"/>
    <n v="35.6"/>
    <n v="33.21"/>
    <n v="0.43259999999999998"/>
    <x v="0"/>
    <s v="　4/29　"/>
    <s v="房地(土地+建物)+車位"/>
    <s v="土:1 建:1車:1"/>
    <s v="2房1廳1衛"/>
    <n v="155"/>
    <s v="住商用"/>
    <s v="鋼筋混凝土造"/>
    <x v="1"/>
    <x v="9"/>
    <s v="Q1"/>
    <s v="111 Q1"/>
    <x v="0"/>
  </r>
  <r>
    <s v="03291"/>
    <s v="文化一路B11-07F"/>
    <s v="B棟11號"/>
    <x v="33"/>
    <s v="111/02/27　"/>
    <n v="828.4"/>
    <n v="32.799999999999997"/>
    <n v="30.34"/>
    <n v="0.40129999999999999"/>
    <x v="0"/>
    <s v="　7/29　"/>
    <s v="房地(土地+建物)+車位"/>
    <s v="土:1 建:1車:1"/>
    <s v="2房1廳1衛"/>
    <n v="170"/>
    <s v="住商用"/>
    <s v="鋼筋混凝土造"/>
    <x v="1"/>
    <x v="9"/>
    <s v="Q1"/>
    <s v="111 Q1"/>
    <x v="0"/>
  </r>
  <r>
    <s v="03292"/>
    <s v="文化一路B02-06F"/>
    <s v="B棟02號"/>
    <x v="33"/>
    <s v="111/02/27　"/>
    <n v="1038.0999999999999"/>
    <n v="35.799999999999997"/>
    <n v="33.99"/>
    <n v="0.42270000000000002"/>
    <x v="0"/>
    <s v="　6/29　"/>
    <s v="房地(土地+建物)+車位"/>
    <s v="土:1 建:1車:1"/>
    <s v="2房1廳1衛"/>
    <n v="190"/>
    <s v="住商用"/>
    <s v="鋼筋混凝土造"/>
    <x v="1"/>
    <x v="9"/>
    <s v="Q1"/>
    <s v="111 Q1"/>
    <x v="0"/>
  </r>
  <r>
    <s v="03293"/>
    <s v="文化一路B08-07F"/>
    <s v="B棟08號"/>
    <x v="33"/>
    <s v="111/02/27　"/>
    <n v="832.3"/>
    <n v="37.4"/>
    <n v="28.25"/>
    <n v="0.39150000000000001"/>
    <x v="0"/>
    <s v="　7/29　"/>
    <s v="房地(土地+建物)+車位"/>
    <s v="土:1 建:1車:1"/>
    <s v="2房1廳1衛"/>
    <n v="160"/>
    <s v="住商用"/>
    <s v="鋼筋混凝土造"/>
    <x v="1"/>
    <x v="9"/>
    <s v="Q1"/>
    <s v="111 Q1"/>
    <x v="0"/>
  </r>
  <r>
    <s v="03294"/>
    <s v="文化一路C08-08F"/>
    <s v="C棟08號"/>
    <x v="33"/>
    <s v="111/02/27　"/>
    <n v="826.5"/>
    <n v="36.5"/>
    <n v="28.25"/>
    <n v="0.39150000000000001"/>
    <x v="0"/>
    <s v="　8/29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295"/>
    <s v="文化一路C08-04F"/>
    <s v="C棟08號"/>
    <x v="33"/>
    <s v="111/02/27　"/>
    <n v="812.8"/>
    <n v="36.299999999999997"/>
    <n v="28.25"/>
    <n v="0.39150000000000001"/>
    <x v="0"/>
    <s v="　4/29　"/>
    <s v="房地(土地+建物)+車位"/>
    <s v="土:1 建:1車:1"/>
    <s v="0房0廳1衛"/>
    <n v="160"/>
    <s v="住商用"/>
    <s v="鋼筋混凝土造"/>
    <x v="1"/>
    <x v="9"/>
    <s v="Q1"/>
    <s v="111 Q1"/>
    <x v="0"/>
  </r>
  <r>
    <s v="03296"/>
    <s v="華亞三路"/>
    <s v="A棟10號"/>
    <x v="11"/>
    <s v="111/02/27　"/>
    <n v="1085"/>
    <n v="31.3"/>
    <n v="35.6"/>
    <n v="0.49170000000000003"/>
    <x v="0"/>
    <s v="　3/22　"/>
    <s v="房地(土地+建物)+車位"/>
    <s v="土:1 建:1車:1"/>
    <s v="2房2廳2衛"/>
    <n v="190"/>
    <s v="住家用"/>
    <s v="鋼筋混凝土造"/>
    <x v="1"/>
    <x v="9"/>
    <s v="Q1"/>
    <s v="111 Q1"/>
    <x v="0"/>
  </r>
  <r>
    <s v="03297"/>
    <s v="華亞三路"/>
    <s v="A棟10號"/>
    <x v="11"/>
    <s v="111/02/27　"/>
    <n v="1138"/>
    <n v="32.299999999999997"/>
    <n v="36.090000000000003"/>
    <n v="0.4849"/>
    <x v="0"/>
    <s v="　14/22　"/>
    <s v="房地(土地+建物)+車位"/>
    <s v="土:1 建:1車:1"/>
    <s v="2房2廳2衛"/>
    <n v="215"/>
    <s v="住家用"/>
    <s v="鋼筋混凝土造"/>
    <x v="1"/>
    <x v="9"/>
    <s v="Q1"/>
    <s v="111 Q1"/>
    <x v="0"/>
  </r>
  <r>
    <s v="03298"/>
    <s v="樂學路與文達路交叉口"/>
    <s v="A棟A2-14F號"/>
    <x v="12"/>
    <s v="111/02/27　"/>
    <n v="1156"/>
    <n v="37.4"/>
    <n v="37.93"/>
    <n v="0.4325"/>
    <x v="0"/>
    <s v="　14/28　"/>
    <s v="房地(土地+建物)+車位"/>
    <s v="土:2 建:1車:1"/>
    <s v="3房2廳2衛"/>
    <n v="145"/>
    <s v="住家用"/>
    <s v="鋼筋混凝土造"/>
    <x v="1"/>
    <x v="9"/>
    <s v="Q1"/>
    <s v="111 Q1"/>
    <x v="0"/>
  </r>
  <r>
    <s v="03299"/>
    <s v="長慶三街"/>
    <s v="A棟5-14F號"/>
    <x v="13"/>
    <s v="111/02/27　"/>
    <n v="1425"/>
    <n v="32.6"/>
    <n v="48.69"/>
    <n v="0.4889"/>
    <x v="0"/>
    <s v="　14/15　"/>
    <s v="房地(土地+建物)+車位"/>
    <s v="土:1 建:1車:1"/>
    <s v="3房2廳2衛"/>
    <n v="138"/>
    <s v="住家用"/>
    <s v="鋼筋混凝土造"/>
    <x v="1"/>
    <x v="9"/>
    <s v="Q1"/>
    <s v="111 Q1"/>
    <x v="0"/>
  </r>
  <r>
    <s v="00261"/>
    <s v="長慶二街"/>
    <s v="C棟S8號"/>
    <x v="26"/>
    <s v="110/09/14　"/>
    <n v="998"/>
    <n v="29.5"/>
    <n v="36.78"/>
    <m/>
    <x v="2"/>
    <s v="　1/13　"/>
    <s v="房地(土地+建物)+車位"/>
    <s v="土:1 建:1車:1"/>
    <m/>
    <n v="210"/>
    <s v="日常用品零售業"/>
    <s v="鋼筋混凝土造"/>
    <x v="0"/>
    <x v="0"/>
    <s v="Q3"/>
    <s v="110 Q3"/>
    <x v="1"/>
  </r>
  <r>
    <s v="03301"/>
    <s v="樂善二路VS.牛角坡路口"/>
    <s v="A5棟5號"/>
    <x v="22"/>
    <s v="111/02/26　"/>
    <n v="1127"/>
    <n v="33.6"/>
    <n v="36.39"/>
    <n v="0.48130000000000001"/>
    <x v="0"/>
    <s v="　5/25　"/>
    <s v="房地(土地+建物)+車位"/>
    <s v="土:1 建:1車:1"/>
    <s v="2房2廳2衛"/>
    <n v="175"/>
    <s v="住家用"/>
    <s v="鋼筋混凝土造"/>
    <x v="1"/>
    <x v="9"/>
    <s v="Q1"/>
    <s v="111 Q1"/>
    <x v="0"/>
  </r>
  <r>
    <s v="03302"/>
    <s v="樂善二路VS.牛角坡路口"/>
    <s v="C1棟10號"/>
    <x v="22"/>
    <s v="111/02/26　"/>
    <n v="854"/>
    <n v="27.3"/>
    <n v="33.130000000000003"/>
    <n v="0.46560000000000001"/>
    <x v="0"/>
    <s v="　10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03"/>
    <s v="樂善二路VS.牛角坡路口"/>
    <s v="C1棟8號"/>
    <x v="22"/>
    <s v="111/02/26　"/>
    <n v="854"/>
    <n v="27.3"/>
    <n v="33.130000000000003"/>
    <n v="0.46560000000000001"/>
    <x v="0"/>
    <s v="　8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04"/>
    <s v="樂善二路VS.牛角坡路口"/>
    <s v="D2棟9號"/>
    <x v="22"/>
    <s v="111/02/26　"/>
    <n v="1804"/>
    <n v="33"/>
    <n v="57.48"/>
    <n v="0.52229999999999999"/>
    <x v="0"/>
    <s v="　9/25　"/>
    <s v="房地(土地+建物)+車位"/>
    <s v="土:1 建:1車:1"/>
    <s v="3房2廳3衛"/>
    <n v="175"/>
    <s v="住家用"/>
    <s v="鋼筋混凝土造"/>
    <x v="1"/>
    <x v="9"/>
    <s v="Q1"/>
    <s v="111 Q1"/>
    <x v="0"/>
  </r>
  <r>
    <s v="03305"/>
    <s v="樂善二路VS.牛角坡路口"/>
    <s v="C1棟9號"/>
    <x v="22"/>
    <s v="111/02/26　"/>
    <n v="854"/>
    <n v="27.3"/>
    <n v="33.130000000000003"/>
    <n v="0.46560000000000001"/>
    <x v="0"/>
    <s v="　9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06"/>
    <s v="樂善二路VS.牛角坡路口"/>
    <s v="A7棟19號"/>
    <x v="22"/>
    <s v="111/02/26　"/>
    <n v="1159"/>
    <n v="34.299999999999997"/>
    <n v="37.01"/>
    <n v="0.47360000000000002"/>
    <x v="0"/>
    <s v="　19/25　"/>
    <s v="房地(土地+建物)+車位"/>
    <s v="土:1 建:1車:1"/>
    <s v="2房2廳2衛"/>
    <n v="185"/>
    <s v="住家用"/>
    <s v="鋼筋混凝土造"/>
    <x v="1"/>
    <x v="9"/>
    <s v="Q1"/>
    <s v="111 Q1"/>
    <x v="0"/>
  </r>
  <r>
    <s v="03307"/>
    <s v="文化一路B01-07F"/>
    <s v="B棟01號"/>
    <x v="33"/>
    <s v="111/02/26　"/>
    <n v="1193.7"/>
    <n v="35.799999999999997"/>
    <n v="38.549999999999997"/>
    <n v="0.44769999999999999"/>
    <x v="0"/>
    <s v="　7/29　"/>
    <s v="房地(土地+建物)+車位"/>
    <s v="土:1 建:1車:1"/>
    <s v="3房1廳1衛"/>
    <n v="180"/>
    <s v="住商用"/>
    <s v="鋼筋混凝土造"/>
    <x v="1"/>
    <x v="9"/>
    <s v="Q1"/>
    <s v="111 Q1"/>
    <x v="0"/>
  </r>
  <r>
    <s v="03308"/>
    <s v="文化一路B05-06F"/>
    <s v="B棟05號"/>
    <x v="33"/>
    <s v="111/02/26　"/>
    <n v="1128.5999999999999"/>
    <n v="35.799999999999997"/>
    <n v="36.79"/>
    <n v="0.44040000000000001"/>
    <x v="0"/>
    <s v="　6/29　"/>
    <s v="房地(土地+建物)+車位"/>
    <s v="土:1 建:1車:1"/>
    <s v="3房1廳1衛"/>
    <n v="180"/>
    <s v="住商用"/>
    <s v="鋼筋混凝土造"/>
    <x v="1"/>
    <x v="9"/>
    <s v="Q1"/>
    <s v="111 Q1"/>
    <x v="0"/>
  </r>
  <r>
    <s v="03309"/>
    <s v="文化一路C13-04F"/>
    <s v="C棟13號"/>
    <x v="33"/>
    <s v="111/02/26　"/>
    <n v="977.1"/>
    <n v="34.700000000000003"/>
    <n v="33.21"/>
    <n v="0.43259999999999998"/>
    <x v="0"/>
    <s v="　4/29　"/>
    <s v="房地(土地+建物)+車位"/>
    <s v="土:1 建:1車:1"/>
    <s v="0房0廳1衛"/>
    <n v="155"/>
    <s v="住商用"/>
    <s v="鋼筋混凝土造"/>
    <x v="1"/>
    <x v="9"/>
    <s v="Q1"/>
    <s v="111 Q1"/>
    <x v="0"/>
  </r>
  <r>
    <s v="03310"/>
    <s v="文化一路C08-07F"/>
    <s v="C棟08號"/>
    <x v="33"/>
    <s v="111/02/26　"/>
    <n v="820.6"/>
    <n v="36.5"/>
    <n v="27.47"/>
    <n v="0.40260000000000001"/>
    <x v="0"/>
    <s v="　7/29　"/>
    <s v="房地(土地+建物)+車位"/>
    <s v="土:1 建:1車:1"/>
    <s v="0房0廳1衛"/>
    <n v="165"/>
    <s v="住商用"/>
    <s v="鋼筋混凝土造"/>
    <x v="1"/>
    <x v="9"/>
    <s v="Q1"/>
    <s v="111 Q1"/>
    <x v="0"/>
  </r>
  <r>
    <s v="03311"/>
    <s v="文化一路C08-06F"/>
    <s v="C棟08號"/>
    <x v="33"/>
    <s v="111/02/26　"/>
    <n v="814.7"/>
    <n v="36.4"/>
    <n v="28.25"/>
    <n v="0.39150000000000001"/>
    <x v="0"/>
    <s v="　6/29　"/>
    <s v="房地(土地+建物)+車位"/>
    <s v="土:1 建:1車:1"/>
    <s v="0房0廳1衛"/>
    <n v="160"/>
    <s v="住商用"/>
    <s v="鋼筋混凝土造"/>
    <x v="1"/>
    <x v="9"/>
    <s v="Q1"/>
    <s v="111 Q1"/>
    <x v="0"/>
  </r>
  <r>
    <s v="03312"/>
    <s v="文化一路B10-08F"/>
    <s v="B棟10號"/>
    <x v="33"/>
    <s v="111/02/26　"/>
    <n v="1113.2"/>
    <n v="35.9"/>
    <n v="36.79"/>
    <n v="0.44040000000000001"/>
    <x v="0"/>
    <s v="　8/29　"/>
    <s v="房地(土地+建物)+車位"/>
    <s v="土:1 建:1車:1"/>
    <s v="3房1廳1衛"/>
    <n v="160"/>
    <s v="住商用"/>
    <s v="鋼筋混凝土造"/>
    <x v="1"/>
    <x v="9"/>
    <s v="Q1"/>
    <s v="111 Q1"/>
    <x v="0"/>
  </r>
  <r>
    <s v="03313"/>
    <s v="文化一路B07-07F"/>
    <s v="B棟07號"/>
    <x v="33"/>
    <s v="111/02/26　"/>
    <n v="832.3"/>
    <n v="37.4"/>
    <n v="28.25"/>
    <n v="0.39150000000000001"/>
    <x v="0"/>
    <s v="　7/29　"/>
    <s v="房地(土地+建物)+車位"/>
    <s v="土:1 建:1車:1"/>
    <s v="2房1廳1衛"/>
    <n v="160"/>
    <s v="住商用"/>
    <s v="鋼筋混凝土造"/>
    <x v="1"/>
    <x v="9"/>
    <s v="Q1"/>
    <s v="111 Q1"/>
    <x v="0"/>
  </r>
  <r>
    <s v="03314"/>
    <s v="文化一路B02-08F"/>
    <s v="B棟02號"/>
    <x v="33"/>
    <s v="111/02/26　"/>
    <n v="1011.8"/>
    <n v="35.9"/>
    <n v="33.99"/>
    <n v="0.42270000000000002"/>
    <x v="0"/>
    <s v="　8/29　"/>
    <s v="房地(土地+建物)+車位"/>
    <s v="土:1 建:1車:1"/>
    <s v="2房1廳1衛"/>
    <n v="160"/>
    <s v="住商用"/>
    <s v="鋼筋混凝土造"/>
    <x v="1"/>
    <x v="9"/>
    <s v="Q1"/>
    <s v="111 Q1"/>
    <x v="0"/>
  </r>
  <r>
    <s v="03315"/>
    <s v="文化一路B05-08F"/>
    <s v="B棟05號"/>
    <x v="33"/>
    <s v="111/02/26　"/>
    <n v="1143.2"/>
    <n v="35.9"/>
    <n v="36.79"/>
    <n v="0.44040000000000001"/>
    <x v="0"/>
    <s v="　8/29　"/>
    <s v="房地(土地+建物)+車位"/>
    <s v="土:1 建:1車:1"/>
    <s v="3房1廳1衛"/>
    <n v="190"/>
    <s v="住商用"/>
    <s v="鋼筋混凝土造"/>
    <x v="1"/>
    <x v="9"/>
    <s v="Q1"/>
    <s v="111 Q1"/>
    <x v="0"/>
  </r>
  <r>
    <s v="03316"/>
    <s v="文化一路C01-08F"/>
    <s v="C棟01號"/>
    <x v="33"/>
    <s v="111/02/26　"/>
    <n v="1143.9000000000001"/>
    <n v="35"/>
    <n v="38.380000000000003"/>
    <n v="0.44669999999999999"/>
    <x v="0"/>
    <s v="　8/29　"/>
    <s v="房地(土地+建物)+車位"/>
    <s v="土:1 建:1車:1"/>
    <s v="0房0廳1衛"/>
    <n v="160"/>
    <s v="住商用"/>
    <s v="鋼筋混凝土造"/>
    <x v="1"/>
    <x v="9"/>
    <s v="Q1"/>
    <s v="111 Q1"/>
    <x v="0"/>
  </r>
  <r>
    <s v="03317"/>
    <s v="文化一路C02-04F"/>
    <s v="C棟02號"/>
    <x v="33"/>
    <s v="111/02/26　"/>
    <n v="1002.1"/>
    <n v="34.700000000000003"/>
    <n v="33.99"/>
    <n v="0.42270000000000002"/>
    <x v="0"/>
    <s v="　4/29　"/>
    <s v="房地(土地+建物)+車位"/>
    <s v="土:1 建:1車:1"/>
    <s v="0房0廳1衛"/>
    <n v="180"/>
    <s v="住商用"/>
    <s v="鋼筋混凝土造"/>
    <x v="1"/>
    <x v="9"/>
    <s v="Q1"/>
    <s v="111 Q1"/>
    <x v="0"/>
  </r>
  <r>
    <s v="03318"/>
    <s v="文桃路"/>
    <s v="A棟8-10F號"/>
    <x v="7"/>
    <s v="111/02/26　"/>
    <n v="1228"/>
    <n v="33.299999999999997"/>
    <n v="43.83"/>
    <n v="0.41060000000000002"/>
    <x v="0"/>
    <s v="　10/28　"/>
    <s v="房地(土地+建物)+車位"/>
    <s v="土:1 建:1車:1"/>
    <s v="2房2廳1衛"/>
    <n v="220"/>
    <s v="住商用"/>
    <s v="鋼筋混凝土造"/>
    <x v="1"/>
    <x v="9"/>
    <s v="Q1"/>
    <s v="111 Q1"/>
    <x v="0"/>
  </r>
  <r>
    <s v="03319"/>
    <s v="文化一路樂善三路交叉路口"/>
    <s v="A棟31號"/>
    <x v="3"/>
    <s v="111/02/26　"/>
    <n v="1716"/>
    <n v="35.700000000000003"/>
    <n v="51.62"/>
    <n v="0.42909999999999998"/>
    <x v="0"/>
    <s v="　31/31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20"/>
    <s v="文化一路B04-06F"/>
    <s v="B棟04號"/>
    <x v="33"/>
    <s v="111/02/25　"/>
    <n v="683.5"/>
    <n v="32.700000000000003"/>
    <n v="20.9"/>
    <n v="0.60840000000000005"/>
    <x v="0"/>
    <s v="　6/29　"/>
    <s v="房地(土地+建物)"/>
    <s v="土:1 建:1車:0"/>
    <s v="2房1廳1衛"/>
    <m/>
    <s v="住商用"/>
    <s v="鋼筋混凝土造"/>
    <x v="1"/>
    <x v="9"/>
    <s v="Q1"/>
    <s v="111 Q1"/>
    <x v="0"/>
  </r>
  <r>
    <s v="03321"/>
    <s v="文化一路C04-08F"/>
    <s v="C棟04號"/>
    <x v="33"/>
    <s v="111/02/25　"/>
    <n v="647.20000000000005"/>
    <n v="31.9"/>
    <n v="20.260000000000002"/>
    <n v="0.60680000000000001"/>
    <x v="0"/>
    <s v="　8/29　"/>
    <s v="房地(土地+建物)"/>
    <s v="土:1 建:1車:0"/>
    <s v="0房0廳1衛"/>
    <m/>
    <s v="住商用"/>
    <s v="鋼筋混凝土造"/>
    <x v="1"/>
    <x v="9"/>
    <s v="Q1"/>
    <s v="111 Q1"/>
    <x v="0"/>
  </r>
  <r>
    <s v="03322"/>
    <s v="文三一街，文三二街交叉口(興華段246地號)"/>
    <s v="A棟6-7F號"/>
    <x v="35"/>
    <s v="111/02/25　"/>
    <n v="1128"/>
    <n v="41.4"/>
    <n v="27.25"/>
    <n v="0.61629999999999996"/>
    <x v="0"/>
    <s v="　7/13　"/>
    <s v="房地(土地+建物)"/>
    <s v="土:1 建:1車:0"/>
    <s v="2房2廳2衛"/>
    <m/>
    <s v="住家用"/>
    <s v="鋼筋混凝土造"/>
    <x v="1"/>
    <x v="9"/>
    <s v="Q1"/>
    <s v="111 Q1"/>
    <x v="0"/>
  </r>
  <r>
    <s v="03323"/>
    <s v="樂善二路"/>
    <s v="B棟B3-9F號"/>
    <x v="18"/>
    <s v="111/02/25　"/>
    <n v="1288"/>
    <n v="31.7"/>
    <n v="42.82"/>
    <n v="0.51759999999999995"/>
    <x v="0"/>
    <s v="　9/15　"/>
    <s v="房地(土地+建物)+車位"/>
    <s v="土:1 建:1車:1"/>
    <s v="3房2廳2衛"/>
    <n v="195"/>
    <s v="住家用"/>
    <s v="鋼筋混凝土造"/>
    <x v="1"/>
    <x v="9"/>
    <s v="Q1"/>
    <s v="111 Q1"/>
    <x v="0"/>
  </r>
  <r>
    <s v="03324"/>
    <s v="樂善二路VS.牛角坡路口"/>
    <s v="A5棟7號"/>
    <x v="22"/>
    <s v="111/02/25　"/>
    <n v="1107"/>
    <n v="33.6"/>
    <n v="36.97"/>
    <n v="0.4738"/>
    <x v="0"/>
    <s v="　7/25　"/>
    <s v="房地(土地+建物)+車位"/>
    <s v="土:1 建:1車:1"/>
    <s v="2房2廳2衛"/>
    <n v="155"/>
    <s v="住家用"/>
    <s v="鋼筋混凝土造"/>
    <x v="1"/>
    <x v="9"/>
    <s v="Q1"/>
    <s v="111 Q1"/>
    <x v="0"/>
  </r>
  <r>
    <s v="03325"/>
    <s v="樂善二路VS.牛角坡路口"/>
    <s v="C1棟18號"/>
    <x v="22"/>
    <s v="111/02/25　"/>
    <n v="875"/>
    <n v="28.2"/>
    <n v="33.130000000000003"/>
    <n v="0.46560000000000001"/>
    <x v="0"/>
    <s v="　18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26"/>
    <s v="樂善二路VS.牛角坡路口"/>
    <s v="A1棟19號"/>
    <x v="22"/>
    <s v="111/02/25　"/>
    <n v="1026"/>
    <n v="33.5"/>
    <n v="33.19"/>
    <n v="0.47239999999999999"/>
    <x v="0"/>
    <s v="　19/25　"/>
    <s v="房地(土地+建物)+車位"/>
    <s v="土:1 建:1車:1"/>
    <s v="2房2廳1衛"/>
    <n v="185"/>
    <s v="住家用"/>
    <s v="鋼筋混凝土造"/>
    <x v="1"/>
    <x v="9"/>
    <s v="Q1"/>
    <s v="111 Q1"/>
    <x v="0"/>
  </r>
  <r>
    <s v="03327"/>
    <s v="樂善二路VS.牛角坡路口"/>
    <s v="D2棟20號"/>
    <x v="22"/>
    <s v="111/02/25　"/>
    <n v="1843"/>
    <n v="33.6"/>
    <n v="58.06"/>
    <n v="0.5171"/>
    <x v="0"/>
    <s v="　20/25　"/>
    <s v="房地(土地+建物)+車位"/>
    <s v="土:1 建:1車:1"/>
    <s v="3房2廳3衛"/>
    <n v="185"/>
    <s v="住家用"/>
    <s v="鋼筋混凝土造"/>
    <x v="1"/>
    <x v="9"/>
    <s v="Q1"/>
    <s v="111 Q1"/>
    <x v="0"/>
  </r>
  <r>
    <s v="03328"/>
    <s v="樂善二路VS.牛角坡路口"/>
    <s v="D3棟24號"/>
    <x v="22"/>
    <s v="111/02/25　"/>
    <n v="1906"/>
    <n v="33.4"/>
    <n v="62.42"/>
    <n v="0.43469999999999998"/>
    <x v="0"/>
    <s v="　24/25　"/>
    <s v="房地(土地+建物)+車位"/>
    <s v="土:1 建:1車:2"/>
    <s v="3房2廳2衛"/>
    <n v="380"/>
    <s v="住家用"/>
    <s v="鋼筋混凝土造"/>
    <x v="1"/>
    <x v="9"/>
    <s v="Q1"/>
    <s v="111 Q1"/>
    <x v="0"/>
  </r>
  <r>
    <s v="03329"/>
    <s v="樂善二路VS.牛角坡路口"/>
    <s v="A7棟9號"/>
    <x v="22"/>
    <s v="111/02/25　"/>
    <n v="1127"/>
    <n v="33.700000000000003"/>
    <n v="37.01"/>
    <n v="0.47360000000000002"/>
    <x v="0"/>
    <s v="　9/25　"/>
    <s v="房地(土地+建物)+車位"/>
    <s v="土:1 建:1車:1"/>
    <s v="2房2廳2衛"/>
    <n v="170"/>
    <s v="住家用"/>
    <s v="鋼筋混凝土造"/>
    <x v="1"/>
    <x v="9"/>
    <s v="Q1"/>
    <s v="111 Q1"/>
    <x v="0"/>
  </r>
  <r>
    <s v="03330"/>
    <s v="樂善二路VS.牛角坡路口"/>
    <s v="A7棟7號"/>
    <x v="22"/>
    <s v="111/02/25　"/>
    <n v="1124"/>
    <n v="33.6"/>
    <n v="37.01"/>
    <n v="0.47360000000000002"/>
    <x v="0"/>
    <s v="　7/25　"/>
    <s v="房地(土地+建物)+車位"/>
    <s v="土:1 建:1車:1"/>
    <s v="2房2廳2衛"/>
    <n v="170"/>
    <s v="住家用"/>
    <s v="鋼筋混凝土造"/>
    <x v="1"/>
    <x v="9"/>
    <s v="Q1"/>
    <s v="111 Q1"/>
    <x v="0"/>
  </r>
  <r>
    <s v="03331"/>
    <s v="樂善二路VS.牛角坡路口"/>
    <s v="D2棟12號"/>
    <x v="22"/>
    <s v="111/02/25　"/>
    <n v="1800"/>
    <n v="33"/>
    <n v="58.06"/>
    <n v="0.5171"/>
    <x v="0"/>
    <s v="　12/25　"/>
    <s v="房地(土地+建物)+車位"/>
    <s v="土:1 建:1車:1"/>
    <s v="3房2廳3衛"/>
    <n v="170"/>
    <s v="住家用"/>
    <s v="鋼筋混凝土造"/>
    <x v="1"/>
    <x v="9"/>
    <s v="Q1"/>
    <s v="111 Q1"/>
    <x v="0"/>
  </r>
  <r>
    <s v="03332"/>
    <s v="文化一路B11-04F"/>
    <s v="B棟11號"/>
    <x v="33"/>
    <s v="111/02/25　"/>
    <n v="822.8"/>
    <n v="32.5"/>
    <n v="30.34"/>
    <n v="0.40129999999999999"/>
    <x v="0"/>
    <s v="　4/29　"/>
    <s v="房地(土地+建物)+車位"/>
    <s v="土:1 建:1車:1"/>
    <s v="2房1廳1衛"/>
    <n v="170"/>
    <s v="住商用"/>
    <s v="鋼筋混凝土造"/>
    <x v="1"/>
    <x v="9"/>
    <s v="Q1"/>
    <s v="111 Q1"/>
    <x v="0"/>
  </r>
  <r>
    <s v="03333"/>
    <s v="文化一路B02-05F"/>
    <s v="B棟02號"/>
    <x v="33"/>
    <s v="111/02/25　"/>
    <n v="1026.3"/>
    <n v="35.700000000000003"/>
    <n v="33.99"/>
    <n v="0.42270000000000002"/>
    <x v="0"/>
    <s v="　5/29　"/>
    <s v="房地(土地+建物)+車位"/>
    <s v="土:1 建:1車:1"/>
    <s v="2房1廳1衛"/>
    <n v="180"/>
    <s v="住商用"/>
    <s v="鋼筋混凝土造"/>
    <x v="1"/>
    <x v="9"/>
    <s v="Q1"/>
    <s v="111 Q1"/>
    <x v="0"/>
  </r>
  <r>
    <s v="03334"/>
    <s v="文化一路B10-05F"/>
    <s v="B棟10號"/>
    <x v="33"/>
    <s v="111/02/25　"/>
    <n v="1105.8"/>
    <n v="35.700000000000003"/>
    <n v="36.79"/>
    <n v="0.44040000000000001"/>
    <x v="0"/>
    <s v="　5/29　"/>
    <s v="房地(土地+建物)+車位"/>
    <s v="土:1 建:1車:1"/>
    <s v="3房1廳1衛"/>
    <n v="160"/>
    <s v="住商用"/>
    <s v="鋼筋混凝土造"/>
    <x v="1"/>
    <x v="9"/>
    <s v="Q1"/>
    <s v="111 Q1"/>
    <x v="0"/>
  </r>
  <r>
    <s v="03335"/>
    <s v="文化一路B11-06F"/>
    <s v="B棟11號"/>
    <x v="33"/>
    <s v="111/02/25　"/>
    <n v="816.5"/>
    <n v="32.700000000000003"/>
    <n v="30.34"/>
    <n v="0.40129999999999999"/>
    <x v="0"/>
    <s v="　6/29　"/>
    <s v="房地(土地+建物)+車位"/>
    <s v="土:1 建:1車:1"/>
    <s v="2房1廳1衛"/>
    <n v="160"/>
    <s v="住商用"/>
    <s v="鋼筋混凝土造"/>
    <x v="1"/>
    <x v="9"/>
    <s v="Q1"/>
    <s v="111 Q1"/>
    <x v="0"/>
  </r>
  <r>
    <s v="03336"/>
    <s v="文化一路B01-05F"/>
    <s v="B棟01號"/>
    <x v="33"/>
    <s v="111/02/25　"/>
    <n v="1209"/>
    <n v="35.700000000000003"/>
    <n v="38.549999999999997"/>
    <n v="0.44769999999999999"/>
    <x v="0"/>
    <s v="　5/29　"/>
    <s v="房地(土地+建物)+車位"/>
    <s v="土:1 建:1車:1"/>
    <s v="3房1廳1衛"/>
    <n v="200"/>
    <s v="住商用"/>
    <s v="鋼筋混凝土造"/>
    <x v="1"/>
    <x v="9"/>
    <s v="Q1"/>
    <s v="111 Q1"/>
    <x v="0"/>
  </r>
  <r>
    <s v="03337"/>
    <s v="文化一路B01-08F"/>
    <s v="B棟01號"/>
    <x v="33"/>
    <s v="111/02/25　"/>
    <n v="1186.4000000000001"/>
    <n v="35.9"/>
    <n v="38.549999999999997"/>
    <n v="0.44769999999999999"/>
    <x v="0"/>
    <s v="　8/29　"/>
    <s v="房地(土地+建物)+車位"/>
    <s v="土:1 建:1車:1"/>
    <s v="3房1廳1衛"/>
    <n v="170"/>
    <s v="住商用"/>
    <s v="鋼筋混凝土造"/>
    <x v="1"/>
    <x v="9"/>
    <s v="Q1"/>
    <s v="111 Q1"/>
    <x v="0"/>
  </r>
  <r>
    <s v="03338"/>
    <s v="文化一路樂善三路交叉路口"/>
    <s v="R棟10號"/>
    <x v="3"/>
    <s v="111/02/25　"/>
    <n v="1023"/>
    <n v="31.7"/>
    <n v="35.5"/>
    <n v="0.3926"/>
    <x v="0"/>
    <s v="　10/31　"/>
    <s v="房地(土地+建物)+車位"/>
    <s v="土:1 建:1車:1"/>
    <s v="2房2廳1衛"/>
    <n v="200"/>
    <s v="住家用"/>
    <s v="鋼筋混凝土造"/>
    <x v="1"/>
    <x v="9"/>
    <s v="Q1"/>
    <s v="111 Q1"/>
    <x v="0"/>
  </r>
  <r>
    <s v="03339"/>
    <s v="樂學路622巷"/>
    <s v="B9-3F號"/>
    <x v="36"/>
    <s v="111/02/25　"/>
    <n v="1193"/>
    <n v="35.799999999999997"/>
    <n v="37.42"/>
    <n v="0.4662"/>
    <x v="0"/>
    <s v="　3/21　"/>
    <s v="房地(土地+建物)+車位"/>
    <s v="土:2 建:1車:1"/>
    <s v="2房2廳2衛"/>
    <n v="200"/>
    <s v="住家用"/>
    <s v="鋼筋混凝土造"/>
    <x v="1"/>
    <x v="9"/>
    <s v="Q1"/>
    <s v="111 Q1"/>
    <x v="0"/>
  </r>
  <r>
    <s v="00392"/>
    <s v="樂學路"/>
    <s v="S棟7-01F號"/>
    <x v="5"/>
    <s v="110/09/07　"/>
    <n v="985"/>
    <n v="30.5"/>
    <n v="35.67"/>
    <n v="0.42670000000000002"/>
    <x v="0"/>
    <s v="　1/15　"/>
    <s v="房地(土地+建物)+車位"/>
    <s v="土:1 建:1車:1"/>
    <s v="0房1廳1衛"/>
    <n v="210"/>
    <s v="住商用"/>
    <s v="鋼筋混凝土造"/>
    <x v="0"/>
    <x v="0"/>
    <s v="Q3"/>
    <s v="110 Q3"/>
    <x v="1"/>
  </r>
  <r>
    <s v="03341"/>
    <s v="文三一街與文三二街交叉口(興華段246地號)"/>
    <s v="B棟5-4F號"/>
    <x v="35"/>
    <s v="111/02/25　"/>
    <n v="1673"/>
    <n v="40.799999999999997"/>
    <n v="43.62"/>
    <n v="0.4894"/>
    <x v="0"/>
    <s v="　4/13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3342"/>
    <s v="文化一路B11-08F"/>
    <s v="B棟11號"/>
    <x v="33"/>
    <s v="111/02/24　"/>
    <n v="660.3"/>
    <n v="32.9"/>
    <n v="20.079999999999998"/>
    <n v="0.60640000000000005"/>
    <x v="0"/>
    <s v="　8/29　"/>
    <s v="房地(土地+建物)"/>
    <s v="土:1 建:1車:0"/>
    <s v="2房1廳1衛"/>
    <m/>
    <s v="住商用"/>
    <s v="鋼筋混凝土造"/>
    <x v="1"/>
    <x v="9"/>
    <s v="Q1"/>
    <s v="111 Q1"/>
    <x v="0"/>
  </r>
  <r>
    <s v="03343"/>
    <s v="樂善二路VS.牛角坡路口"/>
    <s v="A5棟18號"/>
    <x v="22"/>
    <s v="111/02/24　"/>
    <n v="1167"/>
    <n v="34.299999999999997"/>
    <n v="36.97"/>
    <n v="0.4738"/>
    <x v="0"/>
    <s v="　18/25　"/>
    <s v="房地(土地+建物)+車位"/>
    <s v="土:1 建:1車:1"/>
    <s v="2房2廳2衛"/>
    <n v="195"/>
    <s v="住家用"/>
    <s v="鋼筋混凝土造"/>
    <x v="1"/>
    <x v="9"/>
    <s v="Q1"/>
    <s v="111 Q1"/>
    <x v="0"/>
  </r>
  <r>
    <s v="03344"/>
    <s v="文化一路B06-07F"/>
    <s v="B棟06號"/>
    <x v="33"/>
    <s v="111/02/24　"/>
    <n v="815.4"/>
    <n v="38.700000000000003"/>
    <n v="26.95"/>
    <n v="0.37819999999999998"/>
    <x v="0"/>
    <s v="　7/29　"/>
    <s v="房地(土地+建物)+車位"/>
    <s v="土:1 建:1車:1"/>
    <s v="2房1廳1衛"/>
    <n v="170"/>
    <s v="住商用"/>
    <s v="鋼筋混凝土造"/>
    <x v="1"/>
    <x v="9"/>
    <s v="Q1"/>
    <s v="111 Q1"/>
    <x v="0"/>
  </r>
  <r>
    <s v="03345"/>
    <s v="文化一路B12-08F"/>
    <s v="B棟12號"/>
    <x v="33"/>
    <s v="111/02/24　"/>
    <n v="1126"/>
    <n v="35.9"/>
    <n v="36.869999999999997"/>
    <n v="0.44080000000000003"/>
    <x v="0"/>
    <s v="　8/29　"/>
    <s v="房地(土地+建物)+車位"/>
    <s v="土:1 建:1車:1"/>
    <s v="3房1廳1衛"/>
    <n v="170"/>
    <s v="住商用"/>
    <s v="鋼筋混凝土造"/>
    <x v="1"/>
    <x v="9"/>
    <s v="Q1"/>
    <s v="111 Q1"/>
    <x v="0"/>
  </r>
  <r>
    <s v="03346"/>
    <s v="文化一路B12-06F"/>
    <s v="B棟12號"/>
    <x v="33"/>
    <s v="111/02/24　"/>
    <n v="1121.3"/>
    <n v="35.799999999999997"/>
    <n v="36.869999999999997"/>
    <n v="0.44080000000000003"/>
    <x v="0"/>
    <s v="　6/29　"/>
    <s v="房地(土地+建物)+車位"/>
    <s v="土:1 建:1車:1"/>
    <s v="3房1廳1衛"/>
    <n v="170"/>
    <s v="住商用"/>
    <s v="鋼筋混凝土造"/>
    <x v="1"/>
    <x v="9"/>
    <s v="Q1"/>
    <s v="111 Q1"/>
    <x v="0"/>
  </r>
  <r>
    <s v="03347"/>
    <s v="文化一路B03-06F"/>
    <s v="B棟03號"/>
    <x v="33"/>
    <s v="111/02/24　"/>
    <n v="1111.3"/>
    <n v="35.799999999999997"/>
    <n v="36.869999999999997"/>
    <n v="0.44080000000000003"/>
    <x v="0"/>
    <s v="　6/29　"/>
    <s v="房地(土地+建物)+車位"/>
    <s v="土:1 建:1車:1"/>
    <s v="3房1廳1衛"/>
    <n v="160"/>
    <s v="住商用"/>
    <s v="鋼筋混凝土造"/>
    <x v="1"/>
    <x v="9"/>
    <s v="Q1"/>
    <s v="111 Q1"/>
    <x v="0"/>
  </r>
  <r>
    <s v="03348"/>
    <s v="華亞三路39巷72號9樓"/>
    <s v="C棟2號"/>
    <x v="2"/>
    <s v="111/02/24　"/>
    <n v="1651"/>
    <n v="31"/>
    <n v="57.03"/>
    <n v="0.51119999999999999"/>
    <x v="0"/>
    <s v="　9/14　"/>
    <s v="房地(土地+建物)+車位"/>
    <s v="土:1 建:1車:1"/>
    <s v="4房2廳2衛"/>
    <n v="195"/>
    <s v="住家用"/>
    <s v="鋼筋混凝土造"/>
    <x v="1"/>
    <x v="9"/>
    <s v="Q1"/>
    <s v="111 Q1"/>
    <x v="0"/>
  </r>
  <r>
    <s v="03349"/>
    <s v="華亞三路39巷68號12樓"/>
    <s v="C棟5號"/>
    <x v="2"/>
    <s v="111/02/24　"/>
    <n v="912"/>
    <n v="24.7"/>
    <n v="38.71"/>
    <n v="0.46460000000000001"/>
    <x v="0"/>
    <s v="　12/14　"/>
    <s v="房地(土地+建物)+車位"/>
    <s v="土:1 建:1車:1"/>
    <s v="2房1廳1衛"/>
    <n v="205"/>
    <s v="住家用"/>
    <s v="鋼筋混凝土造"/>
    <x v="1"/>
    <x v="9"/>
    <s v="Q1"/>
    <s v="111 Q1"/>
    <x v="0"/>
  </r>
  <r>
    <s v="03350"/>
    <s v="華亞三路39巷38號2樓"/>
    <s v="A棟5號"/>
    <x v="2"/>
    <s v="111/02/24　"/>
    <n v="1438"/>
    <n v="32.200000000000003"/>
    <n v="48.22"/>
    <n v="0.48499999999999999"/>
    <x v="0"/>
    <s v="　2/13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51"/>
    <s v="樂學路與文達路交叉口"/>
    <s v="A棟A6-24F號"/>
    <x v="12"/>
    <s v="111/02/24　"/>
    <n v="970"/>
    <n v="36.700000000000003"/>
    <n v="33.42"/>
    <n v="0.4138"/>
    <x v="0"/>
    <s v="　24/28　"/>
    <s v="房地(土地+建物)+車位"/>
    <s v="土:2 建:1車:1"/>
    <s v="3房2廳1衛"/>
    <n v="145"/>
    <s v="住家用"/>
    <s v="鋼筋混凝土造"/>
    <x v="1"/>
    <x v="9"/>
    <s v="Q1"/>
    <s v="111 Q1"/>
    <x v="0"/>
  </r>
  <r>
    <s v="03352"/>
    <s v="興華五街66號"/>
    <s v="A-5F號"/>
    <x v="39"/>
    <s v="111/02/24　"/>
    <n v="1510"/>
    <n v="41.2"/>
    <n v="43.93"/>
    <n v="0.41760000000000003"/>
    <x v="1"/>
    <s v="　5/7　"/>
    <s v="房地(土地+建物)+車位"/>
    <s v="土:1 建:1車:1"/>
    <s v="3房2廳2衛"/>
    <n v="235"/>
    <s v="住家用"/>
    <s v="鋼筋混凝土造"/>
    <x v="1"/>
    <x v="9"/>
    <s v="Q1"/>
    <s v="111 Q1"/>
    <x v="0"/>
  </r>
  <r>
    <s v="03353"/>
    <s v="文化一路與文學路交叉口"/>
    <s v="D棟7-12號"/>
    <x v="10"/>
    <s v="111/02/23　"/>
    <n v="1153"/>
    <n v="37.799999999999997"/>
    <n v="34.54"/>
    <n v="0.46129999999999999"/>
    <x v="0"/>
    <s v="　12/29　"/>
    <s v="房地(土地+建物)+車位"/>
    <s v="土:1 建:1車:1"/>
    <s v="2房2廳2衛"/>
    <n v="190"/>
    <s v="住家用"/>
    <s v="鋼筋混凝土造"/>
    <x v="1"/>
    <x v="9"/>
    <s v="Q1"/>
    <s v="111 Q1"/>
    <x v="0"/>
  </r>
  <r>
    <s v="03354"/>
    <s v="樂善二路VS.牛角坡路口"/>
    <s v="C5棟20號"/>
    <x v="22"/>
    <s v="111/02/23　"/>
    <n v="888"/>
    <n v="28.6"/>
    <n v="32.99"/>
    <n v="0.4627"/>
    <x v="0"/>
    <s v="　20/25　"/>
    <s v="房地(土地+建物)+車位"/>
    <s v="土:1 建:1車:1"/>
    <s v="0房0廳1衛"/>
    <n v="175"/>
    <s v="住商用"/>
    <s v="鋼筋混凝土造"/>
    <x v="1"/>
    <x v="9"/>
    <s v="Q1"/>
    <s v="111 Q1"/>
    <x v="0"/>
  </r>
  <r>
    <s v="03355"/>
    <s v="華亞三路"/>
    <s v="A棟6號"/>
    <x v="11"/>
    <s v="111/02/23　"/>
    <n v="1029"/>
    <n v="32.4"/>
    <n v="33.119999999999997"/>
    <n v="0.53739999999999999"/>
    <x v="0"/>
    <s v="　15/22　"/>
    <s v="房地(土地+建物)+車位"/>
    <s v="土:1 建:1車:1"/>
    <s v="2房2廳1衛"/>
    <n v="118"/>
    <s v="住家用"/>
    <s v="鋼筋混凝土造"/>
    <x v="1"/>
    <x v="9"/>
    <s v="Q1"/>
    <s v="111 Q1"/>
    <x v="0"/>
  </r>
  <r>
    <s v="03356"/>
    <s v="文化一路樂善三路交叉路口"/>
    <s v="I棟9號"/>
    <x v="3"/>
    <s v="111/02/23　"/>
    <n v="1508"/>
    <n v="32.6"/>
    <n v="49.36"/>
    <n v="0.44069999999999998"/>
    <x v="0"/>
    <s v="　9/31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57"/>
    <s v="樂學路622巷"/>
    <s v="B6-6F號"/>
    <x v="36"/>
    <s v="111/02/23　"/>
    <n v="1430"/>
    <n v="37.6"/>
    <n v="42.98"/>
    <n v="0.4924"/>
    <x v="0"/>
    <s v="　6/21　"/>
    <s v="房地(土地+建物)+車位"/>
    <s v="土:2 建:1車:1"/>
    <s v="3房2廳2衛"/>
    <n v="180"/>
    <s v="住家用"/>
    <s v="鋼筋混凝土造"/>
    <x v="1"/>
    <x v="9"/>
    <s v="Q1"/>
    <s v="111 Q1"/>
    <x v="0"/>
  </r>
  <r>
    <s v="03358"/>
    <s v="復興三路135巷8號旁"/>
    <s v="A棟1號"/>
    <x v="30"/>
    <s v="111/02/23　"/>
    <n v="1320"/>
    <n v="33.299999999999997"/>
    <n v="45.72"/>
    <n v="0.45660000000000001"/>
    <x v="0"/>
    <s v="　5/12　"/>
    <s v="房地(土地+建物)+車位"/>
    <s v="土:1 建:1車:1"/>
    <s v="3房2廳2衛"/>
    <n v="175"/>
    <s v="住家用"/>
    <s v="鋼筋混凝土造"/>
    <x v="1"/>
    <x v="9"/>
    <s v="Q1"/>
    <s v="111 Q1"/>
    <x v="0"/>
  </r>
  <r>
    <s v="03359"/>
    <s v="文化一路與文學路交叉口"/>
    <s v="D棟7-18號"/>
    <x v="10"/>
    <s v="111/02/22　"/>
    <n v="1158"/>
    <n v="38"/>
    <n v="34.54"/>
    <n v="0.46129999999999999"/>
    <x v="0"/>
    <s v="　18/29　"/>
    <s v="房地(土地+建物)+車位"/>
    <s v="土:1 建:1車:1"/>
    <s v="2房2廳2衛"/>
    <n v="190"/>
    <s v="住家用"/>
    <s v="鋼筋混凝土造"/>
    <x v="1"/>
    <x v="9"/>
    <s v="Q1"/>
    <s v="111 Q1"/>
    <x v="0"/>
  </r>
  <r>
    <s v="03360"/>
    <s v="樂善二路VS.牛角坡路口"/>
    <s v="C1棟20號"/>
    <x v="22"/>
    <s v="111/02/22　"/>
    <n v="888"/>
    <n v="28.3"/>
    <n v="33.130000000000003"/>
    <n v="0.46560000000000001"/>
    <x v="0"/>
    <s v="　20/25　"/>
    <s v="房地(土地+建物)+車位"/>
    <s v="土:1 建:1車:1"/>
    <s v="0房0廳1衛"/>
    <n v="195"/>
    <s v="住商用"/>
    <s v="鋼筋混凝土造"/>
    <x v="1"/>
    <x v="9"/>
    <s v="Q1"/>
    <s v="111 Q1"/>
    <x v="0"/>
  </r>
  <r>
    <s v="03361"/>
    <s v="長慶三街"/>
    <s v="&amp;棟5-2F號"/>
    <x v="13"/>
    <s v="111/02/22　"/>
    <n v="1490"/>
    <n v="31.3"/>
    <n v="57.93"/>
    <n v="0.41099999999999998"/>
    <x v="0"/>
    <s v="　2/15　"/>
    <s v="房地(土地+建物)+車位"/>
    <s v="土:1 建:1車:2"/>
    <s v="3房2廳2衛"/>
    <n v="256"/>
    <s v="住家用"/>
    <s v="鋼筋混凝土造"/>
    <x v="1"/>
    <x v="9"/>
    <s v="Q1"/>
    <s v="111 Q1"/>
    <x v="0"/>
  </r>
  <r>
    <s v="03362"/>
    <s v="文青二路"/>
    <s v="B棟1-3F號"/>
    <x v="6"/>
    <s v="111/02/21　"/>
    <n v="1550"/>
    <n v="36.4"/>
    <n v="45.37"/>
    <n v="0.498"/>
    <x v="0"/>
    <s v="　3/15　"/>
    <s v="房地(土地+建物)+車位"/>
    <s v="土:1 建:1車:1"/>
    <s v="3房1廳2衛"/>
    <n v="210"/>
    <s v="住家用"/>
    <s v="鋼筋混凝土造"/>
    <x v="1"/>
    <x v="9"/>
    <s v="Q1"/>
    <s v="111 Q1"/>
    <x v="0"/>
  </r>
  <r>
    <s v="03363"/>
    <s v="華亞三路"/>
    <s v="A棟11號"/>
    <x v="11"/>
    <s v="111/02/21　"/>
    <n v="1136"/>
    <n v="33.299999999999997"/>
    <n v="35.36"/>
    <n v="0.51339999999999997"/>
    <x v="0"/>
    <s v="　20/22　"/>
    <s v="房地(土地+建物)+車位"/>
    <s v="土:1 建:1車:1"/>
    <s v="3房2廳2衛"/>
    <n v="193"/>
    <s v="住家用"/>
    <s v="鋼筋混凝土造"/>
    <x v="1"/>
    <x v="9"/>
    <s v="Q1"/>
    <s v="111 Q1"/>
    <x v="0"/>
  </r>
  <r>
    <s v="03364"/>
    <s v="文化一路樂善三路交叉路口"/>
    <s v="H棟22號"/>
    <x v="3"/>
    <s v="111/02/21　"/>
    <n v="1473"/>
    <n v="34.200000000000003"/>
    <n v="45.93"/>
    <n v="0.45300000000000001"/>
    <x v="0"/>
    <s v="　22/31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65"/>
    <s v="樂學一路、樂學二路交叉口(樂捷段212地號)"/>
    <s v="B棟2-9F號"/>
    <x v="34"/>
    <s v="111/02/21　"/>
    <n v="1120"/>
    <n v="36.799999999999997"/>
    <n v="32.43"/>
    <n v="0.45839999999999997"/>
    <x v="0"/>
    <s v="　9/15　"/>
    <s v="房地(土地+建物)+車位"/>
    <s v="土:1 建:1車:1"/>
    <s v="2房2廳1衛"/>
    <n v="200"/>
    <s v="住家用"/>
    <s v="鋼筋混凝土造"/>
    <x v="1"/>
    <x v="9"/>
    <s v="Q1"/>
    <s v="111 Q1"/>
    <x v="0"/>
  </r>
  <r>
    <s v="03366"/>
    <s v="文吉路"/>
    <s v="D棟3-5F號"/>
    <x v="24"/>
    <s v="111/02/20　"/>
    <n v="1615"/>
    <n v="26.2"/>
    <n v="70.52"/>
    <n v="0.41010000000000002"/>
    <x v="0"/>
    <s v="　5/14　"/>
    <s v="房地(土地+建物)+車位"/>
    <s v="土:1 建:1車:2"/>
    <s v="4房2廳2衛"/>
    <n v="380"/>
    <s v="住家用"/>
    <s v="鋼筋混凝土造"/>
    <x v="1"/>
    <x v="9"/>
    <s v="Q1"/>
    <s v="111 Q1"/>
    <x v="0"/>
  </r>
  <r>
    <s v="03367"/>
    <s v="牛角坡路"/>
    <s v="A1棟10號"/>
    <x v="17"/>
    <s v="111/02/20　"/>
    <n v="1355"/>
    <n v="32.1"/>
    <n v="48.5"/>
    <n v="0.4516"/>
    <x v="0"/>
    <s v="　10/14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68"/>
    <s v="牛角坡路"/>
    <s v="B1棟10號"/>
    <x v="17"/>
    <s v="111/02/20　"/>
    <n v="1380"/>
    <n v="31.7"/>
    <n v="50.53"/>
    <n v="0.44019999999999998"/>
    <x v="0"/>
    <s v="　10/14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69"/>
    <s v="樂善二路VS.牛角坡路口"/>
    <s v="C1棟12號"/>
    <x v="22"/>
    <s v="111/02/20　"/>
    <n v="843"/>
    <n v="27.5"/>
    <n v="33.130000000000003"/>
    <n v="0.46560000000000001"/>
    <x v="0"/>
    <s v="　12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370"/>
    <s v="樂善二路VS.牛角坡路口"/>
    <s v="C5棟18號"/>
    <x v="22"/>
    <s v="111/02/20　"/>
    <n v="881"/>
    <n v="28.5"/>
    <n v="33.57"/>
    <n v="0.45469999999999999"/>
    <x v="0"/>
    <s v="　18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371"/>
    <s v="樂善二路VS.牛角坡路口"/>
    <s v="D2棟14號"/>
    <x v="22"/>
    <s v="111/02/20　"/>
    <n v="1809"/>
    <n v="33.200000000000003"/>
    <n v="58.06"/>
    <n v="0.5171"/>
    <x v="0"/>
    <s v="　14/25　"/>
    <s v="房地(土地+建物)+車位"/>
    <s v="土:1 建:1車:1"/>
    <s v="3房2廳3衛"/>
    <n v="170"/>
    <s v="住家用"/>
    <s v="鋼筋混凝土造"/>
    <x v="1"/>
    <x v="9"/>
    <s v="Q1"/>
    <s v="111 Q1"/>
    <x v="0"/>
  </r>
  <r>
    <s v="03372"/>
    <s v="華亞三路"/>
    <s v="A棟7號"/>
    <x v="11"/>
    <s v="111/02/20　"/>
    <n v="1487"/>
    <n v="32.799999999999997"/>
    <n v="46.4"/>
    <n v="0.53690000000000004"/>
    <x v="0"/>
    <s v="　22/22　"/>
    <s v="房地(土地+建物)+車位"/>
    <s v="土:1 建:1車:1"/>
    <s v="3房2廳2衛"/>
    <n v="213"/>
    <s v="住家用"/>
    <s v="鋼筋混凝土造"/>
    <x v="1"/>
    <x v="9"/>
    <s v="Q1"/>
    <s v="111 Q1"/>
    <x v="0"/>
  </r>
  <r>
    <s v="03373"/>
    <s v="文化一路樂善三路交叉路口"/>
    <s v="E棟11號"/>
    <x v="3"/>
    <s v="111/02/20　"/>
    <n v="1168"/>
    <n v="35.6"/>
    <n v="36.67"/>
    <n v="0.4289"/>
    <x v="0"/>
    <s v="　11/31　"/>
    <s v="房地(土地+建物)+車位"/>
    <s v="土:1 建:1車:1"/>
    <s v="2房2廳2衛"/>
    <n v="200"/>
    <s v="住家用"/>
    <s v="鋼筋混凝土造"/>
    <x v="1"/>
    <x v="9"/>
    <s v="Q1"/>
    <s v="111 Q1"/>
    <x v="0"/>
  </r>
  <r>
    <s v="03374"/>
    <s v="文禾路"/>
    <s v="C棟2-02F號"/>
    <x v="14"/>
    <s v="111/02/20　"/>
    <n v="1568"/>
    <n v="35.6"/>
    <n v="45.98"/>
    <n v="0.49940000000000001"/>
    <x v="0"/>
    <s v="　2/24　"/>
    <s v="房地(土地+建物)+車位"/>
    <s v="土:2 建:1車:1"/>
    <s v="3房1廳2衛"/>
    <n v="215"/>
    <s v="住家用"/>
    <s v="鋼筋混凝土造"/>
    <x v="1"/>
    <x v="9"/>
    <s v="Q1"/>
    <s v="111 Q1"/>
    <x v="0"/>
  </r>
  <r>
    <s v="03375"/>
    <s v="長慶三街"/>
    <s v="B棟3-9F號"/>
    <x v="13"/>
    <s v="111/02/20　"/>
    <n v="1083"/>
    <n v="34"/>
    <n v="37.64"/>
    <n v="0.45390000000000003"/>
    <x v="0"/>
    <s v="　9/15　"/>
    <s v="房地(土地+建物)+車位"/>
    <s v="土:1 建:1車:1"/>
    <s v="2房2廳1衛"/>
    <n v="118"/>
    <s v="住家用"/>
    <s v="鋼筋混凝土造"/>
    <x v="1"/>
    <x v="9"/>
    <s v="Q1"/>
    <s v="111 Q1"/>
    <x v="0"/>
  </r>
  <r>
    <s v="03376"/>
    <s v="長慶三街"/>
    <s v="A棟2-7F號"/>
    <x v="13"/>
    <s v="111/02/20　"/>
    <n v="1218"/>
    <n v="32.200000000000003"/>
    <n v="42.78"/>
    <n v="0.47670000000000001"/>
    <x v="0"/>
    <s v="　7/15　"/>
    <s v="房地(土地+建物)+車位"/>
    <s v="土:1 建:1車:1"/>
    <s v="2房2廳1衛"/>
    <n v="138"/>
    <s v="住家用"/>
    <s v="鋼筋混凝土造"/>
    <x v="1"/>
    <x v="9"/>
    <s v="Q1"/>
    <s v="111 Q1"/>
    <x v="0"/>
  </r>
  <r>
    <s v="03377"/>
    <s v="文吉路"/>
    <s v="D棟5-6F號"/>
    <x v="24"/>
    <s v="111/02/19　"/>
    <n v="1750"/>
    <n v="28.2"/>
    <n v="70.069999999999993"/>
    <n v="0.40849999999999997"/>
    <x v="0"/>
    <s v="　6/14　"/>
    <s v="房地(土地+建物)+車位"/>
    <s v="土:1 建:1車:2"/>
    <s v="3房2廳2衛"/>
    <n v="440"/>
    <s v="住家用"/>
    <s v="鋼筋混凝土造"/>
    <x v="1"/>
    <x v="9"/>
    <s v="Q1"/>
    <s v="111 Q1"/>
    <x v="0"/>
  </r>
  <r>
    <s v="03378"/>
    <s v="文吉路"/>
    <s v="D棟5-2F號"/>
    <x v="24"/>
    <s v="111/02/19　"/>
    <n v="1930"/>
    <n v="32.200000000000003"/>
    <n v="67.84"/>
    <n v="0.4219"/>
    <x v="0"/>
    <s v="　2/14　"/>
    <s v="房地(土地+建物)+車位"/>
    <s v="土:1 建:1車:2"/>
    <s v="3房2廳2衛"/>
    <n v="435"/>
    <s v="住家用"/>
    <s v="鋼筋混凝土造"/>
    <x v="1"/>
    <x v="9"/>
    <s v="Q1"/>
    <s v="111 Q1"/>
    <x v="0"/>
  </r>
  <r>
    <s v="03379"/>
    <s v="文吉路"/>
    <s v="D棟5-13F號"/>
    <x v="24"/>
    <s v="111/02/19　"/>
    <n v="1593"/>
    <n v="29.8"/>
    <n v="56.69"/>
    <n v="0.50490000000000002"/>
    <x v="0"/>
    <s v="　13/14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380"/>
    <s v="文青二路"/>
    <s v="A棟1-3F號"/>
    <x v="6"/>
    <s v="111/02/19　"/>
    <n v="1620"/>
    <n v="35.4"/>
    <n v="48.4"/>
    <n v="0.51300000000000001"/>
    <x v="0"/>
    <s v="　3/15　"/>
    <s v="房地(土地+建物)+車位"/>
    <s v="土:1 建:1車:2"/>
    <s v="3房1廳2衛"/>
    <n v="190"/>
    <s v="住家用"/>
    <s v="鋼筋混凝土造"/>
    <x v="1"/>
    <x v="9"/>
    <s v="Q1"/>
    <s v="111 Q1"/>
    <x v="0"/>
  </r>
  <r>
    <s v="03381"/>
    <s v="樂善二路VS.牛角坡路口"/>
    <s v="C2棟16號"/>
    <x v="22"/>
    <s v="111/02/19　"/>
    <n v="955"/>
    <n v="28.3"/>
    <n v="35.83"/>
    <n v="0.4461"/>
    <x v="0"/>
    <s v="　16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82"/>
    <s v="樂善二路VS.牛角坡路口"/>
    <s v="D3棟16號"/>
    <x v="22"/>
    <s v="111/02/19　"/>
    <n v="1660"/>
    <n v="32.6"/>
    <n v="54.36"/>
    <n v="0.49919999999999998"/>
    <x v="0"/>
    <s v="　16/25　"/>
    <s v="房地(土地+建物)+車位"/>
    <s v="土:1 建:1車:1"/>
    <s v="3房2廳2衛"/>
    <n v="170"/>
    <s v="住家用"/>
    <s v="鋼筋混凝土造"/>
    <x v="1"/>
    <x v="9"/>
    <s v="Q1"/>
    <s v="111 Q1"/>
    <x v="0"/>
  </r>
  <r>
    <s v="03383"/>
    <s v="樂善二路VS.牛角坡路口"/>
    <s v="C3棟10號"/>
    <x v="22"/>
    <s v="111/02/19　"/>
    <n v="892"/>
    <n v="27.5"/>
    <n v="34.9"/>
    <n v="0.45729999999999998"/>
    <x v="0"/>
    <s v="　10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384"/>
    <s v="樂學路與文達路交叉口"/>
    <s v="A棟A7-24F號"/>
    <x v="12"/>
    <s v="111/02/19　"/>
    <n v="970"/>
    <n v="36.700000000000003"/>
    <n v="33.42"/>
    <n v="0.4138"/>
    <x v="0"/>
    <s v="　24/28　"/>
    <s v="房地(土地+建物)+車位"/>
    <s v="土:2 建:1車:1"/>
    <s v="3房2廳1衛"/>
    <n v="145"/>
    <s v="住家用"/>
    <s v="鋼筋混凝土造"/>
    <x v="1"/>
    <x v="9"/>
    <s v="Q1"/>
    <s v="111 Q1"/>
    <x v="0"/>
  </r>
  <r>
    <s v="03385"/>
    <s v="文禾路"/>
    <s v="E棟6-09F號"/>
    <x v="14"/>
    <s v="111/02/19　"/>
    <n v="1239"/>
    <n v="36.299999999999997"/>
    <n v="36.380000000000003"/>
    <n v="0.47510000000000002"/>
    <x v="0"/>
    <s v="　9/24　"/>
    <s v="房地(土地+建物)+車位"/>
    <s v="土:2 建:1車:1"/>
    <s v="3房1廳1衛"/>
    <n v="210"/>
    <s v="住家用"/>
    <s v="鋼筋混凝土造"/>
    <x v="1"/>
    <x v="9"/>
    <s v="Q1"/>
    <s v="111 Q1"/>
    <x v="0"/>
  </r>
  <r>
    <s v="03386"/>
    <s v="興華五街66號"/>
    <s v="B-2F號"/>
    <x v="39"/>
    <s v="111/02/19　"/>
    <n v="1500"/>
    <n v="40.9"/>
    <n v="43.95"/>
    <n v="0.4178"/>
    <x v="1"/>
    <s v="　2/7　"/>
    <s v="房地(土地+建物)+車位"/>
    <s v="土:1 建:1車:1"/>
    <s v="3房2廳2衛"/>
    <n v="235"/>
    <s v="住家用"/>
    <s v="鋼筋混凝土造"/>
    <x v="1"/>
    <x v="9"/>
    <s v="Q1"/>
    <s v="111 Q1"/>
    <x v="0"/>
  </r>
  <r>
    <s v="03387"/>
    <s v="文化一路與文學路交叉口"/>
    <s v="D棟1-25號"/>
    <x v="10"/>
    <s v="111/02/18　"/>
    <n v="998"/>
    <n v="39.299999999999997"/>
    <n v="25.41"/>
    <n v="0.62329999999999997"/>
    <x v="0"/>
    <s v="　25/29　"/>
    <s v="房地(土地+建物)"/>
    <s v="土:1 建:1車:0"/>
    <s v="2房2廳2衛"/>
    <m/>
    <s v="住家用"/>
    <s v="鋼筋混凝土造"/>
    <x v="1"/>
    <x v="9"/>
    <s v="Q1"/>
    <s v="111 Q1"/>
    <x v="0"/>
  </r>
  <r>
    <s v="03388"/>
    <s v="樂善二路VS.牛角坡路口"/>
    <s v="C2棟11號"/>
    <x v="22"/>
    <s v="111/02/18　"/>
    <n v="931"/>
    <n v="27.8"/>
    <n v="35.26"/>
    <n v="0.45340000000000003"/>
    <x v="0"/>
    <s v="　11/25　"/>
    <s v="房地(土地+建物)+車位"/>
    <s v="土:1 建:1車:1"/>
    <s v="0房0廳1衛"/>
    <n v="175"/>
    <s v="住商用"/>
    <s v="鋼筋混凝土造"/>
    <x v="1"/>
    <x v="9"/>
    <s v="Q1"/>
    <s v="111 Q1"/>
    <x v="0"/>
  </r>
  <r>
    <s v="03389"/>
    <s v="樂善二路VS.牛角坡路口"/>
    <s v="C7棟19號"/>
    <x v="22"/>
    <s v="111/02/18　"/>
    <n v="870"/>
    <n v="28.5"/>
    <n v="33.22"/>
    <n v="0.4289"/>
    <x v="0"/>
    <s v="　19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390"/>
    <s v="樂善二路VS.牛角坡路口"/>
    <s v="C2棟19號"/>
    <x v="22"/>
    <s v="111/02/18　"/>
    <n v="957"/>
    <n v="28.4"/>
    <n v="35.83"/>
    <n v="0.4461"/>
    <x v="0"/>
    <s v="　19/25　"/>
    <s v="房地(土地+建物)+車位"/>
    <s v="土:1 建:1車:1"/>
    <s v="0房0廳1衛"/>
    <n v="185"/>
    <s v="住商用"/>
    <s v="鋼筋混凝土造"/>
    <x v="1"/>
    <x v="9"/>
    <s v="Q1"/>
    <s v="111 Q1"/>
    <x v="0"/>
  </r>
  <r>
    <s v="03391"/>
    <s v="樂善二路VS.牛角坡路口"/>
    <s v="D3棟18號"/>
    <x v="22"/>
    <s v="111/02/18　"/>
    <n v="1659"/>
    <n v="32.799999999999997"/>
    <n v="53.78"/>
    <n v="0.50460000000000005"/>
    <x v="0"/>
    <s v="　18/25　"/>
    <s v="房地(土地+建物)+車位"/>
    <s v="土:1 建:1車:1"/>
    <s v="3房2廳2衛"/>
    <n v="160"/>
    <s v="住家用"/>
    <s v="鋼筋混凝土造"/>
    <x v="1"/>
    <x v="9"/>
    <s v="Q1"/>
    <s v="111 Q1"/>
    <x v="0"/>
  </r>
  <r>
    <s v="03392"/>
    <s v="樂善二路VS.牛角坡路口"/>
    <s v="C3棟12號"/>
    <x v="22"/>
    <s v="111/02/18　"/>
    <n v="895"/>
    <n v="27.6"/>
    <n v="34.9"/>
    <n v="0.45729999999999998"/>
    <x v="0"/>
    <s v="　12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393"/>
    <s v="樂善二路VS.牛角坡路口"/>
    <s v="C3棟6號"/>
    <x v="22"/>
    <s v="111/02/18　"/>
    <n v="875"/>
    <n v="27.4"/>
    <n v="34.9"/>
    <n v="0.45729999999999998"/>
    <x v="0"/>
    <s v="　6/25　"/>
    <s v="房地(土地+建物)+車位"/>
    <s v="土:1 建:1車:1"/>
    <s v="0房0廳1衛"/>
    <n v="155"/>
    <s v="住商用"/>
    <s v="鋼筋混凝土造"/>
    <x v="1"/>
    <x v="9"/>
    <s v="Q1"/>
    <s v="111 Q1"/>
    <x v="0"/>
  </r>
  <r>
    <s v="03394"/>
    <s v="樂學路與文達路交叉口"/>
    <s v="A棟A8-25F號"/>
    <x v="12"/>
    <s v="111/02/18　"/>
    <n v="1320"/>
    <n v="36.799999999999997"/>
    <n v="42.3"/>
    <n v="0.46029999999999999"/>
    <x v="0"/>
    <s v="　25/28　"/>
    <s v="房地(土地+建物)+車位"/>
    <s v="土:2 建:1車:1"/>
    <s v="3房2廳2衛"/>
    <n v="165"/>
    <s v="住家用"/>
    <s v="鋼筋混凝土造"/>
    <x v="1"/>
    <x v="9"/>
    <s v="Q1"/>
    <s v="111 Q1"/>
    <x v="0"/>
  </r>
  <r>
    <s v="03395"/>
    <s v="樂學路與文達路交叉口"/>
    <s v="A棟A2-11F號"/>
    <x v="12"/>
    <s v="111/02/18　"/>
    <n v="1149"/>
    <n v="37.200000000000003"/>
    <n v="37.93"/>
    <n v="0.4325"/>
    <x v="0"/>
    <s v="　11/28　"/>
    <s v="房地(土地+建物)+車位"/>
    <s v="土:2 建:1車:1"/>
    <s v="3房2廳2衛"/>
    <n v="145"/>
    <s v="住家用"/>
    <s v="鋼筋混凝土造"/>
    <x v="1"/>
    <x v="9"/>
    <s v="Q1"/>
    <s v="111 Q1"/>
    <x v="0"/>
  </r>
  <r>
    <s v="03396"/>
    <s v="樂學路與文達路交叉口"/>
    <s v="A棟A2-13F號"/>
    <x v="12"/>
    <s v="111/02/18　"/>
    <n v="1165"/>
    <n v="37.799999999999997"/>
    <n v="37.93"/>
    <n v="0.4325"/>
    <x v="0"/>
    <s v="　13/28　"/>
    <s v="房地(土地+建物)+車位"/>
    <s v="土:2 建:1車:1"/>
    <s v="3房2廳2衛"/>
    <n v="145"/>
    <s v="住家用"/>
    <s v="鋼筋混凝土造"/>
    <x v="1"/>
    <x v="9"/>
    <s v="Q1"/>
    <s v="111 Q1"/>
    <x v="0"/>
  </r>
  <r>
    <s v="03397"/>
    <s v="樂安街205巷99號之一附近"/>
    <s v="B01-11號"/>
    <x v="4"/>
    <s v="111/02/18　"/>
    <n v="1080"/>
    <n v="31.9"/>
    <n v="34.86"/>
    <n v="0.48409999999999997"/>
    <x v="0"/>
    <s v="　11/15　"/>
    <s v="房地(土地+建物)+車位"/>
    <s v="土:1 建:1車:1"/>
    <s v="2房2廳1衛"/>
    <n v="140"/>
    <s v="住家用"/>
    <s v="鋼筋混凝土造"/>
    <x v="1"/>
    <x v="9"/>
    <s v="Q1"/>
    <s v="111 Q1"/>
    <x v="0"/>
  </r>
  <r>
    <s v="03398"/>
    <s v="樂安街205巷99號之一附近"/>
    <s v="B01-13號"/>
    <x v="4"/>
    <s v="111/02/18　"/>
    <n v="1081"/>
    <n v="31.9"/>
    <n v="34.86"/>
    <n v="0.48409999999999997"/>
    <x v="0"/>
    <s v="　13/15　"/>
    <s v="房地(土地+建物)+車位"/>
    <s v="土:1 建:1車:1"/>
    <s v="2房2廳1衛"/>
    <n v="140"/>
    <s v="住家用"/>
    <s v="鋼筋混凝土造"/>
    <x v="1"/>
    <x v="9"/>
    <s v="Q1"/>
    <s v="111 Q1"/>
    <x v="0"/>
  </r>
  <r>
    <s v="03399"/>
    <s v="文化一路與文學路交叉口"/>
    <s v="D棟1-23號"/>
    <x v="10"/>
    <s v="111/02/17　"/>
    <n v="1010"/>
    <n v="39.700000000000003"/>
    <n v="25.41"/>
    <n v="0.62329999999999997"/>
    <x v="0"/>
    <s v="　23/29　"/>
    <s v="房地(土地+建物)"/>
    <s v="土:1 建:1車:0"/>
    <s v="2房2廳2衛"/>
    <m/>
    <s v="住家用"/>
    <s v="鋼筋混凝土造"/>
    <x v="1"/>
    <x v="9"/>
    <s v="Q1"/>
    <s v="111 Q1"/>
    <x v="0"/>
  </r>
  <r>
    <s v="03400"/>
    <s v="樂善二路VS.牛角坡路口"/>
    <s v="C3棟18號"/>
    <x v="22"/>
    <s v="111/02/17　"/>
    <n v="900"/>
    <n v="28.3"/>
    <n v="34.47"/>
    <n v="0.45619999999999999"/>
    <x v="0"/>
    <s v="　18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401"/>
    <s v="樂安街205巷99號之一附近"/>
    <s v="G03-11號"/>
    <x v="4"/>
    <s v="111/02/17　"/>
    <n v="1431"/>
    <n v="33.299999999999997"/>
    <n v="44.79"/>
    <n v="0.51049999999999995"/>
    <x v="0"/>
    <s v="　11/15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3402"/>
    <s v="樂安街205巷99號之一附近"/>
    <s v="D02-10號"/>
    <x v="4"/>
    <s v="111/02/17　"/>
    <n v="1355"/>
    <n v="29.1"/>
    <n v="47.56"/>
    <n v="0.51749999999999996"/>
    <x v="0"/>
    <s v="　10/15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3403"/>
    <s v="樂學路622巷"/>
    <s v="B1-8F號"/>
    <x v="36"/>
    <s v="111/02/17　"/>
    <n v="1764"/>
    <n v="38.1"/>
    <n v="50.34"/>
    <n v="0.503"/>
    <x v="0"/>
    <s v="　8/21　"/>
    <s v="房地(土地+建物)+車位"/>
    <s v="土:2 建:1車:1"/>
    <s v="3房2廳2衛"/>
    <n v="215"/>
    <s v="住家用"/>
    <s v="鋼筋混凝土造"/>
    <x v="1"/>
    <x v="9"/>
    <s v="Q1"/>
    <s v="111 Q1"/>
    <x v="0"/>
  </r>
  <r>
    <s v="03404"/>
    <s v="樂善二路"/>
    <s v="A棟1號"/>
    <x v="1"/>
    <s v="111/02/16　"/>
    <n v="2088"/>
    <n v="42.2"/>
    <n v="52.51"/>
    <n v="0.50560000000000005"/>
    <x v="0"/>
    <s v="　6/24　"/>
    <s v="房地(土地+建物)+車位"/>
    <s v="土:1 建:1車:1"/>
    <s v="4房2廳2衛"/>
    <n v="210"/>
    <s v="住家用"/>
    <s v="鋼筋混凝土造"/>
    <x v="1"/>
    <x v="9"/>
    <s v="Q1"/>
    <s v="111 Q1"/>
    <x v="0"/>
  </r>
  <r>
    <s v="03405"/>
    <s v="樂善二路VS.牛角坡路口"/>
    <s v="D1棟4號"/>
    <x v="22"/>
    <s v="111/02/16　"/>
    <n v="1756"/>
    <n v="32.200000000000003"/>
    <n v="57.38"/>
    <n v="0.51549999999999996"/>
    <x v="0"/>
    <s v="　4/25　"/>
    <s v="房地(土地+建物)+車位"/>
    <s v="土:1 建:1車:1"/>
    <s v="3房2廳3衛"/>
    <n v="185"/>
    <s v="住家用"/>
    <s v="鋼筋混凝土造"/>
    <x v="1"/>
    <x v="9"/>
    <s v="Q1"/>
    <s v="111 Q1"/>
    <x v="0"/>
  </r>
  <r>
    <s v="03406"/>
    <s v="樂善二路VS.牛角坡路口"/>
    <s v="A6棟2+3號"/>
    <x v="22"/>
    <s v="111/02/16　"/>
    <n v="1342"/>
    <n v="24.8"/>
    <n v="56.47"/>
    <n v="0.53280000000000005"/>
    <x v="0"/>
    <s v="　2/25　"/>
    <s v="房地(土地+建物)+車位"/>
    <s v="土:1 建:1車:1"/>
    <s v="0房0廳1衛"/>
    <n v="155"/>
    <s v="商業用"/>
    <s v="鋼筋混凝土造"/>
    <x v="1"/>
    <x v="9"/>
    <s v="Q1"/>
    <s v="111 Q1"/>
    <x v="0"/>
  </r>
  <r>
    <s v="03407"/>
    <s v="樂善二路VS.牛角坡路口"/>
    <s v="C7棟20號"/>
    <x v="22"/>
    <s v="111/02/16　"/>
    <n v="873"/>
    <n v="28.6"/>
    <n v="33.22"/>
    <n v="0.4289"/>
    <x v="0"/>
    <s v="　20/25　"/>
    <s v="房地(土地+建物)+車位"/>
    <s v="土:1 建:1車:1"/>
    <s v="0房0廳1衛"/>
    <n v="170"/>
    <s v="住商用"/>
    <s v="鋼筋混凝土造"/>
    <x v="1"/>
    <x v="9"/>
    <s v="Q1"/>
    <s v="111 Q1"/>
    <x v="0"/>
  </r>
  <r>
    <s v="03408"/>
    <s v="樂學路622巷"/>
    <s v="B5-5F號"/>
    <x v="36"/>
    <s v="111/02/16　"/>
    <n v="1466"/>
    <n v="37.4"/>
    <n v="44.27"/>
    <n v="0.49759999999999999"/>
    <x v="0"/>
    <s v="　5/21　"/>
    <s v="房地(土地+建物)+車位"/>
    <s v="土:2 建:1車:1"/>
    <s v="3房2廳2衛"/>
    <n v="175"/>
    <s v="住家用"/>
    <s v="鋼筋混凝土造"/>
    <x v="1"/>
    <x v="9"/>
    <s v="Q1"/>
    <s v="111 Q1"/>
    <x v="0"/>
  </r>
  <r>
    <s v="03409"/>
    <s v="華亞三路39巷40號13樓"/>
    <s v="A棟3號"/>
    <x v="2"/>
    <s v="111/02/15　"/>
    <n v="1620"/>
    <n v="31.1"/>
    <n v="55.55"/>
    <n v="0.50670000000000004"/>
    <x v="0"/>
    <s v="　13/13　"/>
    <s v="房地(土地+建物)+車位"/>
    <s v="土:1 建:1車:1"/>
    <s v="4房2廳2衛"/>
    <n v="205"/>
    <s v="住家用"/>
    <s v="鋼筋混凝土造"/>
    <x v="1"/>
    <x v="9"/>
    <s v="Q1"/>
    <s v="111 Q1"/>
    <x v="0"/>
  </r>
  <r>
    <s v="03410"/>
    <s v="樂學路與文達路交叉口"/>
    <s v="A棟A2-22F號"/>
    <x v="12"/>
    <s v="111/02/14　"/>
    <n v="1205"/>
    <n v="38.5"/>
    <n v="37.93"/>
    <n v="0.4325"/>
    <x v="0"/>
    <s v="　22/28　"/>
    <s v="房地(土地+建物)+車位"/>
    <s v="土:2 建:1車:1"/>
    <s v="3房2廳2衛"/>
    <n v="165"/>
    <s v="住家用"/>
    <s v="鋼筋混凝土造"/>
    <x v="1"/>
    <x v="9"/>
    <s v="Q1"/>
    <s v="111 Q1"/>
    <x v="0"/>
  </r>
  <r>
    <s v="03411"/>
    <s v="樂學路622巷"/>
    <s v="B8-6F號"/>
    <x v="36"/>
    <s v="111/02/14　"/>
    <n v="1311"/>
    <n v="37.4"/>
    <n v="39.93"/>
    <n v="0.4798"/>
    <x v="0"/>
    <s v="　6/21　"/>
    <s v="房地(土地+建物)+車位"/>
    <s v="土:2 建:1車:1"/>
    <s v="2房2廳2衛"/>
    <n v="180"/>
    <s v="住家用"/>
    <s v="鋼筋混凝土造"/>
    <x v="1"/>
    <x v="9"/>
    <s v="Q1"/>
    <s v="111 Q1"/>
    <x v="0"/>
  </r>
  <r>
    <s v="03412"/>
    <s v="文吉路"/>
    <s v="D棟2-2F號"/>
    <x v="24"/>
    <s v="111/02/13　"/>
    <n v="1295"/>
    <n v="28.1"/>
    <n v="48.94"/>
    <n v="0.49580000000000002"/>
    <x v="0"/>
    <s v="　2/14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413"/>
    <s v="文化一路A10-13F"/>
    <s v="A棟10號"/>
    <x v="33"/>
    <s v="111/02/13　"/>
    <n v="1069.7"/>
    <n v="34"/>
    <n v="36.44"/>
    <n v="0.4385"/>
    <x v="0"/>
    <s v="　13/26　"/>
    <s v="房地(土地+建物)+車位"/>
    <s v="土:1 建:1車:1"/>
    <s v="3房2廳1衛"/>
    <n v="180"/>
    <s v="住商用"/>
    <s v="鋼筋混凝土造"/>
    <x v="1"/>
    <x v="9"/>
    <s v="Q1"/>
    <s v="111 Q1"/>
    <x v="0"/>
  </r>
  <r>
    <s v="03414"/>
    <s v="文化一路A10-21F"/>
    <s v="A棟10號"/>
    <x v="33"/>
    <s v="111/02/13　"/>
    <n v="1097.7"/>
    <n v="35.1"/>
    <n v="36.44"/>
    <n v="0.4385"/>
    <x v="0"/>
    <s v="　21/26　"/>
    <s v="房地(土地+建物)+車位"/>
    <s v="土:1 建:1車:1"/>
    <s v="3房2廳1衛"/>
    <n v="180"/>
    <s v="住商用"/>
    <s v="鋼筋混凝土造"/>
    <x v="1"/>
    <x v="9"/>
    <s v="Q1"/>
    <s v="111 Q1"/>
    <x v="0"/>
  </r>
  <r>
    <s v="03415"/>
    <s v="華亞三路"/>
    <s v="A棟6號"/>
    <x v="11"/>
    <s v="111/02/13　"/>
    <n v="1110"/>
    <n v="32.4"/>
    <n v="35.659999999999997"/>
    <n v="0.49909999999999999"/>
    <x v="0"/>
    <s v="　17/22　"/>
    <s v="房地(土地+建物)+車位"/>
    <s v="土:1 建:1車:1"/>
    <s v="2房2廳1衛"/>
    <n v="199"/>
    <s v="住家用"/>
    <s v="鋼筋混凝土造"/>
    <x v="1"/>
    <x v="9"/>
    <s v="Q1"/>
    <s v="111 Q1"/>
    <x v="0"/>
  </r>
  <r>
    <s v="03416"/>
    <s v="文化一路樂善三路交叉路口"/>
    <s v="C棟19號"/>
    <x v="3"/>
    <s v="111/02/13　"/>
    <n v="1139"/>
    <n v="33.6"/>
    <n v="37.14"/>
    <n v="0.42849999999999999"/>
    <x v="0"/>
    <s v="　19/31　"/>
    <s v="房地(土地+建物)+車位"/>
    <s v="土:1 建:1車:1"/>
    <s v="2房2廳2衛"/>
    <n v="210"/>
    <s v="住家用"/>
    <s v="鋼筋混凝土造"/>
    <x v="1"/>
    <x v="9"/>
    <s v="Q1"/>
    <s v="111 Q1"/>
    <x v="0"/>
  </r>
  <r>
    <s v="03417"/>
    <s v="興華五街66號"/>
    <s v="C-5F號"/>
    <x v="39"/>
    <s v="111/02/13　"/>
    <n v="1180"/>
    <n v="41.3"/>
    <n v="36.619999999999997"/>
    <n v="0.3987"/>
    <x v="1"/>
    <s v="　5/7　"/>
    <s v="房地(土地+建物)+車位"/>
    <s v="土:1 建:1車:1"/>
    <s v="2房1廳1衛"/>
    <n v="205"/>
    <s v="住家用"/>
    <s v="鋼筋混凝土造"/>
    <x v="1"/>
    <x v="9"/>
    <s v="Q1"/>
    <s v="111 Q1"/>
    <x v="0"/>
  </r>
  <r>
    <s v="03418"/>
    <s v="文吉路"/>
    <s v="A棟3-8F號"/>
    <x v="24"/>
    <s v="111/02/12　"/>
    <n v="1460"/>
    <n v="27.1"/>
    <n v="62.58"/>
    <n v="0.37319999999999998"/>
    <x v="0"/>
    <s v="　8/15　"/>
    <s v="房地(土地+建物)+車位"/>
    <s v="土:1 建:1車:2"/>
    <s v="3房2廳2衛"/>
    <n v="395"/>
    <s v="住家用"/>
    <s v="鋼筋混凝土造"/>
    <x v="1"/>
    <x v="9"/>
    <s v="Q1"/>
    <s v="111 Q1"/>
    <x v="0"/>
  </r>
  <r>
    <s v="03419"/>
    <s v="樂善二路"/>
    <s v="A棟2號"/>
    <x v="1"/>
    <s v="111/02/12　"/>
    <n v="1986"/>
    <n v="42.9"/>
    <n v="48.82"/>
    <n v="0.49759999999999999"/>
    <x v="0"/>
    <s v="　19/24　"/>
    <s v="房地(土地+建物)+車位"/>
    <s v="土:1 建:1車:1"/>
    <s v="3房2廳2衛"/>
    <n v="235"/>
    <s v="住家用"/>
    <s v="鋼筋混凝土造"/>
    <x v="1"/>
    <x v="9"/>
    <s v="Q1"/>
    <s v="111 Q1"/>
    <x v="0"/>
  </r>
  <r>
    <s v="03420"/>
    <s v="華亞三路"/>
    <s v="A棟10號"/>
    <x v="11"/>
    <s v="111/02/12　"/>
    <n v="1120"/>
    <n v="32.200000000000003"/>
    <n v="36.090000000000003"/>
    <n v="0.4849"/>
    <x v="0"/>
    <s v="　15/22　"/>
    <s v="房地(土地+建物)+車位"/>
    <s v="土:1 建:1車:1"/>
    <s v="2房2廳2衛"/>
    <n v="200"/>
    <s v="住家用"/>
    <s v="鋼筋混凝土造"/>
    <x v="1"/>
    <x v="9"/>
    <s v="Q1"/>
    <s v="111 Q1"/>
    <x v="0"/>
  </r>
  <r>
    <s v="03421"/>
    <s v="文桃路"/>
    <s v="A棟2-8F號"/>
    <x v="7"/>
    <s v="111/02/12　"/>
    <n v="1501"/>
    <n v="32.9"/>
    <n v="54.43"/>
    <n v="0.45500000000000002"/>
    <x v="0"/>
    <s v="　8/28　"/>
    <s v="房地(土地+建物)+車位"/>
    <s v="土:1 建:1車:1"/>
    <s v="3房2廳2衛"/>
    <n v="200"/>
    <s v="住商用"/>
    <s v="鋼筋混凝土造"/>
    <x v="1"/>
    <x v="9"/>
    <s v="Q1"/>
    <s v="111 Q1"/>
    <x v="0"/>
  </r>
  <r>
    <s v="03422"/>
    <s v="文桃路"/>
    <s v="A棟2-6F號"/>
    <x v="7"/>
    <s v="111/02/12　"/>
    <n v="1501"/>
    <n v="32.9"/>
    <n v="53.2"/>
    <n v="0.46550000000000002"/>
    <x v="0"/>
    <s v="　6/28　"/>
    <s v="房地(土地+建物)+車位"/>
    <s v="土:1 建:1車:1"/>
    <s v="3房2廳2衛"/>
    <n v="200"/>
    <s v="住商用"/>
    <s v="鋼筋混凝土造"/>
    <x v="1"/>
    <x v="9"/>
    <s v="Q1"/>
    <s v="111 Q1"/>
    <x v="0"/>
  </r>
  <r>
    <s v="03423"/>
    <s v="文化一路樂善三路交叉路口"/>
    <s v="A棟5號"/>
    <x v="3"/>
    <s v="111/02/12　"/>
    <n v="1443"/>
    <n v="31.3"/>
    <n v="49.19"/>
    <n v="0.45029999999999998"/>
    <x v="0"/>
    <s v="　5/31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3424"/>
    <s v="文化一路樂善三路交叉路口"/>
    <s v="D棟5號"/>
    <x v="3"/>
    <s v="111/02/12　"/>
    <n v="1509"/>
    <n v="31.1"/>
    <n v="51.54"/>
    <n v="0.4299"/>
    <x v="0"/>
    <s v="　5/31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3425"/>
    <s v="文化一路樂善三路交叉路口"/>
    <s v="O棟16號"/>
    <x v="3"/>
    <s v="111/02/12　"/>
    <n v="965"/>
    <n v="32"/>
    <n v="33.24"/>
    <n v="0.42720000000000002"/>
    <x v="0"/>
    <s v="　16/31　"/>
    <s v="房地(土地+建物)+車位"/>
    <s v="土:1 建:1車:1"/>
    <s v="2房2廳1衛"/>
    <n v="190"/>
    <s v="住家用"/>
    <s v="鋼筋混凝土造"/>
    <x v="1"/>
    <x v="9"/>
    <s v="Q1"/>
    <s v="111 Q1"/>
    <x v="0"/>
  </r>
  <r>
    <s v="03426"/>
    <s v="樂學一路、樂學二路交叉口(樂捷段212地號)"/>
    <s v="A棟5-2F號"/>
    <x v="34"/>
    <s v="111/02/12　"/>
    <n v="1703"/>
    <n v="34.1"/>
    <n v="51.79"/>
    <n v="0.50349999999999995"/>
    <x v="0"/>
    <s v="　2/15　"/>
    <s v="房地(土地+建物)+車位"/>
    <s v="土:1 建:1車:1"/>
    <s v="4房2廳2衛"/>
    <n v="190"/>
    <s v="住家用"/>
    <s v="鋼筋混凝土造"/>
    <x v="1"/>
    <x v="9"/>
    <s v="Q1"/>
    <s v="111 Q1"/>
    <x v="0"/>
  </r>
  <r>
    <s v="03427"/>
    <s v="樂學路與文達路交叉口"/>
    <s v="A棟A7-22F號"/>
    <x v="12"/>
    <s v="111/02/12　"/>
    <n v="968"/>
    <n v="36.6"/>
    <n v="33.42"/>
    <n v="0.4138"/>
    <x v="0"/>
    <s v="　22/28　"/>
    <s v="房地(土地+建物)+車位"/>
    <s v="土:2 建:1車:1"/>
    <s v="3房2廳1衛"/>
    <n v="145"/>
    <s v="住家用"/>
    <s v="鋼筋混凝土造"/>
    <x v="1"/>
    <x v="9"/>
    <s v="Q1"/>
    <s v="111 Q1"/>
    <x v="0"/>
  </r>
  <r>
    <s v="03428"/>
    <s v="樂善二路"/>
    <s v="C棟10號"/>
    <x v="1"/>
    <s v="111/02/11　"/>
    <n v="1118"/>
    <n v="42"/>
    <n v="29.85"/>
    <n v="0.43459999999999999"/>
    <x v="0"/>
    <s v="　24/24　"/>
    <s v="房地(土地+建物)+車位"/>
    <s v="土:1 建:1車:1"/>
    <s v="2房1廳1衛"/>
    <n v="200"/>
    <s v="住家用"/>
    <s v="鋼筋混凝土造"/>
    <x v="1"/>
    <x v="9"/>
    <s v="Q1"/>
    <s v="111 Q1"/>
    <x v="0"/>
  </r>
  <r>
    <s v="03429"/>
    <s v="華亞三路"/>
    <s v="A棟12號"/>
    <x v="11"/>
    <s v="111/02/11　"/>
    <n v="940"/>
    <n v="33"/>
    <n v="29.84"/>
    <n v="0.51800000000000002"/>
    <x v="0"/>
    <s v="　13/22　"/>
    <s v="房地(土地+建物)+車位"/>
    <s v="土:1 建:1車:1"/>
    <s v="2房2廳1衛"/>
    <n v="118"/>
    <s v="住家用"/>
    <s v="鋼筋混凝土造"/>
    <x v="1"/>
    <x v="9"/>
    <s v="Q1"/>
    <s v="111 Q1"/>
    <x v="0"/>
  </r>
  <r>
    <s v="03430"/>
    <s v="文化一路樂善三路交叉路口"/>
    <s v="C棟5號"/>
    <x v="3"/>
    <s v="111/02/11　"/>
    <n v="1063"/>
    <n v="31.2"/>
    <n v="37.14"/>
    <n v="0.42849999999999999"/>
    <x v="0"/>
    <s v="　5/31　"/>
    <s v="房地(土地+建物)+車位"/>
    <s v="土:1 建:1車:1"/>
    <s v="2房2廳2衛"/>
    <n v="200"/>
    <s v="住家用"/>
    <s v="鋼筋混凝土造"/>
    <x v="1"/>
    <x v="9"/>
    <s v="Q1"/>
    <s v="111 Q1"/>
    <x v="0"/>
  </r>
  <r>
    <s v="03431"/>
    <s v="文化一路樂善三路交叉路口"/>
    <s v="E棟9號"/>
    <x v="3"/>
    <s v="111/02/11　"/>
    <n v="1094"/>
    <n v="33.4"/>
    <n v="36.24"/>
    <n v="0.43409999999999999"/>
    <x v="0"/>
    <s v="　9/31　"/>
    <s v="房地(土地+建物)+車位"/>
    <s v="土:1 建:1車:1"/>
    <s v="2房2廳2衛"/>
    <n v="200"/>
    <s v="住家用"/>
    <s v="鋼筋混凝土造"/>
    <x v="1"/>
    <x v="9"/>
    <s v="Q1"/>
    <s v="111 Q1"/>
    <x v="0"/>
  </r>
  <r>
    <s v="03432"/>
    <s v="文化一路樂善三路交叉路口"/>
    <s v="N棟24號"/>
    <x v="3"/>
    <s v="111/02/11　"/>
    <n v="979"/>
    <n v="32.5"/>
    <n v="33.24"/>
    <n v="0.42720000000000002"/>
    <x v="0"/>
    <s v="　24/31　"/>
    <s v="房地(土地+建物)+車位"/>
    <s v="土:1 建:1車:1"/>
    <s v="2房2廳1衛"/>
    <n v="190"/>
    <s v="住家用"/>
    <s v="鋼筋混凝土造"/>
    <x v="1"/>
    <x v="9"/>
    <s v="Q1"/>
    <s v="111 Q1"/>
    <x v="0"/>
  </r>
  <r>
    <s v="03433"/>
    <s v="樂安街205巷99號之一附近"/>
    <s v="A01-09號"/>
    <x v="4"/>
    <s v="111/02/11　"/>
    <n v="1498"/>
    <n v="32.299999999999997"/>
    <n v="47.64"/>
    <n v="0.4904"/>
    <x v="0"/>
    <s v="　9/15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434"/>
    <s v="樂安街205巷99號之一附近"/>
    <s v="B01-10號"/>
    <x v="4"/>
    <s v="111/02/11　"/>
    <n v="1135"/>
    <n v="31.5"/>
    <n v="36.99"/>
    <n v="0.45619999999999999"/>
    <x v="0"/>
    <s v="　10/15　"/>
    <s v="房地(土地+建物)+車位"/>
    <s v="土:1 建:1車:1"/>
    <s v="2房2廳1衛"/>
    <n v="205"/>
    <s v="住家用"/>
    <s v="鋼筋混凝土造"/>
    <x v="1"/>
    <x v="9"/>
    <s v="Q1"/>
    <s v="111 Q1"/>
    <x v="0"/>
  </r>
  <r>
    <s v="03435"/>
    <s v="樂善二路VS.牛角坡路口"/>
    <s v="D1棟18號"/>
    <x v="22"/>
    <s v="111/02/10　"/>
    <n v="1791"/>
    <n v="33.5"/>
    <n v="56.8"/>
    <n v="0.52070000000000005"/>
    <x v="0"/>
    <s v="　18/25　"/>
    <s v="房地(土地+建物)+車位"/>
    <s v="土:1 建:1車:1"/>
    <s v="3房2廳3衛"/>
    <n v="160"/>
    <s v="住家用"/>
    <s v="鋼筋混凝土造"/>
    <x v="1"/>
    <x v="9"/>
    <s v="Q1"/>
    <s v="111 Q1"/>
    <x v="0"/>
  </r>
  <r>
    <s v="03436"/>
    <s v="興華五街66號"/>
    <s v="A-3F號"/>
    <x v="39"/>
    <s v="111/02/10　"/>
    <n v="1422"/>
    <n v="39.5"/>
    <n v="43.93"/>
    <n v="0.41760000000000003"/>
    <x v="1"/>
    <s v="　3/7　"/>
    <s v="房地(土地+建物)+車位"/>
    <s v="土:1 建:1車:1"/>
    <s v="3房2廳2衛"/>
    <n v="200"/>
    <s v="住家用"/>
    <s v="鋼筋混凝土造"/>
    <x v="1"/>
    <x v="9"/>
    <s v="Q1"/>
    <s v="111 Q1"/>
    <x v="0"/>
  </r>
  <r>
    <s v="00518"/>
    <s v="長慶三街"/>
    <s v="B棟S5號"/>
    <x v="26"/>
    <s v="110/08/30　"/>
    <n v="910"/>
    <n v="28.4"/>
    <n v="35.11"/>
    <m/>
    <x v="2"/>
    <s v="　1/13　"/>
    <s v="房地(土地+建物)+車位"/>
    <s v="土:1 建:1車:1"/>
    <m/>
    <n v="200"/>
    <s v="日常用品零售業"/>
    <s v="鋼筋混凝土造"/>
    <x v="0"/>
    <x v="4"/>
    <s v="Q3"/>
    <s v="110 Q3"/>
    <x v="1"/>
  </r>
  <r>
    <s v="03438"/>
    <s v="樂學路與文達路交叉口"/>
    <s v="A棟A5-23F號"/>
    <x v="12"/>
    <s v="111/02/09　"/>
    <n v="1365"/>
    <n v="36.799999999999997"/>
    <n v="44.04"/>
    <n v="0.46650000000000003"/>
    <x v="0"/>
    <s v="　23/28　"/>
    <s v="房地(土地+建物)+車位"/>
    <s v="土:2 建:1車:1"/>
    <s v="3房2廳2衛"/>
    <n v="145"/>
    <s v="住家用"/>
    <s v="鋼筋混凝土造"/>
    <x v="1"/>
    <x v="9"/>
    <s v="Q1"/>
    <s v="111 Q1"/>
    <x v="0"/>
  </r>
  <r>
    <s v="03439"/>
    <s v="文化一路與文學路交叉口"/>
    <s v="B棟9-20號"/>
    <x v="10"/>
    <s v="111/02/08　"/>
    <n v="1480"/>
    <n v="38.299999999999997"/>
    <n v="42.77"/>
    <n v="0.47960000000000003"/>
    <x v="0"/>
    <s v="　20/29　"/>
    <s v="房地(土地+建物)+車位"/>
    <s v="土:1 建:1車:1"/>
    <s v="3房2廳2衛"/>
    <n v="190"/>
    <s v="住家用"/>
    <s v="鋼筋混凝土造"/>
    <x v="1"/>
    <x v="9"/>
    <s v="Q1"/>
    <s v="111 Q1"/>
    <x v="0"/>
  </r>
  <r>
    <s v="03440"/>
    <s v="樂善二路VS.牛角坡路口"/>
    <s v="A8棟2+3號"/>
    <x v="22"/>
    <s v="111/02/08　"/>
    <n v="1626"/>
    <n v="25.2"/>
    <n v="66.569999999999993"/>
    <n v="0.57189999999999996"/>
    <x v="0"/>
    <s v="　2/25　"/>
    <s v="房地(土地+建物)+車位"/>
    <s v="土:1 建:1車:1"/>
    <s v="0房0廳1衛"/>
    <n v="150"/>
    <s v="商業用"/>
    <s v="鋼筋混凝土造"/>
    <x v="1"/>
    <x v="9"/>
    <s v="Q1"/>
    <s v="111 Q1"/>
    <x v="0"/>
  </r>
  <r>
    <s v="03441"/>
    <s v="樂學一路、樂學二路交叉口(樂捷段212地號)"/>
    <s v="A棟5-8F號"/>
    <x v="34"/>
    <s v="111/02/08　"/>
    <n v="1804"/>
    <n v="36.6"/>
    <n v="51.79"/>
    <n v="0.50349999999999995"/>
    <x v="0"/>
    <s v="　8/15　"/>
    <s v="房地(土地+建物)+車位"/>
    <s v="土:1 建:1車:1"/>
    <s v="4房2廳2衛"/>
    <n v="180"/>
    <s v="住家用"/>
    <s v="鋼筋混凝土造"/>
    <x v="1"/>
    <x v="9"/>
    <s v="Q1"/>
    <s v="111 Q1"/>
    <x v="0"/>
  </r>
  <r>
    <s v="03442"/>
    <s v="樂學路與文達路交叉口"/>
    <s v="A棟A8-26F號"/>
    <x v="12"/>
    <s v="111/02/08　"/>
    <n v="1305"/>
    <n v="36.9"/>
    <n v="42.3"/>
    <n v="0.46029999999999999"/>
    <x v="0"/>
    <s v="　26/28　"/>
    <s v="房地(土地+建物)+車位"/>
    <s v="土:2 建:1車:1"/>
    <s v="3房2廳2衛"/>
    <n v="145"/>
    <s v="住家用"/>
    <s v="鋼筋混凝土造"/>
    <x v="1"/>
    <x v="9"/>
    <s v="Q1"/>
    <s v="111 Q1"/>
    <x v="0"/>
  </r>
  <r>
    <s v="03443"/>
    <s v="文禾路"/>
    <s v="E棟2-22F號"/>
    <x v="14"/>
    <s v="111/02/08　"/>
    <n v="1130"/>
    <n v="38.700000000000003"/>
    <n v="32.01"/>
    <n v="0.44829999999999998"/>
    <x v="0"/>
    <s v="　22/24　"/>
    <s v="房地(土地+建物)+車位"/>
    <s v="土:2 建:1車:1"/>
    <s v="2房1廳1衛"/>
    <n v="200"/>
    <s v="住家用"/>
    <s v="鋼筋混凝土造"/>
    <x v="1"/>
    <x v="9"/>
    <s v="Q1"/>
    <s v="111 Q1"/>
    <x v="0"/>
  </r>
  <r>
    <s v="03444"/>
    <s v="文三一街，文三二街交叉口(興華段246地號)"/>
    <s v="A棟6-5F號"/>
    <x v="35"/>
    <s v="111/02/07　"/>
    <n v="1100"/>
    <n v="40.4"/>
    <n v="27.25"/>
    <n v="0.61629999999999996"/>
    <x v="0"/>
    <s v="　5/13　"/>
    <s v="房地(土地+建物)"/>
    <s v="土:1 建:1車:0"/>
    <s v="2房2廳2衛"/>
    <m/>
    <s v="住家用"/>
    <s v="鋼筋混凝土造"/>
    <x v="1"/>
    <x v="9"/>
    <s v="Q1"/>
    <s v="111 Q1"/>
    <x v="0"/>
  </r>
  <r>
    <s v="03445"/>
    <s v="文化一路與文學路交叉口"/>
    <s v="D棟1-14號"/>
    <x v="10"/>
    <s v="111/02/07　"/>
    <n v="975"/>
    <n v="38.4"/>
    <n v="25.41"/>
    <n v="0.62329999999999997"/>
    <x v="0"/>
    <s v="　14/29　"/>
    <s v="房地(土地+建物)"/>
    <s v="土:1 建:1車:0"/>
    <s v="2房2廳2衛"/>
    <m/>
    <s v="住家用"/>
    <s v="鋼筋混凝土造"/>
    <x v="1"/>
    <x v="9"/>
    <s v="Q1"/>
    <s v="111 Q1"/>
    <x v="0"/>
  </r>
  <r>
    <s v="03446"/>
    <s v="文化一路與文學路交叉口"/>
    <s v="A棟2-07號"/>
    <x v="10"/>
    <s v="111/02/07　"/>
    <n v="1685"/>
    <n v="40.1"/>
    <n v="46.84"/>
    <n v="0.49309999999999998"/>
    <x v="0"/>
    <s v="　7/29　"/>
    <s v="房地(土地+建物)+車位"/>
    <s v="土:1 建:1車:1"/>
    <s v="3房2廳2衛"/>
    <n v="170"/>
    <s v="住家用"/>
    <s v="鋼筋混凝土造"/>
    <x v="1"/>
    <x v="9"/>
    <s v="Q1"/>
    <s v="111 Q1"/>
    <x v="0"/>
  </r>
  <r>
    <s v="03447"/>
    <s v="文化一路與文學路交叉口"/>
    <s v="D棟3-12號"/>
    <x v="10"/>
    <s v="111/02/07　"/>
    <n v="1096"/>
    <n v="37.200000000000003"/>
    <n v="33.729999999999997"/>
    <n v="0.42270000000000002"/>
    <x v="0"/>
    <s v="　12/29　"/>
    <s v="房地(土地+建物)+車位"/>
    <s v="土:1 建:1車:1"/>
    <s v="2房2廳2衛"/>
    <n v="180"/>
    <s v="住家用"/>
    <s v="鋼筋混凝土造"/>
    <x v="1"/>
    <x v="9"/>
    <s v="Q1"/>
    <s v="111 Q1"/>
    <x v="0"/>
  </r>
  <r>
    <s v="03448"/>
    <s v="華亞三路"/>
    <s v="A棟7號"/>
    <x v="11"/>
    <s v="111/02/07　"/>
    <n v="1445"/>
    <n v="31.7"/>
    <n v="46.4"/>
    <n v="0.53690000000000004"/>
    <x v="0"/>
    <s v="　12/22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449"/>
    <s v="華亞三路"/>
    <s v="A棟12號"/>
    <x v="11"/>
    <s v="111/02/07　"/>
    <n v="917"/>
    <n v="32.1"/>
    <n v="29.84"/>
    <n v="0.51800000000000002"/>
    <x v="0"/>
    <s v="　3/22　"/>
    <s v="房地(土地+建物)+車位"/>
    <s v="土:1 建:1車:1"/>
    <s v="2房2廳1衛"/>
    <n v="118"/>
    <s v="住家用"/>
    <s v="鋼筋混凝土造"/>
    <x v="1"/>
    <x v="9"/>
    <s v="Q1"/>
    <s v="111 Q1"/>
    <x v="0"/>
  </r>
  <r>
    <s v="03450"/>
    <s v="樂學一路、樂學二路交叉口(樂捷段212地號)"/>
    <s v="B棟2-4F號"/>
    <x v="34"/>
    <s v="111/02/07　"/>
    <n v="1091"/>
    <n v="35.700000000000003"/>
    <n v="32.43"/>
    <n v="0.45839999999999997"/>
    <x v="0"/>
    <s v="　4/15　"/>
    <s v="房地(土地+建物)+車位"/>
    <s v="土:1 建:1車:1"/>
    <s v="2房2廳1衛"/>
    <n v="200"/>
    <s v="住家用"/>
    <s v="鋼筋混凝土造"/>
    <x v="1"/>
    <x v="9"/>
    <s v="Q1"/>
    <s v="111 Q1"/>
    <x v="0"/>
  </r>
  <r>
    <s v="03451"/>
    <s v="文化一路樂善三路交叉路口"/>
    <s v="I棟8號"/>
    <x v="3"/>
    <s v="111/02/06　"/>
    <n v="1489"/>
    <n v="32.1"/>
    <n v="49.36"/>
    <n v="0.44069999999999998"/>
    <x v="0"/>
    <s v="　8/31　"/>
    <s v="房地(土地+建物)+車位"/>
    <s v="土:1 建:1車:1"/>
    <s v="3房2廳2衛"/>
    <n v="210"/>
    <s v="住家用"/>
    <s v="鋼筋混凝土造"/>
    <x v="1"/>
    <x v="9"/>
    <s v="Q1"/>
    <s v="111 Q1"/>
    <x v="0"/>
  </r>
  <r>
    <s v="03452"/>
    <s v="長慶三街"/>
    <s v="B棟1-9F號"/>
    <x v="13"/>
    <s v="111/02/06　"/>
    <n v="1410"/>
    <n v="32"/>
    <n v="49.26"/>
    <n v="0.48759999999999998"/>
    <x v="0"/>
    <s v="　9/15　"/>
    <s v="房地(土地+建物)+車位"/>
    <s v="土:1 建:1車:1"/>
    <s v="3房2廳2衛"/>
    <n v="128"/>
    <s v="住家用"/>
    <s v="鋼筋混凝土造"/>
    <x v="1"/>
    <x v="9"/>
    <s v="Q1"/>
    <s v="111 Q1"/>
    <x v="0"/>
  </r>
  <r>
    <s v="03453"/>
    <s v="文桃路"/>
    <s v="A棟7-8F號"/>
    <x v="7"/>
    <s v="111/02/04　"/>
    <n v="1126"/>
    <n v="32.1"/>
    <n v="41.09"/>
    <n v="0.41260000000000002"/>
    <x v="0"/>
    <s v="　8/28　"/>
    <s v="房地(土地+建物)+車位"/>
    <s v="土:1 建:1車:1"/>
    <s v="2房2廳1衛"/>
    <n v="210"/>
    <s v="住商用"/>
    <s v="鋼筋混凝土造"/>
    <x v="1"/>
    <x v="9"/>
    <s v="Q1"/>
    <s v="111 Q1"/>
    <x v="0"/>
  </r>
  <r>
    <s v="03454"/>
    <s v="文三一街與文三二街交叉口(興華段246地號)"/>
    <s v="B棟3-13F號"/>
    <x v="35"/>
    <s v="111/02/03　"/>
    <n v="1320"/>
    <n v="42.3"/>
    <n v="33.99"/>
    <n v="0.47460000000000002"/>
    <x v="0"/>
    <s v="　13/13　"/>
    <s v="房地(土地+建物)+車位"/>
    <s v="土:1 建:1車:1"/>
    <s v="2房2廳2衛"/>
    <n v="200"/>
    <s v="住家用"/>
    <s v="鋼筋混凝土造"/>
    <x v="1"/>
    <x v="9"/>
    <s v="Q1"/>
    <s v="111 Q1"/>
    <x v="0"/>
  </r>
  <r>
    <s v="03455"/>
    <s v="華亞三路"/>
    <s v="A棟1號"/>
    <x v="11"/>
    <s v="111/01/30　"/>
    <n v="1414"/>
    <n v="32"/>
    <n v="45.37"/>
    <n v="0.49869999999999998"/>
    <x v="0"/>
    <s v="　17/22　"/>
    <s v="房地(土地+建物)+車位"/>
    <s v="土:1 建:1車:1"/>
    <s v="3房2廳2衛"/>
    <n v="202"/>
    <s v="住家用"/>
    <s v="鋼筋混凝土造"/>
    <x v="1"/>
    <x v="5"/>
    <s v="Q1"/>
    <s v="111 Q1"/>
    <x v="0"/>
  </r>
  <r>
    <s v="03456"/>
    <s v="華亞三路"/>
    <s v="A棟5號"/>
    <x v="11"/>
    <s v="111/01/30　"/>
    <n v="919"/>
    <n v="32.1"/>
    <n v="29.84"/>
    <n v="0.51800000000000002"/>
    <x v="0"/>
    <s v="　3/22　"/>
    <s v="房地(土地+建物)+車位"/>
    <s v="土:1 建:1車:1"/>
    <s v="2房2廳1衛"/>
    <n v="120"/>
    <s v="住家用"/>
    <s v="鋼筋混凝土造"/>
    <x v="1"/>
    <x v="5"/>
    <s v="Q1"/>
    <s v="111 Q1"/>
    <x v="0"/>
  </r>
  <r>
    <s v="03457"/>
    <s v="文化一路樂善三路交叉路口"/>
    <s v="O棟14號"/>
    <x v="3"/>
    <s v="111/01/29　"/>
    <n v="961"/>
    <n v="31.8"/>
    <n v="33.74"/>
    <n v="0.42080000000000001"/>
    <x v="0"/>
    <s v="　14/31　"/>
    <s v="房地(土地+建物)+車位"/>
    <s v="土:1 建:1車:1"/>
    <s v="2房2廳1衛"/>
    <n v="190"/>
    <s v="住家用"/>
    <s v="鋼筋混凝土造"/>
    <x v="1"/>
    <x v="5"/>
    <s v="Q1"/>
    <s v="111 Q1"/>
    <x v="0"/>
  </r>
  <r>
    <s v="03458"/>
    <s v="文青二路"/>
    <s v="B棟1-4F號"/>
    <x v="6"/>
    <s v="111/01/29　"/>
    <n v="1480"/>
    <n v="35"/>
    <n v="45.37"/>
    <n v="0.498"/>
    <x v="0"/>
    <s v="　4/15　"/>
    <s v="房地(土地+建物)+車位"/>
    <s v="土:1 建:1車:1"/>
    <s v="3房1廳2衛"/>
    <n v="190"/>
    <s v="住家用"/>
    <s v="鋼筋混凝土造"/>
    <x v="1"/>
    <x v="5"/>
    <s v="Q1"/>
    <s v="111 Q1"/>
    <x v="0"/>
  </r>
  <r>
    <s v="03459"/>
    <s v="樂善二路"/>
    <s v="C棟5號"/>
    <x v="1"/>
    <s v="111/01/28　"/>
    <n v="1638"/>
    <n v="40.4"/>
    <n v="43.14"/>
    <n v="0.4929"/>
    <x v="0"/>
    <s v="　2/24　"/>
    <s v="房地(土地+建物)+車位"/>
    <s v="土:1 建:1車:1"/>
    <s v="3房2廳2衛"/>
    <n v="220"/>
    <s v="住家用"/>
    <s v="鋼筋混凝土造"/>
    <x v="1"/>
    <x v="5"/>
    <s v="Q1"/>
    <s v="111 Q1"/>
    <x v="0"/>
  </r>
  <r>
    <s v="03460"/>
    <s v="樂善二路VS.牛角坡路口"/>
    <s v="D3棟19號"/>
    <x v="22"/>
    <s v="111/01/28　"/>
    <n v="1656"/>
    <n v="32.5"/>
    <n v="54.36"/>
    <n v="0.49919999999999998"/>
    <x v="0"/>
    <s v="　19/25　"/>
    <s v="房地(土地+建物)+車位"/>
    <s v="土:1 建:1車:1"/>
    <s v="3房2廳2衛"/>
    <n v="170"/>
    <s v="住家用"/>
    <s v="鋼筋混凝土造"/>
    <x v="1"/>
    <x v="5"/>
    <s v="Q1"/>
    <s v="111 Q1"/>
    <x v="0"/>
  </r>
  <r>
    <s v="03461"/>
    <s v="文三一街，文三二街交叉口(興華段246地號)"/>
    <s v="A棟2-5F號"/>
    <x v="35"/>
    <s v="111/01/27　"/>
    <n v="1684"/>
    <n v="41.1"/>
    <n v="43.62"/>
    <n v="0.4894"/>
    <x v="0"/>
    <s v="　5/13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462"/>
    <s v="樂安街205巷99號之一附近"/>
    <s v="D02-14號"/>
    <x v="4"/>
    <s v="111/01/27　"/>
    <n v="1340"/>
    <n v="28.8"/>
    <n v="47.56"/>
    <n v="0.51749999999999996"/>
    <x v="0"/>
    <s v="　14/15　"/>
    <s v="房地(土地+建物)+車位"/>
    <s v="土:1 建:1車:1"/>
    <s v="3房2廳2衛"/>
    <n v="195"/>
    <s v="住家用"/>
    <s v="鋼筋混凝土造"/>
    <x v="1"/>
    <x v="5"/>
    <s v="Q1"/>
    <s v="111 Q1"/>
    <x v="0"/>
  </r>
  <r>
    <s v="03463"/>
    <s v="文青二路"/>
    <s v="C棟5-5F號"/>
    <x v="6"/>
    <s v="111/01/27　"/>
    <n v="1610"/>
    <n v="37.5"/>
    <n v="45.53"/>
    <n v="0.48699999999999999"/>
    <x v="0"/>
    <s v="　5/13　"/>
    <s v="房地(土地+建物)+車位"/>
    <s v="土:1 建:1車:1"/>
    <s v="3房1廳2衛"/>
    <n v="220"/>
    <s v="住家用"/>
    <s v="鋼筋混凝土造"/>
    <x v="1"/>
    <x v="5"/>
    <s v="Q1"/>
    <s v="111 Q1"/>
    <x v="0"/>
  </r>
  <r>
    <s v="03464"/>
    <s v="長慶三街"/>
    <s v="A棟1-2F號"/>
    <x v="13"/>
    <s v="111/01/26　"/>
    <n v="1140"/>
    <n v="30.5"/>
    <n v="42.12"/>
    <n v="0.48970000000000002"/>
    <x v="0"/>
    <s v="　2/15　"/>
    <s v="房地(土地+建物)+車位"/>
    <s v="土:1 建:1車:1"/>
    <s v="2房2廳1衛"/>
    <n v="138"/>
    <s v="住家用"/>
    <s v="鋼筋混凝土造"/>
    <x v="1"/>
    <x v="5"/>
    <s v="Q1"/>
    <s v="111 Q1"/>
    <x v="0"/>
  </r>
  <r>
    <s v="03465"/>
    <s v="長慶三街"/>
    <s v="B棟3-5F號"/>
    <x v="13"/>
    <s v="111/01/26　"/>
    <n v="1066"/>
    <n v="33"/>
    <n v="37.64"/>
    <n v="0.45390000000000003"/>
    <x v="0"/>
    <s v="　5/15　"/>
    <s v="房地(土地+建物)+車位"/>
    <s v="土:1 建:1車:1"/>
    <s v="2房2廳1衛"/>
    <n v="128"/>
    <s v="住家用"/>
    <s v="鋼筋混凝土造"/>
    <x v="1"/>
    <x v="5"/>
    <s v="Q1"/>
    <s v="111 Q1"/>
    <x v="0"/>
  </r>
  <r>
    <s v="03466"/>
    <s v="華亞三路39巷52號12樓"/>
    <s v="B棟3號"/>
    <x v="2"/>
    <s v="111/01/26　"/>
    <n v="1272"/>
    <n v="31.3"/>
    <n v="44.42"/>
    <n v="0.46339999999999998"/>
    <x v="0"/>
    <s v="　12/14　"/>
    <s v="房地(土地+建物)+車位"/>
    <s v="土:1 建:1車:1"/>
    <s v="2房2廳2衛"/>
    <n v="195"/>
    <s v="住家用"/>
    <s v="鋼筋混凝土造"/>
    <x v="1"/>
    <x v="5"/>
    <s v="Q1"/>
    <s v="111 Q1"/>
    <x v="0"/>
  </r>
  <r>
    <s v="03467"/>
    <s v="華亞三路39巷52號10樓"/>
    <s v="B棟3號"/>
    <x v="2"/>
    <s v="111/01/26　"/>
    <n v="1280"/>
    <n v="31.1"/>
    <n v="44.42"/>
    <n v="0.46339999999999998"/>
    <x v="0"/>
    <s v="　10/14　"/>
    <s v="房地(土地+建物)+車位"/>
    <s v="土:1 建:1車:1"/>
    <s v="2房2廳2衛"/>
    <n v="210"/>
    <s v="住家用"/>
    <s v="鋼筋混凝土造"/>
    <x v="1"/>
    <x v="5"/>
    <s v="Q1"/>
    <s v="111 Q1"/>
    <x v="0"/>
  </r>
  <r>
    <s v="03468"/>
    <s v="華亞三路"/>
    <s v="A棟7號"/>
    <x v="11"/>
    <s v="111/01/26　"/>
    <n v="1359"/>
    <n v="31.9"/>
    <n v="43.86"/>
    <n v="0.56789999999999996"/>
    <x v="0"/>
    <s v="　14/22　"/>
    <s v="房地(土地+建物)+車位"/>
    <s v="土:1 建:1車:1"/>
    <s v="3房2廳2衛"/>
    <n v="117"/>
    <s v="住家用"/>
    <s v="鋼筋混凝土造"/>
    <x v="1"/>
    <x v="5"/>
    <s v="Q1"/>
    <s v="111 Q1"/>
    <x v="0"/>
  </r>
  <r>
    <s v="03469"/>
    <s v="樂善二路"/>
    <s v="A棟6號"/>
    <x v="1"/>
    <s v="111/01/26　"/>
    <n v="1138"/>
    <n v="37.1"/>
    <n v="33.25"/>
    <n v="0.46939999999999998"/>
    <x v="0"/>
    <s v="　23/24　"/>
    <s v="房地(土地+建物)+車位"/>
    <s v="土:1 建:1車:1"/>
    <s v="2房2廳1衛"/>
    <n v="200"/>
    <s v="住家用"/>
    <s v="鋼筋混凝土造"/>
    <x v="1"/>
    <x v="5"/>
    <s v="Q1"/>
    <s v="111 Q1"/>
    <x v="0"/>
  </r>
  <r>
    <s v="03470"/>
    <s v="樂學一路、樂學二路交叉口(樂捷段212地號)"/>
    <s v="B棟2-7F號"/>
    <x v="34"/>
    <s v="111/01/25　"/>
    <n v="1110"/>
    <n v="36.799999999999997"/>
    <n v="32.43"/>
    <n v="0.45839999999999997"/>
    <x v="0"/>
    <s v="　7/15　"/>
    <s v="房地(土地+建物)+車位"/>
    <s v="土:1 建:1車:1"/>
    <s v="2房2廳1衛"/>
    <n v="190"/>
    <s v="住家用"/>
    <s v="鋼筋混凝土造"/>
    <x v="1"/>
    <x v="5"/>
    <s v="Q1"/>
    <s v="111 Q1"/>
    <x v="0"/>
  </r>
  <r>
    <s v="03471"/>
    <s v="樂善二路VS.牛角坡路口"/>
    <s v="A1棟2+3號"/>
    <x v="22"/>
    <s v="111/01/25　"/>
    <n v="1373"/>
    <n v="24.5"/>
    <n v="58.26"/>
    <n v="0.4113"/>
    <x v="0"/>
    <s v="　2/25　"/>
    <s v="房地(土地+建物)+車位"/>
    <s v="土:1 建:1車:1"/>
    <s v="0房0廳1衛"/>
    <n v="155"/>
    <s v="商業用"/>
    <s v="鋼筋混凝土造"/>
    <x v="1"/>
    <x v="5"/>
    <s v="Q1"/>
    <s v="111 Q1"/>
    <x v="0"/>
  </r>
  <r>
    <s v="03472"/>
    <s v="牛角坡路"/>
    <s v="B1棟13號"/>
    <x v="17"/>
    <s v="111/01/25　"/>
    <n v="1388"/>
    <n v="31.9"/>
    <n v="49.7"/>
    <n v="0.44750000000000001"/>
    <x v="0"/>
    <s v="　13/14　"/>
    <s v="房地(土地+建物)+車位"/>
    <s v="土:1 建:1車:1"/>
    <s v="3房2廳2衛"/>
    <n v="210"/>
    <s v="住家用"/>
    <s v="鋼筋混凝土造"/>
    <x v="1"/>
    <x v="5"/>
    <s v="Q1"/>
    <s v="111 Q1"/>
    <x v="0"/>
  </r>
  <r>
    <s v="03473"/>
    <s v="文化一路與文學路交叉口"/>
    <s v="A棟3-04號"/>
    <x v="10"/>
    <s v="111/01/25　"/>
    <n v="1437"/>
    <n v="38.799999999999997"/>
    <n v="41.79"/>
    <n v="0.47599999999999998"/>
    <x v="0"/>
    <s v="　4/29　"/>
    <s v="房地(土地+建物)+車位"/>
    <s v="土:1 建:1車:1"/>
    <s v="3房2廳2衛"/>
    <n v="170"/>
    <s v="住家用"/>
    <s v="鋼筋混凝土造"/>
    <x v="1"/>
    <x v="5"/>
    <s v="Q1"/>
    <s v="111 Q1"/>
    <x v="0"/>
  </r>
  <r>
    <s v="03474"/>
    <s v="文禾路"/>
    <s v="A棟5-18F號"/>
    <x v="14"/>
    <s v="111/01/24　"/>
    <n v="1473"/>
    <n v="36.799999999999997"/>
    <n v="42.59"/>
    <n v="0.48659999999999998"/>
    <x v="0"/>
    <s v="　18/24　"/>
    <s v="房地(土地+建物)+車位"/>
    <s v="土:2 建:1車:1"/>
    <s v="3房1廳2衛"/>
    <n v="200"/>
    <s v="住家用"/>
    <s v="鋼筋混凝土造"/>
    <x v="1"/>
    <x v="5"/>
    <s v="Q1"/>
    <s v="111 Q1"/>
    <x v="0"/>
  </r>
  <r>
    <s v="03475"/>
    <s v="樂學一路、樂學二路交叉口(樂捷段212地號)"/>
    <s v="B棟6-12F號"/>
    <x v="34"/>
    <s v="111/01/24　"/>
    <n v="983"/>
    <n v="35.299999999999997"/>
    <n v="30.18"/>
    <n v="0.46610000000000001"/>
    <x v="0"/>
    <s v="　12/15　"/>
    <s v="房地(土地+建物)+車位"/>
    <s v="土:1 建:1車:1"/>
    <s v="2房2廳1衛"/>
    <n v="180"/>
    <s v="住家用"/>
    <s v="鋼筋混凝土造"/>
    <x v="1"/>
    <x v="5"/>
    <s v="Q1"/>
    <s v="111 Q1"/>
    <x v="0"/>
  </r>
  <r>
    <s v="03476"/>
    <s v="文化一路樂善三路交叉路口"/>
    <s v="K棟23號"/>
    <x v="3"/>
    <s v="111/01/24　"/>
    <n v="1040"/>
    <n v="33.4"/>
    <n v="34.42"/>
    <n v="0.42720000000000002"/>
    <x v="0"/>
    <s v="　23/31　"/>
    <s v="房地(土地+建物)+車位"/>
    <s v="土:1 建:1車:1"/>
    <s v="2房2廳1衛"/>
    <n v="190"/>
    <s v="住家用"/>
    <s v="鋼筋混凝土造"/>
    <x v="1"/>
    <x v="5"/>
    <s v="Q1"/>
    <s v="111 Q1"/>
    <x v="0"/>
  </r>
  <r>
    <s v="03477"/>
    <s v="文化二路"/>
    <s v="D棟1號"/>
    <x v="23"/>
    <s v="111/01/24　"/>
    <n v="1068"/>
    <n v="25.7"/>
    <n v="42.08"/>
    <n v="0.45519999999999999"/>
    <x v="0"/>
    <s v="　3/14　"/>
    <s v="房地(土地+建物)+車位"/>
    <s v="土:1 建:1車:1"/>
    <s v="2房2廳1衛"/>
    <n v="205"/>
    <s v="住家用"/>
    <s v="鋼筋混凝土造"/>
    <x v="1"/>
    <x v="5"/>
    <s v="Q1"/>
    <s v="111 Q1"/>
    <x v="0"/>
  </r>
  <r>
    <s v="03478"/>
    <s v="長慶三街"/>
    <s v="C棟1-8F號"/>
    <x v="13"/>
    <s v="111/01/23　"/>
    <n v="1091"/>
    <n v="33.4"/>
    <n v="38.04"/>
    <n v="0.45140000000000002"/>
    <x v="0"/>
    <s v="　8/15　"/>
    <s v="房地(土地+建物)+車位"/>
    <s v="土:1 建:1車:1"/>
    <s v="2房2廳1衛"/>
    <n v="128"/>
    <s v="住家用"/>
    <s v="鋼筋混凝土造"/>
    <x v="1"/>
    <x v="5"/>
    <s v="Q1"/>
    <s v="111 Q1"/>
    <x v="0"/>
  </r>
  <r>
    <s v="03479"/>
    <s v="文化一路樂善三路交叉路口"/>
    <s v="R棟8號"/>
    <x v="3"/>
    <s v="111/01/23　"/>
    <n v="988"/>
    <n v="31.1"/>
    <n v="35"/>
    <n v="0.3982"/>
    <x v="0"/>
    <s v="　8/31　"/>
    <s v="房地(土地+建物)+車位"/>
    <s v="土:1 建:1車:1"/>
    <s v="2房2廳1衛"/>
    <n v="180"/>
    <s v="住家用"/>
    <s v="鋼筋混凝土造"/>
    <x v="1"/>
    <x v="5"/>
    <s v="Q1"/>
    <s v="111 Q1"/>
    <x v="0"/>
  </r>
  <r>
    <s v="03480"/>
    <s v="文化二路"/>
    <s v="A棟5號"/>
    <x v="23"/>
    <s v="111/01/23　"/>
    <n v="1000"/>
    <n v="27.1"/>
    <n v="37.71"/>
    <n v="0.43830000000000002"/>
    <x v="0"/>
    <s v="　5/14　"/>
    <s v="房地(土地+建物)+車位"/>
    <s v="土:1 建:1車:1"/>
    <s v="2房2廳1衛"/>
    <n v="210"/>
    <s v="住家用"/>
    <s v="鋼筋混凝土造"/>
    <x v="1"/>
    <x v="5"/>
    <s v="Q1"/>
    <s v="111 Q1"/>
    <x v="0"/>
  </r>
  <r>
    <s v="03481"/>
    <s v="文化二路"/>
    <s v="D棟1號"/>
    <x v="23"/>
    <s v="111/01/23　"/>
    <n v="1038"/>
    <n v="24.8"/>
    <n v="42.08"/>
    <n v="0.45519999999999999"/>
    <x v="0"/>
    <s v="　2/14　"/>
    <s v="房地(土地+建物)+車位"/>
    <s v="土:1 建:1車:1"/>
    <s v="2房2廳1衛"/>
    <n v="205"/>
    <s v="住家用"/>
    <s v="鋼筋混凝土造"/>
    <x v="1"/>
    <x v="5"/>
    <s v="Q1"/>
    <s v="111 Q1"/>
    <x v="0"/>
  </r>
  <r>
    <s v="03482"/>
    <s v="樂善二路VS.牛角坡路口"/>
    <s v="D2棟11號"/>
    <x v="22"/>
    <s v="111/01/23　"/>
    <n v="1813"/>
    <n v="32.700000000000003"/>
    <n v="58.06"/>
    <n v="0.5171"/>
    <x v="0"/>
    <s v="　11/25　"/>
    <s v="房地(土地+建物)+車位"/>
    <s v="土:1 建:1車:1"/>
    <s v="3房2廳3衛"/>
    <n v="195"/>
    <s v="住家用"/>
    <s v="鋼筋混凝土造"/>
    <x v="1"/>
    <x v="5"/>
    <s v="Q1"/>
    <s v="111 Q1"/>
    <x v="0"/>
  </r>
  <r>
    <s v="03483"/>
    <s v="樂善二路VS.牛角坡路口"/>
    <s v="C7棟2+3號"/>
    <x v="22"/>
    <s v="111/01/23　"/>
    <n v="1325"/>
    <n v="24.9"/>
    <n v="54.39"/>
    <n v="0.50449999999999995"/>
    <x v="0"/>
    <s v="　2/25　"/>
    <s v="房地(土地+建物)+車位"/>
    <s v="土:1 建:1車:1"/>
    <s v="0房0廳1衛"/>
    <n v="185"/>
    <s v="商業用"/>
    <s v="鋼筋混凝土造"/>
    <x v="1"/>
    <x v="5"/>
    <s v="Q1"/>
    <s v="111 Q1"/>
    <x v="0"/>
  </r>
  <r>
    <s v="03484"/>
    <s v="牛角坡路"/>
    <s v="A1棟2號"/>
    <x v="17"/>
    <s v="111/01/23　"/>
    <n v="1290"/>
    <n v="30.8"/>
    <n v="48.5"/>
    <n v="0.4516"/>
    <x v="0"/>
    <s v="　2/14　"/>
    <s v="房地(土地+建物)+車位"/>
    <s v="土:1 建:1車:1"/>
    <s v="3房2廳2衛"/>
    <n v="190"/>
    <s v="住家用"/>
    <s v="鋼筋混凝土造"/>
    <x v="1"/>
    <x v="5"/>
    <s v="Q1"/>
    <s v="111 Q1"/>
    <x v="0"/>
  </r>
  <r>
    <s v="03485"/>
    <s v="文青二路"/>
    <s v="B棟1-5F號"/>
    <x v="6"/>
    <s v="111/01/23　"/>
    <n v="1520"/>
    <n v="35.799999999999997"/>
    <n v="45.37"/>
    <n v="0.498"/>
    <x v="0"/>
    <s v="　5/15　"/>
    <s v="房地(土地+建物)+車位"/>
    <s v="土:1 建:1車:1"/>
    <s v="3房1廳2衛"/>
    <n v="200"/>
    <s v="住家用"/>
    <s v="鋼筋混凝土造"/>
    <x v="1"/>
    <x v="5"/>
    <s v="Q1"/>
    <s v="111 Q1"/>
    <x v="0"/>
  </r>
  <r>
    <s v="03486"/>
    <s v="文三一街與文三二街交叉口(興華段246地號)"/>
    <s v="B棟1-12F號"/>
    <x v="35"/>
    <s v="111/01/22　"/>
    <n v="1343"/>
    <n v="41.7"/>
    <n v="34.700000000000003"/>
    <n v="0.4829"/>
    <x v="0"/>
    <s v="　12/13　"/>
    <s v="房地(土地+建物)+車位"/>
    <s v="土:1 建:1車:1"/>
    <s v="2房2廳2衛"/>
    <n v="210"/>
    <s v="住家用"/>
    <s v="鋼筋混凝土造"/>
    <x v="1"/>
    <x v="5"/>
    <s v="Q1"/>
    <s v="111 Q1"/>
    <x v="0"/>
  </r>
  <r>
    <s v="03487"/>
    <s v="文三一街，文三二街交叉口(興華段246地號)"/>
    <s v="A棟2-11F號"/>
    <x v="35"/>
    <s v="111/01/22　"/>
    <n v="1745"/>
    <n v="42.5"/>
    <n v="43.62"/>
    <n v="0.4894"/>
    <x v="0"/>
    <s v="　11/13　"/>
    <s v="房地(土地+建物)+車位"/>
    <s v="土:1 建:1車:1"/>
    <s v="3房2廳2衛"/>
    <n v="210"/>
    <s v="住家用"/>
    <s v="鋼筋混凝土造"/>
    <x v="1"/>
    <x v="5"/>
    <s v="Q1"/>
    <s v="111 Q1"/>
    <x v="0"/>
  </r>
  <r>
    <s v="03488"/>
    <s v="興華五街66號"/>
    <s v="B-6F號"/>
    <x v="39"/>
    <s v="111/01/22　"/>
    <n v="1532"/>
    <n v="42.5"/>
    <n v="43.95"/>
    <n v="0.4178"/>
    <x v="1"/>
    <s v="　6/7　"/>
    <s v="房地(土地+建物)+車位"/>
    <s v="土:1 建:1車:1"/>
    <s v="3房2廳2衛"/>
    <n v="215"/>
    <s v="住家用"/>
    <s v="鋼筋混凝土造"/>
    <x v="1"/>
    <x v="5"/>
    <s v="Q1"/>
    <s v="111 Q1"/>
    <x v="0"/>
  </r>
  <r>
    <s v="03489"/>
    <s v="文桃路"/>
    <s v="A棟6-3F號"/>
    <x v="7"/>
    <s v="111/01/22　"/>
    <n v="1148"/>
    <n v="28.6"/>
    <n v="46.45"/>
    <n v="0.43130000000000002"/>
    <x v="0"/>
    <s v="　3/28　"/>
    <s v="房地(土地+建物)+車位"/>
    <s v="土:1 建:1車:1"/>
    <m/>
    <n v="210"/>
    <s v="住商用"/>
    <s v="鋼筋混凝土造"/>
    <x v="1"/>
    <x v="5"/>
    <s v="Q1"/>
    <s v="111 Q1"/>
    <x v="0"/>
  </r>
  <r>
    <s v="03490"/>
    <s v="文桃路"/>
    <s v="A棟7-3F號"/>
    <x v="7"/>
    <s v="111/01/22　"/>
    <n v="1020"/>
    <n v="28.4"/>
    <n v="42.17"/>
    <n v="0.40200000000000002"/>
    <x v="0"/>
    <s v="　3/28　"/>
    <s v="房地(土地+建物)+車位"/>
    <s v="土:1 建:1車:1"/>
    <m/>
    <n v="210"/>
    <s v="住商用"/>
    <s v="鋼筋混凝土造"/>
    <x v="1"/>
    <x v="5"/>
    <s v="Q1"/>
    <s v="111 Q1"/>
    <x v="0"/>
  </r>
  <r>
    <s v="03491"/>
    <s v="文桃路"/>
    <s v="A棟7-9F號"/>
    <x v="7"/>
    <s v="111/01/22　"/>
    <n v="1135"/>
    <n v="32.700000000000003"/>
    <n v="42.17"/>
    <n v="0.40200000000000002"/>
    <x v="0"/>
    <s v="　9/28　"/>
    <s v="房地(土地+建物)+車位"/>
    <s v="土:1 建:1車:1"/>
    <s v="2房2廳1衛"/>
    <n v="200"/>
    <s v="住商用"/>
    <s v="鋼筋混凝土造"/>
    <x v="1"/>
    <x v="5"/>
    <s v="Q1"/>
    <s v="111 Q1"/>
    <x v="0"/>
  </r>
  <r>
    <s v="03492"/>
    <s v="華亞三路"/>
    <s v="A棟11號"/>
    <x v="11"/>
    <s v="111/01/22　"/>
    <n v="1132"/>
    <n v="32.799999999999997"/>
    <n v="35.86"/>
    <n v="0.50629999999999997"/>
    <x v="0"/>
    <s v="　17/22　"/>
    <s v="房地(土地+建物)+車位"/>
    <s v="土:1 建:1車:1"/>
    <s v="3房2廳2衛"/>
    <n v="203"/>
    <s v="住家用"/>
    <s v="鋼筋混凝土造"/>
    <x v="1"/>
    <x v="5"/>
    <s v="Q1"/>
    <s v="111 Q1"/>
    <x v="0"/>
  </r>
  <r>
    <s v="03493"/>
    <s v="樂善二路VS.牛角坡路口"/>
    <s v="A9棟2+3號"/>
    <x v="22"/>
    <s v="111/01/22　"/>
    <n v="1806"/>
    <n v="25.1"/>
    <n v="75.47"/>
    <n v="0.47410000000000002"/>
    <x v="0"/>
    <s v="　2/25　"/>
    <s v="房地(土地+建物)+車位"/>
    <s v="土:1 建:1車:2"/>
    <s v="0房0廳1衛"/>
    <n v="330"/>
    <s v="商業用"/>
    <s v="鋼筋混凝土造"/>
    <x v="1"/>
    <x v="5"/>
    <s v="Q1"/>
    <s v="111 Q1"/>
    <x v="0"/>
  </r>
  <r>
    <s v="03494"/>
    <s v="牛角坡路"/>
    <s v="A1棟13號"/>
    <x v="17"/>
    <s v="111/01/22　"/>
    <n v="1340"/>
    <n v="32.200000000000003"/>
    <n v="48.5"/>
    <n v="0.4516"/>
    <x v="0"/>
    <s v="　13/14　"/>
    <s v="房地(土地+建物)+車位"/>
    <s v="土:1 建:1車:1"/>
    <s v="3房2廳2衛"/>
    <n v="190"/>
    <s v="住家用"/>
    <s v="鋼筋混凝土造"/>
    <x v="1"/>
    <x v="5"/>
    <s v="Q1"/>
    <s v="111 Q1"/>
    <x v="0"/>
  </r>
  <r>
    <s v="03495"/>
    <s v="牛角坡路"/>
    <s v="A2棟13號"/>
    <x v="17"/>
    <s v="111/01/22　"/>
    <n v="1050"/>
    <n v="33.5"/>
    <n v="38.43"/>
    <n v="0.4103"/>
    <x v="0"/>
    <s v="　13/14　"/>
    <s v="房地(土地+建物)+車位"/>
    <s v="土:1 建:1車:1"/>
    <s v="2房2廳2衛"/>
    <n v="190"/>
    <s v="住家用"/>
    <s v="鋼筋混凝土造"/>
    <x v="1"/>
    <x v="5"/>
    <s v="Q1"/>
    <s v="111 Q1"/>
    <x v="0"/>
  </r>
  <r>
    <s v="03496"/>
    <s v="文青二路"/>
    <s v="C棟6-12F號"/>
    <x v="6"/>
    <s v="111/01/22　"/>
    <n v="1070"/>
    <n v="40.700000000000003"/>
    <n v="29.36"/>
    <n v="0.43159999999999998"/>
    <x v="0"/>
    <s v="　12/13　"/>
    <s v="房地(土地+建物)+車位"/>
    <s v="土:1 建:1車:1"/>
    <s v="2房1廳1衛"/>
    <n v="220"/>
    <s v="住家用"/>
    <s v="鋼筋混凝土造"/>
    <x v="1"/>
    <x v="5"/>
    <s v="Q1"/>
    <s v="111 Q1"/>
    <x v="0"/>
  </r>
  <r>
    <s v="03497"/>
    <s v="長慶三街"/>
    <s v="A棟2-10F號"/>
    <x v="13"/>
    <s v="111/01/21　"/>
    <n v="1210"/>
    <n v="32.299999999999997"/>
    <n v="42.78"/>
    <n v="0.47670000000000001"/>
    <x v="0"/>
    <s v="　10/15　"/>
    <s v="房地(土地+建物)+車位"/>
    <s v="土:1 建:1車:1"/>
    <s v="2房2廳1衛"/>
    <n v="128"/>
    <s v="住家用"/>
    <s v="鋼筋混凝土造"/>
    <x v="1"/>
    <x v="5"/>
    <s v="Q1"/>
    <s v="111 Q1"/>
    <x v="0"/>
  </r>
  <r>
    <s v="03498"/>
    <s v="文禾路"/>
    <s v="B棟2-15F號"/>
    <x v="14"/>
    <s v="111/01/21　"/>
    <n v="1338"/>
    <n v="39.700000000000003"/>
    <n v="36.44"/>
    <n v="0.47539999999999999"/>
    <x v="0"/>
    <s v="　15/24　"/>
    <s v="房地(土地+建物)+車位"/>
    <s v="土:2 建:1車:1"/>
    <s v="3房1廳1衛"/>
    <n v="210"/>
    <s v="住家用"/>
    <s v="鋼筋混凝土造"/>
    <x v="1"/>
    <x v="5"/>
    <s v="Q1"/>
    <s v="111 Q1"/>
    <x v="0"/>
  </r>
  <r>
    <s v="03499"/>
    <s v="樂學一路、樂學二路交叉口(樂捷段212地號)"/>
    <s v="B棟5-9F號"/>
    <x v="34"/>
    <s v="111/01/21　"/>
    <n v="1290"/>
    <n v="36.799999999999997"/>
    <n v="37.32"/>
    <n v="0.48010000000000003"/>
    <x v="0"/>
    <s v="　9/15　"/>
    <s v="房地(土地+建物)+車位"/>
    <s v="土:1 建:1車:1"/>
    <s v="2房2廳2衛"/>
    <n v="190"/>
    <s v="住家用"/>
    <s v="鋼筋混凝土造"/>
    <x v="1"/>
    <x v="5"/>
    <s v="Q1"/>
    <s v="111 Q1"/>
    <x v="0"/>
  </r>
  <r>
    <s v="03500"/>
    <s v="文化二路"/>
    <s v="D棟3號"/>
    <x v="23"/>
    <s v="111/01/21　"/>
    <n v="1020"/>
    <n v="27.7"/>
    <n v="37.71"/>
    <n v="0.43830000000000002"/>
    <x v="0"/>
    <s v="　12/14　"/>
    <s v="房地(土地+建物)+車位"/>
    <s v="土:1 建:1車:1"/>
    <s v="2房2廳1衛"/>
    <n v="210"/>
    <s v="住家用"/>
    <s v="鋼筋混凝土造"/>
    <x v="1"/>
    <x v="5"/>
    <s v="Q1"/>
    <s v="111 Q1"/>
    <x v="0"/>
  </r>
  <r>
    <s v="03501"/>
    <s v="興華五街66號"/>
    <s v="A-6F號"/>
    <x v="39"/>
    <s v="111/01/20　"/>
    <n v="1480"/>
    <n v="41.5"/>
    <n v="43.93"/>
    <n v="0.41760000000000003"/>
    <x v="1"/>
    <s v="　6/7　"/>
    <s v="房地(土地+建物)+車位"/>
    <s v="土:1 建:1車:1"/>
    <s v="3房2廳2衛"/>
    <n v="195"/>
    <s v="住家用"/>
    <s v="鋼筋混凝土造"/>
    <x v="1"/>
    <x v="5"/>
    <s v="Q1"/>
    <s v="111 Q1"/>
    <x v="0"/>
  </r>
  <r>
    <s v="03502"/>
    <s v="興華五街66號"/>
    <s v="B-5F號"/>
    <x v="39"/>
    <s v="111/01/20　"/>
    <n v="1510"/>
    <n v="41.5"/>
    <n v="43.95"/>
    <n v="0.4178"/>
    <x v="1"/>
    <s v="　5/7　"/>
    <s v="房地(土地+建物)+車位"/>
    <s v="土:1 建:1車:1"/>
    <s v="3房2廳2衛"/>
    <n v="225"/>
    <s v="住家用"/>
    <s v="鋼筋混凝土造"/>
    <x v="1"/>
    <x v="5"/>
    <s v="Q1"/>
    <s v="111 Q1"/>
    <x v="0"/>
  </r>
  <r>
    <s v="03503"/>
    <s v="華亞三路39巷68號13樓"/>
    <s v="C棟5號"/>
    <x v="2"/>
    <s v="111/01/20　"/>
    <n v="1068"/>
    <n v="30.1"/>
    <n v="38.409999999999997"/>
    <n v="0.46829999999999999"/>
    <x v="0"/>
    <s v="　13/14　"/>
    <s v="房地(土地+建物)+車位"/>
    <s v="土:1 建:1車:1"/>
    <s v="2房1廳1衛"/>
    <n v="205"/>
    <s v="住家用"/>
    <s v="鋼筋混凝土造"/>
    <x v="1"/>
    <x v="5"/>
    <s v="Q1"/>
    <s v="111 Q1"/>
    <x v="0"/>
  </r>
  <r>
    <s v="00511"/>
    <s v="大同路C1棟1樓"/>
    <s v="C1棟1號"/>
    <x v="9"/>
    <s v="110/08/31　"/>
    <n v="800"/>
    <n v="21.7"/>
    <n v="41.87"/>
    <n v="0.40679999999999999"/>
    <x v="1"/>
    <s v="　1/8　"/>
    <s v="房地(土地+建物)+車位"/>
    <s v="土:1 建:1車:1"/>
    <s v="2房2廳1衛"/>
    <n v="160"/>
    <s v="住家用"/>
    <s v="鋼筋混凝土造"/>
    <x v="0"/>
    <x v="4"/>
    <s v="Q3"/>
    <s v="110 Q3"/>
    <x v="1"/>
  </r>
  <r>
    <s v="02356"/>
    <s v="大同路C3棟1樓"/>
    <s v="C3棟1號"/>
    <x v="9"/>
    <s v="110/10/03　"/>
    <n v="780"/>
    <n v="18.600000000000001"/>
    <n v="45.83"/>
    <n v="0.38390000000000002"/>
    <x v="1"/>
    <s v="　1/8　"/>
    <s v="房地(土地+建物)+車位"/>
    <s v="土:1 建:1車:1"/>
    <s v="2房21廳1衛"/>
    <n v="160"/>
    <s v="住家用"/>
    <s v="鋼筋混凝土造"/>
    <x v="0"/>
    <x v="1"/>
    <s v="Q4"/>
    <s v="110 Q4"/>
    <x v="1"/>
  </r>
  <r>
    <s v="00517"/>
    <s v="長慶三街"/>
    <s v="A棟S4號"/>
    <x v="26"/>
    <s v="110/08/30　"/>
    <n v="693"/>
    <n v="27.9"/>
    <n v="27.75"/>
    <m/>
    <x v="2"/>
    <s v="　1/14　"/>
    <s v="房地(土地+建物)+車位"/>
    <s v="土:1 建:1車:1"/>
    <m/>
    <n v="200"/>
    <s v="日常用品零售業"/>
    <s v="鋼筋混凝土造"/>
    <x v="0"/>
    <x v="4"/>
    <s v="Q3"/>
    <s v="110 Q3"/>
    <x v="1"/>
  </r>
  <r>
    <s v="03507"/>
    <s v="樂安街205巷99號之一附近"/>
    <s v="F02-02號"/>
    <x v="4"/>
    <s v="111/01/19　"/>
    <n v="972"/>
    <n v="29.6"/>
    <n v="33.47"/>
    <n v="0.50170000000000003"/>
    <x v="0"/>
    <s v="　2/15　"/>
    <s v="房地(土地+建物)+車位"/>
    <s v="土:1 建:1車:1"/>
    <s v="2房2廳1衛"/>
    <n v="140"/>
    <s v="住家用"/>
    <s v="鋼筋混凝土造"/>
    <x v="1"/>
    <x v="5"/>
    <s v="Q1"/>
    <s v="111 Q1"/>
    <x v="0"/>
  </r>
  <r>
    <s v="03508"/>
    <s v="樂安街205巷99號之一附近"/>
    <s v="A02-15號"/>
    <x v="4"/>
    <s v="111/01/19　"/>
    <n v="1006"/>
    <n v="31"/>
    <n v="33.21"/>
    <n v="0.48980000000000001"/>
    <x v="0"/>
    <s v="　15/15　"/>
    <s v="房地(土地+建物)+車位"/>
    <s v="土:1 建:1車:1"/>
    <s v="2房2廳1衛"/>
    <n v="140"/>
    <s v="住家用"/>
    <s v="鋼筋混凝土造"/>
    <x v="1"/>
    <x v="5"/>
    <s v="Q1"/>
    <s v="111 Q1"/>
    <x v="0"/>
  </r>
  <r>
    <s v="03509"/>
    <s v="文化一路D03-11F"/>
    <s v="D棟03號"/>
    <x v="33"/>
    <s v="111/01/19　"/>
    <n v="781.9"/>
    <n v="33.700000000000003"/>
    <n v="27.79"/>
    <n v="0.3987"/>
    <x v="0"/>
    <s v="　11/29　"/>
    <s v="房地(土地+建物)+車位"/>
    <s v="土:1 建:1車:1"/>
    <s v="0房0廳1衛"/>
    <n v="165"/>
    <s v="住商用"/>
    <s v="鋼筋混凝土造"/>
    <x v="1"/>
    <x v="5"/>
    <s v="Q1"/>
    <s v="111 Q1"/>
    <x v="0"/>
  </r>
  <r>
    <s v="03510"/>
    <s v="樂善二路VS.牛角坡路口"/>
    <s v="A2棟2+3號"/>
    <x v="22"/>
    <s v="111/01/19　"/>
    <n v="1767"/>
    <n v="24.9"/>
    <n v="72.19"/>
    <n v="0.53110000000000002"/>
    <x v="0"/>
    <s v="　2/25　"/>
    <s v="房地(土地+建物)+車位"/>
    <s v="土:1 建:1車:1"/>
    <s v="0房0廳2衛"/>
    <n v="185"/>
    <s v="商業用"/>
    <s v="鋼筋混凝土造"/>
    <x v="1"/>
    <x v="5"/>
    <s v="Q1"/>
    <s v="111 Q1"/>
    <x v="0"/>
  </r>
  <r>
    <s v="03511"/>
    <s v="樂善二路"/>
    <s v="C棟C3-15F號"/>
    <x v="18"/>
    <s v="111/01/18　"/>
    <n v="1330"/>
    <n v="30.6"/>
    <n v="45.25"/>
    <n v="0.48520000000000002"/>
    <x v="0"/>
    <s v="　15/15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512"/>
    <s v="樂善二路"/>
    <s v="G棟G1-14F號"/>
    <x v="18"/>
    <s v="111/01/18　"/>
    <n v="1275"/>
    <n v="27.9"/>
    <n v="46.85"/>
    <n v="0.49049999999999999"/>
    <x v="0"/>
    <s v="　14/15　"/>
    <s v="房地(土地+建物)+車位"/>
    <s v="土:1 建:1車:1"/>
    <s v="3房2廳2衛"/>
    <n v="210"/>
    <s v="住家用"/>
    <s v="鋼筋混凝土造"/>
    <x v="1"/>
    <x v="5"/>
    <s v="Q1"/>
    <s v="111 Q1"/>
    <x v="0"/>
  </r>
  <r>
    <s v="03513"/>
    <s v="長慶三街"/>
    <s v="E棟3-8F號"/>
    <x v="13"/>
    <s v="111/01/17　"/>
    <n v="1406"/>
    <n v="31.7"/>
    <n v="49.26"/>
    <n v="0.48759999999999998"/>
    <x v="0"/>
    <s v="　8/15　"/>
    <s v="房地(土地+建物)+車位"/>
    <s v="土:1 建:1車:1"/>
    <s v="3房2廳2衛"/>
    <n v="138"/>
    <s v="住家用"/>
    <s v="鋼筋混凝土造"/>
    <x v="1"/>
    <x v="5"/>
    <s v="Q1"/>
    <s v="111 Q1"/>
    <x v="0"/>
  </r>
  <r>
    <s v="03514"/>
    <s v="樂學一路、樂學二路交叉口(樂捷段212地號)"/>
    <s v="B棟2-13F號"/>
    <x v="34"/>
    <s v="111/01/17　"/>
    <n v="1097"/>
    <n v="35.9"/>
    <n v="32.43"/>
    <n v="0.45839999999999997"/>
    <x v="0"/>
    <s v="　13/15　"/>
    <s v="房地(土地+建物)+車位"/>
    <s v="土:1 建:1車:1"/>
    <s v="2房2廳1衛"/>
    <n v="200"/>
    <s v="住家用"/>
    <s v="鋼筋混凝土造"/>
    <x v="1"/>
    <x v="5"/>
    <s v="Q1"/>
    <s v="111 Q1"/>
    <x v="0"/>
  </r>
  <r>
    <s v="03515"/>
    <s v="文化一路樂善三路交叉路口"/>
    <s v="R棟7號"/>
    <x v="3"/>
    <s v="111/01/17　"/>
    <n v="986"/>
    <n v="27.5"/>
    <n v="38.270000000000003"/>
    <n v="0.44969999999999999"/>
    <x v="0"/>
    <s v="　7/31　"/>
    <s v="房地(土地+建物)+車位"/>
    <s v="土:1 建:1車:1"/>
    <s v="2房2廳1衛"/>
    <n v="180"/>
    <s v="住家用"/>
    <s v="鋼筋混凝土造"/>
    <x v="1"/>
    <x v="5"/>
    <s v="Q1"/>
    <s v="111 Q1"/>
    <x v="0"/>
  </r>
  <r>
    <s v="03516"/>
    <s v="文化一路樂善三路交叉路口"/>
    <s v="R棟7號"/>
    <x v="3"/>
    <s v="111/01/17　"/>
    <n v="986"/>
    <n v="31"/>
    <n v="35"/>
    <n v="0.3982"/>
    <x v="0"/>
    <s v="　7/31　"/>
    <s v="房地(土地+建物)+車位"/>
    <s v="土:1 建:1車:1"/>
    <s v="2房2廳1衛"/>
    <n v="180"/>
    <s v="住家用"/>
    <s v="鋼筋混凝土造"/>
    <x v="1"/>
    <x v="5"/>
    <s v="Q1"/>
    <s v="111 Q1"/>
    <x v="0"/>
  </r>
  <r>
    <s v="03517"/>
    <s v="華亞三路"/>
    <s v="A棟1號"/>
    <x v="11"/>
    <s v="111/01/17　"/>
    <n v="1378"/>
    <n v="31.1"/>
    <n v="45.37"/>
    <n v="0.49869999999999998"/>
    <x v="0"/>
    <s v="　8/22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518"/>
    <s v="文化二路"/>
    <s v="A棟2號"/>
    <x v="23"/>
    <s v="111/01/17　"/>
    <n v="1038"/>
    <n v="24.8"/>
    <n v="42.08"/>
    <n v="0.45519999999999999"/>
    <x v="0"/>
    <s v="　2/14　"/>
    <s v="房地(土地+建物)+車位"/>
    <s v="土:1 建:1車:1"/>
    <s v="2房2廳1衛"/>
    <n v="205"/>
    <s v="住家用"/>
    <s v="鋼筋混凝土造"/>
    <x v="1"/>
    <x v="5"/>
    <s v="Q1"/>
    <s v="111 Q1"/>
    <x v="0"/>
  </r>
  <r>
    <s v="03519"/>
    <s v="文三一街與文三二街交叉口(興華段246地號)"/>
    <s v="B棟1-5F號"/>
    <x v="35"/>
    <s v="111/01/17　"/>
    <n v="1093"/>
    <n v="40.200000000000003"/>
    <n v="27.19"/>
    <n v="0.61619999999999997"/>
    <x v="0"/>
    <s v="　5/13　"/>
    <s v="房地(土地+建物)"/>
    <s v="土:1 建:1車:0"/>
    <s v="2房2廳2衛"/>
    <m/>
    <s v="住家用"/>
    <s v="鋼筋混凝土造"/>
    <x v="1"/>
    <x v="5"/>
    <s v="Q1"/>
    <s v="111 Q1"/>
    <x v="0"/>
  </r>
  <r>
    <s v="03520"/>
    <s v="長慶三街"/>
    <s v="D棟3-7F號"/>
    <x v="13"/>
    <s v="111/01/16　"/>
    <n v="1078"/>
    <n v="33"/>
    <n v="38.04"/>
    <n v="0.45140000000000002"/>
    <x v="0"/>
    <s v="　7/15　"/>
    <s v="房地(土地+建物)+車位"/>
    <s v="土:1 建:1車:1"/>
    <s v="2房2廳1衛"/>
    <n v="128"/>
    <s v="住家用"/>
    <s v="鋼筋混凝土造"/>
    <x v="1"/>
    <x v="5"/>
    <s v="Q1"/>
    <s v="111 Q1"/>
    <x v="0"/>
  </r>
  <r>
    <s v="03521"/>
    <s v="長慶三街"/>
    <s v="B棟1-14F號"/>
    <x v="13"/>
    <s v="111/01/16　"/>
    <n v="1400"/>
    <n v="31.5"/>
    <n v="49.26"/>
    <n v="0.48759999999999998"/>
    <x v="0"/>
    <s v="　14/15　"/>
    <s v="房地(土地+建物)+車位"/>
    <s v="土:1 建:1車:1"/>
    <s v="3房2廳2衛"/>
    <n v="138"/>
    <s v="住家用"/>
    <s v="鋼筋混凝土造"/>
    <x v="1"/>
    <x v="5"/>
    <s v="Q1"/>
    <s v="111 Q1"/>
    <x v="0"/>
  </r>
  <r>
    <s v="03522"/>
    <s v="文化一路D09-23F"/>
    <s v="D棟09號"/>
    <x v="33"/>
    <s v="111/01/16　"/>
    <n v="823.8"/>
    <n v="34.6"/>
    <n v="28.57"/>
    <n v="0.38790000000000002"/>
    <x v="0"/>
    <s v="　23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523"/>
    <s v="文化一路A10-14F"/>
    <s v="A棟10號"/>
    <x v="33"/>
    <s v="111/01/16　"/>
    <n v="1055.4000000000001"/>
    <n v="33.799999999999997"/>
    <n v="36.44"/>
    <n v="0.4385"/>
    <x v="0"/>
    <s v="　14/26　"/>
    <s v="房地(土地+建物)+車位"/>
    <s v="土:1 建:1車:1"/>
    <s v="3房2廳1衛"/>
    <n v="170"/>
    <s v="住商用"/>
    <s v="鋼筋混凝土造"/>
    <x v="1"/>
    <x v="5"/>
    <s v="Q1"/>
    <s v="111 Q1"/>
    <x v="0"/>
  </r>
  <r>
    <s v="03524"/>
    <s v="文化一路D03-13F"/>
    <s v="D棟03號"/>
    <x v="33"/>
    <s v="111/01/16　"/>
    <n v="789.7"/>
    <n v="33.9"/>
    <n v="28.57"/>
    <n v="0.38790000000000002"/>
    <x v="0"/>
    <s v="　13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525"/>
    <s v="文化一路D02-10F"/>
    <s v="D棟02號"/>
    <x v="33"/>
    <s v="111/01/16　"/>
    <n v="1049.5999999999999"/>
    <n v="34.299999999999997"/>
    <n v="36.19"/>
    <n v="0.43690000000000001"/>
    <x v="0"/>
    <s v="　10/29　"/>
    <s v="房地(土地+建物)+車位"/>
    <s v="土:1 建:1車:1"/>
    <s v="0房0廳1衛"/>
    <n v="160"/>
    <s v="住商用"/>
    <s v="鋼筋混凝土造"/>
    <x v="1"/>
    <x v="5"/>
    <s v="Q1"/>
    <s v="111 Q1"/>
    <x v="0"/>
  </r>
  <r>
    <s v="03526"/>
    <s v="文化一路D02-13F"/>
    <s v="D棟02號"/>
    <x v="33"/>
    <s v="111/01/16　"/>
    <n v="1065.5999999999999"/>
    <n v="34.5"/>
    <n v="36.19"/>
    <n v="0.43690000000000001"/>
    <x v="0"/>
    <s v="　13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527"/>
    <s v="樂善二路"/>
    <s v="A棟3號"/>
    <x v="1"/>
    <s v="111/01/16　"/>
    <n v="1260"/>
    <n v="38"/>
    <n v="35.21"/>
    <n v="0.46"/>
    <x v="0"/>
    <s v="　3/24　"/>
    <s v="房地(土地+建物)+車位"/>
    <s v="土:1 建:1車:1"/>
    <s v="2房2廳2衛"/>
    <n v="225"/>
    <s v="住家用"/>
    <s v="鋼筋混凝土造"/>
    <x v="1"/>
    <x v="5"/>
    <s v="Q1"/>
    <s v="111 Q1"/>
    <x v="0"/>
  </r>
  <r>
    <s v="03528"/>
    <s v="樂善二路"/>
    <s v="B棟7號"/>
    <x v="1"/>
    <s v="111/01/16　"/>
    <n v="1720"/>
    <n v="41.4"/>
    <n v="44.96"/>
    <n v="0.50109999999999999"/>
    <x v="0"/>
    <s v="　14/24　"/>
    <s v="房地(土地+建物)+車位"/>
    <s v="土:1 建:1車:1"/>
    <s v="3房2廳2衛"/>
    <n v="190"/>
    <s v="住家用"/>
    <s v="鋼筋混凝土造"/>
    <x v="1"/>
    <x v="5"/>
    <s v="Q1"/>
    <s v="111 Q1"/>
    <x v="0"/>
  </r>
  <r>
    <s v="03529"/>
    <s v="樂善二路VS.牛角坡路口"/>
    <s v="D3棟8號"/>
    <x v="22"/>
    <s v="111/01/16　"/>
    <n v="1613"/>
    <n v="32"/>
    <n v="53.78"/>
    <n v="0.50460000000000005"/>
    <x v="0"/>
    <s v="　8/25　"/>
    <s v="房地(土地+建物)+車位"/>
    <s v="土:1 建:1車:1"/>
    <s v="3房2廳2衛"/>
    <n v="150"/>
    <s v="住家用"/>
    <s v="鋼筋混凝土造"/>
    <x v="1"/>
    <x v="5"/>
    <s v="Q1"/>
    <s v="111 Q1"/>
    <x v="0"/>
  </r>
  <r>
    <s v="03530"/>
    <s v="文青二路"/>
    <s v="D棟3-5F號"/>
    <x v="6"/>
    <s v="111/01/16　"/>
    <n v="1425"/>
    <n v="34.799999999999997"/>
    <n v="43.38"/>
    <n v="0.50080000000000002"/>
    <x v="0"/>
    <s v="　5/14　"/>
    <s v="房地(土地+建物)+車位"/>
    <s v="土:1 建:1車:1"/>
    <s v="3房1廳2衛"/>
    <n v="210"/>
    <s v="住家用"/>
    <s v="鋼筋混凝土造"/>
    <x v="1"/>
    <x v="5"/>
    <s v="Q1"/>
    <s v="111 Q1"/>
    <x v="0"/>
  </r>
  <r>
    <s v="03531"/>
    <s v="文化一路D03-05F"/>
    <s v="D棟03號"/>
    <x v="33"/>
    <s v="111/01/15　"/>
    <n v="798.5"/>
    <n v="33.200000000000003"/>
    <n v="28.57"/>
    <n v="0.38790000000000002"/>
    <x v="0"/>
    <s v="　5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532"/>
    <s v="文化一路A03-19F"/>
    <s v="A棟03號"/>
    <x v="33"/>
    <s v="111/01/15　"/>
    <n v="873.6"/>
    <n v="36.200000000000003"/>
    <n v="29.42"/>
    <n v="0.39610000000000001"/>
    <x v="0"/>
    <s v="　19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33"/>
    <s v="文化一路A09-23F"/>
    <s v="A棟09號"/>
    <x v="33"/>
    <s v="111/01/15　"/>
    <n v="879.5"/>
    <n v="36.5"/>
    <n v="29.42"/>
    <n v="0.39610000000000001"/>
    <x v="0"/>
    <s v="　23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34"/>
    <s v="文化一路A02-14F"/>
    <s v="A棟02號"/>
    <x v="33"/>
    <s v="111/01/15　"/>
    <n v="1138.5"/>
    <n v="37"/>
    <n v="36.44"/>
    <n v="0.4385"/>
    <x v="0"/>
    <s v="　14/26　"/>
    <s v="房地(土地+建物)+車位"/>
    <s v="土:1 建:1車:1"/>
    <s v="3房2廳1衛"/>
    <n v="170"/>
    <s v="住商用"/>
    <s v="鋼筋混凝土造"/>
    <x v="1"/>
    <x v="5"/>
    <s v="Q1"/>
    <s v="111 Q1"/>
    <x v="0"/>
  </r>
  <r>
    <s v="03535"/>
    <s v="文化一路A10-04F"/>
    <s v="A棟10號"/>
    <x v="33"/>
    <s v="111/01/15　"/>
    <n v="1025.2"/>
    <n v="33.1"/>
    <n v="36.44"/>
    <n v="0.4385"/>
    <x v="0"/>
    <s v="　4/26　"/>
    <s v="房地(土地+建物)+車位"/>
    <s v="土:1 建:1車:1"/>
    <s v="3房2廳1衛"/>
    <n v="160"/>
    <s v="住商用"/>
    <s v="鋼筋混凝土造"/>
    <x v="1"/>
    <x v="5"/>
    <s v="Q1"/>
    <s v="111 Q1"/>
    <x v="0"/>
  </r>
  <r>
    <s v="03536"/>
    <s v="文化一路D03-19F"/>
    <s v="D棟03號"/>
    <x v="33"/>
    <s v="111/01/15　"/>
    <n v="798.2"/>
    <n v="34.299999999999997"/>
    <n v="28.57"/>
    <n v="0.38790000000000002"/>
    <x v="0"/>
    <s v="　19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537"/>
    <s v="文化一路A09-22F"/>
    <s v="A棟09號"/>
    <x v="33"/>
    <s v="111/01/15　"/>
    <n v="878"/>
    <n v="36.4"/>
    <n v="29.42"/>
    <n v="0.39610000000000001"/>
    <x v="0"/>
    <s v="　22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38"/>
    <s v="華亞三路"/>
    <s v="A棟12號"/>
    <x v="11"/>
    <s v="111/01/15　"/>
    <n v="1037"/>
    <n v="33.799999999999997"/>
    <n v="32.380000000000003"/>
    <n v="0.47739999999999999"/>
    <x v="0"/>
    <s v="　21/22　"/>
    <s v="房地(土地+建物)+車位"/>
    <s v="土:1 建:1車:1"/>
    <s v="2房2廳1衛"/>
    <n v="195"/>
    <s v="住家用"/>
    <s v="鋼筋混凝土造"/>
    <x v="1"/>
    <x v="5"/>
    <s v="Q1"/>
    <s v="111 Q1"/>
    <x v="0"/>
  </r>
  <r>
    <s v="03539"/>
    <s v="華亞三路"/>
    <s v="A棟7號"/>
    <x v="11"/>
    <s v="111/01/15　"/>
    <n v="1456"/>
    <n v="32.200000000000003"/>
    <n v="46.4"/>
    <n v="0.53690000000000004"/>
    <x v="0"/>
    <s v="　17/22　"/>
    <s v="房地(土地+建物)+車位"/>
    <s v="土:1 建:1車:1"/>
    <s v="3房2廳2衛"/>
    <n v="202"/>
    <s v="住家用"/>
    <s v="鋼筋混凝土造"/>
    <x v="1"/>
    <x v="5"/>
    <s v="Q1"/>
    <s v="111 Q1"/>
    <x v="0"/>
  </r>
  <r>
    <s v="03540"/>
    <s v="華亞三路"/>
    <s v="A棟8號"/>
    <x v="11"/>
    <s v="111/01/15　"/>
    <n v="1160"/>
    <n v="33.1"/>
    <n v="36.26"/>
    <n v="0.50770000000000004"/>
    <x v="0"/>
    <s v="　22/22　"/>
    <s v="房地(土地+建物)+車位"/>
    <s v="土:1 建:1車:1"/>
    <s v="2房2廳2衛"/>
    <n v="208"/>
    <s v="住家用"/>
    <s v="鋼筋混凝土造"/>
    <x v="1"/>
    <x v="5"/>
    <s v="Q1"/>
    <s v="111 Q1"/>
    <x v="0"/>
  </r>
  <r>
    <s v="03541"/>
    <s v="文化二路"/>
    <s v="A棟2號"/>
    <x v="23"/>
    <s v="111/01/15　"/>
    <n v="1053"/>
    <n v="25.1"/>
    <n v="42.08"/>
    <n v="0.45519999999999999"/>
    <x v="0"/>
    <s v="　4/14　"/>
    <s v="房地(土地+建物)+車位"/>
    <s v="土:1 建:1車:1"/>
    <s v="2房2廳1衛"/>
    <n v="210"/>
    <s v="住家用"/>
    <s v="鋼筋混凝土造"/>
    <x v="1"/>
    <x v="5"/>
    <s v="Q1"/>
    <s v="111 Q1"/>
    <x v="0"/>
  </r>
  <r>
    <s v="03542"/>
    <s v="樂學路與文達路交叉口"/>
    <s v="A棟A9-18F號"/>
    <x v="12"/>
    <s v="111/01/15　"/>
    <n v="768"/>
    <n v="34.799999999999997"/>
    <n v="22.09"/>
    <n v="0.62180000000000002"/>
    <x v="0"/>
    <s v="　18/28　"/>
    <s v="房地(土地+建物)"/>
    <s v="土:2 建:1車:0"/>
    <s v="1房2廳1衛"/>
    <m/>
    <s v="住家用"/>
    <s v="鋼筋混凝土造"/>
    <x v="1"/>
    <x v="5"/>
    <s v="Q1"/>
    <s v="111 Q1"/>
    <x v="0"/>
  </r>
  <r>
    <s v="03543"/>
    <s v="文化一路樂善三路交叉路口"/>
    <s v="B棟24號"/>
    <x v="3"/>
    <s v="111/01/14　"/>
    <n v="1128"/>
    <n v="33.9"/>
    <n v="37.14"/>
    <n v="0.42849999999999999"/>
    <x v="0"/>
    <s v="　24/31　"/>
    <s v="房地(土地+建物)+車位"/>
    <s v="土:1 建:1車:1"/>
    <s v="2房2廳2衛"/>
    <n v="190"/>
    <s v="住家用"/>
    <s v="鋼筋混凝土造"/>
    <x v="1"/>
    <x v="5"/>
    <s v="Q1"/>
    <s v="111 Q1"/>
    <x v="0"/>
  </r>
  <r>
    <s v="03544"/>
    <s v="文化一路D03-15F"/>
    <s v="D棟03號"/>
    <x v="33"/>
    <s v="111/01/14　"/>
    <n v="812.6"/>
    <n v="34"/>
    <n v="28.57"/>
    <n v="0.38790000000000002"/>
    <x v="0"/>
    <s v="　15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545"/>
    <s v="華亞三路39巷46號13樓"/>
    <s v="A棟1號"/>
    <x v="2"/>
    <s v="111/01/13　"/>
    <n v="1068"/>
    <n v="30.3"/>
    <n v="38.71"/>
    <n v="0.46460000000000001"/>
    <x v="0"/>
    <s v="　13/13　"/>
    <s v="房地(土地+建物)+車位"/>
    <s v="土:1 建:1車:1"/>
    <s v="2房1廳1衛"/>
    <n v="200"/>
    <s v="住家用"/>
    <s v="鋼筋混凝土造"/>
    <x v="1"/>
    <x v="5"/>
    <s v="Q1"/>
    <s v="111 Q1"/>
    <x v="0"/>
  </r>
  <r>
    <s v="03546"/>
    <s v="華亞三路39巷62號8樓"/>
    <s v="B棟8號"/>
    <x v="2"/>
    <s v="111/01/13　"/>
    <n v="1037"/>
    <n v="29.6"/>
    <n v="38.200000000000003"/>
    <n v="0.44469999999999998"/>
    <x v="0"/>
    <s v="　8/14　"/>
    <s v="房地(土地+建物)+車位"/>
    <s v="土:1 建:1車:1"/>
    <s v="2房1廳1衛"/>
    <n v="205"/>
    <s v="住家用"/>
    <s v="鋼筋混凝土造"/>
    <x v="1"/>
    <x v="5"/>
    <s v="Q1"/>
    <s v="111 Q1"/>
    <x v="0"/>
  </r>
  <r>
    <s v="03547"/>
    <s v="文桃路"/>
    <s v="A棟1-19F號"/>
    <x v="7"/>
    <s v="111/01/13　"/>
    <n v="1180"/>
    <n v="32.9"/>
    <n v="42.28"/>
    <n v="0.43080000000000002"/>
    <x v="0"/>
    <s v="　19/28　"/>
    <s v="房地(土地+建物)+車位"/>
    <s v="土:1 建:1車:1"/>
    <s v="2房2廳1衛"/>
    <n v="200"/>
    <s v="住商用"/>
    <s v="鋼筋混凝土造"/>
    <x v="1"/>
    <x v="5"/>
    <s v="Q1"/>
    <s v="111 Q1"/>
    <x v="0"/>
  </r>
  <r>
    <s v="03548"/>
    <s v="文桃路"/>
    <s v="A棟1-18F號"/>
    <x v="7"/>
    <s v="111/01/13　"/>
    <n v="1180"/>
    <n v="32.9"/>
    <n v="42.28"/>
    <n v="0.43080000000000002"/>
    <x v="0"/>
    <s v="　18/28　"/>
    <s v="房地(土地+建物)+車位"/>
    <s v="土:1 建:1車:1"/>
    <s v="2房2廳1衛"/>
    <n v="200"/>
    <s v="住商用"/>
    <s v="鋼筋混凝土造"/>
    <x v="1"/>
    <x v="5"/>
    <s v="Q1"/>
    <s v="111 Q1"/>
    <x v="0"/>
  </r>
  <r>
    <s v="03549"/>
    <s v="文化一路A04-09F"/>
    <s v="A棟04號"/>
    <x v="33"/>
    <s v="111/01/13　"/>
    <n v="984.6"/>
    <n v="34.9"/>
    <n v="33.9"/>
    <n v="0.42830000000000001"/>
    <x v="0"/>
    <s v="　9/26　"/>
    <s v="房地(土地+建物)+車位"/>
    <s v="土:1 建:1車:1"/>
    <s v="2房1廳1衛"/>
    <n v="160"/>
    <s v="住商用"/>
    <s v="鋼筋混凝土造"/>
    <x v="1"/>
    <x v="5"/>
    <s v="Q1"/>
    <s v="111 Q1"/>
    <x v="0"/>
  </r>
  <r>
    <s v="03550"/>
    <s v="文化一路D05-08F"/>
    <s v="D棟05號"/>
    <x v="33"/>
    <s v="111/01/13　"/>
    <n v="823.3"/>
    <n v="36"/>
    <n v="28.43"/>
    <n v="0.39290000000000003"/>
    <x v="0"/>
    <s v="　8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551"/>
    <s v="文化一路D02-23F"/>
    <s v="D棟02號"/>
    <x v="33"/>
    <s v="111/01/13　"/>
    <n v="1090.5"/>
    <n v="35.299999999999997"/>
    <n v="37.090000000000003"/>
    <n v="0.4264"/>
    <x v="0"/>
    <s v="　23/29　"/>
    <s v="房地(土地+建物)+車位"/>
    <s v="土:1 建:1車:1"/>
    <s v="0房0廳1衛"/>
    <n v="175"/>
    <s v="住商用"/>
    <s v="鋼筋混凝土造"/>
    <x v="1"/>
    <x v="5"/>
    <s v="Q1"/>
    <s v="111 Q1"/>
    <x v="0"/>
  </r>
  <r>
    <s v="03552"/>
    <s v="文化一路D01-09F"/>
    <s v="D棟01號"/>
    <x v="33"/>
    <s v="111/01/13　"/>
    <n v="1017.2"/>
    <n v="32.299999999999997"/>
    <n v="35.86"/>
    <n v="0.43959999999999999"/>
    <x v="0"/>
    <s v="　9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553"/>
    <s v="文化一路D05-04F"/>
    <s v="D棟05號"/>
    <x v="33"/>
    <s v="111/01/13　"/>
    <n v="817.8"/>
    <n v="35.700000000000003"/>
    <n v="28.43"/>
    <n v="0.39290000000000003"/>
    <x v="0"/>
    <s v="　4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554"/>
    <s v="文化一路A06-23F"/>
    <s v="A棟06號"/>
    <x v="33"/>
    <s v="111/01/13　"/>
    <n v="804.8"/>
    <n v="36.700000000000003"/>
    <n v="27.56"/>
    <n v="0.37959999999999999"/>
    <x v="0"/>
    <s v="　23/26　"/>
    <s v="房地(土地+建物)+車位"/>
    <s v="土:1 建:1車:1"/>
    <s v="2房1廳1衛"/>
    <n v="170"/>
    <s v="住商用"/>
    <s v="鋼筋混凝土造"/>
    <x v="1"/>
    <x v="5"/>
    <s v="Q1"/>
    <s v="111 Q1"/>
    <x v="0"/>
  </r>
  <r>
    <s v="03555"/>
    <s v="文化一路A07-02F"/>
    <s v="A棟07號"/>
    <x v="33"/>
    <s v="111/01/13　"/>
    <n v="664"/>
    <n v="36"/>
    <n v="18.45"/>
    <n v="0.61619999999999997"/>
    <x v="0"/>
    <s v="　2/26　"/>
    <s v="房地(土地+建物)"/>
    <s v="土:1 建:1車:0"/>
    <m/>
    <m/>
    <s v="住商用"/>
    <s v="鋼筋混凝土造"/>
    <x v="1"/>
    <x v="5"/>
    <s v="Q1"/>
    <s v="111 Q1"/>
    <x v="0"/>
  </r>
  <r>
    <s v="03556"/>
    <s v="文化一路與文學路交叉口"/>
    <s v="D棟2-18號"/>
    <x v="10"/>
    <s v="111/01/13　"/>
    <n v="1118"/>
    <n v="37.200000000000003"/>
    <n v="34.28"/>
    <n v="0.43840000000000001"/>
    <x v="0"/>
    <s v="　18/29　"/>
    <s v="房地(土地+建物)+車位"/>
    <s v="土:1 建:1車:1"/>
    <s v="2房2廳2衛"/>
    <n v="180"/>
    <s v="住家用"/>
    <s v="鋼筋混凝土造"/>
    <x v="1"/>
    <x v="5"/>
    <s v="Q1"/>
    <s v="111 Q1"/>
    <x v="0"/>
  </r>
  <r>
    <s v="03557"/>
    <s v="文化一路D03-17F"/>
    <s v="D棟03號"/>
    <x v="33"/>
    <s v="111/01/12　"/>
    <n v="785.4"/>
    <n v="34.200000000000003"/>
    <n v="28.57"/>
    <n v="0.38790000000000002"/>
    <x v="0"/>
    <s v="　17/29　"/>
    <s v="房地(土地+建物)+車位"/>
    <s v="土:1 建:1車:1"/>
    <s v="0房0廳1衛"/>
    <n v="160"/>
    <s v="住商用"/>
    <s v="鋼筋混凝土造"/>
    <x v="1"/>
    <x v="5"/>
    <s v="Q1"/>
    <s v="111 Q1"/>
    <x v="0"/>
  </r>
  <r>
    <s v="03558"/>
    <s v="華亞三路"/>
    <s v="A棟7號"/>
    <x v="11"/>
    <s v="111/01/12　"/>
    <n v="1465"/>
    <n v="32.5"/>
    <n v="46.4"/>
    <n v="0.53690000000000004"/>
    <x v="0"/>
    <s v="　20/22　"/>
    <s v="房地(土地+建物)+車位"/>
    <s v="土:1 建:1車:1"/>
    <s v="3房2廳2衛"/>
    <n v="199"/>
    <s v="住家用"/>
    <s v="鋼筋混凝土造"/>
    <x v="1"/>
    <x v="5"/>
    <s v="Q1"/>
    <s v="111 Q1"/>
    <x v="0"/>
  </r>
  <r>
    <s v="03559"/>
    <s v="文青二路"/>
    <s v="B棟2-13F號"/>
    <x v="6"/>
    <s v="111/01/12　"/>
    <n v="1540"/>
    <n v="36.1"/>
    <n v="45.35"/>
    <n v="0.49819999999999998"/>
    <x v="0"/>
    <s v="　13/15　"/>
    <s v="房地(土地+建物)+車位"/>
    <s v="土:1 建:1車:1"/>
    <s v="3房1廳2衛"/>
    <n v="210"/>
    <s v="住家用"/>
    <s v="鋼筋混凝土造"/>
    <x v="1"/>
    <x v="5"/>
    <s v="Q1"/>
    <s v="111 Q1"/>
    <x v="0"/>
  </r>
  <r>
    <s v="03560"/>
    <s v="復興二路131巷4弄"/>
    <s v="C棟3號"/>
    <x v="40"/>
    <s v="111/01/11　"/>
    <n v="869.9"/>
    <n v="45.2"/>
    <n v="26.34"/>
    <n v="0.34110000000000001"/>
    <x v="1"/>
    <s v="　3/5　"/>
    <s v="房地(土地+建物)+車位"/>
    <s v="土:1 建:1車:1"/>
    <s v="0房0廳1衛"/>
    <n v="160"/>
    <s v="見使用執照"/>
    <s v="鋼筋混凝土造"/>
    <x v="1"/>
    <x v="5"/>
    <s v="Q1"/>
    <s v="111 Q1"/>
    <x v="0"/>
  </r>
  <r>
    <s v="03561"/>
    <s v="文化一路樂善三路交叉路口"/>
    <s v="B棟4號"/>
    <x v="3"/>
    <s v="111/01/11　"/>
    <n v="1037"/>
    <n v="30.6"/>
    <n v="37.14"/>
    <n v="0.42849999999999999"/>
    <x v="0"/>
    <s v="　4/31　"/>
    <s v="房地(土地+建物)+車位"/>
    <s v="土:1 建:1車:1"/>
    <s v="2房2廳2衛"/>
    <n v="190"/>
    <s v="住家用"/>
    <s v="鋼筋混凝土造"/>
    <x v="1"/>
    <x v="5"/>
    <s v="Q1"/>
    <s v="111 Q1"/>
    <x v="0"/>
  </r>
  <r>
    <s v="03562"/>
    <s v="文化一路A09-17F"/>
    <s v="A棟09號"/>
    <x v="33"/>
    <s v="111/01/11　"/>
    <n v="875.7"/>
    <n v="36.1"/>
    <n v="30.32"/>
    <n v="0.38440000000000002"/>
    <x v="0"/>
    <s v="　17/26　"/>
    <s v="房地(土地+建物)+車位"/>
    <s v="土:1 建:1車:1"/>
    <s v="2房1廳1衛"/>
    <n v="185"/>
    <s v="住商用"/>
    <s v="鋼筋混凝土造"/>
    <x v="1"/>
    <x v="5"/>
    <s v="Q1"/>
    <s v="111 Q1"/>
    <x v="0"/>
  </r>
  <r>
    <s v="03563"/>
    <s v="樂學一路、樂學二路交叉口(樂捷段212地號)"/>
    <s v="B棟7-2F號"/>
    <x v="34"/>
    <s v="111/01/10　"/>
    <n v="1193"/>
    <n v="35"/>
    <n v="36.119999999999997"/>
    <n v="0.48170000000000002"/>
    <x v="0"/>
    <s v="　2/15　"/>
    <s v="房地(土地+建物)+車位"/>
    <s v="土:1 建:1車:1"/>
    <s v="2房2廳2衛"/>
    <n v="190"/>
    <s v="住家用"/>
    <s v="鋼筋混凝土造"/>
    <x v="1"/>
    <x v="5"/>
    <s v="Q1"/>
    <s v="111 Q1"/>
    <x v="0"/>
  </r>
  <r>
    <s v="03564"/>
    <s v="樂學一路、樂學二路交叉口(樂捷段212地號)"/>
    <s v="B棟2-12F號"/>
    <x v="34"/>
    <s v="111/01/10　"/>
    <n v="1103"/>
    <n v="36.9"/>
    <n v="32.43"/>
    <n v="0.45839999999999997"/>
    <x v="0"/>
    <s v="　12/15　"/>
    <s v="房地(土地+建物)+車位"/>
    <s v="土:1 建:1車:1"/>
    <s v="2房2廳1衛"/>
    <n v="180"/>
    <s v="住家用"/>
    <s v="鋼筋混凝土造"/>
    <x v="1"/>
    <x v="5"/>
    <s v="Q1"/>
    <s v="111 Q1"/>
    <x v="0"/>
  </r>
  <r>
    <s v="03565"/>
    <s v="文化一路A09-12F"/>
    <s v="A棟09號"/>
    <x v="33"/>
    <s v="111/01/10　"/>
    <n v="854.4"/>
    <n v="35.200000000000003"/>
    <n v="29.42"/>
    <n v="0.39610000000000001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66"/>
    <s v="文化一路A09-18F"/>
    <s v="A棟09號"/>
    <x v="33"/>
    <s v="111/01/10　"/>
    <n v="872.1"/>
    <n v="36.1"/>
    <n v="29.42"/>
    <n v="0.39610000000000001"/>
    <x v="0"/>
    <s v="　18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67"/>
    <s v="華亞三路"/>
    <s v="A棟6號"/>
    <x v="11"/>
    <s v="111/01/10　"/>
    <n v="992"/>
    <n v="31"/>
    <n v="33.119999999999997"/>
    <n v="0.53739999999999999"/>
    <x v="0"/>
    <s v="　4/22　"/>
    <s v="房地(土地+建物)+車位"/>
    <s v="土:1 建:1車:1"/>
    <s v="2房2廳1衛"/>
    <n v="120"/>
    <s v="住家用"/>
    <s v="鋼筋混凝土造"/>
    <x v="1"/>
    <x v="5"/>
    <s v="Q1"/>
    <s v="111 Q1"/>
    <x v="0"/>
  </r>
  <r>
    <s v="03568"/>
    <s v="樂善二路VS.牛角坡路口"/>
    <s v="D1棟12號"/>
    <x v="22"/>
    <s v="111/01/10　"/>
    <n v="1732"/>
    <n v="32.299999999999997"/>
    <n v="56.8"/>
    <n v="0.52070000000000005"/>
    <x v="0"/>
    <s v="　12/25　"/>
    <s v="房地(土地+建物)+車位"/>
    <s v="土:1 建:1車:1"/>
    <s v="3房2廳3衛"/>
    <n v="160"/>
    <s v="住家用"/>
    <s v="鋼筋混凝土造"/>
    <x v="1"/>
    <x v="5"/>
    <s v="Q1"/>
    <s v="111 Q1"/>
    <x v="0"/>
  </r>
  <r>
    <s v="03569"/>
    <s v="長慶三街"/>
    <s v="D棟3-13F號"/>
    <x v="13"/>
    <s v="111/01/09　"/>
    <n v="1085"/>
    <n v="33.5"/>
    <n v="38.04"/>
    <n v="0.45140000000000002"/>
    <x v="0"/>
    <s v="　13/15　"/>
    <s v="房地(土地+建物)+車位"/>
    <s v="土:1 建:1車:1"/>
    <s v="2房2廳1衛"/>
    <n v="119"/>
    <s v="住家用"/>
    <s v="鋼筋混凝土造"/>
    <x v="1"/>
    <x v="5"/>
    <s v="Q1"/>
    <s v="111 Q1"/>
    <x v="0"/>
  </r>
  <r>
    <s v="03570"/>
    <s v="樂學路與文達路交叉口"/>
    <s v="A棟A1-6F號"/>
    <x v="12"/>
    <s v="111/01/09　"/>
    <n v="1850"/>
    <n v="36.799999999999997"/>
    <n v="56.92"/>
    <n v="0.48230000000000001"/>
    <x v="0"/>
    <s v="　6/28　"/>
    <s v="房地(土地+建物)+車位"/>
    <s v="土:2 建:1車:1"/>
    <s v="4房2廳3衛"/>
    <n v="155"/>
    <s v="住家用"/>
    <s v="鋼筋混凝土造"/>
    <x v="1"/>
    <x v="5"/>
    <s v="Q1"/>
    <s v="111 Q1"/>
    <x v="0"/>
  </r>
  <r>
    <s v="03571"/>
    <s v="復興三路135巷8號旁"/>
    <s v="A棟1號"/>
    <x v="30"/>
    <s v="111/01/09　"/>
    <n v="1330"/>
    <n v="33.299999999999997"/>
    <n v="45.72"/>
    <n v="0.45660000000000001"/>
    <x v="0"/>
    <s v="　7/12　"/>
    <s v="房地(土地+建物)+車位"/>
    <s v="土:1 建:1車:1"/>
    <s v="3房2廳2衛"/>
    <n v="185"/>
    <s v="住家用"/>
    <s v="鋼筋混凝土造"/>
    <x v="1"/>
    <x v="5"/>
    <s v="Q1"/>
    <s v="111 Q1"/>
    <x v="0"/>
  </r>
  <r>
    <s v="03572"/>
    <s v="樂學一路、樂學二路交叉口(樂捷段212、216地號)"/>
    <s v="B棟6-7F號"/>
    <x v="34"/>
    <s v="111/01/09　"/>
    <n v="998"/>
    <n v="35.5"/>
    <n v="30.18"/>
    <n v="0.46610000000000001"/>
    <x v="0"/>
    <s v="　7/15　"/>
    <s v="房地(土地+建物)+車位"/>
    <s v="土:2 建:1車:1"/>
    <s v="2房2廳1衛"/>
    <n v="190"/>
    <s v="住家用"/>
    <s v="鋼筋混凝土造"/>
    <x v="1"/>
    <x v="5"/>
    <s v="Q1"/>
    <s v="111 Q1"/>
    <x v="0"/>
  </r>
  <r>
    <s v="03573"/>
    <s v="文化一路A05-17F"/>
    <s v="A棟05號"/>
    <x v="33"/>
    <s v="111/01/09　"/>
    <n v="847.4"/>
    <n v="37.1"/>
    <n v="28.51"/>
    <n v="0.39360000000000001"/>
    <x v="0"/>
    <s v="　17/26　"/>
    <s v="房地(土地+建物)+車位"/>
    <s v="土:1 建:1車:1"/>
    <s v="2房1廳1衛"/>
    <n v="170"/>
    <s v="住商用"/>
    <s v="鋼筋混凝土造"/>
    <x v="1"/>
    <x v="5"/>
    <s v="Q1"/>
    <s v="111 Q1"/>
    <x v="0"/>
  </r>
  <r>
    <s v="03574"/>
    <s v="文化一路D01-25F"/>
    <s v="D棟01號"/>
    <x v="33"/>
    <s v="111/01/09　"/>
    <n v="1048.7"/>
    <n v="33.5"/>
    <n v="35.86"/>
    <n v="0.43959999999999999"/>
    <x v="0"/>
    <s v="　25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575"/>
    <s v="文禾路"/>
    <s v="B棟2-14F號"/>
    <x v="14"/>
    <s v="111/01/08　"/>
    <n v="1285"/>
    <n v="37.799999999999997"/>
    <n v="36.44"/>
    <n v="0.47539999999999999"/>
    <x v="0"/>
    <s v="　14/24　"/>
    <s v="房地(土地+建物)+車位"/>
    <s v="土:2 建:1車:1"/>
    <s v="3房1廳1衛"/>
    <n v="210"/>
    <s v="住家用"/>
    <s v="鋼筋混凝土造"/>
    <x v="1"/>
    <x v="5"/>
    <s v="Q1"/>
    <s v="111 Q1"/>
    <x v="0"/>
  </r>
  <r>
    <s v="03576"/>
    <s v="樂學路與文達路交叉口"/>
    <s v="A棟A8-24F號"/>
    <x v="12"/>
    <s v="111/01/08　"/>
    <n v="1306"/>
    <n v="36.700000000000003"/>
    <n v="42.3"/>
    <n v="0.46029999999999999"/>
    <x v="0"/>
    <s v="　24/28　"/>
    <s v="房地(土地+建物)+車位"/>
    <s v="土:2 建:1車:1"/>
    <s v="3房2廳2衛"/>
    <n v="155"/>
    <s v="住家用"/>
    <s v="鋼筋混凝土造"/>
    <x v="1"/>
    <x v="5"/>
    <s v="Q1"/>
    <s v="111 Q1"/>
    <x v="0"/>
  </r>
  <r>
    <s v="03577"/>
    <s v="文桃路"/>
    <s v="A棟3-19F號"/>
    <x v="7"/>
    <s v="111/01/08　"/>
    <n v="1095"/>
    <n v="33.299999999999997"/>
    <n v="40.79"/>
    <n v="0.38940000000000002"/>
    <x v="0"/>
    <s v="　19/28　"/>
    <s v="房地(土地+建物)+車位"/>
    <s v="土:1 建:1車:1"/>
    <s v="2房2廳1衛"/>
    <n v="190"/>
    <s v="住商用"/>
    <s v="鋼筋混凝土造"/>
    <x v="1"/>
    <x v="5"/>
    <s v="Q1"/>
    <s v="111 Q1"/>
    <x v="0"/>
  </r>
  <r>
    <s v="03578"/>
    <s v="文桃路"/>
    <s v="A棟1-12F號"/>
    <x v="7"/>
    <s v="111/01/08　"/>
    <n v="1565"/>
    <n v="32.700000000000003"/>
    <n v="55.09"/>
    <n v="0.45140000000000002"/>
    <x v="0"/>
    <s v="　12/28　"/>
    <s v="房地(土地+建物)+車位"/>
    <s v="土:1 建:1車:1"/>
    <s v="3房2廳2衛"/>
    <n v="210"/>
    <s v="住商用"/>
    <s v="鋼筋混凝土造"/>
    <x v="1"/>
    <x v="5"/>
    <s v="Q1"/>
    <s v="111 Q1"/>
    <x v="0"/>
  </r>
  <r>
    <s v="03579"/>
    <s v="文化一路A03-12F"/>
    <s v="A棟03號"/>
    <x v="33"/>
    <s v="111/01/08　"/>
    <n v="854.4"/>
    <n v="35.200000000000003"/>
    <n v="29.42"/>
    <n v="0.39610000000000001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80"/>
    <s v="文化一路A05-07F"/>
    <s v="A棟05號"/>
    <x v="33"/>
    <s v="111/01/08　"/>
    <n v="835.1"/>
    <n v="35.9"/>
    <n v="28.51"/>
    <n v="0.39360000000000001"/>
    <x v="0"/>
    <s v="　7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581"/>
    <s v="文化一路A10-08F"/>
    <s v="A棟10號"/>
    <x v="33"/>
    <s v="111/01/08　"/>
    <n v="1043.3"/>
    <n v="33.4"/>
    <n v="36.44"/>
    <n v="0.4385"/>
    <x v="0"/>
    <s v="　8/26　"/>
    <s v="房地(土地+建物)+車位"/>
    <s v="土:1 建:1車:1"/>
    <s v="3房2廳1衛"/>
    <n v="170"/>
    <s v="住商用"/>
    <s v="鋼筋混凝土造"/>
    <x v="1"/>
    <x v="5"/>
    <s v="Q1"/>
    <s v="111 Q1"/>
    <x v="0"/>
  </r>
  <r>
    <s v="03582"/>
    <s v="文化一路D07-16F"/>
    <s v="D棟07號"/>
    <x v="33"/>
    <s v="111/01/08　"/>
    <n v="835.1"/>
    <n v="36.6"/>
    <n v="28.72"/>
    <n v="0.39589999999999997"/>
    <x v="0"/>
    <s v="　16/29　"/>
    <s v="房地(土地+建物)+車位"/>
    <s v="土:1 建:1車:1"/>
    <s v="0房0廳1衛"/>
    <n v="160"/>
    <s v="住商用"/>
    <s v="鋼筋混凝土造"/>
    <x v="1"/>
    <x v="5"/>
    <s v="Q1"/>
    <s v="111 Q1"/>
    <x v="0"/>
  </r>
  <r>
    <s v="03583"/>
    <s v="文化一路D03-24F"/>
    <s v="D棟03號"/>
    <x v="33"/>
    <s v="111/01/08　"/>
    <n v="815.2"/>
    <n v="34.700000000000003"/>
    <n v="28.57"/>
    <n v="0.38790000000000002"/>
    <x v="0"/>
    <s v="　24/29　"/>
    <s v="房地(土地+建物)+車位"/>
    <s v="土:1 建:1車:1"/>
    <s v="0房0廳1衛"/>
    <n v="180"/>
    <s v="住商用"/>
    <s v="鋼筋混凝土造"/>
    <x v="1"/>
    <x v="5"/>
    <s v="Q1"/>
    <s v="111 Q1"/>
    <x v="0"/>
  </r>
  <r>
    <s v="03584"/>
    <s v="文化一路D01-27F"/>
    <s v="D棟01號"/>
    <x v="33"/>
    <s v="111/01/08　"/>
    <n v="1022.6"/>
    <n v="33.700000000000003"/>
    <n v="35.86"/>
    <n v="0.43959999999999999"/>
    <x v="0"/>
    <s v="　27/29　"/>
    <s v="房地(土地+建物)+車位"/>
    <s v="土:1 建:1車:1"/>
    <s v="0房0廳1衛"/>
    <n v="160"/>
    <s v="住商用"/>
    <s v="鋼筋混凝土造"/>
    <x v="1"/>
    <x v="5"/>
    <s v="Q1"/>
    <s v="111 Q1"/>
    <x v="0"/>
  </r>
  <r>
    <s v="03585"/>
    <s v="文化一路A10-23F"/>
    <s v="A棟10號"/>
    <x v="33"/>
    <s v="111/01/08　"/>
    <n v="1086"/>
    <n v="34.6"/>
    <n v="37.33"/>
    <n v="0.42799999999999999"/>
    <x v="0"/>
    <s v="　23/26　"/>
    <s v="房地(土地+建物)+車位"/>
    <s v="土:1 建:1車:1"/>
    <s v="3房2廳1衛"/>
    <n v="180"/>
    <s v="住商用"/>
    <s v="鋼筋混凝土造"/>
    <x v="1"/>
    <x v="5"/>
    <s v="Q1"/>
    <s v="111 Q1"/>
    <x v="0"/>
  </r>
  <r>
    <s v="03586"/>
    <s v="文化一路A10-25F"/>
    <s v="A棟10號"/>
    <x v="33"/>
    <s v="111/01/08　"/>
    <n v="1079.9000000000001"/>
    <n v="34.799999999999997"/>
    <n v="37.33"/>
    <n v="0.42799999999999999"/>
    <x v="0"/>
    <s v="　25/26　"/>
    <s v="房地(土地+建物)+車位"/>
    <s v="土:1 建:1車:1"/>
    <s v="3房2廳1衛"/>
    <n v="170"/>
    <s v="住商用"/>
    <s v="鋼筋混凝土造"/>
    <x v="1"/>
    <x v="5"/>
    <s v="Q1"/>
    <s v="111 Q1"/>
    <x v="0"/>
  </r>
  <r>
    <s v="03587"/>
    <s v="文化一路A09-25F"/>
    <s v="A棟09號"/>
    <x v="33"/>
    <s v="111/01/08　"/>
    <n v="865.1"/>
    <n v="36.299999999999997"/>
    <n v="30.32"/>
    <n v="0.38440000000000002"/>
    <x v="0"/>
    <s v="　25/26　"/>
    <s v="房地(土地+建物)+車位"/>
    <s v="土:1 建:1車:1"/>
    <s v="2房1廳1衛"/>
    <n v="170"/>
    <s v="住商用"/>
    <s v="鋼筋混凝土造"/>
    <x v="1"/>
    <x v="5"/>
    <s v="Q1"/>
    <s v="111 Q1"/>
    <x v="0"/>
  </r>
  <r>
    <s v="03588"/>
    <s v="華亞三路"/>
    <s v="A棟9號"/>
    <x v="11"/>
    <s v="111/01/08　"/>
    <n v="1117"/>
    <n v="32.299999999999997"/>
    <n v="36.11"/>
    <n v="0.48509999999999998"/>
    <x v="0"/>
    <s v="　14/22　"/>
    <s v="房地(土地+建物)+車位"/>
    <s v="土:1 建:1車:1"/>
    <s v="2房2廳2衛"/>
    <n v="193"/>
    <s v="住家用"/>
    <s v="鋼筋混凝土造"/>
    <x v="1"/>
    <x v="5"/>
    <s v="Q1"/>
    <s v="111 Q1"/>
    <x v="0"/>
  </r>
  <r>
    <s v="03589"/>
    <s v="樂善二路VS.牛角坡路口"/>
    <s v="D1棟14號"/>
    <x v="22"/>
    <s v="111/01/08　"/>
    <n v="1737"/>
    <n v="32.4"/>
    <n v="56.8"/>
    <n v="0.52070000000000005"/>
    <x v="0"/>
    <s v="　14/25　"/>
    <s v="房地(土地+建物)+車位"/>
    <s v="土:1 建:1車:1"/>
    <s v="3房2廳3衛"/>
    <n v="160"/>
    <s v="住家用"/>
    <s v="鋼筋混凝土造"/>
    <x v="1"/>
    <x v="5"/>
    <s v="Q1"/>
    <s v="111 Q1"/>
    <x v="0"/>
  </r>
  <r>
    <s v="03590"/>
    <s v="樂善二路VS.牛角坡路口"/>
    <s v="D3棟6號"/>
    <x v="22"/>
    <s v="111/01/08　"/>
    <n v="1605"/>
    <n v="31.4"/>
    <n v="54.36"/>
    <n v="0.49919999999999998"/>
    <x v="0"/>
    <s v="　6/25　"/>
    <s v="房地(土地+建物)+車位"/>
    <s v="土:1 建:1車:1"/>
    <s v="3房2廳2衛"/>
    <n v="170"/>
    <s v="住家用"/>
    <s v="鋼筋混凝土造"/>
    <x v="1"/>
    <x v="5"/>
    <s v="Q1"/>
    <s v="111 Q1"/>
    <x v="0"/>
  </r>
  <r>
    <s v="03591"/>
    <s v="樂善二路VS.牛角坡路口"/>
    <s v="D2棟21號"/>
    <x v="22"/>
    <s v="111/01/08　"/>
    <n v="1809"/>
    <n v="32.9"/>
    <n v="58.06"/>
    <n v="0.5171"/>
    <x v="0"/>
    <s v="　21/25　"/>
    <s v="房地(土地+建物)+車位"/>
    <s v="土:1 建:1車:1"/>
    <s v="3房2廳3衛"/>
    <n v="185"/>
    <s v="住家用"/>
    <s v="鋼筋混凝土造"/>
    <x v="1"/>
    <x v="5"/>
    <s v="Q1"/>
    <s v="111 Q1"/>
    <x v="0"/>
  </r>
  <r>
    <s v="03592"/>
    <s v="樂善二路VS.牛角坡路口"/>
    <s v="D2棟18號"/>
    <x v="22"/>
    <s v="111/01/08　"/>
    <n v="1970"/>
    <n v="32.6"/>
    <n v="66.12"/>
    <n v="0.4541"/>
    <x v="0"/>
    <s v="　18/25　"/>
    <s v="房地(土地+建物)+車位"/>
    <s v="土:1 建:1車:2"/>
    <s v="3房2廳3衛"/>
    <n v="360"/>
    <s v="住家用"/>
    <s v="鋼筋混凝土造"/>
    <x v="1"/>
    <x v="5"/>
    <s v="Q1"/>
    <s v="111 Q1"/>
    <x v="0"/>
  </r>
  <r>
    <s v="03593"/>
    <s v="樂善二路VS.牛角坡路口"/>
    <s v="D2棟23號"/>
    <x v="22"/>
    <s v="111/01/08　"/>
    <n v="1990"/>
    <n v="33"/>
    <n v="66.12"/>
    <n v="0.4541"/>
    <x v="0"/>
    <s v="　23/25　"/>
    <s v="房地(土地+建物)+車位"/>
    <s v="土:1 建:1車:2"/>
    <s v="3房2廳3衛"/>
    <n v="360"/>
    <s v="住家用"/>
    <s v="鋼筋混凝土造"/>
    <x v="1"/>
    <x v="5"/>
    <s v="Q1"/>
    <s v="111 Q1"/>
    <x v="0"/>
  </r>
  <r>
    <s v="03594"/>
    <s v="牛角坡路"/>
    <s v="A3棟8號"/>
    <x v="17"/>
    <s v="111/01/08　"/>
    <n v="1150"/>
    <n v="36.299999999999997"/>
    <n v="39.19"/>
    <n v="0.41599999999999998"/>
    <x v="0"/>
    <s v="　8/14　"/>
    <s v="房地(土地+建物)+車位"/>
    <s v="土:1 建:1車:1"/>
    <s v="2房1廳2衛"/>
    <n v="190"/>
    <s v="住家用"/>
    <s v="鋼筋混凝土造"/>
    <x v="1"/>
    <x v="5"/>
    <s v="Q1"/>
    <s v="111 Q1"/>
    <x v="0"/>
  </r>
  <r>
    <s v="03595"/>
    <s v="文青二路"/>
    <s v="C棟3-7F號"/>
    <x v="6"/>
    <s v="111/01/08　"/>
    <n v="1240"/>
    <n v="36.799999999999997"/>
    <n v="36.51"/>
    <n v="0.47539999999999999"/>
    <x v="0"/>
    <s v="　7/14　"/>
    <s v="房地(土地+建物)+車位"/>
    <s v="土:1 建:1車:1"/>
    <s v="2房1廳1衛"/>
    <n v="210"/>
    <s v="住家用"/>
    <s v="鋼筋混凝土造"/>
    <x v="1"/>
    <x v="5"/>
    <s v="Q1"/>
    <s v="111 Q1"/>
    <x v="0"/>
  </r>
  <r>
    <s v="03596"/>
    <s v="文三一街，文三二街交叉口(興華段246地號)"/>
    <s v="A棟3-5F號"/>
    <x v="35"/>
    <s v="111/01/07　"/>
    <n v="1283"/>
    <n v="40.9"/>
    <n v="33.99"/>
    <n v="0.47460000000000002"/>
    <x v="0"/>
    <s v="　5/13　"/>
    <s v="房地(土地+建物)+車位"/>
    <s v="土:1 建:1車:1"/>
    <s v="2房2廳2衛"/>
    <n v="200"/>
    <s v="住家用"/>
    <s v="鋼筋混凝土造"/>
    <x v="1"/>
    <x v="5"/>
    <s v="Q1"/>
    <s v="111 Q1"/>
    <x v="0"/>
  </r>
  <r>
    <s v="03597"/>
    <s v="樂安街205巷99號之一附近"/>
    <s v="D01-06號"/>
    <x v="4"/>
    <s v="111/01/07　"/>
    <n v="1437"/>
    <n v="30.9"/>
    <n v="47.9"/>
    <n v="0.49059999999999998"/>
    <x v="0"/>
    <s v="　6/15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598"/>
    <s v="樂安街205巷99號之一附近"/>
    <s v="B01-09號"/>
    <x v="4"/>
    <s v="111/01/07　"/>
    <n v="1130"/>
    <n v="31.7"/>
    <n v="37.32"/>
    <n v="0.4521"/>
    <x v="0"/>
    <s v="　9/15　"/>
    <s v="房地(土地+建物)+車位"/>
    <s v="土:1 建:1車:1"/>
    <s v="2房1廳1衛"/>
    <n v="195"/>
    <s v="住家用"/>
    <s v="鋼筋混凝土造"/>
    <x v="1"/>
    <x v="5"/>
    <s v="Q1"/>
    <s v="111 Q1"/>
    <x v="0"/>
  </r>
  <r>
    <s v="03599"/>
    <s v="文化一路D03-10F"/>
    <s v="D棟03號"/>
    <x v="33"/>
    <s v="111/01/07　"/>
    <n v="805.5"/>
    <n v="33.6"/>
    <n v="28.57"/>
    <n v="0.38790000000000002"/>
    <x v="0"/>
    <s v="　10/29　"/>
    <s v="房地(土地+建物)+車位"/>
    <s v="土:1 建:1車:1"/>
    <s v="0房0廳1衛"/>
    <n v="190"/>
    <s v="住商用"/>
    <s v="鋼筋混凝土造"/>
    <x v="1"/>
    <x v="5"/>
    <s v="Q1"/>
    <s v="111 Q1"/>
    <x v="0"/>
  </r>
  <r>
    <s v="03600"/>
    <s v="文化一路A10-22F"/>
    <s v="A棟10號"/>
    <x v="33"/>
    <s v="111/01/07　"/>
    <n v="1094"/>
    <n v="34.5"/>
    <n v="36.44"/>
    <n v="0.4385"/>
    <x v="0"/>
    <s v="　22/26　"/>
    <s v="房地(土地+建物)+車位"/>
    <s v="土:1 建:1車:1"/>
    <s v="3房2廳1衛"/>
    <n v="190"/>
    <s v="住商用"/>
    <s v="鋼筋混凝土造"/>
    <x v="1"/>
    <x v="5"/>
    <s v="Q1"/>
    <s v="111 Q1"/>
    <x v="0"/>
  </r>
  <r>
    <s v="03601"/>
    <s v="華亞三路"/>
    <s v="A棟12號"/>
    <x v="11"/>
    <s v="111/01/07　"/>
    <n v="1031"/>
    <n v="33.6"/>
    <n v="32.380000000000003"/>
    <n v="0.47739999999999999"/>
    <x v="0"/>
    <s v="　19/22　"/>
    <s v="房地(土地+建物)+車位"/>
    <s v="土:1 建:1車:1"/>
    <s v="2房2廳1衛"/>
    <n v="194"/>
    <s v="住家用"/>
    <s v="鋼筋混凝土造"/>
    <x v="1"/>
    <x v="5"/>
    <s v="Q1"/>
    <s v="111 Q1"/>
    <x v="0"/>
  </r>
  <r>
    <s v="03602"/>
    <s v="牛角坡路"/>
    <s v="A1棟14號"/>
    <x v="17"/>
    <s v="111/01/07　"/>
    <n v="1246"/>
    <n v="29.6"/>
    <n v="48.5"/>
    <n v="0.4516"/>
    <x v="0"/>
    <s v="　14/14　"/>
    <s v="房地(土地+建物)+車位"/>
    <s v="土:1 建:1車:1"/>
    <s v="3房2廳2衛"/>
    <n v="190"/>
    <s v="住家用"/>
    <s v="鋼筋混凝土造"/>
    <x v="1"/>
    <x v="5"/>
    <s v="Q1"/>
    <s v="111 Q1"/>
    <x v="0"/>
  </r>
  <r>
    <s v="03603"/>
    <s v="文化一路與文學路交叉口"/>
    <s v="D棟2-15號"/>
    <x v="10"/>
    <s v="111/01/07　"/>
    <n v="1138"/>
    <n v="37.4"/>
    <n v="34.28"/>
    <n v="0.43840000000000001"/>
    <x v="0"/>
    <s v="　15/29　"/>
    <s v="房地(土地+建物)+車位"/>
    <s v="土:1 建:1車:1"/>
    <s v="2房2廳2衛"/>
    <n v="195"/>
    <s v="住家用"/>
    <s v="鋼筋混凝土造"/>
    <x v="1"/>
    <x v="5"/>
    <s v="Q1"/>
    <s v="111 Q1"/>
    <x v="0"/>
  </r>
  <r>
    <s v="03604"/>
    <s v="樂安街205巷99號之一附近"/>
    <s v="E03-11號"/>
    <x v="4"/>
    <s v="111/01/06　"/>
    <n v="1420"/>
    <n v="24.9"/>
    <n v="56.36"/>
    <n v="0.51919999999999999"/>
    <x v="0"/>
    <s v="　11/15　"/>
    <s v="房地(土地+建物)+車位"/>
    <s v="土:1 建:1車:1"/>
    <s v="4房2廳2衛"/>
    <n v="210"/>
    <s v="住家用"/>
    <s v="鋼筋混凝土造"/>
    <x v="1"/>
    <x v="5"/>
    <s v="Q1"/>
    <s v="111 Q1"/>
    <x v="0"/>
  </r>
  <r>
    <s v="03605"/>
    <s v="樂安街205巷99號之一附近"/>
    <s v="F03-02號"/>
    <x v="4"/>
    <s v="111/01/06　"/>
    <n v="1102"/>
    <n v="31.1"/>
    <n v="36.94"/>
    <n v="0.46139999999999998"/>
    <x v="0"/>
    <s v="　2/15　"/>
    <s v="房地(土地+建物)+車位"/>
    <s v="土:1 建:1車:1"/>
    <s v="2房1廳1衛"/>
    <n v="195"/>
    <s v="住家用"/>
    <s v="鋼筋混凝土造"/>
    <x v="1"/>
    <x v="5"/>
    <s v="Q1"/>
    <s v="111 Q1"/>
    <x v="0"/>
  </r>
  <r>
    <s v="03606"/>
    <s v="樂安街205巷99號之一附近"/>
    <s v="G03-03號"/>
    <x v="4"/>
    <s v="111/01/06　"/>
    <n v="1341"/>
    <n v="30.9"/>
    <n v="44.79"/>
    <n v="0.51049999999999995"/>
    <x v="0"/>
    <s v="　3/15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607"/>
    <s v="文化一路A04-12F"/>
    <s v="A棟04號"/>
    <x v="33"/>
    <s v="111/01/06　"/>
    <n v="1010"/>
    <n v="35.1"/>
    <n v="33.9"/>
    <n v="0.42830000000000001"/>
    <x v="0"/>
    <s v="　12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608"/>
    <s v="文化一路D05-17F"/>
    <s v="D棟05號"/>
    <x v="33"/>
    <s v="111/01/06　"/>
    <n v="825.9"/>
    <n v="36.700000000000003"/>
    <n v="28.43"/>
    <n v="0.39290000000000003"/>
    <x v="0"/>
    <s v="　17/29　"/>
    <s v="房地(土地+建物)+車位"/>
    <s v="土:1 建:1車:1"/>
    <s v="0房0廳1衛"/>
    <n v="160"/>
    <s v="住商用"/>
    <s v="鋼筋混凝土造"/>
    <x v="1"/>
    <x v="5"/>
    <s v="Q1"/>
    <s v="111 Q1"/>
    <x v="0"/>
  </r>
  <r>
    <s v="03609"/>
    <s v="文化一路D03-16F"/>
    <s v="D棟03號"/>
    <x v="33"/>
    <s v="111/01/06　"/>
    <n v="794"/>
    <n v="34.1"/>
    <n v="28.57"/>
    <n v="0.38790000000000002"/>
    <x v="0"/>
    <s v="　16/29　"/>
    <s v="房地(土地+建物)+車位"/>
    <s v="土:1 建:1車:1"/>
    <s v="0房0廳1衛"/>
    <n v="170"/>
    <s v="住商用"/>
    <s v="鋼筋混凝土造"/>
    <x v="1"/>
    <x v="5"/>
    <s v="Q1"/>
    <s v="111 Q1"/>
    <x v="0"/>
  </r>
  <r>
    <s v="03610"/>
    <s v="華亞三路"/>
    <s v="A棟6號"/>
    <x v="11"/>
    <s v="111/01/06　"/>
    <n v="1122"/>
    <n v="32.6"/>
    <n v="35.659999999999997"/>
    <n v="0.49909999999999999"/>
    <x v="0"/>
    <s v="　19/22　"/>
    <s v="房地(土地+建物)+車位"/>
    <s v="土:1 建:1車:1"/>
    <s v="2房2廳1衛"/>
    <n v="205"/>
    <s v="住家用"/>
    <s v="鋼筋混凝土造"/>
    <x v="1"/>
    <x v="5"/>
    <s v="Q1"/>
    <s v="111 Q1"/>
    <x v="0"/>
  </r>
  <r>
    <s v="03611"/>
    <s v="華亞三路"/>
    <s v="A棟7號"/>
    <x v="11"/>
    <s v="111/01/06　"/>
    <n v="1464"/>
    <n v="32.4"/>
    <n v="46.4"/>
    <n v="0.53690000000000004"/>
    <x v="0"/>
    <s v="　19/22　"/>
    <s v="房地(土地+建物)+車位"/>
    <s v="土:1 建:1車:1"/>
    <s v="3房2廳2衛"/>
    <n v="202"/>
    <s v="住家用"/>
    <s v="鋼筋混凝土造"/>
    <x v="1"/>
    <x v="5"/>
    <s v="Q1"/>
    <s v="111 Q1"/>
    <x v="0"/>
  </r>
  <r>
    <s v="03612"/>
    <s v="華亞三路"/>
    <s v="A棟8號"/>
    <x v="11"/>
    <s v="111/01/06　"/>
    <n v="1140"/>
    <n v="33.200000000000003"/>
    <n v="36.26"/>
    <n v="0.50770000000000004"/>
    <x v="0"/>
    <s v="　21/22　"/>
    <s v="房地(土地+建物)+車位"/>
    <s v="土:1 建:1車:1"/>
    <s v="2房2廳2衛"/>
    <n v="185"/>
    <s v="住家用"/>
    <s v="鋼筋混凝土造"/>
    <x v="1"/>
    <x v="5"/>
    <s v="Q1"/>
    <s v="111 Q1"/>
    <x v="0"/>
  </r>
  <r>
    <s v="03613"/>
    <s v="樂善二路VS.牛角坡路口"/>
    <s v="D1棟11號"/>
    <x v="22"/>
    <s v="111/01/06　"/>
    <n v="1742"/>
    <n v="32.299999999999997"/>
    <n v="57.38"/>
    <n v="0.51549999999999996"/>
    <x v="0"/>
    <s v="　11/25　"/>
    <s v="房地(土地+建物)+車位"/>
    <s v="土:1 建:1車:1"/>
    <s v="3房2廳3衛"/>
    <n v="170"/>
    <s v="住家用"/>
    <s v="鋼筋混凝土造"/>
    <x v="1"/>
    <x v="5"/>
    <s v="Q1"/>
    <s v="111 Q1"/>
    <x v="0"/>
  </r>
  <r>
    <s v="03614"/>
    <s v="樂學路與文達路交叉口"/>
    <s v="A棟A2-5F號"/>
    <x v="12"/>
    <s v="111/01/05　"/>
    <n v="1139"/>
    <n v="36.799999999999997"/>
    <n v="37.93"/>
    <n v="0.4325"/>
    <x v="0"/>
    <s v="　5/28　"/>
    <s v="房地(土地+建物)+車位"/>
    <s v="土:2 建:1車:1"/>
    <s v="3房2廳2衛"/>
    <n v="145"/>
    <s v="住家用"/>
    <s v="鋼筋混凝土造"/>
    <x v="1"/>
    <x v="5"/>
    <s v="Q1"/>
    <s v="111 Q1"/>
    <x v="0"/>
  </r>
  <r>
    <s v="03615"/>
    <s v="華亞三路39巷52號5樓"/>
    <s v="B棟3號"/>
    <x v="2"/>
    <s v="111/01/05　"/>
    <n v="1241"/>
    <n v="30"/>
    <n v="44.42"/>
    <n v="0.46339999999999998"/>
    <x v="0"/>
    <s v="　5/14　"/>
    <s v="房地(土地+建物)+車位"/>
    <s v="土:1 建:1車:1"/>
    <s v="2房2廳2衛"/>
    <n v="210"/>
    <s v="住家用"/>
    <s v="鋼筋混凝土造"/>
    <x v="1"/>
    <x v="5"/>
    <s v="Q1"/>
    <s v="111 Q1"/>
    <x v="0"/>
  </r>
  <r>
    <s v="03616"/>
    <s v="華亞三路39巷48號5樓"/>
    <s v="B棟1號"/>
    <x v="2"/>
    <s v="111/01/05　"/>
    <n v="1018"/>
    <n v="32.299999999999997"/>
    <n v="35.5"/>
    <n v="0.44700000000000001"/>
    <x v="0"/>
    <s v="　5/14　"/>
    <s v="房地(土地+建物)+車位"/>
    <s v="土:1 建:1車:1"/>
    <s v="2房1廳1衛"/>
    <n v="195"/>
    <s v="住家用"/>
    <s v="鋼筋混凝土造"/>
    <x v="1"/>
    <x v="5"/>
    <s v="Q1"/>
    <s v="111 Q1"/>
    <x v="0"/>
  </r>
  <r>
    <s v="03617"/>
    <s v="華亞三路39巷52號2樓"/>
    <s v="B棟3號"/>
    <x v="2"/>
    <s v="111/01/05　"/>
    <n v="1300"/>
    <n v="32.1"/>
    <n v="44.42"/>
    <n v="0.46339999999999998"/>
    <x v="0"/>
    <s v="　2/14　"/>
    <s v="房地(土地+建物)+車位"/>
    <s v="土:1 建:1車:1"/>
    <s v="2房2廳2衛"/>
    <n v="195"/>
    <s v="住家用"/>
    <s v="鋼筋混凝土造"/>
    <x v="1"/>
    <x v="5"/>
    <s v="Q1"/>
    <s v="111 Q1"/>
    <x v="0"/>
  </r>
  <r>
    <s v="03618"/>
    <s v="樂善二路VS.牛角坡路口"/>
    <s v="D1棟8號"/>
    <x v="22"/>
    <s v="111/01/05　"/>
    <n v="1722"/>
    <n v="32.200000000000003"/>
    <n v="57.38"/>
    <n v="0.51549999999999996"/>
    <x v="0"/>
    <s v="　8/25　"/>
    <s v="房地(土地+建物)+車位"/>
    <s v="土:1 建:1車:1"/>
    <s v="3房2廳3衛"/>
    <n v="155"/>
    <s v="住家用"/>
    <s v="鋼筋混凝土造"/>
    <x v="1"/>
    <x v="5"/>
    <s v="Q1"/>
    <s v="111 Q1"/>
    <x v="0"/>
  </r>
  <r>
    <s v="03619"/>
    <s v="文三一街，文三二街交叉口(興華段246地號)"/>
    <s v="A棟5-5F號"/>
    <x v="35"/>
    <s v="111/01/04　"/>
    <n v="1691"/>
    <n v="41.3"/>
    <n v="43.62"/>
    <n v="0.4894"/>
    <x v="0"/>
    <s v="　5/13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620"/>
    <s v="華亞三路39巷60號2樓"/>
    <s v="B棟7號"/>
    <x v="2"/>
    <s v="111/01/04　"/>
    <n v="1220"/>
    <n v="29.4"/>
    <n v="44.42"/>
    <n v="0.46339999999999998"/>
    <x v="0"/>
    <s v="　2/14　"/>
    <s v="房地(土地+建物)+車位"/>
    <s v="土:1 建:1車:1"/>
    <s v="2房2廳2衛"/>
    <n v="210"/>
    <s v="住家用"/>
    <s v="鋼筋混凝土造"/>
    <x v="1"/>
    <x v="5"/>
    <s v="Q1"/>
    <s v="111 Q1"/>
    <x v="0"/>
  </r>
  <r>
    <s v="03621"/>
    <s v="文化一路樂善三路交叉路口"/>
    <s v="N棟19號"/>
    <x v="3"/>
    <s v="111/01/04　"/>
    <n v="968"/>
    <n v="32.1"/>
    <n v="33.24"/>
    <n v="0.42720000000000002"/>
    <x v="0"/>
    <s v="　19/31　"/>
    <s v="房地(土地+建物)+車位"/>
    <s v="土:1 建:1車:1"/>
    <s v="2房2廳1衛"/>
    <n v="190"/>
    <s v="住家用"/>
    <s v="鋼筋混凝土造"/>
    <x v="1"/>
    <x v="5"/>
    <s v="Q1"/>
    <s v="111 Q1"/>
    <x v="0"/>
  </r>
  <r>
    <s v="03622"/>
    <s v="文化一路A08-05F"/>
    <s v="A棟08號"/>
    <x v="33"/>
    <s v="111/01/04　"/>
    <n v="947.8"/>
    <n v="33.299999999999997"/>
    <n v="33.9"/>
    <n v="0.42830000000000001"/>
    <x v="0"/>
    <s v="　5/26　"/>
    <s v="房地(土地+建物)+車位"/>
    <s v="土:1 建:1車:1"/>
    <s v="2房1廳1衛"/>
    <n v="160"/>
    <s v="住商用"/>
    <s v="鋼筋混凝土造"/>
    <x v="1"/>
    <x v="5"/>
    <s v="Q1"/>
    <s v="111 Q1"/>
    <x v="0"/>
  </r>
  <r>
    <s v="03623"/>
    <s v="樂善二路"/>
    <s v="G棟G3-6F號"/>
    <x v="18"/>
    <s v="111/01/04　"/>
    <n v="1245"/>
    <n v="29.6"/>
    <n v="45.05"/>
    <n v="0.48730000000000001"/>
    <x v="0"/>
    <s v="　6/15　"/>
    <s v="房地(土地+建物)+車位"/>
    <s v="土:1 建:1車:1"/>
    <s v="3房2廳2衛"/>
    <n v="150"/>
    <s v="住家用"/>
    <s v="鋼筋混凝土造"/>
    <x v="1"/>
    <x v="5"/>
    <s v="Q1"/>
    <s v="111 Q1"/>
    <x v="0"/>
  </r>
  <r>
    <s v="03624"/>
    <s v="文化一路與文學路交叉口"/>
    <s v="B棟3-12F號"/>
    <x v="10"/>
    <s v="111/01/04　"/>
    <n v="1559"/>
    <n v="38.9"/>
    <n v="44.59"/>
    <n v="0.49180000000000001"/>
    <x v="0"/>
    <s v="　12/29　"/>
    <s v="房地(土地+建物)+車位"/>
    <s v="土:1 建:1車:1"/>
    <s v="3房2廳2衛"/>
    <n v="180"/>
    <s v="住家用"/>
    <s v="鋼筋混凝土造"/>
    <x v="1"/>
    <x v="5"/>
    <s v="Q1"/>
    <s v="111 Q1"/>
    <x v="0"/>
  </r>
  <r>
    <s v="03625"/>
    <s v="文三一街，文三二街交叉口(興華段246地號)"/>
    <s v="A棟2-7F號"/>
    <x v="35"/>
    <s v="111/01/03　"/>
    <n v="1720"/>
    <n v="42.1"/>
    <n v="43.62"/>
    <n v="0.4894"/>
    <x v="0"/>
    <s v="　7/13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626"/>
    <s v="樂學路與文達路交叉口"/>
    <s v="A棟A6-25F號"/>
    <x v="12"/>
    <s v="111/01/03　"/>
    <n v="971"/>
    <n v="36.700000000000003"/>
    <n v="33.42"/>
    <n v="0.4138"/>
    <x v="0"/>
    <s v="　25/28　"/>
    <s v="房地(土地+建物)+車位"/>
    <s v="土:2 建:1車:1"/>
    <s v="3房2廳1衛"/>
    <n v="145"/>
    <s v="住家用"/>
    <s v="鋼筋混凝土造"/>
    <x v="1"/>
    <x v="5"/>
    <s v="Q1"/>
    <s v="111 Q1"/>
    <x v="0"/>
  </r>
  <r>
    <s v="03627"/>
    <s v="樂學一路、樂學二路交叉口(樂捷段212地號)"/>
    <s v="A棟1-10F號"/>
    <x v="34"/>
    <s v="111/01/03　"/>
    <n v="1598"/>
    <n v="36.700000000000003"/>
    <n v="45.52"/>
    <n v="0.48630000000000001"/>
    <x v="0"/>
    <s v="　10/15　"/>
    <s v="房地(土地+建物)+車位"/>
    <s v="土:1 建:1車:1"/>
    <s v="3房2廳2衛"/>
    <n v="200"/>
    <s v="住家用"/>
    <s v="鋼筋混凝土造"/>
    <x v="1"/>
    <x v="5"/>
    <s v="Q1"/>
    <s v="111 Q1"/>
    <x v="0"/>
  </r>
  <r>
    <s v="03628"/>
    <s v="文化一路A08-16F"/>
    <s v="A棟08號"/>
    <x v="33"/>
    <s v="111/01/03　"/>
    <n v="987.8"/>
    <n v="34.200000000000003"/>
    <n v="33.9"/>
    <n v="0.42830000000000001"/>
    <x v="0"/>
    <s v="　16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629"/>
    <s v="文化一路A03-26F"/>
    <s v="A棟03號"/>
    <x v="33"/>
    <s v="111/01/03　"/>
    <n v="855.5"/>
    <n v="35.799999999999997"/>
    <n v="29.42"/>
    <n v="0.39610000000000001"/>
    <x v="0"/>
    <s v="　26/26　"/>
    <s v="房地(土地+建物)+車位"/>
    <s v="土:1 建:1車:1"/>
    <s v="2房1廳1衛"/>
    <n v="170"/>
    <s v="住商用"/>
    <s v="鋼筋混凝土造"/>
    <x v="1"/>
    <x v="5"/>
    <s v="Q1"/>
    <s v="111 Q1"/>
    <x v="0"/>
  </r>
  <r>
    <s v="03630"/>
    <s v="華亞三路"/>
    <s v="A棟6號"/>
    <x v="11"/>
    <s v="111/01/03　"/>
    <n v="1120"/>
    <n v="32.799999999999997"/>
    <n v="35.659999999999997"/>
    <n v="0.49909999999999999"/>
    <x v="0"/>
    <s v="　21/22　"/>
    <s v="房地(土地+建物)+車位"/>
    <s v="土:1 建:1車:1"/>
    <s v="2房2廳1衛"/>
    <n v="197"/>
    <s v="住家用"/>
    <s v="鋼筋混凝土造"/>
    <x v="1"/>
    <x v="5"/>
    <s v="Q1"/>
    <s v="111 Q1"/>
    <x v="0"/>
  </r>
  <r>
    <s v="03631"/>
    <s v="華亞三路"/>
    <s v="A棟11號"/>
    <x v="11"/>
    <s v="111/01/03　"/>
    <n v="1057"/>
    <n v="33.200000000000003"/>
    <n v="33.32"/>
    <n v="0.54490000000000005"/>
    <x v="0"/>
    <s v="　21/22　"/>
    <s v="房地(土地+建物)+車位"/>
    <s v="土:1 建:1車:1"/>
    <s v="3房2廳2衛"/>
    <n v="117"/>
    <s v="住家用"/>
    <s v="鋼筋混凝土造"/>
    <x v="1"/>
    <x v="5"/>
    <s v="Q1"/>
    <s v="111 Q1"/>
    <x v="0"/>
  </r>
  <r>
    <s v="03632"/>
    <s v="樂善二路VS.牛角坡路口"/>
    <s v="D1棟19號"/>
    <x v="22"/>
    <s v="111/01/03　"/>
    <n v="1792"/>
    <n v="32.700000000000003"/>
    <n v="57.38"/>
    <n v="0.51549999999999996"/>
    <x v="0"/>
    <s v="　19/25　"/>
    <s v="房地(土地+建物)+車位"/>
    <s v="土:1 建:1車:1"/>
    <s v="3房2廳3衛"/>
    <n v="200"/>
    <s v="住家用"/>
    <s v="鋼筋混凝土造"/>
    <x v="1"/>
    <x v="5"/>
    <s v="Q1"/>
    <s v="111 Q1"/>
    <x v="0"/>
  </r>
  <r>
    <s v="03633"/>
    <s v="文化一路與文學路交叉口"/>
    <s v="C棟8-20F號"/>
    <x v="10"/>
    <s v="111/01/03　"/>
    <n v="1510"/>
    <n v="37.799999999999997"/>
    <n v="44.54"/>
    <n v="0.49099999999999999"/>
    <x v="0"/>
    <s v="　20/29　"/>
    <s v="房地(土地+建物)+車位"/>
    <s v="土:1 建:1車:1"/>
    <s v="3房2廳2衛"/>
    <n v="170"/>
    <s v="住家用"/>
    <s v="鋼筋混凝土造"/>
    <x v="1"/>
    <x v="5"/>
    <s v="Q1"/>
    <s v="111 Q1"/>
    <x v="0"/>
  </r>
  <r>
    <s v="03634"/>
    <s v="文化一路與文學路交叉口"/>
    <s v="B棟9-17F號"/>
    <x v="10"/>
    <s v="111/01/03　"/>
    <n v="1468"/>
    <n v="38.299999999999997"/>
    <n v="42.77"/>
    <n v="0.47960000000000003"/>
    <x v="0"/>
    <s v="　17/29　"/>
    <s v="房地(土地+建物)+車位"/>
    <s v="土:1 建:1車:1"/>
    <s v="3房2廳2衛"/>
    <n v="180"/>
    <s v="住家用"/>
    <s v="鋼筋混凝土造"/>
    <x v="1"/>
    <x v="5"/>
    <s v="Q1"/>
    <s v="111 Q1"/>
    <x v="0"/>
  </r>
  <r>
    <s v="03635"/>
    <s v="文化一路A08-21F"/>
    <s v="A棟08號"/>
    <x v="33"/>
    <s v="111/01/02　"/>
    <n v="1030.4000000000001"/>
    <n v="36"/>
    <n v="33.9"/>
    <n v="0.42830000000000001"/>
    <x v="0"/>
    <s v="　21/26　"/>
    <s v="房地(土地+建物)+車位"/>
    <s v="土:1 建:1車:1"/>
    <s v="2房1廳1衛"/>
    <n v="180"/>
    <s v="住商用"/>
    <s v="鋼筋混凝土造"/>
    <x v="1"/>
    <x v="5"/>
    <s v="Q1"/>
    <s v="111 Q1"/>
    <x v="0"/>
  </r>
  <r>
    <s v="03636"/>
    <s v="樂善二路VS.牛角坡路口"/>
    <s v="D1棟21號"/>
    <x v="22"/>
    <s v="111/01/02　"/>
    <n v="1778"/>
    <n v="32.799999999999997"/>
    <n v="56.85"/>
    <n v="0.5131"/>
    <x v="0"/>
    <s v="　21/25　"/>
    <s v="房地(土地+建物)+車位"/>
    <s v="土:1 建:1車:1"/>
    <s v="3房2廳3衛"/>
    <n v="195"/>
    <s v="住家用"/>
    <s v="鋼筋混凝土造"/>
    <x v="1"/>
    <x v="5"/>
    <s v="Q1"/>
    <s v="111 Q1"/>
    <x v="0"/>
  </r>
  <r>
    <s v="03637"/>
    <s v="文化一路D07-19F"/>
    <s v="D棟07號"/>
    <x v="33"/>
    <s v="111/01/02　"/>
    <n v="661.6"/>
    <n v="35.9"/>
    <n v="18.45"/>
    <n v="0.61619999999999997"/>
    <x v="0"/>
    <s v="　19/29　"/>
    <s v="房地(土地+建物)"/>
    <s v="土:1 建:1車:0"/>
    <s v="0房0廳1衛"/>
    <m/>
    <s v="住商用"/>
    <s v="鋼筋混凝土造"/>
    <x v="1"/>
    <x v="5"/>
    <s v="Q1"/>
    <s v="111 Q1"/>
    <x v="0"/>
  </r>
  <r>
    <s v="03638"/>
    <s v="文青二路"/>
    <s v="B棟1-8F號"/>
    <x v="6"/>
    <s v="111/01/02　"/>
    <n v="1530"/>
    <n v="36.1"/>
    <n v="45.37"/>
    <n v="0.498"/>
    <x v="0"/>
    <s v="　8/15　"/>
    <s v="房地(土地+建物)+車位"/>
    <s v="土:1 建:1車:1"/>
    <s v="3房1廳2衛"/>
    <n v="200"/>
    <s v="住家用"/>
    <s v="鋼筋混凝土造"/>
    <x v="1"/>
    <x v="5"/>
    <s v="Q1"/>
    <s v="111 Q1"/>
    <x v="0"/>
  </r>
  <r>
    <s v="03639"/>
    <s v="長慶三街"/>
    <s v="C棟3-10F號"/>
    <x v="13"/>
    <s v="111/01/01　"/>
    <n v="1360"/>
    <n v="31.3"/>
    <n v="48.54"/>
    <n v="0.4829"/>
    <x v="0"/>
    <s v="　13/15　"/>
    <s v="房地(土地+建物)+車位"/>
    <s v="土:1 建:1車:1"/>
    <s v="3房2廳2衛"/>
    <n v="128"/>
    <s v="住家用"/>
    <s v="鋼筋混凝土造"/>
    <x v="1"/>
    <x v="5"/>
    <s v="Q1"/>
    <s v="111 Q1"/>
    <x v="0"/>
  </r>
  <r>
    <s v="03640"/>
    <s v="樂學路與文達路交叉口"/>
    <s v="A棟A8-28F號"/>
    <x v="12"/>
    <s v="111/01/01　"/>
    <n v="1330"/>
    <n v="37.1"/>
    <n v="42.3"/>
    <n v="0.46029999999999999"/>
    <x v="0"/>
    <s v="　28/28　"/>
    <s v="房地(土地+建物)+車位"/>
    <s v="土:2 建:1車:1"/>
    <s v="3房2廳2衛"/>
    <n v="165"/>
    <s v="住家用"/>
    <s v="鋼筋混凝土造"/>
    <x v="1"/>
    <x v="5"/>
    <s v="Q1"/>
    <s v="111 Q1"/>
    <x v="0"/>
  </r>
  <r>
    <s v="03641"/>
    <s v="樂學路與文達路交叉口"/>
    <s v="A棟A7-21F號"/>
    <x v="12"/>
    <s v="111/01/01　"/>
    <n v="968"/>
    <n v="36.6"/>
    <n v="33.42"/>
    <n v="0.4138"/>
    <x v="0"/>
    <s v="　21/28　"/>
    <s v="房地(土地+建物)+車位"/>
    <s v="土:2 建:1車:1"/>
    <s v="3房2廳1衛"/>
    <n v="145"/>
    <s v="住家用"/>
    <s v="鋼筋混凝土造"/>
    <x v="1"/>
    <x v="5"/>
    <s v="Q1"/>
    <s v="111 Q1"/>
    <x v="0"/>
  </r>
  <r>
    <s v="03642"/>
    <s v="文化一路A05-11F"/>
    <s v="A棟05號"/>
    <x v="33"/>
    <s v="111/01/01　"/>
    <n v="820.6"/>
    <n v="36.200000000000003"/>
    <n v="28.51"/>
    <n v="0.39360000000000001"/>
    <x v="0"/>
    <s v="　11/26　"/>
    <s v="房地(土地+建物)+車位"/>
    <s v="土:1 建:1車:1"/>
    <s v="2房1廳1衛"/>
    <n v="160"/>
    <s v="住商用"/>
    <s v="鋼筋混凝土造"/>
    <x v="1"/>
    <x v="5"/>
    <s v="Q1"/>
    <s v="111 Q1"/>
    <x v="0"/>
  </r>
  <r>
    <s v="03643"/>
    <s v="文化一路A05-09F"/>
    <s v="A棟05號"/>
    <x v="33"/>
    <s v="111/01/01　"/>
    <n v="817.8"/>
    <n v="36.1"/>
    <n v="28.51"/>
    <n v="0.39360000000000001"/>
    <x v="0"/>
    <s v="　9/26　"/>
    <s v="房地(土地+建物)+車位"/>
    <s v="土:1 建:1車:1"/>
    <s v="2房1廳1衛"/>
    <n v="160"/>
    <s v="住商用"/>
    <s v="鋼筋混凝土造"/>
    <x v="1"/>
    <x v="5"/>
    <s v="Q1"/>
    <s v="111 Q1"/>
    <x v="0"/>
  </r>
  <r>
    <s v="03644"/>
    <s v="文化一路D03-25F"/>
    <s v="D棟03號"/>
    <x v="33"/>
    <s v="111/01/01　"/>
    <n v="796.6"/>
    <n v="34.799999999999997"/>
    <n v="28.57"/>
    <n v="0.38790000000000002"/>
    <x v="0"/>
    <s v="　25/29　"/>
    <s v="房地(土地+建物)+車位"/>
    <s v="土:1 建:1車:1"/>
    <s v="0房0廳1衛"/>
    <n v="160"/>
    <s v="住商用"/>
    <s v="鋼筋混凝土造"/>
    <x v="1"/>
    <x v="5"/>
    <s v="Q1"/>
    <s v="111 Q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4425F-0180-BA4E-8C66-E2C869407000}" name="樞紐分析表4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108:O142" firstHeaderRow="1" firstDataRow="3" firstDataCol="1" rowPageCount="2" colPageCount="1"/>
  <pivotFields count="22">
    <pivotField showAll="0"/>
    <pivotField showAll="0"/>
    <pivotField showAll="0"/>
    <pivotField axis="axisRow" showAll="0" sortType="descending">
      <items count="42">
        <item x="33"/>
        <item x="20"/>
        <item x="3"/>
        <item x="31"/>
        <item x="11"/>
        <item x="2"/>
        <item x="38"/>
        <item x="22"/>
        <item x="32"/>
        <item x="12"/>
        <item h="1" x="8"/>
        <item x="17"/>
        <item x="19"/>
        <item x="24"/>
        <item x="0"/>
        <item x="13"/>
        <item x="4"/>
        <item h="1" x="21"/>
        <item x="16"/>
        <item h="1" x="40"/>
        <item h="1" x="39"/>
        <item x="10"/>
        <item x="14"/>
        <item x="6"/>
        <item x="1"/>
        <item x="23"/>
        <item h="1" x="35"/>
        <item x="27"/>
        <item h="1" x="9"/>
        <item x="25"/>
        <item x="7"/>
        <item x="15"/>
        <item x="26"/>
        <item h="1" x="30"/>
        <item x="34"/>
        <item x="37"/>
        <item x="28"/>
        <item x="18"/>
        <item x="5"/>
        <item x="36"/>
        <item h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6" showAll="0"/>
    <pivotField dataField="1" numFmtId="177" showAll="0"/>
    <pivotField numFmtId="178"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11">
        <item x="5"/>
        <item x="9"/>
        <item x="3"/>
        <item x="7"/>
        <item x="6"/>
        <item x="4"/>
        <item x="0"/>
        <item x="1"/>
        <item x="2"/>
        <item x="8"/>
        <item t="default"/>
      </items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32">
    <i>
      <x v="2"/>
    </i>
    <i>
      <x v="24"/>
    </i>
    <i>
      <x v="21"/>
    </i>
    <i>
      <x v="9"/>
    </i>
    <i>
      <x v="23"/>
    </i>
    <i>
      <x v="22"/>
    </i>
    <i>
      <x/>
    </i>
    <i>
      <x v="30"/>
    </i>
    <i>
      <x v="39"/>
    </i>
    <i>
      <x v="34"/>
    </i>
    <i>
      <x v="7"/>
    </i>
    <i>
      <x v="11"/>
    </i>
    <i>
      <x v="5"/>
    </i>
    <i>
      <x v="4"/>
    </i>
    <i>
      <x v="15"/>
    </i>
    <i>
      <x v="1"/>
    </i>
    <i>
      <x v="16"/>
    </i>
    <i>
      <x v="29"/>
    </i>
    <i>
      <x v="37"/>
    </i>
    <i>
      <x v="13"/>
    </i>
    <i>
      <x v="31"/>
    </i>
    <i>
      <x v="12"/>
    </i>
    <i>
      <x v="14"/>
    </i>
    <i>
      <x v="25"/>
    </i>
    <i>
      <x v="35"/>
    </i>
    <i>
      <x v="18"/>
    </i>
    <i>
      <x v="38"/>
    </i>
    <i>
      <x v="32"/>
    </i>
    <i>
      <x v="3"/>
    </i>
    <i>
      <x v="27"/>
    </i>
    <i>
      <x v="8"/>
    </i>
    <i t="grand">
      <x/>
    </i>
  </rowItems>
  <colFields count="2">
    <field x="17"/>
    <field x="18"/>
  </colFields>
  <colItems count="13">
    <i>
      <x/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pageFields count="2">
    <pageField fld="9" hier="-1"/>
    <pageField fld="21" hier="-1"/>
  </pageFields>
  <dataFields count="1">
    <dataField name="最大 - 單價(萬元/坪)" fld="6" subtotal="max" baseField="0" baseItem="0" numFmtId="177"/>
  </dataFields>
  <formats count="14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7" type="button" dataOnly="0" labelOnly="1" outline="0" axis="axisCol" fieldPosition="0"/>
    </format>
    <format dxfId="49">
      <pivotArea field="18" type="button" dataOnly="0" labelOnly="1" outline="0" axis="axisCol" fieldPosition="1"/>
    </format>
    <format dxfId="48">
      <pivotArea type="topRight" dataOnly="0" labelOnly="1" outline="0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31">
            <x v="0"/>
            <x v="1"/>
            <x v="2"/>
            <x v="3"/>
            <x v="4"/>
            <x v="5"/>
            <x v="7"/>
            <x v="8"/>
            <x v="9"/>
            <x v="11"/>
            <x v="12"/>
            <x v="13"/>
            <x v="14"/>
            <x v="15"/>
            <x v="16"/>
            <x v="18"/>
            <x v="21"/>
            <x v="22"/>
            <x v="23"/>
            <x v="24"/>
            <x v="25"/>
            <x v="27"/>
            <x v="29"/>
            <x v="30"/>
            <x v="31"/>
            <x v="32"/>
            <x v="34"/>
            <x v="35"/>
            <x v="37"/>
            <x v="38"/>
            <x v="39"/>
          </reference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7" count="0"/>
        </references>
      </pivotArea>
    </format>
    <format dxfId="43">
      <pivotArea dataOnly="0" labelOnly="1" fieldPosition="0">
        <references count="1">
          <reference field="17" count="0" defaultSubtotal="1"/>
        </references>
      </pivotArea>
    </format>
    <format dxfId="42">
      <pivotArea dataOnly="0" labelOnly="1" grandCol="1" outline="0" fieldPosition="0"/>
    </format>
    <format dxfId="41">
      <pivotArea dataOnly="0" labelOnly="1" fieldPosition="0">
        <references count="2">
          <reference field="17" count="1" selected="0">
            <x v="0"/>
          </reference>
          <reference field="18" count="6">
            <x v="4"/>
            <x v="5"/>
            <x v="6"/>
            <x v="7"/>
            <x v="8"/>
            <x v="9"/>
          </reference>
        </references>
      </pivotArea>
    </format>
    <format dxfId="40">
      <pivotArea dataOnly="0" labelOnly="1" fieldPosition="0">
        <references count="2">
          <reference field="17" count="1" selected="0">
            <x v="1"/>
          </reference>
          <reference field="18" count="4">
            <x v="0"/>
            <x v="1"/>
            <x v="2"/>
            <x v="3"/>
          </reference>
        </references>
      </pivotArea>
    </format>
  </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B5859-AC28-2548-AC3E-8829EF227440}" name="樞紐分析表5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170:O204" firstHeaderRow="1" firstDataRow="3" firstDataCol="1" rowPageCount="2" colPageCount="1"/>
  <pivotFields count="22">
    <pivotField showAll="0"/>
    <pivotField showAll="0"/>
    <pivotField showAll="0"/>
    <pivotField axis="axisRow" showAll="0" sortType="descending">
      <items count="42">
        <item x="33"/>
        <item x="20"/>
        <item x="3"/>
        <item x="31"/>
        <item x="11"/>
        <item x="2"/>
        <item x="38"/>
        <item x="22"/>
        <item x="32"/>
        <item x="12"/>
        <item h="1" x="8"/>
        <item x="17"/>
        <item x="19"/>
        <item x="24"/>
        <item x="0"/>
        <item x="13"/>
        <item x="4"/>
        <item h="1" x="21"/>
        <item x="16"/>
        <item h="1" x="40"/>
        <item h="1" x="39"/>
        <item x="10"/>
        <item x="14"/>
        <item x="6"/>
        <item x="1"/>
        <item x="23"/>
        <item h="1" x="35"/>
        <item x="27"/>
        <item h="1" x="9"/>
        <item x="25"/>
        <item x="7"/>
        <item x="15"/>
        <item x="26"/>
        <item h="1" x="30"/>
        <item x="34"/>
        <item x="37"/>
        <item x="28"/>
        <item x="18"/>
        <item x="5"/>
        <item x="36"/>
        <item h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76" showAll="0"/>
    <pivotField numFmtId="177" showAll="0"/>
    <pivotField numFmtId="178"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11">
        <item x="5"/>
        <item x="9"/>
        <item x="3"/>
        <item x="7"/>
        <item x="6"/>
        <item x="4"/>
        <item x="0"/>
        <item x="1"/>
        <item x="2"/>
        <item x="8"/>
        <item t="default"/>
      </items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32">
    <i>
      <x v="22"/>
    </i>
    <i>
      <x v="9"/>
    </i>
    <i>
      <x v="30"/>
    </i>
    <i>
      <x v="24"/>
    </i>
    <i>
      <x v="7"/>
    </i>
    <i>
      <x v="13"/>
    </i>
    <i>
      <x v="23"/>
    </i>
    <i>
      <x v="34"/>
    </i>
    <i>
      <x v="5"/>
    </i>
    <i>
      <x v="39"/>
    </i>
    <i>
      <x v="15"/>
    </i>
    <i>
      <x v="2"/>
    </i>
    <i>
      <x v="21"/>
    </i>
    <i>
      <x v="27"/>
    </i>
    <i>
      <x v="12"/>
    </i>
    <i>
      <x v="16"/>
    </i>
    <i>
      <x v="4"/>
    </i>
    <i>
      <x v="31"/>
    </i>
    <i>
      <x v="11"/>
    </i>
    <i>
      <x v="14"/>
    </i>
    <i>
      <x v="37"/>
    </i>
    <i>
      <x/>
    </i>
    <i>
      <x v="18"/>
    </i>
    <i>
      <x v="38"/>
    </i>
    <i>
      <x v="3"/>
    </i>
    <i>
      <x v="29"/>
    </i>
    <i>
      <x v="25"/>
    </i>
    <i>
      <x v="8"/>
    </i>
    <i>
      <x v="1"/>
    </i>
    <i>
      <x v="35"/>
    </i>
    <i>
      <x v="32"/>
    </i>
    <i t="grand">
      <x/>
    </i>
  </rowItems>
  <colFields count="2">
    <field x="17"/>
    <field x="18"/>
  </colFields>
  <colItems count="13">
    <i>
      <x/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pageFields count="2">
    <pageField fld="9" hier="-1"/>
    <pageField fld="21" hier="-1"/>
  </pageFields>
  <dataFields count="1">
    <dataField name="最大 - 總價(萬元)" fld="5" subtotal="max" baseField="0" baseItem="0" numFmtId="176"/>
  </dataFields>
  <formats count="14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7" type="button" dataOnly="0" labelOnly="1" outline="0" axis="axisCol" fieldPosition="0"/>
    </format>
    <format dxfId="35">
      <pivotArea field="18" type="button" dataOnly="0" labelOnly="1" outline="0" axis="axisCol" fieldPosition="1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31">
            <x v="0"/>
            <x v="1"/>
            <x v="2"/>
            <x v="3"/>
            <x v="4"/>
            <x v="5"/>
            <x v="7"/>
            <x v="8"/>
            <x v="9"/>
            <x v="11"/>
            <x v="12"/>
            <x v="13"/>
            <x v="14"/>
            <x v="15"/>
            <x v="16"/>
            <x v="18"/>
            <x v="21"/>
            <x v="22"/>
            <x v="23"/>
            <x v="24"/>
            <x v="25"/>
            <x v="27"/>
            <x v="29"/>
            <x v="30"/>
            <x v="31"/>
            <x v="32"/>
            <x v="34"/>
            <x v="35"/>
            <x v="37"/>
            <x v="38"/>
            <x v="39"/>
          </reference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7" count="0"/>
        </references>
      </pivotArea>
    </format>
    <format dxfId="29">
      <pivotArea dataOnly="0" labelOnly="1" fieldPosition="0">
        <references count="1">
          <reference field="17" count="0" defaultSubtotal="1"/>
        </references>
      </pivotArea>
    </format>
    <format dxfId="28">
      <pivotArea dataOnly="0" labelOnly="1" grandCol="1" outline="0" fieldPosition="0"/>
    </format>
    <format dxfId="27">
      <pivotArea dataOnly="0" labelOnly="1" fieldPosition="0">
        <references count="2">
          <reference field="17" count="1" selected="0">
            <x v="0"/>
          </reference>
          <reference field="18" count="6">
            <x v="4"/>
            <x v="5"/>
            <x v="6"/>
            <x v="7"/>
            <x v="8"/>
            <x v="9"/>
          </reference>
        </references>
      </pivotArea>
    </format>
    <format dxfId="26">
      <pivotArea dataOnly="0" labelOnly="1" fieldPosition="0">
        <references count="2">
          <reference field="17" count="1" selected="0">
            <x v="1"/>
          </reference>
          <reference field="18" count="4">
            <x v="0"/>
            <x v="1"/>
            <x v="2"/>
            <x v="3"/>
          </reference>
        </references>
      </pivotArea>
    </format>
  </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8C728-8EFA-B64A-A43C-63781C8580EE}" name="樞紐分析表3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B45:O79" firstHeaderRow="1" firstDataRow="3" firstDataCol="1" rowPageCount="2" colPageCount="1"/>
  <pivotFields count="22">
    <pivotField showAll="0"/>
    <pivotField showAll="0"/>
    <pivotField showAll="0"/>
    <pivotField axis="axisRow" showAll="0" sortType="descending">
      <items count="42">
        <item x="33"/>
        <item x="20"/>
        <item x="3"/>
        <item x="31"/>
        <item x="11"/>
        <item x="2"/>
        <item x="38"/>
        <item x="22"/>
        <item x="32"/>
        <item x="12"/>
        <item h="1" x="8"/>
        <item x="17"/>
        <item x="19"/>
        <item x="24"/>
        <item x="0"/>
        <item x="13"/>
        <item x="4"/>
        <item h="1" x="21"/>
        <item x="16"/>
        <item h="1" x="40"/>
        <item h="1" x="39"/>
        <item x="10"/>
        <item x="14"/>
        <item x="6"/>
        <item x="1"/>
        <item x="23"/>
        <item h="1" x="35"/>
        <item x="27"/>
        <item h="1" x="9"/>
        <item x="25"/>
        <item x="7"/>
        <item x="15"/>
        <item x="26"/>
        <item h="1" x="30"/>
        <item x="34"/>
        <item x="37"/>
        <item x="28"/>
        <item x="18"/>
        <item x="5"/>
        <item x="36"/>
        <item h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6" showAll="0"/>
    <pivotField dataField="1" numFmtId="177" showAll="0"/>
    <pivotField numFmtId="178"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11">
        <item x="5"/>
        <item x="9"/>
        <item x="3"/>
        <item x="7"/>
        <item x="6"/>
        <item x="4"/>
        <item x="0"/>
        <item x="1"/>
        <item x="2"/>
        <item x="8"/>
        <item t="default"/>
      </items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32">
    <i>
      <x v="24"/>
    </i>
    <i>
      <x v="39"/>
    </i>
    <i>
      <x v="21"/>
    </i>
    <i>
      <x v="23"/>
    </i>
    <i>
      <x v="9"/>
    </i>
    <i>
      <x/>
    </i>
    <i>
      <x v="22"/>
    </i>
    <i>
      <x v="34"/>
    </i>
    <i>
      <x v="30"/>
    </i>
    <i>
      <x v="11"/>
    </i>
    <i>
      <x v="2"/>
    </i>
    <i>
      <x v="1"/>
    </i>
    <i>
      <x v="31"/>
    </i>
    <i>
      <x v="15"/>
    </i>
    <i>
      <x v="13"/>
    </i>
    <i>
      <x v="37"/>
    </i>
    <i>
      <x v="4"/>
    </i>
    <i>
      <x v="7"/>
    </i>
    <i>
      <x v="35"/>
    </i>
    <i>
      <x v="29"/>
    </i>
    <i>
      <x v="14"/>
    </i>
    <i>
      <x v="12"/>
    </i>
    <i>
      <x v="5"/>
    </i>
    <i>
      <x v="16"/>
    </i>
    <i>
      <x v="25"/>
    </i>
    <i>
      <x v="38"/>
    </i>
    <i>
      <x v="18"/>
    </i>
    <i>
      <x v="32"/>
    </i>
    <i>
      <x v="3"/>
    </i>
    <i>
      <x v="27"/>
    </i>
    <i>
      <x v="8"/>
    </i>
    <i t="grand">
      <x/>
    </i>
  </rowItems>
  <colFields count="2">
    <field x="17"/>
    <field x="18"/>
  </colFields>
  <colItems count="13">
    <i>
      <x/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pageFields count="2">
    <pageField fld="9" hier="-1"/>
    <pageField fld="21" hier="-1"/>
  </pageFields>
  <dataFields count="1">
    <dataField name="平均值 - 單價(萬元/坪)" fld="6" subtotal="average" baseField="0" baseItem="0" numFmtId="177"/>
  </dataFields>
  <formats count="14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7" type="button" dataOnly="0" labelOnly="1" outline="0" axis="axisCol" fieldPosition="0"/>
    </format>
    <format dxfId="21">
      <pivotArea field="18" type="button" dataOnly="0" labelOnly="1" outline="0" axis="axisCol" fieldPosition="1"/>
    </format>
    <format dxfId="20">
      <pivotArea type="topRight" dataOnly="0" labelOnly="1" outline="0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31">
            <x v="0"/>
            <x v="1"/>
            <x v="2"/>
            <x v="3"/>
            <x v="4"/>
            <x v="5"/>
            <x v="7"/>
            <x v="8"/>
            <x v="9"/>
            <x v="11"/>
            <x v="12"/>
            <x v="13"/>
            <x v="14"/>
            <x v="15"/>
            <x v="16"/>
            <x v="18"/>
            <x v="21"/>
            <x v="22"/>
            <x v="23"/>
            <x v="24"/>
            <x v="25"/>
            <x v="27"/>
            <x v="29"/>
            <x v="30"/>
            <x v="31"/>
            <x v="32"/>
            <x v="34"/>
            <x v="35"/>
            <x v="37"/>
            <x v="38"/>
            <x v="39"/>
          </reference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17" count="0"/>
        </references>
      </pivotArea>
    </format>
    <format dxfId="15">
      <pivotArea dataOnly="0" labelOnly="1" fieldPosition="0">
        <references count="1">
          <reference field="17" count="0" defaultSubtotal="1"/>
        </references>
      </pivotArea>
    </format>
    <format dxfId="14">
      <pivotArea dataOnly="0" labelOnly="1" grandCol="1" outline="0" fieldPosition="0"/>
    </format>
    <format dxfId="13">
      <pivotArea dataOnly="0" labelOnly="1" fieldPosition="0">
        <references count="2">
          <reference field="17" count="1" selected="0">
            <x v="0"/>
          </reference>
          <reference field="18" count="6">
            <x v="4"/>
            <x v="5"/>
            <x v="6"/>
            <x v="7"/>
            <x v="8"/>
            <x v="9"/>
          </reference>
        </references>
      </pivotArea>
    </format>
    <format dxfId="12">
      <pivotArea dataOnly="0" labelOnly="1" fieldPosition="0">
        <references count="2">
          <reference field="17" count="1" selected="0">
            <x v="1"/>
          </reference>
          <reference field="18" count="4">
            <x v="0"/>
            <x v="1"/>
            <x v="2"/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EB42C-9285-8649-A223-F20C9CF24DB3}" name="樞紐分析表2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B5:AQ19" firstHeaderRow="1" firstDataRow="2" firstDataCol="1" rowPageCount="1" colPageCount="1"/>
  <pivotFields count="21">
    <pivotField showAll="0"/>
    <pivotField showAll="0"/>
    <pivotField showAll="0"/>
    <pivotField axis="axisCol" showAll="0">
      <items count="42">
        <item x="33"/>
        <item x="20"/>
        <item x="3"/>
        <item x="31"/>
        <item x="11"/>
        <item x="2"/>
        <item x="38"/>
        <item x="22"/>
        <item x="32"/>
        <item x="12"/>
        <item x="8"/>
        <item x="17"/>
        <item x="19"/>
        <item x="24"/>
        <item x="0"/>
        <item x="13"/>
        <item x="4"/>
        <item x="21"/>
        <item x="16"/>
        <item x="40"/>
        <item x="39"/>
        <item x="10"/>
        <item x="14"/>
        <item x="6"/>
        <item x="1"/>
        <item x="23"/>
        <item x="35"/>
        <item x="27"/>
        <item x="9"/>
        <item x="25"/>
        <item x="7"/>
        <item x="15"/>
        <item x="26"/>
        <item x="30"/>
        <item x="34"/>
        <item x="37"/>
        <item x="28"/>
        <item x="18"/>
        <item x="5"/>
        <item x="36"/>
        <item x="29"/>
        <item t="default"/>
      </items>
    </pivotField>
    <pivotField showAll="0"/>
    <pivotField numFmtId="176" showAll="0"/>
    <pivotField dataField="1" numFmtId="177" showAll="0"/>
    <pivotField numFmtId="178"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11">
        <item x="5"/>
        <item x="9"/>
        <item x="3"/>
        <item x="7"/>
        <item x="6"/>
        <item x="4"/>
        <item x="0"/>
        <item x="1"/>
        <item x="2"/>
        <item x="8"/>
        <item t="default"/>
      </items>
    </pivotField>
    <pivotField showAll="0"/>
    <pivotField showAll="0"/>
  </pivotFields>
  <rowFields count="2">
    <field x="17"/>
    <field x="18"/>
  </rowFields>
  <rowItems count="13">
    <i>
      <x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 t="grand">
      <x/>
    </i>
  </colItems>
  <pageFields count="1">
    <pageField fld="9" hier="-1"/>
  </pageFields>
  <dataFields count="1">
    <dataField name="平均值 - 單價(萬元/坪)" fld="6" subtotal="average" baseField="0" baseItem="0" numFmtId="177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3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7" type="button" dataOnly="0" labelOnly="1" outline="0" axis="axisRow" fieldPosition="0"/>
    </format>
    <format dxfId="5">
      <pivotArea dataOnly="0" labelOnly="1" fieldPosition="0">
        <references count="1">
          <reference field="17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17" count="1" selected="0">
            <x v="0"/>
          </reference>
          <reference field="18" count="6">
            <x v="4"/>
            <x v="5"/>
            <x v="6"/>
            <x v="7"/>
            <x v="8"/>
            <x v="9"/>
          </reference>
        </references>
      </pivotArea>
    </format>
    <format dxfId="2">
      <pivotArea dataOnly="0" labelOnly="1" fieldPosition="0">
        <references count="2">
          <reference field="17" count="1" selected="0">
            <x v="1"/>
          </reference>
          <reference field="18" count="4">
            <x v="0"/>
            <x v="1"/>
            <x v="2"/>
            <x v="3"/>
          </reference>
        </references>
      </pivotArea>
    </format>
    <format dxfId="1">
      <pivotArea dataOnly="0" labelOnly="1" fieldPosition="0">
        <references count="1">
          <reference field="3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</reference>
        </references>
      </pivotArea>
    </format>
    <format dxfId="0">
      <pivotArea dataOnly="0" labelOnly="1" grandCol="1" outline="0" fieldPosition="0"/>
    </format>
  </formats>
  <chartFormats count="41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46"/>
  <sheetViews>
    <sheetView showGridLines="0" workbookViewId="0">
      <selection sqref="A1:XFD1048576"/>
    </sheetView>
  </sheetViews>
  <sheetFormatPr baseColWidth="10" defaultColWidth="9.1640625" defaultRowHeight="15"/>
  <cols>
    <col min="1" max="1" width="38.5"/>
    <col min="2" max="2" width="12.5"/>
    <col min="3" max="4" width="11.5"/>
    <col min="5" max="5" width="9.83203125" style="15"/>
    <col min="6" max="6" width="8.5"/>
    <col min="7" max="7" width="6.83203125"/>
    <col min="8" max="8" width="10.5"/>
    <col min="9" max="9" width="25.83203125"/>
    <col min="10" max="10" width="9.5"/>
    <col min="11" max="11" width="20"/>
    <col min="12" max="12" width="12"/>
    <col min="13" max="13" width="13.1640625"/>
    <col min="14" max="14" width="8.6640625"/>
    <col min="15" max="15" width="14.33203125"/>
    <col min="16" max="16" width="12.33203125"/>
  </cols>
  <sheetData>
    <row r="1" spans="1:20" s="1" customFormat="1" ht="17.5" customHeight="1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3" t="s">
        <v>5</v>
      </c>
      <c r="G1" s="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3" t="s">
        <v>13</v>
      </c>
      <c r="O1" s="12" t="s">
        <v>14</v>
      </c>
      <c r="P1" s="12" t="s">
        <v>15</v>
      </c>
      <c r="T1" s="6"/>
    </row>
    <row r="2" spans="1:20" s="1" customFormat="1" ht="17">
      <c r="A2" s="12"/>
      <c r="B2" s="12"/>
      <c r="C2" s="12"/>
      <c r="D2" s="12"/>
      <c r="E2" s="13"/>
      <c r="F2" s="4" t="s">
        <v>16</v>
      </c>
      <c r="G2" s="4" t="s">
        <v>17</v>
      </c>
      <c r="H2" s="12"/>
      <c r="I2" s="12"/>
      <c r="J2" s="12"/>
      <c r="K2" s="12"/>
      <c r="L2" s="12"/>
      <c r="M2" s="12"/>
      <c r="N2" s="4" t="s">
        <v>18</v>
      </c>
      <c r="O2" s="12"/>
      <c r="P2" s="12"/>
      <c r="T2" s="6"/>
    </row>
    <row r="3" spans="1:20" ht="70" customHeight="1">
      <c r="A3" s="2" t="s">
        <v>19</v>
      </c>
      <c r="B3" s="2" t="s">
        <v>20</v>
      </c>
      <c r="C3" s="2" t="s">
        <v>21</v>
      </c>
      <c r="D3" s="2" t="s">
        <v>22</v>
      </c>
      <c r="E3" s="14">
        <v>1270</v>
      </c>
      <c r="F3" s="2">
        <v>27.4</v>
      </c>
      <c r="G3" s="2">
        <v>47.04</v>
      </c>
      <c r="H3" s="5">
        <v>0.51949999999999996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>
        <v>190</v>
      </c>
      <c r="O3" s="2" t="s">
        <v>28</v>
      </c>
      <c r="P3" s="2" t="s">
        <v>29</v>
      </c>
      <c r="T3" s="7"/>
    </row>
    <row r="4" spans="1:20" ht="70" customHeight="1">
      <c r="A4" s="2" t="s">
        <v>19</v>
      </c>
      <c r="B4" s="2" t="s">
        <v>20</v>
      </c>
      <c r="C4" s="2" t="s">
        <v>21</v>
      </c>
      <c r="D4" s="2" t="s">
        <v>22</v>
      </c>
      <c r="E4" s="14">
        <v>1270</v>
      </c>
      <c r="F4" s="2">
        <v>27.3</v>
      </c>
      <c r="G4" s="2">
        <v>47.33</v>
      </c>
      <c r="H4" s="5">
        <v>0.51629999999999998</v>
      </c>
      <c r="I4" s="2" t="s">
        <v>23</v>
      </c>
      <c r="J4" s="2" t="s">
        <v>30</v>
      </c>
      <c r="K4" s="2" t="s">
        <v>25</v>
      </c>
      <c r="L4" s="2" t="s">
        <v>26</v>
      </c>
      <c r="M4" s="2" t="s">
        <v>27</v>
      </c>
      <c r="N4" s="2">
        <v>195</v>
      </c>
      <c r="O4" s="2" t="s">
        <v>28</v>
      </c>
      <c r="P4" s="2" t="s">
        <v>29</v>
      </c>
      <c r="T4" s="7"/>
    </row>
    <row r="5" spans="1:20" ht="70" customHeight="1">
      <c r="A5" s="2" t="s">
        <v>19</v>
      </c>
      <c r="B5" s="2" t="s">
        <v>20</v>
      </c>
      <c r="C5" s="2" t="s">
        <v>21</v>
      </c>
      <c r="D5" s="2" t="s">
        <v>22</v>
      </c>
      <c r="E5" s="14">
        <v>1288</v>
      </c>
      <c r="F5" s="2">
        <v>27.8</v>
      </c>
      <c r="G5" s="2">
        <v>47.33</v>
      </c>
      <c r="H5" s="5">
        <v>0.51629999999999998</v>
      </c>
      <c r="I5" s="2" t="s">
        <v>23</v>
      </c>
      <c r="J5" s="2" t="s">
        <v>31</v>
      </c>
      <c r="K5" s="2" t="s">
        <v>25</v>
      </c>
      <c r="L5" s="2" t="s">
        <v>26</v>
      </c>
      <c r="M5" s="2" t="s">
        <v>27</v>
      </c>
      <c r="N5" s="2">
        <v>195</v>
      </c>
      <c r="O5" s="2" t="s">
        <v>28</v>
      </c>
      <c r="P5" s="2" t="s">
        <v>29</v>
      </c>
      <c r="T5" s="7"/>
    </row>
    <row r="6" spans="1:20" ht="70" customHeight="1">
      <c r="A6" s="2" t="s">
        <v>19</v>
      </c>
      <c r="B6" s="2" t="s">
        <v>32</v>
      </c>
      <c r="C6" s="2" t="s">
        <v>21</v>
      </c>
      <c r="D6" s="2" t="s">
        <v>22</v>
      </c>
      <c r="E6" s="14">
        <v>1308</v>
      </c>
      <c r="F6" s="2">
        <v>27.5</v>
      </c>
      <c r="G6" s="2">
        <v>48.06</v>
      </c>
      <c r="H6" s="5">
        <v>0.50839999999999996</v>
      </c>
      <c r="I6" s="2" t="s">
        <v>23</v>
      </c>
      <c r="J6" s="2" t="s">
        <v>33</v>
      </c>
      <c r="K6" s="2" t="s">
        <v>25</v>
      </c>
      <c r="L6" s="2" t="s">
        <v>26</v>
      </c>
      <c r="M6" s="2" t="s">
        <v>27</v>
      </c>
      <c r="N6" s="2">
        <v>205</v>
      </c>
      <c r="O6" s="2" t="s">
        <v>28</v>
      </c>
      <c r="P6" s="2" t="s">
        <v>29</v>
      </c>
      <c r="T6" s="7"/>
    </row>
    <row r="7" spans="1:20" ht="70" customHeight="1">
      <c r="A7" s="2" t="s">
        <v>19</v>
      </c>
      <c r="B7" s="2" t="s">
        <v>32</v>
      </c>
      <c r="C7" s="2" t="s">
        <v>21</v>
      </c>
      <c r="D7" s="2" t="s">
        <v>22</v>
      </c>
      <c r="E7" s="14">
        <v>1293</v>
      </c>
      <c r="F7" s="2">
        <v>27.1</v>
      </c>
      <c r="G7" s="2">
        <v>48.06</v>
      </c>
      <c r="H7" s="5">
        <v>0.50839999999999996</v>
      </c>
      <c r="I7" s="2" t="s">
        <v>23</v>
      </c>
      <c r="J7" s="2" t="s">
        <v>34</v>
      </c>
      <c r="K7" s="2" t="s">
        <v>25</v>
      </c>
      <c r="L7" s="2" t="s">
        <v>26</v>
      </c>
      <c r="M7" s="2" t="s">
        <v>27</v>
      </c>
      <c r="N7" s="2">
        <v>205</v>
      </c>
      <c r="O7" s="2" t="s">
        <v>28</v>
      </c>
      <c r="P7" s="2" t="s">
        <v>29</v>
      </c>
      <c r="T7" s="7"/>
    </row>
    <row r="8" spans="1:20" ht="70" customHeight="1">
      <c r="A8" s="2" t="s">
        <v>19</v>
      </c>
      <c r="B8" s="2" t="s">
        <v>20</v>
      </c>
      <c r="C8" s="2" t="s">
        <v>21</v>
      </c>
      <c r="D8" s="2" t="s">
        <v>22</v>
      </c>
      <c r="E8" s="14">
        <v>1288</v>
      </c>
      <c r="F8" s="2">
        <v>27.5</v>
      </c>
      <c r="G8" s="2">
        <v>47.33</v>
      </c>
      <c r="H8" s="5">
        <v>0.51629999999999998</v>
      </c>
      <c r="I8" s="2" t="s">
        <v>23</v>
      </c>
      <c r="J8" s="2" t="s">
        <v>35</v>
      </c>
      <c r="K8" s="2" t="s">
        <v>25</v>
      </c>
      <c r="L8" s="2" t="s">
        <v>26</v>
      </c>
      <c r="M8" s="2" t="s">
        <v>27</v>
      </c>
      <c r="N8" s="2">
        <v>205</v>
      </c>
      <c r="O8" s="2" t="s">
        <v>28</v>
      </c>
      <c r="P8" s="2" t="s">
        <v>29</v>
      </c>
      <c r="T8" s="7"/>
    </row>
    <row r="9" spans="1:20" ht="70" customHeight="1">
      <c r="A9" s="2" t="s">
        <v>19</v>
      </c>
      <c r="B9" s="2" t="s">
        <v>32</v>
      </c>
      <c r="C9" s="2" t="s">
        <v>21</v>
      </c>
      <c r="D9" s="2" t="s">
        <v>22</v>
      </c>
      <c r="E9" s="14">
        <v>1296</v>
      </c>
      <c r="F9" s="2">
        <v>27.2</v>
      </c>
      <c r="G9" s="2">
        <v>48.06</v>
      </c>
      <c r="H9" s="5">
        <v>0.50839999999999996</v>
      </c>
      <c r="I9" s="2" t="s">
        <v>23</v>
      </c>
      <c r="J9" s="2" t="s">
        <v>36</v>
      </c>
      <c r="K9" s="2" t="s">
        <v>25</v>
      </c>
      <c r="L9" s="2" t="s">
        <v>26</v>
      </c>
      <c r="M9" s="2" t="s">
        <v>27</v>
      </c>
      <c r="N9" s="2">
        <v>205</v>
      </c>
      <c r="O9" s="2" t="s">
        <v>28</v>
      </c>
      <c r="P9" s="2" t="s">
        <v>29</v>
      </c>
      <c r="T9" s="7"/>
    </row>
    <row r="10" spans="1:20" ht="70" customHeight="1">
      <c r="A10" s="2" t="s">
        <v>37</v>
      </c>
      <c r="B10" s="2" t="s">
        <v>38</v>
      </c>
      <c r="C10" s="2" t="s">
        <v>39</v>
      </c>
      <c r="D10" s="2" t="s">
        <v>22</v>
      </c>
      <c r="E10" s="14">
        <v>1888</v>
      </c>
      <c r="F10" s="2">
        <v>37.1</v>
      </c>
      <c r="G10" s="2">
        <v>52.51</v>
      </c>
      <c r="H10" s="5">
        <v>0.50560000000000005</v>
      </c>
      <c r="I10" s="2" t="s">
        <v>23</v>
      </c>
      <c r="J10" s="2" t="s">
        <v>40</v>
      </c>
      <c r="K10" s="2" t="s">
        <v>25</v>
      </c>
      <c r="L10" s="2" t="s">
        <v>26</v>
      </c>
      <c r="M10" s="2" t="s">
        <v>41</v>
      </c>
      <c r="N10" s="2">
        <v>235</v>
      </c>
      <c r="O10" s="2" t="s">
        <v>28</v>
      </c>
      <c r="P10" s="2" t="s">
        <v>29</v>
      </c>
      <c r="T10" s="7"/>
    </row>
    <row r="11" spans="1:20" ht="70" customHeight="1">
      <c r="A11" s="2" t="s">
        <v>42</v>
      </c>
      <c r="B11" s="2" t="s">
        <v>43</v>
      </c>
      <c r="C11" s="2" t="s">
        <v>44</v>
      </c>
      <c r="D11" s="2" t="s">
        <v>22</v>
      </c>
      <c r="E11" s="14">
        <v>872</v>
      </c>
      <c r="F11" s="2">
        <v>23.6</v>
      </c>
      <c r="G11" s="2">
        <v>38.71</v>
      </c>
      <c r="H11" s="5">
        <v>0.46460000000000001</v>
      </c>
      <c r="I11" s="2" t="s">
        <v>23</v>
      </c>
      <c r="J11" s="2" t="s">
        <v>45</v>
      </c>
      <c r="K11" s="2" t="s">
        <v>25</v>
      </c>
      <c r="L11" s="2" t="s">
        <v>26</v>
      </c>
      <c r="M11" s="2" t="s">
        <v>46</v>
      </c>
      <c r="N11" s="2">
        <v>195</v>
      </c>
      <c r="O11" s="2" t="s">
        <v>28</v>
      </c>
      <c r="P11" s="2" t="s">
        <v>29</v>
      </c>
      <c r="T11" s="7"/>
    </row>
    <row r="12" spans="1:20" ht="70" customHeight="1">
      <c r="A12" s="2" t="s">
        <v>47</v>
      </c>
      <c r="B12" s="2" t="s">
        <v>48</v>
      </c>
      <c r="C12" s="2" t="s">
        <v>44</v>
      </c>
      <c r="D12" s="2" t="s">
        <v>22</v>
      </c>
      <c r="E12" s="14">
        <v>1084</v>
      </c>
      <c r="F12" s="2">
        <v>25.6</v>
      </c>
      <c r="G12" s="2">
        <v>44.42</v>
      </c>
      <c r="H12" s="5">
        <v>0.46339999999999998</v>
      </c>
      <c r="I12" s="2" t="s">
        <v>23</v>
      </c>
      <c r="J12" s="2" t="s">
        <v>49</v>
      </c>
      <c r="K12" s="2" t="s">
        <v>25</v>
      </c>
      <c r="L12" s="2" t="s">
        <v>26</v>
      </c>
      <c r="M12" s="2" t="s">
        <v>50</v>
      </c>
      <c r="N12" s="2">
        <v>205</v>
      </c>
      <c r="O12" s="2" t="s">
        <v>28</v>
      </c>
      <c r="P12" s="2" t="s">
        <v>29</v>
      </c>
      <c r="T12" s="7"/>
    </row>
    <row r="13" spans="1:20" ht="70" customHeight="1">
      <c r="A13" s="2" t="s">
        <v>51</v>
      </c>
      <c r="B13" s="2" t="s">
        <v>52</v>
      </c>
      <c r="C13" s="2" t="s">
        <v>44</v>
      </c>
      <c r="D13" s="2" t="s">
        <v>22</v>
      </c>
      <c r="E13" s="14">
        <v>1170</v>
      </c>
      <c r="F13" s="2">
        <v>24.7</v>
      </c>
      <c r="G13" s="2">
        <v>49.32</v>
      </c>
      <c r="H13" s="5">
        <v>0.49440000000000001</v>
      </c>
      <c r="I13" s="2" t="s">
        <v>23</v>
      </c>
      <c r="J13" s="2" t="s">
        <v>53</v>
      </c>
      <c r="K13" s="2" t="s">
        <v>25</v>
      </c>
      <c r="L13" s="2" t="s">
        <v>26</v>
      </c>
      <c r="M13" s="2" t="s">
        <v>27</v>
      </c>
      <c r="N13" s="2">
        <v>200</v>
      </c>
      <c r="O13" s="2" t="s">
        <v>28</v>
      </c>
      <c r="P13" s="2" t="s">
        <v>29</v>
      </c>
      <c r="T13" s="7"/>
    </row>
    <row r="14" spans="1:20" ht="70" customHeight="1">
      <c r="A14" s="2" t="s">
        <v>54</v>
      </c>
      <c r="B14" s="2" t="s">
        <v>32</v>
      </c>
      <c r="C14" s="2" t="s">
        <v>44</v>
      </c>
      <c r="D14" s="2" t="s">
        <v>22</v>
      </c>
      <c r="E14" s="14">
        <v>1132</v>
      </c>
      <c r="F14" s="2">
        <v>24.2</v>
      </c>
      <c r="G14" s="2">
        <v>48.8</v>
      </c>
      <c r="H14" s="5">
        <v>0.49259999999999998</v>
      </c>
      <c r="I14" s="2" t="s">
        <v>23</v>
      </c>
      <c r="J14" s="2" t="s">
        <v>55</v>
      </c>
      <c r="K14" s="2" t="s">
        <v>25</v>
      </c>
      <c r="L14" s="2" t="s">
        <v>26</v>
      </c>
      <c r="M14" s="2" t="s">
        <v>27</v>
      </c>
      <c r="N14" s="2">
        <v>195</v>
      </c>
      <c r="O14" s="2" t="s">
        <v>28</v>
      </c>
      <c r="P14" s="2" t="s">
        <v>29</v>
      </c>
      <c r="T14" s="7"/>
    </row>
    <row r="15" spans="1:20" ht="70" customHeight="1">
      <c r="A15" s="2" t="s">
        <v>56</v>
      </c>
      <c r="B15" s="2" t="s">
        <v>20</v>
      </c>
      <c r="C15" s="2" t="s">
        <v>44</v>
      </c>
      <c r="D15" s="2" t="s">
        <v>22</v>
      </c>
      <c r="E15" s="14">
        <v>1407</v>
      </c>
      <c r="F15" s="2">
        <v>25.6</v>
      </c>
      <c r="G15" s="2">
        <v>57.03</v>
      </c>
      <c r="H15" s="5">
        <v>0.51119999999999999</v>
      </c>
      <c r="I15" s="2" t="s">
        <v>23</v>
      </c>
      <c r="J15" s="2" t="s">
        <v>57</v>
      </c>
      <c r="K15" s="2" t="s">
        <v>25</v>
      </c>
      <c r="L15" s="2" t="s">
        <v>26</v>
      </c>
      <c r="M15" s="2" t="s">
        <v>41</v>
      </c>
      <c r="N15" s="2">
        <v>205</v>
      </c>
      <c r="O15" s="2" t="s">
        <v>28</v>
      </c>
      <c r="P15" s="2" t="s">
        <v>29</v>
      </c>
      <c r="T15" s="7"/>
    </row>
    <row r="16" spans="1:20" ht="70" customHeight="1">
      <c r="A16" s="2" t="s">
        <v>58</v>
      </c>
      <c r="B16" s="2" t="s">
        <v>59</v>
      </c>
      <c r="C16" s="2" t="s">
        <v>44</v>
      </c>
      <c r="D16" s="2" t="s">
        <v>22</v>
      </c>
      <c r="E16" s="14">
        <v>1168</v>
      </c>
      <c r="F16" s="2">
        <v>25.1</v>
      </c>
      <c r="G16" s="2">
        <v>48.22</v>
      </c>
      <c r="H16" s="5">
        <v>0.48499999999999999</v>
      </c>
      <c r="I16" s="2" t="s">
        <v>23</v>
      </c>
      <c r="J16" s="2" t="s">
        <v>60</v>
      </c>
      <c r="K16" s="2" t="s">
        <v>25</v>
      </c>
      <c r="L16" s="2" t="s">
        <v>26</v>
      </c>
      <c r="M16" s="2" t="s">
        <v>27</v>
      </c>
      <c r="N16" s="2">
        <v>210</v>
      </c>
      <c r="O16" s="2" t="s">
        <v>28</v>
      </c>
      <c r="P16" s="2" t="s">
        <v>29</v>
      </c>
      <c r="T16" s="7"/>
    </row>
    <row r="17" spans="1:20" ht="70" customHeight="1">
      <c r="A17" s="2" t="s">
        <v>61</v>
      </c>
      <c r="B17" s="2" t="s">
        <v>62</v>
      </c>
      <c r="C17" s="2" t="s">
        <v>44</v>
      </c>
      <c r="D17" s="2" t="s">
        <v>22</v>
      </c>
      <c r="E17" s="14">
        <v>840</v>
      </c>
      <c r="F17" s="2">
        <v>25.4</v>
      </c>
      <c r="G17" s="2">
        <v>35.409999999999997</v>
      </c>
      <c r="H17" s="5">
        <v>0.4531</v>
      </c>
      <c r="I17" s="2" t="s">
        <v>23</v>
      </c>
      <c r="J17" s="2" t="s">
        <v>63</v>
      </c>
      <c r="K17" s="2" t="s">
        <v>25</v>
      </c>
      <c r="L17" s="2" t="s">
        <v>26</v>
      </c>
      <c r="M17" s="2" t="s">
        <v>46</v>
      </c>
      <c r="N17" s="2">
        <v>195</v>
      </c>
      <c r="O17" s="2" t="s">
        <v>28</v>
      </c>
      <c r="P17" s="2" t="s">
        <v>29</v>
      </c>
      <c r="T17" s="7"/>
    </row>
    <row r="18" spans="1:20" ht="70" customHeight="1">
      <c r="A18" s="2" t="s">
        <v>64</v>
      </c>
      <c r="B18" s="2" t="s">
        <v>32</v>
      </c>
      <c r="C18" s="2" t="s">
        <v>44</v>
      </c>
      <c r="D18" s="2" t="s">
        <v>22</v>
      </c>
      <c r="E18" s="14">
        <v>1235</v>
      </c>
      <c r="F18" s="2">
        <v>26.7</v>
      </c>
      <c r="G18" s="2">
        <v>48.8</v>
      </c>
      <c r="H18" s="5">
        <v>0.49259999999999998</v>
      </c>
      <c r="I18" s="2" t="s">
        <v>23</v>
      </c>
      <c r="J18" s="2" t="s">
        <v>65</v>
      </c>
      <c r="K18" s="2" t="s">
        <v>25</v>
      </c>
      <c r="L18" s="2" t="s">
        <v>26</v>
      </c>
      <c r="M18" s="2" t="s">
        <v>27</v>
      </c>
      <c r="N18" s="2">
        <v>200</v>
      </c>
      <c r="O18" s="2" t="s">
        <v>28</v>
      </c>
      <c r="P18" s="2" t="s">
        <v>29</v>
      </c>
      <c r="T18" s="7"/>
    </row>
    <row r="19" spans="1:20" ht="70" customHeight="1">
      <c r="A19" s="2" t="s">
        <v>66</v>
      </c>
      <c r="B19" s="2" t="s">
        <v>20</v>
      </c>
      <c r="C19" s="2" t="s">
        <v>44</v>
      </c>
      <c r="D19" s="2" t="s">
        <v>22</v>
      </c>
      <c r="E19" s="14">
        <v>1381</v>
      </c>
      <c r="F19" s="2">
        <v>25.2</v>
      </c>
      <c r="G19" s="2">
        <v>57.03</v>
      </c>
      <c r="H19" s="5">
        <v>0.51119999999999999</v>
      </c>
      <c r="I19" s="2" t="s">
        <v>23</v>
      </c>
      <c r="J19" s="2" t="s">
        <v>67</v>
      </c>
      <c r="K19" s="2" t="s">
        <v>25</v>
      </c>
      <c r="L19" s="2" t="s">
        <v>26</v>
      </c>
      <c r="M19" s="2" t="s">
        <v>41</v>
      </c>
      <c r="N19" s="2">
        <v>195</v>
      </c>
      <c r="O19" s="2" t="s">
        <v>28</v>
      </c>
      <c r="P19" s="2" t="s">
        <v>29</v>
      </c>
      <c r="T19" s="7"/>
    </row>
    <row r="20" spans="1:20" ht="70" customHeight="1">
      <c r="A20" s="2" t="s">
        <v>68</v>
      </c>
      <c r="B20" s="2" t="s">
        <v>69</v>
      </c>
      <c r="C20" s="2" t="s">
        <v>44</v>
      </c>
      <c r="D20" s="2" t="s">
        <v>22</v>
      </c>
      <c r="E20" s="14">
        <v>862</v>
      </c>
      <c r="F20" s="2">
        <v>26.3</v>
      </c>
      <c r="G20" s="2">
        <v>35.409999999999997</v>
      </c>
      <c r="H20" s="5">
        <v>0.4531</v>
      </c>
      <c r="I20" s="2" t="s">
        <v>23</v>
      </c>
      <c r="J20" s="2" t="s">
        <v>57</v>
      </c>
      <c r="K20" s="2" t="s">
        <v>25</v>
      </c>
      <c r="L20" s="2" t="s">
        <v>26</v>
      </c>
      <c r="M20" s="2" t="s">
        <v>70</v>
      </c>
      <c r="N20" s="2">
        <v>195</v>
      </c>
      <c r="O20" s="2" t="s">
        <v>28</v>
      </c>
      <c r="P20" s="2" t="s">
        <v>29</v>
      </c>
      <c r="T20" s="7"/>
    </row>
    <row r="21" spans="1:20" ht="70" customHeight="1">
      <c r="A21" s="2" t="s">
        <v>71</v>
      </c>
      <c r="B21" s="2" t="s">
        <v>62</v>
      </c>
      <c r="C21" s="2" t="s">
        <v>44</v>
      </c>
      <c r="D21" s="2" t="s">
        <v>22</v>
      </c>
      <c r="E21" s="14">
        <v>865</v>
      </c>
      <c r="F21" s="2">
        <v>25.8</v>
      </c>
      <c r="G21" s="2">
        <v>35.409999999999997</v>
      </c>
      <c r="H21" s="5">
        <v>0.4531</v>
      </c>
      <c r="I21" s="2" t="s">
        <v>23</v>
      </c>
      <c r="J21" s="2" t="s">
        <v>72</v>
      </c>
      <c r="K21" s="2" t="s">
        <v>25</v>
      </c>
      <c r="L21" s="2" t="s">
        <v>26</v>
      </c>
      <c r="M21" s="2" t="s">
        <v>70</v>
      </c>
      <c r="N21" s="2">
        <v>210</v>
      </c>
      <c r="O21" s="2" t="s">
        <v>28</v>
      </c>
      <c r="P21" s="2" t="s">
        <v>29</v>
      </c>
      <c r="T21" s="7"/>
    </row>
    <row r="22" spans="1:20" ht="70" customHeight="1">
      <c r="A22" s="2" t="s">
        <v>73</v>
      </c>
      <c r="B22" s="2" t="s">
        <v>52</v>
      </c>
      <c r="C22" s="2" t="s">
        <v>44</v>
      </c>
      <c r="D22" s="2" t="s">
        <v>22</v>
      </c>
      <c r="E22" s="14">
        <v>1188</v>
      </c>
      <c r="F22" s="2">
        <v>25</v>
      </c>
      <c r="G22" s="2">
        <v>49.02</v>
      </c>
      <c r="H22" s="5">
        <v>0.4975</v>
      </c>
      <c r="I22" s="2" t="s">
        <v>23</v>
      </c>
      <c r="J22" s="2" t="s">
        <v>74</v>
      </c>
      <c r="K22" s="2" t="s">
        <v>25</v>
      </c>
      <c r="L22" s="2" t="s">
        <v>26</v>
      </c>
      <c r="M22" s="2" t="s">
        <v>27</v>
      </c>
      <c r="N22" s="2">
        <v>205</v>
      </c>
      <c r="O22" s="2" t="s">
        <v>28</v>
      </c>
      <c r="P22" s="2" t="s">
        <v>29</v>
      </c>
      <c r="T22" s="7"/>
    </row>
    <row r="23" spans="1:20" ht="70" customHeight="1">
      <c r="A23" s="2" t="s">
        <v>75</v>
      </c>
      <c r="B23" s="2" t="s">
        <v>76</v>
      </c>
      <c r="C23" s="2" t="s">
        <v>44</v>
      </c>
      <c r="D23" s="2" t="s">
        <v>22</v>
      </c>
      <c r="E23" s="14">
        <v>1161</v>
      </c>
      <c r="F23" s="2">
        <v>25.2</v>
      </c>
      <c r="G23" s="2">
        <v>48.22</v>
      </c>
      <c r="H23" s="5">
        <v>0.48499999999999999</v>
      </c>
      <c r="I23" s="2" t="s">
        <v>23</v>
      </c>
      <c r="J23" s="2" t="s">
        <v>77</v>
      </c>
      <c r="K23" s="2" t="s">
        <v>25</v>
      </c>
      <c r="L23" s="2" t="s">
        <v>26</v>
      </c>
      <c r="M23" s="2" t="s">
        <v>27</v>
      </c>
      <c r="N23" s="2">
        <v>200</v>
      </c>
      <c r="O23" s="2" t="s">
        <v>28</v>
      </c>
      <c r="P23" s="2" t="s">
        <v>29</v>
      </c>
      <c r="T23" s="7"/>
    </row>
    <row r="24" spans="1:20" ht="70" customHeight="1">
      <c r="A24" s="2" t="s">
        <v>78</v>
      </c>
      <c r="B24" s="2" t="s">
        <v>79</v>
      </c>
      <c r="C24" s="2" t="s">
        <v>44</v>
      </c>
      <c r="D24" s="2" t="s">
        <v>22</v>
      </c>
      <c r="E24" s="14">
        <v>940</v>
      </c>
      <c r="F24" s="2">
        <v>26.5</v>
      </c>
      <c r="G24" s="2">
        <v>38.200000000000003</v>
      </c>
      <c r="H24" s="5">
        <v>0.44469999999999998</v>
      </c>
      <c r="I24" s="2" t="s">
        <v>23</v>
      </c>
      <c r="J24" s="2" t="s">
        <v>80</v>
      </c>
      <c r="K24" s="2" t="s">
        <v>25</v>
      </c>
      <c r="L24" s="2" t="s">
        <v>26</v>
      </c>
      <c r="M24" s="2" t="s">
        <v>46</v>
      </c>
      <c r="N24" s="2">
        <v>195</v>
      </c>
      <c r="O24" s="2" t="s">
        <v>28</v>
      </c>
      <c r="P24" s="2" t="s">
        <v>29</v>
      </c>
      <c r="T24" s="7"/>
    </row>
    <row r="25" spans="1:20" ht="70" customHeight="1">
      <c r="A25" s="2" t="s">
        <v>81</v>
      </c>
      <c r="B25" s="2" t="s">
        <v>32</v>
      </c>
      <c r="C25" s="2" t="s">
        <v>44</v>
      </c>
      <c r="D25" s="2" t="s">
        <v>22</v>
      </c>
      <c r="E25" s="14">
        <v>1200</v>
      </c>
      <c r="F25" s="2">
        <v>25.7</v>
      </c>
      <c r="G25" s="2">
        <v>48.5</v>
      </c>
      <c r="H25" s="5">
        <v>0.49559999999999998</v>
      </c>
      <c r="I25" s="2" t="s">
        <v>23</v>
      </c>
      <c r="J25" s="2" t="s">
        <v>82</v>
      </c>
      <c r="K25" s="2" t="s">
        <v>25</v>
      </c>
      <c r="L25" s="2" t="s">
        <v>26</v>
      </c>
      <c r="M25" s="2" t="s">
        <v>27</v>
      </c>
      <c r="N25" s="2">
        <v>205</v>
      </c>
      <c r="O25" s="2" t="s">
        <v>28</v>
      </c>
      <c r="P25" s="2" t="s">
        <v>29</v>
      </c>
      <c r="T25" s="7"/>
    </row>
    <row r="26" spans="1:20" ht="70" customHeight="1">
      <c r="A26" s="2" t="s">
        <v>83</v>
      </c>
      <c r="B26" s="2" t="s">
        <v>43</v>
      </c>
      <c r="C26" s="2" t="s">
        <v>44</v>
      </c>
      <c r="D26" s="2" t="s">
        <v>22</v>
      </c>
      <c r="E26" s="14">
        <v>929</v>
      </c>
      <c r="F26" s="2">
        <v>25.3</v>
      </c>
      <c r="G26" s="2">
        <v>38.71</v>
      </c>
      <c r="H26" s="5">
        <v>0.46460000000000001</v>
      </c>
      <c r="I26" s="2" t="s">
        <v>23</v>
      </c>
      <c r="J26" s="2" t="s">
        <v>49</v>
      </c>
      <c r="K26" s="2" t="s">
        <v>25</v>
      </c>
      <c r="L26" s="2" t="s">
        <v>26</v>
      </c>
      <c r="M26" s="2" t="s">
        <v>46</v>
      </c>
      <c r="N26" s="2">
        <v>205</v>
      </c>
      <c r="O26" s="2" t="s">
        <v>28</v>
      </c>
      <c r="P26" s="2" t="s">
        <v>29</v>
      </c>
      <c r="T26" s="7"/>
    </row>
    <row r="27" spans="1:20" ht="70" customHeight="1">
      <c r="A27" s="2" t="s">
        <v>84</v>
      </c>
      <c r="B27" s="2" t="s">
        <v>85</v>
      </c>
      <c r="C27" s="2" t="s">
        <v>86</v>
      </c>
      <c r="D27" s="2" t="s">
        <v>22</v>
      </c>
      <c r="E27" s="14">
        <v>1215</v>
      </c>
      <c r="F27" s="2">
        <v>29.2</v>
      </c>
      <c r="G27" s="2">
        <v>44.91</v>
      </c>
      <c r="H27" s="5">
        <v>0.42459999999999998</v>
      </c>
      <c r="I27" s="2" t="s">
        <v>23</v>
      </c>
      <c r="J27" s="2" t="s">
        <v>87</v>
      </c>
      <c r="K27" s="2" t="s">
        <v>25</v>
      </c>
      <c r="L27" s="2" t="s">
        <v>26</v>
      </c>
      <c r="M27" s="2" t="s">
        <v>27</v>
      </c>
      <c r="N27" s="2">
        <v>180</v>
      </c>
      <c r="O27" s="2" t="s">
        <v>28</v>
      </c>
      <c r="P27" s="2" t="s">
        <v>29</v>
      </c>
      <c r="T27" s="7"/>
    </row>
    <row r="28" spans="1:20" ht="70" customHeight="1">
      <c r="A28" s="2" t="s">
        <v>84</v>
      </c>
      <c r="B28" s="2" t="s">
        <v>88</v>
      </c>
      <c r="C28" s="2" t="s">
        <v>86</v>
      </c>
      <c r="D28" s="2" t="s">
        <v>22</v>
      </c>
      <c r="E28" s="14">
        <v>1432</v>
      </c>
      <c r="F28" s="2">
        <v>31.8</v>
      </c>
      <c r="G28" s="2">
        <v>49.19</v>
      </c>
      <c r="H28" s="5">
        <v>0.45029999999999998</v>
      </c>
      <c r="I28" s="2" t="s">
        <v>23</v>
      </c>
      <c r="J28" s="2" t="s">
        <v>89</v>
      </c>
      <c r="K28" s="2" t="s">
        <v>25</v>
      </c>
      <c r="L28" s="2" t="s">
        <v>26</v>
      </c>
      <c r="M28" s="2" t="s">
        <v>27</v>
      </c>
      <c r="N28" s="2">
        <v>170</v>
      </c>
      <c r="O28" s="2" t="s">
        <v>28</v>
      </c>
      <c r="P28" s="2" t="s">
        <v>29</v>
      </c>
      <c r="T28" s="7"/>
    </row>
    <row r="29" spans="1:20" ht="70" customHeight="1">
      <c r="A29" s="2" t="s">
        <v>84</v>
      </c>
      <c r="B29" s="2" t="s">
        <v>90</v>
      </c>
      <c r="C29" s="2" t="s">
        <v>86</v>
      </c>
      <c r="D29" s="2" t="s">
        <v>22</v>
      </c>
      <c r="E29" s="14">
        <v>1028</v>
      </c>
      <c r="F29" s="2">
        <v>32.5</v>
      </c>
      <c r="G29" s="2">
        <v>36.24</v>
      </c>
      <c r="H29" s="5">
        <v>0.43409999999999999</v>
      </c>
      <c r="I29" s="2" t="s">
        <v>23</v>
      </c>
      <c r="J29" s="2" t="s">
        <v>91</v>
      </c>
      <c r="K29" s="2" t="s">
        <v>25</v>
      </c>
      <c r="L29" s="2" t="s">
        <v>26</v>
      </c>
      <c r="M29" s="2" t="s">
        <v>50</v>
      </c>
      <c r="N29" s="2">
        <v>160</v>
      </c>
      <c r="O29" s="2" t="s">
        <v>28</v>
      </c>
      <c r="P29" s="2" t="s">
        <v>29</v>
      </c>
      <c r="T29" s="7"/>
    </row>
    <row r="30" spans="1:20" ht="70" customHeight="1">
      <c r="A30" s="2" t="s">
        <v>84</v>
      </c>
      <c r="B30" s="2" t="s">
        <v>92</v>
      </c>
      <c r="C30" s="2" t="s">
        <v>86</v>
      </c>
      <c r="D30" s="2" t="s">
        <v>22</v>
      </c>
      <c r="E30" s="14">
        <v>1596</v>
      </c>
      <c r="F30" s="2">
        <v>29.8</v>
      </c>
      <c r="G30" s="2">
        <v>61.12</v>
      </c>
      <c r="H30" s="5">
        <v>0.3624</v>
      </c>
      <c r="I30" s="2" t="s">
        <v>23</v>
      </c>
      <c r="J30" s="2" t="s">
        <v>93</v>
      </c>
      <c r="K30" s="2" t="s">
        <v>25</v>
      </c>
      <c r="L30" s="2" t="s">
        <v>94</v>
      </c>
      <c r="M30" s="2" t="s">
        <v>27</v>
      </c>
      <c r="N30" s="2">
        <v>340</v>
      </c>
      <c r="O30" s="2" t="s">
        <v>28</v>
      </c>
      <c r="P30" s="2" t="s">
        <v>29</v>
      </c>
      <c r="T30" s="7"/>
    </row>
    <row r="31" spans="1:20" ht="70" customHeight="1">
      <c r="A31" s="2" t="s">
        <v>95</v>
      </c>
      <c r="B31" s="2" t="s">
        <v>96</v>
      </c>
      <c r="C31" s="2" t="s">
        <v>97</v>
      </c>
      <c r="D31" s="2" t="s">
        <v>22</v>
      </c>
      <c r="E31" s="14">
        <v>1145</v>
      </c>
      <c r="F31" s="2">
        <v>23.8</v>
      </c>
      <c r="G31" s="2">
        <v>47.55</v>
      </c>
      <c r="H31" s="5">
        <v>0.48420000000000002</v>
      </c>
      <c r="I31" s="2" t="s">
        <v>23</v>
      </c>
      <c r="J31" s="2" t="s">
        <v>98</v>
      </c>
      <c r="K31" s="2" t="s">
        <v>25</v>
      </c>
      <c r="L31" s="2" t="s">
        <v>26</v>
      </c>
      <c r="M31" s="2" t="s">
        <v>27</v>
      </c>
      <c r="N31" s="2">
        <v>200</v>
      </c>
      <c r="O31" s="2" t="s">
        <v>28</v>
      </c>
      <c r="P31" s="2" t="s">
        <v>29</v>
      </c>
      <c r="T31" s="7"/>
    </row>
    <row r="32" spans="1:20" ht="70" customHeight="1">
      <c r="A32" s="2" t="s">
        <v>99</v>
      </c>
      <c r="B32" s="2" t="s">
        <v>100</v>
      </c>
      <c r="C32" s="2" t="s">
        <v>101</v>
      </c>
      <c r="D32" s="2" t="s">
        <v>22</v>
      </c>
      <c r="E32" s="14">
        <v>950</v>
      </c>
      <c r="F32" s="2">
        <v>26.2</v>
      </c>
      <c r="G32" s="2">
        <v>38.51</v>
      </c>
      <c r="H32" s="5">
        <v>0.44500000000000001</v>
      </c>
      <c r="I32" s="2" t="s">
        <v>23</v>
      </c>
      <c r="J32" s="2" t="s">
        <v>31</v>
      </c>
      <c r="K32" s="2" t="s">
        <v>25</v>
      </c>
      <c r="L32" s="2" t="s">
        <v>26</v>
      </c>
      <c r="M32" s="2" t="s">
        <v>50</v>
      </c>
      <c r="N32" s="2">
        <v>210</v>
      </c>
      <c r="O32" s="2" t="s">
        <v>28</v>
      </c>
      <c r="P32" s="2" t="s">
        <v>29</v>
      </c>
      <c r="T32" s="7"/>
    </row>
    <row r="33" spans="1:20" ht="70" customHeight="1">
      <c r="A33" s="2" t="s">
        <v>102</v>
      </c>
      <c r="B33" s="2" t="s">
        <v>103</v>
      </c>
      <c r="C33" s="2" t="s">
        <v>104</v>
      </c>
      <c r="D33" s="2" t="s">
        <v>105</v>
      </c>
      <c r="E33" s="14">
        <v>1550</v>
      </c>
      <c r="F33" s="2">
        <v>33.1</v>
      </c>
      <c r="G33" s="2">
        <v>48.89</v>
      </c>
      <c r="H33" s="5">
        <v>0.50780000000000003</v>
      </c>
      <c r="I33" s="2" t="s">
        <v>23</v>
      </c>
      <c r="J33" s="2" t="s">
        <v>106</v>
      </c>
      <c r="K33" s="2" t="s">
        <v>25</v>
      </c>
      <c r="L33" s="2" t="s">
        <v>26</v>
      </c>
      <c r="M33" s="2" t="s">
        <v>107</v>
      </c>
      <c r="N33" s="2">
        <v>215</v>
      </c>
      <c r="O33" s="2" t="s">
        <v>28</v>
      </c>
      <c r="P33" s="2" t="s">
        <v>29</v>
      </c>
      <c r="T33" s="7"/>
    </row>
    <row r="34" spans="1:20" ht="70" customHeight="1">
      <c r="A34" s="2" t="s">
        <v>108</v>
      </c>
      <c r="B34" s="2" t="s">
        <v>109</v>
      </c>
      <c r="C34" s="2" t="s">
        <v>110</v>
      </c>
      <c r="D34" s="2" t="s">
        <v>105</v>
      </c>
      <c r="E34" s="14">
        <v>1065</v>
      </c>
      <c r="F34" s="2">
        <v>31.8</v>
      </c>
      <c r="G34" s="2">
        <v>39.700000000000003</v>
      </c>
      <c r="H34" s="5">
        <v>0.40010000000000001</v>
      </c>
      <c r="I34" s="2" t="s">
        <v>23</v>
      </c>
      <c r="J34" s="2" t="s">
        <v>111</v>
      </c>
      <c r="K34" s="2" t="s">
        <v>25</v>
      </c>
      <c r="L34" s="2" t="s">
        <v>26</v>
      </c>
      <c r="M34" s="2" t="s">
        <v>112</v>
      </c>
      <c r="N34" s="2">
        <v>200</v>
      </c>
      <c r="O34" s="2" t="s">
        <v>113</v>
      </c>
      <c r="P34" s="2" t="s">
        <v>29</v>
      </c>
      <c r="T34" s="7"/>
    </row>
    <row r="35" spans="1:20" ht="70" customHeight="1">
      <c r="A35" s="2" t="s">
        <v>114</v>
      </c>
      <c r="B35" s="2" t="s">
        <v>115</v>
      </c>
      <c r="C35" s="2" t="s">
        <v>116</v>
      </c>
      <c r="D35" s="2" t="s">
        <v>105</v>
      </c>
      <c r="E35" s="14">
        <v>1427</v>
      </c>
      <c r="F35" s="2">
        <v>39</v>
      </c>
      <c r="G35" s="2">
        <v>42.8</v>
      </c>
      <c r="H35" s="5">
        <v>0.45600000000000002</v>
      </c>
      <c r="I35" s="2" t="s">
        <v>23</v>
      </c>
      <c r="J35" s="2" t="s">
        <v>82</v>
      </c>
      <c r="K35" s="2" t="s">
        <v>25</v>
      </c>
      <c r="L35" s="2" t="s">
        <v>117</v>
      </c>
      <c r="M35" s="2" t="s">
        <v>27</v>
      </c>
      <c r="N35" s="2">
        <v>200</v>
      </c>
      <c r="O35" s="2" t="s">
        <v>28</v>
      </c>
      <c r="P35" s="2" t="s">
        <v>29</v>
      </c>
      <c r="T35" s="7"/>
    </row>
    <row r="36" spans="1:20" ht="70" customHeight="1">
      <c r="A36" s="2" t="s">
        <v>118</v>
      </c>
      <c r="B36" s="2" t="s">
        <v>119</v>
      </c>
      <c r="C36" s="2" t="s">
        <v>120</v>
      </c>
      <c r="D36" s="2" t="s">
        <v>121</v>
      </c>
      <c r="E36" s="14">
        <v>998</v>
      </c>
      <c r="F36" s="2">
        <v>20.9</v>
      </c>
      <c r="G36" s="2">
        <v>51.56</v>
      </c>
      <c r="H36" s="5">
        <v>0.45779999999999998</v>
      </c>
      <c r="I36" s="2" t="s">
        <v>122</v>
      </c>
      <c r="J36" s="2" t="s">
        <v>123</v>
      </c>
      <c r="K36" s="2" t="s">
        <v>25</v>
      </c>
      <c r="L36" s="2" t="s">
        <v>26</v>
      </c>
      <c r="M36" s="2" t="s">
        <v>27</v>
      </c>
      <c r="N36" s="2">
        <v>180</v>
      </c>
      <c r="O36" s="2" t="s">
        <v>28</v>
      </c>
      <c r="P36" s="2" t="s">
        <v>29</v>
      </c>
      <c r="T36" s="7"/>
    </row>
    <row r="37" spans="1:20" ht="70" customHeight="1">
      <c r="A37" s="2" t="s">
        <v>124</v>
      </c>
      <c r="B37" s="2" t="s">
        <v>125</v>
      </c>
      <c r="C37" s="2" t="s">
        <v>126</v>
      </c>
      <c r="D37" s="2" t="s">
        <v>121</v>
      </c>
      <c r="E37" s="14">
        <v>1328</v>
      </c>
      <c r="F37" s="2">
        <v>33.799999999999997</v>
      </c>
      <c r="G37" s="2">
        <v>42.77</v>
      </c>
      <c r="H37" s="5">
        <v>0.47960000000000003</v>
      </c>
      <c r="I37" s="2" t="s">
        <v>23</v>
      </c>
      <c r="J37" s="2" t="s">
        <v>127</v>
      </c>
      <c r="K37" s="2" t="s">
        <v>25</v>
      </c>
      <c r="L37" s="2" t="s">
        <v>26</v>
      </c>
      <c r="M37" s="2" t="s">
        <v>27</v>
      </c>
      <c r="N37" s="2">
        <v>190</v>
      </c>
      <c r="O37" s="2" t="s">
        <v>28</v>
      </c>
      <c r="P37" s="2" t="s">
        <v>29</v>
      </c>
      <c r="T37" s="7"/>
    </row>
    <row r="38" spans="1:20" ht="70" customHeight="1">
      <c r="A38" s="2" t="s">
        <v>128</v>
      </c>
      <c r="B38" s="2" t="s">
        <v>129</v>
      </c>
      <c r="C38" s="2" t="s">
        <v>130</v>
      </c>
      <c r="D38" s="2" t="s">
        <v>121</v>
      </c>
      <c r="E38" s="14">
        <v>916</v>
      </c>
      <c r="F38" s="2">
        <v>27.7</v>
      </c>
      <c r="G38" s="2">
        <v>33.299999999999997</v>
      </c>
      <c r="H38" s="5">
        <v>0.48559999999999998</v>
      </c>
      <c r="I38" s="2" t="s">
        <v>23</v>
      </c>
      <c r="J38" s="2" t="s">
        <v>131</v>
      </c>
      <c r="K38" s="2" t="s">
        <v>25</v>
      </c>
      <c r="L38" s="2" t="s">
        <v>26</v>
      </c>
      <c r="M38" s="2" t="s">
        <v>112</v>
      </c>
      <c r="N38" s="2">
        <v>202</v>
      </c>
      <c r="O38" s="2" t="s">
        <v>28</v>
      </c>
      <c r="P38" s="2" t="s">
        <v>29</v>
      </c>
      <c r="T38" s="7"/>
    </row>
    <row r="39" spans="1:20" ht="70" customHeight="1">
      <c r="A39" s="2" t="s">
        <v>132</v>
      </c>
      <c r="B39" s="2" t="s">
        <v>133</v>
      </c>
      <c r="C39" s="2" t="s">
        <v>134</v>
      </c>
      <c r="D39" s="2" t="s">
        <v>121</v>
      </c>
      <c r="E39" s="14">
        <v>915</v>
      </c>
      <c r="F39" s="2">
        <v>34.4</v>
      </c>
      <c r="G39" s="2">
        <v>33.35</v>
      </c>
      <c r="H39" s="5">
        <v>0.41460000000000002</v>
      </c>
      <c r="I39" s="2" t="s">
        <v>23</v>
      </c>
      <c r="J39" s="2" t="s">
        <v>135</v>
      </c>
      <c r="K39" s="2" t="s">
        <v>25</v>
      </c>
      <c r="L39" s="2" t="s">
        <v>117</v>
      </c>
      <c r="M39" s="2" t="s">
        <v>136</v>
      </c>
      <c r="N39" s="2">
        <v>140</v>
      </c>
      <c r="O39" s="2" t="s">
        <v>28</v>
      </c>
      <c r="P39" s="2" t="s">
        <v>29</v>
      </c>
      <c r="T39" s="7"/>
    </row>
    <row r="40" spans="1:20" ht="70" customHeight="1">
      <c r="A40" s="2" t="s">
        <v>137</v>
      </c>
      <c r="B40" s="2" t="s">
        <v>138</v>
      </c>
      <c r="C40" s="2" t="s">
        <v>139</v>
      </c>
      <c r="D40" s="2" t="s">
        <v>121</v>
      </c>
      <c r="E40" s="14">
        <v>1030</v>
      </c>
      <c r="F40" s="2">
        <v>27.4</v>
      </c>
      <c r="G40" s="2">
        <v>42.12</v>
      </c>
      <c r="H40" s="5">
        <v>0.48970000000000002</v>
      </c>
      <c r="I40" s="2" t="s">
        <v>23</v>
      </c>
      <c r="J40" s="2" t="s">
        <v>106</v>
      </c>
      <c r="K40" s="2" t="s">
        <v>25</v>
      </c>
      <c r="L40" s="2" t="s">
        <v>26</v>
      </c>
      <c r="M40" s="2" t="s">
        <v>112</v>
      </c>
      <c r="N40" s="2">
        <v>128</v>
      </c>
      <c r="O40" s="2" t="s">
        <v>28</v>
      </c>
      <c r="P40" s="2" t="s">
        <v>29</v>
      </c>
      <c r="T40" s="7"/>
    </row>
    <row r="41" spans="1:20" ht="70" customHeight="1">
      <c r="A41" s="2" t="s">
        <v>140</v>
      </c>
      <c r="B41" s="2" t="s">
        <v>141</v>
      </c>
      <c r="C41" s="2" t="s">
        <v>142</v>
      </c>
      <c r="D41" s="2" t="s">
        <v>121</v>
      </c>
      <c r="E41" s="14">
        <v>1345</v>
      </c>
      <c r="F41" s="2">
        <v>33.1</v>
      </c>
      <c r="G41" s="2">
        <v>42.32</v>
      </c>
      <c r="H41" s="5">
        <v>0.4854</v>
      </c>
      <c r="I41" s="2" t="s">
        <v>23</v>
      </c>
      <c r="J41" s="2" t="s">
        <v>143</v>
      </c>
      <c r="K41" s="2" t="s">
        <v>25</v>
      </c>
      <c r="L41" s="2" t="s">
        <v>117</v>
      </c>
      <c r="M41" s="2" t="s">
        <v>107</v>
      </c>
      <c r="N41" s="2">
        <v>210</v>
      </c>
      <c r="O41" s="2" t="s">
        <v>28</v>
      </c>
      <c r="P41" s="2" t="s">
        <v>29</v>
      </c>
      <c r="T41" s="7"/>
    </row>
    <row r="42" spans="1:20" ht="70" customHeight="1">
      <c r="A42" s="2" t="s">
        <v>124</v>
      </c>
      <c r="B42" s="2" t="s">
        <v>144</v>
      </c>
      <c r="C42" s="2" t="s">
        <v>126</v>
      </c>
      <c r="D42" s="2" t="s">
        <v>145</v>
      </c>
      <c r="E42" s="14">
        <v>1040</v>
      </c>
      <c r="F42" s="2">
        <v>33.4</v>
      </c>
      <c r="G42" s="2">
        <v>34.54</v>
      </c>
      <c r="H42" s="5">
        <v>0.46129999999999999</v>
      </c>
      <c r="I42" s="2" t="s">
        <v>23</v>
      </c>
      <c r="J42" s="2" t="s">
        <v>146</v>
      </c>
      <c r="K42" s="2" t="s">
        <v>25</v>
      </c>
      <c r="L42" s="2" t="s">
        <v>26</v>
      </c>
      <c r="M42" s="2" t="s">
        <v>50</v>
      </c>
      <c r="N42" s="2">
        <v>190</v>
      </c>
      <c r="O42" s="2" t="s">
        <v>28</v>
      </c>
      <c r="P42" s="2" t="s">
        <v>29</v>
      </c>
      <c r="T42" s="7"/>
    </row>
    <row r="43" spans="1:20" ht="70" customHeight="1">
      <c r="A43" s="2" t="s">
        <v>124</v>
      </c>
      <c r="B43" s="2" t="s">
        <v>147</v>
      </c>
      <c r="C43" s="2" t="s">
        <v>126</v>
      </c>
      <c r="D43" s="2" t="s">
        <v>145</v>
      </c>
      <c r="E43" s="14">
        <v>1025</v>
      </c>
      <c r="F43" s="2">
        <v>32.6</v>
      </c>
      <c r="G43" s="2">
        <v>34.54</v>
      </c>
      <c r="H43" s="5">
        <v>0.46129999999999999</v>
      </c>
      <c r="I43" s="2" t="s">
        <v>23</v>
      </c>
      <c r="J43" s="2" t="s">
        <v>148</v>
      </c>
      <c r="K43" s="2" t="s">
        <v>25</v>
      </c>
      <c r="L43" s="2" t="s">
        <v>26</v>
      </c>
      <c r="M43" s="2" t="s">
        <v>50</v>
      </c>
      <c r="N43" s="2">
        <v>195</v>
      </c>
      <c r="O43" s="2" t="s">
        <v>28</v>
      </c>
      <c r="P43" s="2" t="s">
        <v>29</v>
      </c>
      <c r="T43" s="7"/>
    </row>
    <row r="44" spans="1:20" ht="70" customHeight="1">
      <c r="A44" s="2" t="s">
        <v>149</v>
      </c>
      <c r="B44" s="2" t="s">
        <v>150</v>
      </c>
      <c r="C44" s="2" t="s">
        <v>151</v>
      </c>
      <c r="D44" s="2" t="s">
        <v>145</v>
      </c>
      <c r="E44" s="14">
        <v>998</v>
      </c>
      <c r="F44" s="2">
        <v>30.1</v>
      </c>
      <c r="G44" s="2">
        <v>34.78</v>
      </c>
      <c r="H44" s="5">
        <v>0.48470000000000002</v>
      </c>
      <c r="I44" s="2" t="s">
        <v>23</v>
      </c>
      <c r="J44" s="2" t="s">
        <v>152</v>
      </c>
      <c r="K44" s="2" t="s">
        <v>25</v>
      </c>
      <c r="L44" s="2" t="s">
        <v>26</v>
      </c>
      <c r="M44" s="2" t="s">
        <v>112</v>
      </c>
      <c r="N44" s="2">
        <v>178</v>
      </c>
      <c r="O44" s="2" t="s">
        <v>28</v>
      </c>
      <c r="P44" s="2" t="s">
        <v>29</v>
      </c>
      <c r="T44" s="7"/>
    </row>
    <row r="45" spans="1:20" ht="70" customHeight="1">
      <c r="A45" s="2" t="s">
        <v>128</v>
      </c>
      <c r="B45" s="2" t="s">
        <v>79</v>
      </c>
      <c r="C45" s="2" t="s">
        <v>130</v>
      </c>
      <c r="D45" s="2" t="s">
        <v>145</v>
      </c>
      <c r="E45" s="14">
        <v>1108</v>
      </c>
      <c r="F45" s="2">
        <v>25</v>
      </c>
      <c r="G45" s="2">
        <v>43.77</v>
      </c>
      <c r="H45" s="5">
        <v>0.5111</v>
      </c>
      <c r="I45" s="2" t="s">
        <v>23</v>
      </c>
      <c r="J45" s="2" t="s">
        <v>153</v>
      </c>
      <c r="K45" s="2" t="s">
        <v>25</v>
      </c>
      <c r="L45" s="2" t="s">
        <v>26</v>
      </c>
      <c r="M45" s="2" t="s">
        <v>27</v>
      </c>
      <c r="N45" s="2">
        <v>200</v>
      </c>
      <c r="O45" s="2" t="s">
        <v>28</v>
      </c>
      <c r="P45" s="2" t="s">
        <v>29</v>
      </c>
      <c r="T45" s="7"/>
    </row>
    <row r="46" spans="1:20" ht="70" customHeight="1">
      <c r="A46" s="2" t="s">
        <v>128</v>
      </c>
      <c r="B46" s="2" t="s">
        <v>129</v>
      </c>
      <c r="C46" s="2" t="s">
        <v>130</v>
      </c>
      <c r="D46" s="2" t="s">
        <v>145</v>
      </c>
      <c r="E46" s="14">
        <v>908</v>
      </c>
      <c r="F46" s="2">
        <v>27.6</v>
      </c>
      <c r="G46" s="2">
        <v>33.299999999999997</v>
      </c>
      <c r="H46" s="5">
        <v>0.48559999999999998</v>
      </c>
      <c r="I46" s="2" t="s">
        <v>23</v>
      </c>
      <c r="J46" s="2" t="s">
        <v>154</v>
      </c>
      <c r="K46" s="2" t="s">
        <v>25</v>
      </c>
      <c r="L46" s="2" t="s">
        <v>26</v>
      </c>
      <c r="M46" s="2" t="s">
        <v>112</v>
      </c>
      <c r="N46" s="2">
        <v>197</v>
      </c>
      <c r="O46" s="2" t="s">
        <v>28</v>
      </c>
      <c r="P46" s="2" t="s">
        <v>29</v>
      </c>
      <c r="T46" s="7"/>
    </row>
    <row r="47" spans="1:20" ht="70" customHeight="1">
      <c r="A47" s="2" t="s">
        <v>128</v>
      </c>
      <c r="B47" s="2" t="s">
        <v>155</v>
      </c>
      <c r="C47" s="2" t="s">
        <v>130</v>
      </c>
      <c r="D47" s="2" t="s">
        <v>145</v>
      </c>
      <c r="E47" s="14">
        <v>866</v>
      </c>
      <c r="F47" s="2">
        <v>26.3</v>
      </c>
      <c r="G47" s="2">
        <v>33.130000000000003</v>
      </c>
      <c r="H47" s="5">
        <v>0.48430000000000001</v>
      </c>
      <c r="I47" s="2" t="s">
        <v>23</v>
      </c>
      <c r="J47" s="2" t="s">
        <v>152</v>
      </c>
      <c r="K47" s="2" t="s">
        <v>25</v>
      </c>
      <c r="L47" s="2" t="s">
        <v>26</v>
      </c>
      <c r="M47" s="2" t="s">
        <v>112</v>
      </c>
      <c r="N47" s="2">
        <v>191</v>
      </c>
      <c r="O47" s="2" t="s">
        <v>28</v>
      </c>
      <c r="P47" s="2" t="s">
        <v>29</v>
      </c>
      <c r="T47" s="7"/>
    </row>
    <row r="48" spans="1:20" ht="70" customHeight="1">
      <c r="A48" s="2" t="s">
        <v>84</v>
      </c>
      <c r="B48" s="2" t="s">
        <v>156</v>
      </c>
      <c r="C48" s="2" t="s">
        <v>86</v>
      </c>
      <c r="D48" s="2" t="s">
        <v>145</v>
      </c>
      <c r="E48" s="14">
        <v>843</v>
      </c>
      <c r="F48" s="2">
        <v>28.2</v>
      </c>
      <c r="G48" s="2">
        <v>33.74</v>
      </c>
      <c r="H48" s="5">
        <v>0.42080000000000001</v>
      </c>
      <c r="I48" s="2" t="s">
        <v>23</v>
      </c>
      <c r="J48" s="2" t="s">
        <v>157</v>
      </c>
      <c r="K48" s="2" t="s">
        <v>25</v>
      </c>
      <c r="L48" s="2" t="s">
        <v>26</v>
      </c>
      <c r="M48" s="2" t="s">
        <v>112</v>
      </c>
      <c r="N48" s="2">
        <v>160</v>
      </c>
      <c r="O48" s="2" t="s">
        <v>28</v>
      </c>
      <c r="P48" s="2" t="s">
        <v>29</v>
      </c>
      <c r="T48" s="7"/>
    </row>
    <row r="49" spans="1:20" ht="70" customHeight="1">
      <c r="A49" s="2" t="s">
        <v>158</v>
      </c>
      <c r="B49" s="2" t="s">
        <v>159</v>
      </c>
      <c r="C49" s="2" t="s">
        <v>160</v>
      </c>
      <c r="D49" s="2" t="s">
        <v>145</v>
      </c>
      <c r="E49" s="14">
        <v>1130</v>
      </c>
      <c r="F49" s="2">
        <v>25.2</v>
      </c>
      <c r="G49" s="2">
        <v>45.32</v>
      </c>
      <c r="H49" s="5">
        <v>0.50880000000000003</v>
      </c>
      <c r="I49" s="2" t="s">
        <v>23</v>
      </c>
      <c r="J49" s="2" t="s">
        <v>33</v>
      </c>
      <c r="K49" s="2" t="s">
        <v>25</v>
      </c>
      <c r="L49" s="2" t="s">
        <v>26</v>
      </c>
      <c r="M49" s="2" t="s">
        <v>27</v>
      </c>
      <c r="N49" s="2">
        <v>190</v>
      </c>
      <c r="O49" s="2" t="s">
        <v>28</v>
      </c>
      <c r="P49" s="2" t="s">
        <v>29</v>
      </c>
      <c r="T49" s="7"/>
    </row>
    <row r="50" spans="1:20" ht="70" customHeight="1">
      <c r="A50" s="2" t="s">
        <v>158</v>
      </c>
      <c r="B50" s="2" t="s">
        <v>161</v>
      </c>
      <c r="C50" s="2" t="s">
        <v>160</v>
      </c>
      <c r="D50" s="2" t="s">
        <v>145</v>
      </c>
      <c r="E50" s="14">
        <v>1170</v>
      </c>
      <c r="F50" s="2">
        <v>25.4</v>
      </c>
      <c r="G50" s="2">
        <v>46.25</v>
      </c>
      <c r="H50" s="5">
        <v>0.50580000000000003</v>
      </c>
      <c r="I50" s="2" t="s">
        <v>23</v>
      </c>
      <c r="J50" s="2" t="s">
        <v>162</v>
      </c>
      <c r="K50" s="2" t="s">
        <v>25</v>
      </c>
      <c r="L50" s="2" t="s">
        <v>26</v>
      </c>
      <c r="M50" s="2" t="s">
        <v>27</v>
      </c>
      <c r="N50" s="2">
        <v>200</v>
      </c>
      <c r="O50" s="2" t="s">
        <v>28</v>
      </c>
      <c r="P50" s="2" t="s">
        <v>29</v>
      </c>
      <c r="T50" s="7"/>
    </row>
    <row r="51" spans="1:20" ht="70" customHeight="1">
      <c r="A51" s="2" t="s">
        <v>95</v>
      </c>
      <c r="B51" s="2" t="s">
        <v>163</v>
      </c>
      <c r="C51" s="2" t="s">
        <v>97</v>
      </c>
      <c r="D51" s="2" t="s">
        <v>145</v>
      </c>
      <c r="E51" s="14">
        <v>1200</v>
      </c>
      <c r="F51" s="2">
        <v>24.9</v>
      </c>
      <c r="G51" s="2">
        <v>47.91</v>
      </c>
      <c r="H51" s="5">
        <v>0.4909</v>
      </c>
      <c r="I51" s="2" t="s">
        <v>23</v>
      </c>
      <c r="J51" s="2" t="s">
        <v>30</v>
      </c>
      <c r="K51" s="2" t="s">
        <v>25</v>
      </c>
      <c r="L51" s="2" t="s">
        <v>26</v>
      </c>
      <c r="M51" s="2" t="s">
        <v>27</v>
      </c>
      <c r="N51" s="2">
        <v>200</v>
      </c>
      <c r="O51" s="2" t="s">
        <v>28</v>
      </c>
      <c r="P51" s="2" t="s">
        <v>29</v>
      </c>
      <c r="T51" s="7"/>
    </row>
    <row r="52" spans="1:20" ht="70" customHeight="1">
      <c r="A52" s="2" t="s">
        <v>95</v>
      </c>
      <c r="B52" s="2" t="s">
        <v>164</v>
      </c>
      <c r="C52" s="2" t="s">
        <v>97</v>
      </c>
      <c r="D52" s="2" t="s">
        <v>145</v>
      </c>
      <c r="E52" s="14">
        <v>858</v>
      </c>
      <c r="F52" s="2">
        <v>25.5</v>
      </c>
      <c r="G52" s="2">
        <v>33.21</v>
      </c>
      <c r="H52" s="5">
        <v>0.48980000000000001</v>
      </c>
      <c r="I52" s="2" t="s">
        <v>23</v>
      </c>
      <c r="J52" s="2" t="s">
        <v>165</v>
      </c>
      <c r="K52" s="2" t="s">
        <v>25</v>
      </c>
      <c r="L52" s="2" t="s">
        <v>26</v>
      </c>
      <c r="M52" s="2" t="s">
        <v>112</v>
      </c>
      <c r="N52" s="2">
        <v>145</v>
      </c>
      <c r="O52" s="2" t="s">
        <v>28</v>
      </c>
      <c r="P52" s="2" t="s">
        <v>29</v>
      </c>
      <c r="T52" s="7"/>
    </row>
    <row r="53" spans="1:20" ht="70" customHeight="1">
      <c r="A53" s="2" t="s">
        <v>95</v>
      </c>
      <c r="B53" s="2" t="s">
        <v>166</v>
      </c>
      <c r="C53" s="2" t="s">
        <v>97</v>
      </c>
      <c r="D53" s="2" t="s">
        <v>145</v>
      </c>
      <c r="E53" s="14">
        <v>1388</v>
      </c>
      <c r="F53" s="2">
        <v>24.4</v>
      </c>
      <c r="G53" s="2">
        <v>56.36</v>
      </c>
      <c r="H53" s="5">
        <v>0.51919999999999999</v>
      </c>
      <c r="I53" s="2" t="s">
        <v>23</v>
      </c>
      <c r="J53" s="2" t="s">
        <v>162</v>
      </c>
      <c r="K53" s="2" t="s">
        <v>25</v>
      </c>
      <c r="L53" s="2" t="s">
        <v>26</v>
      </c>
      <c r="M53" s="2" t="s">
        <v>41</v>
      </c>
      <c r="N53" s="2">
        <v>205</v>
      </c>
      <c r="O53" s="2" t="s">
        <v>28</v>
      </c>
      <c r="P53" s="2" t="s">
        <v>29</v>
      </c>
      <c r="T53" s="7"/>
    </row>
    <row r="54" spans="1:20" ht="70" customHeight="1">
      <c r="A54" s="2" t="s">
        <v>95</v>
      </c>
      <c r="B54" s="2" t="s">
        <v>167</v>
      </c>
      <c r="C54" s="2" t="s">
        <v>97</v>
      </c>
      <c r="D54" s="2" t="s">
        <v>145</v>
      </c>
      <c r="E54" s="14">
        <v>1112</v>
      </c>
      <c r="F54" s="2">
        <v>22.8</v>
      </c>
      <c r="G54" s="2">
        <v>47.55</v>
      </c>
      <c r="H54" s="5">
        <v>0.48420000000000002</v>
      </c>
      <c r="I54" s="2" t="s">
        <v>23</v>
      </c>
      <c r="J54" s="2" t="s">
        <v>168</v>
      </c>
      <c r="K54" s="2" t="s">
        <v>25</v>
      </c>
      <c r="L54" s="2" t="s">
        <v>26</v>
      </c>
      <c r="M54" s="2" t="s">
        <v>27</v>
      </c>
      <c r="N54" s="2">
        <v>205</v>
      </c>
      <c r="O54" s="2" t="s">
        <v>28</v>
      </c>
      <c r="P54" s="2" t="s">
        <v>29</v>
      </c>
      <c r="T54" s="7"/>
    </row>
    <row r="55" spans="1:20" ht="70" customHeight="1">
      <c r="A55" s="2" t="s">
        <v>95</v>
      </c>
      <c r="B55" s="2" t="s">
        <v>169</v>
      </c>
      <c r="C55" s="2" t="s">
        <v>97</v>
      </c>
      <c r="D55" s="2" t="s">
        <v>145</v>
      </c>
      <c r="E55" s="14">
        <v>892</v>
      </c>
      <c r="F55" s="2">
        <v>24.4</v>
      </c>
      <c r="G55" s="2">
        <v>35.83</v>
      </c>
      <c r="H55" s="5">
        <v>0.48659999999999998</v>
      </c>
      <c r="I55" s="2" t="s">
        <v>23</v>
      </c>
      <c r="J55" s="2" t="s">
        <v>36</v>
      </c>
      <c r="K55" s="2" t="s">
        <v>25</v>
      </c>
      <c r="L55" s="2" t="s">
        <v>26</v>
      </c>
      <c r="M55" s="2" t="s">
        <v>112</v>
      </c>
      <c r="N55" s="2">
        <v>200</v>
      </c>
      <c r="O55" s="2" t="s">
        <v>28</v>
      </c>
      <c r="P55" s="2" t="s">
        <v>29</v>
      </c>
      <c r="T55" s="7"/>
    </row>
    <row r="56" spans="1:20" ht="70" customHeight="1">
      <c r="A56" s="2" t="s">
        <v>95</v>
      </c>
      <c r="B56" s="2" t="s">
        <v>170</v>
      </c>
      <c r="C56" s="2" t="s">
        <v>97</v>
      </c>
      <c r="D56" s="2" t="s">
        <v>145</v>
      </c>
      <c r="E56" s="14">
        <v>1173</v>
      </c>
      <c r="F56" s="2">
        <v>24.1</v>
      </c>
      <c r="G56" s="2">
        <v>47.96</v>
      </c>
      <c r="H56" s="5">
        <v>0.48470000000000002</v>
      </c>
      <c r="I56" s="2" t="s">
        <v>23</v>
      </c>
      <c r="J56" s="2" t="s">
        <v>162</v>
      </c>
      <c r="K56" s="2" t="s">
        <v>25</v>
      </c>
      <c r="L56" s="2" t="s">
        <v>26</v>
      </c>
      <c r="M56" s="2" t="s">
        <v>27</v>
      </c>
      <c r="N56" s="2">
        <v>205</v>
      </c>
      <c r="O56" s="2" t="s">
        <v>28</v>
      </c>
      <c r="P56" s="2" t="s">
        <v>29</v>
      </c>
      <c r="T56" s="7"/>
    </row>
    <row r="57" spans="1:20" ht="70" customHeight="1">
      <c r="A57" s="2" t="s">
        <v>95</v>
      </c>
      <c r="B57" s="2" t="s">
        <v>171</v>
      </c>
      <c r="C57" s="2" t="s">
        <v>97</v>
      </c>
      <c r="D57" s="2" t="s">
        <v>145</v>
      </c>
      <c r="E57" s="14">
        <v>907</v>
      </c>
      <c r="F57" s="2">
        <v>25</v>
      </c>
      <c r="G57" s="2">
        <v>35.93</v>
      </c>
      <c r="H57" s="5">
        <v>0.46729999999999999</v>
      </c>
      <c r="I57" s="2" t="s">
        <v>23</v>
      </c>
      <c r="J57" s="2" t="s">
        <v>33</v>
      </c>
      <c r="K57" s="2" t="s">
        <v>25</v>
      </c>
      <c r="L57" s="2" t="s">
        <v>26</v>
      </c>
      <c r="M57" s="2" t="s">
        <v>112</v>
      </c>
      <c r="N57" s="2">
        <v>205</v>
      </c>
      <c r="O57" s="2" t="s">
        <v>28</v>
      </c>
      <c r="P57" s="2" t="s">
        <v>29</v>
      </c>
      <c r="T57" s="7"/>
    </row>
    <row r="58" spans="1:20" ht="70" customHeight="1">
      <c r="A58" s="2" t="s">
        <v>95</v>
      </c>
      <c r="B58" s="2" t="s">
        <v>172</v>
      </c>
      <c r="C58" s="2" t="s">
        <v>97</v>
      </c>
      <c r="D58" s="2" t="s">
        <v>145</v>
      </c>
      <c r="E58" s="14">
        <v>1160</v>
      </c>
      <c r="F58" s="2">
        <v>24.8</v>
      </c>
      <c r="G58" s="2">
        <v>46.29</v>
      </c>
      <c r="H58" s="5">
        <v>0.4924</v>
      </c>
      <c r="I58" s="2" t="s">
        <v>23</v>
      </c>
      <c r="J58" s="2" t="s">
        <v>162</v>
      </c>
      <c r="K58" s="2" t="s">
        <v>25</v>
      </c>
      <c r="L58" s="2" t="s">
        <v>26</v>
      </c>
      <c r="M58" s="2" t="s">
        <v>27</v>
      </c>
      <c r="N58" s="2">
        <v>205</v>
      </c>
      <c r="O58" s="2" t="s">
        <v>28</v>
      </c>
      <c r="P58" s="2" t="s">
        <v>29</v>
      </c>
      <c r="T58" s="7"/>
    </row>
    <row r="59" spans="1:20" ht="70" customHeight="1">
      <c r="A59" s="2" t="s">
        <v>95</v>
      </c>
      <c r="B59" s="2" t="s">
        <v>173</v>
      </c>
      <c r="C59" s="2" t="s">
        <v>97</v>
      </c>
      <c r="D59" s="2" t="s">
        <v>145</v>
      </c>
      <c r="E59" s="14">
        <v>1220</v>
      </c>
      <c r="F59" s="2">
        <v>26.6</v>
      </c>
      <c r="G59" s="2">
        <v>46.12</v>
      </c>
      <c r="H59" s="5">
        <v>0.4955</v>
      </c>
      <c r="I59" s="2" t="s">
        <v>23</v>
      </c>
      <c r="J59" s="2" t="s">
        <v>34</v>
      </c>
      <c r="K59" s="2" t="s">
        <v>25</v>
      </c>
      <c r="L59" s="2" t="s">
        <v>26</v>
      </c>
      <c r="M59" s="2" t="s">
        <v>27</v>
      </c>
      <c r="N59" s="2">
        <v>200</v>
      </c>
      <c r="O59" s="2" t="s">
        <v>28</v>
      </c>
      <c r="P59" s="2" t="s">
        <v>29</v>
      </c>
      <c r="T59" s="7"/>
    </row>
    <row r="60" spans="1:20" ht="70" customHeight="1">
      <c r="A60" s="2" t="s">
        <v>95</v>
      </c>
      <c r="B60" s="2" t="s">
        <v>174</v>
      </c>
      <c r="C60" s="2" t="s">
        <v>97</v>
      </c>
      <c r="D60" s="2" t="s">
        <v>145</v>
      </c>
      <c r="E60" s="14">
        <v>890</v>
      </c>
      <c r="F60" s="2">
        <v>26.7</v>
      </c>
      <c r="G60" s="2">
        <v>33.47</v>
      </c>
      <c r="H60" s="5">
        <v>0.50170000000000003</v>
      </c>
      <c r="I60" s="2" t="s">
        <v>23</v>
      </c>
      <c r="J60" s="2" t="s">
        <v>175</v>
      </c>
      <c r="K60" s="2" t="s">
        <v>25</v>
      </c>
      <c r="L60" s="2" t="s">
        <v>26</v>
      </c>
      <c r="M60" s="2" t="s">
        <v>112</v>
      </c>
      <c r="N60" s="2">
        <v>140</v>
      </c>
      <c r="O60" s="2" t="s">
        <v>28</v>
      </c>
      <c r="P60" s="2" t="s">
        <v>29</v>
      </c>
      <c r="T60" s="7"/>
    </row>
    <row r="61" spans="1:20" ht="70" customHeight="1">
      <c r="A61" s="2" t="s">
        <v>95</v>
      </c>
      <c r="B61" s="2" t="s">
        <v>176</v>
      </c>
      <c r="C61" s="2" t="s">
        <v>97</v>
      </c>
      <c r="D61" s="2" t="s">
        <v>145</v>
      </c>
      <c r="E61" s="14">
        <v>1196</v>
      </c>
      <c r="F61" s="2">
        <v>26.8</v>
      </c>
      <c r="G61" s="2">
        <v>44.79</v>
      </c>
      <c r="H61" s="5">
        <v>0.51049999999999995</v>
      </c>
      <c r="I61" s="2" t="s">
        <v>23</v>
      </c>
      <c r="J61" s="2" t="s">
        <v>175</v>
      </c>
      <c r="K61" s="2" t="s">
        <v>25</v>
      </c>
      <c r="L61" s="2" t="s">
        <v>26</v>
      </c>
      <c r="M61" s="2" t="s">
        <v>27</v>
      </c>
      <c r="N61" s="2">
        <v>205</v>
      </c>
      <c r="O61" s="2" t="s">
        <v>28</v>
      </c>
      <c r="P61" s="2" t="s">
        <v>29</v>
      </c>
      <c r="T61" s="7"/>
    </row>
    <row r="62" spans="1:20" ht="70" customHeight="1">
      <c r="A62" s="2" t="s">
        <v>95</v>
      </c>
      <c r="B62" s="2" t="s">
        <v>177</v>
      </c>
      <c r="C62" s="2" t="s">
        <v>97</v>
      </c>
      <c r="D62" s="2" t="s">
        <v>145</v>
      </c>
      <c r="E62" s="14">
        <v>945</v>
      </c>
      <c r="F62" s="2">
        <v>25</v>
      </c>
      <c r="G62" s="2">
        <v>37.6</v>
      </c>
      <c r="H62" s="5">
        <v>0.45090000000000002</v>
      </c>
      <c r="I62" s="2" t="s">
        <v>23</v>
      </c>
      <c r="J62" s="2" t="s">
        <v>36</v>
      </c>
      <c r="K62" s="2" t="s">
        <v>25</v>
      </c>
      <c r="L62" s="2" t="s">
        <v>26</v>
      </c>
      <c r="M62" s="2" t="s">
        <v>112</v>
      </c>
      <c r="N62" s="2">
        <v>200</v>
      </c>
      <c r="O62" s="2" t="s">
        <v>28</v>
      </c>
      <c r="P62" s="2" t="s">
        <v>29</v>
      </c>
      <c r="T62" s="7"/>
    </row>
    <row r="63" spans="1:20" ht="70" customHeight="1">
      <c r="A63" s="2" t="s">
        <v>99</v>
      </c>
      <c r="B63" s="2" t="s">
        <v>178</v>
      </c>
      <c r="C63" s="2" t="s">
        <v>101</v>
      </c>
      <c r="D63" s="2" t="s">
        <v>145</v>
      </c>
      <c r="E63" s="14">
        <v>959</v>
      </c>
      <c r="F63" s="2">
        <v>26.5</v>
      </c>
      <c r="G63" s="2">
        <v>38.51</v>
      </c>
      <c r="H63" s="5">
        <v>0.44500000000000001</v>
      </c>
      <c r="I63" s="2" t="s">
        <v>23</v>
      </c>
      <c r="J63" s="2" t="s">
        <v>106</v>
      </c>
      <c r="K63" s="2" t="s">
        <v>25</v>
      </c>
      <c r="L63" s="2" t="s">
        <v>26</v>
      </c>
      <c r="M63" s="2" t="s">
        <v>50</v>
      </c>
      <c r="N63" s="2">
        <v>210</v>
      </c>
      <c r="O63" s="2" t="s">
        <v>28</v>
      </c>
      <c r="P63" s="2" t="s">
        <v>29</v>
      </c>
      <c r="T63" s="7"/>
    </row>
    <row r="64" spans="1:20" ht="70" customHeight="1">
      <c r="A64" s="2" t="s">
        <v>114</v>
      </c>
      <c r="B64" s="2" t="s">
        <v>179</v>
      </c>
      <c r="C64" s="2" t="s">
        <v>116</v>
      </c>
      <c r="D64" s="2" t="s">
        <v>145</v>
      </c>
      <c r="E64" s="14">
        <v>1442</v>
      </c>
      <c r="F64" s="2">
        <v>39.5</v>
      </c>
      <c r="G64" s="2">
        <v>42.8</v>
      </c>
      <c r="H64" s="5">
        <v>0.45600000000000002</v>
      </c>
      <c r="I64" s="2" t="s">
        <v>23</v>
      </c>
      <c r="J64" s="2" t="s">
        <v>180</v>
      </c>
      <c r="K64" s="2" t="s">
        <v>25</v>
      </c>
      <c r="L64" s="2" t="s">
        <v>117</v>
      </c>
      <c r="M64" s="2" t="s">
        <v>27</v>
      </c>
      <c r="N64" s="2">
        <v>200</v>
      </c>
      <c r="O64" s="2" t="s">
        <v>28</v>
      </c>
      <c r="P64" s="2" t="s">
        <v>29</v>
      </c>
      <c r="T64" s="7"/>
    </row>
    <row r="65" spans="1:20" ht="70" customHeight="1">
      <c r="A65" s="2" t="s">
        <v>181</v>
      </c>
      <c r="B65" s="2" t="s">
        <v>182</v>
      </c>
      <c r="C65" s="2" t="s">
        <v>120</v>
      </c>
      <c r="D65" s="2" t="s">
        <v>183</v>
      </c>
      <c r="E65" s="14">
        <v>1000</v>
      </c>
      <c r="F65" s="2">
        <v>21.4</v>
      </c>
      <c r="G65" s="2">
        <v>51.76</v>
      </c>
      <c r="H65" s="5">
        <v>0.45440000000000003</v>
      </c>
      <c r="I65" s="2" t="s">
        <v>122</v>
      </c>
      <c r="J65" s="2" t="s">
        <v>184</v>
      </c>
      <c r="K65" s="2" t="s">
        <v>25</v>
      </c>
      <c r="L65" s="2" t="s">
        <v>26</v>
      </c>
      <c r="M65" s="2" t="s">
        <v>185</v>
      </c>
      <c r="N65" s="2">
        <v>165</v>
      </c>
      <c r="O65" s="2" t="s">
        <v>28</v>
      </c>
      <c r="P65" s="2" t="s">
        <v>29</v>
      </c>
      <c r="T65" s="7"/>
    </row>
    <row r="66" spans="1:20" ht="70" customHeight="1">
      <c r="A66" s="2" t="s">
        <v>102</v>
      </c>
      <c r="B66" s="2" t="s">
        <v>186</v>
      </c>
      <c r="C66" s="2" t="s">
        <v>104</v>
      </c>
      <c r="D66" s="2" t="s">
        <v>183</v>
      </c>
      <c r="E66" s="14">
        <v>1380</v>
      </c>
      <c r="F66" s="2">
        <v>32.299999999999997</v>
      </c>
      <c r="G66" s="2">
        <v>45.35</v>
      </c>
      <c r="H66" s="5">
        <v>0.49819999999999998</v>
      </c>
      <c r="I66" s="2" t="s">
        <v>23</v>
      </c>
      <c r="J66" s="2" t="s">
        <v>36</v>
      </c>
      <c r="K66" s="2" t="s">
        <v>25</v>
      </c>
      <c r="L66" s="2" t="s">
        <v>26</v>
      </c>
      <c r="M66" s="2" t="s">
        <v>107</v>
      </c>
      <c r="N66" s="2">
        <v>190</v>
      </c>
      <c r="O66" s="2" t="s">
        <v>28</v>
      </c>
      <c r="P66" s="2" t="s">
        <v>29</v>
      </c>
      <c r="T66" s="7"/>
    </row>
    <row r="67" spans="1:20" ht="70" customHeight="1">
      <c r="A67" s="2" t="s">
        <v>102</v>
      </c>
      <c r="B67" s="2" t="s">
        <v>187</v>
      </c>
      <c r="C67" s="2" t="s">
        <v>104</v>
      </c>
      <c r="D67" s="2" t="s">
        <v>183</v>
      </c>
      <c r="E67" s="14">
        <v>1180</v>
      </c>
      <c r="F67" s="2">
        <v>34.5</v>
      </c>
      <c r="G67" s="2">
        <v>36.51</v>
      </c>
      <c r="H67" s="5">
        <v>0.47539999999999999</v>
      </c>
      <c r="I67" s="2" t="s">
        <v>23</v>
      </c>
      <c r="J67" s="2" t="s">
        <v>49</v>
      </c>
      <c r="K67" s="2" t="s">
        <v>25</v>
      </c>
      <c r="L67" s="2" t="s">
        <v>26</v>
      </c>
      <c r="M67" s="2" t="s">
        <v>46</v>
      </c>
      <c r="N67" s="2">
        <v>215</v>
      </c>
      <c r="O67" s="2" t="s">
        <v>28</v>
      </c>
      <c r="P67" s="2" t="s">
        <v>29</v>
      </c>
      <c r="T67" s="7"/>
    </row>
    <row r="68" spans="1:20" ht="70" customHeight="1">
      <c r="A68" s="2" t="s">
        <v>102</v>
      </c>
      <c r="B68" s="2" t="s">
        <v>188</v>
      </c>
      <c r="C68" s="2" t="s">
        <v>104</v>
      </c>
      <c r="D68" s="2" t="s">
        <v>183</v>
      </c>
      <c r="E68" s="14">
        <v>1180</v>
      </c>
      <c r="F68" s="2">
        <v>34.5</v>
      </c>
      <c r="G68" s="2">
        <v>36.51</v>
      </c>
      <c r="H68" s="5">
        <v>0.47539999999999999</v>
      </c>
      <c r="I68" s="2" t="s">
        <v>23</v>
      </c>
      <c r="J68" s="2" t="s">
        <v>57</v>
      </c>
      <c r="K68" s="2" t="s">
        <v>25</v>
      </c>
      <c r="L68" s="2" t="s">
        <v>26</v>
      </c>
      <c r="M68" s="2" t="s">
        <v>46</v>
      </c>
      <c r="N68" s="2">
        <v>215</v>
      </c>
      <c r="O68" s="2" t="s">
        <v>28</v>
      </c>
      <c r="P68" s="2" t="s">
        <v>29</v>
      </c>
      <c r="T68" s="7"/>
    </row>
    <row r="69" spans="1:20" ht="70" customHeight="1">
      <c r="A69" s="2" t="s">
        <v>102</v>
      </c>
      <c r="B69" s="2" t="s">
        <v>189</v>
      </c>
      <c r="C69" s="2" t="s">
        <v>104</v>
      </c>
      <c r="D69" s="2" t="s">
        <v>183</v>
      </c>
      <c r="E69" s="14">
        <v>1395</v>
      </c>
      <c r="F69" s="2">
        <v>32.200000000000003</v>
      </c>
      <c r="G69" s="2">
        <v>45.35</v>
      </c>
      <c r="H69" s="5">
        <v>0.49819999999999998</v>
      </c>
      <c r="I69" s="2" t="s">
        <v>23</v>
      </c>
      <c r="J69" s="2" t="s">
        <v>31</v>
      </c>
      <c r="K69" s="2" t="s">
        <v>25</v>
      </c>
      <c r="L69" s="2" t="s">
        <v>26</v>
      </c>
      <c r="M69" s="2" t="s">
        <v>107</v>
      </c>
      <c r="N69" s="2">
        <v>210</v>
      </c>
      <c r="O69" s="2" t="s">
        <v>28</v>
      </c>
      <c r="P69" s="2" t="s">
        <v>29</v>
      </c>
      <c r="T69" s="7"/>
    </row>
    <row r="70" spans="1:20" ht="70" customHeight="1">
      <c r="A70" s="2" t="s">
        <v>102</v>
      </c>
      <c r="B70" s="2" t="s">
        <v>190</v>
      </c>
      <c r="C70" s="2" t="s">
        <v>104</v>
      </c>
      <c r="D70" s="2" t="s">
        <v>183</v>
      </c>
      <c r="E70" s="14">
        <v>1680</v>
      </c>
      <c r="F70" s="2">
        <v>35.799999999999997</v>
      </c>
      <c r="G70" s="2">
        <v>49.53</v>
      </c>
      <c r="H70" s="5">
        <v>0.50680000000000003</v>
      </c>
      <c r="I70" s="2" t="s">
        <v>23</v>
      </c>
      <c r="J70" s="2" t="s">
        <v>35</v>
      </c>
      <c r="K70" s="2" t="s">
        <v>25</v>
      </c>
      <c r="L70" s="2" t="s">
        <v>26</v>
      </c>
      <c r="M70" s="2" t="s">
        <v>107</v>
      </c>
      <c r="N70" s="2">
        <v>210</v>
      </c>
      <c r="O70" s="2" t="s">
        <v>28</v>
      </c>
      <c r="P70" s="2" t="s">
        <v>29</v>
      </c>
      <c r="T70" s="7"/>
    </row>
    <row r="71" spans="1:20" ht="70" customHeight="1">
      <c r="A71" s="2" t="s">
        <v>191</v>
      </c>
      <c r="B71" s="2" t="s">
        <v>192</v>
      </c>
      <c r="C71" s="2" t="s">
        <v>193</v>
      </c>
      <c r="D71" s="2" t="s">
        <v>183</v>
      </c>
      <c r="E71" s="14">
        <v>928</v>
      </c>
      <c r="F71" s="2">
        <v>29.1</v>
      </c>
      <c r="G71" s="2">
        <v>37.79</v>
      </c>
      <c r="H71" s="5">
        <v>0.40579999999999999</v>
      </c>
      <c r="I71" s="2" t="s">
        <v>23</v>
      </c>
      <c r="J71" s="2" t="s">
        <v>57</v>
      </c>
      <c r="K71" s="2" t="s">
        <v>25</v>
      </c>
      <c r="L71" s="2" t="s">
        <v>26</v>
      </c>
      <c r="M71" s="2" t="s">
        <v>112</v>
      </c>
      <c r="N71" s="2">
        <v>200</v>
      </c>
      <c r="O71" s="2" t="s">
        <v>28</v>
      </c>
      <c r="P71" s="2" t="s">
        <v>29</v>
      </c>
      <c r="T71" s="7"/>
    </row>
    <row r="72" spans="1:20" ht="70" customHeight="1">
      <c r="A72" s="2" t="s">
        <v>37</v>
      </c>
      <c r="B72" s="2" t="s">
        <v>194</v>
      </c>
      <c r="C72" s="2" t="s">
        <v>195</v>
      </c>
      <c r="D72" s="2" t="s">
        <v>183</v>
      </c>
      <c r="E72" s="14">
        <v>1173</v>
      </c>
      <c r="F72" s="2">
        <v>26</v>
      </c>
      <c r="G72" s="2">
        <v>45.9</v>
      </c>
      <c r="H72" s="5">
        <v>0.49569999999999997</v>
      </c>
      <c r="I72" s="2" t="s">
        <v>23</v>
      </c>
      <c r="J72" s="2" t="s">
        <v>165</v>
      </c>
      <c r="K72" s="2" t="s">
        <v>25</v>
      </c>
      <c r="L72" s="2" t="s">
        <v>26</v>
      </c>
      <c r="M72" s="2" t="s">
        <v>27</v>
      </c>
      <c r="N72" s="2">
        <v>195</v>
      </c>
      <c r="O72" s="2" t="s">
        <v>28</v>
      </c>
      <c r="P72" s="2" t="s">
        <v>29</v>
      </c>
      <c r="T72" s="7"/>
    </row>
    <row r="73" spans="1:20" ht="70" customHeight="1">
      <c r="A73" s="2" t="s">
        <v>196</v>
      </c>
      <c r="B73" s="2" t="s">
        <v>197</v>
      </c>
      <c r="C73" s="2" t="s">
        <v>151</v>
      </c>
      <c r="D73" s="2" t="s">
        <v>183</v>
      </c>
      <c r="E73" s="14">
        <v>1033</v>
      </c>
      <c r="F73" s="2">
        <v>29.8</v>
      </c>
      <c r="G73" s="2">
        <v>35.89</v>
      </c>
      <c r="H73" s="5">
        <v>0.4834</v>
      </c>
      <c r="I73" s="2" t="s">
        <v>23</v>
      </c>
      <c r="J73" s="2" t="s">
        <v>198</v>
      </c>
      <c r="K73" s="2" t="s">
        <v>25</v>
      </c>
      <c r="L73" s="2" t="s">
        <v>26</v>
      </c>
      <c r="M73" s="2" t="s">
        <v>112</v>
      </c>
      <c r="N73" s="2">
        <v>190</v>
      </c>
      <c r="O73" s="2" t="s">
        <v>28</v>
      </c>
      <c r="P73" s="2" t="s">
        <v>29</v>
      </c>
      <c r="T73" s="7"/>
    </row>
    <row r="74" spans="1:20" ht="70" customHeight="1">
      <c r="A74" s="2" t="s">
        <v>128</v>
      </c>
      <c r="B74" s="2" t="s">
        <v>38</v>
      </c>
      <c r="C74" s="2" t="s">
        <v>130</v>
      </c>
      <c r="D74" s="2" t="s">
        <v>183</v>
      </c>
      <c r="E74" s="14">
        <v>1335</v>
      </c>
      <c r="F74" s="2">
        <v>27.2</v>
      </c>
      <c r="G74" s="2">
        <v>49.21</v>
      </c>
      <c r="H74" s="5">
        <v>0.50919999999999999</v>
      </c>
      <c r="I74" s="2" t="s">
        <v>23</v>
      </c>
      <c r="J74" s="2" t="s">
        <v>199</v>
      </c>
      <c r="K74" s="2" t="s">
        <v>25</v>
      </c>
      <c r="L74" s="2" t="s">
        <v>26</v>
      </c>
      <c r="M74" s="2" t="s">
        <v>27</v>
      </c>
      <c r="N74" s="2">
        <v>199</v>
      </c>
      <c r="O74" s="2" t="s">
        <v>28</v>
      </c>
      <c r="P74" s="2" t="s">
        <v>29</v>
      </c>
      <c r="T74" s="7"/>
    </row>
    <row r="75" spans="1:20" ht="70" customHeight="1">
      <c r="A75" s="2" t="s">
        <v>128</v>
      </c>
      <c r="B75" s="2" t="s">
        <v>200</v>
      </c>
      <c r="C75" s="2" t="s">
        <v>130</v>
      </c>
      <c r="D75" s="2" t="s">
        <v>183</v>
      </c>
      <c r="E75" s="14">
        <v>1088</v>
      </c>
      <c r="F75" s="2">
        <v>24.7</v>
      </c>
      <c r="G75" s="2">
        <v>43.13</v>
      </c>
      <c r="H75" s="5">
        <v>0.51670000000000005</v>
      </c>
      <c r="I75" s="2" t="s">
        <v>23</v>
      </c>
      <c r="J75" s="2" t="s">
        <v>201</v>
      </c>
      <c r="K75" s="2" t="s">
        <v>25</v>
      </c>
      <c r="L75" s="2" t="s">
        <v>26</v>
      </c>
      <c r="M75" s="2" t="s">
        <v>27</v>
      </c>
      <c r="N75" s="2">
        <v>195</v>
      </c>
      <c r="O75" s="2" t="s">
        <v>28</v>
      </c>
      <c r="P75" s="2" t="s">
        <v>29</v>
      </c>
      <c r="T75" s="7"/>
    </row>
    <row r="76" spans="1:20" ht="70" customHeight="1">
      <c r="A76" s="2" t="s">
        <v>128</v>
      </c>
      <c r="B76" s="2" t="s">
        <v>155</v>
      </c>
      <c r="C76" s="2" t="s">
        <v>130</v>
      </c>
      <c r="D76" s="2" t="s">
        <v>183</v>
      </c>
      <c r="E76" s="14">
        <v>883</v>
      </c>
      <c r="F76" s="2">
        <v>26.6</v>
      </c>
      <c r="G76" s="2">
        <v>33.130000000000003</v>
      </c>
      <c r="H76" s="5">
        <v>0.48430000000000001</v>
      </c>
      <c r="I76" s="2" t="s">
        <v>23</v>
      </c>
      <c r="J76" s="2" t="s">
        <v>202</v>
      </c>
      <c r="K76" s="2" t="s">
        <v>25</v>
      </c>
      <c r="L76" s="2" t="s">
        <v>26</v>
      </c>
      <c r="M76" s="2" t="s">
        <v>112</v>
      </c>
      <c r="N76" s="2">
        <v>200</v>
      </c>
      <c r="O76" s="2" t="s">
        <v>28</v>
      </c>
      <c r="P76" s="2" t="s">
        <v>29</v>
      </c>
      <c r="T76" s="7"/>
    </row>
    <row r="77" spans="1:20" ht="70" customHeight="1">
      <c r="A77" s="2" t="s">
        <v>203</v>
      </c>
      <c r="B77" s="2" t="s">
        <v>204</v>
      </c>
      <c r="C77" s="2" t="s">
        <v>205</v>
      </c>
      <c r="D77" s="2" t="s">
        <v>183</v>
      </c>
      <c r="E77" s="14">
        <v>1158</v>
      </c>
      <c r="F77" s="2">
        <v>27.7</v>
      </c>
      <c r="G77" s="2">
        <v>43.71</v>
      </c>
      <c r="H77" s="5">
        <v>0.49840000000000001</v>
      </c>
      <c r="I77" s="2" t="s">
        <v>23</v>
      </c>
      <c r="J77" s="2" t="s">
        <v>206</v>
      </c>
      <c r="K77" s="2" t="s">
        <v>25</v>
      </c>
      <c r="L77" s="2" t="s">
        <v>26</v>
      </c>
      <c r="M77" s="2" t="s">
        <v>27</v>
      </c>
      <c r="N77" s="2">
        <v>150</v>
      </c>
      <c r="O77" s="2" t="s">
        <v>113</v>
      </c>
      <c r="P77" s="2" t="s">
        <v>29</v>
      </c>
      <c r="T77" s="7"/>
    </row>
    <row r="78" spans="1:20" ht="70" customHeight="1">
      <c r="A78" s="2" t="s">
        <v>203</v>
      </c>
      <c r="B78" s="2" t="s">
        <v>207</v>
      </c>
      <c r="C78" s="2" t="s">
        <v>205</v>
      </c>
      <c r="D78" s="2" t="s">
        <v>183</v>
      </c>
      <c r="E78" s="14">
        <v>1155</v>
      </c>
      <c r="F78" s="2">
        <v>27.4</v>
      </c>
      <c r="G78" s="2">
        <v>43.71</v>
      </c>
      <c r="H78" s="5">
        <v>0.49840000000000001</v>
      </c>
      <c r="I78" s="2" t="s">
        <v>23</v>
      </c>
      <c r="J78" s="2" t="s">
        <v>208</v>
      </c>
      <c r="K78" s="2" t="s">
        <v>25</v>
      </c>
      <c r="L78" s="2" t="s">
        <v>26</v>
      </c>
      <c r="M78" s="2" t="s">
        <v>27</v>
      </c>
      <c r="N78" s="2">
        <v>160</v>
      </c>
      <c r="O78" s="2" t="s">
        <v>113</v>
      </c>
      <c r="P78" s="2" t="s">
        <v>29</v>
      </c>
      <c r="T78" s="7"/>
    </row>
    <row r="79" spans="1:20" ht="70" customHeight="1">
      <c r="A79" s="2" t="s">
        <v>84</v>
      </c>
      <c r="B79" s="2" t="s">
        <v>209</v>
      </c>
      <c r="C79" s="2" t="s">
        <v>86</v>
      </c>
      <c r="D79" s="2" t="s">
        <v>183</v>
      </c>
      <c r="E79" s="14">
        <v>1520</v>
      </c>
      <c r="F79" s="2">
        <v>31.6</v>
      </c>
      <c r="G79" s="2">
        <v>51.54</v>
      </c>
      <c r="H79" s="5">
        <v>0.4299</v>
      </c>
      <c r="I79" s="2" t="s">
        <v>23</v>
      </c>
      <c r="J79" s="2" t="s">
        <v>210</v>
      </c>
      <c r="K79" s="2" t="s">
        <v>25</v>
      </c>
      <c r="L79" s="2" t="s">
        <v>26</v>
      </c>
      <c r="M79" s="2" t="s">
        <v>27</v>
      </c>
      <c r="N79" s="2">
        <v>190</v>
      </c>
      <c r="O79" s="2" t="s">
        <v>28</v>
      </c>
      <c r="P79" s="2" t="s">
        <v>29</v>
      </c>
      <c r="T79" s="7"/>
    </row>
    <row r="80" spans="1:20" ht="70" customHeight="1">
      <c r="A80" s="2" t="s">
        <v>84</v>
      </c>
      <c r="B80" s="2" t="s">
        <v>211</v>
      </c>
      <c r="C80" s="2" t="s">
        <v>86</v>
      </c>
      <c r="D80" s="2" t="s">
        <v>183</v>
      </c>
      <c r="E80" s="14">
        <v>863</v>
      </c>
      <c r="F80" s="2">
        <v>30</v>
      </c>
      <c r="G80" s="2">
        <v>32.92</v>
      </c>
      <c r="H80" s="5">
        <v>0.40789999999999998</v>
      </c>
      <c r="I80" s="2" t="s">
        <v>23</v>
      </c>
      <c r="J80" s="2" t="s">
        <v>93</v>
      </c>
      <c r="K80" s="2" t="s">
        <v>25</v>
      </c>
      <c r="L80" s="2" t="s">
        <v>26</v>
      </c>
      <c r="M80" s="2" t="s">
        <v>112</v>
      </c>
      <c r="N80" s="2">
        <v>160</v>
      </c>
      <c r="O80" s="2" t="s">
        <v>28</v>
      </c>
      <c r="P80" s="2" t="s">
        <v>29</v>
      </c>
      <c r="T80" s="7"/>
    </row>
    <row r="81" spans="1:20" ht="70" customHeight="1">
      <c r="A81" s="2" t="s">
        <v>84</v>
      </c>
      <c r="B81" s="2" t="s">
        <v>212</v>
      </c>
      <c r="C81" s="2" t="s">
        <v>86</v>
      </c>
      <c r="D81" s="2" t="s">
        <v>183</v>
      </c>
      <c r="E81" s="14">
        <v>1000</v>
      </c>
      <c r="F81" s="2">
        <v>30.9</v>
      </c>
      <c r="G81" s="2">
        <v>36.67</v>
      </c>
      <c r="H81" s="5">
        <v>0.4289</v>
      </c>
      <c r="I81" s="2" t="s">
        <v>23</v>
      </c>
      <c r="J81" s="2" t="s">
        <v>213</v>
      </c>
      <c r="K81" s="2" t="s">
        <v>25</v>
      </c>
      <c r="L81" s="2" t="s">
        <v>26</v>
      </c>
      <c r="M81" s="2" t="s">
        <v>50</v>
      </c>
      <c r="N81" s="2">
        <v>160</v>
      </c>
      <c r="O81" s="2" t="s">
        <v>28</v>
      </c>
      <c r="P81" s="2" t="s">
        <v>29</v>
      </c>
      <c r="T81" s="7"/>
    </row>
    <row r="82" spans="1:20" ht="70" customHeight="1">
      <c r="A82" s="2" t="s">
        <v>214</v>
      </c>
      <c r="B82" s="2" t="s">
        <v>215</v>
      </c>
      <c r="C82" s="2" t="s">
        <v>160</v>
      </c>
      <c r="D82" s="2" t="s">
        <v>183</v>
      </c>
      <c r="E82" s="14">
        <v>1152</v>
      </c>
      <c r="F82" s="2">
        <v>24.9</v>
      </c>
      <c r="G82" s="2">
        <v>46.25</v>
      </c>
      <c r="H82" s="5">
        <v>0.50580000000000003</v>
      </c>
      <c r="I82" s="2" t="s">
        <v>23</v>
      </c>
      <c r="J82" s="2" t="s">
        <v>106</v>
      </c>
      <c r="K82" s="2" t="s">
        <v>25</v>
      </c>
      <c r="L82" s="2" t="s">
        <v>26</v>
      </c>
      <c r="M82" s="2" t="s">
        <v>27</v>
      </c>
      <c r="N82" s="2">
        <v>200</v>
      </c>
      <c r="O82" s="2" t="s">
        <v>28</v>
      </c>
      <c r="P82" s="2" t="s">
        <v>29</v>
      </c>
      <c r="T82" s="7"/>
    </row>
    <row r="83" spans="1:20" ht="70" customHeight="1">
      <c r="A83" s="2" t="s">
        <v>137</v>
      </c>
      <c r="B83" s="2" t="s">
        <v>216</v>
      </c>
      <c r="C83" s="2" t="s">
        <v>139</v>
      </c>
      <c r="D83" s="2" t="s">
        <v>183</v>
      </c>
      <c r="E83" s="14">
        <v>940</v>
      </c>
      <c r="F83" s="2">
        <v>28.2</v>
      </c>
      <c r="G83" s="2">
        <v>38.04</v>
      </c>
      <c r="H83" s="5">
        <v>0.45140000000000002</v>
      </c>
      <c r="I83" s="2" t="s">
        <v>23</v>
      </c>
      <c r="J83" s="2" t="s">
        <v>168</v>
      </c>
      <c r="K83" s="2" t="s">
        <v>25</v>
      </c>
      <c r="L83" s="2" t="s">
        <v>26</v>
      </c>
      <c r="M83" s="2" t="s">
        <v>112</v>
      </c>
      <c r="N83" s="2">
        <v>128</v>
      </c>
      <c r="O83" s="2" t="s">
        <v>28</v>
      </c>
      <c r="P83" s="2" t="s">
        <v>29</v>
      </c>
      <c r="T83" s="7"/>
    </row>
    <row r="84" spans="1:20" ht="70" customHeight="1">
      <c r="A84" s="2" t="s">
        <v>137</v>
      </c>
      <c r="B84" s="2" t="s">
        <v>217</v>
      </c>
      <c r="C84" s="2" t="s">
        <v>139</v>
      </c>
      <c r="D84" s="2" t="s">
        <v>183</v>
      </c>
      <c r="E84" s="14">
        <v>938</v>
      </c>
      <c r="F84" s="2">
        <v>29.2</v>
      </c>
      <c r="G84" s="2">
        <v>37.270000000000003</v>
      </c>
      <c r="H84" s="5">
        <v>0.45440000000000003</v>
      </c>
      <c r="I84" s="2" t="s">
        <v>23</v>
      </c>
      <c r="J84" s="2" t="s">
        <v>30</v>
      </c>
      <c r="K84" s="2" t="s">
        <v>25</v>
      </c>
      <c r="L84" s="2" t="s">
        <v>26</v>
      </c>
      <c r="M84" s="2" t="s">
        <v>112</v>
      </c>
      <c r="N84" s="2">
        <v>119</v>
      </c>
      <c r="O84" s="2" t="s">
        <v>28</v>
      </c>
      <c r="P84" s="2" t="s">
        <v>29</v>
      </c>
      <c r="T84" s="7"/>
    </row>
    <row r="85" spans="1:20" ht="70" customHeight="1">
      <c r="A85" s="2" t="s">
        <v>218</v>
      </c>
      <c r="B85" s="2" t="s">
        <v>219</v>
      </c>
      <c r="C85" s="2" t="s">
        <v>220</v>
      </c>
      <c r="D85" s="2" t="s">
        <v>221</v>
      </c>
      <c r="E85" s="14">
        <v>811</v>
      </c>
      <c r="F85" s="2">
        <v>31</v>
      </c>
      <c r="G85" s="2">
        <v>26.15</v>
      </c>
      <c r="H85" s="5">
        <v>0.63390000000000002</v>
      </c>
      <c r="I85" s="2" t="s">
        <v>23</v>
      </c>
      <c r="J85" s="2" t="s">
        <v>33</v>
      </c>
      <c r="K85" s="2" t="s">
        <v>222</v>
      </c>
      <c r="L85" s="2" t="s">
        <v>223</v>
      </c>
      <c r="M85" s="2" t="s">
        <v>27</v>
      </c>
      <c r="N85" s="8"/>
      <c r="O85" s="2" t="s">
        <v>28</v>
      </c>
      <c r="P85" s="2" t="s">
        <v>29</v>
      </c>
      <c r="T85" s="7"/>
    </row>
    <row r="86" spans="1:20" ht="70" customHeight="1">
      <c r="A86" s="2" t="s">
        <v>102</v>
      </c>
      <c r="B86" s="2" t="s">
        <v>224</v>
      </c>
      <c r="C86" s="2" t="s">
        <v>104</v>
      </c>
      <c r="D86" s="2" t="s">
        <v>221</v>
      </c>
      <c r="E86" s="14">
        <v>965</v>
      </c>
      <c r="F86" s="2">
        <v>36.200000000000003</v>
      </c>
      <c r="G86" s="2">
        <v>29.36</v>
      </c>
      <c r="H86" s="5">
        <v>0.43159999999999998</v>
      </c>
      <c r="I86" s="2" t="s">
        <v>23</v>
      </c>
      <c r="J86" s="2" t="s">
        <v>225</v>
      </c>
      <c r="K86" s="2" t="s">
        <v>25</v>
      </c>
      <c r="L86" s="2" t="s">
        <v>26</v>
      </c>
      <c r="M86" s="2" t="s">
        <v>46</v>
      </c>
      <c r="N86" s="2">
        <v>210</v>
      </c>
      <c r="O86" s="2" t="s">
        <v>28</v>
      </c>
      <c r="P86" s="2" t="s">
        <v>29</v>
      </c>
      <c r="T86" s="7"/>
    </row>
    <row r="87" spans="1:20" ht="70" customHeight="1">
      <c r="A87" s="2" t="s">
        <v>102</v>
      </c>
      <c r="B87" s="2" t="s">
        <v>226</v>
      </c>
      <c r="C87" s="2" t="s">
        <v>104</v>
      </c>
      <c r="D87" s="2" t="s">
        <v>221</v>
      </c>
      <c r="E87" s="14">
        <v>970</v>
      </c>
      <c r="F87" s="2">
        <v>36.4</v>
      </c>
      <c r="G87" s="2">
        <v>29.36</v>
      </c>
      <c r="H87" s="5">
        <v>0.43159999999999998</v>
      </c>
      <c r="I87" s="2" t="s">
        <v>23</v>
      </c>
      <c r="J87" s="2" t="s">
        <v>227</v>
      </c>
      <c r="K87" s="2" t="s">
        <v>25</v>
      </c>
      <c r="L87" s="2" t="s">
        <v>26</v>
      </c>
      <c r="M87" s="2" t="s">
        <v>46</v>
      </c>
      <c r="N87" s="2">
        <v>210</v>
      </c>
      <c r="O87" s="2" t="s">
        <v>28</v>
      </c>
      <c r="P87" s="2" t="s">
        <v>29</v>
      </c>
      <c r="T87" s="7"/>
    </row>
    <row r="88" spans="1:20" ht="70" customHeight="1">
      <c r="A88" s="2" t="s">
        <v>102</v>
      </c>
      <c r="B88" s="2" t="s">
        <v>228</v>
      </c>
      <c r="C88" s="2" t="s">
        <v>104</v>
      </c>
      <c r="D88" s="2" t="s">
        <v>221</v>
      </c>
      <c r="E88" s="14">
        <v>1390</v>
      </c>
      <c r="F88" s="2">
        <v>31.9</v>
      </c>
      <c r="G88" s="2">
        <v>45.35</v>
      </c>
      <c r="H88" s="5">
        <v>0.49819999999999998</v>
      </c>
      <c r="I88" s="2" t="s">
        <v>23</v>
      </c>
      <c r="J88" s="2" t="s">
        <v>98</v>
      </c>
      <c r="K88" s="2" t="s">
        <v>25</v>
      </c>
      <c r="L88" s="2" t="s">
        <v>26</v>
      </c>
      <c r="M88" s="2" t="s">
        <v>107</v>
      </c>
      <c r="N88" s="2">
        <v>215</v>
      </c>
      <c r="O88" s="2" t="s">
        <v>28</v>
      </c>
      <c r="P88" s="2" t="s">
        <v>29</v>
      </c>
      <c r="T88" s="7"/>
    </row>
    <row r="89" spans="1:20" ht="70" customHeight="1">
      <c r="A89" s="2" t="s">
        <v>102</v>
      </c>
      <c r="B89" s="2" t="s">
        <v>229</v>
      </c>
      <c r="C89" s="2" t="s">
        <v>104</v>
      </c>
      <c r="D89" s="2" t="s">
        <v>221</v>
      </c>
      <c r="E89" s="14">
        <v>1420</v>
      </c>
      <c r="F89" s="2">
        <v>32.799999999999997</v>
      </c>
      <c r="G89" s="2">
        <v>45.35</v>
      </c>
      <c r="H89" s="5">
        <v>0.49819999999999998</v>
      </c>
      <c r="I89" s="2" t="s">
        <v>23</v>
      </c>
      <c r="J89" s="2" t="s">
        <v>34</v>
      </c>
      <c r="K89" s="2" t="s">
        <v>25</v>
      </c>
      <c r="L89" s="2" t="s">
        <v>26</v>
      </c>
      <c r="M89" s="2" t="s">
        <v>107</v>
      </c>
      <c r="N89" s="2">
        <v>210</v>
      </c>
      <c r="O89" s="2" t="s">
        <v>28</v>
      </c>
      <c r="P89" s="2" t="s">
        <v>29</v>
      </c>
      <c r="T89" s="7"/>
    </row>
    <row r="90" spans="1:20" ht="70" customHeight="1">
      <c r="A90" s="2" t="s">
        <v>191</v>
      </c>
      <c r="B90" s="2" t="s">
        <v>230</v>
      </c>
      <c r="C90" s="2" t="s">
        <v>193</v>
      </c>
      <c r="D90" s="2" t="s">
        <v>221</v>
      </c>
      <c r="E90" s="14">
        <v>1224</v>
      </c>
      <c r="F90" s="2">
        <v>30</v>
      </c>
      <c r="G90" s="2">
        <v>46.94</v>
      </c>
      <c r="H90" s="5">
        <v>0.43980000000000002</v>
      </c>
      <c r="I90" s="2" t="s">
        <v>23</v>
      </c>
      <c r="J90" s="2" t="s">
        <v>63</v>
      </c>
      <c r="K90" s="2" t="s">
        <v>25</v>
      </c>
      <c r="L90" s="2" t="s">
        <v>26</v>
      </c>
      <c r="M90" s="2" t="s">
        <v>27</v>
      </c>
      <c r="N90" s="2">
        <v>200</v>
      </c>
      <c r="O90" s="2" t="s">
        <v>28</v>
      </c>
      <c r="P90" s="2" t="s">
        <v>29</v>
      </c>
      <c r="T90" s="7"/>
    </row>
    <row r="91" spans="1:20" ht="70" customHeight="1">
      <c r="A91" s="2" t="s">
        <v>191</v>
      </c>
      <c r="B91" s="2" t="s">
        <v>231</v>
      </c>
      <c r="C91" s="2" t="s">
        <v>193</v>
      </c>
      <c r="D91" s="2" t="s">
        <v>221</v>
      </c>
      <c r="E91" s="14">
        <v>1250</v>
      </c>
      <c r="F91" s="2">
        <v>29.3</v>
      </c>
      <c r="G91" s="2">
        <v>48.92</v>
      </c>
      <c r="H91" s="5">
        <v>0.44540000000000002</v>
      </c>
      <c r="I91" s="2" t="s">
        <v>23</v>
      </c>
      <c r="J91" s="2" t="s">
        <v>232</v>
      </c>
      <c r="K91" s="2" t="s">
        <v>25</v>
      </c>
      <c r="L91" s="2" t="s">
        <v>26</v>
      </c>
      <c r="M91" s="2" t="s">
        <v>27</v>
      </c>
      <c r="N91" s="2">
        <v>190</v>
      </c>
      <c r="O91" s="2" t="s">
        <v>28</v>
      </c>
      <c r="P91" s="2" t="s">
        <v>29</v>
      </c>
      <c r="T91" s="7"/>
    </row>
    <row r="92" spans="1:20" ht="70" customHeight="1">
      <c r="A92" s="2" t="s">
        <v>233</v>
      </c>
      <c r="B92" s="2" t="s">
        <v>234</v>
      </c>
      <c r="C92" s="2" t="s">
        <v>220</v>
      </c>
      <c r="D92" s="2" t="s">
        <v>221</v>
      </c>
      <c r="E92" s="14">
        <v>969</v>
      </c>
      <c r="F92" s="2">
        <v>34.200000000000003</v>
      </c>
      <c r="G92" s="2">
        <v>33.770000000000003</v>
      </c>
      <c r="H92" s="5">
        <v>0.42080000000000001</v>
      </c>
      <c r="I92" s="2" t="s">
        <v>23</v>
      </c>
      <c r="J92" s="2" t="s">
        <v>98</v>
      </c>
      <c r="K92" s="2" t="s">
        <v>25</v>
      </c>
      <c r="L92" s="2" t="s">
        <v>26</v>
      </c>
      <c r="M92" s="2" t="s">
        <v>235</v>
      </c>
      <c r="N92" s="2">
        <v>179</v>
      </c>
      <c r="O92" s="2" t="s">
        <v>236</v>
      </c>
      <c r="P92" s="2" t="s">
        <v>29</v>
      </c>
      <c r="T92" s="7"/>
    </row>
    <row r="93" spans="1:20" ht="70" customHeight="1">
      <c r="A93" s="2" t="s">
        <v>128</v>
      </c>
      <c r="B93" s="2" t="s">
        <v>155</v>
      </c>
      <c r="C93" s="2" t="s">
        <v>130</v>
      </c>
      <c r="D93" s="2" t="s">
        <v>221</v>
      </c>
      <c r="E93" s="14">
        <v>896</v>
      </c>
      <c r="F93" s="2">
        <v>27.2</v>
      </c>
      <c r="G93" s="2">
        <v>33.130000000000003</v>
      </c>
      <c r="H93" s="5">
        <v>0.48430000000000001</v>
      </c>
      <c r="I93" s="2" t="s">
        <v>23</v>
      </c>
      <c r="J93" s="2" t="s">
        <v>237</v>
      </c>
      <c r="K93" s="2" t="s">
        <v>25</v>
      </c>
      <c r="L93" s="2" t="s">
        <v>26</v>
      </c>
      <c r="M93" s="2" t="s">
        <v>112</v>
      </c>
      <c r="N93" s="2">
        <v>200</v>
      </c>
      <c r="O93" s="2" t="s">
        <v>28</v>
      </c>
      <c r="P93" s="2" t="s">
        <v>29</v>
      </c>
      <c r="T93" s="7"/>
    </row>
    <row r="94" spans="1:20" ht="70" customHeight="1">
      <c r="A94" s="2" t="s">
        <v>128</v>
      </c>
      <c r="B94" s="2" t="s">
        <v>155</v>
      </c>
      <c r="C94" s="2" t="s">
        <v>130</v>
      </c>
      <c r="D94" s="2" t="s">
        <v>221</v>
      </c>
      <c r="E94" s="14">
        <v>877</v>
      </c>
      <c r="F94" s="2">
        <v>26.5</v>
      </c>
      <c r="G94" s="2">
        <v>33.130000000000003</v>
      </c>
      <c r="H94" s="5">
        <v>0.48430000000000001</v>
      </c>
      <c r="I94" s="2" t="s">
        <v>23</v>
      </c>
      <c r="J94" s="2" t="s">
        <v>238</v>
      </c>
      <c r="K94" s="2" t="s">
        <v>25</v>
      </c>
      <c r="L94" s="2" t="s">
        <v>26</v>
      </c>
      <c r="M94" s="2" t="s">
        <v>112</v>
      </c>
      <c r="N94" s="2">
        <v>197</v>
      </c>
      <c r="O94" s="2" t="s">
        <v>28</v>
      </c>
      <c r="P94" s="2" t="s">
        <v>29</v>
      </c>
      <c r="T94" s="7"/>
    </row>
    <row r="95" spans="1:20" ht="70" customHeight="1">
      <c r="A95" s="2" t="s">
        <v>108</v>
      </c>
      <c r="B95" s="2" t="s">
        <v>239</v>
      </c>
      <c r="C95" s="2" t="s">
        <v>110</v>
      </c>
      <c r="D95" s="2" t="s">
        <v>221</v>
      </c>
      <c r="E95" s="14">
        <v>1627</v>
      </c>
      <c r="F95" s="2">
        <v>29.7</v>
      </c>
      <c r="G95" s="2">
        <v>61.31</v>
      </c>
      <c r="H95" s="5">
        <v>0.47610000000000002</v>
      </c>
      <c r="I95" s="2" t="s">
        <v>23</v>
      </c>
      <c r="J95" s="2" t="s">
        <v>240</v>
      </c>
      <c r="K95" s="2" t="s">
        <v>25</v>
      </c>
      <c r="L95" s="2" t="s">
        <v>26</v>
      </c>
      <c r="M95" s="2" t="s">
        <v>41</v>
      </c>
      <c r="N95" s="2">
        <v>210</v>
      </c>
      <c r="O95" s="2" t="s">
        <v>113</v>
      </c>
      <c r="P95" s="2" t="s">
        <v>29</v>
      </c>
      <c r="T95" s="7"/>
    </row>
    <row r="96" spans="1:20" ht="70" customHeight="1">
      <c r="A96" s="2" t="s">
        <v>203</v>
      </c>
      <c r="B96" s="2" t="s">
        <v>241</v>
      </c>
      <c r="C96" s="2" t="s">
        <v>205</v>
      </c>
      <c r="D96" s="2" t="s">
        <v>221</v>
      </c>
      <c r="E96" s="14">
        <v>1218</v>
      </c>
      <c r="F96" s="2">
        <v>27</v>
      </c>
      <c r="G96" s="2">
        <v>46.94</v>
      </c>
      <c r="H96" s="5">
        <v>0.50170000000000003</v>
      </c>
      <c r="I96" s="2" t="s">
        <v>23</v>
      </c>
      <c r="J96" s="2" t="s">
        <v>242</v>
      </c>
      <c r="K96" s="2" t="s">
        <v>25</v>
      </c>
      <c r="L96" s="2" t="s">
        <v>26</v>
      </c>
      <c r="M96" s="2" t="s">
        <v>27</v>
      </c>
      <c r="N96" s="2">
        <v>150</v>
      </c>
      <c r="O96" s="2" t="s">
        <v>113</v>
      </c>
      <c r="P96" s="2" t="s">
        <v>29</v>
      </c>
      <c r="T96" s="7"/>
    </row>
    <row r="97" spans="1:20" ht="70" customHeight="1">
      <c r="A97" s="2" t="s">
        <v>95</v>
      </c>
      <c r="B97" s="2" t="s">
        <v>243</v>
      </c>
      <c r="C97" s="2" t="s">
        <v>97</v>
      </c>
      <c r="D97" s="2" t="s">
        <v>221</v>
      </c>
      <c r="E97" s="14">
        <v>895</v>
      </c>
      <c r="F97" s="2">
        <v>23.3</v>
      </c>
      <c r="G97" s="2">
        <v>37.6</v>
      </c>
      <c r="H97" s="5">
        <v>0.45090000000000002</v>
      </c>
      <c r="I97" s="2" t="s">
        <v>23</v>
      </c>
      <c r="J97" s="2" t="s">
        <v>168</v>
      </c>
      <c r="K97" s="2" t="s">
        <v>25</v>
      </c>
      <c r="L97" s="2" t="s">
        <v>26</v>
      </c>
      <c r="M97" s="2" t="s">
        <v>112</v>
      </c>
      <c r="N97" s="2">
        <v>200</v>
      </c>
      <c r="O97" s="2" t="s">
        <v>28</v>
      </c>
      <c r="P97" s="2" t="s">
        <v>29</v>
      </c>
      <c r="T97" s="7"/>
    </row>
    <row r="98" spans="1:20" ht="70" customHeight="1">
      <c r="A98" s="2" t="s">
        <v>95</v>
      </c>
      <c r="B98" s="2" t="s">
        <v>244</v>
      </c>
      <c r="C98" s="2" t="s">
        <v>97</v>
      </c>
      <c r="D98" s="2" t="s">
        <v>221</v>
      </c>
      <c r="E98" s="14">
        <v>898</v>
      </c>
      <c r="F98" s="2">
        <v>23.4</v>
      </c>
      <c r="G98" s="2">
        <v>37.6</v>
      </c>
      <c r="H98" s="5">
        <v>0.45090000000000002</v>
      </c>
      <c r="I98" s="2" t="s">
        <v>23</v>
      </c>
      <c r="J98" s="2" t="s">
        <v>165</v>
      </c>
      <c r="K98" s="2" t="s">
        <v>25</v>
      </c>
      <c r="L98" s="2" t="s">
        <v>26</v>
      </c>
      <c r="M98" s="2" t="s">
        <v>112</v>
      </c>
      <c r="N98" s="2">
        <v>200</v>
      </c>
      <c r="O98" s="2" t="s">
        <v>28</v>
      </c>
      <c r="P98" s="2" t="s">
        <v>29</v>
      </c>
      <c r="T98" s="7"/>
    </row>
    <row r="99" spans="1:20" ht="70" customHeight="1">
      <c r="A99" s="2" t="s">
        <v>137</v>
      </c>
      <c r="B99" s="2" t="s">
        <v>245</v>
      </c>
      <c r="C99" s="2" t="s">
        <v>139</v>
      </c>
      <c r="D99" s="2" t="s">
        <v>221</v>
      </c>
      <c r="E99" s="14">
        <v>1260</v>
      </c>
      <c r="F99" s="2">
        <v>28.6</v>
      </c>
      <c r="G99" s="2">
        <v>48.52</v>
      </c>
      <c r="H99" s="5">
        <v>0.48309999999999997</v>
      </c>
      <c r="I99" s="2" t="s">
        <v>23</v>
      </c>
      <c r="J99" s="2" t="s">
        <v>33</v>
      </c>
      <c r="K99" s="2" t="s">
        <v>25</v>
      </c>
      <c r="L99" s="2" t="s">
        <v>26</v>
      </c>
      <c r="M99" s="2" t="s">
        <v>27</v>
      </c>
      <c r="N99" s="2">
        <v>138</v>
      </c>
      <c r="O99" s="2" t="s">
        <v>28</v>
      </c>
      <c r="P99" s="2" t="s">
        <v>29</v>
      </c>
      <c r="T99" s="7"/>
    </row>
    <row r="100" spans="1:20" ht="70" customHeight="1">
      <c r="A100" s="2" t="s">
        <v>137</v>
      </c>
      <c r="B100" s="2" t="s">
        <v>246</v>
      </c>
      <c r="C100" s="2" t="s">
        <v>139</v>
      </c>
      <c r="D100" s="2" t="s">
        <v>221</v>
      </c>
      <c r="E100" s="14">
        <v>880</v>
      </c>
      <c r="F100" s="2">
        <v>28.6</v>
      </c>
      <c r="G100" s="2">
        <v>35.869999999999997</v>
      </c>
      <c r="H100" s="5">
        <v>0.44350000000000001</v>
      </c>
      <c r="I100" s="2" t="s">
        <v>23</v>
      </c>
      <c r="J100" s="2" t="s">
        <v>33</v>
      </c>
      <c r="K100" s="2" t="s">
        <v>25</v>
      </c>
      <c r="L100" s="2" t="s">
        <v>26</v>
      </c>
      <c r="M100" s="2" t="s">
        <v>112</v>
      </c>
      <c r="N100" s="2">
        <v>119</v>
      </c>
      <c r="O100" s="2" t="s">
        <v>28</v>
      </c>
      <c r="P100" s="2" t="s">
        <v>29</v>
      </c>
      <c r="T100" s="7"/>
    </row>
    <row r="101" spans="1:20" ht="70" customHeight="1">
      <c r="A101" s="2" t="s">
        <v>140</v>
      </c>
      <c r="B101" s="2" t="s">
        <v>247</v>
      </c>
      <c r="C101" s="2" t="s">
        <v>142</v>
      </c>
      <c r="D101" s="2" t="s">
        <v>221</v>
      </c>
      <c r="E101" s="14">
        <v>1300</v>
      </c>
      <c r="F101" s="2">
        <v>32.1</v>
      </c>
      <c r="G101" s="2">
        <v>42.32</v>
      </c>
      <c r="H101" s="5">
        <v>0.4854</v>
      </c>
      <c r="I101" s="2" t="s">
        <v>23</v>
      </c>
      <c r="J101" s="2" t="s">
        <v>248</v>
      </c>
      <c r="K101" s="2" t="s">
        <v>25</v>
      </c>
      <c r="L101" s="2" t="s">
        <v>117</v>
      </c>
      <c r="M101" s="2" t="s">
        <v>107</v>
      </c>
      <c r="N101" s="2">
        <v>200</v>
      </c>
      <c r="O101" s="2" t="s">
        <v>28</v>
      </c>
      <c r="P101" s="2" t="s">
        <v>29</v>
      </c>
      <c r="T101" s="7"/>
    </row>
    <row r="102" spans="1:20" ht="70" customHeight="1">
      <c r="A102" s="2" t="s">
        <v>249</v>
      </c>
      <c r="B102" s="2" t="s">
        <v>250</v>
      </c>
      <c r="C102" s="2" t="s">
        <v>251</v>
      </c>
      <c r="D102" s="2" t="s">
        <v>252</v>
      </c>
      <c r="E102" s="14">
        <v>950</v>
      </c>
      <c r="F102" s="2">
        <v>25.9</v>
      </c>
      <c r="G102" s="2">
        <v>42.94</v>
      </c>
      <c r="H102" s="5">
        <v>0.43890000000000001</v>
      </c>
      <c r="I102" s="2" t="s">
        <v>122</v>
      </c>
      <c r="J102" s="2" t="s">
        <v>253</v>
      </c>
      <c r="K102" s="2" t="s">
        <v>25</v>
      </c>
      <c r="L102" s="2" t="s">
        <v>26</v>
      </c>
      <c r="M102" s="2" t="s">
        <v>50</v>
      </c>
      <c r="N102" s="2">
        <v>115</v>
      </c>
      <c r="O102" s="2" t="s">
        <v>28</v>
      </c>
      <c r="P102" s="2" t="s">
        <v>29</v>
      </c>
      <c r="T102" s="7"/>
    </row>
    <row r="103" spans="1:20" ht="70" customHeight="1">
      <c r="A103" s="2" t="s">
        <v>102</v>
      </c>
      <c r="B103" s="2" t="s">
        <v>254</v>
      </c>
      <c r="C103" s="2" t="s">
        <v>104</v>
      </c>
      <c r="D103" s="2" t="s">
        <v>252</v>
      </c>
      <c r="E103" s="14">
        <v>1405</v>
      </c>
      <c r="F103" s="2">
        <v>32.4</v>
      </c>
      <c r="G103" s="2">
        <v>45.35</v>
      </c>
      <c r="H103" s="5">
        <v>0.49819999999999998</v>
      </c>
      <c r="I103" s="2" t="s">
        <v>23</v>
      </c>
      <c r="J103" s="2" t="s">
        <v>24</v>
      </c>
      <c r="K103" s="2" t="s">
        <v>25</v>
      </c>
      <c r="L103" s="2" t="s">
        <v>26</v>
      </c>
      <c r="M103" s="2" t="s">
        <v>107</v>
      </c>
      <c r="N103" s="2">
        <v>210</v>
      </c>
      <c r="O103" s="2" t="s">
        <v>28</v>
      </c>
      <c r="P103" s="2" t="s">
        <v>29</v>
      </c>
      <c r="T103" s="7"/>
    </row>
    <row r="104" spans="1:20" ht="70" customHeight="1">
      <c r="A104" s="2" t="s">
        <v>102</v>
      </c>
      <c r="B104" s="2" t="s">
        <v>255</v>
      </c>
      <c r="C104" s="2" t="s">
        <v>104</v>
      </c>
      <c r="D104" s="2" t="s">
        <v>252</v>
      </c>
      <c r="E104" s="14">
        <v>1510</v>
      </c>
      <c r="F104" s="2">
        <v>33.4</v>
      </c>
      <c r="G104" s="2">
        <v>47.31</v>
      </c>
      <c r="H104" s="5">
        <v>0.50180000000000002</v>
      </c>
      <c r="I104" s="2" t="s">
        <v>23</v>
      </c>
      <c r="J104" s="2" t="s">
        <v>30</v>
      </c>
      <c r="K104" s="2" t="s">
        <v>25</v>
      </c>
      <c r="L104" s="2" t="s">
        <v>26</v>
      </c>
      <c r="M104" s="2" t="s">
        <v>107</v>
      </c>
      <c r="N104" s="2">
        <v>215</v>
      </c>
      <c r="O104" s="2" t="s">
        <v>28</v>
      </c>
      <c r="P104" s="2" t="s">
        <v>29</v>
      </c>
      <c r="T104" s="7"/>
    </row>
    <row r="105" spans="1:20" ht="70" customHeight="1">
      <c r="A105" s="2" t="s">
        <v>124</v>
      </c>
      <c r="B105" s="2" t="s">
        <v>256</v>
      </c>
      <c r="C105" s="2" t="s">
        <v>126</v>
      </c>
      <c r="D105" s="2" t="s">
        <v>252</v>
      </c>
      <c r="E105" s="14">
        <v>1020</v>
      </c>
      <c r="F105" s="2">
        <v>32.6</v>
      </c>
      <c r="G105" s="2">
        <v>34.54</v>
      </c>
      <c r="H105" s="5">
        <v>0.46129999999999999</v>
      </c>
      <c r="I105" s="2" t="s">
        <v>23</v>
      </c>
      <c r="J105" s="2" t="s">
        <v>257</v>
      </c>
      <c r="K105" s="2" t="s">
        <v>25</v>
      </c>
      <c r="L105" s="2" t="s">
        <v>26</v>
      </c>
      <c r="M105" s="2" t="s">
        <v>50</v>
      </c>
      <c r="N105" s="2">
        <v>190</v>
      </c>
      <c r="O105" s="2" t="s">
        <v>28</v>
      </c>
      <c r="P105" s="2" t="s">
        <v>29</v>
      </c>
      <c r="T105" s="7"/>
    </row>
    <row r="106" spans="1:20" ht="70" customHeight="1">
      <c r="A106" s="2" t="s">
        <v>124</v>
      </c>
      <c r="B106" s="2" t="s">
        <v>258</v>
      </c>
      <c r="C106" s="2" t="s">
        <v>126</v>
      </c>
      <c r="D106" s="2" t="s">
        <v>252</v>
      </c>
      <c r="E106" s="14">
        <v>970</v>
      </c>
      <c r="F106" s="2">
        <v>31.3</v>
      </c>
      <c r="G106" s="2">
        <v>33.729999999999997</v>
      </c>
      <c r="H106" s="5">
        <v>0.42270000000000002</v>
      </c>
      <c r="I106" s="2" t="s">
        <v>23</v>
      </c>
      <c r="J106" s="2" t="s">
        <v>127</v>
      </c>
      <c r="K106" s="2" t="s">
        <v>25</v>
      </c>
      <c r="L106" s="2" t="s">
        <v>26</v>
      </c>
      <c r="M106" s="2" t="s">
        <v>50</v>
      </c>
      <c r="N106" s="2">
        <v>190</v>
      </c>
      <c r="O106" s="2" t="s">
        <v>28</v>
      </c>
      <c r="P106" s="2" t="s">
        <v>29</v>
      </c>
      <c r="T106" s="7"/>
    </row>
    <row r="107" spans="1:20" ht="70" customHeight="1">
      <c r="A107" s="2" t="s">
        <v>124</v>
      </c>
      <c r="B107" s="2" t="s">
        <v>259</v>
      </c>
      <c r="C107" s="2" t="s">
        <v>126</v>
      </c>
      <c r="D107" s="2" t="s">
        <v>252</v>
      </c>
      <c r="E107" s="14">
        <v>1040</v>
      </c>
      <c r="F107" s="2">
        <v>32.5</v>
      </c>
      <c r="G107" s="2">
        <v>35.56</v>
      </c>
      <c r="H107" s="5">
        <v>0.4637</v>
      </c>
      <c r="I107" s="2" t="s">
        <v>23</v>
      </c>
      <c r="J107" s="2" t="s">
        <v>260</v>
      </c>
      <c r="K107" s="2" t="s">
        <v>25</v>
      </c>
      <c r="L107" s="2" t="s">
        <v>26</v>
      </c>
      <c r="M107" s="2" t="s">
        <v>112</v>
      </c>
      <c r="N107" s="2">
        <v>180</v>
      </c>
      <c r="O107" s="2" t="s">
        <v>28</v>
      </c>
      <c r="P107" s="2" t="s">
        <v>29</v>
      </c>
      <c r="T107" s="7"/>
    </row>
    <row r="108" spans="1:20" ht="70" customHeight="1">
      <c r="A108" s="2" t="s">
        <v>37</v>
      </c>
      <c r="B108" s="2" t="s">
        <v>261</v>
      </c>
      <c r="C108" s="2" t="s">
        <v>195</v>
      </c>
      <c r="D108" s="2" t="s">
        <v>252</v>
      </c>
      <c r="E108" s="14">
        <v>1424</v>
      </c>
      <c r="F108" s="2">
        <v>27.4</v>
      </c>
      <c r="G108" s="2">
        <v>53.14</v>
      </c>
      <c r="H108" s="5">
        <v>0.51939999999999997</v>
      </c>
      <c r="I108" s="2" t="s">
        <v>23</v>
      </c>
      <c r="J108" s="2" t="s">
        <v>262</v>
      </c>
      <c r="K108" s="2" t="s">
        <v>25</v>
      </c>
      <c r="L108" s="2" t="s">
        <v>26</v>
      </c>
      <c r="M108" s="2" t="s">
        <v>41</v>
      </c>
      <c r="N108" s="2">
        <v>195</v>
      </c>
      <c r="O108" s="2" t="s">
        <v>28</v>
      </c>
      <c r="P108" s="2" t="s">
        <v>29</v>
      </c>
      <c r="T108" s="7"/>
    </row>
    <row r="109" spans="1:20" ht="70" customHeight="1">
      <c r="A109" s="2" t="s">
        <v>37</v>
      </c>
      <c r="B109" s="2" t="s">
        <v>263</v>
      </c>
      <c r="C109" s="2" t="s">
        <v>195</v>
      </c>
      <c r="D109" s="2" t="s">
        <v>252</v>
      </c>
      <c r="E109" s="14">
        <v>1198</v>
      </c>
      <c r="F109" s="2">
        <v>26.8</v>
      </c>
      <c r="G109" s="2">
        <v>45.9</v>
      </c>
      <c r="H109" s="5">
        <v>0.49569999999999997</v>
      </c>
      <c r="I109" s="2" t="s">
        <v>23</v>
      </c>
      <c r="J109" s="2" t="s">
        <v>264</v>
      </c>
      <c r="K109" s="2" t="s">
        <v>25</v>
      </c>
      <c r="L109" s="2" t="s">
        <v>26</v>
      </c>
      <c r="M109" s="2" t="s">
        <v>27</v>
      </c>
      <c r="N109" s="2">
        <v>190</v>
      </c>
      <c r="O109" s="2" t="s">
        <v>28</v>
      </c>
      <c r="P109" s="2" t="s">
        <v>29</v>
      </c>
      <c r="T109" s="7"/>
    </row>
    <row r="110" spans="1:20" ht="70" customHeight="1">
      <c r="A110" s="2" t="s">
        <v>37</v>
      </c>
      <c r="B110" s="2" t="s">
        <v>265</v>
      </c>
      <c r="C110" s="2" t="s">
        <v>195</v>
      </c>
      <c r="D110" s="2" t="s">
        <v>252</v>
      </c>
      <c r="E110" s="14">
        <v>898</v>
      </c>
      <c r="F110" s="2">
        <v>27.1</v>
      </c>
      <c r="G110" s="2">
        <v>34.76</v>
      </c>
      <c r="H110" s="5">
        <v>0.47620000000000001</v>
      </c>
      <c r="I110" s="2" t="s">
        <v>23</v>
      </c>
      <c r="J110" s="2" t="s">
        <v>34</v>
      </c>
      <c r="K110" s="2" t="s">
        <v>25</v>
      </c>
      <c r="L110" s="2" t="s">
        <v>26</v>
      </c>
      <c r="M110" s="2" t="s">
        <v>136</v>
      </c>
      <c r="N110" s="2">
        <v>140</v>
      </c>
      <c r="O110" s="2" t="s">
        <v>28</v>
      </c>
      <c r="P110" s="2" t="s">
        <v>29</v>
      </c>
      <c r="T110" s="7"/>
    </row>
    <row r="111" spans="1:20" ht="70" customHeight="1">
      <c r="A111" s="2" t="s">
        <v>37</v>
      </c>
      <c r="B111" s="2" t="s">
        <v>266</v>
      </c>
      <c r="C111" s="2" t="s">
        <v>195</v>
      </c>
      <c r="D111" s="2" t="s">
        <v>252</v>
      </c>
      <c r="E111" s="14">
        <v>784</v>
      </c>
      <c r="F111" s="2">
        <v>27.6</v>
      </c>
      <c r="G111" s="2">
        <v>30.51</v>
      </c>
      <c r="H111" s="5">
        <v>0.46660000000000001</v>
      </c>
      <c r="I111" s="2" t="s">
        <v>23</v>
      </c>
      <c r="J111" s="2" t="s">
        <v>34</v>
      </c>
      <c r="K111" s="2" t="s">
        <v>25</v>
      </c>
      <c r="L111" s="2" t="s">
        <v>26</v>
      </c>
      <c r="M111" s="2" t="s">
        <v>112</v>
      </c>
      <c r="N111" s="2">
        <v>130</v>
      </c>
      <c r="O111" s="2" t="s">
        <v>28</v>
      </c>
      <c r="P111" s="2" t="s">
        <v>29</v>
      </c>
      <c r="T111" s="7"/>
    </row>
    <row r="112" spans="1:20" ht="70" customHeight="1">
      <c r="A112" s="2" t="s">
        <v>37</v>
      </c>
      <c r="B112" s="2" t="s">
        <v>267</v>
      </c>
      <c r="C112" s="2" t="s">
        <v>195</v>
      </c>
      <c r="D112" s="2" t="s">
        <v>252</v>
      </c>
      <c r="E112" s="14">
        <v>1205</v>
      </c>
      <c r="F112" s="2">
        <v>26.9</v>
      </c>
      <c r="G112" s="2">
        <v>45.9</v>
      </c>
      <c r="H112" s="5">
        <v>0.49569999999999997</v>
      </c>
      <c r="I112" s="2" t="s">
        <v>23</v>
      </c>
      <c r="J112" s="2" t="s">
        <v>106</v>
      </c>
      <c r="K112" s="2" t="s">
        <v>25</v>
      </c>
      <c r="L112" s="2" t="s">
        <v>26</v>
      </c>
      <c r="M112" s="2" t="s">
        <v>27</v>
      </c>
      <c r="N112" s="2">
        <v>195</v>
      </c>
      <c r="O112" s="2" t="s">
        <v>28</v>
      </c>
      <c r="P112" s="2" t="s">
        <v>29</v>
      </c>
      <c r="T112" s="7"/>
    </row>
    <row r="113" spans="1:20" ht="70" customHeight="1">
      <c r="A113" s="2" t="s">
        <v>37</v>
      </c>
      <c r="B113" s="2" t="s">
        <v>268</v>
      </c>
      <c r="C113" s="2" t="s">
        <v>195</v>
      </c>
      <c r="D113" s="2" t="s">
        <v>252</v>
      </c>
      <c r="E113" s="14">
        <v>1062</v>
      </c>
      <c r="F113" s="2">
        <v>27</v>
      </c>
      <c r="G113" s="2">
        <v>41.31</v>
      </c>
      <c r="H113" s="5">
        <v>0.53639999999999999</v>
      </c>
      <c r="I113" s="2" t="s">
        <v>23</v>
      </c>
      <c r="J113" s="2" t="s">
        <v>165</v>
      </c>
      <c r="K113" s="2" t="s">
        <v>25</v>
      </c>
      <c r="L113" s="2" t="s">
        <v>26</v>
      </c>
      <c r="M113" s="2" t="s">
        <v>27</v>
      </c>
      <c r="N113" s="2">
        <v>130</v>
      </c>
      <c r="O113" s="2" t="s">
        <v>28</v>
      </c>
      <c r="P113" s="2" t="s">
        <v>29</v>
      </c>
      <c r="T113" s="7"/>
    </row>
    <row r="114" spans="1:20" ht="70" customHeight="1">
      <c r="A114" s="2" t="s">
        <v>203</v>
      </c>
      <c r="B114" s="2" t="s">
        <v>269</v>
      </c>
      <c r="C114" s="2" t="s">
        <v>205</v>
      </c>
      <c r="D114" s="2" t="s">
        <v>252</v>
      </c>
      <c r="E114" s="14">
        <v>1264</v>
      </c>
      <c r="F114" s="2">
        <v>28.1</v>
      </c>
      <c r="G114" s="2">
        <v>46.6</v>
      </c>
      <c r="H114" s="5">
        <v>0.50539999999999996</v>
      </c>
      <c r="I114" s="2" t="s">
        <v>23</v>
      </c>
      <c r="J114" s="2" t="s">
        <v>270</v>
      </c>
      <c r="K114" s="2" t="s">
        <v>25</v>
      </c>
      <c r="L114" s="2" t="s">
        <v>26</v>
      </c>
      <c r="M114" s="2" t="s">
        <v>27</v>
      </c>
      <c r="N114" s="2">
        <v>160</v>
      </c>
      <c r="O114" s="2" t="s">
        <v>113</v>
      </c>
      <c r="P114" s="2" t="s">
        <v>29</v>
      </c>
      <c r="T114" s="7"/>
    </row>
    <row r="115" spans="1:20" ht="70" customHeight="1">
      <c r="A115" s="2" t="s">
        <v>203</v>
      </c>
      <c r="B115" s="2" t="s">
        <v>271</v>
      </c>
      <c r="C115" s="2" t="s">
        <v>205</v>
      </c>
      <c r="D115" s="2" t="s">
        <v>252</v>
      </c>
      <c r="E115" s="14">
        <v>1265</v>
      </c>
      <c r="F115" s="2">
        <v>28.1</v>
      </c>
      <c r="G115" s="2">
        <v>46.6</v>
      </c>
      <c r="H115" s="5">
        <v>0.50539999999999996</v>
      </c>
      <c r="I115" s="2" t="s">
        <v>23</v>
      </c>
      <c r="J115" s="2" t="s">
        <v>272</v>
      </c>
      <c r="K115" s="2" t="s">
        <v>25</v>
      </c>
      <c r="L115" s="2" t="s">
        <v>26</v>
      </c>
      <c r="M115" s="2" t="s">
        <v>27</v>
      </c>
      <c r="N115" s="2">
        <v>160</v>
      </c>
      <c r="O115" s="2" t="s">
        <v>113</v>
      </c>
      <c r="P115" s="2" t="s">
        <v>29</v>
      </c>
      <c r="T115" s="7"/>
    </row>
    <row r="116" spans="1:20" ht="70" customHeight="1">
      <c r="A116" s="2" t="s">
        <v>203</v>
      </c>
      <c r="B116" s="2" t="s">
        <v>273</v>
      </c>
      <c r="C116" s="2" t="s">
        <v>205</v>
      </c>
      <c r="D116" s="2" t="s">
        <v>252</v>
      </c>
      <c r="E116" s="14">
        <v>1179</v>
      </c>
      <c r="F116" s="2">
        <v>26.8</v>
      </c>
      <c r="G116" s="2">
        <v>45.3</v>
      </c>
      <c r="H116" s="5">
        <v>0.50739999999999996</v>
      </c>
      <c r="I116" s="2" t="s">
        <v>23</v>
      </c>
      <c r="J116" s="2" t="s">
        <v>208</v>
      </c>
      <c r="K116" s="2" t="s">
        <v>25</v>
      </c>
      <c r="L116" s="2" t="s">
        <v>26</v>
      </c>
      <c r="M116" s="2" t="s">
        <v>27</v>
      </c>
      <c r="N116" s="2">
        <v>160</v>
      </c>
      <c r="O116" s="2" t="s">
        <v>113</v>
      </c>
      <c r="P116" s="2" t="s">
        <v>29</v>
      </c>
      <c r="T116" s="7"/>
    </row>
    <row r="117" spans="1:20" ht="70" customHeight="1">
      <c r="A117" s="2" t="s">
        <v>274</v>
      </c>
      <c r="B117" s="2" t="s">
        <v>79</v>
      </c>
      <c r="C117" s="2" t="s">
        <v>44</v>
      </c>
      <c r="D117" s="2" t="s">
        <v>252</v>
      </c>
      <c r="E117" s="14">
        <v>915</v>
      </c>
      <c r="F117" s="2">
        <v>25.2</v>
      </c>
      <c r="G117" s="2">
        <v>38.200000000000003</v>
      </c>
      <c r="H117" s="5">
        <v>0.44469999999999998</v>
      </c>
      <c r="I117" s="2" t="s">
        <v>23</v>
      </c>
      <c r="J117" s="2" t="s">
        <v>74</v>
      </c>
      <c r="K117" s="2" t="s">
        <v>25</v>
      </c>
      <c r="L117" s="2" t="s">
        <v>26</v>
      </c>
      <c r="M117" s="2" t="s">
        <v>46</v>
      </c>
      <c r="N117" s="2">
        <v>205</v>
      </c>
      <c r="O117" s="2" t="s">
        <v>28</v>
      </c>
      <c r="P117" s="2" t="s">
        <v>29</v>
      </c>
      <c r="T117" s="7"/>
    </row>
    <row r="118" spans="1:20" ht="70" customHeight="1">
      <c r="A118" s="2" t="s">
        <v>275</v>
      </c>
      <c r="B118" s="2" t="s">
        <v>62</v>
      </c>
      <c r="C118" s="2" t="s">
        <v>44</v>
      </c>
      <c r="D118" s="2" t="s">
        <v>252</v>
      </c>
      <c r="E118" s="14">
        <v>853</v>
      </c>
      <c r="F118" s="2">
        <v>25.7</v>
      </c>
      <c r="G118" s="2">
        <v>35.409999999999997</v>
      </c>
      <c r="H118" s="5">
        <v>0.4531</v>
      </c>
      <c r="I118" s="2" t="s">
        <v>23</v>
      </c>
      <c r="J118" s="2" t="s">
        <v>80</v>
      </c>
      <c r="K118" s="2" t="s">
        <v>25</v>
      </c>
      <c r="L118" s="2" t="s">
        <v>26</v>
      </c>
      <c r="M118" s="2" t="s">
        <v>46</v>
      </c>
      <c r="N118" s="2">
        <v>200</v>
      </c>
      <c r="O118" s="2" t="s">
        <v>28</v>
      </c>
      <c r="P118" s="2" t="s">
        <v>29</v>
      </c>
      <c r="T118" s="7"/>
    </row>
    <row r="119" spans="1:20" ht="70" customHeight="1">
      <c r="A119" s="2" t="s">
        <v>276</v>
      </c>
      <c r="B119" s="2" t="s">
        <v>69</v>
      </c>
      <c r="C119" s="2" t="s">
        <v>44</v>
      </c>
      <c r="D119" s="2" t="s">
        <v>252</v>
      </c>
      <c r="E119" s="14">
        <v>858</v>
      </c>
      <c r="F119" s="2">
        <v>25.5</v>
      </c>
      <c r="G119" s="2">
        <v>35.799999999999997</v>
      </c>
      <c r="H119" s="5">
        <v>0.44819999999999999</v>
      </c>
      <c r="I119" s="2" t="s">
        <v>23</v>
      </c>
      <c r="J119" s="2" t="s">
        <v>277</v>
      </c>
      <c r="K119" s="2" t="s">
        <v>25</v>
      </c>
      <c r="L119" s="2" t="s">
        <v>26</v>
      </c>
      <c r="M119" s="2" t="s">
        <v>46</v>
      </c>
      <c r="N119" s="2">
        <v>210</v>
      </c>
      <c r="O119" s="2" t="s">
        <v>28</v>
      </c>
      <c r="P119" s="2" t="s">
        <v>29</v>
      </c>
      <c r="T119" s="7"/>
    </row>
    <row r="120" spans="1:20" ht="70" customHeight="1">
      <c r="A120" s="2" t="s">
        <v>278</v>
      </c>
      <c r="B120" s="2" t="s">
        <v>43</v>
      </c>
      <c r="C120" s="2" t="s">
        <v>44</v>
      </c>
      <c r="D120" s="2" t="s">
        <v>252</v>
      </c>
      <c r="E120" s="14">
        <v>921</v>
      </c>
      <c r="F120" s="2">
        <v>25.3</v>
      </c>
      <c r="G120" s="2">
        <v>38.71</v>
      </c>
      <c r="H120" s="5">
        <v>0.46460000000000001</v>
      </c>
      <c r="I120" s="2" t="s">
        <v>23</v>
      </c>
      <c r="J120" s="2" t="s">
        <v>80</v>
      </c>
      <c r="K120" s="2" t="s">
        <v>25</v>
      </c>
      <c r="L120" s="2" t="s">
        <v>26</v>
      </c>
      <c r="M120" s="2" t="s">
        <v>46</v>
      </c>
      <c r="N120" s="2">
        <v>195</v>
      </c>
      <c r="O120" s="2" t="s">
        <v>28</v>
      </c>
      <c r="P120" s="2" t="s">
        <v>29</v>
      </c>
      <c r="T120" s="7"/>
    </row>
    <row r="121" spans="1:20" ht="70" customHeight="1">
      <c r="A121" s="2" t="s">
        <v>279</v>
      </c>
      <c r="B121" s="2" t="s">
        <v>69</v>
      </c>
      <c r="C121" s="2" t="s">
        <v>44</v>
      </c>
      <c r="D121" s="2" t="s">
        <v>252</v>
      </c>
      <c r="E121" s="14">
        <v>858</v>
      </c>
      <c r="F121" s="2">
        <v>25.7</v>
      </c>
      <c r="G121" s="2">
        <v>35.409999999999997</v>
      </c>
      <c r="H121" s="5">
        <v>0.4531</v>
      </c>
      <c r="I121" s="2" t="s">
        <v>23</v>
      </c>
      <c r="J121" s="2" t="s">
        <v>74</v>
      </c>
      <c r="K121" s="2" t="s">
        <v>25</v>
      </c>
      <c r="L121" s="2" t="s">
        <v>26</v>
      </c>
      <c r="M121" s="2" t="s">
        <v>46</v>
      </c>
      <c r="N121" s="2">
        <v>205</v>
      </c>
      <c r="O121" s="2" t="s">
        <v>28</v>
      </c>
      <c r="P121" s="2" t="s">
        <v>29</v>
      </c>
      <c r="T121" s="7"/>
    </row>
    <row r="122" spans="1:20" ht="70" customHeight="1">
      <c r="A122" s="2" t="s">
        <v>280</v>
      </c>
      <c r="B122" s="2" t="s">
        <v>32</v>
      </c>
      <c r="C122" s="2" t="s">
        <v>44</v>
      </c>
      <c r="D122" s="2" t="s">
        <v>252</v>
      </c>
      <c r="E122" s="14">
        <v>1153</v>
      </c>
      <c r="F122" s="2">
        <v>24.7</v>
      </c>
      <c r="G122" s="2">
        <v>48.8</v>
      </c>
      <c r="H122" s="5">
        <v>0.49259999999999998</v>
      </c>
      <c r="I122" s="2" t="s">
        <v>23</v>
      </c>
      <c r="J122" s="2" t="s">
        <v>77</v>
      </c>
      <c r="K122" s="2" t="s">
        <v>25</v>
      </c>
      <c r="L122" s="2" t="s">
        <v>26</v>
      </c>
      <c r="M122" s="2" t="s">
        <v>27</v>
      </c>
      <c r="N122" s="2">
        <v>195</v>
      </c>
      <c r="O122" s="2" t="s">
        <v>28</v>
      </c>
      <c r="P122" s="2" t="s">
        <v>29</v>
      </c>
      <c r="T122" s="7"/>
    </row>
    <row r="123" spans="1:20" ht="70" customHeight="1">
      <c r="A123" s="2" t="s">
        <v>281</v>
      </c>
      <c r="B123" s="2" t="s">
        <v>38</v>
      </c>
      <c r="C123" s="2" t="s">
        <v>44</v>
      </c>
      <c r="D123" s="2" t="s">
        <v>252</v>
      </c>
      <c r="E123" s="14">
        <v>840</v>
      </c>
      <c r="F123" s="2">
        <v>25.1</v>
      </c>
      <c r="G123" s="2">
        <v>35.5</v>
      </c>
      <c r="H123" s="5">
        <v>0.44700000000000001</v>
      </c>
      <c r="I123" s="2" t="s">
        <v>23</v>
      </c>
      <c r="J123" s="2" t="s">
        <v>57</v>
      </c>
      <c r="K123" s="2" t="s">
        <v>25</v>
      </c>
      <c r="L123" s="2" t="s">
        <v>26</v>
      </c>
      <c r="M123" s="2" t="s">
        <v>46</v>
      </c>
      <c r="N123" s="2">
        <v>200</v>
      </c>
      <c r="O123" s="2" t="s">
        <v>28</v>
      </c>
      <c r="P123" s="2" t="s">
        <v>29</v>
      </c>
      <c r="T123" s="7"/>
    </row>
    <row r="124" spans="1:20" ht="70" customHeight="1">
      <c r="A124" s="2" t="s">
        <v>282</v>
      </c>
      <c r="B124" s="2" t="s">
        <v>69</v>
      </c>
      <c r="C124" s="2" t="s">
        <v>44</v>
      </c>
      <c r="D124" s="2" t="s">
        <v>252</v>
      </c>
      <c r="E124" s="14">
        <v>865</v>
      </c>
      <c r="F124" s="2">
        <v>26.2</v>
      </c>
      <c r="G124" s="2">
        <v>35.11</v>
      </c>
      <c r="H124" s="5">
        <v>0.45700000000000002</v>
      </c>
      <c r="I124" s="2" t="s">
        <v>23</v>
      </c>
      <c r="J124" s="2" t="s">
        <v>72</v>
      </c>
      <c r="K124" s="2" t="s">
        <v>25</v>
      </c>
      <c r="L124" s="2" t="s">
        <v>26</v>
      </c>
      <c r="M124" s="2" t="s">
        <v>46</v>
      </c>
      <c r="N124" s="2">
        <v>200</v>
      </c>
      <c r="O124" s="2" t="s">
        <v>28</v>
      </c>
      <c r="P124" s="2" t="s">
        <v>29</v>
      </c>
      <c r="T124" s="7"/>
    </row>
    <row r="125" spans="1:20" ht="70" customHeight="1">
      <c r="A125" s="2" t="s">
        <v>283</v>
      </c>
      <c r="B125" s="2" t="s">
        <v>76</v>
      </c>
      <c r="C125" s="2" t="s">
        <v>44</v>
      </c>
      <c r="D125" s="2" t="s">
        <v>252</v>
      </c>
      <c r="E125" s="14">
        <v>1138</v>
      </c>
      <c r="F125" s="2">
        <v>24.4</v>
      </c>
      <c r="G125" s="2">
        <v>48.22</v>
      </c>
      <c r="H125" s="5">
        <v>0.48499999999999999</v>
      </c>
      <c r="I125" s="2" t="s">
        <v>23</v>
      </c>
      <c r="J125" s="2" t="s">
        <v>284</v>
      </c>
      <c r="K125" s="2" t="s">
        <v>25</v>
      </c>
      <c r="L125" s="2" t="s">
        <v>26</v>
      </c>
      <c r="M125" s="2" t="s">
        <v>27</v>
      </c>
      <c r="N125" s="2">
        <v>205</v>
      </c>
      <c r="O125" s="2" t="s">
        <v>28</v>
      </c>
      <c r="P125" s="2" t="s">
        <v>29</v>
      </c>
      <c r="T125" s="7"/>
    </row>
    <row r="126" spans="1:20" ht="70" customHeight="1">
      <c r="A126" s="2" t="s">
        <v>285</v>
      </c>
      <c r="B126" s="2" t="s">
        <v>286</v>
      </c>
      <c r="C126" s="2" t="s">
        <v>44</v>
      </c>
      <c r="D126" s="2" t="s">
        <v>252</v>
      </c>
      <c r="E126" s="14">
        <v>902</v>
      </c>
      <c r="F126" s="2">
        <v>24.9</v>
      </c>
      <c r="G126" s="2">
        <v>38.200000000000003</v>
      </c>
      <c r="H126" s="5">
        <v>0.44469999999999998</v>
      </c>
      <c r="I126" s="2" t="s">
        <v>23</v>
      </c>
      <c r="J126" s="2" t="s">
        <v>80</v>
      </c>
      <c r="K126" s="2" t="s">
        <v>25</v>
      </c>
      <c r="L126" s="2" t="s">
        <v>26</v>
      </c>
      <c r="M126" s="2" t="s">
        <v>46</v>
      </c>
      <c r="N126" s="2">
        <v>200</v>
      </c>
      <c r="O126" s="2" t="s">
        <v>28</v>
      </c>
      <c r="P126" s="2" t="s">
        <v>29</v>
      </c>
      <c r="T126" s="7"/>
    </row>
    <row r="127" spans="1:20" ht="70" customHeight="1">
      <c r="A127" s="2" t="s">
        <v>287</v>
      </c>
      <c r="B127" s="2" t="s">
        <v>38</v>
      </c>
      <c r="C127" s="2" t="s">
        <v>288</v>
      </c>
      <c r="D127" s="2" t="s">
        <v>252</v>
      </c>
      <c r="E127" s="14">
        <v>1070</v>
      </c>
      <c r="F127" s="2">
        <v>24.8</v>
      </c>
      <c r="G127" s="2">
        <v>43.57</v>
      </c>
      <c r="H127" s="5">
        <v>0.36840000000000001</v>
      </c>
      <c r="I127" s="2" t="s">
        <v>23</v>
      </c>
      <c r="J127" s="2" t="s">
        <v>72</v>
      </c>
      <c r="K127" s="2" t="s">
        <v>25</v>
      </c>
      <c r="L127" s="2" t="s">
        <v>26</v>
      </c>
      <c r="M127" s="2" t="s">
        <v>289</v>
      </c>
      <c r="N127" s="2">
        <v>200</v>
      </c>
      <c r="O127" s="2" t="s">
        <v>28</v>
      </c>
      <c r="P127" s="2" t="s">
        <v>29</v>
      </c>
      <c r="T127" s="7"/>
    </row>
    <row r="128" spans="1:20" ht="70" customHeight="1">
      <c r="A128" s="2" t="s">
        <v>84</v>
      </c>
      <c r="B128" s="2" t="s">
        <v>290</v>
      </c>
      <c r="C128" s="2" t="s">
        <v>86</v>
      </c>
      <c r="D128" s="2" t="s">
        <v>252</v>
      </c>
      <c r="E128" s="14">
        <v>1023</v>
      </c>
      <c r="F128" s="2">
        <v>30.5</v>
      </c>
      <c r="G128" s="2">
        <v>37.14</v>
      </c>
      <c r="H128" s="5">
        <v>0.42849999999999999</v>
      </c>
      <c r="I128" s="2" t="s">
        <v>23</v>
      </c>
      <c r="J128" s="2" t="s">
        <v>291</v>
      </c>
      <c r="K128" s="2" t="s">
        <v>25</v>
      </c>
      <c r="L128" s="2" t="s">
        <v>26</v>
      </c>
      <c r="M128" s="2" t="s">
        <v>50</v>
      </c>
      <c r="N128" s="2">
        <v>180</v>
      </c>
      <c r="O128" s="2" t="s">
        <v>28</v>
      </c>
      <c r="P128" s="2" t="s">
        <v>29</v>
      </c>
      <c r="T128" s="7"/>
    </row>
    <row r="129" spans="1:20" ht="70" customHeight="1">
      <c r="A129" s="2" t="s">
        <v>84</v>
      </c>
      <c r="B129" s="2" t="s">
        <v>292</v>
      </c>
      <c r="C129" s="2" t="s">
        <v>86</v>
      </c>
      <c r="D129" s="2" t="s">
        <v>252</v>
      </c>
      <c r="E129" s="14">
        <v>828</v>
      </c>
      <c r="F129" s="2">
        <v>28</v>
      </c>
      <c r="G129" s="2">
        <v>33.74</v>
      </c>
      <c r="H129" s="5">
        <v>0.42080000000000001</v>
      </c>
      <c r="I129" s="2" t="s">
        <v>23</v>
      </c>
      <c r="J129" s="2" t="s">
        <v>293</v>
      </c>
      <c r="K129" s="2" t="s">
        <v>25</v>
      </c>
      <c r="L129" s="2" t="s">
        <v>26</v>
      </c>
      <c r="M129" s="2" t="s">
        <v>112</v>
      </c>
      <c r="N129" s="2">
        <v>150</v>
      </c>
      <c r="O129" s="2" t="s">
        <v>28</v>
      </c>
      <c r="P129" s="2" t="s">
        <v>29</v>
      </c>
      <c r="T129" s="7"/>
    </row>
    <row r="130" spans="1:20" ht="70" customHeight="1">
      <c r="A130" s="2" t="s">
        <v>99</v>
      </c>
      <c r="B130" s="2" t="s">
        <v>294</v>
      </c>
      <c r="C130" s="2" t="s">
        <v>101</v>
      </c>
      <c r="D130" s="2" t="s">
        <v>252</v>
      </c>
      <c r="E130" s="14">
        <v>1080</v>
      </c>
      <c r="F130" s="2">
        <v>24</v>
      </c>
      <c r="G130" s="2">
        <v>46.96</v>
      </c>
      <c r="H130" s="5">
        <v>0.47620000000000001</v>
      </c>
      <c r="I130" s="2" t="s">
        <v>23</v>
      </c>
      <c r="J130" s="2" t="s">
        <v>264</v>
      </c>
      <c r="K130" s="2" t="s">
        <v>25</v>
      </c>
      <c r="L130" s="2" t="s">
        <v>26</v>
      </c>
      <c r="M130" s="2" t="s">
        <v>27</v>
      </c>
      <c r="N130" s="2">
        <v>200</v>
      </c>
      <c r="O130" s="2" t="s">
        <v>28</v>
      </c>
      <c r="P130" s="2" t="s">
        <v>29</v>
      </c>
      <c r="T130" s="7"/>
    </row>
    <row r="131" spans="1:20" ht="70" customHeight="1">
      <c r="A131" s="2" t="s">
        <v>99</v>
      </c>
      <c r="B131" s="2" t="s">
        <v>295</v>
      </c>
      <c r="C131" s="2" t="s">
        <v>101</v>
      </c>
      <c r="D131" s="2" t="s">
        <v>252</v>
      </c>
      <c r="E131" s="14">
        <v>1013</v>
      </c>
      <c r="F131" s="2">
        <v>24.3</v>
      </c>
      <c r="G131" s="2">
        <v>43.74</v>
      </c>
      <c r="H131" s="5">
        <v>0.46760000000000002</v>
      </c>
      <c r="I131" s="2" t="s">
        <v>23</v>
      </c>
      <c r="J131" s="2" t="s">
        <v>168</v>
      </c>
      <c r="K131" s="2" t="s">
        <v>25</v>
      </c>
      <c r="L131" s="2" t="s">
        <v>26</v>
      </c>
      <c r="M131" s="2" t="s">
        <v>27</v>
      </c>
      <c r="N131" s="2">
        <v>200</v>
      </c>
      <c r="O131" s="2" t="s">
        <v>28</v>
      </c>
      <c r="P131" s="2" t="s">
        <v>29</v>
      </c>
      <c r="T131" s="7"/>
    </row>
    <row r="132" spans="1:20" ht="70" customHeight="1">
      <c r="A132" s="2" t="s">
        <v>140</v>
      </c>
      <c r="B132" s="2" t="s">
        <v>296</v>
      </c>
      <c r="C132" s="2" t="s">
        <v>142</v>
      </c>
      <c r="D132" s="2" t="s">
        <v>252</v>
      </c>
      <c r="E132" s="14">
        <v>1220</v>
      </c>
      <c r="F132" s="2">
        <v>30</v>
      </c>
      <c r="G132" s="2">
        <v>42.32</v>
      </c>
      <c r="H132" s="5">
        <v>0.4854</v>
      </c>
      <c r="I132" s="2" t="s">
        <v>23</v>
      </c>
      <c r="J132" s="2" t="s">
        <v>297</v>
      </c>
      <c r="K132" s="2" t="s">
        <v>25</v>
      </c>
      <c r="L132" s="2" t="s">
        <v>117</v>
      </c>
      <c r="M132" s="2" t="s">
        <v>107</v>
      </c>
      <c r="N132" s="2">
        <v>190</v>
      </c>
      <c r="O132" s="2" t="s">
        <v>28</v>
      </c>
      <c r="P132" s="2" t="s">
        <v>29</v>
      </c>
      <c r="T132" s="7"/>
    </row>
    <row r="133" spans="1:20" ht="70" customHeight="1">
      <c r="A133" s="2" t="s">
        <v>140</v>
      </c>
      <c r="B133" s="2" t="s">
        <v>298</v>
      </c>
      <c r="C133" s="2" t="s">
        <v>142</v>
      </c>
      <c r="D133" s="2" t="s">
        <v>252</v>
      </c>
      <c r="E133" s="14">
        <v>1298</v>
      </c>
      <c r="F133" s="2">
        <v>31.7</v>
      </c>
      <c r="G133" s="2">
        <v>42.32</v>
      </c>
      <c r="H133" s="5">
        <v>0.4854</v>
      </c>
      <c r="I133" s="2" t="s">
        <v>23</v>
      </c>
      <c r="J133" s="2" t="s">
        <v>299</v>
      </c>
      <c r="K133" s="2" t="s">
        <v>25</v>
      </c>
      <c r="L133" s="2" t="s">
        <v>117</v>
      </c>
      <c r="M133" s="2" t="s">
        <v>107</v>
      </c>
      <c r="N133" s="2">
        <v>210</v>
      </c>
      <c r="O133" s="2" t="s">
        <v>28</v>
      </c>
      <c r="P133" s="2" t="s">
        <v>29</v>
      </c>
      <c r="T133" s="7"/>
    </row>
    <row r="134" spans="1:20" ht="70" customHeight="1">
      <c r="A134" s="2" t="s">
        <v>102</v>
      </c>
      <c r="B134" s="2" t="s">
        <v>300</v>
      </c>
      <c r="C134" s="2" t="s">
        <v>104</v>
      </c>
      <c r="D134" s="2" t="s">
        <v>301</v>
      </c>
      <c r="E134" s="14">
        <v>1255</v>
      </c>
      <c r="F134" s="2">
        <v>37.6</v>
      </c>
      <c r="G134" s="2">
        <v>36.14</v>
      </c>
      <c r="H134" s="5">
        <v>0.47389999999999999</v>
      </c>
      <c r="I134" s="2" t="s">
        <v>23</v>
      </c>
      <c r="J134" s="2" t="s">
        <v>225</v>
      </c>
      <c r="K134" s="2" t="s">
        <v>25</v>
      </c>
      <c r="L134" s="2" t="s">
        <v>26</v>
      </c>
      <c r="M134" s="2" t="s">
        <v>46</v>
      </c>
      <c r="N134" s="2">
        <v>215</v>
      </c>
      <c r="O134" s="2" t="s">
        <v>28</v>
      </c>
      <c r="P134" s="2" t="s">
        <v>29</v>
      </c>
      <c r="T134" s="7"/>
    </row>
    <row r="135" spans="1:20" ht="70" customHeight="1">
      <c r="A135" s="2" t="s">
        <v>124</v>
      </c>
      <c r="B135" s="2" t="s">
        <v>302</v>
      </c>
      <c r="C135" s="2" t="s">
        <v>126</v>
      </c>
      <c r="D135" s="2" t="s">
        <v>301</v>
      </c>
      <c r="E135" s="14">
        <v>1009</v>
      </c>
      <c r="F135" s="2">
        <v>32.5</v>
      </c>
      <c r="G135" s="2">
        <v>33.979999999999997</v>
      </c>
      <c r="H135" s="5">
        <v>0.44230000000000003</v>
      </c>
      <c r="I135" s="2" t="s">
        <v>23</v>
      </c>
      <c r="J135" s="2" t="s">
        <v>257</v>
      </c>
      <c r="K135" s="2" t="s">
        <v>25</v>
      </c>
      <c r="L135" s="2" t="s">
        <v>26</v>
      </c>
      <c r="M135" s="2" t="s">
        <v>50</v>
      </c>
      <c r="N135" s="2">
        <v>190</v>
      </c>
      <c r="O135" s="2" t="s">
        <v>28</v>
      </c>
      <c r="P135" s="2" t="s">
        <v>29</v>
      </c>
      <c r="T135" s="7"/>
    </row>
    <row r="136" spans="1:20" ht="70" customHeight="1">
      <c r="A136" s="2" t="s">
        <v>124</v>
      </c>
      <c r="B136" s="2" t="s">
        <v>303</v>
      </c>
      <c r="C136" s="2" t="s">
        <v>126</v>
      </c>
      <c r="D136" s="2" t="s">
        <v>301</v>
      </c>
      <c r="E136" s="14">
        <v>1014</v>
      </c>
      <c r="F136" s="2">
        <v>32.5</v>
      </c>
      <c r="G136" s="2">
        <v>33.979999999999997</v>
      </c>
      <c r="H136" s="5">
        <v>0.44230000000000003</v>
      </c>
      <c r="I136" s="2" t="s">
        <v>23</v>
      </c>
      <c r="J136" s="2" t="s">
        <v>146</v>
      </c>
      <c r="K136" s="2" t="s">
        <v>25</v>
      </c>
      <c r="L136" s="2" t="s">
        <v>26</v>
      </c>
      <c r="M136" s="2" t="s">
        <v>50</v>
      </c>
      <c r="N136" s="2">
        <v>195</v>
      </c>
      <c r="O136" s="2" t="s">
        <v>28</v>
      </c>
      <c r="P136" s="2" t="s">
        <v>29</v>
      </c>
      <c r="T136" s="7"/>
    </row>
    <row r="137" spans="1:20" ht="70" customHeight="1">
      <c r="A137" s="2" t="s">
        <v>124</v>
      </c>
      <c r="B137" s="2" t="s">
        <v>304</v>
      </c>
      <c r="C137" s="2" t="s">
        <v>126</v>
      </c>
      <c r="D137" s="2" t="s">
        <v>301</v>
      </c>
      <c r="E137" s="14">
        <v>1009</v>
      </c>
      <c r="F137" s="2">
        <v>32.5</v>
      </c>
      <c r="G137" s="2">
        <v>33.979999999999997</v>
      </c>
      <c r="H137" s="5">
        <v>0.44230000000000003</v>
      </c>
      <c r="I137" s="2" t="s">
        <v>23</v>
      </c>
      <c r="J137" s="2" t="s">
        <v>148</v>
      </c>
      <c r="K137" s="2" t="s">
        <v>25</v>
      </c>
      <c r="L137" s="2" t="s">
        <v>26</v>
      </c>
      <c r="M137" s="2" t="s">
        <v>50</v>
      </c>
      <c r="N137" s="2">
        <v>190</v>
      </c>
      <c r="O137" s="2" t="s">
        <v>28</v>
      </c>
      <c r="P137" s="2" t="s">
        <v>29</v>
      </c>
      <c r="T137" s="7"/>
    </row>
    <row r="138" spans="1:20" ht="70" customHeight="1">
      <c r="A138" s="2" t="s">
        <v>124</v>
      </c>
      <c r="B138" s="2" t="s">
        <v>305</v>
      </c>
      <c r="C138" s="2" t="s">
        <v>126</v>
      </c>
      <c r="D138" s="2" t="s">
        <v>301</v>
      </c>
      <c r="E138" s="14">
        <v>1250</v>
      </c>
      <c r="F138" s="2">
        <v>31.5</v>
      </c>
      <c r="G138" s="2">
        <v>42.77</v>
      </c>
      <c r="H138" s="5">
        <v>0.47960000000000003</v>
      </c>
      <c r="I138" s="2" t="s">
        <v>23</v>
      </c>
      <c r="J138" s="2" t="s">
        <v>306</v>
      </c>
      <c r="K138" s="2" t="s">
        <v>25</v>
      </c>
      <c r="L138" s="2" t="s">
        <v>26</v>
      </c>
      <c r="M138" s="2" t="s">
        <v>27</v>
      </c>
      <c r="N138" s="2">
        <v>190</v>
      </c>
      <c r="O138" s="2" t="s">
        <v>28</v>
      </c>
      <c r="P138" s="2" t="s">
        <v>29</v>
      </c>
      <c r="T138" s="7"/>
    </row>
    <row r="139" spans="1:20" ht="70" customHeight="1">
      <c r="A139" s="2" t="s">
        <v>84</v>
      </c>
      <c r="B139" s="2" t="s">
        <v>307</v>
      </c>
      <c r="C139" s="2" t="s">
        <v>86</v>
      </c>
      <c r="D139" s="2" t="s">
        <v>301</v>
      </c>
      <c r="E139" s="14">
        <v>840</v>
      </c>
      <c r="F139" s="2">
        <v>28.1</v>
      </c>
      <c r="G139" s="2">
        <v>33.74</v>
      </c>
      <c r="H139" s="5">
        <v>0.42080000000000001</v>
      </c>
      <c r="I139" s="2" t="s">
        <v>23</v>
      </c>
      <c r="J139" s="2" t="s">
        <v>308</v>
      </c>
      <c r="K139" s="2" t="s">
        <v>25</v>
      </c>
      <c r="L139" s="2" t="s">
        <v>26</v>
      </c>
      <c r="M139" s="2" t="s">
        <v>112</v>
      </c>
      <c r="N139" s="2">
        <v>160</v>
      </c>
      <c r="O139" s="2" t="s">
        <v>28</v>
      </c>
      <c r="P139" s="2" t="s">
        <v>29</v>
      </c>
      <c r="T139" s="7"/>
    </row>
    <row r="140" spans="1:20" ht="70" customHeight="1">
      <c r="A140" s="2" t="s">
        <v>99</v>
      </c>
      <c r="B140" s="2" t="s">
        <v>309</v>
      </c>
      <c r="C140" s="2" t="s">
        <v>101</v>
      </c>
      <c r="D140" s="2" t="s">
        <v>301</v>
      </c>
      <c r="E140" s="14">
        <v>1015</v>
      </c>
      <c r="F140" s="2">
        <v>24.9</v>
      </c>
      <c r="G140" s="2">
        <v>43.74</v>
      </c>
      <c r="H140" s="5">
        <v>0.46760000000000002</v>
      </c>
      <c r="I140" s="2" t="s">
        <v>23</v>
      </c>
      <c r="J140" s="2" t="s">
        <v>106</v>
      </c>
      <c r="K140" s="2" t="s">
        <v>25</v>
      </c>
      <c r="L140" s="2" t="s">
        <v>26</v>
      </c>
      <c r="M140" s="2" t="s">
        <v>27</v>
      </c>
      <c r="N140" s="2">
        <v>180</v>
      </c>
      <c r="O140" s="2" t="s">
        <v>28</v>
      </c>
      <c r="P140" s="2" t="s">
        <v>29</v>
      </c>
      <c r="T140" s="7"/>
    </row>
    <row r="141" spans="1:20" ht="70" customHeight="1">
      <c r="A141" s="2" t="s">
        <v>137</v>
      </c>
      <c r="B141" s="2" t="s">
        <v>310</v>
      </c>
      <c r="C141" s="2" t="s">
        <v>139</v>
      </c>
      <c r="D141" s="2" t="s">
        <v>301</v>
      </c>
      <c r="E141" s="14">
        <v>930</v>
      </c>
      <c r="F141" s="2">
        <v>28.6</v>
      </c>
      <c r="G141" s="2">
        <v>37.64</v>
      </c>
      <c r="H141" s="5">
        <v>0.45390000000000003</v>
      </c>
      <c r="I141" s="2" t="s">
        <v>23</v>
      </c>
      <c r="J141" s="2" t="s">
        <v>168</v>
      </c>
      <c r="K141" s="2" t="s">
        <v>25</v>
      </c>
      <c r="L141" s="2" t="s">
        <v>26</v>
      </c>
      <c r="M141" s="2" t="s">
        <v>112</v>
      </c>
      <c r="N141" s="2">
        <v>119</v>
      </c>
      <c r="O141" s="2" t="s">
        <v>28</v>
      </c>
      <c r="P141" s="2" t="s">
        <v>29</v>
      </c>
      <c r="T141" s="7"/>
    </row>
    <row r="142" spans="1:20" ht="70" customHeight="1">
      <c r="A142" s="2" t="s">
        <v>114</v>
      </c>
      <c r="B142" s="2" t="s">
        <v>311</v>
      </c>
      <c r="C142" s="2" t="s">
        <v>116</v>
      </c>
      <c r="D142" s="2" t="s">
        <v>301</v>
      </c>
      <c r="E142" s="14">
        <v>1497</v>
      </c>
      <c r="F142" s="2">
        <v>40.9</v>
      </c>
      <c r="G142" s="2">
        <v>42.8</v>
      </c>
      <c r="H142" s="5">
        <v>0.45600000000000002</v>
      </c>
      <c r="I142" s="2" t="s">
        <v>23</v>
      </c>
      <c r="J142" s="2" t="s">
        <v>312</v>
      </c>
      <c r="K142" s="2" t="s">
        <v>25</v>
      </c>
      <c r="L142" s="2" t="s">
        <v>117</v>
      </c>
      <c r="M142" s="2" t="s">
        <v>27</v>
      </c>
      <c r="N142" s="2">
        <v>210</v>
      </c>
      <c r="O142" s="2" t="s">
        <v>28</v>
      </c>
      <c r="P142" s="2" t="s">
        <v>29</v>
      </c>
      <c r="T142" s="7"/>
    </row>
    <row r="143" spans="1:20" ht="70" customHeight="1">
      <c r="A143" s="2" t="s">
        <v>102</v>
      </c>
      <c r="B143" s="2" t="s">
        <v>313</v>
      </c>
      <c r="C143" s="2" t="s">
        <v>104</v>
      </c>
      <c r="D143" s="2" t="s">
        <v>314</v>
      </c>
      <c r="E143" s="14">
        <v>1379</v>
      </c>
      <c r="F143" s="2">
        <v>32</v>
      </c>
      <c r="G143" s="2">
        <v>45.35</v>
      </c>
      <c r="H143" s="5">
        <v>0.49819999999999998</v>
      </c>
      <c r="I143" s="2" t="s">
        <v>23</v>
      </c>
      <c r="J143" s="2" t="s">
        <v>35</v>
      </c>
      <c r="K143" s="2" t="s">
        <v>25</v>
      </c>
      <c r="L143" s="2" t="s">
        <v>26</v>
      </c>
      <c r="M143" s="2" t="s">
        <v>107</v>
      </c>
      <c r="N143" s="2">
        <v>200</v>
      </c>
      <c r="O143" s="2" t="s">
        <v>28</v>
      </c>
      <c r="P143" s="2" t="s">
        <v>29</v>
      </c>
      <c r="T143" s="7"/>
    </row>
    <row r="144" spans="1:20" ht="70" customHeight="1">
      <c r="A144" s="2" t="s">
        <v>124</v>
      </c>
      <c r="B144" s="2" t="s">
        <v>315</v>
      </c>
      <c r="C144" s="2" t="s">
        <v>126</v>
      </c>
      <c r="D144" s="2" t="s">
        <v>314</v>
      </c>
      <c r="E144" s="14">
        <v>1358</v>
      </c>
      <c r="F144" s="2">
        <v>32.799999999999997</v>
      </c>
      <c r="G144" s="2">
        <v>44.54</v>
      </c>
      <c r="H144" s="5">
        <v>0.49099999999999999</v>
      </c>
      <c r="I144" s="2" t="s">
        <v>23</v>
      </c>
      <c r="J144" s="2" t="s">
        <v>146</v>
      </c>
      <c r="K144" s="2" t="s">
        <v>25</v>
      </c>
      <c r="L144" s="2" t="s">
        <v>26</v>
      </c>
      <c r="M144" s="2" t="s">
        <v>27</v>
      </c>
      <c r="N144" s="2">
        <v>195</v>
      </c>
      <c r="O144" s="2" t="s">
        <v>28</v>
      </c>
      <c r="P144" s="2" t="s">
        <v>29</v>
      </c>
      <c r="T144" s="7"/>
    </row>
    <row r="145" spans="1:20" ht="70" customHeight="1">
      <c r="A145" s="2" t="s">
        <v>124</v>
      </c>
      <c r="B145" s="2" t="s">
        <v>316</v>
      </c>
      <c r="C145" s="2" t="s">
        <v>126</v>
      </c>
      <c r="D145" s="2" t="s">
        <v>314</v>
      </c>
      <c r="E145" s="14">
        <v>1328</v>
      </c>
      <c r="F145" s="2">
        <v>33.799999999999997</v>
      </c>
      <c r="G145" s="2">
        <v>42.77</v>
      </c>
      <c r="H145" s="5">
        <v>0.47960000000000003</v>
      </c>
      <c r="I145" s="2" t="s">
        <v>23</v>
      </c>
      <c r="J145" s="2" t="s">
        <v>306</v>
      </c>
      <c r="K145" s="2" t="s">
        <v>25</v>
      </c>
      <c r="L145" s="2" t="s">
        <v>26</v>
      </c>
      <c r="M145" s="2" t="s">
        <v>27</v>
      </c>
      <c r="N145" s="2">
        <v>190</v>
      </c>
      <c r="O145" s="2" t="s">
        <v>28</v>
      </c>
      <c r="P145" s="2" t="s">
        <v>29</v>
      </c>
      <c r="T145" s="7"/>
    </row>
    <row r="146" spans="1:20" ht="70" customHeight="1">
      <c r="A146" s="2" t="s">
        <v>124</v>
      </c>
      <c r="B146" s="2" t="s">
        <v>317</v>
      </c>
      <c r="C146" s="2" t="s">
        <v>126</v>
      </c>
      <c r="D146" s="2" t="s">
        <v>314</v>
      </c>
      <c r="E146" s="14">
        <v>1400</v>
      </c>
      <c r="F146" s="2">
        <v>34</v>
      </c>
      <c r="G146" s="2">
        <v>44.59</v>
      </c>
      <c r="H146" s="5">
        <v>0.49180000000000001</v>
      </c>
      <c r="I146" s="2" t="s">
        <v>23</v>
      </c>
      <c r="J146" s="2" t="s">
        <v>318</v>
      </c>
      <c r="K146" s="2" t="s">
        <v>25</v>
      </c>
      <c r="L146" s="2" t="s">
        <v>26</v>
      </c>
      <c r="M146" s="2" t="s">
        <v>27</v>
      </c>
      <c r="N146" s="2">
        <v>195</v>
      </c>
      <c r="O146" s="2" t="s">
        <v>28</v>
      </c>
      <c r="P146" s="2" t="s">
        <v>29</v>
      </c>
      <c r="T146" s="7"/>
    </row>
    <row r="147" spans="1:20" ht="70" customHeight="1">
      <c r="A147" s="2" t="s">
        <v>37</v>
      </c>
      <c r="B147" s="2" t="s">
        <v>319</v>
      </c>
      <c r="C147" s="2" t="s">
        <v>195</v>
      </c>
      <c r="D147" s="2" t="s">
        <v>314</v>
      </c>
      <c r="E147" s="14">
        <v>892</v>
      </c>
      <c r="F147" s="2">
        <v>26.9</v>
      </c>
      <c r="G147" s="2">
        <v>34.76</v>
      </c>
      <c r="H147" s="5">
        <v>0.47620000000000001</v>
      </c>
      <c r="I147" s="2" t="s">
        <v>23</v>
      </c>
      <c r="J147" s="2" t="s">
        <v>98</v>
      </c>
      <c r="K147" s="2" t="s">
        <v>25</v>
      </c>
      <c r="L147" s="2" t="s">
        <v>26</v>
      </c>
      <c r="M147" s="2" t="s">
        <v>136</v>
      </c>
      <c r="N147" s="2">
        <v>140</v>
      </c>
      <c r="O147" s="2" t="s">
        <v>28</v>
      </c>
      <c r="P147" s="2" t="s">
        <v>29</v>
      </c>
      <c r="T147" s="7"/>
    </row>
    <row r="148" spans="1:20" ht="70" customHeight="1">
      <c r="A148" s="2" t="s">
        <v>84</v>
      </c>
      <c r="B148" s="2" t="s">
        <v>320</v>
      </c>
      <c r="C148" s="2" t="s">
        <v>86</v>
      </c>
      <c r="D148" s="2" t="s">
        <v>314</v>
      </c>
      <c r="E148" s="14">
        <v>846</v>
      </c>
      <c r="F148" s="2">
        <v>28.7</v>
      </c>
      <c r="G148" s="2">
        <v>33.74</v>
      </c>
      <c r="H148" s="5">
        <v>0.42080000000000001</v>
      </c>
      <c r="I148" s="2" t="s">
        <v>23</v>
      </c>
      <c r="J148" s="2" t="s">
        <v>321</v>
      </c>
      <c r="K148" s="2" t="s">
        <v>25</v>
      </c>
      <c r="L148" s="2" t="s">
        <v>26</v>
      </c>
      <c r="M148" s="2" t="s">
        <v>112</v>
      </c>
      <c r="N148" s="2">
        <v>150</v>
      </c>
      <c r="O148" s="2" t="s">
        <v>28</v>
      </c>
      <c r="P148" s="2" t="s">
        <v>29</v>
      </c>
      <c r="T148" s="7"/>
    </row>
    <row r="149" spans="1:20" ht="70" customHeight="1">
      <c r="A149" s="2" t="s">
        <v>84</v>
      </c>
      <c r="B149" s="2" t="s">
        <v>322</v>
      </c>
      <c r="C149" s="2" t="s">
        <v>86</v>
      </c>
      <c r="D149" s="2" t="s">
        <v>314</v>
      </c>
      <c r="E149" s="14">
        <v>1432</v>
      </c>
      <c r="F149" s="2">
        <v>30</v>
      </c>
      <c r="G149" s="2">
        <v>51.62</v>
      </c>
      <c r="H149" s="5">
        <v>0.42909999999999998</v>
      </c>
      <c r="I149" s="2" t="s">
        <v>23</v>
      </c>
      <c r="J149" s="2" t="s">
        <v>321</v>
      </c>
      <c r="K149" s="2" t="s">
        <v>25</v>
      </c>
      <c r="L149" s="2" t="s">
        <v>26</v>
      </c>
      <c r="M149" s="2" t="s">
        <v>27</v>
      </c>
      <c r="N149" s="2">
        <v>170</v>
      </c>
      <c r="O149" s="2" t="s">
        <v>28</v>
      </c>
      <c r="P149" s="2" t="s">
        <v>29</v>
      </c>
      <c r="T149" s="7"/>
    </row>
    <row r="150" spans="1:20" ht="70" customHeight="1">
      <c r="A150" s="2" t="s">
        <v>84</v>
      </c>
      <c r="B150" s="2" t="s">
        <v>323</v>
      </c>
      <c r="C150" s="2" t="s">
        <v>86</v>
      </c>
      <c r="D150" s="2" t="s">
        <v>314</v>
      </c>
      <c r="E150" s="14">
        <v>1651</v>
      </c>
      <c r="F150" s="2">
        <v>30.7</v>
      </c>
      <c r="G150" s="2">
        <v>60.44</v>
      </c>
      <c r="H150" s="5">
        <v>0.36659999999999998</v>
      </c>
      <c r="I150" s="2" t="s">
        <v>23</v>
      </c>
      <c r="J150" s="2" t="s">
        <v>291</v>
      </c>
      <c r="K150" s="2" t="s">
        <v>25</v>
      </c>
      <c r="L150" s="2" t="s">
        <v>94</v>
      </c>
      <c r="M150" s="2" t="s">
        <v>27</v>
      </c>
      <c r="N150" s="2">
        <v>380</v>
      </c>
      <c r="O150" s="2" t="s">
        <v>28</v>
      </c>
      <c r="P150" s="2" t="s">
        <v>29</v>
      </c>
      <c r="T150" s="7"/>
    </row>
    <row r="151" spans="1:20" ht="70" customHeight="1">
      <c r="A151" s="2" t="s">
        <v>84</v>
      </c>
      <c r="B151" s="2" t="s">
        <v>324</v>
      </c>
      <c r="C151" s="2" t="s">
        <v>86</v>
      </c>
      <c r="D151" s="2" t="s">
        <v>314</v>
      </c>
      <c r="E151" s="14">
        <v>840</v>
      </c>
      <c r="F151" s="2">
        <v>28.1</v>
      </c>
      <c r="G151" s="2">
        <v>33.74</v>
      </c>
      <c r="H151" s="5">
        <v>0.42080000000000001</v>
      </c>
      <c r="I151" s="2" t="s">
        <v>23</v>
      </c>
      <c r="J151" s="2" t="s">
        <v>293</v>
      </c>
      <c r="K151" s="2" t="s">
        <v>25</v>
      </c>
      <c r="L151" s="2" t="s">
        <v>26</v>
      </c>
      <c r="M151" s="2" t="s">
        <v>112</v>
      </c>
      <c r="N151" s="2">
        <v>160</v>
      </c>
      <c r="O151" s="2" t="s">
        <v>28</v>
      </c>
      <c r="P151" s="2" t="s">
        <v>29</v>
      </c>
      <c r="T151" s="7"/>
    </row>
    <row r="152" spans="1:20" ht="70" customHeight="1">
      <c r="A152" s="2" t="s">
        <v>99</v>
      </c>
      <c r="B152" s="2" t="s">
        <v>245</v>
      </c>
      <c r="C152" s="2" t="s">
        <v>101</v>
      </c>
      <c r="D152" s="2" t="s">
        <v>314</v>
      </c>
      <c r="E152" s="14">
        <v>1020</v>
      </c>
      <c r="F152" s="2">
        <v>24.2</v>
      </c>
      <c r="G152" s="2">
        <v>43.74</v>
      </c>
      <c r="H152" s="5">
        <v>0.46760000000000002</v>
      </c>
      <c r="I152" s="2" t="s">
        <v>23</v>
      </c>
      <c r="J152" s="2" t="s">
        <v>33</v>
      </c>
      <c r="K152" s="2" t="s">
        <v>25</v>
      </c>
      <c r="L152" s="2" t="s">
        <v>26</v>
      </c>
      <c r="M152" s="2" t="s">
        <v>27</v>
      </c>
      <c r="N152" s="2">
        <v>210</v>
      </c>
      <c r="O152" s="2" t="s">
        <v>28</v>
      </c>
      <c r="P152" s="2" t="s">
        <v>29</v>
      </c>
      <c r="T152" s="7"/>
    </row>
    <row r="153" spans="1:20" ht="70" customHeight="1">
      <c r="A153" s="2" t="s">
        <v>191</v>
      </c>
      <c r="B153" s="2" t="s">
        <v>325</v>
      </c>
      <c r="C153" s="2" t="s">
        <v>193</v>
      </c>
      <c r="D153" s="2" t="s">
        <v>326</v>
      </c>
      <c r="E153" s="14">
        <v>960</v>
      </c>
      <c r="F153" s="2">
        <v>30</v>
      </c>
      <c r="G153" s="2">
        <v>38.43</v>
      </c>
      <c r="H153" s="5">
        <v>0.4103</v>
      </c>
      <c r="I153" s="2" t="s">
        <v>23</v>
      </c>
      <c r="J153" s="2" t="s">
        <v>72</v>
      </c>
      <c r="K153" s="2" t="s">
        <v>25</v>
      </c>
      <c r="L153" s="2" t="s">
        <v>26</v>
      </c>
      <c r="M153" s="2" t="s">
        <v>50</v>
      </c>
      <c r="N153" s="2">
        <v>190</v>
      </c>
      <c r="O153" s="2" t="s">
        <v>28</v>
      </c>
      <c r="P153" s="2" t="s">
        <v>29</v>
      </c>
      <c r="T153" s="7"/>
    </row>
    <row r="154" spans="1:20" ht="70" customHeight="1">
      <c r="A154" s="2" t="s">
        <v>37</v>
      </c>
      <c r="B154" s="2" t="s">
        <v>327</v>
      </c>
      <c r="C154" s="2" t="s">
        <v>195</v>
      </c>
      <c r="D154" s="2" t="s">
        <v>326</v>
      </c>
      <c r="E154" s="14">
        <v>1121</v>
      </c>
      <c r="F154" s="2">
        <v>26.3</v>
      </c>
      <c r="G154" s="2">
        <v>45.05</v>
      </c>
      <c r="H154" s="5">
        <v>0.48730000000000001</v>
      </c>
      <c r="I154" s="2" t="s">
        <v>23</v>
      </c>
      <c r="J154" s="2" t="s">
        <v>30</v>
      </c>
      <c r="K154" s="2" t="s">
        <v>25</v>
      </c>
      <c r="L154" s="2" t="s">
        <v>26</v>
      </c>
      <c r="M154" s="2" t="s">
        <v>27</v>
      </c>
      <c r="N154" s="2">
        <v>150</v>
      </c>
      <c r="O154" s="2" t="s">
        <v>28</v>
      </c>
      <c r="P154" s="2" t="s">
        <v>29</v>
      </c>
      <c r="T154" s="7"/>
    </row>
    <row r="155" spans="1:20" ht="70" customHeight="1">
      <c r="A155" s="2" t="s">
        <v>328</v>
      </c>
      <c r="B155" s="2" t="s">
        <v>329</v>
      </c>
      <c r="C155" s="2" t="s">
        <v>151</v>
      </c>
      <c r="D155" s="2" t="s">
        <v>326</v>
      </c>
      <c r="E155" s="14">
        <v>868</v>
      </c>
      <c r="F155" s="2">
        <v>30.4</v>
      </c>
      <c r="G155" s="2">
        <v>30.62</v>
      </c>
      <c r="H155" s="5">
        <v>0.44940000000000002</v>
      </c>
      <c r="I155" s="2" t="s">
        <v>23</v>
      </c>
      <c r="J155" s="2" t="s">
        <v>330</v>
      </c>
      <c r="K155" s="2" t="s">
        <v>25</v>
      </c>
      <c r="L155" s="2" t="s">
        <v>26</v>
      </c>
      <c r="M155" s="2" t="s">
        <v>112</v>
      </c>
      <c r="N155" s="2">
        <v>168</v>
      </c>
      <c r="O155" s="2" t="s">
        <v>28</v>
      </c>
      <c r="P155" s="2" t="s">
        <v>29</v>
      </c>
      <c r="T155" s="7"/>
    </row>
    <row r="156" spans="1:20" ht="70" customHeight="1">
      <c r="A156" s="2" t="s">
        <v>84</v>
      </c>
      <c r="B156" s="2" t="s">
        <v>331</v>
      </c>
      <c r="C156" s="2" t="s">
        <v>86</v>
      </c>
      <c r="D156" s="2" t="s">
        <v>326</v>
      </c>
      <c r="E156" s="14">
        <v>1185</v>
      </c>
      <c r="F156" s="2">
        <v>30.9</v>
      </c>
      <c r="G156" s="2">
        <v>41.68</v>
      </c>
      <c r="H156" s="5">
        <v>0.44009999999999999</v>
      </c>
      <c r="I156" s="2" t="s">
        <v>23</v>
      </c>
      <c r="J156" s="2" t="s">
        <v>332</v>
      </c>
      <c r="K156" s="2" t="s">
        <v>25</v>
      </c>
      <c r="L156" s="2" t="s">
        <v>26</v>
      </c>
      <c r="M156" s="2" t="s">
        <v>27</v>
      </c>
      <c r="N156" s="2">
        <v>190</v>
      </c>
      <c r="O156" s="2" t="s">
        <v>28</v>
      </c>
      <c r="P156" s="2" t="s">
        <v>29</v>
      </c>
      <c r="T156" s="7"/>
    </row>
    <row r="157" spans="1:20" ht="70" customHeight="1">
      <c r="A157" s="2" t="s">
        <v>84</v>
      </c>
      <c r="B157" s="2" t="s">
        <v>333</v>
      </c>
      <c r="C157" s="2" t="s">
        <v>86</v>
      </c>
      <c r="D157" s="2" t="s">
        <v>326</v>
      </c>
      <c r="E157" s="14">
        <v>988</v>
      </c>
      <c r="F157" s="2">
        <v>30.8</v>
      </c>
      <c r="G157" s="2">
        <v>36.67</v>
      </c>
      <c r="H157" s="5">
        <v>0.4289</v>
      </c>
      <c r="I157" s="2" t="s">
        <v>23</v>
      </c>
      <c r="J157" s="2" t="s">
        <v>332</v>
      </c>
      <c r="K157" s="2" t="s">
        <v>25</v>
      </c>
      <c r="L157" s="2" t="s">
        <v>26</v>
      </c>
      <c r="M157" s="2" t="s">
        <v>50</v>
      </c>
      <c r="N157" s="2">
        <v>150</v>
      </c>
      <c r="O157" s="2" t="s">
        <v>28</v>
      </c>
      <c r="P157" s="2" t="s">
        <v>29</v>
      </c>
      <c r="T157" s="7"/>
    </row>
    <row r="158" spans="1:20" ht="70" customHeight="1">
      <c r="A158" s="2" t="s">
        <v>84</v>
      </c>
      <c r="B158" s="2" t="s">
        <v>334</v>
      </c>
      <c r="C158" s="2" t="s">
        <v>86</v>
      </c>
      <c r="D158" s="2" t="s">
        <v>326</v>
      </c>
      <c r="E158" s="14">
        <v>1000</v>
      </c>
      <c r="F158" s="2">
        <v>30</v>
      </c>
      <c r="G158" s="2">
        <v>37.14</v>
      </c>
      <c r="H158" s="5">
        <v>0.42849999999999999</v>
      </c>
      <c r="I158" s="2" t="s">
        <v>23</v>
      </c>
      <c r="J158" s="2" t="s">
        <v>89</v>
      </c>
      <c r="K158" s="2" t="s">
        <v>25</v>
      </c>
      <c r="L158" s="2" t="s">
        <v>26</v>
      </c>
      <c r="M158" s="2" t="s">
        <v>50</v>
      </c>
      <c r="N158" s="2">
        <v>170</v>
      </c>
      <c r="O158" s="2" t="s">
        <v>28</v>
      </c>
      <c r="P158" s="2" t="s">
        <v>29</v>
      </c>
      <c r="T158" s="7"/>
    </row>
    <row r="159" spans="1:20" ht="70" customHeight="1">
      <c r="A159" s="2" t="s">
        <v>95</v>
      </c>
      <c r="B159" s="2" t="s">
        <v>335</v>
      </c>
      <c r="C159" s="2" t="s">
        <v>97</v>
      </c>
      <c r="D159" s="2" t="s">
        <v>326</v>
      </c>
      <c r="E159" s="14">
        <v>910</v>
      </c>
      <c r="F159" s="2">
        <v>24.6</v>
      </c>
      <c r="G159" s="2">
        <v>36.94</v>
      </c>
      <c r="H159" s="5">
        <v>0.46139999999999998</v>
      </c>
      <c r="I159" s="2" t="s">
        <v>23</v>
      </c>
      <c r="J159" s="2" t="s">
        <v>162</v>
      </c>
      <c r="K159" s="2" t="s">
        <v>25</v>
      </c>
      <c r="L159" s="2" t="s">
        <v>26</v>
      </c>
      <c r="M159" s="2" t="s">
        <v>112</v>
      </c>
      <c r="N159" s="2">
        <v>195</v>
      </c>
      <c r="O159" s="2" t="s">
        <v>28</v>
      </c>
      <c r="P159" s="2" t="s">
        <v>29</v>
      </c>
      <c r="T159" s="7"/>
    </row>
    <row r="160" spans="1:20" ht="70" customHeight="1">
      <c r="A160" s="2" t="s">
        <v>137</v>
      </c>
      <c r="B160" s="2" t="s">
        <v>336</v>
      </c>
      <c r="C160" s="2" t="s">
        <v>139</v>
      </c>
      <c r="D160" s="2" t="s">
        <v>326</v>
      </c>
      <c r="E160" s="14">
        <v>939</v>
      </c>
      <c r="F160" s="2">
        <v>28.5</v>
      </c>
      <c r="G160" s="2">
        <v>38.04</v>
      </c>
      <c r="H160" s="5">
        <v>0.45140000000000002</v>
      </c>
      <c r="I160" s="2" t="s">
        <v>23</v>
      </c>
      <c r="J160" s="2" t="s">
        <v>165</v>
      </c>
      <c r="K160" s="2" t="s">
        <v>25</v>
      </c>
      <c r="L160" s="2" t="s">
        <v>26</v>
      </c>
      <c r="M160" s="2" t="s">
        <v>112</v>
      </c>
      <c r="N160" s="2">
        <v>119</v>
      </c>
      <c r="O160" s="2" t="s">
        <v>28</v>
      </c>
      <c r="P160" s="2" t="s">
        <v>29</v>
      </c>
      <c r="T160" s="7"/>
    </row>
    <row r="161" spans="1:20" ht="70" customHeight="1">
      <c r="A161" s="2" t="s">
        <v>137</v>
      </c>
      <c r="B161" s="2" t="s">
        <v>337</v>
      </c>
      <c r="C161" s="2" t="s">
        <v>139</v>
      </c>
      <c r="D161" s="2" t="s">
        <v>326</v>
      </c>
      <c r="E161" s="14">
        <v>1000</v>
      </c>
      <c r="F161" s="2">
        <v>26.2</v>
      </c>
      <c r="G161" s="2">
        <v>42.12</v>
      </c>
      <c r="H161" s="5">
        <v>0.48970000000000002</v>
      </c>
      <c r="I161" s="2" t="s">
        <v>23</v>
      </c>
      <c r="J161" s="2" t="s">
        <v>98</v>
      </c>
      <c r="K161" s="2" t="s">
        <v>25</v>
      </c>
      <c r="L161" s="2" t="s">
        <v>26</v>
      </c>
      <c r="M161" s="2" t="s">
        <v>112</v>
      </c>
      <c r="N161" s="2">
        <v>138</v>
      </c>
      <c r="O161" s="2" t="s">
        <v>28</v>
      </c>
      <c r="P161" s="2" t="s">
        <v>29</v>
      </c>
      <c r="T161" s="7"/>
    </row>
    <row r="162" spans="1:20" ht="70" customHeight="1">
      <c r="A162" s="2" t="s">
        <v>132</v>
      </c>
      <c r="B162" s="2" t="s">
        <v>338</v>
      </c>
      <c r="C162" s="2" t="s">
        <v>134</v>
      </c>
      <c r="D162" s="2" t="s">
        <v>339</v>
      </c>
      <c r="E162" s="14">
        <v>928</v>
      </c>
      <c r="F162" s="2">
        <v>34.799999999999997</v>
      </c>
      <c r="G162" s="2">
        <v>33.42</v>
      </c>
      <c r="H162" s="5">
        <v>0.4138</v>
      </c>
      <c r="I162" s="2" t="s">
        <v>23</v>
      </c>
      <c r="J162" s="2" t="s">
        <v>340</v>
      </c>
      <c r="K162" s="2" t="s">
        <v>25</v>
      </c>
      <c r="L162" s="2" t="s">
        <v>117</v>
      </c>
      <c r="M162" s="2" t="s">
        <v>136</v>
      </c>
      <c r="N162" s="2">
        <v>145</v>
      </c>
      <c r="O162" s="2" t="s">
        <v>28</v>
      </c>
      <c r="P162" s="2" t="s">
        <v>29</v>
      </c>
      <c r="T162" s="7"/>
    </row>
    <row r="163" spans="1:20" ht="70" customHeight="1">
      <c r="A163" s="2" t="s">
        <v>95</v>
      </c>
      <c r="B163" s="2" t="s">
        <v>341</v>
      </c>
      <c r="C163" s="2" t="s">
        <v>97</v>
      </c>
      <c r="D163" s="2" t="s">
        <v>339</v>
      </c>
      <c r="E163" s="14">
        <v>1200</v>
      </c>
      <c r="F163" s="2">
        <v>25.2</v>
      </c>
      <c r="G163" s="2">
        <v>47.64</v>
      </c>
      <c r="H163" s="5">
        <v>0.4904</v>
      </c>
      <c r="I163" s="2" t="s">
        <v>23</v>
      </c>
      <c r="J163" s="2" t="s">
        <v>33</v>
      </c>
      <c r="K163" s="2" t="s">
        <v>25</v>
      </c>
      <c r="L163" s="2" t="s">
        <v>26</v>
      </c>
      <c r="M163" s="2" t="s">
        <v>27</v>
      </c>
      <c r="N163" s="2">
        <v>195</v>
      </c>
      <c r="O163" s="2" t="s">
        <v>28</v>
      </c>
      <c r="P163" s="2" t="s">
        <v>29</v>
      </c>
      <c r="T163" s="7"/>
    </row>
    <row r="164" spans="1:20" ht="70" customHeight="1">
      <c r="A164" s="2" t="s">
        <v>95</v>
      </c>
      <c r="B164" s="2" t="s">
        <v>342</v>
      </c>
      <c r="C164" s="2" t="s">
        <v>97</v>
      </c>
      <c r="D164" s="2" t="s">
        <v>339</v>
      </c>
      <c r="E164" s="14">
        <v>853</v>
      </c>
      <c r="F164" s="2">
        <v>23.2</v>
      </c>
      <c r="G164" s="2">
        <v>36.15</v>
      </c>
      <c r="H164" s="5">
        <v>0.48220000000000002</v>
      </c>
      <c r="I164" s="2" t="s">
        <v>23</v>
      </c>
      <c r="J164" s="2" t="s">
        <v>264</v>
      </c>
      <c r="K164" s="2" t="s">
        <v>25</v>
      </c>
      <c r="L164" s="2" t="s">
        <v>26</v>
      </c>
      <c r="M164" s="2" t="s">
        <v>112</v>
      </c>
      <c r="N164" s="2">
        <v>195</v>
      </c>
      <c r="O164" s="2" t="s">
        <v>28</v>
      </c>
      <c r="P164" s="2" t="s">
        <v>29</v>
      </c>
      <c r="T164" s="7"/>
    </row>
    <row r="165" spans="1:20" ht="70" customHeight="1">
      <c r="A165" s="2" t="s">
        <v>95</v>
      </c>
      <c r="B165" s="2" t="s">
        <v>343</v>
      </c>
      <c r="C165" s="2" t="s">
        <v>97</v>
      </c>
      <c r="D165" s="2" t="s">
        <v>339</v>
      </c>
      <c r="E165" s="14">
        <v>1186</v>
      </c>
      <c r="F165" s="2">
        <v>24.5</v>
      </c>
      <c r="G165" s="2">
        <v>47.91</v>
      </c>
      <c r="H165" s="5">
        <v>0.4909</v>
      </c>
      <c r="I165" s="2" t="s">
        <v>23</v>
      </c>
      <c r="J165" s="2" t="s">
        <v>162</v>
      </c>
      <c r="K165" s="2" t="s">
        <v>25</v>
      </c>
      <c r="L165" s="2" t="s">
        <v>26</v>
      </c>
      <c r="M165" s="2" t="s">
        <v>27</v>
      </c>
      <c r="N165" s="2">
        <v>205</v>
      </c>
      <c r="O165" s="2" t="s">
        <v>28</v>
      </c>
      <c r="P165" s="2" t="s">
        <v>29</v>
      </c>
      <c r="T165" s="7"/>
    </row>
    <row r="166" spans="1:20" ht="70" customHeight="1">
      <c r="A166" s="2" t="s">
        <v>95</v>
      </c>
      <c r="B166" s="2" t="s">
        <v>344</v>
      </c>
      <c r="C166" s="2" t="s">
        <v>97</v>
      </c>
      <c r="D166" s="2" t="s">
        <v>339</v>
      </c>
      <c r="E166" s="14">
        <v>780</v>
      </c>
      <c r="F166" s="2">
        <v>23.1</v>
      </c>
      <c r="G166" s="2">
        <v>33.69</v>
      </c>
      <c r="H166" s="5">
        <v>0.51739999999999997</v>
      </c>
      <c r="I166" s="2" t="s">
        <v>23</v>
      </c>
      <c r="J166" s="2" t="s">
        <v>168</v>
      </c>
      <c r="K166" s="2" t="s">
        <v>25</v>
      </c>
      <c r="L166" s="2" t="s">
        <v>26</v>
      </c>
      <c r="M166" s="2" t="s">
        <v>112</v>
      </c>
      <c r="N166" s="2">
        <v>125</v>
      </c>
      <c r="O166" s="2" t="s">
        <v>28</v>
      </c>
      <c r="P166" s="2" t="s">
        <v>29</v>
      </c>
      <c r="T166" s="7"/>
    </row>
    <row r="167" spans="1:20" ht="70" customHeight="1">
      <c r="A167" s="2" t="s">
        <v>95</v>
      </c>
      <c r="B167" s="2" t="s">
        <v>345</v>
      </c>
      <c r="C167" s="2" t="s">
        <v>97</v>
      </c>
      <c r="D167" s="2" t="s">
        <v>339</v>
      </c>
      <c r="E167" s="14">
        <v>868</v>
      </c>
      <c r="F167" s="2">
        <v>23.7</v>
      </c>
      <c r="G167" s="2">
        <v>36.18</v>
      </c>
      <c r="H167" s="5">
        <v>0.46260000000000001</v>
      </c>
      <c r="I167" s="2" t="s">
        <v>23</v>
      </c>
      <c r="J167" s="2" t="s">
        <v>24</v>
      </c>
      <c r="K167" s="2" t="s">
        <v>25</v>
      </c>
      <c r="L167" s="2" t="s">
        <v>26</v>
      </c>
      <c r="M167" s="2" t="s">
        <v>112</v>
      </c>
      <c r="N167" s="2">
        <v>195</v>
      </c>
      <c r="O167" s="2" t="s">
        <v>28</v>
      </c>
      <c r="P167" s="2" t="s">
        <v>29</v>
      </c>
      <c r="T167" s="7"/>
    </row>
    <row r="168" spans="1:20" ht="70" customHeight="1">
      <c r="A168" s="2" t="s">
        <v>95</v>
      </c>
      <c r="B168" s="2" t="s">
        <v>346</v>
      </c>
      <c r="C168" s="2" t="s">
        <v>97</v>
      </c>
      <c r="D168" s="2" t="s">
        <v>339</v>
      </c>
      <c r="E168" s="14">
        <v>1165</v>
      </c>
      <c r="F168" s="2">
        <v>25.1</v>
      </c>
      <c r="G168" s="2">
        <v>46.12</v>
      </c>
      <c r="H168" s="5">
        <v>0.4955</v>
      </c>
      <c r="I168" s="2" t="s">
        <v>23</v>
      </c>
      <c r="J168" s="2" t="s">
        <v>264</v>
      </c>
      <c r="K168" s="2" t="s">
        <v>25</v>
      </c>
      <c r="L168" s="2" t="s">
        <v>26</v>
      </c>
      <c r="M168" s="2" t="s">
        <v>27</v>
      </c>
      <c r="N168" s="2">
        <v>205</v>
      </c>
      <c r="O168" s="2" t="s">
        <v>28</v>
      </c>
      <c r="P168" s="2" t="s">
        <v>29</v>
      </c>
      <c r="T168" s="7"/>
    </row>
    <row r="169" spans="1:20" ht="70" customHeight="1">
      <c r="A169" s="2" t="s">
        <v>95</v>
      </c>
      <c r="B169" s="2" t="s">
        <v>347</v>
      </c>
      <c r="C169" s="2" t="s">
        <v>97</v>
      </c>
      <c r="D169" s="2" t="s">
        <v>339</v>
      </c>
      <c r="E169" s="14">
        <v>878</v>
      </c>
      <c r="F169" s="2">
        <v>24.1</v>
      </c>
      <c r="G169" s="2">
        <v>36.15</v>
      </c>
      <c r="H169" s="5">
        <v>0.48220000000000002</v>
      </c>
      <c r="I169" s="2" t="s">
        <v>23</v>
      </c>
      <c r="J169" s="2" t="s">
        <v>33</v>
      </c>
      <c r="K169" s="2" t="s">
        <v>25</v>
      </c>
      <c r="L169" s="2" t="s">
        <v>26</v>
      </c>
      <c r="M169" s="2" t="s">
        <v>112</v>
      </c>
      <c r="N169" s="2">
        <v>195</v>
      </c>
      <c r="O169" s="2" t="s">
        <v>28</v>
      </c>
      <c r="P169" s="2" t="s">
        <v>29</v>
      </c>
      <c r="T169" s="7"/>
    </row>
    <row r="170" spans="1:20" ht="70" customHeight="1">
      <c r="A170" s="2" t="s">
        <v>95</v>
      </c>
      <c r="B170" s="2" t="s">
        <v>348</v>
      </c>
      <c r="C170" s="2" t="s">
        <v>97</v>
      </c>
      <c r="D170" s="2" t="s">
        <v>339</v>
      </c>
      <c r="E170" s="14">
        <v>1418</v>
      </c>
      <c r="F170" s="2">
        <v>24.9</v>
      </c>
      <c r="G170" s="2">
        <v>56.36</v>
      </c>
      <c r="H170" s="5">
        <v>0.51919999999999999</v>
      </c>
      <c r="I170" s="2" t="s">
        <v>23</v>
      </c>
      <c r="J170" s="2" t="s">
        <v>33</v>
      </c>
      <c r="K170" s="2" t="s">
        <v>25</v>
      </c>
      <c r="L170" s="2" t="s">
        <v>26</v>
      </c>
      <c r="M170" s="2" t="s">
        <v>41</v>
      </c>
      <c r="N170" s="2">
        <v>210</v>
      </c>
      <c r="O170" s="2" t="s">
        <v>28</v>
      </c>
      <c r="P170" s="2" t="s">
        <v>29</v>
      </c>
      <c r="T170" s="7"/>
    </row>
    <row r="171" spans="1:20" ht="70" customHeight="1">
      <c r="A171" s="2" t="s">
        <v>95</v>
      </c>
      <c r="B171" s="2" t="s">
        <v>349</v>
      </c>
      <c r="C171" s="2" t="s">
        <v>97</v>
      </c>
      <c r="D171" s="2" t="s">
        <v>339</v>
      </c>
      <c r="E171" s="14">
        <v>925</v>
      </c>
      <c r="F171" s="2">
        <v>24.7</v>
      </c>
      <c r="G171" s="2">
        <v>36.94</v>
      </c>
      <c r="H171" s="5">
        <v>0.46139999999999998</v>
      </c>
      <c r="I171" s="2" t="s">
        <v>23</v>
      </c>
      <c r="J171" s="2" t="s">
        <v>106</v>
      </c>
      <c r="K171" s="2" t="s">
        <v>25</v>
      </c>
      <c r="L171" s="2" t="s">
        <v>26</v>
      </c>
      <c r="M171" s="2" t="s">
        <v>112</v>
      </c>
      <c r="N171" s="2">
        <v>205</v>
      </c>
      <c r="O171" s="2" t="s">
        <v>28</v>
      </c>
      <c r="P171" s="2" t="s">
        <v>29</v>
      </c>
      <c r="T171" s="7"/>
    </row>
    <row r="172" spans="1:20" ht="70" customHeight="1">
      <c r="A172" s="2" t="s">
        <v>95</v>
      </c>
      <c r="B172" s="2" t="s">
        <v>350</v>
      </c>
      <c r="C172" s="2" t="s">
        <v>97</v>
      </c>
      <c r="D172" s="2" t="s">
        <v>339</v>
      </c>
      <c r="E172" s="14">
        <v>1165</v>
      </c>
      <c r="F172" s="2">
        <v>26</v>
      </c>
      <c r="G172" s="2">
        <v>44.79</v>
      </c>
      <c r="H172" s="5">
        <v>0.51049999999999995</v>
      </c>
      <c r="I172" s="2" t="s">
        <v>23</v>
      </c>
      <c r="J172" s="2" t="s">
        <v>30</v>
      </c>
      <c r="K172" s="2" t="s">
        <v>25</v>
      </c>
      <c r="L172" s="2" t="s">
        <v>26</v>
      </c>
      <c r="M172" s="2" t="s">
        <v>27</v>
      </c>
      <c r="N172" s="2">
        <v>205</v>
      </c>
      <c r="O172" s="2" t="s">
        <v>28</v>
      </c>
      <c r="P172" s="2" t="s">
        <v>29</v>
      </c>
      <c r="T172" s="7"/>
    </row>
    <row r="173" spans="1:20" ht="70" customHeight="1">
      <c r="A173" s="2" t="s">
        <v>351</v>
      </c>
      <c r="B173" s="2" t="s">
        <v>352</v>
      </c>
      <c r="C173" s="2" t="s">
        <v>151</v>
      </c>
      <c r="D173" s="2" t="s">
        <v>353</v>
      </c>
      <c r="E173" s="14">
        <v>1039</v>
      </c>
      <c r="F173" s="2">
        <v>29.9</v>
      </c>
      <c r="G173" s="2">
        <v>35.89</v>
      </c>
      <c r="H173" s="5">
        <v>0.4834</v>
      </c>
      <c r="I173" s="2" t="s">
        <v>23</v>
      </c>
      <c r="J173" s="2" t="s">
        <v>354</v>
      </c>
      <c r="K173" s="2" t="s">
        <v>25</v>
      </c>
      <c r="L173" s="2" t="s">
        <v>26</v>
      </c>
      <c r="M173" s="2" t="s">
        <v>112</v>
      </c>
      <c r="N173" s="2">
        <v>194</v>
      </c>
      <c r="O173" s="2" t="s">
        <v>28</v>
      </c>
      <c r="P173" s="2" t="s">
        <v>29</v>
      </c>
      <c r="T173" s="7"/>
    </row>
    <row r="174" spans="1:20" ht="70" customHeight="1">
      <c r="A174" s="2" t="s">
        <v>355</v>
      </c>
      <c r="B174" s="2" t="s">
        <v>356</v>
      </c>
      <c r="C174" s="2" t="s">
        <v>151</v>
      </c>
      <c r="D174" s="2" t="s">
        <v>353</v>
      </c>
      <c r="E174" s="14">
        <v>896</v>
      </c>
      <c r="F174" s="2">
        <v>30.7</v>
      </c>
      <c r="G174" s="2">
        <v>30.39</v>
      </c>
      <c r="H174" s="5">
        <v>0.44800000000000001</v>
      </c>
      <c r="I174" s="2" t="s">
        <v>23</v>
      </c>
      <c r="J174" s="2" t="s">
        <v>357</v>
      </c>
      <c r="K174" s="2" t="s">
        <v>25</v>
      </c>
      <c r="L174" s="2" t="s">
        <v>26</v>
      </c>
      <c r="M174" s="2" t="s">
        <v>112</v>
      </c>
      <c r="N174" s="2">
        <v>196</v>
      </c>
      <c r="O174" s="2" t="s">
        <v>28</v>
      </c>
      <c r="P174" s="2" t="s">
        <v>29</v>
      </c>
      <c r="T174" s="7"/>
    </row>
    <row r="175" spans="1:20" ht="70" customHeight="1">
      <c r="A175" s="2" t="s">
        <v>84</v>
      </c>
      <c r="B175" s="2" t="s">
        <v>358</v>
      </c>
      <c r="C175" s="2" t="s">
        <v>86</v>
      </c>
      <c r="D175" s="2" t="s">
        <v>353</v>
      </c>
      <c r="E175" s="14">
        <v>1405</v>
      </c>
      <c r="F175" s="2">
        <v>31.2</v>
      </c>
      <c r="G175" s="2">
        <v>48.78</v>
      </c>
      <c r="H175" s="5">
        <v>0.45429999999999998</v>
      </c>
      <c r="I175" s="2" t="s">
        <v>23</v>
      </c>
      <c r="J175" s="2" t="s">
        <v>321</v>
      </c>
      <c r="K175" s="2" t="s">
        <v>25</v>
      </c>
      <c r="L175" s="2" t="s">
        <v>26</v>
      </c>
      <c r="M175" s="2" t="s">
        <v>27</v>
      </c>
      <c r="N175" s="2">
        <v>180</v>
      </c>
      <c r="O175" s="2" t="s">
        <v>28</v>
      </c>
      <c r="P175" s="2" t="s">
        <v>29</v>
      </c>
      <c r="T175" s="7"/>
    </row>
    <row r="176" spans="1:20" ht="70" customHeight="1">
      <c r="A176" s="2" t="s">
        <v>84</v>
      </c>
      <c r="B176" s="2" t="s">
        <v>359</v>
      </c>
      <c r="C176" s="2" t="s">
        <v>86</v>
      </c>
      <c r="D176" s="2" t="s">
        <v>353</v>
      </c>
      <c r="E176" s="14">
        <v>1273</v>
      </c>
      <c r="F176" s="2">
        <v>29</v>
      </c>
      <c r="G176" s="2">
        <v>47.2</v>
      </c>
      <c r="H176" s="5">
        <v>0.44090000000000001</v>
      </c>
      <c r="I176" s="2" t="s">
        <v>23</v>
      </c>
      <c r="J176" s="2" t="s">
        <v>213</v>
      </c>
      <c r="K176" s="2" t="s">
        <v>25</v>
      </c>
      <c r="L176" s="2" t="s">
        <v>26</v>
      </c>
      <c r="M176" s="2" t="s">
        <v>27</v>
      </c>
      <c r="N176" s="2">
        <v>180</v>
      </c>
      <c r="O176" s="2" t="s">
        <v>28</v>
      </c>
      <c r="P176" s="2" t="s">
        <v>29</v>
      </c>
      <c r="T176" s="7"/>
    </row>
    <row r="177" spans="1:20" ht="70" customHeight="1">
      <c r="A177" s="2" t="s">
        <v>132</v>
      </c>
      <c r="B177" s="2" t="s">
        <v>360</v>
      </c>
      <c r="C177" s="2" t="s">
        <v>134</v>
      </c>
      <c r="D177" s="2" t="s">
        <v>353</v>
      </c>
      <c r="E177" s="14">
        <v>1240</v>
      </c>
      <c r="F177" s="2">
        <v>34.6</v>
      </c>
      <c r="G177" s="2">
        <v>42.3</v>
      </c>
      <c r="H177" s="5">
        <v>0.46029999999999999</v>
      </c>
      <c r="I177" s="2" t="s">
        <v>23</v>
      </c>
      <c r="J177" s="2" t="s">
        <v>361</v>
      </c>
      <c r="K177" s="2" t="s">
        <v>25</v>
      </c>
      <c r="L177" s="2" t="s">
        <v>117</v>
      </c>
      <c r="M177" s="2" t="s">
        <v>27</v>
      </c>
      <c r="N177" s="2">
        <v>155</v>
      </c>
      <c r="O177" s="2" t="s">
        <v>28</v>
      </c>
      <c r="P177" s="2" t="s">
        <v>29</v>
      </c>
      <c r="T177" s="7"/>
    </row>
    <row r="178" spans="1:20" ht="70" customHeight="1">
      <c r="A178" s="2" t="s">
        <v>132</v>
      </c>
      <c r="B178" s="2" t="s">
        <v>362</v>
      </c>
      <c r="C178" s="2" t="s">
        <v>134</v>
      </c>
      <c r="D178" s="2" t="s">
        <v>353</v>
      </c>
      <c r="E178" s="14">
        <v>930</v>
      </c>
      <c r="F178" s="2">
        <v>34.6</v>
      </c>
      <c r="G178" s="2">
        <v>32.99</v>
      </c>
      <c r="H178" s="5">
        <v>0.41620000000000001</v>
      </c>
      <c r="I178" s="2" t="s">
        <v>23</v>
      </c>
      <c r="J178" s="2" t="s">
        <v>363</v>
      </c>
      <c r="K178" s="2" t="s">
        <v>25</v>
      </c>
      <c r="L178" s="2" t="s">
        <v>117</v>
      </c>
      <c r="M178" s="2" t="s">
        <v>364</v>
      </c>
      <c r="N178" s="2">
        <v>165</v>
      </c>
      <c r="O178" s="2" t="s">
        <v>28</v>
      </c>
      <c r="P178" s="2" t="s">
        <v>29</v>
      </c>
      <c r="T178" s="7"/>
    </row>
    <row r="179" spans="1:20" ht="70" customHeight="1">
      <c r="A179" s="2" t="s">
        <v>137</v>
      </c>
      <c r="B179" s="2" t="s">
        <v>365</v>
      </c>
      <c r="C179" s="2" t="s">
        <v>139</v>
      </c>
      <c r="D179" s="2" t="s">
        <v>353</v>
      </c>
      <c r="E179" s="14">
        <v>1020</v>
      </c>
      <c r="F179" s="2">
        <v>26.9</v>
      </c>
      <c r="G179" s="2">
        <v>42.78</v>
      </c>
      <c r="H179" s="5">
        <v>0.47670000000000001</v>
      </c>
      <c r="I179" s="2" t="s">
        <v>23</v>
      </c>
      <c r="J179" s="2" t="s">
        <v>168</v>
      </c>
      <c r="K179" s="2" t="s">
        <v>25</v>
      </c>
      <c r="L179" s="2" t="s">
        <v>26</v>
      </c>
      <c r="M179" s="2" t="s">
        <v>112</v>
      </c>
      <c r="N179" s="2">
        <v>119</v>
      </c>
      <c r="O179" s="2" t="s">
        <v>28</v>
      </c>
      <c r="P179" s="2" t="s">
        <v>29</v>
      </c>
      <c r="T179" s="7"/>
    </row>
    <row r="180" spans="1:20" ht="70" customHeight="1">
      <c r="A180" s="2" t="s">
        <v>137</v>
      </c>
      <c r="B180" s="2" t="s">
        <v>366</v>
      </c>
      <c r="C180" s="2" t="s">
        <v>139</v>
      </c>
      <c r="D180" s="2" t="s">
        <v>353</v>
      </c>
      <c r="E180" s="14">
        <v>940</v>
      </c>
      <c r="F180" s="2">
        <v>29.3</v>
      </c>
      <c r="G180" s="2">
        <v>37.270000000000003</v>
      </c>
      <c r="H180" s="5">
        <v>0.45440000000000003</v>
      </c>
      <c r="I180" s="2" t="s">
        <v>23</v>
      </c>
      <c r="J180" s="2" t="s">
        <v>34</v>
      </c>
      <c r="K180" s="2" t="s">
        <v>25</v>
      </c>
      <c r="L180" s="2" t="s">
        <v>26</v>
      </c>
      <c r="M180" s="2" t="s">
        <v>112</v>
      </c>
      <c r="N180" s="2">
        <v>119</v>
      </c>
      <c r="O180" s="2" t="s">
        <v>28</v>
      </c>
      <c r="P180" s="2" t="s">
        <v>29</v>
      </c>
      <c r="T180" s="7"/>
    </row>
    <row r="181" spans="1:20" ht="70" customHeight="1">
      <c r="A181" s="2" t="s">
        <v>137</v>
      </c>
      <c r="B181" s="2" t="s">
        <v>367</v>
      </c>
      <c r="C181" s="2" t="s">
        <v>139</v>
      </c>
      <c r="D181" s="2" t="s">
        <v>353</v>
      </c>
      <c r="E181" s="14">
        <v>1226</v>
      </c>
      <c r="F181" s="2">
        <v>27.8</v>
      </c>
      <c r="G181" s="2">
        <v>48.69</v>
      </c>
      <c r="H181" s="5">
        <v>0.4889</v>
      </c>
      <c r="I181" s="2" t="s">
        <v>23</v>
      </c>
      <c r="J181" s="2" t="s">
        <v>162</v>
      </c>
      <c r="K181" s="2" t="s">
        <v>25</v>
      </c>
      <c r="L181" s="2" t="s">
        <v>26</v>
      </c>
      <c r="M181" s="2" t="s">
        <v>27</v>
      </c>
      <c r="N181" s="2">
        <v>128</v>
      </c>
      <c r="O181" s="2" t="s">
        <v>28</v>
      </c>
      <c r="P181" s="2" t="s">
        <v>29</v>
      </c>
      <c r="T181" s="7"/>
    </row>
    <row r="182" spans="1:20" ht="70" customHeight="1">
      <c r="A182" s="2" t="s">
        <v>140</v>
      </c>
      <c r="B182" s="2" t="s">
        <v>368</v>
      </c>
      <c r="C182" s="2" t="s">
        <v>142</v>
      </c>
      <c r="D182" s="2" t="s">
        <v>353</v>
      </c>
      <c r="E182" s="14">
        <v>1025</v>
      </c>
      <c r="F182" s="2">
        <v>34.4</v>
      </c>
      <c r="G182" s="2">
        <v>32.01</v>
      </c>
      <c r="H182" s="5">
        <v>0.44829999999999998</v>
      </c>
      <c r="I182" s="2" t="s">
        <v>23</v>
      </c>
      <c r="J182" s="2" t="s">
        <v>242</v>
      </c>
      <c r="K182" s="2" t="s">
        <v>25</v>
      </c>
      <c r="L182" s="2" t="s">
        <v>117</v>
      </c>
      <c r="M182" s="2" t="s">
        <v>46</v>
      </c>
      <c r="N182" s="2">
        <v>200</v>
      </c>
      <c r="O182" s="2" t="s">
        <v>28</v>
      </c>
      <c r="P182" s="2" t="s">
        <v>29</v>
      </c>
      <c r="T182" s="7"/>
    </row>
    <row r="183" spans="1:20" ht="70" customHeight="1">
      <c r="A183" s="2" t="s">
        <v>114</v>
      </c>
      <c r="B183" s="2" t="s">
        <v>369</v>
      </c>
      <c r="C183" s="2" t="s">
        <v>116</v>
      </c>
      <c r="D183" s="2" t="s">
        <v>353</v>
      </c>
      <c r="E183" s="14">
        <v>1716</v>
      </c>
      <c r="F183" s="2">
        <v>39.200000000000003</v>
      </c>
      <c r="G183" s="2">
        <v>49.91</v>
      </c>
      <c r="H183" s="5">
        <v>0.45989999999999998</v>
      </c>
      <c r="I183" s="2" t="s">
        <v>23</v>
      </c>
      <c r="J183" s="2" t="s">
        <v>82</v>
      </c>
      <c r="K183" s="2" t="s">
        <v>25</v>
      </c>
      <c r="L183" s="2" t="s">
        <v>117</v>
      </c>
      <c r="M183" s="2" t="s">
        <v>27</v>
      </c>
      <c r="N183" s="2">
        <v>205</v>
      </c>
      <c r="O183" s="2" t="s">
        <v>28</v>
      </c>
      <c r="P183" s="2" t="s">
        <v>29</v>
      </c>
      <c r="T183" s="7"/>
    </row>
    <row r="184" spans="1:20" ht="70" customHeight="1">
      <c r="A184" s="2" t="s">
        <v>203</v>
      </c>
      <c r="B184" s="2" t="s">
        <v>370</v>
      </c>
      <c r="C184" s="2" t="s">
        <v>205</v>
      </c>
      <c r="D184" s="2" t="s">
        <v>371</v>
      </c>
      <c r="E184" s="14">
        <v>783</v>
      </c>
      <c r="F184" s="2">
        <v>28</v>
      </c>
      <c r="G184" s="2">
        <v>28</v>
      </c>
      <c r="H184" s="5">
        <v>0.6069</v>
      </c>
      <c r="I184" s="2" t="s">
        <v>23</v>
      </c>
      <c r="J184" s="2" t="s">
        <v>372</v>
      </c>
      <c r="K184" s="2" t="s">
        <v>222</v>
      </c>
      <c r="L184" s="2" t="s">
        <v>223</v>
      </c>
      <c r="M184" s="2" t="s">
        <v>112</v>
      </c>
      <c r="N184" s="8"/>
      <c r="O184" s="2" t="s">
        <v>113</v>
      </c>
      <c r="P184" s="2" t="s">
        <v>29</v>
      </c>
      <c r="T184" s="7"/>
    </row>
    <row r="185" spans="1:20" ht="70" customHeight="1">
      <c r="A185" s="2" t="s">
        <v>203</v>
      </c>
      <c r="B185" s="2" t="s">
        <v>373</v>
      </c>
      <c r="C185" s="2" t="s">
        <v>205</v>
      </c>
      <c r="D185" s="2" t="s">
        <v>371</v>
      </c>
      <c r="E185" s="14">
        <v>788</v>
      </c>
      <c r="F185" s="2">
        <v>28.1</v>
      </c>
      <c r="G185" s="2">
        <v>28</v>
      </c>
      <c r="H185" s="5">
        <v>0.6069</v>
      </c>
      <c r="I185" s="2" t="s">
        <v>23</v>
      </c>
      <c r="J185" s="2" t="s">
        <v>206</v>
      </c>
      <c r="K185" s="2" t="s">
        <v>222</v>
      </c>
      <c r="L185" s="2" t="s">
        <v>223</v>
      </c>
      <c r="M185" s="2" t="s">
        <v>112</v>
      </c>
      <c r="N185" s="8"/>
      <c r="O185" s="2" t="s">
        <v>113</v>
      </c>
      <c r="P185" s="2" t="s">
        <v>29</v>
      </c>
      <c r="T185" s="7"/>
    </row>
    <row r="186" spans="1:20" ht="70" customHeight="1">
      <c r="A186" s="2" t="s">
        <v>203</v>
      </c>
      <c r="B186" s="2" t="s">
        <v>374</v>
      </c>
      <c r="C186" s="2" t="s">
        <v>205</v>
      </c>
      <c r="D186" s="2" t="s">
        <v>371</v>
      </c>
      <c r="E186" s="14">
        <v>1003</v>
      </c>
      <c r="F186" s="2">
        <v>27.6</v>
      </c>
      <c r="G186" s="2">
        <v>36.380000000000003</v>
      </c>
      <c r="H186" s="5">
        <v>0.5988</v>
      </c>
      <c r="I186" s="2" t="s">
        <v>23</v>
      </c>
      <c r="J186" s="2" t="s">
        <v>208</v>
      </c>
      <c r="K186" s="2" t="s">
        <v>222</v>
      </c>
      <c r="L186" s="2" t="s">
        <v>223</v>
      </c>
      <c r="M186" s="2" t="s">
        <v>27</v>
      </c>
      <c r="N186" s="8"/>
      <c r="O186" s="2" t="s">
        <v>113</v>
      </c>
      <c r="P186" s="2" t="s">
        <v>29</v>
      </c>
      <c r="T186" s="7"/>
    </row>
    <row r="187" spans="1:20" ht="70" customHeight="1">
      <c r="A187" s="2" t="s">
        <v>102</v>
      </c>
      <c r="B187" s="2" t="s">
        <v>375</v>
      </c>
      <c r="C187" s="2" t="s">
        <v>104</v>
      </c>
      <c r="D187" s="2" t="s">
        <v>371</v>
      </c>
      <c r="E187" s="14">
        <v>1165</v>
      </c>
      <c r="F187" s="2">
        <v>34.4</v>
      </c>
      <c r="G187" s="2">
        <v>36.14</v>
      </c>
      <c r="H187" s="5">
        <v>0.47389999999999999</v>
      </c>
      <c r="I187" s="2" t="s">
        <v>23</v>
      </c>
      <c r="J187" s="2" t="s">
        <v>65</v>
      </c>
      <c r="K187" s="2" t="s">
        <v>25</v>
      </c>
      <c r="L187" s="2" t="s">
        <v>26</v>
      </c>
      <c r="M187" s="2" t="s">
        <v>46</v>
      </c>
      <c r="N187" s="2">
        <v>215</v>
      </c>
      <c r="O187" s="2" t="s">
        <v>28</v>
      </c>
      <c r="P187" s="2" t="s">
        <v>29</v>
      </c>
      <c r="T187" s="7"/>
    </row>
    <row r="188" spans="1:20" ht="70" customHeight="1">
      <c r="A188" s="2" t="s">
        <v>102</v>
      </c>
      <c r="B188" s="2" t="s">
        <v>376</v>
      </c>
      <c r="C188" s="2" t="s">
        <v>104</v>
      </c>
      <c r="D188" s="2" t="s">
        <v>371</v>
      </c>
      <c r="E188" s="14">
        <v>1300</v>
      </c>
      <c r="F188" s="2">
        <v>31.5</v>
      </c>
      <c r="G188" s="2">
        <v>43.38</v>
      </c>
      <c r="H188" s="5">
        <v>0.50080000000000002</v>
      </c>
      <c r="I188" s="2" t="s">
        <v>23</v>
      </c>
      <c r="J188" s="2" t="s">
        <v>63</v>
      </c>
      <c r="K188" s="2" t="s">
        <v>25</v>
      </c>
      <c r="L188" s="2" t="s">
        <v>26</v>
      </c>
      <c r="M188" s="2" t="s">
        <v>107</v>
      </c>
      <c r="N188" s="2">
        <v>200</v>
      </c>
      <c r="O188" s="2" t="s">
        <v>28</v>
      </c>
      <c r="P188" s="2" t="s">
        <v>29</v>
      </c>
      <c r="T188" s="7"/>
    </row>
    <row r="189" spans="1:20" ht="70" customHeight="1">
      <c r="A189" s="2" t="s">
        <v>102</v>
      </c>
      <c r="B189" s="2" t="s">
        <v>377</v>
      </c>
      <c r="C189" s="2" t="s">
        <v>104</v>
      </c>
      <c r="D189" s="2" t="s">
        <v>371</v>
      </c>
      <c r="E189" s="14">
        <v>1508</v>
      </c>
      <c r="F189" s="2">
        <v>32</v>
      </c>
      <c r="G189" s="2">
        <v>48.89</v>
      </c>
      <c r="H189" s="5">
        <v>0.50780000000000003</v>
      </c>
      <c r="I189" s="2" t="s">
        <v>23</v>
      </c>
      <c r="J189" s="2" t="s">
        <v>35</v>
      </c>
      <c r="K189" s="2" t="s">
        <v>25</v>
      </c>
      <c r="L189" s="2" t="s">
        <v>26</v>
      </c>
      <c r="M189" s="2" t="s">
        <v>107</v>
      </c>
      <c r="N189" s="2">
        <v>215</v>
      </c>
      <c r="O189" s="2" t="s">
        <v>28</v>
      </c>
      <c r="P189" s="2" t="s">
        <v>29</v>
      </c>
      <c r="T189" s="7"/>
    </row>
    <row r="190" spans="1:20" ht="70" customHeight="1">
      <c r="A190" s="2" t="s">
        <v>102</v>
      </c>
      <c r="B190" s="2" t="s">
        <v>378</v>
      </c>
      <c r="C190" s="2" t="s">
        <v>104</v>
      </c>
      <c r="D190" s="2" t="s">
        <v>371</v>
      </c>
      <c r="E190" s="14">
        <v>1350</v>
      </c>
      <c r="F190" s="2">
        <v>30.9</v>
      </c>
      <c r="G190" s="2">
        <v>45.35</v>
      </c>
      <c r="H190" s="5">
        <v>0.49819999999999998</v>
      </c>
      <c r="I190" s="2" t="s">
        <v>23</v>
      </c>
      <c r="J190" s="2" t="s">
        <v>30</v>
      </c>
      <c r="K190" s="2" t="s">
        <v>25</v>
      </c>
      <c r="L190" s="2" t="s">
        <v>26</v>
      </c>
      <c r="M190" s="2" t="s">
        <v>107</v>
      </c>
      <c r="N190" s="2">
        <v>210</v>
      </c>
      <c r="O190" s="2" t="s">
        <v>28</v>
      </c>
      <c r="P190" s="2" t="s">
        <v>29</v>
      </c>
      <c r="T190" s="7"/>
    </row>
    <row r="191" spans="1:20" ht="70" customHeight="1">
      <c r="A191" s="2" t="s">
        <v>102</v>
      </c>
      <c r="B191" s="2" t="s">
        <v>379</v>
      </c>
      <c r="C191" s="2" t="s">
        <v>104</v>
      </c>
      <c r="D191" s="2" t="s">
        <v>371</v>
      </c>
      <c r="E191" s="14">
        <v>940</v>
      </c>
      <c r="F191" s="2">
        <v>36.4</v>
      </c>
      <c r="G191" s="2">
        <v>28.87</v>
      </c>
      <c r="H191" s="5">
        <v>0.439</v>
      </c>
      <c r="I191" s="2" t="s">
        <v>23</v>
      </c>
      <c r="J191" s="2" t="s">
        <v>312</v>
      </c>
      <c r="K191" s="2" t="s">
        <v>25</v>
      </c>
      <c r="L191" s="2" t="s">
        <v>94</v>
      </c>
      <c r="M191" s="2" t="s">
        <v>46</v>
      </c>
      <c r="N191" s="2">
        <v>180</v>
      </c>
      <c r="O191" s="2" t="s">
        <v>28</v>
      </c>
      <c r="P191" s="2" t="s">
        <v>29</v>
      </c>
      <c r="T191" s="7"/>
    </row>
    <row r="192" spans="1:20" ht="70" customHeight="1">
      <c r="A192" s="2" t="s">
        <v>191</v>
      </c>
      <c r="B192" s="2" t="s">
        <v>380</v>
      </c>
      <c r="C192" s="2" t="s">
        <v>193</v>
      </c>
      <c r="D192" s="2" t="s">
        <v>371</v>
      </c>
      <c r="E192" s="14">
        <v>1260</v>
      </c>
      <c r="F192" s="2">
        <v>29.6</v>
      </c>
      <c r="G192" s="2">
        <v>48.92</v>
      </c>
      <c r="H192" s="5">
        <v>0.44540000000000002</v>
      </c>
      <c r="I192" s="2" t="s">
        <v>23</v>
      </c>
      <c r="J192" s="2" t="s">
        <v>63</v>
      </c>
      <c r="K192" s="2" t="s">
        <v>25</v>
      </c>
      <c r="L192" s="2" t="s">
        <v>26</v>
      </c>
      <c r="M192" s="2" t="s">
        <v>27</v>
      </c>
      <c r="N192" s="2">
        <v>190</v>
      </c>
      <c r="O192" s="2" t="s">
        <v>28</v>
      </c>
      <c r="P192" s="2" t="s">
        <v>29</v>
      </c>
      <c r="T192" s="7"/>
    </row>
    <row r="193" spans="1:20" ht="70" customHeight="1">
      <c r="A193" s="2" t="s">
        <v>128</v>
      </c>
      <c r="B193" s="2" t="s">
        <v>38</v>
      </c>
      <c r="C193" s="2" t="s">
        <v>130</v>
      </c>
      <c r="D193" s="2" t="s">
        <v>371</v>
      </c>
      <c r="E193" s="14">
        <v>1306</v>
      </c>
      <c r="F193" s="2">
        <v>26.5</v>
      </c>
      <c r="G193" s="2">
        <v>49.21</v>
      </c>
      <c r="H193" s="5">
        <v>0.50919999999999999</v>
      </c>
      <c r="I193" s="2" t="s">
        <v>23</v>
      </c>
      <c r="J193" s="2" t="s">
        <v>238</v>
      </c>
      <c r="K193" s="2" t="s">
        <v>25</v>
      </c>
      <c r="L193" s="2" t="s">
        <v>26</v>
      </c>
      <c r="M193" s="2" t="s">
        <v>27</v>
      </c>
      <c r="N193" s="2">
        <v>199</v>
      </c>
      <c r="O193" s="2" t="s">
        <v>28</v>
      </c>
      <c r="P193" s="2" t="s">
        <v>29</v>
      </c>
      <c r="T193" s="7"/>
    </row>
    <row r="194" spans="1:20" ht="70" customHeight="1">
      <c r="A194" s="2" t="s">
        <v>128</v>
      </c>
      <c r="B194" s="2" t="s">
        <v>69</v>
      </c>
      <c r="C194" s="2" t="s">
        <v>130</v>
      </c>
      <c r="D194" s="2" t="s">
        <v>371</v>
      </c>
      <c r="E194" s="14">
        <v>932</v>
      </c>
      <c r="F194" s="2">
        <v>25.8</v>
      </c>
      <c r="G194" s="2">
        <v>35.47</v>
      </c>
      <c r="H194" s="5">
        <v>0.51190000000000002</v>
      </c>
      <c r="I194" s="2" t="s">
        <v>23</v>
      </c>
      <c r="J194" s="2" t="s">
        <v>152</v>
      </c>
      <c r="K194" s="2" t="s">
        <v>25</v>
      </c>
      <c r="L194" s="2" t="s">
        <v>26</v>
      </c>
      <c r="M194" s="2" t="s">
        <v>50</v>
      </c>
      <c r="N194" s="2">
        <v>198</v>
      </c>
      <c r="O194" s="2" t="s">
        <v>28</v>
      </c>
      <c r="P194" s="2" t="s">
        <v>29</v>
      </c>
      <c r="T194" s="7"/>
    </row>
    <row r="195" spans="1:20" ht="70" customHeight="1">
      <c r="A195" s="2" t="s">
        <v>128</v>
      </c>
      <c r="B195" s="2" t="s">
        <v>200</v>
      </c>
      <c r="C195" s="2" t="s">
        <v>130</v>
      </c>
      <c r="D195" s="2" t="s">
        <v>371</v>
      </c>
      <c r="E195" s="14">
        <v>1116</v>
      </c>
      <c r="F195" s="2">
        <v>25.5</v>
      </c>
      <c r="G195" s="2">
        <v>43.63</v>
      </c>
      <c r="H195" s="5">
        <v>0.51080000000000003</v>
      </c>
      <c r="I195" s="2" t="s">
        <v>23</v>
      </c>
      <c r="J195" s="2" t="s">
        <v>381</v>
      </c>
      <c r="K195" s="2" t="s">
        <v>25</v>
      </c>
      <c r="L195" s="2" t="s">
        <v>26</v>
      </c>
      <c r="M195" s="2" t="s">
        <v>27</v>
      </c>
      <c r="N195" s="2">
        <v>194</v>
      </c>
      <c r="O195" s="2" t="s">
        <v>28</v>
      </c>
      <c r="P195" s="2" t="s">
        <v>29</v>
      </c>
      <c r="T195" s="7"/>
    </row>
    <row r="196" spans="1:20" ht="70" customHeight="1">
      <c r="A196" s="2" t="s">
        <v>128</v>
      </c>
      <c r="B196" s="2" t="s">
        <v>200</v>
      </c>
      <c r="C196" s="2" t="s">
        <v>130</v>
      </c>
      <c r="D196" s="2" t="s">
        <v>371</v>
      </c>
      <c r="E196" s="14">
        <v>1146</v>
      </c>
      <c r="F196" s="2">
        <v>25.9</v>
      </c>
      <c r="G196" s="2">
        <v>43.63</v>
      </c>
      <c r="H196" s="5">
        <v>0.51080000000000003</v>
      </c>
      <c r="I196" s="2" t="s">
        <v>23</v>
      </c>
      <c r="J196" s="2" t="s">
        <v>131</v>
      </c>
      <c r="K196" s="2" t="s">
        <v>25</v>
      </c>
      <c r="L196" s="2" t="s">
        <v>26</v>
      </c>
      <c r="M196" s="2" t="s">
        <v>27</v>
      </c>
      <c r="N196" s="2">
        <v>209</v>
      </c>
      <c r="O196" s="2" t="s">
        <v>28</v>
      </c>
      <c r="P196" s="2" t="s">
        <v>29</v>
      </c>
      <c r="T196" s="7"/>
    </row>
    <row r="197" spans="1:20" ht="70" customHeight="1">
      <c r="A197" s="2" t="s">
        <v>128</v>
      </c>
      <c r="B197" s="2" t="s">
        <v>129</v>
      </c>
      <c r="C197" s="2" t="s">
        <v>130</v>
      </c>
      <c r="D197" s="2" t="s">
        <v>371</v>
      </c>
      <c r="E197" s="14">
        <v>895</v>
      </c>
      <c r="F197" s="2">
        <v>27.4</v>
      </c>
      <c r="G197" s="2">
        <v>33.299999999999997</v>
      </c>
      <c r="H197" s="5">
        <v>0.48559999999999998</v>
      </c>
      <c r="I197" s="2" t="s">
        <v>23</v>
      </c>
      <c r="J197" s="2" t="s">
        <v>357</v>
      </c>
      <c r="K197" s="2" t="s">
        <v>25</v>
      </c>
      <c r="L197" s="2" t="s">
        <v>26</v>
      </c>
      <c r="M197" s="2" t="s">
        <v>112</v>
      </c>
      <c r="N197" s="2">
        <v>189</v>
      </c>
      <c r="O197" s="2" t="s">
        <v>28</v>
      </c>
      <c r="P197" s="2" t="s">
        <v>29</v>
      </c>
      <c r="T197" s="7"/>
    </row>
    <row r="198" spans="1:20" ht="70" customHeight="1">
      <c r="A198" s="2" t="s">
        <v>203</v>
      </c>
      <c r="B198" s="2" t="s">
        <v>382</v>
      </c>
      <c r="C198" s="2" t="s">
        <v>205</v>
      </c>
      <c r="D198" s="2" t="s">
        <v>371</v>
      </c>
      <c r="E198" s="14">
        <v>770</v>
      </c>
      <c r="F198" s="2">
        <v>23.4</v>
      </c>
      <c r="G198" s="2">
        <v>34.29</v>
      </c>
      <c r="H198" s="5">
        <v>0.46429999999999999</v>
      </c>
      <c r="I198" s="2" t="s">
        <v>23</v>
      </c>
      <c r="J198" s="2" t="s">
        <v>383</v>
      </c>
      <c r="K198" s="2" t="s">
        <v>25</v>
      </c>
      <c r="L198" s="2" t="s">
        <v>26</v>
      </c>
      <c r="M198" s="2" t="s">
        <v>112</v>
      </c>
      <c r="N198" s="2">
        <v>140</v>
      </c>
      <c r="O198" s="2" t="s">
        <v>113</v>
      </c>
      <c r="P198" s="2" t="s">
        <v>29</v>
      </c>
      <c r="T198" s="7"/>
    </row>
    <row r="199" spans="1:20" ht="70" customHeight="1">
      <c r="A199" s="2" t="s">
        <v>203</v>
      </c>
      <c r="B199" s="2" t="s">
        <v>384</v>
      </c>
      <c r="C199" s="2" t="s">
        <v>205</v>
      </c>
      <c r="D199" s="2" t="s">
        <v>371</v>
      </c>
      <c r="E199" s="14">
        <v>1135</v>
      </c>
      <c r="F199" s="2">
        <v>25.3</v>
      </c>
      <c r="G199" s="2">
        <v>46.29</v>
      </c>
      <c r="H199" s="5">
        <v>0.50580000000000003</v>
      </c>
      <c r="I199" s="2" t="s">
        <v>23</v>
      </c>
      <c r="J199" s="2" t="s">
        <v>385</v>
      </c>
      <c r="K199" s="2" t="s">
        <v>25</v>
      </c>
      <c r="L199" s="2" t="s">
        <v>26</v>
      </c>
      <c r="M199" s="2" t="s">
        <v>27</v>
      </c>
      <c r="N199" s="2">
        <v>150</v>
      </c>
      <c r="O199" s="2" t="s">
        <v>113</v>
      </c>
      <c r="P199" s="2" t="s">
        <v>29</v>
      </c>
      <c r="T199" s="7"/>
    </row>
    <row r="200" spans="1:20" ht="70" customHeight="1">
      <c r="A200" s="2" t="s">
        <v>203</v>
      </c>
      <c r="B200" s="2" t="s">
        <v>386</v>
      </c>
      <c r="C200" s="2" t="s">
        <v>205</v>
      </c>
      <c r="D200" s="2" t="s">
        <v>371</v>
      </c>
      <c r="E200" s="14">
        <v>815</v>
      </c>
      <c r="F200" s="2">
        <v>23.4</v>
      </c>
      <c r="G200" s="2">
        <v>36.83</v>
      </c>
      <c r="H200" s="5">
        <v>0.49199999999999999</v>
      </c>
      <c r="I200" s="2" t="s">
        <v>23</v>
      </c>
      <c r="J200" s="2" t="s">
        <v>143</v>
      </c>
      <c r="K200" s="2" t="s">
        <v>25</v>
      </c>
      <c r="L200" s="2" t="s">
        <v>26</v>
      </c>
      <c r="M200" s="2" t="s">
        <v>112</v>
      </c>
      <c r="N200" s="2">
        <v>125</v>
      </c>
      <c r="O200" s="2" t="s">
        <v>113</v>
      </c>
      <c r="P200" s="2" t="s">
        <v>29</v>
      </c>
      <c r="T200" s="7"/>
    </row>
    <row r="201" spans="1:20" ht="70" customHeight="1">
      <c r="A201" s="2" t="s">
        <v>387</v>
      </c>
      <c r="B201" s="2" t="s">
        <v>388</v>
      </c>
      <c r="C201" s="2" t="s">
        <v>389</v>
      </c>
      <c r="D201" s="2" t="s">
        <v>371</v>
      </c>
      <c r="E201" s="14">
        <v>1580</v>
      </c>
      <c r="F201" s="2">
        <v>29.2</v>
      </c>
      <c r="G201" s="2">
        <v>57.57</v>
      </c>
      <c r="H201" s="5">
        <v>0.49719999999999998</v>
      </c>
      <c r="I201" s="2" t="s">
        <v>23</v>
      </c>
      <c r="J201" s="2" t="s">
        <v>36</v>
      </c>
      <c r="K201" s="2" t="s">
        <v>25</v>
      </c>
      <c r="L201" s="2" t="s">
        <v>26</v>
      </c>
      <c r="M201" s="2" t="s">
        <v>27</v>
      </c>
      <c r="N201" s="2">
        <v>225</v>
      </c>
      <c r="O201" s="2" t="s">
        <v>28</v>
      </c>
      <c r="P201" s="2" t="s">
        <v>29</v>
      </c>
      <c r="T201" s="7"/>
    </row>
    <row r="202" spans="1:20" ht="70" customHeight="1">
      <c r="A202" s="2" t="s">
        <v>387</v>
      </c>
      <c r="B202" s="2" t="s">
        <v>390</v>
      </c>
      <c r="C202" s="2" t="s">
        <v>389</v>
      </c>
      <c r="D202" s="2" t="s">
        <v>371</v>
      </c>
      <c r="E202" s="14">
        <v>1025</v>
      </c>
      <c r="F202" s="2">
        <v>28.1</v>
      </c>
      <c r="G202" s="2">
        <v>39.64</v>
      </c>
      <c r="H202" s="5">
        <v>0.4244</v>
      </c>
      <c r="I202" s="2" t="s">
        <v>23</v>
      </c>
      <c r="J202" s="2" t="s">
        <v>60</v>
      </c>
      <c r="K202" s="2" t="s">
        <v>25</v>
      </c>
      <c r="L202" s="2" t="s">
        <v>26</v>
      </c>
      <c r="M202" s="2" t="s">
        <v>112</v>
      </c>
      <c r="N202" s="2">
        <v>225</v>
      </c>
      <c r="O202" s="2" t="s">
        <v>28</v>
      </c>
      <c r="P202" s="2" t="s">
        <v>29</v>
      </c>
      <c r="T202" s="7"/>
    </row>
    <row r="203" spans="1:20" ht="70" customHeight="1">
      <c r="A203" s="2" t="s">
        <v>84</v>
      </c>
      <c r="B203" s="2" t="s">
        <v>391</v>
      </c>
      <c r="C203" s="2" t="s">
        <v>86</v>
      </c>
      <c r="D203" s="2" t="s">
        <v>371</v>
      </c>
      <c r="E203" s="14">
        <v>901</v>
      </c>
      <c r="F203" s="2">
        <v>28.8</v>
      </c>
      <c r="G203" s="2">
        <v>34.92</v>
      </c>
      <c r="H203" s="5">
        <v>0.42109999999999997</v>
      </c>
      <c r="I203" s="2" t="s">
        <v>23</v>
      </c>
      <c r="J203" s="2" t="s">
        <v>321</v>
      </c>
      <c r="K203" s="2" t="s">
        <v>25</v>
      </c>
      <c r="L203" s="2" t="s">
        <v>26</v>
      </c>
      <c r="M203" s="2" t="s">
        <v>112</v>
      </c>
      <c r="N203" s="2">
        <v>170</v>
      </c>
      <c r="O203" s="2" t="s">
        <v>28</v>
      </c>
      <c r="P203" s="2" t="s">
        <v>29</v>
      </c>
      <c r="T203" s="7"/>
    </row>
    <row r="204" spans="1:20" ht="70" customHeight="1">
      <c r="A204" s="2" t="s">
        <v>132</v>
      </c>
      <c r="B204" s="2" t="s">
        <v>392</v>
      </c>
      <c r="C204" s="2" t="s">
        <v>134</v>
      </c>
      <c r="D204" s="2" t="s">
        <v>371</v>
      </c>
      <c r="E204" s="14">
        <v>912</v>
      </c>
      <c r="F204" s="2">
        <v>34.1</v>
      </c>
      <c r="G204" s="2">
        <v>33.42</v>
      </c>
      <c r="H204" s="5">
        <v>0.4138</v>
      </c>
      <c r="I204" s="2" t="s">
        <v>23</v>
      </c>
      <c r="J204" s="2" t="s">
        <v>393</v>
      </c>
      <c r="K204" s="2" t="s">
        <v>25</v>
      </c>
      <c r="L204" s="2" t="s">
        <v>117</v>
      </c>
      <c r="M204" s="2" t="s">
        <v>136</v>
      </c>
      <c r="N204" s="2">
        <v>145</v>
      </c>
      <c r="O204" s="2" t="s">
        <v>28</v>
      </c>
      <c r="P204" s="2" t="s">
        <v>29</v>
      </c>
      <c r="T204" s="7"/>
    </row>
    <row r="205" spans="1:20" ht="70" customHeight="1">
      <c r="A205" s="2" t="s">
        <v>132</v>
      </c>
      <c r="B205" s="2" t="s">
        <v>394</v>
      </c>
      <c r="C205" s="2" t="s">
        <v>134</v>
      </c>
      <c r="D205" s="2" t="s">
        <v>371</v>
      </c>
      <c r="E205" s="14">
        <v>1243</v>
      </c>
      <c r="F205" s="2">
        <v>35</v>
      </c>
      <c r="G205" s="2">
        <v>42.3</v>
      </c>
      <c r="H205" s="5">
        <v>0.46029999999999999</v>
      </c>
      <c r="I205" s="2" t="s">
        <v>23</v>
      </c>
      <c r="J205" s="2" t="s">
        <v>340</v>
      </c>
      <c r="K205" s="2" t="s">
        <v>25</v>
      </c>
      <c r="L205" s="2" t="s">
        <v>117</v>
      </c>
      <c r="M205" s="2" t="s">
        <v>27</v>
      </c>
      <c r="N205" s="2">
        <v>145</v>
      </c>
      <c r="O205" s="2" t="s">
        <v>28</v>
      </c>
      <c r="P205" s="2" t="s">
        <v>29</v>
      </c>
      <c r="T205" s="7"/>
    </row>
    <row r="206" spans="1:20" ht="70" customHeight="1">
      <c r="A206" s="2" t="s">
        <v>158</v>
      </c>
      <c r="B206" s="2" t="s">
        <v>390</v>
      </c>
      <c r="C206" s="2" t="s">
        <v>160</v>
      </c>
      <c r="D206" s="2" t="s">
        <v>371</v>
      </c>
      <c r="E206" s="14">
        <v>1190</v>
      </c>
      <c r="F206" s="2">
        <v>25.9</v>
      </c>
      <c r="G206" s="2">
        <v>46.19</v>
      </c>
      <c r="H206" s="5">
        <v>0.502</v>
      </c>
      <c r="I206" s="2" t="s">
        <v>23</v>
      </c>
      <c r="J206" s="2" t="s">
        <v>34</v>
      </c>
      <c r="K206" s="2" t="s">
        <v>25</v>
      </c>
      <c r="L206" s="2" t="s">
        <v>26</v>
      </c>
      <c r="M206" s="2" t="s">
        <v>27</v>
      </c>
      <c r="N206" s="2">
        <v>200</v>
      </c>
      <c r="O206" s="2" t="s">
        <v>28</v>
      </c>
      <c r="P206" s="2" t="s">
        <v>29</v>
      </c>
      <c r="T206" s="7"/>
    </row>
    <row r="207" spans="1:20" ht="70" customHeight="1">
      <c r="A207" s="2" t="s">
        <v>95</v>
      </c>
      <c r="B207" s="2" t="s">
        <v>395</v>
      </c>
      <c r="C207" s="2" t="s">
        <v>97</v>
      </c>
      <c r="D207" s="2" t="s">
        <v>371</v>
      </c>
      <c r="E207" s="14">
        <v>896</v>
      </c>
      <c r="F207" s="2">
        <v>26.7</v>
      </c>
      <c r="G207" s="2">
        <v>33.47</v>
      </c>
      <c r="H207" s="5">
        <v>0.50170000000000003</v>
      </c>
      <c r="I207" s="2" t="s">
        <v>23</v>
      </c>
      <c r="J207" s="2" t="s">
        <v>34</v>
      </c>
      <c r="K207" s="2" t="s">
        <v>25</v>
      </c>
      <c r="L207" s="2" t="s">
        <v>26</v>
      </c>
      <c r="M207" s="2" t="s">
        <v>112</v>
      </c>
      <c r="N207" s="2">
        <v>145</v>
      </c>
      <c r="O207" s="2" t="s">
        <v>28</v>
      </c>
      <c r="P207" s="2" t="s">
        <v>29</v>
      </c>
      <c r="T207" s="7"/>
    </row>
    <row r="208" spans="1:20" ht="70" customHeight="1">
      <c r="A208" s="2" t="s">
        <v>99</v>
      </c>
      <c r="B208" s="2" t="s">
        <v>396</v>
      </c>
      <c r="C208" s="2" t="s">
        <v>101</v>
      </c>
      <c r="D208" s="2" t="s">
        <v>371</v>
      </c>
      <c r="E208" s="14">
        <v>1040</v>
      </c>
      <c r="F208" s="2">
        <v>24.8</v>
      </c>
      <c r="G208" s="2">
        <v>43.74</v>
      </c>
      <c r="H208" s="5">
        <v>0.46760000000000002</v>
      </c>
      <c r="I208" s="2" t="s">
        <v>23</v>
      </c>
      <c r="J208" s="2" t="s">
        <v>98</v>
      </c>
      <c r="K208" s="2" t="s">
        <v>25</v>
      </c>
      <c r="L208" s="2" t="s">
        <v>26</v>
      </c>
      <c r="M208" s="2" t="s">
        <v>27</v>
      </c>
      <c r="N208" s="2">
        <v>210</v>
      </c>
      <c r="O208" s="2" t="s">
        <v>28</v>
      </c>
      <c r="P208" s="2" t="s">
        <v>29</v>
      </c>
      <c r="T208" s="7"/>
    </row>
    <row r="209" spans="1:20" ht="70" customHeight="1">
      <c r="A209" s="2" t="s">
        <v>137</v>
      </c>
      <c r="B209" s="2" t="s">
        <v>397</v>
      </c>
      <c r="C209" s="2" t="s">
        <v>139</v>
      </c>
      <c r="D209" s="2" t="s">
        <v>371</v>
      </c>
      <c r="E209" s="14">
        <v>1230</v>
      </c>
      <c r="F209" s="2">
        <v>27.8</v>
      </c>
      <c r="G209" s="2">
        <v>48.54</v>
      </c>
      <c r="H209" s="5">
        <v>0.4829</v>
      </c>
      <c r="I209" s="2" t="s">
        <v>23</v>
      </c>
      <c r="J209" s="2" t="s">
        <v>33</v>
      </c>
      <c r="K209" s="2" t="s">
        <v>25</v>
      </c>
      <c r="L209" s="2" t="s">
        <v>26</v>
      </c>
      <c r="M209" s="2" t="s">
        <v>27</v>
      </c>
      <c r="N209" s="2">
        <v>138</v>
      </c>
      <c r="O209" s="2" t="s">
        <v>28</v>
      </c>
      <c r="P209" s="2" t="s">
        <v>29</v>
      </c>
      <c r="T209" s="7"/>
    </row>
    <row r="210" spans="1:20" ht="70" customHeight="1">
      <c r="A210" s="2" t="s">
        <v>137</v>
      </c>
      <c r="B210" s="2" t="s">
        <v>398</v>
      </c>
      <c r="C210" s="2" t="s">
        <v>139</v>
      </c>
      <c r="D210" s="2" t="s">
        <v>371</v>
      </c>
      <c r="E210" s="14">
        <v>1248</v>
      </c>
      <c r="F210" s="2">
        <v>28.1</v>
      </c>
      <c r="G210" s="2">
        <v>48.69</v>
      </c>
      <c r="H210" s="5">
        <v>0.4889</v>
      </c>
      <c r="I210" s="2" t="s">
        <v>23</v>
      </c>
      <c r="J210" s="2" t="s">
        <v>165</v>
      </c>
      <c r="K210" s="2" t="s">
        <v>25</v>
      </c>
      <c r="L210" s="2" t="s">
        <v>26</v>
      </c>
      <c r="M210" s="2" t="s">
        <v>27</v>
      </c>
      <c r="N210" s="2">
        <v>138</v>
      </c>
      <c r="O210" s="2" t="s">
        <v>28</v>
      </c>
      <c r="P210" s="2" t="s">
        <v>29</v>
      </c>
      <c r="T210" s="7"/>
    </row>
    <row r="211" spans="1:20" ht="70" customHeight="1">
      <c r="A211" s="2" t="s">
        <v>137</v>
      </c>
      <c r="B211" s="2" t="s">
        <v>399</v>
      </c>
      <c r="C211" s="2" t="s">
        <v>139</v>
      </c>
      <c r="D211" s="2" t="s">
        <v>371</v>
      </c>
      <c r="E211" s="14">
        <v>1092</v>
      </c>
      <c r="F211" s="2">
        <v>28.7</v>
      </c>
      <c r="G211" s="2">
        <v>42.78</v>
      </c>
      <c r="H211" s="5">
        <v>0.47670000000000001</v>
      </c>
      <c r="I211" s="2" t="s">
        <v>23</v>
      </c>
      <c r="J211" s="2" t="s">
        <v>175</v>
      </c>
      <c r="K211" s="2" t="s">
        <v>25</v>
      </c>
      <c r="L211" s="2" t="s">
        <v>26</v>
      </c>
      <c r="M211" s="2" t="s">
        <v>46</v>
      </c>
      <c r="N211" s="2">
        <v>128</v>
      </c>
      <c r="O211" s="2" t="s">
        <v>28</v>
      </c>
      <c r="P211" s="2" t="s">
        <v>29</v>
      </c>
      <c r="T211" s="7"/>
    </row>
    <row r="212" spans="1:20" ht="70" customHeight="1">
      <c r="A212" s="2" t="s">
        <v>102</v>
      </c>
      <c r="B212" s="2" t="s">
        <v>400</v>
      </c>
      <c r="C212" s="2" t="s">
        <v>104</v>
      </c>
      <c r="D212" s="2" t="s">
        <v>401</v>
      </c>
      <c r="E212" s="14">
        <v>1770</v>
      </c>
      <c r="F212" s="2">
        <v>37.299999999999997</v>
      </c>
      <c r="G212" s="2">
        <v>50.36</v>
      </c>
      <c r="H212" s="5">
        <v>0.50939999999999996</v>
      </c>
      <c r="I212" s="2" t="s">
        <v>23</v>
      </c>
      <c r="J212" s="2" t="s">
        <v>24</v>
      </c>
      <c r="K212" s="2" t="s">
        <v>25</v>
      </c>
      <c r="L212" s="2" t="s">
        <v>26</v>
      </c>
      <c r="M212" s="2" t="s">
        <v>107</v>
      </c>
      <c r="N212" s="2">
        <v>210</v>
      </c>
      <c r="O212" s="2" t="s">
        <v>28</v>
      </c>
      <c r="P212" s="2" t="s">
        <v>29</v>
      </c>
      <c r="T212" s="7"/>
    </row>
    <row r="213" spans="1:20" ht="70" customHeight="1">
      <c r="A213" s="2" t="s">
        <v>191</v>
      </c>
      <c r="B213" s="2" t="s">
        <v>402</v>
      </c>
      <c r="C213" s="2" t="s">
        <v>193</v>
      </c>
      <c r="D213" s="2" t="s">
        <v>401</v>
      </c>
      <c r="E213" s="14">
        <v>1231</v>
      </c>
      <c r="F213" s="2">
        <v>27.9</v>
      </c>
      <c r="G213" s="2">
        <v>49.7</v>
      </c>
      <c r="H213" s="5">
        <v>0.44750000000000001</v>
      </c>
      <c r="I213" s="2" t="s">
        <v>23</v>
      </c>
      <c r="J213" s="2" t="s">
        <v>67</v>
      </c>
      <c r="K213" s="2" t="s">
        <v>25</v>
      </c>
      <c r="L213" s="2" t="s">
        <v>26</v>
      </c>
      <c r="M213" s="2" t="s">
        <v>27</v>
      </c>
      <c r="N213" s="2">
        <v>200</v>
      </c>
      <c r="O213" s="2" t="s">
        <v>28</v>
      </c>
      <c r="P213" s="2" t="s">
        <v>29</v>
      </c>
      <c r="T213" s="7"/>
    </row>
    <row r="214" spans="1:20" ht="70" customHeight="1">
      <c r="A214" s="2" t="s">
        <v>403</v>
      </c>
      <c r="B214" s="2" t="s">
        <v>404</v>
      </c>
      <c r="C214" s="2" t="s">
        <v>151</v>
      </c>
      <c r="D214" s="2" t="s">
        <v>401</v>
      </c>
      <c r="E214" s="14">
        <v>1017</v>
      </c>
      <c r="F214" s="2">
        <v>30.5</v>
      </c>
      <c r="G214" s="2">
        <v>34.78</v>
      </c>
      <c r="H214" s="5">
        <v>0.48470000000000002</v>
      </c>
      <c r="I214" s="2" t="s">
        <v>23</v>
      </c>
      <c r="J214" s="2" t="s">
        <v>153</v>
      </c>
      <c r="K214" s="2" t="s">
        <v>25</v>
      </c>
      <c r="L214" s="2" t="s">
        <v>26</v>
      </c>
      <c r="M214" s="2" t="s">
        <v>112</v>
      </c>
      <c r="N214" s="2">
        <v>187</v>
      </c>
      <c r="O214" s="2" t="s">
        <v>28</v>
      </c>
      <c r="P214" s="2" t="s">
        <v>29</v>
      </c>
      <c r="T214" s="7"/>
    </row>
    <row r="215" spans="1:20" ht="70" customHeight="1">
      <c r="A215" s="2" t="s">
        <v>405</v>
      </c>
      <c r="B215" s="2" t="s">
        <v>406</v>
      </c>
      <c r="C215" s="2" t="s">
        <v>151</v>
      </c>
      <c r="D215" s="2" t="s">
        <v>401</v>
      </c>
      <c r="E215" s="14">
        <v>1062</v>
      </c>
      <c r="F215" s="2">
        <v>29.9</v>
      </c>
      <c r="G215" s="2">
        <v>35.89</v>
      </c>
      <c r="H215" s="5">
        <v>0.4834</v>
      </c>
      <c r="I215" s="2" t="s">
        <v>23</v>
      </c>
      <c r="J215" s="2" t="s">
        <v>407</v>
      </c>
      <c r="K215" s="2" t="s">
        <v>25</v>
      </c>
      <c r="L215" s="2" t="s">
        <v>26</v>
      </c>
      <c r="M215" s="2" t="s">
        <v>112</v>
      </c>
      <c r="N215" s="2">
        <v>217</v>
      </c>
      <c r="O215" s="2" t="s">
        <v>28</v>
      </c>
      <c r="P215" s="2" t="s">
        <v>29</v>
      </c>
      <c r="T215" s="7"/>
    </row>
    <row r="216" spans="1:20" ht="70" customHeight="1">
      <c r="A216" s="2" t="s">
        <v>203</v>
      </c>
      <c r="B216" s="2" t="s">
        <v>408</v>
      </c>
      <c r="C216" s="2" t="s">
        <v>205</v>
      </c>
      <c r="D216" s="2" t="s">
        <v>401</v>
      </c>
      <c r="E216" s="14">
        <v>691</v>
      </c>
      <c r="F216" s="2">
        <v>20.5</v>
      </c>
      <c r="G216" s="2">
        <v>34.159999999999997</v>
      </c>
      <c r="H216" s="5">
        <v>0.47120000000000001</v>
      </c>
      <c r="I216" s="2" t="s">
        <v>23</v>
      </c>
      <c r="J216" s="2" t="s">
        <v>297</v>
      </c>
      <c r="K216" s="2" t="s">
        <v>25</v>
      </c>
      <c r="L216" s="2" t="s">
        <v>26</v>
      </c>
      <c r="M216" s="2" t="s">
        <v>112</v>
      </c>
      <c r="N216" s="2">
        <v>140</v>
      </c>
      <c r="O216" s="2" t="s">
        <v>113</v>
      </c>
      <c r="P216" s="2" t="s">
        <v>29</v>
      </c>
      <c r="T216" s="7"/>
    </row>
    <row r="217" spans="1:20" ht="70" customHeight="1">
      <c r="A217" s="2" t="s">
        <v>203</v>
      </c>
      <c r="B217" s="2" t="s">
        <v>409</v>
      </c>
      <c r="C217" s="2" t="s">
        <v>205</v>
      </c>
      <c r="D217" s="2" t="s">
        <v>401</v>
      </c>
      <c r="E217" s="14">
        <v>1545</v>
      </c>
      <c r="F217" s="2">
        <v>28.7</v>
      </c>
      <c r="G217" s="2">
        <v>55.62</v>
      </c>
      <c r="H217" s="5">
        <v>0.53839999999999999</v>
      </c>
      <c r="I217" s="2" t="s">
        <v>23</v>
      </c>
      <c r="J217" s="2" t="s">
        <v>410</v>
      </c>
      <c r="K217" s="2" t="s">
        <v>25</v>
      </c>
      <c r="L217" s="2" t="s">
        <v>26</v>
      </c>
      <c r="M217" s="2" t="s">
        <v>41</v>
      </c>
      <c r="N217" s="2">
        <v>160</v>
      </c>
      <c r="O217" s="2" t="s">
        <v>113</v>
      </c>
      <c r="P217" s="2" t="s">
        <v>29</v>
      </c>
      <c r="T217" s="7"/>
    </row>
    <row r="218" spans="1:20" ht="70" customHeight="1">
      <c r="A218" s="2" t="s">
        <v>203</v>
      </c>
      <c r="B218" s="2" t="s">
        <v>411</v>
      </c>
      <c r="C218" s="2" t="s">
        <v>205</v>
      </c>
      <c r="D218" s="2" t="s">
        <v>401</v>
      </c>
      <c r="E218" s="14">
        <v>1155</v>
      </c>
      <c r="F218" s="2">
        <v>26.6</v>
      </c>
      <c r="G218" s="2">
        <v>44.72</v>
      </c>
      <c r="H218" s="5">
        <v>0.50739999999999996</v>
      </c>
      <c r="I218" s="2" t="s">
        <v>23</v>
      </c>
      <c r="J218" s="2" t="s">
        <v>410</v>
      </c>
      <c r="K218" s="2" t="s">
        <v>25</v>
      </c>
      <c r="L218" s="2" t="s">
        <v>26</v>
      </c>
      <c r="M218" s="2" t="s">
        <v>27</v>
      </c>
      <c r="N218" s="2">
        <v>160</v>
      </c>
      <c r="O218" s="2" t="s">
        <v>113</v>
      </c>
      <c r="P218" s="2" t="s">
        <v>29</v>
      </c>
      <c r="T218" s="7"/>
    </row>
    <row r="219" spans="1:20" ht="70" customHeight="1">
      <c r="A219" s="2" t="s">
        <v>203</v>
      </c>
      <c r="B219" s="2" t="s">
        <v>412</v>
      </c>
      <c r="C219" s="2" t="s">
        <v>205</v>
      </c>
      <c r="D219" s="2" t="s">
        <v>401</v>
      </c>
      <c r="E219" s="14">
        <v>1057</v>
      </c>
      <c r="F219" s="2">
        <v>23</v>
      </c>
      <c r="G219" s="2">
        <v>46.78</v>
      </c>
      <c r="H219" s="5">
        <v>0.50600000000000001</v>
      </c>
      <c r="I219" s="2" t="s">
        <v>23</v>
      </c>
      <c r="J219" s="2" t="s">
        <v>248</v>
      </c>
      <c r="K219" s="2" t="s">
        <v>25</v>
      </c>
      <c r="L219" s="2" t="s">
        <v>26</v>
      </c>
      <c r="M219" s="2" t="s">
        <v>27</v>
      </c>
      <c r="N219" s="2">
        <v>150</v>
      </c>
      <c r="O219" s="2" t="s">
        <v>113</v>
      </c>
      <c r="P219" s="2" t="s">
        <v>29</v>
      </c>
      <c r="T219" s="7"/>
    </row>
    <row r="220" spans="1:20" ht="70" customHeight="1">
      <c r="A220" s="2" t="s">
        <v>203</v>
      </c>
      <c r="B220" s="2" t="s">
        <v>413</v>
      </c>
      <c r="C220" s="2" t="s">
        <v>205</v>
      </c>
      <c r="D220" s="2" t="s">
        <v>401</v>
      </c>
      <c r="E220" s="14">
        <v>1102</v>
      </c>
      <c r="F220" s="2">
        <v>25.7</v>
      </c>
      <c r="G220" s="2">
        <v>44.79</v>
      </c>
      <c r="H220" s="5">
        <v>0.5171</v>
      </c>
      <c r="I220" s="2" t="s">
        <v>23</v>
      </c>
      <c r="J220" s="2" t="s">
        <v>40</v>
      </c>
      <c r="K220" s="2" t="s">
        <v>25</v>
      </c>
      <c r="L220" s="2" t="s">
        <v>26</v>
      </c>
      <c r="M220" s="2" t="s">
        <v>27</v>
      </c>
      <c r="N220" s="2">
        <v>140</v>
      </c>
      <c r="O220" s="2" t="s">
        <v>113</v>
      </c>
      <c r="P220" s="2" t="s">
        <v>29</v>
      </c>
      <c r="T220" s="7"/>
    </row>
    <row r="221" spans="1:20" ht="70" customHeight="1">
      <c r="A221" s="2" t="s">
        <v>414</v>
      </c>
      <c r="B221" s="2" t="s">
        <v>59</v>
      </c>
      <c r="C221" s="2" t="s">
        <v>44</v>
      </c>
      <c r="D221" s="2" t="s">
        <v>401</v>
      </c>
      <c r="E221" s="14">
        <v>1100</v>
      </c>
      <c r="F221" s="2">
        <v>23.4</v>
      </c>
      <c r="G221" s="2">
        <v>48.22</v>
      </c>
      <c r="H221" s="5">
        <v>0.48499999999999999</v>
      </c>
      <c r="I221" s="2" t="s">
        <v>23</v>
      </c>
      <c r="J221" s="2" t="s">
        <v>80</v>
      </c>
      <c r="K221" s="2" t="s">
        <v>25</v>
      </c>
      <c r="L221" s="2" t="s">
        <v>26</v>
      </c>
      <c r="M221" s="2" t="s">
        <v>27</v>
      </c>
      <c r="N221" s="2">
        <v>205</v>
      </c>
      <c r="O221" s="2" t="s">
        <v>28</v>
      </c>
      <c r="P221" s="2" t="s">
        <v>29</v>
      </c>
      <c r="T221" s="7"/>
    </row>
    <row r="222" spans="1:20" ht="70" customHeight="1">
      <c r="A222" s="2" t="s">
        <v>415</v>
      </c>
      <c r="B222" s="2" t="s">
        <v>200</v>
      </c>
      <c r="C222" s="2" t="s">
        <v>44</v>
      </c>
      <c r="D222" s="2" t="s">
        <v>401</v>
      </c>
      <c r="E222" s="14">
        <v>823</v>
      </c>
      <c r="F222" s="2">
        <v>24.7</v>
      </c>
      <c r="G222" s="2">
        <v>35.5</v>
      </c>
      <c r="H222" s="5">
        <v>0.44700000000000001</v>
      </c>
      <c r="I222" s="2" t="s">
        <v>23</v>
      </c>
      <c r="J222" s="2" t="s">
        <v>49</v>
      </c>
      <c r="K222" s="2" t="s">
        <v>25</v>
      </c>
      <c r="L222" s="2" t="s">
        <v>26</v>
      </c>
      <c r="M222" s="2" t="s">
        <v>46</v>
      </c>
      <c r="N222" s="2">
        <v>195</v>
      </c>
      <c r="O222" s="2" t="s">
        <v>28</v>
      </c>
      <c r="P222" s="2" t="s">
        <v>29</v>
      </c>
      <c r="T222" s="7"/>
    </row>
    <row r="223" spans="1:20" ht="70" customHeight="1">
      <c r="A223" s="2" t="s">
        <v>416</v>
      </c>
      <c r="B223" s="2" t="s">
        <v>62</v>
      </c>
      <c r="C223" s="2" t="s">
        <v>44</v>
      </c>
      <c r="D223" s="2" t="s">
        <v>401</v>
      </c>
      <c r="E223" s="14">
        <v>839</v>
      </c>
      <c r="F223" s="2">
        <v>25.2</v>
      </c>
      <c r="G223" s="2">
        <v>35.409999999999997</v>
      </c>
      <c r="H223" s="5">
        <v>0.4531</v>
      </c>
      <c r="I223" s="2" t="s">
        <v>23</v>
      </c>
      <c r="J223" s="2" t="s">
        <v>53</v>
      </c>
      <c r="K223" s="2" t="s">
        <v>25</v>
      </c>
      <c r="L223" s="2" t="s">
        <v>26</v>
      </c>
      <c r="M223" s="2" t="s">
        <v>417</v>
      </c>
      <c r="N223" s="2">
        <v>200</v>
      </c>
      <c r="O223" s="2" t="s">
        <v>28</v>
      </c>
      <c r="P223" s="2" t="s">
        <v>29</v>
      </c>
      <c r="T223" s="7"/>
    </row>
    <row r="224" spans="1:20" ht="70" customHeight="1">
      <c r="A224" s="2" t="s">
        <v>418</v>
      </c>
      <c r="B224" s="2" t="s">
        <v>419</v>
      </c>
      <c r="C224" s="2" t="s">
        <v>44</v>
      </c>
      <c r="D224" s="2" t="s">
        <v>401</v>
      </c>
      <c r="E224" s="14">
        <v>1273</v>
      </c>
      <c r="F224" s="2">
        <v>23.5</v>
      </c>
      <c r="G224" s="2">
        <v>55.55</v>
      </c>
      <c r="H224" s="5">
        <v>0.50670000000000004</v>
      </c>
      <c r="I224" s="2" t="s">
        <v>23</v>
      </c>
      <c r="J224" s="2" t="s">
        <v>55</v>
      </c>
      <c r="K224" s="2" t="s">
        <v>25</v>
      </c>
      <c r="L224" s="2" t="s">
        <v>26</v>
      </c>
      <c r="M224" s="2" t="s">
        <v>41</v>
      </c>
      <c r="N224" s="2">
        <v>205</v>
      </c>
      <c r="O224" s="2" t="s">
        <v>28</v>
      </c>
      <c r="P224" s="2" t="s">
        <v>29</v>
      </c>
      <c r="T224" s="7"/>
    </row>
    <row r="225" spans="1:20" ht="70" customHeight="1">
      <c r="A225" s="2" t="s">
        <v>420</v>
      </c>
      <c r="B225" s="2" t="s">
        <v>79</v>
      </c>
      <c r="C225" s="2" t="s">
        <v>44</v>
      </c>
      <c r="D225" s="2" t="s">
        <v>401</v>
      </c>
      <c r="E225" s="14">
        <v>893</v>
      </c>
      <c r="F225" s="2">
        <v>24.8</v>
      </c>
      <c r="G225" s="2">
        <v>38.200000000000003</v>
      </c>
      <c r="H225" s="5">
        <v>0.44469999999999998</v>
      </c>
      <c r="I225" s="2" t="s">
        <v>23</v>
      </c>
      <c r="J225" s="2" t="s">
        <v>53</v>
      </c>
      <c r="K225" s="2" t="s">
        <v>25</v>
      </c>
      <c r="L225" s="2" t="s">
        <v>26</v>
      </c>
      <c r="M225" s="2" t="s">
        <v>46</v>
      </c>
      <c r="N225" s="2">
        <v>195</v>
      </c>
      <c r="O225" s="2" t="s">
        <v>28</v>
      </c>
      <c r="P225" s="2" t="s">
        <v>29</v>
      </c>
      <c r="T225" s="7"/>
    </row>
    <row r="226" spans="1:20" ht="70" customHeight="1">
      <c r="A226" s="2" t="s">
        <v>421</v>
      </c>
      <c r="B226" s="2" t="s">
        <v>422</v>
      </c>
      <c r="C226" s="2" t="s">
        <v>44</v>
      </c>
      <c r="D226" s="2" t="s">
        <v>401</v>
      </c>
      <c r="E226" s="14">
        <v>1081</v>
      </c>
      <c r="F226" s="2">
        <v>25.5</v>
      </c>
      <c r="G226" s="2">
        <v>44.42</v>
      </c>
      <c r="H226" s="5">
        <v>0.46339999999999998</v>
      </c>
      <c r="I226" s="2" t="s">
        <v>23</v>
      </c>
      <c r="J226" s="2" t="s">
        <v>67</v>
      </c>
      <c r="K226" s="2" t="s">
        <v>25</v>
      </c>
      <c r="L226" s="2" t="s">
        <v>26</v>
      </c>
      <c r="M226" s="2" t="s">
        <v>50</v>
      </c>
      <c r="N226" s="2">
        <v>205</v>
      </c>
      <c r="O226" s="2" t="s">
        <v>28</v>
      </c>
      <c r="P226" s="2" t="s">
        <v>29</v>
      </c>
      <c r="T226" s="7"/>
    </row>
    <row r="227" spans="1:20" ht="70" customHeight="1">
      <c r="A227" s="2" t="s">
        <v>84</v>
      </c>
      <c r="B227" s="2" t="s">
        <v>423</v>
      </c>
      <c r="C227" s="2" t="s">
        <v>86</v>
      </c>
      <c r="D227" s="2" t="s">
        <v>401</v>
      </c>
      <c r="E227" s="14">
        <v>915</v>
      </c>
      <c r="F227" s="2">
        <v>29.8</v>
      </c>
      <c r="G227" s="2">
        <v>34.5</v>
      </c>
      <c r="H227" s="5">
        <v>0.41549999999999998</v>
      </c>
      <c r="I227" s="2" t="s">
        <v>23</v>
      </c>
      <c r="J227" s="2" t="s">
        <v>424</v>
      </c>
      <c r="K227" s="2" t="s">
        <v>25</v>
      </c>
      <c r="L227" s="2" t="s">
        <v>26</v>
      </c>
      <c r="M227" s="2" t="s">
        <v>112</v>
      </c>
      <c r="N227" s="2">
        <v>170</v>
      </c>
      <c r="O227" s="2" t="s">
        <v>28</v>
      </c>
      <c r="P227" s="2" t="s">
        <v>29</v>
      </c>
      <c r="T227" s="7"/>
    </row>
    <row r="228" spans="1:20" ht="70" customHeight="1">
      <c r="A228" s="2" t="s">
        <v>84</v>
      </c>
      <c r="B228" s="2" t="s">
        <v>425</v>
      </c>
      <c r="C228" s="2" t="s">
        <v>86</v>
      </c>
      <c r="D228" s="2" t="s">
        <v>401</v>
      </c>
      <c r="E228" s="14">
        <v>1249</v>
      </c>
      <c r="F228" s="2">
        <v>29.9</v>
      </c>
      <c r="G228" s="2">
        <v>45.87</v>
      </c>
      <c r="H228" s="5">
        <v>0.45369999999999999</v>
      </c>
      <c r="I228" s="2" t="s">
        <v>23</v>
      </c>
      <c r="J228" s="2" t="s">
        <v>426</v>
      </c>
      <c r="K228" s="2" t="s">
        <v>25</v>
      </c>
      <c r="L228" s="2" t="s">
        <v>26</v>
      </c>
      <c r="M228" s="2" t="s">
        <v>27</v>
      </c>
      <c r="N228" s="2">
        <v>160</v>
      </c>
      <c r="O228" s="2" t="s">
        <v>28</v>
      </c>
      <c r="P228" s="2" t="s">
        <v>29</v>
      </c>
      <c r="T228" s="7"/>
    </row>
    <row r="229" spans="1:20" ht="70" customHeight="1">
      <c r="A229" s="2" t="s">
        <v>84</v>
      </c>
      <c r="B229" s="2" t="s">
        <v>427</v>
      </c>
      <c r="C229" s="2" t="s">
        <v>86</v>
      </c>
      <c r="D229" s="2" t="s">
        <v>401</v>
      </c>
      <c r="E229" s="14">
        <v>965</v>
      </c>
      <c r="F229" s="2">
        <v>29.1</v>
      </c>
      <c r="G229" s="2">
        <v>37.14</v>
      </c>
      <c r="H229" s="5">
        <v>0.42849999999999999</v>
      </c>
      <c r="I229" s="2" t="s">
        <v>23</v>
      </c>
      <c r="J229" s="2" t="s">
        <v>426</v>
      </c>
      <c r="K229" s="2" t="s">
        <v>25</v>
      </c>
      <c r="L229" s="2" t="s">
        <v>26</v>
      </c>
      <c r="M229" s="2" t="s">
        <v>50</v>
      </c>
      <c r="N229" s="2">
        <v>160</v>
      </c>
      <c r="O229" s="2" t="s">
        <v>28</v>
      </c>
      <c r="P229" s="2" t="s">
        <v>29</v>
      </c>
      <c r="T229" s="7"/>
    </row>
    <row r="230" spans="1:20" ht="70" customHeight="1">
      <c r="A230" s="2" t="s">
        <v>84</v>
      </c>
      <c r="B230" s="2" t="s">
        <v>428</v>
      </c>
      <c r="C230" s="2" t="s">
        <v>86</v>
      </c>
      <c r="D230" s="2" t="s">
        <v>401</v>
      </c>
      <c r="E230" s="14">
        <v>1406</v>
      </c>
      <c r="F230" s="2">
        <v>29.1</v>
      </c>
      <c r="G230" s="2">
        <v>51.62</v>
      </c>
      <c r="H230" s="5">
        <v>0.42909999999999998</v>
      </c>
      <c r="I230" s="2" t="s">
        <v>23</v>
      </c>
      <c r="J230" s="2" t="s">
        <v>429</v>
      </c>
      <c r="K230" s="2" t="s">
        <v>25</v>
      </c>
      <c r="L230" s="2" t="s">
        <v>26</v>
      </c>
      <c r="M230" s="2" t="s">
        <v>27</v>
      </c>
      <c r="N230" s="2">
        <v>180</v>
      </c>
      <c r="O230" s="2" t="s">
        <v>28</v>
      </c>
      <c r="P230" s="2" t="s">
        <v>29</v>
      </c>
      <c r="T230" s="7"/>
    </row>
    <row r="231" spans="1:20" ht="70" customHeight="1">
      <c r="A231" s="2" t="s">
        <v>158</v>
      </c>
      <c r="B231" s="2" t="s">
        <v>430</v>
      </c>
      <c r="C231" s="2" t="s">
        <v>160</v>
      </c>
      <c r="D231" s="2" t="s">
        <v>401</v>
      </c>
      <c r="E231" s="14">
        <v>1130</v>
      </c>
      <c r="F231" s="2">
        <v>25.2</v>
      </c>
      <c r="G231" s="2">
        <v>45.32</v>
      </c>
      <c r="H231" s="5">
        <v>0.50880000000000003</v>
      </c>
      <c r="I231" s="2" t="s">
        <v>23</v>
      </c>
      <c r="J231" s="2" t="s">
        <v>162</v>
      </c>
      <c r="K231" s="2" t="s">
        <v>25</v>
      </c>
      <c r="L231" s="2" t="s">
        <v>26</v>
      </c>
      <c r="M231" s="2" t="s">
        <v>27</v>
      </c>
      <c r="N231" s="2">
        <v>190</v>
      </c>
      <c r="O231" s="2" t="s">
        <v>28</v>
      </c>
      <c r="P231" s="2" t="s">
        <v>29</v>
      </c>
      <c r="T231" s="7"/>
    </row>
    <row r="232" spans="1:20" ht="70" customHeight="1">
      <c r="A232" s="2" t="s">
        <v>99</v>
      </c>
      <c r="B232" s="2" t="s">
        <v>431</v>
      </c>
      <c r="C232" s="2" t="s">
        <v>101</v>
      </c>
      <c r="D232" s="2" t="s">
        <v>401</v>
      </c>
      <c r="E232" s="14">
        <v>950</v>
      </c>
      <c r="F232" s="2">
        <v>26.2</v>
      </c>
      <c r="G232" s="2">
        <v>38.51</v>
      </c>
      <c r="H232" s="5">
        <v>0.44500000000000001</v>
      </c>
      <c r="I232" s="2" t="s">
        <v>23</v>
      </c>
      <c r="J232" s="2" t="s">
        <v>31</v>
      </c>
      <c r="K232" s="2" t="s">
        <v>25</v>
      </c>
      <c r="L232" s="2" t="s">
        <v>26</v>
      </c>
      <c r="M232" s="2" t="s">
        <v>50</v>
      </c>
      <c r="N232" s="2">
        <v>210</v>
      </c>
      <c r="O232" s="2" t="s">
        <v>28</v>
      </c>
      <c r="P232" s="2" t="s">
        <v>29</v>
      </c>
      <c r="T232" s="7"/>
    </row>
    <row r="233" spans="1:20" ht="70" customHeight="1">
      <c r="A233" s="2" t="s">
        <v>140</v>
      </c>
      <c r="B233" s="2" t="s">
        <v>432</v>
      </c>
      <c r="C233" s="2" t="s">
        <v>142</v>
      </c>
      <c r="D233" s="2" t="s">
        <v>401</v>
      </c>
      <c r="E233" s="14">
        <v>1150</v>
      </c>
      <c r="F233" s="2">
        <v>33.1</v>
      </c>
      <c r="G233" s="2">
        <v>36.380000000000003</v>
      </c>
      <c r="H233" s="5">
        <v>0.47510000000000002</v>
      </c>
      <c r="I233" s="2" t="s">
        <v>23</v>
      </c>
      <c r="J233" s="2" t="s">
        <v>248</v>
      </c>
      <c r="K233" s="2" t="s">
        <v>25</v>
      </c>
      <c r="L233" s="2" t="s">
        <v>117</v>
      </c>
      <c r="M233" s="2" t="s">
        <v>433</v>
      </c>
      <c r="N233" s="2">
        <v>210</v>
      </c>
      <c r="O233" s="2" t="s">
        <v>28</v>
      </c>
      <c r="P233" s="2" t="s">
        <v>29</v>
      </c>
      <c r="T233" s="7"/>
    </row>
    <row r="234" spans="1:20" ht="70" customHeight="1">
      <c r="A234" s="2" t="s">
        <v>102</v>
      </c>
      <c r="B234" s="2" t="s">
        <v>434</v>
      </c>
      <c r="C234" s="2" t="s">
        <v>104</v>
      </c>
      <c r="D234" s="2" t="s">
        <v>435</v>
      </c>
      <c r="E234" s="14">
        <v>1139</v>
      </c>
      <c r="F234" s="2">
        <v>33</v>
      </c>
      <c r="G234" s="2">
        <v>36.51</v>
      </c>
      <c r="H234" s="5">
        <v>0.47539999999999999</v>
      </c>
      <c r="I234" s="2" t="s">
        <v>23</v>
      </c>
      <c r="J234" s="2" t="s">
        <v>80</v>
      </c>
      <c r="K234" s="2" t="s">
        <v>25</v>
      </c>
      <c r="L234" s="2" t="s">
        <v>26</v>
      </c>
      <c r="M234" s="2" t="s">
        <v>46</v>
      </c>
      <c r="N234" s="2">
        <v>215</v>
      </c>
      <c r="O234" s="2" t="s">
        <v>28</v>
      </c>
      <c r="P234" s="2" t="s">
        <v>29</v>
      </c>
      <c r="T234" s="7"/>
    </row>
    <row r="235" spans="1:20" ht="70" customHeight="1">
      <c r="A235" s="2" t="s">
        <v>124</v>
      </c>
      <c r="B235" s="2" t="s">
        <v>436</v>
      </c>
      <c r="C235" s="2" t="s">
        <v>126</v>
      </c>
      <c r="D235" s="2" t="s">
        <v>435</v>
      </c>
      <c r="E235" s="14">
        <v>1323</v>
      </c>
      <c r="F235" s="2">
        <v>33.6</v>
      </c>
      <c r="G235" s="2">
        <v>42.77</v>
      </c>
      <c r="H235" s="5">
        <v>0.47960000000000003</v>
      </c>
      <c r="I235" s="2" t="s">
        <v>23</v>
      </c>
      <c r="J235" s="2" t="s">
        <v>260</v>
      </c>
      <c r="K235" s="2" t="s">
        <v>25</v>
      </c>
      <c r="L235" s="2" t="s">
        <v>26</v>
      </c>
      <c r="M235" s="2" t="s">
        <v>27</v>
      </c>
      <c r="N235" s="2">
        <v>190</v>
      </c>
      <c r="O235" s="2" t="s">
        <v>28</v>
      </c>
      <c r="P235" s="2" t="s">
        <v>29</v>
      </c>
      <c r="T235" s="7"/>
    </row>
    <row r="236" spans="1:20" ht="70" customHeight="1">
      <c r="A236" s="2" t="s">
        <v>124</v>
      </c>
      <c r="B236" s="2" t="s">
        <v>437</v>
      </c>
      <c r="C236" s="2" t="s">
        <v>126</v>
      </c>
      <c r="D236" s="2" t="s">
        <v>435</v>
      </c>
      <c r="E236" s="14">
        <v>1328</v>
      </c>
      <c r="F236" s="2">
        <v>32</v>
      </c>
      <c r="G236" s="2">
        <v>44.54</v>
      </c>
      <c r="H236" s="5">
        <v>0.49099999999999999</v>
      </c>
      <c r="I236" s="2" t="s">
        <v>23</v>
      </c>
      <c r="J236" s="2" t="s">
        <v>260</v>
      </c>
      <c r="K236" s="2" t="s">
        <v>25</v>
      </c>
      <c r="L236" s="2" t="s">
        <v>26</v>
      </c>
      <c r="M236" s="2" t="s">
        <v>27</v>
      </c>
      <c r="N236" s="2">
        <v>195</v>
      </c>
      <c r="O236" s="2" t="s">
        <v>28</v>
      </c>
      <c r="P236" s="2" t="s">
        <v>29</v>
      </c>
      <c r="T236" s="7"/>
    </row>
    <row r="237" spans="1:20" ht="70" customHeight="1">
      <c r="A237" s="2" t="s">
        <v>438</v>
      </c>
      <c r="B237" s="2" t="s">
        <v>439</v>
      </c>
      <c r="C237" s="2" t="s">
        <v>440</v>
      </c>
      <c r="D237" s="2" t="s">
        <v>435</v>
      </c>
      <c r="E237" s="14">
        <v>2580</v>
      </c>
      <c r="F237" s="2">
        <v>37.299999999999997</v>
      </c>
      <c r="G237" s="2">
        <v>72.08</v>
      </c>
      <c r="H237" s="5">
        <v>0.51800000000000002</v>
      </c>
      <c r="I237" s="2" t="s">
        <v>23</v>
      </c>
      <c r="J237" s="2" t="s">
        <v>441</v>
      </c>
      <c r="K237" s="2" t="s">
        <v>25</v>
      </c>
      <c r="L237" s="2" t="s">
        <v>26</v>
      </c>
      <c r="M237" s="2" t="s">
        <v>442</v>
      </c>
      <c r="N237" s="2">
        <v>190</v>
      </c>
      <c r="O237" s="2" t="s">
        <v>236</v>
      </c>
      <c r="P237" s="2" t="s">
        <v>29</v>
      </c>
      <c r="T237" s="7"/>
    </row>
    <row r="238" spans="1:20" ht="70" customHeight="1">
      <c r="A238" s="2" t="s">
        <v>438</v>
      </c>
      <c r="B238" s="2" t="s">
        <v>443</v>
      </c>
      <c r="C238" s="2" t="s">
        <v>440</v>
      </c>
      <c r="D238" s="2" t="s">
        <v>435</v>
      </c>
      <c r="E238" s="14">
        <v>3370</v>
      </c>
      <c r="F238" s="2">
        <v>42.1</v>
      </c>
      <c r="G238" s="2">
        <v>83.88</v>
      </c>
      <c r="H238" s="5">
        <v>0.53220000000000001</v>
      </c>
      <c r="I238" s="2" t="s">
        <v>23</v>
      </c>
      <c r="J238" s="2" t="s">
        <v>441</v>
      </c>
      <c r="K238" s="2" t="s">
        <v>25</v>
      </c>
      <c r="L238" s="2" t="s">
        <v>26</v>
      </c>
      <c r="M238" s="2" t="s">
        <v>442</v>
      </c>
      <c r="N238" s="2">
        <v>205</v>
      </c>
      <c r="O238" s="2" t="s">
        <v>236</v>
      </c>
      <c r="P238" s="2" t="s">
        <v>29</v>
      </c>
      <c r="T238" s="7"/>
    </row>
    <row r="239" spans="1:20" ht="70" customHeight="1">
      <c r="A239" s="2" t="s">
        <v>444</v>
      </c>
      <c r="B239" s="2" t="s">
        <v>445</v>
      </c>
      <c r="C239" s="2" t="s">
        <v>151</v>
      </c>
      <c r="D239" s="2" t="s">
        <v>435</v>
      </c>
      <c r="E239" s="14">
        <v>1008</v>
      </c>
      <c r="F239" s="2">
        <v>30.2</v>
      </c>
      <c r="G239" s="2">
        <v>34.78</v>
      </c>
      <c r="H239" s="5">
        <v>0.48470000000000002</v>
      </c>
      <c r="I239" s="2" t="s">
        <v>23</v>
      </c>
      <c r="J239" s="2" t="s">
        <v>152</v>
      </c>
      <c r="K239" s="2" t="s">
        <v>25</v>
      </c>
      <c r="L239" s="2" t="s">
        <v>26</v>
      </c>
      <c r="M239" s="2" t="s">
        <v>112</v>
      </c>
      <c r="N239" s="2">
        <v>187</v>
      </c>
      <c r="O239" s="2" t="s">
        <v>28</v>
      </c>
      <c r="P239" s="2" t="s">
        <v>29</v>
      </c>
      <c r="T239" s="7"/>
    </row>
    <row r="240" spans="1:20" ht="70" customHeight="1">
      <c r="A240" s="2" t="s">
        <v>84</v>
      </c>
      <c r="B240" s="2" t="s">
        <v>446</v>
      </c>
      <c r="C240" s="2" t="s">
        <v>86</v>
      </c>
      <c r="D240" s="2" t="s">
        <v>435</v>
      </c>
      <c r="E240" s="14">
        <v>1035</v>
      </c>
      <c r="F240" s="2">
        <v>31.5</v>
      </c>
      <c r="G240" s="2">
        <v>36.67</v>
      </c>
      <c r="H240" s="5">
        <v>0.4289</v>
      </c>
      <c r="I240" s="2" t="s">
        <v>23</v>
      </c>
      <c r="J240" s="2" t="s">
        <v>210</v>
      </c>
      <c r="K240" s="2" t="s">
        <v>25</v>
      </c>
      <c r="L240" s="2" t="s">
        <v>26</v>
      </c>
      <c r="M240" s="2" t="s">
        <v>50</v>
      </c>
      <c r="N240" s="2">
        <v>180</v>
      </c>
      <c r="O240" s="2" t="s">
        <v>28</v>
      </c>
      <c r="P240" s="2" t="s">
        <v>29</v>
      </c>
      <c r="T240" s="7"/>
    </row>
    <row r="241" spans="1:20" ht="70" customHeight="1">
      <c r="A241" s="2" t="s">
        <v>140</v>
      </c>
      <c r="B241" s="2" t="s">
        <v>447</v>
      </c>
      <c r="C241" s="2" t="s">
        <v>142</v>
      </c>
      <c r="D241" s="2" t="s">
        <v>435</v>
      </c>
      <c r="E241" s="14">
        <v>1245</v>
      </c>
      <c r="F241" s="2">
        <v>30</v>
      </c>
      <c r="G241" s="2">
        <v>42.32</v>
      </c>
      <c r="H241" s="5">
        <v>0.4854</v>
      </c>
      <c r="I241" s="2" t="s">
        <v>23</v>
      </c>
      <c r="J241" s="2" t="s">
        <v>385</v>
      </c>
      <c r="K241" s="2" t="s">
        <v>25</v>
      </c>
      <c r="L241" s="2" t="s">
        <v>117</v>
      </c>
      <c r="M241" s="2" t="s">
        <v>107</v>
      </c>
      <c r="N241" s="2">
        <v>215</v>
      </c>
      <c r="O241" s="2" t="s">
        <v>28</v>
      </c>
      <c r="P241" s="2" t="s">
        <v>29</v>
      </c>
      <c r="T241" s="7"/>
    </row>
    <row r="242" spans="1:20" ht="70" customHeight="1">
      <c r="A242" s="2" t="s">
        <v>124</v>
      </c>
      <c r="B242" s="2" t="s">
        <v>366</v>
      </c>
      <c r="C242" s="2" t="s">
        <v>126</v>
      </c>
      <c r="D242" s="2" t="s">
        <v>448</v>
      </c>
      <c r="E242" s="14">
        <v>831</v>
      </c>
      <c r="F242" s="2">
        <v>33</v>
      </c>
      <c r="G242" s="2">
        <v>25.18</v>
      </c>
      <c r="H242" s="5">
        <v>0.5968</v>
      </c>
      <c r="I242" s="2" t="s">
        <v>23</v>
      </c>
      <c r="J242" s="2" t="s">
        <v>449</v>
      </c>
      <c r="K242" s="2" t="s">
        <v>222</v>
      </c>
      <c r="L242" s="2" t="s">
        <v>223</v>
      </c>
      <c r="M242" s="2" t="s">
        <v>50</v>
      </c>
      <c r="N242" s="8"/>
      <c r="O242" s="2" t="s">
        <v>28</v>
      </c>
      <c r="P242" s="2" t="s">
        <v>29</v>
      </c>
      <c r="T242" s="7"/>
    </row>
    <row r="243" spans="1:20" ht="70" customHeight="1">
      <c r="A243" s="2" t="s">
        <v>124</v>
      </c>
      <c r="B243" s="2" t="s">
        <v>450</v>
      </c>
      <c r="C243" s="2" t="s">
        <v>126</v>
      </c>
      <c r="D243" s="2" t="s">
        <v>448</v>
      </c>
      <c r="E243" s="14">
        <v>831</v>
      </c>
      <c r="F243" s="2">
        <v>33</v>
      </c>
      <c r="G243" s="2">
        <v>25.18</v>
      </c>
      <c r="H243" s="5">
        <v>0.5968</v>
      </c>
      <c r="I243" s="2" t="s">
        <v>23</v>
      </c>
      <c r="J243" s="2" t="s">
        <v>127</v>
      </c>
      <c r="K243" s="2" t="s">
        <v>222</v>
      </c>
      <c r="L243" s="2" t="s">
        <v>223</v>
      </c>
      <c r="M243" s="2" t="s">
        <v>50</v>
      </c>
      <c r="N243" s="8"/>
      <c r="O243" s="2" t="s">
        <v>28</v>
      </c>
      <c r="P243" s="2" t="s">
        <v>29</v>
      </c>
      <c r="T243" s="7"/>
    </row>
    <row r="244" spans="1:20" ht="70" customHeight="1">
      <c r="A244" s="2" t="s">
        <v>124</v>
      </c>
      <c r="B244" s="2" t="s">
        <v>451</v>
      </c>
      <c r="C244" s="2" t="s">
        <v>126</v>
      </c>
      <c r="D244" s="2" t="s">
        <v>448</v>
      </c>
      <c r="E244" s="14">
        <v>1326</v>
      </c>
      <c r="F244" s="2">
        <v>33.700000000000003</v>
      </c>
      <c r="G244" s="2">
        <v>42.77</v>
      </c>
      <c r="H244" s="5">
        <v>0.47960000000000003</v>
      </c>
      <c r="I244" s="2" t="s">
        <v>23</v>
      </c>
      <c r="J244" s="2" t="s">
        <v>146</v>
      </c>
      <c r="K244" s="2" t="s">
        <v>25</v>
      </c>
      <c r="L244" s="2" t="s">
        <v>26</v>
      </c>
      <c r="M244" s="2" t="s">
        <v>27</v>
      </c>
      <c r="N244" s="2">
        <v>190</v>
      </c>
      <c r="O244" s="2" t="s">
        <v>28</v>
      </c>
      <c r="P244" s="2" t="s">
        <v>29</v>
      </c>
      <c r="T244" s="7"/>
    </row>
    <row r="245" spans="1:20" ht="70" customHeight="1">
      <c r="A245" s="2" t="s">
        <v>19</v>
      </c>
      <c r="B245" s="2" t="s">
        <v>336</v>
      </c>
      <c r="C245" s="2" t="s">
        <v>21</v>
      </c>
      <c r="D245" s="2" t="s">
        <v>448</v>
      </c>
      <c r="E245" s="14">
        <v>1180</v>
      </c>
      <c r="F245" s="2">
        <v>27.2</v>
      </c>
      <c r="G245" s="2">
        <v>44.14</v>
      </c>
      <c r="H245" s="5">
        <v>0.50219999999999998</v>
      </c>
      <c r="I245" s="2" t="s">
        <v>23</v>
      </c>
      <c r="J245" s="2" t="s">
        <v>165</v>
      </c>
      <c r="K245" s="2" t="s">
        <v>25</v>
      </c>
      <c r="L245" s="2" t="s">
        <v>26</v>
      </c>
      <c r="M245" s="2" t="s">
        <v>27</v>
      </c>
      <c r="N245" s="2">
        <v>195</v>
      </c>
      <c r="O245" s="2" t="s">
        <v>28</v>
      </c>
      <c r="P245" s="2" t="s">
        <v>29</v>
      </c>
      <c r="T245" s="7"/>
    </row>
    <row r="246" spans="1:20" ht="70" customHeight="1">
      <c r="A246" s="2" t="s">
        <v>19</v>
      </c>
      <c r="B246" s="2" t="s">
        <v>452</v>
      </c>
      <c r="C246" s="2" t="s">
        <v>21</v>
      </c>
      <c r="D246" s="2" t="s">
        <v>448</v>
      </c>
      <c r="E246" s="14">
        <v>2217</v>
      </c>
      <c r="F246" s="2">
        <v>30.8</v>
      </c>
      <c r="G246" s="2">
        <v>73.78</v>
      </c>
      <c r="H246" s="5">
        <v>0.48549999999999999</v>
      </c>
      <c r="I246" s="2" t="s">
        <v>23</v>
      </c>
      <c r="J246" s="2" t="s">
        <v>262</v>
      </c>
      <c r="K246" s="2" t="s">
        <v>25</v>
      </c>
      <c r="L246" s="2" t="s">
        <v>26</v>
      </c>
      <c r="M246" s="2" t="s">
        <v>453</v>
      </c>
      <c r="N246" s="2">
        <v>180</v>
      </c>
      <c r="O246" s="2" t="s">
        <v>454</v>
      </c>
      <c r="P246" s="2" t="s">
        <v>29</v>
      </c>
      <c r="T246" s="7"/>
    </row>
    <row r="247" spans="1:20" ht="70" customHeight="1">
      <c r="A247" s="2" t="s">
        <v>203</v>
      </c>
      <c r="B247" s="2" t="s">
        <v>455</v>
      </c>
      <c r="C247" s="2" t="s">
        <v>205</v>
      </c>
      <c r="D247" s="2" t="s">
        <v>448</v>
      </c>
      <c r="E247" s="14">
        <v>855</v>
      </c>
      <c r="F247" s="2">
        <v>23.9</v>
      </c>
      <c r="G247" s="2">
        <v>36.83</v>
      </c>
      <c r="H247" s="5">
        <v>0.49199999999999999</v>
      </c>
      <c r="I247" s="2" t="s">
        <v>23</v>
      </c>
      <c r="J247" s="2" t="s">
        <v>456</v>
      </c>
      <c r="K247" s="2" t="s">
        <v>25</v>
      </c>
      <c r="L247" s="2" t="s">
        <v>26</v>
      </c>
      <c r="M247" s="2" t="s">
        <v>112</v>
      </c>
      <c r="N247" s="2">
        <v>150</v>
      </c>
      <c r="O247" s="2" t="s">
        <v>113</v>
      </c>
      <c r="P247" s="2" t="s">
        <v>29</v>
      </c>
      <c r="T247" s="7"/>
    </row>
    <row r="248" spans="1:20" ht="70" customHeight="1">
      <c r="A248" s="2" t="s">
        <v>95</v>
      </c>
      <c r="B248" s="2" t="s">
        <v>457</v>
      </c>
      <c r="C248" s="2" t="s">
        <v>97</v>
      </c>
      <c r="D248" s="2" t="s">
        <v>448</v>
      </c>
      <c r="E248" s="14">
        <v>930</v>
      </c>
      <c r="F248" s="2">
        <v>24.5</v>
      </c>
      <c r="G248" s="2">
        <v>37.6</v>
      </c>
      <c r="H248" s="5">
        <v>0.45090000000000002</v>
      </c>
      <c r="I248" s="2" t="s">
        <v>23</v>
      </c>
      <c r="J248" s="2" t="s">
        <v>106</v>
      </c>
      <c r="K248" s="2" t="s">
        <v>25</v>
      </c>
      <c r="L248" s="2" t="s">
        <v>26</v>
      </c>
      <c r="M248" s="2" t="s">
        <v>112</v>
      </c>
      <c r="N248" s="2">
        <v>200</v>
      </c>
      <c r="O248" s="2" t="s">
        <v>28</v>
      </c>
      <c r="P248" s="2" t="s">
        <v>29</v>
      </c>
      <c r="T248" s="7"/>
    </row>
    <row r="249" spans="1:20" ht="70" customHeight="1">
      <c r="A249" s="2" t="s">
        <v>37</v>
      </c>
      <c r="B249" s="2" t="s">
        <v>458</v>
      </c>
      <c r="C249" s="2" t="s">
        <v>195</v>
      </c>
      <c r="D249" s="2" t="s">
        <v>459</v>
      </c>
      <c r="E249" s="14">
        <v>665</v>
      </c>
      <c r="F249" s="2">
        <v>28</v>
      </c>
      <c r="G249" s="2">
        <v>23.71</v>
      </c>
      <c r="H249" s="5">
        <v>0.60040000000000004</v>
      </c>
      <c r="I249" s="2" t="s">
        <v>23</v>
      </c>
      <c r="J249" s="2" t="s">
        <v>33</v>
      </c>
      <c r="K249" s="2" t="s">
        <v>222</v>
      </c>
      <c r="L249" s="2" t="s">
        <v>223</v>
      </c>
      <c r="M249" s="2" t="s">
        <v>112</v>
      </c>
      <c r="N249" s="8"/>
      <c r="O249" s="2" t="s">
        <v>28</v>
      </c>
      <c r="P249" s="2" t="s">
        <v>29</v>
      </c>
      <c r="T249" s="7"/>
    </row>
    <row r="250" spans="1:20" ht="70" customHeight="1">
      <c r="A250" s="2" t="s">
        <v>460</v>
      </c>
      <c r="B250" s="2" t="s">
        <v>461</v>
      </c>
      <c r="C250" s="2" t="s">
        <v>151</v>
      </c>
      <c r="D250" s="2" t="s">
        <v>459</v>
      </c>
      <c r="E250" s="14">
        <v>845</v>
      </c>
      <c r="F250" s="2">
        <v>29.9</v>
      </c>
      <c r="G250" s="2">
        <v>28.3</v>
      </c>
      <c r="H250" s="5">
        <v>0.61299999999999999</v>
      </c>
      <c r="I250" s="2" t="s">
        <v>23</v>
      </c>
      <c r="J250" s="2" t="s">
        <v>407</v>
      </c>
      <c r="K250" s="2" t="s">
        <v>222</v>
      </c>
      <c r="L250" s="2" t="s">
        <v>223</v>
      </c>
      <c r="M250" s="2" t="s">
        <v>112</v>
      </c>
      <c r="N250" s="8"/>
      <c r="O250" s="2" t="s">
        <v>28</v>
      </c>
      <c r="P250" s="2" t="s">
        <v>29</v>
      </c>
      <c r="T250" s="7"/>
    </row>
    <row r="251" spans="1:20" ht="70" customHeight="1">
      <c r="A251" s="2" t="s">
        <v>462</v>
      </c>
      <c r="B251" s="2" t="s">
        <v>463</v>
      </c>
      <c r="C251" s="2" t="s">
        <v>120</v>
      </c>
      <c r="D251" s="2" t="s">
        <v>459</v>
      </c>
      <c r="E251" s="14">
        <v>1010</v>
      </c>
      <c r="F251" s="2">
        <v>21.2</v>
      </c>
      <c r="G251" s="2">
        <v>51.56</v>
      </c>
      <c r="H251" s="5">
        <v>0.45779999999999998</v>
      </c>
      <c r="I251" s="2" t="s">
        <v>122</v>
      </c>
      <c r="J251" s="2" t="s">
        <v>464</v>
      </c>
      <c r="K251" s="2" t="s">
        <v>25</v>
      </c>
      <c r="L251" s="2" t="s">
        <v>26</v>
      </c>
      <c r="M251" s="2" t="s">
        <v>27</v>
      </c>
      <c r="N251" s="2">
        <v>180</v>
      </c>
      <c r="O251" s="2" t="s">
        <v>28</v>
      </c>
      <c r="P251" s="2" t="s">
        <v>29</v>
      </c>
      <c r="T251" s="7"/>
    </row>
    <row r="252" spans="1:20" ht="70" customHeight="1">
      <c r="A252" s="2" t="s">
        <v>465</v>
      </c>
      <c r="B252" s="2" t="s">
        <v>466</v>
      </c>
      <c r="C252" s="2" t="s">
        <v>220</v>
      </c>
      <c r="D252" s="2" t="s">
        <v>459</v>
      </c>
      <c r="E252" s="14">
        <v>992</v>
      </c>
      <c r="F252" s="2">
        <v>31</v>
      </c>
      <c r="G252" s="2">
        <v>36.909999999999997</v>
      </c>
      <c r="H252" s="5">
        <v>0.44850000000000001</v>
      </c>
      <c r="I252" s="2" t="s">
        <v>23</v>
      </c>
      <c r="J252" s="2" t="s">
        <v>34</v>
      </c>
      <c r="K252" s="2" t="s">
        <v>25</v>
      </c>
      <c r="L252" s="2" t="s">
        <v>26</v>
      </c>
      <c r="M252" s="2" t="s">
        <v>27</v>
      </c>
      <c r="N252" s="2">
        <v>179</v>
      </c>
      <c r="O252" s="2" t="s">
        <v>28</v>
      </c>
      <c r="P252" s="2" t="s">
        <v>29</v>
      </c>
      <c r="T252" s="7"/>
    </row>
    <row r="253" spans="1:20" ht="70" customHeight="1">
      <c r="A253" s="2" t="s">
        <v>37</v>
      </c>
      <c r="B253" s="2" t="s">
        <v>467</v>
      </c>
      <c r="C253" s="2" t="s">
        <v>195</v>
      </c>
      <c r="D253" s="2" t="s">
        <v>459</v>
      </c>
      <c r="E253" s="14">
        <v>775</v>
      </c>
      <c r="F253" s="2">
        <v>27.6</v>
      </c>
      <c r="G253" s="2">
        <v>30.51</v>
      </c>
      <c r="H253" s="5">
        <v>0.46660000000000001</v>
      </c>
      <c r="I253" s="2" t="s">
        <v>23</v>
      </c>
      <c r="J253" s="2" t="s">
        <v>36</v>
      </c>
      <c r="K253" s="2" t="s">
        <v>25</v>
      </c>
      <c r="L253" s="2" t="s">
        <v>26</v>
      </c>
      <c r="M253" s="2" t="s">
        <v>112</v>
      </c>
      <c r="N253" s="2">
        <v>120</v>
      </c>
      <c r="O253" s="2" t="s">
        <v>28</v>
      </c>
      <c r="P253" s="2" t="s">
        <v>29</v>
      </c>
      <c r="T253" s="7"/>
    </row>
    <row r="254" spans="1:20" ht="70" customHeight="1">
      <c r="A254" s="2" t="s">
        <v>37</v>
      </c>
      <c r="B254" s="2" t="s">
        <v>468</v>
      </c>
      <c r="C254" s="2" t="s">
        <v>195</v>
      </c>
      <c r="D254" s="2" t="s">
        <v>459</v>
      </c>
      <c r="E254" s="14">
        <v>1072</v>
      </c>
      <c r="F254" s="2">
        <v>27</v>
      </c>
      <c r="G254" s="2">
        <v>41.31</v>
      </c>
      <c r="H254" s="5">
        <v>0.53639999999999999</v>
      </c>
      <c r="I254" s="2" t="s">
        <v>23</v>
      </c>
      <c r="J254" s="2" t="s">
        <v>34</v>
      </c>
      <c r="K254" s="2" t="s">
        <v>25</v>
      </c>
      <c r="L254" s="2" t="s">
        <v>26</v>
      </c>
      <c r="M254" s="2" t="s">
        <v>27</v>
      </c>
      <c r="N254" s="2">
        <v>140</v>
      </c>
      <c r="O254" s="2" t="s">
        <v>28</v>
      </c>
      <c r="P254" s="2" t="s">
        <v>29</v>
      </c>
      <c r="T254" s="7"/>
    </row>
    <row r="255" spans="1:20" ht="70" customHeight="1">
      <c r="A255" s="2" t="s">
        <v>469</v>
      </c>
      <c r="B255" s="2" t="s">
        <v>470</v>
      </c>
      <c r="C255" s="2" t="s">
        <v>151</v>
      </c>
      <c r="D255" s="2" t="s">
        <v>459</v>
      </c>
      <c r="E255" s="14">
        <v>898</v>
      </c>
      <c r="F255" s="2">
        <v>31</v>
      </c>
      <c r="G255" s="2">
        <v>30.62</v>
      </c>
      <c r="H255" s="5">
        <v>0.44940000000000002</v>
      </c>
      <c r="I255" s="2" t="s">
        <v>23</v>
      </c>
      <c r="J255" s="2" t="s">
        <v>237</v>
      </c>
      <c r="K255" s="2" t="s">
        <v>25</v>
      </c>
      <c r="L255" s="2" t="s">
        <v>26</v>
      </c>
      <c r="M255" s="2" t="s">
        <v>112</v>
      </c>
      <c r="N255" s="2">
        <v>185</v>
      </c>
      <c r="O255" s="2" t="s">
        <v>28</v>
      </c>
      <c r="P255" s="2" t="s">
        <v>29</v>
      </c>
      <c r="T255" s="7"/>
    </row>
    <row r="256" spans="1:20" ht="70" customHeight="1">
      <c r="A256" s="2" t="s">
        <v>84</v>
      </c>
      <c r="B256" s="2" t="s">
        <v>471</v>
      </c>
      <c r="C256" s="2" t="s">
        <v>86</v>
      </c>
      <c r="D256" s="2" t="s">
        <v>459</v>
      </c>
      <c r="E256" s="14">
        <v>991</v>
      </c>
      <c r="F256" s="2">
        <v>30.1</v>
      </c>
      <c r="G256" s="2">
        <v>37.14</v>
      </c>
      <c r="H256" s="5">
        <v>0.42849999999999999</v>
      </c>
      <c r="I256" s="2" t="s">
        <v>23</v>
      </c>
      <c r="J256" s="2" t="s">
        <v>332</v>
      </c>
      <c r="K256" s="2" t="s">
        <v>25</v>
      </c>
      <c r="L256" s="2" t="s">
        <v>26</v>
      </c>
      <c r="M256" s="2" t="s">
        <v>50</v>
      </c>
      <c r="N256" s="2">
        <v>160</v>
      </c>
      <c r="O256" s="2" t="s">
        <v>28</v>
      </c>
      <c r="P256" s="2" t="s">
        <v>29</v>
      </c>
      <c r="T256" s="7"/>
    </row>
    <row r="257" spans="1:20" ht="70" customHeight="1">
      <c r="A257" s="2" t="s">
        <v>84</v>
      </c>
      <c r="B257" s="2" t="s">
        <v>472</v>
      </c>
      <c r="C257" s="2" t="s">
        <v>86</v>
      </c>
      <c r="D257" s="2" t="s">
        <v>459</v>
      </c>
      <c r="E257" s="14">
        <v>968</v>
      </c>
      <c r="F257" s="2">
        <v>29.2</v>
      </c>
      <c r="G257" s="2">
        <v>37.14</v>
      </c>
      <c r="H257" s="5">
        <v>0.42849999999999999</v>
      </c>
      <c r="I257" s="2" t="s">
        <v>23</v>
      </c>
      <c r="J257" s="2" t="s">
        <v>291</v>
      </c>
      <c r="K257" s="2" t="s">
        <v>25</v>
      </c>
      <c r="L257" s="2" t="s">
        <v>26</v>
      </c>
      <c r="M257" s="2" t="s">
        <v>50</v>
      </c>
      <c r="N257" s="2">
        <v>160</v>
      </c>
      <c r="O257" s="2" t="s">
        <v>28</v>
      </c>
      <c r="P257" s="2" t="s">
        <v>29</v>
      </c>
      <c r="T257" s="7"/>
    </row>
    <row r="258" spans="1:20" ht="70" customHeight="1">
      <c r="A258" s="2" t="s">
        <v>84</v>
      </c>
      <c r="B258" s="2" t="s">
        <v>473</v>
      </c>
      <c r="C258" s="2" t="s">
        <v>86</v>
      </c>
      <c r="D258" s="2" t="s">
        <v>459</v>
      </c>
      <c r="E258" s="14">
        <v>968</v>
      </c>
      <c r="F258" s="2">
        <v>29.6</v>
      </c>
      <c r="G258" s="2">
        <v>36.119999999999997</v>
      </c>
      <c r="H258" s="5">
        <v>0.42249999999999999</v>
      </c>
      <c r="I258" s="2" t="s">
        <v>23</v>
      </c>
      <c r="J258" s="2" t="s">
        <v>474</v>
      </c>
      <c r="K258" s="2" t="s">
        <v>25</v>
      </c>
      <c r="L258" s="2" t="s">
        <v>26</v>
      </c>
      <c r="M258" s="2" t="s">
        <v>50</v>
      </c>
      <c r="N258" s="2">
        <v>180</v>
      </c>
      <c r="O258" s="2" t="s">
        <v>28</v>
      </c>
      <c r="P258" s="2" t="s">
        <v>29</v>
      </c>
      <c r="T258" s="7"/>
    </row>
    <row r="259" spans="1:20" ht="70" customHeight="1">
      <c r="A259" s="2" t="s">
        <v>132</v>
      </c>
      <c r="B259" s="2" t="s">
        <v>475</v>
      </c>
      <c r="C259" s="2" t="s">
        <v>134</v>
      </c>
      <c r="D259" s="2" t="s">
        <v>459</v>
      </c>
      <c r="E259" s="14">
        <v>905</v>
      </c>
      <c r="F259" s="2">
        <v>34.4</v>
      </c>
      <c r="G259" s="2">
        <v>32.99</v>
      </c>
      <c r="H259" s="5">
        <v>0.41620000000000001</v>
      </c>
      <c r="I259" s="2" t="s">
        <v>23</v>
      </c>
      <c r="J259" s="2" t="s">
        <v>393</v>
      </c>
      <c r="K259" s="2" t="s">
        <v>25</v>
      </c>
      <c r="L259" s="2" t="s">
        <v>117</v>
      </c>
      <c r="M259" s="2" t="s">
        <v>364</v>
      </c>
      <c r="N259" s="2">
        <v>145</v>
      </c>
      <c r="O259" s="2" t="s">
        <v>28</v>
      </c>
      <c r="P259" s="2" t="s">
        <v>29</v>
      </c>
      <c r="T259" s="7"/>
    </row>
    <row r="260" spans="1:20" ht="70" customHeight="1">
      <c r="A260" s="2" t="s">
        <v>95</v>
      </c>
      <c r="B260" s="2" t="s">
        <v>476</v>
      </c>
      <c r="C260" s="2" t="s">
        <v>97</v>
      </c>
      <c r="D260" s="2" t="s">
        <v>459</v>
      </c>
      <c r="E260" s="14">
        <v>1226</v>
      </c>
      <c r="F260" s="2">
        <v>25.6</v>
      </c>
      <c r="G260" s="2">
        <v>47.64</v>
      </c>
      <c r="H260" s="5">
        <v>0.4904</v>
      </c>
      <c r="I260" s="2" t="s">
        <v>23</v>
      </c>
      <c r="J260" s="2" t="s">
        <v>34</v>
      </c>
      <c r="K260" s="2" t="s">
        <v>25</v>
      </c>
      <c r="L260" s="2" t="s">
        <v>26</v>
      </c>
      <c r="M260" s="2" t="s">
        <v>27</v>
      </c>
      <c r="N260" s="2">
        <v>205</v>
      </c>
      <c r="O260" s="2" t="s">
        <v>28</v>
      </c>
      <c r="P260" s="2" t="s">
        <v>29</v>
      </c>
      <c r="T260" s="7"/>
    </row>
    <row r="261" spans="1:20" ht="70" customHeight="1">
      <c r="A261" s="2" t="s">
        <v>99</v>
      </c>
      <c r="B261" s="2" t="s">
        <v>477</v>
      </c>
      <c r="C261" s="2" t="s">
        <v>101</v>
      </c>
      <c r="D261" s="2" t="s">
        <v>459</v>
      </c>
      <c r="E261" s="14">
        <v>1050</v>
      </c>
      <c r="F261" s="2">
        <v>25.1</v>
      </c>
      <c r="G261" s="2">
        <v>43.74</v>
      </c>
      <c r="H261" s="5">
        <v>0.46760000000000002</v>
      </c>
      <c r="I261" s="2" t="s">
        <v>23</v>
      </c>
      <c r="J261" s="2" t="s">
        <v>24</v>
      </c>
      <c r="K261" s="2" t="s">
        <v>25</v>
      </c>
      <c r="L261" s="2" t="s">
        <v>26</v>
      </c>
      <c r="M261" s="2" t="s">
        <v>27</v>
      </c>
      <c r="N261" s="2">
        <v>210</v>
      </c>
      <c r="O261" s="2" t="s">
        <v>28</v>
      </c>
      <c r="P261" s="2" t="s">
        <v>29</v>
      </c>
      <c r="T261" s="7"/>
    </row>
    <row r="262" spans="1:20" ht="70" customHeight="1">
      <c r="A262" s="2" t="s">
        <v>137</v>
      </c>
      <c r="B262" s="2" t="s">
        <v>478</v>
      </c>
      <c r="C262" s="2" t="s">
        <v>139</v>
      </c>
      <c r="D262" s="2" t="s">
        <v>459</v>
      </c>
      <c r="E262" s="14">
        <v>914</v>
      </c>
      <c r="F262" s="2">
        <v>28</v>
      </c>
      <c r="G262" s="2">
        <v>37.64</v>
      </c>
      <c r="H262" s="5">
        <v>0.45390000000000003</v>
      </c>
      <c r="I262" s="2" t="s">
        <v>23</v>
      </c>
      <c r="J262" s="2" t="s">
        <v>162</v>
      </c>
      <c r="K262" s="2" t="s">
        <v>25</v>
      </c>
      <c r="L262" s="2" t="s">
        <v>26</v>
      </c>
      <c r="M262" s="2" t="s">
        <v>112</v>
      </c>
      <c r="N262" s="2">
        <v>119</v>
      </c>
      <c r="O262" s="2" t="s">
        <v>28</v>
      </c>
      <c r="P262" s="2" t="s">
        <v>29</v>
      </c>
      <c r="T262" s="7"/>
    </row>
    <row r="263" spans="1:20" ht="70" customHeight="1">
      <c r="A263" s="2" t="s">
        <v>479</v>
      </c>
      <c r="B263" s="2" t="s">
        <v>480</v>
      </c>
      <c r="C263" s="2" t="s">
        <v>481</v>
      </c>
      <c r="D263" s="2" t="s">
        <v>459</v>
      </c>
      <c r="E263" s="14">
        <v>998</v>
      </c>
      <c r="F263" s="2">
        <v>29.5</v>
      </c>
      <c r="G263" s="2">
        <v>36.78</v>
      </c>
      <c r="H263" s="8"/>
      <c r="I263" s="2" t="s">
        <v>482</v>
      </c>
      <c r="J263" s="2" t="s">
        <v>483</v>
      </c>
      <c r="K263" s="2" t="s">
        <v>25</v>
      </c>
      <c r="L263" s="2" t="s">
        <v>26</v>
      </c>
      <c r="M263" s="8"/>
      <c r="N263" s="2">
        <v>210</v>
      </c>
      <c r="O263" s="2" t="s">
        <v>484</v>
      </c>
      <c r="P263" s="2" t="s">
        <v>29</v>
      </c>
      <c r="T263" s="7"/>
    </row>
    <row r="264" spans="1:20" ht="70" customHeight="1">
      <c r="A264" s="2" t="s">
        <v>479</v>
      </c>
      <c r="B264" s="2" t="s">
        <v>485</v>
      </c>
      <c r="C264" s="2" t="s">
        <v>481</v>
      </c>
      <c r="D264" s="2" t="s">
        <v>459</v>
      </c>
      <c r="E264" s="14">
        <v>1005</v>
      </c>
      <c r="F264" s="2">
        <v>26.5</v>
      </c>
      <c r="G264" s="2">
        <v>39.74</v>
      </c>
      <c r="H264" s="8"/>
      <c r="I264" s="2" t="s">
        <v>482</v>
      </c>
      <c r="J264" s="2" t="s">
        <v>483</v>
      </c>
      <c r="K264" s="2" t="s">
        <v>25</v>
      </c>
      <c r="L264" s="2" t="s">
        <v>26</v>
      </c>
      <c r="M264" s="8"/>
      <c r="N264" s="2">
        <v>220</v>
      </c>
      <c r="O264" s="2" t="s">
        <v>484</v>
      </c>
      <c r="P264" s="2" t="s">
        <v>29</v>
      </c>
      <c r="T264" s="7"/>
    </row>
    <row r="265" spans="1:20" ht="70" customHeight="1">
      <c r="A265" s="2" t="s">
        <v>249</v>
      </c>
      <c r="B265" s="2" t="s">
        <v>486</v>
      </c>
      <c r="C265" s="2" t="s">
        <v>251</v>
      </c>
      <c r="D265" s="2" t="s">
        <v>487</v>
      </c>
      <c r="E265" s="14">
        <v>1285</v>
      </c>
      <c r="F265" s="2">
        <v>25.8</v>
      </c>
      <c r="G265" s="2">
        <v>55.77</v>
      </c>
      <c r="H265" s="5">
        <v>0.502</v>
      </c>
      <c r="I265" s="2" t="s">
        <v>122</v>
      </c>
      <c r="J265" s="2" t="s">
        <v>488</v>
      </c>
      <c r="K265" s="2" t="s">
        <v>25</v>
      </c>
      <c r="L265" s="2" t="s">
        <v>26</v>
      </c>
      <c r="M265" s="2" t="s">
        <v>27</v>
      </c>
      <c r="N265" s="2">
        <v>120</v>
      </c>
      <c r="O265" s="2" t="s">
        <v>28</v>
      </c>
      <c r="P265" s="2" t="s">
        <v>29</v>
      </c>
      <c r="T265" s="7"/>
    </row>
    <row r="266" spans="1:20" ht="70" customHeight="1">
      <c r="A266" s="2" t="s">
        <v>124</v>
      </c>
      <c r="B266" s="2" t="s">
        <v>489</v>
      </c>
      <c r="C266" s="2" t="s">
        <v>126</v>
      </c>
      <c r="D266" s="2" t="s">
        <v>487</v>
      </c>
      <c r="E266" s="14">
        <v>1440</v>
      </c>
      <c r="F266" s="2">
        <v>33.6</v>
      </c>
      <c r="G266" s="2">
        <v>46.84</v>
      </c>
      <c r="H266" s="5">
        <v>0.49309999999999998</v>
      </c>
      <c r="I266" s="2" t="s">
        <v>23</v>
      </c>
      <c r="J266" s="2" t="s">
        <v>490</v>
      </c>
      <c r="K266" s="2" t="s">
        <v>25</v>
      </c>
      <c r="L266" s="2" t="s">
        <v>26</v>
      </c>
      <c r="M266" s="2" t="s">
        <v>27</v>
      </c>
      <c r="N266" s="2">
        <v>170</v>
      </c>
      <c r="O266" s="2" t="s">
        <v>28</v>
      </c>
      <c r="P266" s="2" t="s">
        <v>29</v>
      </c>
      <c r="T266" s="7"/>
    </row>
    <row r="267" spans="1:20" ht="70" customHeight="1">
      <c r="A267" s="2" t="s">
        <v>124</v>
      </c>
      <c r="B267" s="2" t="s">
        <v>491</v>
      </c>
      <c r="C267" s="2" t="s">
        <v>126</v>
      </c>
      <c r="D267" s="2" t="s">
        <v>487</v>
      </c>
      <c r="E267" s="14">
        <v>1300</v>
      </c>
      <c r="F267" s="2">
        <v>33.1</v>
      </c>
      <c r="G267" s="2">
        <v>42.46</v>
      </c>
      <c r="H267" s="5">
        <v>0.48299999999999998</v>
      </c>
      <c r="I267" s="2" t="s">
        <v>23</v>
      </c>
      <c r="J267" s="2" t="s">
        <v>492</v>
      </c>
      <c r="K267" s="2" t="s">
        <v>25</v>
      </c>
      <c r="L267" s="2" t="s">
        <v>26</v>
      </c>
      <c r="M267" s="2" t="s">
        <v>27</v>
      </c>
      <c r="N267" s="2">
        <v>185</v>
      </c>
      <c r="O267" s="2" t="s">
        <v>28</v>
      </c>
      <c r="P267" s="2" t="s">
        <v>29</v>
      </c>
      <c r="T267" s="7"/>
    </row>
    <row r="268" spans="1:20" ht="70" customHeight="1">
      <c r="A268" s="2" t="s">
        <v>124</v>
      </c>
      <c r="B268" s="2" t="s">
        <v>493</v>
      </c>
      <c r="C268" s="2" t="s">
        <v>126</v>
      </c>
      <c r="D268" s="2" t="s">
        <v>487</v>
      </c>
      <c r="E268" s="14">
        <v>1308</v>
      </c>
      <c r="F268" s="2">
        <v>33.4</v>
      </c>
      <c r="G268" s="2">
        <v>42.46</v>
      </c>
      <c r="H268" s="5">
        <v>0.48299999999999998</v>
      </c>
      <c r="I268" s="2" t="s">
        <v>23</v>
      </c>
      <c r="J268" s="2" t="s">
        <v>492</v>
      </c>
      <c r="K268" s="2" t="s">
        <v>25</v>
      </c>
      <c r="L268" s="2" t="s">
        <v>26</v>
      </c>
      <c r="M268" s="2" t="s">
        <v>27</v>
      </c>
      <c r="N268" s="2">
        <v>185</v>
      </c>
      <c r="O268" s="2" t="s">
        <v>28</v>
      </c>
      <c r="P268" s="2" t="s">
        <v>29</v>
      </c>
      <c r="T268" s="7"/>
    </row>
    <row r="269" spans="1:20" ht="70" customHeight="1">
      <c r="A269" s="2" t="s">
        <v>124</v>
      </c>
      <c r="B269" s="2" t="s">
        <v>494</v>
      </c>
      <c r="C269" s="2" t="s">
        <v>126</v>
      </c>
      <c r="D269" s="2" t="s">
        <v>487</v>
      </c>
      <c r="E269" s="14">
        <v>1326</v>
      </c>
      <c r="F269" s="2">
        <v>33.700000000000003</v>
      </c>
      <c r="G269" s="2">
        <v>42.77</v>
      </c>
      <c r="H269" s="5">
        <v>0.47960000000000003</v>
      </c>
      <c r="I269" s="2" t="s">
        <v>23</v>
      </c>
      <c r="J269" s="2" t="s">
        <v>306</v>
      </c>
      <c r="K269" s="2" t="s">
        <v>25</v>
      </c>
      <c r="L269" s="2" t="s">
        <v>26</v>
      </c>
      <c r="M269" s="2" t="s">
        <v>27</v>
      </c>
      <c r="N269" s="2">
        <v>190</v>
      </c>
      <c r="O269" s="2" t="s">
        <v>28</v>
      </c>
      <c r="P269" s="2" t="s">
        <v>29</v>
      </c>
      <c r="T269" s="7"/>
    </row>
    <row r="270" spans="1:20" ht="70" customHeight="1">
      <c r="A270" s="2" t="s">
        <v>124</v>
      </c>
      <c r="B270" s="2" t="s">
        <v>495</v>
      </c>
      <c r="C270" s="2" t="s">
        <v>126</v>
      </c>
      <c r="D270" s="2" t="s">
        <v>487</v>
      </c>
      <c r="E270" s="14">
        <v>1328</v>
      </c>
      <c r="F270" s="2">
        <v>32</v>
      </c>
      <c r="G270" s="2">
        <v>44.54</v>
      </c>
      <c r="H270" s="5">
        <v>0.49099999999999999</v>
      </c>
      <c r="I270" s="2" t="s">
        <v>23</v>
      </c>
      <c r="J270" s="2" t="s">
        <v>306</v>
      </c>
      <c r="K270" s="2" t="s">
        <v>25</v>
      </c>
      <c r="L270" s="2" t="s">
        <v>26</v>
      </c>
      <c r="M270" s="2" t="s">
        <v>27</v>
      </c>
      <c r="N270" s="2">
        <v>195</v>
      </c>
      <c r="O270" s="2" t="s">
        <v>28</v>
      </c>
      <c r="P270" s="2" t="s">
        <v>29</v>
      </c>
      <c r="T270" s="7"/>
    </row>
    <row r="271" spans="1:20" ht="70" customHeight="1">
      <c r="A271" s="2" t="s">
        <v>124</v>
      </c>
      <c r="B271" s="2" t="s">
        <v>496</v>
      </c>
      <c r="C271" s="2" t="s">
        <v>126</v>
      </c>
      <c r="D271" s="2" t="s">
        <v>487</v>
      </c>
      <c r="E271" s="14">
        <v>1328</v>
      </c>
      <c r="F271" s="2">
        <v>33.799999999999997</v>
      </c>
      <c r="G271" s="2">
        <v>42.77</v>
      </c>
      <c r="H271" s="5">
        <v>0.47960000000000003</v>
      </c>
      <c r="I271" s="2" t="s">
        <v>23</v>
      </c>
      <c r="J271" s="2" t="s">
        <v>146</v>
      </c>
      <c r="K271" s="2" t="s">
        <v>25</v>
      </c>
      <c r="L271" s="2" t="s">
        <v>26</v>
      </c>
      <c r="M271" s="2" t="s">
        <v>27</v>
      </c>
      <c r="N271" s="2">
        <v>190</v>
      </c>
      <c r="O271" s="2" t="s">
        <v>28</v>
      </c>
      <c r="P271" s="2" t="s">
        <v>29</v>
      </c>
      <c r="T271" s="7"/>
    </row>
    <row r="272" spans="1:20" ht="70" customHeight="1">
      <c r="A272" s="2" t="s">
        <v>84</v>
      </c>
      <c r="B272" s="2" t="s">
        <v>497</v>
      </c>
      <c r="C272" s="2" t="s">
        <v>86</v>
      </c>
      <c r="D272" s="2" t="s">
        <v>487</v>
      </c>
      <c r="E272" s="14">
        <v>1405</v>
      </c>
      <c r="F272" s="2">
        <v>31.2</v>
      </c>
      <c r="G272" s="2">
        <v>48.78</v>
      </c>
      <c r="H272" s="5">
        <v>0.45429999999999998</v>
      </c>
      <c r="I272" s="2" t="s">
        <v>23</v>
      </c>
      <c r="J272" s="2" t="s">
        <v>429</v>
      </c>
      <c r="K272" s="2" t="s">
        <v>25</v>
      </c>
      <c r="L272" s="2" t="s">
        <v>26</v>
      </c>
      <c r="M272" s="2" t="s">
        <v>27</v>
      </c>
      <c r="N272" s="2">
        <v>180</v>
      </c>
      <c r="O272" s="2" t="s">
        <v>28</v>
      </c>
      <c r="P272" s="2" t="s">
        <v>29</v>
      </c>
      <c r="T272" s="7"/>
    </row>
    <row r="273" spans="1:20" ht="70" customHeight="1">
      <c r="A273" s="2" t="s">
        <v>84</v>
      </c>
      <c r="B273" s="2" t="s">
        <v>498</v>
      </c>
      <c r="C273" s="2" t="s">
        <v>86</v>
      </c>
      <c r="D273" s="2" t="s">
        <v>487</v>
      </c>
      <c r="E273" s="14">
        <v>1413</v>
      </c>
      <c r="F273" s="2">
        <v>29.3</v>
      </c>
      <c r="G273" s="2">
        <v>51.54</v>
      </c>
      <c r="H273" s="5">
        <v>0.4299</v>
      </c>
      <c r="I273" s="2" t="s">
        <v>23</v>
      </c>
      <c r="J273" s="2" t="s">
        <v>426</v>
      </c>
      <c r="K273" s="2" t="s">
        <v>25</v>
      </c>
      <c r="L273" s="2" t="s">
        <v>26</v>
      </c>
      <c r="M273" s="2" t="s">
        <v>27</v>
      </c>
      <c r="N273" s="2">
        <v>180</v>
      </c>
      <c r="O273" s="2" t="s">
        <v>28</v>
      </c>
      <c r="P273" s="2" t="s">
        <v>29</v>
      </c>
      <c r="T273" s="7"/>
    </row>
    <row r="274" spans="1:20" ht="70" customHeight="1">
      <c r="A274" s="2" t="s">
        <v>84</v>
      </c>
      <c r="B274" s="2" t="s">
        <v>499</v>
      </c>
      <c r="C274" s="2" t="s">
        <v>86</v>
      </c>
      <c r="D274" s="2" t="s">
        <v>487</v>
      </c>
      <c r="E274" s="14">
        <v>893</v>
      </c>
      <c r="F274" s="2">
        <v>29.9</v>
      </c>
      <c r="G274" s="2">
        <v>33.71</v>
      </c>
      <c r="H274" s="5">
        <v>0.40039999999999998</v>
      </c>
      <c r="I274" s="2" t="s">
        <v>23</v>
      </c>
      <c r="J274" s="2" t="s">
        <v>426</v>
      </c>
      <c r="K274" s="2" t="s">
        <v>25</v>
      </c>
      <c r="L274" s="2" t="s">
        <v>26</v>
      </c>
      <c r="M274" s="2" t="s">
        <v>112</v>
      </c>
      <c r="N274" s="2">
        <v>170</v>
      </c>
      <c r="O274" s="2" t="s">
        <v>28</v>
      </c>
      <c r="P274" s="2" t="s">
        <v>29</v>
      </c>
      <c r="T274" s="7"/>
    </row>
    <row r="275" spans="1:20" ht="70" customHeight="1">
      <c r="A275" s="2" t="s">
        <v>158</v>
      </c>
      <c r="B275" s="2" t="s">
        <v>500</v>
      </c>
      <c r="C275" s="2" t="s">
        <v>160</v>
      </c>
      <c r="D275" s="2" t="s">
        <v>487</v>
      </c>
      <c r="E275" s="14">
        <v>1148</v>
      </c>
      <c r="F275" s="2">
        <v>25.7</v>
      </c>
      <c r="G275" s="2">
        <v>45.32</v>
      </c>
      <c r="H275" s="5">
        <v>0.50880000000000003</v>
      </c>
      <c r="I275" s="2" t="s">
        <v>23</v>
      </c>
      <c r="J275" s="2" t="s">
        <v>34</v>
      </c>
      <c r="K275" s="2" t="s">
        <v>25</v>
      </c>
      <c r="L275" s="2" t="s">
        <v>26</v>
      </c>
      <c r="M275" s="2" t="s">
        <v>27</v>
      </c>
      <c r="N275" s="2">
        <v>190</v>
      </c>
      <c r="O275" s="2" t="s">
        <v>28</v>
      </c>
      <c r="P275" s="2" t="s">
        <v>29</v>
      </c>
      <c r="T275" s="7"/>
    </row>
    <row r="276" spans="1:20" ht="70" customHeight="1">
      <c r="A276" s="2" t="s">
        <v>140</v>
      </c>
      <c r="B276" s="2" t="s">
        <v>501</v>
      </c>
      <c r="C276" s="2" t="s">
        <v>142</v>
      </c>
      <c r="D276" s="2" t="s">
        <v>487</v>
      </c>
      <c r="E276" s="14">
        <v>1370</v>
      </c>
      <c r="F276" s="2">
        <v>33.799999999999997</v>
      </c>
      <c r="G276" s="2">
        <v>42.32</v>
      </c>
      <c r="H276" s="5">
        <v>0.4854</v>
      </c>
      <c r="I276" s="2" t="s">
        <v>23</v>
      </c>
      <c r="J276" s="2" t="s">
        <v>208</v>
      </c>
      <c r="K276" s="2" t="s">
        <v>25</v>
      </c>
      <c r="L276" s="2" t="s">
        <v>117</v>
      </c>
      <c r="M276" s="2" t="s">
        <v>107</v>
      </c>
      <c r="N276" s="2">
        <v>210</v>
      </c>
      <c r="O276" s="2" t="s">
        <v>28</v>
      </c>
      <c r="P276" s="2" t="s">
        <v>29</v>
      </c>
      <c r="T276" s="7"/>
    </row>
    <row r="277" spans="1:20" ht="70" customHeight="1">
      <c r="A277" s="2" t="s">
        <v>114</v>
      </c>
      <c r="B277" s="2" t="s">
        <v>502</v>
      </c>
      <c r="C277" s="2" t="s">
        <v>116</v>
      </c>
      <c r="D277" s="2" t="s">
        <v>487</v>
      </c>
      <c r="E277" s="14">
        <v>1766</v>
      </c>
      <c r="F277" s="2">
        <v>40.4</v>
      </c>
      <c r="G277" s="2">
        <v>49.91</v>
      </c>
      <c r="H277" s="5">
        <v>0.45989999999999998</v>
      </c>
      <c r="I277" s="2" t="s">
        <v>23</v>
      </c>
      <c r="J277" s="2" t="s">
        <v>503</v>
      </c>
      <c r="K277" s="2" t="s">
        <v>25</v>
      </c>
      <c r="L277" s="2" t="s">
        <v>117</v>
      </c>
      <c r="M277" s="2" t="s">
        <v>27</v>
      </c>
      <c r="N277" s="2">
        <v>210</v>
      </c>
      <c r="O277" s="2" t="s">
        <v>28</v>
      </c>
      <c r="P277" s="2" t="s">
        <v>29</v>
      </c>
      <c r="T277" s="7"/>
    </row>
    <row r="278" spans="1:20" ht="70" customHeight="1">
      <c r="A278" s="2" t="s">
        <v>203</v>
      </c>
      <c r="B278" s="2" t="s">
        <v>504</v>
      </c>
      <c r="C278" s="2" t="s">
        <v>205</v>
      </c>
      <c r="D278" s="2" t="s">
        <v>505</v>
      </c>
      <c r="E278" s="14">
        <v>790</v>
      </c>
      <c r="F278" s="2">
        <v>28.2</v>
      </c>
      <c r="G278" s="2">
        <v>28</v>
      </c>
      <c r="H278" s="5">
        <v>0.6069</v>
      </c>
      <c r="I278" s="2" t="s">
        <v>23</v>
      </c>
      <c r="J278" s="2" t="s">
        <v>272</v>
      </c>
      <c r="K278" s="2" t="s">
        <v>222</v>
      </c>
      <c r="L278" s="2" t="s">
        <v>223</v>
      </c>
      <c r="M278" s="2" t="s">
        <v>112</v>
      </c>
      <c r="N278" s="8"/>
      <c r="O278" s="2" t="s">
        <v>113</v>
      </c>
      <c r="P278" s="2" t="s">
        <v>29</v>
      </c>
      <c r="T278" s="7"/>
    </row>
    <row r="279" spans="1:20" ht="70" customHeight="1">
      <c r="A279" s="2" t="s">
        <v>203</v>
      </c>
      <c r="B279" s="2" t="s">
        <v>506</v>
      </c>
      <c r="C279" s="2" t="s">
        <v>205</v>
      </c>
      <c r="D279" s="2" t="s">
        <v>505</v>
      </c>
      <c r="E279" s="14">
        <v>830</v>
      </c>
      <c r="F279" s="2">
        <v>29.6</v>
      </c>
      <c r="G279" s="2">
        <v>28</v>
      </c>
      <c r="H279" s="5">
        <v>0.6069</v>
      </c>
      <c r="I279" s="2" t="s">
        <v>23</v>
      </c>
      <c r="J279" s="2" t="s">
        <v>242</v>
      </c>
      <c r="K279" s="2" t="s">
        <v>222</v>
      </c>
      <c r="L279" s="2" t="s">
        <v>223</v>
      </c>
      <c r="M279" s="2" t="s">
        <v>112</v>
      </c>
      <c r="N279" s="8"/>
      <c r="O279" s="2" t="s">
        <v>113</v>
      </c>
      <c r="P279" s="2" t="s">
        <v>29</v>
      </c>
      <c r="T279" s="7"/>
    </row>
    <row r="280" spans="1:20" ht="70" customHeight="1">
      <c r="A280" s="2" t="s">
        <v>507</v>
      </c>
      <c r="B280" s="2" t="s">
        <v>508</v>
      </c>
      <c r="C280" s="2" t="s">
        <v>151</v>
      </c>
      <c r="D280" s="2" t="s">
        <v>505</v>
      </c>
      <c r="E280" s="14">
        <v>880</v>
      </c>
      <c r="F280" s="2">
        <v>30.1</v>
      </c>
      <c r="G280" s="2">
        <v>30.62</v>
      </c>
      <c r="H280" s="5">
        <v>0.44940000000000002</v>
      </c>
      <c r="I280" s="2" t="s">
        <v>23</v>
      </c>
      <c r="J280" s="2" t="s">
        <v>509</v>
      </c>
      <c r="K280" s="2" t="s">
        <v>25</v>
      </c>
      <c r="L280" s="2" t="s">
        <v>26</v>
      </c>
      <c r="M280" s="2" t="s">
        <v>112</v>
      </c>
      <c r="N280" s="2">
        <v>187</v>
      </c>
      <c r="O280" s="2" t="s">
        <v>28</v>
      </c>
      <c r="P280" s="2" t="s">
        <v>29</v>
      </c>
      <c r="T280" s="7"/>
    </row>
    <row r="281" spans="1:20" ht="70" customHeight="1">
      <c r="A281" s="2" t="s">
        <v>128</v>
      </c>
      <c r="B281" s="2" t="s">
        <v>38</v>
      </c>
      <c r="C281" s="2" t="s">
        <v>130</v>
      </c>
      <c r="D281" s="2" t="s">
        <v>505</v>
      </c>
      <c r="E281" s="14">
        <v>1251</v>
      </c>
      <c r="F281" s="2">
        <v>27</v>
      </c>
      <c r="G281" s="2">
        <v>46.67</v>
      </c>
      <c r="H281" s="5">
        <v>0.53690000000000004</v>
      </c>
      <c r="I281" s="2" t="s">
        <v>23</v>
      </c>
      <c r="J281" s="2" t="s">
        <v>357</v>
      </c>
      <c r="K281" s="2" t="s">
        <v>25</v>
      </c>
      <c r="L281" s="2" t="s">
        <v>26</v>
      </c>
      <c r="M281" s="2" t="s">
        <v>27</v>
      </c>
      <c r="N281" s="2">
        <v>123</v>
      </c>
      <c r="O281" s="2" t="s">
        <v>28</v>
      </c>
      <c r="P281" s="2" t="s">
        <v>29</v>
      </c>
      <c r="T281" s="7"/>
    </row>
    <row r="282" spans="1:20" ht="70" customHeight="1">
      <c r="A282" s="2" t="s">
        <v>128</v>
      </c>
      <c r="B282" s="2" t="s">
        <v>200</v>
      </c>
      <c r="C282" s="2" t="s">
        <v>130</v>
      </c>
      <c r="D282" s="2" t="s">
        <v>505</v>
      </c>
      <c r="E282" s="14">
        <v>1113</v>
      </c>
      <c r="F282" s="2">
        <v>25.4</v>
      </c>
      <c r="G282" s="2">
        <v>43.63</v>
      </c>
      <c r="H282" s="5">
        <v>0.51080000000000003</v>
      </c>
      <c r="I282" s="2" t="s">
        <v>23</v>
      </c>
      <c r="J282" s="2" t="s">
        <v>330</v>
      </c>
      <c r="K282" s="2" t="s">
        <v>25</v>
      </c>
      <c r="L282" s="2" t="s">
        <v>26</v>
      </c>
      <c r="M282" s="2" t="s">
        <v>27</v>
      </c>
      <c r="N282" s="2">
        <v>194</v>
      </c>
      <c r="O282" s="2" t="s">
        <v>28</v>
      </c>
      <c r="P282" s="2" t="s">
        <v>29</v>
      </c>
      <c r="T282" s="7"/>
    </row>
    <row r="283" spans="1:20" ht="70" customHeight="1">
      <c r="A283" s="2" t="s">
        <v>128</v>
      </c>
      <c r="B283" s="2" t="s">
        <v>155</v>
      </c>
      <c r="C283" s="2" t="s">
        <v>130</v>
      </c>
      <c r="D283" s="2" t="s">
        <v>505</v>
      </c>
      <c r="E283" s="14">
        <v>866</v>
      </c>
      <c r="F283" s="2">
        <v>26.6</v>
      </c>
      <c r="G283" s="2">
        <v>32.64</v>
      </c>
      <c r="H283" s="5">
        <v>0.49170000000000003</v>
      </c>
      <c r="I283" s="2" t="s">
        <v>23</v>
      </c>
      <c r="J283" s="2" t="s">
        <v>330</v>
      </c>
      <c r="K283" s="2" t="s">
        <v>25</v>
      </c>
      <c r="L283" s="2" t="s">
        <v>26</v>
      </c>
      <c r="M283" s="2" t="s">
        <v>112</v>
      </c>
      <c r="N283" s="2">
        <v>185</v>
      </c>
      <c r="O283" s="2" t="s">
        <v>28</v>
      </c>
      <c r="P283" s="2" t="s">
        <v>29</v>
      </c>
      <c r="T283" s="7"/>
    </row>
    <row r="284" spans="1:20" ht="70" customHeight="1">
      <c r="A284" s="2" t="s">
        <v>203</v>
      </c>
      <c r="B284" s="2" t="s">
        <v>510</v>
      </c>
      <c r="C284" s="2" t="s">
        <v>205</v>
      </c>
      <c r="D284" s="2" t="s">
        <v>505</v>
      </c>
      <c r="E284" s="14">
        <v>1200</v>
      </c>
      <c r="F284" s="2">
        <v>26.7</v>
      </c>
      <c r="G284" s="2">
        <v>46.6</v>
      </c>
      <c r="H284" s="5">
        <v>0.50539999999999996</v>
      </c>
      <c r="I284" s="2" t="s">
        <v>23</v>
      </c>
      <c r="J284" s="2" t="s">
        <v>248</v>
      </c>
      <c r="K284" s="2" t="s">
        <v>25</v>
      </c>
      <c r="L284" s="2" t="s">
        <v>26</v>
      </c>
      <c r="M284" s="2" t="s">
        <v>27</v>
      </c>
      <c r="N284" s="2">
        <v>150</v>
      </c>
      <c r="O284" s="2" t="s">
        <v>113</v>
      </c>
      <c r="P284" s="2" t="s">
        <v>29</v>
      </c>
      <c r="T284" s="7"/>
    </row>
    <row r="285" spans="1:20" ht="70" customHeight="1">
      <c r="A285" s="2" t="s">
        <v>203</v>
      </c>
      <c r="B285" s="2" t="s">
        <v>511</v>
      </c>
      <c r="C285" s="2" t="s">
        <v>205</v>
      </c>
      <c r="D285" s="2" t="s">
        <v>505</v>
      </c>
      <c r="E285" s="14">
        <v>1228</v>
      </c>
      <c r="F285" s="2">
        <v>27.5</v>
      </c>
      <c r="G285" s="2">
        <v>46.6</v>
      </c>
      <c r="H285" s="5">
        <v>0.50539999999999996</v>
      </c>
      <c r="I285" s="2" t="s">
        <v>23</v>
      </c>
      <c r="J285" s="2" t="s">
        <v>456</v>
      </c>
      <c r="K285" s="2" t="s">
        <v>25</v>
      </c>
      <c r="L285" s="2" t="s">
        <v>26</v>
      </c>
      <c r="M285" s="2" t="s">
        <v>27</v>
      </c>
      <c r="N285" s="2">
        <v>150</v>
      </c>
      <c r="O285" s="2" t="s">
        <v>113</v>
      </c>
      <c r="P285" s="2" t="s">
        <v>29</v>
      </c>
      <c r="T285" s="7"/>
    </row>
    <row r="286" spans="1:20" ht="70" customHeight="1">
      <c r="A286" s="2" t="s">
        <v>203</v>
      </c>
      <c r="B286" s="2" t="s">
        <v>512</v>
      </c>
      <c r="C286" s="2" t="s">
        <v>205</v>
      </c>
      <c r="D286" s="2" t="s">
        <v>505</v>
      </c>
      <c r="E286" s="14">
        <v>760</v>
      </c>
      <c r="F286" s="2">
        <v>23.4</v>
      </c>
      <c r="G286" s="2">
        <v>34.200000000000003</v>
      </c>
      <c r="H286" s="5">
        <v>0.48670000000000002</v>
      </c>
      <c r="I286" s="2" t="s">
        <v>23</v>
      </c>
      <c r="J286" s="2" t="s">
        <v>299</v>
      </c>
      <c r="K286" s="2" t="s">
        <v>25</v>
      </c>
      <c r="L286" s="2" t="s">
        <v>26</v>
      </c>
      <c r="M286" s="2" t="s">
        <v>112</v>
      </c>
      <c r="N286" s="2">
        <v>130</v>
      </c>
      <c r="O286" s="2" t="s">
        <v>113</v>
      </c>
      <c r="P286" s="2" t="s">
        <v>29</v>
      </c>
      <c r="T286" s="7"/>
    </row>
    <row r="287" spans="1:20" ht="70" customHeight="1">
      <c r="A287" s="2" t="s">
        <v>387</v>
      </c>
      <c r="B287" s="2" t="s">
        <v>513</v>
      </c>
      <c r="C287" s="2" t="s">
        <v>389</v>
      </c>
      <c r="D287" s="2" t="s">
        <v>505</v>
      </c>
      <c r="E287" s="14">
        <v>1340</v>
      </c>
      <c r="F287" s="2">
        <v>29.1</v>
      </c>
      <c r="G287" s="2">
        <v>49.85</v>
      </c>
      <c r="H287" s="5">
        <v>0.48270000000000002</v>
      </c>
      <c r="I287" s="2" t="s">
        <v>23</v>
      </c>
      <c r="J287" s="2" t="s">
        <v>80</v>
      </c>
      <c r="K287" s="2" t="s">
        <v>25</v>
      </c>
      <c r="L287" s="2" t="s">
        <v>26</v>
      </c>
      <c r="M287" s="2" t="s">
        <v>27</v>
      </c>
      <c r="N287" s="2">
        <v>215</v>
      </c>
      <c r="O287" s="2" t="s">
        <v>28</v>
      </c>
      <c r="P287" s="2" t="s">
        <v>29</v>
      </c>
      <c r="T287" s="7"/>
    </row>
    <row r="288" spans="1:20" ht="70" customHeight="1">
      <c r="A288" s="2" t="s">
        <v>387</v>
      </c>
      <c r="B288" s="2" t="s">
        <v>514</v>
      </c>
      <c r="C288" s="2" t="s">
        <v>389</v>
      </c>
      <c r="D288" s="2" t="s">
        <v>505</v>
      </c>
      <c r="E288" s="14">
        <v>1560</v>
      </c>
      <c r="F288" s="2">
        <v>29</v>
      </c>
      <c r="G288" s="2">
        <v>57.57</v>
      </c>
      <c r="H288" s="5">
        <v>0.49719999999999998</v>
      </c>
      <c r="I288" s="2" t="s">
        <v>23</v>
      </c>
      <c r="J288" s="2" t="s">
        <v>53</v>
      </c>
      <c r="K288" s="2" t="s">
        <v>25</v>
      </c>
      <c r="L288" s="2" t="s">
        <v>26</v>
      </c>
      <c r="M288" s="2" t="s">
        <v>27</v>
      </c>
      <c r="N288" s="2">
        <v>215</v>
      </c>
      <c r="O288" s="2" t="s">
        <v>28</v>
      </c>
      <c r="P288" s="2" t="s">
        <v>29</v>
      </c>
      <c r="T288" s="7"/>
    </row>
    <row r="289" spans="1:20" ht="70" customHeight="1">
      <c r="A289" s="2" t="s">
        <v>387</v>
      </c>
      <c r="B289" s="2" t="s">
        <v>515</v>
      </c>
      <c r="C289" s="2" t="s">
        <v>389</v>
      </c>
      <c r="D289" s="2" t="s">
        <v>505</v>
      </c>
      <c r="E289" s="14">
        <v>1520</v>
      </c>
      <c r="F289" s="2">
        <v>28.8</v>
      </c>
      <c r="G289" s="2">
        <v>57.57</v>
      </c>
      <c r="H289" s="5">
        <v>0.49719999999999998</v>
      </c>
      <c r="I289" s="2" t="s">
        <v>23</v>
      </c>
      <c r="J289" s="2" t="s">
        <v>232</v>
      </c>
      <c r="K289" s="2" t="s">
        <v>25</v>
      </c>
      <c r="L289" s="2" t="s">
        <v>26</v>
      </c>
      <c r="M289" s="2" t="s">
        <v>27</v>
      </c>
      <c r="N289" s="2">
        <v>185</v>
      </c>
      <c r="O289" s="2" t="s">
        <v>28</v>
      </c>
      <c r="P289" s="2" t="s">
        <v>29</v>
      </c>
      <c r="T289" s="7"/>
    </row>
    <row r="290" spans="1:20" ht="70" customHeight="1">
      <c r="A290" s="2" t="s">
        <v>387</v>
      </c>
      <c r="B290" s="2" t="s">
        <v>516</v>
      </c>
      <c r="C290" s="2" t="s">
        <v>389</v>
      </c>
      <c r="D290" s="2" t="s">
        <v>505</v>
      </c>
      <c r="E290" s="14">
        <v>1349</v>
      </c>
      <c r="F290" s="2">
        <v>29.3</v>
      </c>
      <c r="G290" s="2">
        <v>49.85</v>
      </c>
      <c r="H290" s="5">
        <v>0.48270000000000002</v>
      </c>
      <c r="I290" s="2" t="s">
        <v>23</v>
      </c>
      <c r="J290" s="2" t="s">
        <v>74</v>
      </c>
      <c r="K290" s="2" t="s">
        <v>25</v>
      </c>
      <c r="L290" s="2" t="s">
        <v>26</v>
      </c>
      <c r="M290" s="2" t="s">
        <v>27</v>
      </c>
      <c r="N290" s="2">
        <v>215</v>
      </c>
      <c r="O290" s="2" t="s">
        <v>28</v>
      </c>
      <c r="P290" s="2" t="s">
        <v>29</v>
      </c>
      <c r="T290" s="7"/>
    </row>
    <row r="291" spans="1:20" ht="70" customHeight="1">
      <c r="A291" s="2" t="s">
        <v>84</v>
      </c>
      <c r="B291" s="2" t="s">
        <v>517</v>
      </c>
      <c r="C291" s="2" t="s">
        <v>86</v>
      </c>
      <c r="D291" s="2" t="s">
        <v>505</v>
      </c>
      <c r="E291" s="14">
        <v>815</v>
      </c>
      <c r="F291" s="2">
        <v>27.4</v>
      </c>
      <c r="G291" s="2">
        <v>33.74</v>
      </c>
      <c r="H291" s="5">
        <v>0.42080000000000001</v>
      </c>
      <c r="I291" s="2" t="s">
        <v>23</v>
      </c>
      <c r="J291" s="2" t="s">
        <v>474</v>
      </c>
      <c r="K291" s="2" t="s">
        <v>25</v>
      </c>
      <c r="L291" s="2" t="s">
        <v>26</v>
      </c>
      <c r="M291" s="2" t="s">
        <v>112</v>
      </c>
      <c r="N291" s="2">
        <v>150</v>
      </c>
      <c r="O291" s="2" t="s">
        <v>28</v>
      </c>
      <c r="P291" s="2" t="s">
        <v>29</v>
      </c>
      <c r="T291" s="7"/>
    </row>
    <row r="292" spans="1:20" ht="70" customHeight="1">
      <c r="A292" s="2" t="s">
        <v>84</v>
      </c>
      <c r="B292" s="2" t="s">
        <v>518</v>
      </c>
      <c r="C292" s="2" t="s">
        <v>86</v>
      </c>
      <c r="D292" s="2" t="s">
        <v>505</v>
      </c>
      <c r="E292" s="14">
        <v>821</v>
      </c>
      <c r="F292" s="2">
        <v>28</v>
      </c>
      <c r="G292" s="2">
        <v>33.08</v>
      </c>
      <c r="H292" s="5">
        <v>0.40820000000000001</v>
      </c>
      <c r="I292" s="2" t="s">
        <v>23</v>
      </c>
      <c r="J292" s="2" t="s">
        <v>519</v>
      </c>
      <c r="K292" s="2" t="s">
        <v>25</v>
      </c>
      <c r="L292" s="2" t="s">
        <v>26</v>
      </c>
      <c r="M292" s="2" t="s">
        <v>112</v>
      </c>
      <c r="N292" s="2">
        <v>160</v>
      </c>
      <c r="O292" s="2" t="s">
        <v>28</v>
      </c>
      <c r="P292" s="2" t="s">
        <v>29</v>
      </c>
      <c r="T292" s="7"/>
    </row>
    <row r="293" spans="1:20" ht="70" customHeight="1">
      <c r="A293" s="2" t="s">
        <v>137</v>
      </c>
      <c r="B293" s="2" t="s">
        <v>520</v>
      </c>
      <c r="C293" s="2" t="s">
        <v>139</v>
      </c>
      <c r="D293" s="2" t="s">
        <v>505</v>
      </c>
      <c r="E293" s="14">
        <v>915</v>
      </c>
      <c r="F293" s="2">
        <v>28.4</v>
      </c>
      <c r="G293" s="2">
        <v>37.270000000000003</v>
      </c>
      <c r="H293" s="5">
        <v>0.45440000000000003</v>
      </c>
      <c r="I293" s="2" t="s">
        <v>23</v>
      </c>
      <c r="J293" s="2" t="s">
        <v>264</v>
      </c>
      <c r="K293" s="2" t="s">
        <v>25</v>
      </c>
      <c r="L293" s="2" t="s">
        <v>26</v>
      </c>
      <c r="M293" s="2" t="s">
        <v>112</v>
      </c>
      <c r="N293" s="2">
        <v>119</v>
      </c>
      <c r="O293" s="2" t="s">
        <v>28</v>
      </c>
      <c r="P293" s="2" t="s">
        <v>29</v>
      </c>
      <c r="T293" s="7"/>
    </row>
    <row r="294" spans="1:20" ht="70" customHeight="1">
      <c r="A294" s="2" t="s">
        <v>137</v>
      </c>
      <c r="B294" s="2" t="s">
        <v>521</v>
      </c>
      <c r="C294" s="2" t="s">
        <v>139</v>
      </c>
      <c r="D294" s="2" t="s">
        <v>505</v>
      </c>
      <c r="E294" s="14">
        <v>928</v>
      </c>
      <c r="F294" s="2">
        <v>28.5</v>
      </c>
      <c r="G294" s="2">
        <v>37.270000000000003</v>
      </c>
      <c r="H294" s="5">
        <v>0.45440000000000003</v>
      </c>
      <c r="I294" s="2" t="s">
        <v>23</v>
      </c>
      <c r="J294" s="2" t="s">
        <v>165</v>
      </c>
      <c r="K294" s="2" t="s">
        <v>25</v>
      </c>
      <c r="L294" s="2" t="s">
        <v>26</v>
      </c>
      <c r="M294" s="2" t="s">
        <v>112</v>
      </c>
      <c r="N294" s="2">
        <v>128</v>
      </c>
      <c r="O294" s="2" t="s">
        <v>28</v>
      </c>
      <c r="P294" s="2" t="s">
        <v>29</v>
      </c>
      <c r="T294" s="7"/>
    </row>
    <row r="295" spans="1:20" ht="70" customHeight="1">
      <c r="A295" s="2" t="s">
        <v>137</v>
      </c>
      <c r="B295" s="2" t="s">
        <v>522</v>
      </c>
      <c r="C295" s="2" t="s">
        <v>139</v>
      </c>
      <c r="D295" s="2" t="s">
        <v>505</v>
      </c>
      <c r="E295" s="14">
        <v>1220</v>
      </c>
      <c r="F295" s="2">
        <v>27</v>
      </c>
      <c r="G295" s="2">
        <v>49.26</v>
      </c>
      <c r="H295" s="5">
        <v>0.48759999999999998</v>
      </c>
      <c r="I295" s="2" t="s">
        <v>23</v>
      </c>
      <c r="J295" s="2" t="s">
        <v>30</v>
      </c>
      <c r="K295" s="2" t="s">
        <v>25</v>
      </c>
      <c r="L295" s="2" t="s">
        <v>26</v>
      </c>
      <c r="M295" s="2" t="s">
        <v>27</v>
      </c>
      <c r="N295" s="2">
        <v>138</v>
      </c>
      <c r="O295" s="2" t="s">
        <v>28</v>
      </c>
      <c r="P295" s="2" t="s">
        <v>29</v>
      </c>
      <c r="T295" s="7"/>
    </row>
    <row r="296" spans="1:20" ht="70" customHeight="1">
      <c r="A296" s="2" t="s">
        <v>114</v>
      </c>
      <c r="B296" s="2" t="s">
        <v>523</v>
      </c>
      <c r="C296" s="2" t="s">
        <v>116</v>
      </c>
      <c r="D296" s="2" t="s">
        <v>505</v>
      </c>
      <c r="E296" s="14">
        <v>1212</v>
      </c>
      <c r="F296" s="2">
        <v>39.4</v>
      </c>
      <c r="G296" s="2">
        <v>37.15</v>
      </c>
      <c r="H296" s="5">
        <v>0.4299</v>
      </c>
      <c r="I296" s="2" t="s">
        <v>23</v>
      </c>
      <c r="J296" s="2" t="s">
        <v>55</v>
      </c>
      <c r="K296" s="2" t="s">
        <v>25</v>
      </c>
      <c r="L296" s="2" t="s">
        <v>117</v>
      </c>
      <c r="M296" s="2" t="s">
        <v>112</v>
      </c>
      <c r="N296" s="2">
        <v>195</v>
      </c>
      <c r="O296" s="2" t="s">
        <v>28</v>
      </c>
      <c r="P296" s="2" t="s">
        <v>29</v>
      </c>
      <c r="T296" s="7"/>
    </row>
    <row r="297" spans="1:20" ht="70" customHeight="1">
      <c r="A297" s="2" t="s">
        <v>203</v>
      </c>
      <c r="B297" s="2" t="s">
        <v>524</v>
      </c>
      <c r="C297" s="2" t="s">
        <v>205</v>
      </c>
      <c r="D297" s="2" t="s">
        <v>525</v>
      </c>
      <c r="E297" s="14">
        <v>668</v>
      </c>
      <c r="F297" s="2">
        <v>24.1</v>
      </c>
      <c r="G297" s="2">
        <v>27.68</v>
      </c>
      <c r="H297" s="5">
        <v>0.60929999999999995</v>
      </c>
      <c r="I297" s="2" t="s">
        <v>23</v>
      </c>
      <c r="J297" s="2" t="s">
        <v>526</v>
      </c>
      <c r="K297" s="2" t="s">
        <v>222</v>
      </c>
      <c r="L297" s="2" t="s">
        <v>223</v>
      </c>
      <c r="M297" s="2" t="s">
        <v>112</v>
      </c>
      <c r="N297" s="8"/>
      <c r="O297" s="2" t="s">
        <v>113</v>
      </c>
      <c r="P297" s="2" t="s">
        <v>29</v>
      </c>
      <c r="T297" s="7"/>
    </row>
    <row r="298" spans="1:20" ht="70" customHeight="1">
      <c r="A298" s="2" t="s">
        <v>203</v>
      </c>
      <c r="B298" s="2" t="s">
        <v>527</v>
      </c>
      <c r="C298" s="2" t="s">
        <v>205</v>
      </c>
      <c r="D298" s="2" t="s">
        <v>525</v>
      </c>
      <c r="E298" s="14">
        <v>985</v>
      </c>
      <c r="F298" s="2">
        <v>27.1</v>
      </c>
      <c r="G298" s="2">
        <v>36.380000000000003</v>
      </c>
      <c r="H298" s="5">
        <v>0.5988</v>
      </c>
      <c r="I298" s="2" t="s">
        <v>23</v>
      </c>
      <c r="J298" s="2" t="s">
        <v>385</v>
      </c>
      <c r="K298" s="2" t="s">
        <v>222</v>
      </c>
      <c r="L298" s="2" t="s">
        <v>223</v>
      </c>
      <c r="M298" s="2" t="s">
        <v>27</v>
      </c>
      <c r="N298" s="8"/>
      <c r="O298" s="2" t="s">
        <v>113</v>
      </c>
      <c r="P298" s="2" t="s">
        <v>29</v>
      </c>
      <c r="T298" s="7"/>
    </row>
    <row r="299" spans="1:20" ht="70" customHeight="1">
      <c r="A299" s="2" t="s">
        <v>191</v>
      </c>
      <c r="B299" s="2" t="s">
        <v>528</v>
      </c>
      <c r="C299" s="2" t="s">
        <v>193</v>
      </c>
      <c r="D299" s="2" t="s">
        <v>525</v>
      </c>
      <c r="E299" s="14">
        <v>996</v>
      </c>
      <c r="F299" s="2">
        <v>30.5</v>
      </c>
      <c r="G299" s="2">
        <v>39.19</v>
      </c>
      <c r="H299" s="5">
        <v>0.41599999999999998</v>
      </c>
      <c r="I299" s="2" t="s">
        <v>23</v>
      </c>
      <c r="J299" s="2" t="s">
        <v>232</v>
      </c>
      <c r="K299" s="2" t="s">
        <v>25</v>
      </c>
      <c r="L299" s="2" t="s">
        <v>26</v>
      </c>
      <c r="M299" s="2" t="s">
        <v>529</v>
      </c>
      <c r="N299" s="2">
        <v>190</v>
      </c>
      <c r="O299" s="2" t="s">
        <v>28</v>
      </c>
      <c r="P299" s="2" t="s">
        <v>29</v>
      </c>
      <c r="T299" s="7"/>
    </row>
    <row r="300" spans="1:20" ht="70" customHeight="1">
      <c r="A300" s="2" t="s">
        <v>37</v>
      </c>
      <c r="B300" s="2" t="s">
        <v>38</v>
      </c>
      <c r="C300" s="2" t="s">
        <v>39</v>
      </c>
      <c r="D300" s="2" t="s">
        <v>525</v>
      </c>
      <c r="E300" s="14">
        <v>2056</v>
      </c>
      <c r="F300" s="2">
        <v>37</v>
      </c>
      <c r="G300" s="2">
        <v>60.51</v>
      </c>
      <c r="H300" s="5">
        <v>0.43880000000000002</v>
      </c>
      <c r="I300" s="2" t="s">
        <v>23</v>
      </c>
      <c r="J300" s="2" t="s">
        <v>272</v>
      </c>
      <c r="K300" s="2" t="s">
        <v>25</v>
      </c>
      <c r="L300" s="2" t="s">
        <v>94</v>
      </c>
      <c r="M300" s="2" t="s">
        <v>41</v>
      </c>
      <c r="N300" s="2">
        <v>410</v>
      </c>
      <c r="O300" s="2" t="s">
        <v>28</v>
      </c>
      <c r="P300" s="2" t="s">
        <v>29</v>
      </c>
      <c r="T300" s="7"/>
    </row>
    <row r="301" spans="1:20" ht="70" customHeight="1">
      <c r="A301" s="2" t="s">
        <v>530</v>
      </c>
      <c r="B301" s="2" t="s">
        <v>531</v>
      </c>
      <c r="C301" s="2" t="s">
        <v>151</v>
      </c>
      <c r="D301" s="2" t="s">
        <v>525</v>
      </c>
      <c r="E301" s="14">
        <v>1051</v>
      </c>
      <c r="F301" s="2">
        <v>31.1</v>
      </c>
      <c r="G301" s="2">
        <v>34.78</v>
      </c>
      <c r="H301" s="5">
        <v>0.48470000000000002</v>
      </c>
      <c r="I301" s="2" t="s">
        <v>23</v>
      </c>
      <c r="J301" s="2" t="s">
        <v>237</v>
      </c>
      <c r="K301" s="2" t="s">
        <v>25</v>
      </c>
      <c r="L301" s="2" t="s">
        <v>26</v>
      </c>
      <c r="M301" s="2" t="s">
        <v>112</v>
      </c>
      <c r="N301" s="2">
        <v>206</v>
      </c>
      <c r="O301" s="2" t="s">
        <v>28</v>
      </c>
      <c r="P301" s="2" t="s">
        <v>29</v>
      </c>
      <c r="T301" s="7"/>
    </row>
    <row r="302" spans="1:20" ht="70" customHeight="1">
      <c r="A302" s="2" t="s">
        <v>128</v>
      </c>
      <c r="B302" s="2" t="s">
        <v>286</v>
      </c>
      <c r="C302" s="2" t="s">
        <v>130</v>
      </c>
      <c r="D302" s="2" t="s">
        <v>525</v>
      </c>
      <c r="E302" s="14">
        <v>1312</v>
      </c>
      <c r="F302" s="2">
        <v>26.6</v>
      </c>
      <c r="G302" s="2">
        <v>49.16</v>
      </c>
      <c r="H302" s="5">
        <v>0.50929999999999997</v>
      </c>
      <c r="I302" s="2" t="s">
        <v>23</v>
      </c>
      <c r="J302" s="2" t="s">
        <v>202</v>
      </c>
      <c r="K302" s="2" t="s">
        <v>25</v>
      </c>
      <c r="L302" s="2" t="s">
        <v>26</v>
      </c>
      <c r="M302" s="2" t="s">
        <v>27</v>
      </c>
      <c r="N302" s="2">
        <v>202</v>
      </c>
      <c r="O302" s="2" t="s">
        <v>28</v>
      </c>
      <c r="P302" s="2" t="s">
        <v>29</v>
      </c>
      <c r="T302" s="7"/>
    </row>
    <row r="303" spans="1:20" ht="70" customHeight="1">
      <c r="A303" s="2" t="s">
        <v>128</v>
      </c>
      <c r="B303" s="2" t="s">
        <v>48</v>
      </c>
      <c r="C303" s="2" t="s">
        <v>130</v>
      </c>
      <c r="D303" s="2" t="s">
        <v>525</v>
      </c>
      <c r="E303" s="14">
        <v>946</v>
      </c>
      <c r="F303" s="2">
        <v>25.4</v>
      </c>
      <c r="G303" s="2">
        <v>36.79</v>
      </c>
      <c r="H303" s="5">
        <v>0.50880000000000003</v>
      </c>
      <c r="I303" s="2" t="s">
        <v>23</v>
      </c>
      <c r="J303" s="2" t="s">
        <v>152</v>
      </c>
      <c r="K303" s="2" t="s">
        <v>25</v>
      </c>
      <c r="L303" s="2" t="s">
        <v>26</v>
      </c>
      <c r="M303" s="2" t="s">
        <v>27</v>
      </c>
      <c r="N303" s="2">
        <v>202</v>
      </c>
      <c r="O303" s="2" t="s">
        <v>28</v>
      </c>
      <c r="P303" s="2" t="s">
        <v>29</v>
      </c>
      <c r="T303" s="7"/>
    </row>
    <row r="304" spans="1:20" ht="70" customHeight="1">
      <c r="A304" s="2" t="s">
        <v>128</v>
      </c>
      <c r="B304" s="2" t="s">
        <v>155</v>
      </c>
      <c r="C304" s="2" t="s">
        <v>130</v>
      </c>
      <c r="D304" s="2" t="s">
        <v>525</v>
      </c>
      <c r="E304" s="14">
        <v>877</v>
      </c>
      <c r="F304" s="2">
        <v>27</v>
      </c>
      <c r="G304" s="2">
        <v>32.64</v>
      </c>
      <c r="H304" s="5">
        <v>0.49170000000000003</v>
      </c>
      <c r="I304" s="2" t="s">
        <v>23</v>
      </c>
      <c r="J304" s="2" t="s">
        <v>154</v>
      </c>
      <c r="K304" s="2" t="s">
        <v>25</v>
      </c>
      <c r="L304" s="2" t="s">
        <v>26</v>
      </c>
      <c r="M304" s="2" t="s">
        <v>112</v>
      </c>
      <c r="N304" s="2">
        <v>185</v>
      </c>
      <c r="O304" s="2" t="s">
        <v>28</v>
      </c>
      <c r="P304" s="2" t="s">
        <v>29</v>
      </c>
      <c r="T304" s="7"/>
    </row>
    <row r="305" spans="1:20" ht="70" customHeight="1">
      <c r="A305" s="2" t="s">
        <v>203</v>
      </c>
      <c r="B305" s="2" t="s">
        <v>532</v>
      </c>
      <c r="C305" s="2" t="s">
        <v>205</v>
      </c>
      <c r="D305" s="2" t="s">
        <v>525</v>
      </c>
      <c r="E305" s="14">
        <v>1128</v>
      </c>
      <c r="F305" s="2">
        <v>26</v>
      </c>
      <c r="G305" s="2">
        <v>44.79</v>
      </c>
      <c r="H305" s="5">
        <v>0.5171</v>
      </c>
      <c r="I305" s="2" t="s">
        <v>23</v>
      </c>
      <c r="J305" s="2" t="s">
        <v>242</v>
      </c>
      <c r="K305" s="2" t="s">
        <v>25</v>
      </c>
      <c r="L305" s="2" t="s">
        <v>26</v>
      </c>
      <c r="M305" s="2" t="s">
        <v>27</v>
      </c>
      <c r="N305" s="2">
        <v>155</v>
      </c>
      <c r="O305" s="2" t="s">
        <v>113</v>
      </c>
      <c r="P305" s="2" t="s">
        <v>29</v>
      </c>
      <c r="T305" s="7"/>
    </row>
    <row r="306" spans="1:20" ht="70" customHeight="1">
      <c r="A306" s="2" t="s">
        <v>203</v>
      </c>
      <c r="B306" s="2" t="s">
        <v>533</v>
      </c>
      <c r="C306" s="2" t="s">
        <v>205</v>
      </c>
      <c r="D306" s="2" t="s">
        <v>525</v>
      </c>
      <c r="E306" s="14">
        <v>1063</v>
      </c>
      <c r="F306" s="2">
        <v>23.3</v>
      </c>
      <c r="G306" s="2">
        <v>47.19</v>
      </c>
      <c r="H306" s="5">
        <v>0.51770000000000005</v>
      </c>
      <c r="I306" s="2" t="s">
        <v>23</v>
      </c>
      <c r="J306" s="2" t="s">
        <v>534</v>
      </c>
      <c r="K306" s="2" t="s">
        <v>25</v>
      </c>
      <c r="L306" s="2" t="s">
        <v>26</v>
      </c>
      <c r="M306" s="2" t="s">
        <v>27</v>
      </c>
      <c r="N306" s="2">
        <v>135</v>
      </c>
      <c r="O306" s="2" t="s">
        <v>113</v>
      </c>
      <c r="P306" s="2" t="s">
        <v>29</v>
      </c>
      <c r="T306" s="7"/>
    </row>
    <row r="307" spans="1:20" ht="70" customHeight="1">
      <c r="A307" s="2" t="s">
        <v>203</v>
      </c>
      <c r="B307" s="2" t="s">
        <v>535</v>
      </c>
      <c r="C307" s="2" t="s">
        <v>205</v>
      </c>
      <c r="D307" s="2" t="s">
        <v>525</v>
      </c>
      <c r="E307" s="14">
        <v>825</v>
      </c>
      <c r="F307" s="2">
        <v>23.3</v>
      </c>
      <c r="G307" s="2">
        <v>36.74</v>
      </c>
      <c r="H307" s="5">
        <v>0.48959999999999998</v>
      </c>
      <c r="I307" s="2" t="s">
        <v>23</v>
      </c>
      <c r="J307" s="2" t="s">
        <v>385</v>
      </c>
      <c r="K307" s="2" t="s">
        <v>25</v>
      </c>
      <c r="L307" s="2" t="s">
        <v>26</v>
      </c>
      <c r="M307" s="2" t="s">
        <v>112</v>
      </c>
      <c r="N307" s="2">
        <v>140</v>
      </c>
      <c r="O307" s="2" t="s">
        <v>113</v>
      </c>
      <c r="P307" s="2" t="s">
        <v>29</v>
      </c>
      <c r="T307" s="7"/>
    </row>
    <row r="308" spans="1:20" ht="70" customHeight="1">
      <c r="A308" s="2" t="s">
        <v>203</v>
      </c>
      <c r="B308" s="2" t="s">
        <v>536</v>
      </c>
      <c r="C308" s="2" t="s">
        <v>205</v>
      </c>
      <c r="D308" s="2" t="s">
        <v>525</v>
      </c>
      <c r="E308" s="14">
        <v>1378</v>
      </c>
      <c r="F308" s="2">
        <v>28.4</v>
      </c>
      <c r="G308" s="2">
        <v>50.14</v>
      </c>
      <c r="H308" s="5">
        <v>0.53549999999999998</v>
      </c>
      <c r="I308" s="2" t="s">
        <v>23</v>
      </c>
      <c r="J308" s="2" t="s">
        <v>410</v>
      </c>
      <c r="K308" s="2" t="s">
        <v>25</v>
      </c>
      <c r="L308" s="2" t="s">
        <v>26</v>
      </c>
      <c r="M308" s="2" t="s">
        <v>41</v>
      </c>
      <c r="N308" s="2">
        <v>160</v>
      </c>
      <c r="O308" s="2" t="s">
        <v>113</v>
      </c>
      <c r="P308" s="2" t="s">
        <v>29</v>
      </c>
      <c r="T308" s="7"/>
    </row>
    <row r="309" spans="1:20" ht="70" customHeight="1">
      <c r="A309" s="2" t="s">
        <v>203</v>
      </c>
      <c r="B309" s="2" t="s">
        <v>537</v>
      </c>
      <c r="C309" s="2" t="s">
        <v>205</v>
      </c>
      <c r="D309" s="2" t="s">
        <v>525</v>
      </c>
      <c r="E309" s="14">
        <v>1210</v>
      </c>
      <c r="F309" s="2">
        <v>27</v>
      </c>
      <c r="G309" s="2">
        <v>46.6</v>
      </c>
      <c r="H309" s="5">
        <v>0.50539999999999996</v>
      </c>
      <c r="I309" s="2" t="s">
        <v>23</v>
      </c>
      <c r="J309" s="2" t="s">
        <v>538</v>
      </c>
      <c r="K309" s="2" t="s">
        <v>25</v>
      </c>
      <c r="L309" s="2" t="s">
        <v>26</v>
      </c>
      <c r="M309" s="2" t="s">
        <v>27</v>
      </c>
      <c r="N309" s="2">
        <v>150</v>
      </c>
      <c r="O309" s="2" t="s">
        <v>113</v>
      </c>
      <c r="P309" s="2" t="s">
        <v>29</v>
      </c>
      <c r="T309" s="7"/>
    </row>
    <row r="310" spans="1:20" ht="70" customHeight="1">
      <c r="A310" s="2" t="s">
        <v>203</v>
      </c>
      <c r="B310" s="2" t="s">
        <v>539</v>
      </c>
      <c r="C310" s="2" t="s">
        <v>205</v>
      </c>
      <c r="D310" s="2" t="s">
        <v>525</v>
      </c>
      <c r="E310" s="14">
        <v>1109</v>
      </c>
      <c r="F310" s="2">
        <v>26.9</v>
      </c>
      <c r="G310" s="2">
        <v>43.36</v>
      </c>
      <c r="H310" s="5">
        <v>0.50239999999999996</v>
      </c>
      <c r="I310" s="2" t="s">
        <v>23</v>
      </c>
      <c r="J310" s="2" t="s">
        <v>272</v>
      </c>
      <c r="K310" s="2" t="s">
        <v>25</v>
      </c>
      <c r="L310" s="2" t="s">
        <v>26</v>
      </c>
      <c r="M310" s="2" t="s">
        <v>27</v>
      </c>
      <c r="N310" s="2">
        <v>140</v>
      </c>
      <c r="O310" s="2" t="s">
        <v>113</v>
      </c>
      <c r="P310" s="2" t="s">
        <v>29</v>
      </c>
      <c r="T310" s="7"/>
    </row>
    <row r="311" spans="1:20" ht="70" customHeight="1">
      <c r="A311" s="2" t="s">
        <v>203</v>
      </c>
      <c r="B311" s="2" t="s">
        <v>540</v>
      </c>
      <c r="C311" s="2" t="s">
        <v>205</v>
      </c>
      <c r="D311" s="2" t="s">
        <v>525</v>
      </c>
      <c r="E311" s="14">
        <v>1120</v>
      </c>
      <c r="F311" s="2">
        <v>25.9</v>
      </c>
      <c r="G311" s="2">
        <v>44.79</v>
      </c>
      <c r="H311" s="5">
        <v>0.5171</v>
      </c>
      <c r="I311" s="2" t="s">
        <v>23</v>
      </c>
      <c r="J311" s="2" t="s">
        <v>272</v>
      </c>
      <c r="K311" s="2" t="s">
        <v>25</v>
      </c>
      <c r="L311" s="2" t="s">
        <v>26</v>
      </c>
      <c r="M311" s="2" t="s">
        <v>27</v>
      </c>
      <c r="N311" s="2">
        <v>150</v>
      </c>
      <c r="O311" s="2" t="s">
        <v>113</v>
      </c>
      <c r="P311" s="2" t="s">
        <v>29</v>
      </c>
      <c r="T311" s="7"/>
    </row>
    <row r="312" spans="1:20" ht="70" customHeight="1">
      <c r="A312" s="2" t="s">
        <v>387</v>
      </c>
      <c r="B312" s="2" t="s">
        <v>541</v>
      </c>
      <c r="C312" s="2" t="s">
        <v>389</v>
      </c>
      <c r="D312" s="2" t="s">
        <v>525</v>
      </c>
      <c r="E312" s="14">
        <v>1108</v>
      </c>
      <c r="F312" s="2">
        <v>32.200000000000003</v>
      </c>
      <c r="G312" s="2">
        <v>38.76</v>
      </c>
      <c r="H312" s="5">
        <v>0.434</v>
      </c>
      <c r="I312" s="2" t="s">
        <v>23</v>
      </c>
      <c r="J312" s="2" t="s">
        <v>542</v>
      </c>
      <c r="K312" s="2" t="s">
        <v>25</v>
      </c>
      <c r="L312" s="2" t="s">
        <v>26</v>
      </c>
      <c r="M312" s="2" t="s">
        <v>112</v>
      </c>
      <c r="N312" s="2">
        <v>190</v>
      </c>
      <c r="O312" s="2" t="s">
        <v>28</v>
      </c>
      <c r="P312" s="2" t="s">
        <v>29</v>
      </c>
      <c r="T312" s="7"/>
    </row>
    <row r="313" spans="1:20" ht="70" customHeight="1">
      <c r="A313" s="2" t="s">
        <v>84</v>
      </c>
      <c r="B313" s="2" t="s">
        <v>543</v>
      </c>
      <c r="C313" s="2" t="s">
        <v>86</v>
      </c>
      <c r="D313" s="2" t="s">
        <v>525</v>
      </c>
      <c r="E313" s="14">
        <v>964</v>
      </c>
      <c r="F313" s="2">
        <v>30.2</v>
      </c>
      <c r="G313" s="2">
        <v>36.130000000000003</v>
      </c>
      <c r="H313" s="5">
        <v>0.42230000000000001</v>
      </c>
      <c r="I313" s="2" t="s">
        <v>23</v>
      </c>
      <c r="J313" s="2" t="s">
        <v>157</v>
      </c>
      <c r="K313" s="2" t="s">
        <v>25</v>
      </c>
      <c r="L313" s="2" t="s">
        <v>26</v>
      </c>
      <c r="M313" s="2" t="s">
        <v>50</v>
      </c>
      <c r="N313" s="2">
        <v>160</v>
      </c>
      <c r="O313" s="2" t="s">
        <v>28</v>
      </c>
      <c r="P313" s="2" t="s">
        <v>29</v>
      </c>
      <c r="T313" s="7"/>
    </row>
    <row r="314" spans="1:20" ht="70" customHeight="1">
      <c r="A314" s="2" t="s">
        <v>84</v>
      </c>
      <c r="B314" s="2" t="s">
        <v>544</v>
      </c>
      <c r="C314" s="2" t="s">
        <v>86</v>
      </c>
      <c r="D314" s="2" t="s">
        <v>525</v>
      </c>
      <c r="E314" s="14">
        <v>895</v>
      </c>
      <c r="F314" s="2">
        <v>29.1</v>
      </c>
      <c r="G314" s="2">
        <v>33.74</v>
      </c>
      <c r="H314" s="5">
        <v>0.42080000000000001</v>
      </c>
      <c r="I314" s="2" t="s">
        <v>23</v>
      </c>
      <c r="J314" s="2" t="s">
        <v>545</v>
      </c>
      <c r="K314" s="2" t="s">
        <v>25</v>
      </c>
      <c r="L314" s="2" t="s">
        <v>26</v>
      </c>
      <c r="M314" s="2" t="s">
        <v>112</v>
      </c>
      <c r="N314" s="2">
        <v>190</v>
      </c>
      <c r="O314" s="2" t="s">
        <v>28</v>
      </c>
      <c r="P314" s="2" t="s">
        <v>29</v>
      </c>
      <c r="T314" s="7"/>
    </row>
    <row r="315" spans="1:20" ht="70" customHeight="1">
      <c r="A315" s="2" t="s">
        <v>158</v>
      </c>
      <c r="B315" s="2" t="s">
        <v>546</v>
      </c>
      <c r="C315" s="2" t="s">
        <v>160</v>
      </c>
      <c r="D315" s="2" t="s">
        <v>525</v>
      </c>
      <c r="E315" s="14">
        <v>1190</v>
      </c>
      <c r="F315" s="2">
        <v>25.9</v>
      </c>
      <c r="G315" s="2">
        <v>46.19</v>
      </c>
      <c r="H315" s="5">
        <v>0.502</v>
      </c>
      <c r="I315" s="2" t="s">
        <v>23</v>
      </c>
      <c r="J315" s="2" t="s">
        <v>175</v>
      </c>
      <c r="K315" s="2" t="s">
        <v>25</v>
      </c>
      <c r="L315" s="2" t="s">
        <v>26</v>
      </c>
      <c r="M315" s="2" t="s">
        <v>27</v>
      </c>
      <c r="N315" s="2">
        <v>200</v>
      </c>
      <c r="O315" s="2" t="s">
        <v>28</v>
      </c>
      <c r="P315" s="2" t="s">
        <v>29</v>
      </c>
      <c r="T315" s="7"/>
    </row>
    <row r="316" spans="1:20" ht="70" customHeight="1">
      <c r="A316" s="2" t="s">
        <v>95</v>
      </c>
      <c r="B316" s="2" t="s">
        <v>547</v>
      </c>
      <c r="C316" s="2" t="s">
        <v>97</v>
      </c>
      <c r="D316" s="2" t="s">
        <v>525</v>
      </c>
      <c r="E316" s="14">
        <v>1057</v>
      </c>
      <c r="F316" s="2">
        <v>23.1</v>
      </c>
      <c r="G316" s="2">
        <v>44.99</v>
      </c>
      <c r="H316" s="5">
        <v>0.54710000000000003</v>
      </c>
      <c r="I316" s="2" t="s">
        <v>23</v>
      </c>
      <c r="J316" s="2" t="s">
        <v>98</v>
      </c>
      <c r="K316" s="2" t="s">
        <v>25</v>
      </c>
      <c r="L316" s="2" t="s">
        <v>26</v>
      </c>
      <c r="M316" s="2" t="s">
        <v>27</v>
      </c>
      <c r="N316" s="2">
        <v>140</v>
      </c>
      <c r="O316" s="2" t="s">
        <v>28</v>
      </c>
      <c r="P316" s="2" t="s">
        <v>29</v>
      </c>
      <c r="T316" s="7"/>
    </row>
    <row r="317" spans="1:20" ht="70" customHeight="1">
      <c r="A317" s="2" t="s">
        <v>95</v>
      </c>
      <c r="B317" s="2" t="s">
        <v>548</v>
      </c>
      <c r="C317" s="2" t="s">
        <v>97</v>
      </c>
      <c r="D317" s="2" t="s">
        <v>525</v>
      </c>
      <c r="E317" s="14">
        <v>1416</v>
      </c>
      <c r="F317" s="2">
        <v>24.9</v>
      </c>
      <c r="G317" s="2">
        <v>56.36</v>
      </c>
      <c r="H317" s="5">
        <v>0.51919999999999999</v>
      </c>
      <c r="I317" s="2" t="s">
        <v>23</v>
      </c>
      <c r="J317" s="2" t="s">
        <v>106</v>
      </c>
      <c r="K317" s="2" t="s">
        <v>25</v>
      </c>
      <c r="L317" s="2" t="s">
        <v>26</v>
      </c>
      <c r="M317" s="2" t="s">
        <v>41</v>
      </c>
      <c r="N317" s="2">
        <v>205</v>
      </c>
      <c r="O317" s="2" t="s">
        <v>28</v>
      </c>
      <c r="P317" s="2" t="s">
        <v>29</v>
      </c>
      <c r="T317" s="7"/>
    </row>
    <row r="318" spans="1:20" ht="70" customHeight="1">
      <c r="A318" s="2" t="s">
        <v>99</v>
      </c>
      <c r="B318" s="2" t="s">
        <v>549</v>
      </c>
      <c r="C318" s="2" t="s">
        <v>101</v>
      </c>
      <c r="D318" s="2" t="s">
        <v>525</v>
      </c>
      <c r="E318" s="14">
        <v>940</v>
      </c>
      <c r="F318" s="2">
        <v>25.8</v>
      </c>
      <c r="G318" s="2">
        <v>38.51</v>
      </c>
      <c r="H318" s="5">
        <v>0.44500000000000001</v>
      </c>
      <c r="I318" s="2" t="s">
        <v>23</v>
      </c>
      <c r="J318" s="2" t="s">
        <v>24</v>
      </c>
      <c r="K318" s="2" t="s">
        <v>25</v>
      </c>
      <c r="L318" s="2" t="s">
        <v>26</v>
      </c>
      <c r="M318" s="2" t="s">
        <v>50</v>
      </c>
      <c r="N318" s="2">
        <v>210</v>
      </c>
      <c r="O318" s="2" t="s">
        <v>28</v>
      </c>
      <c r="P318" s="2" t="s">
        <v>29</v>
      </c>
      <c r="T318" s="7"/>
    </row>
    <row r="319" spans="1:20" ht="70" customHeight="1">
      <c r="A319" s="2" t="s">
        <v>137</v>
      </c>
      <c r="B319" s="2" t="s">
        <v>550</v>
      </c>
      <c r="C319" s="2" t="s">
        <v>139</v>
      </c>
      <c r="D319" s="2" t="s">
        <v>525</v>
      </c>
      <c r="E319" s="14">
        <v>1052</v>
      </c>
      <c r="F319" s="2">
        <v>27.2</v>
      </c>
      <c r="G319" s="2">
        <v>42.78</v>
      </c>
      <c r="H319" s="5">
        <v>0.47670000000000001</v>
      </c>
      <c r="I319" s="2" t="s">
        <v>23</v>
      </c>
      <c r="J319" s="2" t="s">
        <v>106</v>
      </c>
      <c r="K319" s="2" t="s">
        <v>25</v>
      </c>
      <c r="L319" s="2" t="s">
        <v>26</v>
      </c>
      <c r="M319" s="2" t="s">
        <v>46</v>
      </c>
      <c r="N319" s="2">
        <v>138</v>
      </c>
      <c r="O319" s="2" t="s">
        <v>28</v>
      </c>
      <c r="P319" s="2" t="s">
        <v>29</v>
      </c>
      <c r="T319" s="7"/>
    </row>
    <row r="320" spans="1:20" ht="70" customHeight="1">
      <c r="A320" s="2" t="s">
        <v>137</v>
      </c>
      <c r="B320" s="2" t="s">
        <v>551</v>
      </c>
      <c r="C320" s="2" t="s">
        <v>139</v>
      </c>
      <c r="D320" s="2" t="s">
        <v>525</v>
      </c>
      <c r="E320" s="14">
        <v>1235</v>
      </c>
      <c r="F320" s="2">
        <v>28.1</v>
      </c>
      <c r="G320" s="2">
        <v>48.69</v>
      </c>
      <c r="H320" s="5">
        <v>0.4889</v>
      </c>
      <c r="I320" s="2" t="s">
        <v>23</v>
      </c>
      <c r="J320" s="2" t="s">
        <v>31</v>
      </c>
      <c r="K320" s="2" t="s">
        <v>25</v>
      </c>
      <c r="L320" s="2" t="s">
        <v>26</v>
      </c>
      <c r="M320" s="2" t="s">
        <v>27</v>
      </c>
      <c r="N320" s="2">
        <v>128</v>
      </c>
      <c r="O320" s="2" t="s">
        <v>28</v>
      </c>
      <c r="P320" s="2" t="s">
        <v>29</v>
      </c>
      <c r="T320" s="7"/>
    </row>
    <row r="321" spans="1:20" ht="70" customHeight="1">
      <c r="A321" s="2" t="s">
        <v>137</v>
      </c>
      <c r="B321" s="2" t="s">
        <v>376</v>
      </c>
      <c r="C321" s="2" t="s">
        <v>139</v>
      </c>
      <c r="D321" s="2" t="s">
        <v>525</v>
      </c>
      <c r="E321" s="14">
        <v>943</v>
      </c>
      <c r="F321" s="2">
        <v>28.3</v>
      </c>
      <c r="G321" s="2">
        <v>38.04</v>
      </c>
      <c r="H321" s="5">
        <v>0.45140000000000002</v>
      </c>
      <c r="I321" s="2" t="s">
        <v>23</v>
      </c>
      <c r="J321" s="2" t="s">
        <v>98</v>
      </c>
      <c r="K321" s="2" t="s">
        <v>25</v>
      </c>
      <c r="L321" s="2" t="s">
        <v>26</v>
      </c>
      <c r="M321" s="2" t="s">
        <v>112</v>
      </c>
      <c r="N321" s="2">
        <v>128</v>
      </c>
      <c r="O321" s="2" t="s">
        <v>28</v>
      </c>
      <c r="P321" s="2" t="s">
        <v>29</v>
      </c>
      <c r="T321" s="7"/>
    </row>
    <row r="322" spans="1:20" ht="70" customHeight="1">
      <c r="A322" s="2" t="s">
        <v>203</v>
      </c>
      <c r="B322" s="2" t="s">
        <v>552</v>
      </c>
      <c r="C322" s="2" t="s">
        <v>205</v>
      </c>
      <c r="D322" s="2" t="s">
        <v>553</v>
      </c>
      <c r="E322" s="14">
        <v>820</v>
      </c>
      <c r="F322" s="2">
        <v>29.3</v>
      </c>
      <c r="G322" s="2">
        <v>28</v>
      </c>
      <c r="H322" s="5">
        <v>0.6069</v>
      </c>
      <c r="I322" s="2" t="s">
        <v>23</v>
      </c>
      <c r="J322" s="2" t="s">
        <v>456</v>
      </c>
      <c r="K322" s="2" t="s">
        <v>222</v>
      </c>
      <c r="L322" s="2" t="s">
        <v>223</v>
      </c>
      <c r="M322" s="2" t="s">
        <v>112</v>
      </c>
      <c r="N322" s="8"/>
      <c r="O322" s="2" t="s">
        <v>113</v>
      </c>
      <c r="P322" s="2" t="s">
        <v>29</v>
      </c>
      <c r="T322" s="7"/>
    </row>
    <row r="323" spans="1:20" ht="70" customHeight="1">
      <c r="A323" s="2" t="s">
        <v>249</v>
      </c>
      <c r="B323" s="2" t="s">
        <v>554</v>
      </c>
      <c r="C323" s="2" t="s">
        <v>251</v>
      </c>
      <c r="D323" s="2" t="s">
        <v>553</v>
      </c>
      <c r="E323" s="14">
        <v>1210</v>
      </c>
      <c r="F323" s="2">
        <v>25.6</v>
      </c>
      <c r="G323" s="2">
        <v>53.36</v>
      </c>
      <c r="H323" s="5">
        <v>0.501</v>
      </c>
      <c r="I323" s="2" t="s">
        <v>122</v>
      </c>
      <c r="J323" s="2" t="s">
        <v>555</v>
      </c>
      <c r="K323" s="2" t="s">
        <v>25</v>
      </c>
      <c r="L323" s="2" t="s">
        <v>26</v>
      </c>
      <c r="M323" s="2" t="s">
        <v>27</v>
      </c>
      <c r="N323" s="2">
        <v>115</v>
      </c>
      <c r="O323" s="2" t="s">
        <v>28</v>
      </c>
      <c r="P323" s="2" t="s">
        <v>29</v>
      </c>
      <c r="T323" s="7"/>
    </row>
    <row r="324" spans="1:20" ht="70" customHeight="1">
      <c r="A324" s="2" t="s">
        <v>124</v>
      </c>
      <c r="B324" s="2" t="s">
        <v>556</v>
      </c>
      <c r="C324" s="2" t="s">
        <v>126</v>
      </c>
      <c r="D324" s="2" t="s">
        <v>553</v>
      </c>
      <c r="E324" s="14">
        <v>985</v>
      </c>
      <c r="F324" s="2">
        <v>31.6</v>
      </c>
      <c r="G324" s="2">
        <v>34.54</v>
      </c>
      <c r="H324" s="5">
        <v>0.46129999999999999</v>
      </c>
      <c r="I324" s="2" t="s">
        <v>23</v>
      </c>
      <c r="J324" s="2" t="s">
        <v>306</v>
      </c>
      <c r="K324" s="2" t="s">
        <v>25</v>
      </c>
      <c r="L324" s="2" t="s">
        <v>26</v>
      </c>
      <c r="M324" s="2" t="s">
        <v>50</v>
      </c>
      <c r="N324" s="2">
        <v>180</v>
      </c>
      <c r="O324" s="2" t="s">
        <v>28</v>
      </c>
      <c r="P324" s="2" t="s">
        <v>29</v>
      </c>
      <c r="T324" s="7"/>
    </row>
    <row r="325" spans="1:20" ht="70" customHeight="1">
      <c r="A325" s="2" t="s">
        <v>124</v>
      </c>
      <c r="B325" s="2" t="s">
        <v>557</v>
      </c>
      <c r="C325" s="2" t="s">
        <v>126</v>
      </c>
      <c r="D325" s="2" t="s">
        <v>553</v>
      </c>
      <c r="E325" s="14">
        <v>1318</v>
      </c>
      <c r="F325" s="2">
        <v>33.5</v>
      </c>
      <c r="G325" s="2">
        <v>42.77</v>
      </c>
      <c r="H325" s="5">
        <v>0.47960000000000003</v>
      </c>
      <c r="I325" s="2" t="s">
        <v>23</v>
      </c>
      <c r="J325" s="2" t="s">
        <v>558</v>
      </c>
      <c r="K325" s="2" t="s">
        <v>25</v>
      </c>
      <c r="L325" s="2" t="s">
        <v>26</v>
      </c>
      <c r="M325" s="2" t="s">
        <v>27</v>
      </c>
      <c r="N325" s="2">
        <v>190</v>
      </c>
      <c r="O325" s="2" t="s">
        <v>28</v>
      </c>
      <c r="P325" s="2" t="s">
        <v>29</v>
      </c>
      <c r="T325" s="7"/>
    </row>
    <row r="326" spans="1:20" ht="70" customHeight="1">
      <c r="A326" s="2" t="s">
        <v>37</v>
      </c>
      <c r="B326" s="2" t="s">
        <v>559</v>
      </c>
      <c r="C326" s="2" t="s">
        <v>195</v>
      </c>
      <c r="D326" s="2" t="s">
        <v>553</v>
      </c>
      <c r="E326" s="14">
        <v>1138</v>
      </c>
      <c r="F326" s="2">
        <v>26.1</v>
      </c>
      <c r="G326" s="2">
        <v>45.71</v>
      </c>
      <c r="H326" s="5">
        <v>0.49780000000000002</v>
      </c>
      <c r="I326" s="2" t="s">
        <v>23</v>
      </c>
      <c r="J326" s="2" t="s">
        <v>33</v>
      </c>
      <c r="K326" s="2" t="s">
        <v>25</v>
      </c>
      <c r="L326" s="2" t="s">
        <v>26</v>
      </c>
      <c r="M326" s="2" t="s">
        <v>27</v>
      </c>
      <c r="N326" s="2">
        <v>155</v>
      </c>
      <c r="O326" s="2" t="s">
        <v>28</v>
      </c>
      <c r="P326" s="2" t="s">
        <v>29</v>
      </c>
      <c r="T326" s="7"/>
    </row>
    <row r="327" spans="1:20" ht="70" customHeight="1">
      <c r="A327" s="2" t="s">
        <v>560</v>
      </c>
      <c r="B327" s="2" t="s">
        <v>561</v>
      </c>
      <c r="C327" s="2" t="s">
        <v>151</v>
      </c>
      <c r="D327" s="2" t="s">
        <v>553</v>
      </c>
      <c r="E327" s="14">
        <v>884</v>
      </c>
      <c r="F327" s="2">
        <v>30.3</v>
      </c>
      <c r="G327" s="2">
        <v>30.62</v>
      </c>
      <c r="H327" s="5">
        <v>0.44940000000000002</v>
      </c>
      <c r="I327" s="2" t="s">
        <v>23</v>
      </c>
      <c r="J327" s="2" t="s">
        <v>562</v>
      </c>
      <c r="K327" s="2" t="s">
        <v>25</v>
      </c>
      <c r="L327" s="2" t="s">
        <v>26</v>
      </c>
      <c r="M327" s="2" t="s">
        <v>112</v>
      </c>
      <c r="N327" s="2">
        <v>187</v>
      </c>
      <c r="O327" s="2" t="s">
        <v>28</v>
      </c>
      <c r="P327" s="2" t="s">
        <v>29</v>
      </c>
      <c r="T327" s="7"/>
    </row>
    <row r="328" spans="1:20" ht="70" customHeight="1">
      <c r="A328" s="2" t="s">
        <v>563</v>
      </c>
      <c r="B328" s="2" t="s">
        <v>564</v>
      </c>
      <c r="C328" s="2" t="s">
        <v>151</v>
      </c>
      <c r="D328" s="2" t="s">
        <v>553</v>
      </c>
      <c r="E328" s="14">
        <v>885</v>
      </c>
      <c r="F328" s="2">
        <v>30.6</v>
      </c>
      <c r="G328" s="2">
        <v>30.39</v>
      </c>
      <c r="H328" s="5">
        <v>0.44800000000000001</v>
      </c>
      <c r="I328" s="2" t="s">
        <v>23</v>
      </c>
      <c r="J328" s="2" t="s">
        <v>381</v>
      </c>
      <c r="K328" s="2" t="s">
        <v>25</v>
      </c>
      <c r="L328" s="2" t="s">
        <v>26</v>
      </c>
      <c r="M328" s="2" t="s">
        <v>112</v>
      </c>
      <c r="N328" s="2">
        <v>187</v>
      </c>
      <c r="O328" s="2" t="s">
        <v>28</v>
      </c>
      <c r="P328" s="2" t="s">
        <v>29</v>
      </c>
      <c r="T328" s="7"/>
    </row>
    <row r="329" spans="1:20" ht="70" customHeight="1">
      <c r="A329" s="2" t="s">
        <v>565</v>
      </c>
      <c r="B329" s="2" t="s">
        <v>566</v>
      </c>
      <c r="C329" s="2" t="s">
        <v>151</v>
      </c>
      <c r="D329" s="2" t="s">
        <v>553</v>
      </c>
      <c r="E329" s="14">
        <v>889</v>
      </c>
      <c r="F329" s="2">
        <v>30.8</v>
      </c>
      <c r="G329" s="2">
        <v>30.39</v>
      </c>
      <c r="H329" s="5">
        <v>0.44800000000000001</v>
      </c>
      <c r="I329" s="2" t="s">
        <v>23</v>
      </c>
      <c r="J329" s="2" t="s">
        <v>131</v>
      </c>
      <c r="K329" s="2" t="s">
        <v>25</v>
      </c>
      <c r="L329" s="2" t="s">
        <v>26</v>
      </c>
      <c r="M329" s="2" t="s">
        <v>112</v>
      </c>
      <c r="N329" s="2">
        <v>187</v>
      </c>
      <c r="O329" s="2" t="s">
        <v>28</v>
      </c>
      <c r="P329" s="2" t="s">
        <v>29</v>
      </c>
      <c r="T329" s="7"/>
    </row>
    <row r="330" spans="1:20" ht="70" customHeight="1">
      <c r="A330" s="2" t="s">
        <v>567</v>
      </c>
      <c r="B330" s="2" t="s">
        <v>568</v>
      </c>
      <c r="C330" s="2" t="s">
        <v>151</v>
      </c>
      <c r="D330" s="2" t="s">
        <v>553</v>
      </c>
      <c r="E330" s="14">
        <v>1058</v>
      </c>
      <c r="F330" s="2">
        <v>30.4</v>
      </c>
      <c r="G330" s="2">
        <v>35.89</v>
      </c>
      <c r="H330" s="5">
        <v>0.4834</v>
      </c>
      <c r="I330" s="2" t="s">
        <v>23</v>
      </c>
      <c r="J330" s="2" t="s">
        <v>354</v>
      </c>
      <c r="K330" s="2" t="s">
        <v>25</v>
      </c>
      <c r="L330" s="2" t="s">
        <v>26</v>
      </c>
      <c r="M330" s="2" t="s">
        <v>112</v>
      </c>
      <c r="N330" s="2">
        <v>197</v>
      </c>
      <c r="O330" s="2" t="s">
        <v>28</v>
      </c>
      <c r="P330" s="2" t="s">
        <v>29</v>
      </c>
      <c r="T330" s="7"/>
    </row>
    <row r="331" spans="1:20" ht="70" customHeight="1">
      <c r="A331" s="2" t="s">
        <v>203</v>
      </c>
      <c r="B331" s="2" t="s">
        <v>569</v>
      </c>
      <c r="C331" s="2" t="s">
        <v>205</v>
      </c>
      <c r="D331" s="2" t="s">
        <v>553</v>
      </c>
      <c r="E331" s="14">
        <v>800</v>
      </c>
      <c r="F331" s="2">
        <v>23.6</v>
      </c>
      <c r="G331" s="2">
        <v>35.74</v>
      </c>
      <c r="H331" s="5">
        <v>0.49469999999999997</v>
      </c>
      <c r="I331" s="2" t="s">
        <v>23</v>
      </c>
      <c r="J331" s="2" t="s">
        <v>534</v>
      </c>
      <c r="K331" s="2" t="s">
        <v>25</v>
      </c>
      <c r="L331" s="2" t="s">
        <v>26</v>
      </c>
      <c r="M331" s="2" t="s">
        <v>112</v>
      </c>
      <c r="N331" s="2">
        <v>130</v>
      </c>
      <c r="O331" s="2" t="s">
        <v>113</v>
      </c>
      <c r="P331" s="2" t="s">
        <v>29</v>
      </c>
      <c r="T331" s="7"/>
    </row>
    <row r="332" spans="1:20" ht="70" customHeight="1">
      <c r="A332" s="2" t="s">
        <v>570</v>
      </c>
      <c r="B332" s="2" t="s">
        <v>32</v>
      </c>
      <c r="C332" s="2" t="s">
        <v>44</v>
      </c>
      <c r="D332" s="2" t="s">
        <v>553</v>
      </c>
      <c r="E332" s="14">
        <v>1120</v>
      </c>
      <c r="F332" s="2">
        <v>23.7</v>
      </c>
      <c r="G332" s="2">
        <v>48.8</v>
      </c>
      <c r="H332" s="5">
        <v>0.49259999999999998</v>
      </c>
      <c r="I332" s="2" t="s">
        <v>23</v>
      </c>
      <c r="J332" s="2" t="s">
        <v>225</v>
      </c>
      <c r="K332" s="2" t="s">
        <v>25</v>
      </c>
      <c r="L332" s="2" t="s">
        <v>26</v>
      </c>
      <c r="M332" s="2" t="s">
        <v>27</v>
      </c>
      <c r="N332" s="2">
        <v>200</v>
      </c>
      <c r="O332" s="2" t="s">
        <v>28</v>
      </c>
      <c r="P332" s="2" t="s">
        <v>29</v>
      </c>
      <c r="T332" s="7"/>
    </row>
    <row r="333" spans="1:20" ht="70" customHeight="1">
      <c r="A333" s="2" t="s">
        <v>571</v>
      </c>
      <c r="B333" s="2" t="s">
        <v>76</v>
      </c>
      <c r="C333" s="2" t="s">
        <v>44</v>
      </c>
      <c r="D333" s="2" t="s">
        <v>553</v>
      </c>
      <c r="E333" s="14">
        <v>1088</v>
      </c>
      <c r="F333" s="2">
        <v>23.3</v>
      </c>
      <c r="G333" s="2">
        <v>48.22</v>
      </c>
      <c r="H333" s="5">
        <v>0.48499999999999999</v>
      </c>
      <c r="I333" s="2" t="s">
        <v>23</v>
      </c>
      <c r="J333" s="2" t="s">
        <v>180</v>
      </c>
      <c r="K333" s="2" t="s">
        <v>25</v>
      </c>
      <c r="L333" s="2" t="s">
        <v>26</v>
      </c>
      <c r="M333" s="2" t="s">
        <v>27</v>
      </c>
      <c r="N333" s="2">
        <v>200</v>
      </c>
      <c r="O333" s="2" t="s">
        <v>28</v>
      </c>
      <c r="P333" s="2" t="s">
        <v>29</v>
      </c>
      <c r="T333" s="7"/>
    </row>
    <row r="334" spans="1:20" ht="70" customHeight="1">
      <c r="A334" s="2" t="s">
        <v>572</v>
      </c>
      <c r="B334" s="2" t="s">
        <v>59</v>
      </c>
      <c r="C334" s="2" t="s">
        <v>44</v>
      </c>
      <c r="D334" s="2" t="s">
        <v>553</v>
      </c>
      <c r="E334" s="14">
        <v>1157</v>
      </c>
      <c r="F334" s="2">
        <v>25.1</v>
      </c>
      <c r="G334" s="2">
        <v>48.22</v>
      </c>
      <c r="H334" s="5">
        <v>0.48499999999999999</v>
      </c>
      <c r="I334" s="2" t="s">
        <v>23</v>
      </c>
      <c r="J334" s="2" t="s">
        <v>49</v>
      </c>
      <c r="K334" s="2" t="s">
        <v>25</v>
      </c>
      <c r="L334" s="2" t="s">
        <v>26</v>
      </c>
      <c r="M334" s="2" t="s">
        <v>27</v>
      </c>
      <c r="N334" s="2">
        <v>200</v>
      </c>
      <c r="O334" s="2" t="s">
        <v>28</v>
      </c>
      <c r="P334" s="2" t="s">
        <v>29</v>
      </c>
      <c r="T334" s="7"/>
    </row>
    <row r="335" spans="1:20" ht="70" customHeight="1">
      <c r="A335" s="2" t="s">
        <v>573</v>
      </c>
      <c r="B335" s="2" t="s">
        <v>20</v>
      </c>
      <c r="C335" s="2" t="s">
        <v>44</v>
      </c>
      <c r="D335" s="2" t="s">
        <v>553</v>
      </c>
      <c r="E335" s="14">
        <v>1390</v>
      </c>
      <c r="F335" s="2">
        <v>25.2</v>
      </c>
      <c r="G335" s="2">
        <v>57.03</v>
      </c>
      <c r="H335" s="5">
        <v>0.51119999999999999</v>
      </c>
      <c r="I335" s="2" t="s">
        <v>23</v>
      </c>
      <c r="J335" s="2" t="s">
        <v>277</v>
      </c>
      <c r="K335" s="2" t="s">
        <v>25</v>
      </c>
      <c r="L335" s="2" t="s">
        <v>26</v>
      </c>
      <c r="M335" s="2" t="s">
        <v>41</v>
      </c>
      <c r="N335" s="2">
        <v>205</v>
      </c>
      <c r="O335" s="2" t="s">
        <v>28</v>
      </c>
      <c r="P335" s="2" t="s">
        <v>29</v>
      </c>
      <c r="T335" s="7"/>
    </row>
    <row r="336" spans="1:20" ht="70" customHeight="1">
      <c r="A336" s="2" t="s">
        <v>574</v>
      </c>
      <c r="B336" s="2" t="s">
        <v>52</v>
      </c>
      <c r="C336" s="2" t="s">
        <v>44</v>
      </c>
      <c r="D336" s="2" t="s">
        <v>553</v>
      </c>
      <c r="E336" s="14">
        <v>1165</v>
      </c>
      <c r="F336" s="2">
        <v>24.6</v>
      </c>
      <c r="G336" s="2">
        <v>49.02</v>
      </c>
      <c r="H336" s="5">
        <v>0.4975</v>
      </c>
      <c r="I336" s="2" t="s">
        <v>23</v>
      </c>
      <c r="J336" s="2" t="s">
        <v>60</v>
      </c>
      <c r="K336" s="2" t="s">
        <v>25</v>
      </c>
      <c r="L336" s="2" t="s">
        <v>26</v>
      </c>
      <c r="M336" s="2" t="s">
        <v>27</v>
      </c>
      <c r="N336" s="2">
        <v>200</v>
      </c>
      <c r="O336" s="2" t="s">
        <v>28</v>
      </c>
      <c r="P336" s="2" t="s">
        <v>29</v>
      </c>
      <c r="T336" s="7"/>
    </row>
    <row r="337" spans="1:20" ht="70" customHeight="1">
      <c r="A337" s="2" t="s">
        <v>575</v>
      </c>
      <c r="B337" s="2" t="s">
        <v>76</v>
      </c>
      <c r="C337" s="2" t="s">
        <v>44</v>
      </c>
      <c r="D337" s="2" t="s">
        <v>553</v>
      </c>
      <c r="E337" s="14">
        <v>1078</v>
      </c>
      <c r="F337" s="2">
        <v>23</v>
      </c>
      <c r="G337" s="2">
        <v>48.22</v>
      </c>
      <c r="H337" s="5">
        <v>0.48499999999999999</v>
      </c>
      <c r="I337" s="2" t="s">
        <v>23</v>
      </c>
      <c r="J337" s="2" t="s">
        <v>57</v>
      </c>
      <c r="K337" s="2" t="s">
        <v>25</v>
      </c>
      <c r="L337" s="2" t="s">
        <v>26</v>
      </c>
      <c r="M337" s="2" t="s">
        <v>27</v>
      </c>
      <c r="N337" s="2">
        <v>200</v>
      </c>
      <c r="O337" s="2" t="s">
        <v>28</v>
      </c>
      <c r="P337" s="2" t="s">
        <v>29</v>
      </c>
      <c r="T337" s="7"/>
    </row>
    <row r="338" spans="1:20" ht="70" customHeight="1">
      <c r="A338" s="2" t="s">
        <v>576</v>
      </c>
      <c r="B338" s="2" t="s">
        <v>419</v>
      </c>
      <c r="C338" s="2" t="s">
        <v>44</v>
      </c>
      <c r="D338" s="2" t="s">
        <v>553</v>
      </c>
      <c r="E338" s="14">
        <v>1306</v>
      </c>
      <c r="F338" s="2">
        <v>24.2</v>
      </c>
      <c r="G338" s="2">
        <v>55.55</v>
      </c>
      <c r="H338" s="5">
        <v>0.50670000000000004</v>
      </c>
      <c r="I338" s="2" t="s">
        <v>23</v>
      </c>
      <c r="J338" s="2" t="s">
        <v>227</v>
      </c>
      <c r="K338" s="2" t="s">
        <v>25</v>
      </c>
      <c r="L338" s="2" t="s">
        <v>26</v>
      </c>
      <c r="M338" s="2" t="s">
        <v>41</v>
      </c>
      <c r="N338" s="2">
        <v>205</v>
      </c>
      <c r="O338" s="2" t="s">
        <v>28</v>
      </c>
      <c r="P338" s="2" t="s">
        <v>29</v>
      </c>
      <c r="T338" s="7"/>
    </row>
    <row r="339" spans="1:20" ht="70" customHeight="1">
      <c r="A339" s="2" t="s">
        <v>84</v>
      </c>
      <c r="B339" s="2" t="s">
        <v>577</v>
      </c>
      <c r="C339" s="2" t="s">
        <v>86</v>
      </c>
      <c r="D339" s="2" t="s">
        <v>553</v>
      </c>
      <c r="E339" s="14">
        <v>975</v>
      </c>
      <c r="F339" s="2">
        <v>29.1</v>
      </c>
      <c r="G339" s="2">
        <v>37.14</v>
      </c>
      <c r="H339" s="5">
        <v>0.42849999999999999</v>
      </c>
      <c r="I339" s="2" t="s">
        <v>23</v>
      </c>
      <c r="J339" s="2" t="s">
        <v>87</v>
      </c>
      <c r="K339" s="2" t="s">
        <v>25</v>
      </c>
      <c r="L339" s="2" t="s">
        <v>26</v>
      </c>
      <c r="M339" s="2" t="s">
        <v>50</v>
      </c>
      <c r="N339" s="2">
        <v>170</v>
      </c>
      <c r="O339" s="2" t="s">
        <v>28</v>
      </c>
      <c r="P339" s="2" t="s">
        <v>29</v>
      </c>
      <c r="T339" s="7"/>
    </row>
    <row r="340" spans="1:20" ht="70" customHeight="1">
      <c r="A340" s="2" t="s">
        <v>84</v>
      </c>
      <c r="B340" s="2" t="s">
        <v>578</v>
      </c>
      <c r="C340" s="2" t="s">
        <v>86</v>
      </c>
      <c r="D340" s="2" t="s">
        <v>553</v>
      </c>
      <c r="E340" s="14">
        <v>832</v>
      </c>
      <c r="F340" s="2">
        <v>28.8</v>
      </c>
      <c r="G340" s="2">
        <v>33.14</v>
      </c>
      <c r="H340" s="5">
        <v>0.40179999999999999</v>
      </c>
      <c r="I340" s="2" t="s">
        <v>23</v>
      </c>
      <c r="J340" s="2" t="s">
        <v>321</v>
      </c>
      <c r="K340" s="2" t="s">
        <v>25</v>
      </c>
      <c r="L340" s="2" t="s">
        <v>26</v>
      </c>
      <c r="M340" s="2" t="s">
        <v>112</v>
      </c>
      <c r="N340" s="2">
        <v>150</v>
      </c>
      <c r="O340" s="2" t="s">
        <v>28</v>
      </c>
      <c r="P340" s="2" t="s">
        <v>29</v>
      </c>
      <c r="T340" s="7"/>
    </row>
    <row r="341" spans="1:20" ht="70" customHeight="1">
      <c r="A341" s="2" t="s">
        <v>158</v>
      </c>
      <c r="B341" s="2" t="s">
        <v>579</v>
      </c>
      <c r="C341" s="2" t="s">
        <v>160</v>
      </c>
      <c r="D341" s="2" t="s">
        <v>553</v>
      </c>
      <c r="E341" s="14">
        <v>1099</v>
      </c>
      <c r="F341" s="2">
        <v>23.8</v>
      </c>
      <c r="G341" s="2">
        <v>46.24</v>
      </c>
      <c r="H341" s="5">
        <v>0.50090000000000001</v>
      </c>
      <c r="I341" s="2" t="s">
        <v>23</v>
      </c>
      <c r="J341" s="2" t="s">
        <v>35</v>
      </c>
      <c r="K341" s="2" t="s">
        <v>25</v>
      </c>
      <c r="L341" s="2" t="s">
        <v>26</v>
      </c>
      <c r="M341" s="2" t="s">
        <v>27</v>
      </c>
      <c r="N341" s="2">
        <v>190</v>
      </c>
      <c r="O341" s="2" t="s">
        <v>28</v>
      </c>
      <c r="P341" s="2" t="s">
        <v>29</v>
      </c>
      <c r="T341" s="7"/>
    </row>
    <row r="342" spans="1:20" ht="70" customHeight="1">
      <c r="A342" s="2" t="s">
        <v>158</v>
      </c>
      <c r="B342" s="2" t="s">
        <v>580</v>
      </c>
      <c r="C342" s="2" t="s">
        <v>160</v>
      </c>
      <c r="D342" s="2" t="s">
        <v>553</v>
      </c>
      <c r="E342" s="14">
        <v>1050</v>
      </c>
      <c r="F342" s="2">
        <v>25.4</v>
      </c>
      <c r="G342" s="2">
        <v>43.59</v>
      </c>
      <c r="H342" s="5">
        <v>0.53129999999999999</v>
      </c>
      <c r="I342" s="2" t="s">
        <v>23</v>
      </c>
      <c r="J342" s="2" t="s">
        <v>36</v>
      </c>
      <c r="K342" s="2" t="s">
        <v>25</v>
      </c>
      <c r="L342" s="2" t="s">
        <v>26</v>
      </c>
      <c r="M342" s="2" t="s">
        <v>27</v>
      </c>
      <c r="N342" s="2">
        <v>80</v>
      </c>
      <c r="O342" s="2" t="s">
        <v>28</v>
      </c>
      <c r="P342" s="2" t="s">
        <v>29</v>
      </c>
      <c r="T342" s="7"/>
    </row>
    <row r="343" spans="1:20" ht="70" customHeight="1">
      <c r="A343" s="2" t="s">
        <v>95</v>
      </c>
      <c r="B343" s="2" t="s">
        <v>581</v>
      </c>
      <c r="C343" s="2" t="s">
        <v>97</v>
      </c>
      <c r="D343" s="2" t="s">
        <v>553</v>
      </c>
      <c r="E343" s="14">
        <v>1170</v>
      </c>
      <c r="F343" s="2">
        <v>25.3</v>
      </c>
      <c r="G343" s="2">
        <v>46.12</v>
      </c>
      <c r="H343" s="5">
        <v>0.4955</v>
      </c>
      <c r="I343" s="2" t="s">
        <v>23</v>
      </c>
      <c r="J343" s="2" t="s">
        <v>165</v>
      </c>
      <c r="K343" s="2" t="s">
        <v>25</v>
      </c>
      <c r="L343" s="2" t="s">
        <v>26</v>
      </c>
      <c r="M343" s="2" t="s">
        <v>27</v>
      </c>
      <c r="N343" s="2">
        <v>200</v>
      </c>
      <c r="O343" s="2" t="s">
        <v>28</v>
      </c>
      <c r="P343" s="2" t="s">
        <v>29</v>
      </c>
      <c r="T343" s="7"/>
    </row>
    <row r="344" spans="1:20" ht="70" customHeight="1">
      <c r="A344" s="2" t="s">
        <v>582</v>
      </c>
      <c r="B344" s="2" t="s">
        <v>583</v>
      </c>
      <c r="C344" s="2" t="s">
        <v>584</v>
      </c>
      <c r="D344" s="2" t="s">
        <v>553</v>
      </c>
      <c r="E344" s="14">
        <v>1075</v>
      </c>
      <c r="F344" s="2">
        <v>35.9</v>
      </c>
      <c r="G344" s="2">
        <v>34.119999999999997</v>
      </c>
      <c r="H344" s="5">
        <v>0.49</v>
      </c>
      <c r="I344" s="2" t="s">
        <v>23</v>
      </c>
      <c r="J344" s="2" t="s">
        <v>262</v>
      </c>
      <c r="K344" s="2" t="s">
        <v>25</v>
      </c>
      <c r="L344" s="2" t="s">
        <v>26</v>
      </c>
      <c r="M344" s="2" t="s">
        <v>453</v>
      </c>
      <c r="N344" s="2">
        <v>200</v>
      </c>
      <c r="O344" s="2" t="s">
        <v>113</v>
      </c>
      <c r="P344" s="2" t="s">
        <v>29</v>
      </c>
      <c r="T344" s="7"/>
    </row>
    <row r="345" spans="1:20" ht="70" customHeight="1">
      <c r="A345" s="2" t="s">
        <v>99</v>
      </c>
      <c r="B345" s="2" t="s">
        <v>585</v>
      </c>
      <c r="C345" s="2" t="s">
        <v>101</v>
      </c>
      <c r="D345" s="2" t="s">
        <v>553</v>
      </c>
      <c r="E345" s="14">
        <v>1032</v>
      </c>
      <c r="F345" s="2">
        <v>24.5</v>
      </c>
      <c r="G345" s="2">
        <v>43.74</v>
      </c>
      <c r="H345" s="5">
        <v>0.46760000000000002</v>
      </c>
      <c r="I345" s="2" t="s">
        <v>23</v>
      </c>
      <c r="J345" s="2" t="s">
        <v>98</v>
      </c>
      <c r="K345" s="2" t="s">
        <v>25</v>
      </c>
      <c r="L345" s="2" t="s">
        <v>26</v>
      </c>
      <c r="M345" s="2" t="s">
        <v>27</v>
      </c>
      <c r="N345" s="2">
        <v>210</v>
      </c>
      <c r="O345" s="2" t="s">
        <v>28</v>
      </c>
      <c r="P345" s="2" t="s">
        <v>29</v>
      </c>
      <c r="T345" s="7"/>
    </row>
    <row r="346" spans="1:20" ht="70" customHeight="1">
      <c r="A346" s="2" t="s">
        <v>99</v>
      </c>
      <c r="B346" s="2" t="s">
        <v>586</v>
      </c>
      <c r="C346" s="2" t="s">
        <v>101</v>
      </c>
      <c r="D346" s="2" t="s">
        <v>553</v>
      </c>
      <c r="E346" s="14">
        <v>1038</v>
      </c>
      <c r="F346" s="2">
        <v>24.7</v>
      </c>
      <c r="G346" s="2">
        <v>43.74</v>
      </c>
      <c r="H346" s="5">
        <v>0.46760000000000002</v>
      </c>
      <c r="I346" s="2" t="s">
        <v>23</v>
      </c>
      <c r="J346" s="2" t="s">
        <v>162</v>
      </c>
      <c r="K346" s="2" t="s">
        <v>25</v>
      </c>
      <c r="L346" s="2" t="s">
        <v>26</v>
      </c>
      <c r="M346" s="2" t="s">
        <v>27</v>
      </c>
      <c r="N346" s="2">
        <v>210</v>
      </c>
      <c r="O346" s="2" t="s">
        <v>28</v>
      </c>
      <c r="P346" s="2" t="s">
        <v>29</v>
      </c>
      <c r="T346" s="7"/>
    </row>
    <row r="347" spans="1:20" ht="70" customHeight="1">
      <c r="A347" s="2" t="s">
        <v>99</v>
      </c>
      <c r="B347" s="2" t="s">
        <v>587</v>
      </c>
      <c r="C347" s="2" t="s">
        <v>101</v>
      </c>
      <c r="D347" s="2" t="s">
        <v>553</v>
      </c>
      <c r="E347" s="14">
        <v>872</v>
      </c>
      <c r="F347" s="2">
        <v>23.8</v>
      </c>
      <c r="G347" s="2">
        <v>38.89</v>
      </c>
      <c r="H347" s="5">
        <v>0.44059999999999999</v>
      </c>
      <c r="I347" s="2" t="s">
        <v>23</v>
      </c>
      <c r="J347" s="2" t="s">
        <v>264</v>
      </c>
      <c r="K347" s="2" t="s">
        <v>25</v>
      </c>
      <c r="L347" s="2" t="s">
        <v>26</v>
      </c>
      <c r="M347" s="2" t="s">
        <v>50</v>
      </c>
      <c r="N347" s="2">
        <v>200</v>
      </c>
      <c r="O347" s="2" t="s">
        <v>28</v>
      </c>
      <c r="P347" s="2" t="s">
        <v>29</v>
      </c>
      <c r="T347" s="7"/>
    </row>
    <row r="348" spans="1:20" ht="70" customHeight="1">
      <c r="A348" s="2" t="s">
        <v>99</v>
      </c>
      <c r="B348" s="2" t="s">
        <v>588</v>
      </c>
      <c r="C348" s="2" t="s">
        <v>101</v>
      </c>
      <c r="D348" s="2" t="s">
        <v>553</v>
      </c>
      <c r="E348" s="14">
        <v>1029</v>
      </c>
      <c r="F348" s="2">
        <v>24.4</v>
      </c>
      <c r="G348" s="2">
        <v>43.74</v>
      </c>
      <c r="H348" s="5">
        <v>0.46760000000000002</v>
      </c>
      <c r="I348" s="2" t="s">
        <v>23</v>
      </c>
      <c r="J348" s="2" t="s">
        <v>165</v>
      </c>
      <c r="K348" s="2" t="s">
        <v>25</v>
      </c>
      <c r="L348" s="2" t="s">
        <v>26</v>
      </c>
      <c r="M348" s="2" t="s">
        <v>27</v>
      </c>
      <c r="N348" s="2">
        <v>210</v>
      </c>
      <c r="O348" s="2" t="s">
        <v>28</v>
      </c>
      <c r="P348" s="2" t="s">
        <v>29</v>
      </c>
      <c r="T348" s="7"/>
    </row>
    <row r="349" spans="1:20" ht="70" customHeight="1">
      <c r="A349" s="2" t="s">
        <v>99</v>
      </c>
      <c r="B349" s="2" t="s">
        <v>589</v>
      </c>
      <c r="C349" s="2" t="s">
        <v>101</v>
      </c>
      <c r="D349" s="2" t="s">
        <v>553</v>
      </c>
      <c r="E349" s="14">
        <v>1045</v>
      </c>
      <c r="F349" s="2">
        <v>24.9</v>
      </c>
      <c r="G349" s="2">
        <v>43.74</v>
      </c>
      <c r="H349" s="5">
        <v>0.46760000000000002</v>
      </c>
      <c r="I349" s="2" t="s">
        <v>23</v>
      </c>
      <c r="J349" s="2" t="s">
        <v>30</v>
      </c>
      <c r="K349" s="2" t="s">
        <v>25</v>
      </c>
      <c r="L349" s="2" t="s">
        <v>26</v>
      </c>
      <c r="M349" s="2" t="s">
        <v>27</v>
      </c>
      <c r="N349" s="2">
        <v>210</v>
      </c>
      <c r="O349" s="2" t="s">
        <v>28</v>
      </c>
      <c r="P349" s="2" t="s">
        <v>29</v>
      </c>
      <c r="T349" s="7"/>
    </row>
    <row r="350" spans="1:20" ht="70" customHeight="1">
      <c r="A350" s="2" t="s">
        <v>137</v>
      </c>
      <c r="B350" s="2" t="s">
        <v>590</v>
      </c>
      <c r="C350" s="2" t="s">
        <v>139</v>
      </c>
      <c r="D350" s="2" t="s">
        <v>553</v>
      </c>
      <c r="E350" s="14">
        <v>916</v>
      </c>
      <c r="F350" s="2">
        <v>28.4</v>
      </c>
      <c r="G350" s="2">
        <v>37.270000000000003</v>
      </c>
      <c r="H350" s="5">
        <v>0.45440000000000003</v>
      </c>
      <c r="I350" s="2" t="s">
        <v>23</v>
      </c>
      <c r="J350" s="2" t="s">
        <v>264</v>
      </c>
      <c r="K350" s="2" t="s">
        <v>25</v>
      </c>
      <c r="L350" s="2" t="s">
        <v>26</v>
      </c>
      <c r="M350" s="2" t="s">
        <v>112</v>
      </c>
      <c r="N350" s="2">
        <v>119</v>
      </c>
      <c r="O350" s="2" t="s">
        <v>28</v>
      </c>
      <c r="P350" s="2" t="s">
        <v>29</v>
      </c>
      <c r="T350" s="7"/>
    </row>
    <row r="351" spans="1:20" ht="70" customHeight="1">
      <c r="A351" s="2" t="s">
        <v>137</v>
      </c>
      <c r="B351" s="2" t="s">
        <v>591</v>
      </c>
      <c r="C351" s="2" t="s">
        <v>139</v>
      </c>
      <c r="D351" s="2" t="s">
        <v>553</v>
      </c>
      <c r="E351" s="14">
        <v>1220</v>
      </c>
      <c r="F351" s="2">
        <v>27.4</v>
      </c>
      <c r="G351" s="2">
        <v>48.69</v>
      </c>
      <c r="H351" s="5">
        <v>0.4889</v>
      </c>
      <c r="I351" s="2" t="s">
        <v>23</v>
      </c>
      <c r="J351" s="2" t="s">
        <v>30</v>
      </c>
      <c r="K351" s="2" t="s">
        <v>25</v>
      </c>
      <c r="L351" s="2" t="s">
        <v>26</v>
      </c>
      <c r="M351" s="2" t="s">
        <v>27</v>
      </c>
      <c r="N351" s="2">
        <v>138</v>
      </c>
      <c r="O351" s="2" t="s">
        <v>28</v>
      </c>
      <c r="P351" s="2" t="s">
        <v>29</v>
      </c>
      <c r="T351" s="7"/>
    </row>
    <row r="352" spans="1:20" ht="70" customHeight="1">
      <c r="A352" s="2" t="s">
        <v>203</v>
      </c>
      <c r="B352" s="2" t="s">
        <v>592</v>
      </c>
      <c r="C352" s="2" t="s">
        <v>205</v>
      </c>
      <c r="D352" s="2" t="s">
        <v>593</v>
      </c>
      <c r="E352" s="14">
        <v>750</v>
      </c>
      <c r="F352" s="2">
        <v>26.8</v>
      </c>
      <c r="G352" s="2">
        <v>28</v>
      </c>
      <c r="H352" s="5">
        <v>0.6069</v>
      </c>
      <c r="I352" s="2" t="s">
        <v>23</v>
      </c>
      <c r="J352" s="2" t="s">
        <v>594</v>
      </c>
      <c r="K352" s="2" t="s">
        <v>222</v>
      </c>
      <c r="L352" s="2" t="s">
        <v>223</v>
      </c>
      <c r="M352" s="2" t="s">
        <v>112</v>
      </c>
      <c r="N352" s="8"/>
      <c r="O352" s="2" t="s">
        <v>113</v>
      </c>
      <c r="P352" s="2" t="s">
        <v>29</v>
      </c>
      <c r="T352" s="7"/>
    </row>
    <row r="353" spans="1:20" ht="70" customHeight="1">
      <c r="A353" s="2" t="s">
        <v>102</v>
      </c>
      <c r="B353" s="2" t="s">
        <v>595</v>
      </c>
      <c r="C353" s="2" t="s">
        <v>104</v>
      </c>
      <c r="D353" s="2" t="s">
        <v>593</v>
      </c>
      <c r="E353" s="14">
        <v>970</v>
      </c>
      <c r="F353" s="2">
        <v>36.4</v>
      </c>
      <c r="G353" s="2">
        <v>29.36</v>
      </c>
      <c r="H353" s="5">
        <v>0.43159999999999998</v>
      </c>
      <c r="I353" s="2" t="s">
        <v>23</v>
      </c>
      <c r="J353" s="2" t="s">
        <v>284</v>
      </c>
      <c r="K353" s="2" t="s">
        <v>25</v>
      </c>
      <c r="L353" s="2" t="s">
        <v>26</v>
      </c>
      <c r="M353" s="2" t="s">
        <v>46</v>
      </c>
      <c r="N353" s="2">
        <v>210</v>
      </c>
      <c r="O353" s="2" t="s">
        <v>28</v>
      </c>
      <c r="P353" s="2" t="s">
        <v>29</v>
      </c>
      <c r="T353" s="7"/>
    </row>
    <row r="354" spans="1:20" ht="70" customHeight="1">
      <c r="A354" s="2" t="s">
        <v>124</v>
      </c>
      <c r="B354" s="2" t="s">
        <v>596</v>
      </c>
      <c r="C354" s="2" t="s">
        <v>126</v>
      </c>
      <c r="D354" s="2" t="s">
        <v>593</v>
      </c>
      <c r="E354" s="14">
        <v>987</v>
      </c>
      <c r="F354" s="2">
        <v>31.3</v>
      </c>
      <c r="G354" s="2">
        <v>34.54</v>
      </c>
      <c r="H354" s="5">
        <v>0.46129999999999999</v>
      </c>
      <c r="I354" s="2" t="s">
        <v>23</v>
      </c>
      <c r="J354" s="2" t="s">
        <v>127</v>
      </c>
      <c r="K354" s="2" t="s">
        <v>25</v>
      </c>
      <c r="L354" s="2" t="s">
        <v>26</v>
      </c>
      <c r="M354" s="2" t="s">
        <v>50</v>
      </c>
      <c r="N354" s="2">
        <v>190</v>
      </c>
      <c r="O354" s="2" t="s">
        <v>28</v>
      </c>
      <c r="P354" s="2" t="s">
        <v>29</v>
      </c>
      <c r="T354" s="7"/>
    </row>
    <row r="355" spans="1:20" ht="70" customHeight="1">
      <c r="A355" s="2" t="s">
        <v>128</v>
      </c>
      <c r="B355" s="2" t="s">
        <v>286</v>
      </c>
      <c r="C355" s="2" t="s">
        <v>130</v>
      </c>
      <c r="D355" s="2" t="s">
        <v>593</v>
      </c>
      <c r="E355" s="14">
        <v>1274</v>
      </c>
      <c r="F355" s="2">
        <v>25.7</v>
      </c>
      <c r="G355" s="2">
        <v>49.16</v>
      </c>
      <c r="H355" s="5">
        <v>0.50929999999999997</v>
      </c>
      <c r="I355" s="2" t="s">
        <v>23</v>
      </c>
      <c r="J355" s="2" t="s">
        <v>509</v>
      </c>
      <c r="K355" s="2" t="s">
        <v>25</v>
      </c>
      <c r="L355" s="2" t="s">
        <v>26</v>
      </c>
      <c r="M355" s="2" t="s">
        <v>27</v>
      </c>
      <c r="N355" s="2">
        <v>202</v>
      </c>
      <c r="O355" s="2" t="s">
        <v>28</v>
      </c>
      <c r="P355" s="2" t="s">
        <v>29</v>
      </c>
      <c r="T355" s="7"/>
    </row>
    <row r="356" spans="1:20" ht="70" customHeight="1">
      <c r="A356" s="2" t="s">
        <v>128</v>
      </c>
      <c r="B356" s="2" t="s">
        <v>79</v>
      </c>
      <c r="C356" s="2" t="s">
        <v>130</v>
      </c>
      <c r="D356" s="2" t="s">
        <v>593</v>
      </c>
      <c r="E356" s="14">
        <v>1101</v>
      </c>
      <c r="F356" s="2">
        <v>24.9</v>
      </c>
      <c r="G356" s="2">
        <v>43.77</v>
      </c>
      <c r="H356" s="5">
        <v>0.5111</v>
      </c>
      <c r="I356" s="2" t="s">
        <v>23</v>
      </c>
      <c r="J356" s="2" t="s">
        <v>201</v>
      </c>
      <c r="K356" s="2" t="s">
        <v>25</v>
      </c>
      <c r="L356" s="2" t="s">
        <v>26</v>
      </c>
      <c r="M356" s="2" t="s">
        <v>27</v>
      </c>
      <c r="N356" s="2">
        <v>197</v>
      </c>
      <c r="O356" s="2" t="s">
        <v>28</v>
      </c>
      <c r="P356" s="2" t="s">
        <v>29</v>
      </c>
      <c r="T356" s="7"/>
    </row>
    <row r="357" spans="1:20" ht="70" customHeight="1">
      <c r="A357" s="2" t="s">
        <v>84</v>
      </c>
      <c r="B357" s="2" t="s">
        <v>597</v>
      </c>
      <c r="C357" s="2" t="s">
        <v>86</v>
      </c>
      <c r="D357" s="2" t="s">
        <v>593</v>
      </c>
      <c r="E357" s="14">
        <v>1122</v>
      </c>
      <c r="F357" s="2">
        <v>29.9</v>
      </c>
      <c r="G357" s="2">
        <v>41.35</v>
      </c>
      <c r="H357" s="5">
        <v>0.44729999999999998</v>
      </c>
      <c r="I357" s="2" t="s">
        <v>23</v>
      </c>
      <c r="J357" s="2" t="s">
        <v>598</v>
      </c>
      <c r="K357" s="2" t="s">
        <v>25</v>
      </c>
      <c r="L357" s="2" t="s">
        <v>26</v>
      </c>
      <c r="M357" s="2" t="s">
        <v>27</v>
      </c>
      <c r="N357" s="2">
        <v>170</v>
      </c>
      <c r="O357" s="2" t="s">
        <v>28</v>
      </c>
      <c r="P357" s="2" t="s">
        <v>29</v>
      </c>
      <c r="T357" s="7"/>
    </row>
    <row r="358" spans="1:20" ht="70" customHeight="1">
      <c r="A358" s="2" t="s">
        <v>132</v>
      </c>
      <c r="B358" s="2" t="s">
        <v>599</v>
      </c>
      <c r="C358" s="2" t="s">
        <v>134</v>
      </c>
      <c r="D358" s="2" t="s">
        <v>593</v>
      </c>
      <c r="E358" s="14">
        <v>920</v>
      </c>
      <c r="F358" s="2">
        <v>35.1</v>
      </c>
      <c r="G358" s="2">
        <v>33.35</v>
      </c>
      <c r="H358" s="5">
        <v>0.41460000000000002</v>
      </c>
      <c r="I358" s="2" t="s">
        <v>23</v>
      </c>
      <c r="J358" s="2" t="s">
        <v>340</v>
      </c>
      <c r="K358" s="2" t="s">
        <v>25</v>
      </c>
      <c r="L358" s="2" t="s">
        <v>117</v>
      </c>
      <c r="M358" s="2" t="s">
        <v>136</v>
      </c>
      <c r="N358" s="2">
        <v>130</v>
      </c>
      <c r="O358" s="2" t="s">
        <v>28</v>
      </c>
      <c r="P358" s="2" t="s">
        <v>29</v>
      </c>
      <c r="T358" s="7"/>
    </row>
    <row r="359" spans="1:20" ht="70" customHeight="1">
      <c r="A359" s="2" t="s">
        <v>99</v>
      </c>
      <c r="B359" s="2" t="s">
        <v>513</v>
      </c>
      <c r="C359" s="2" t="s">
        <v>101</v>
      </c>
      <c r="D359" s="2" t="s">
        <v>593</v>
      </c>
      <c r="E359" s="14">
        <v>1048</v>
      </c>
      <c r="F359" s="2">
        <v>25</v>
      </c>
      <c r="G359" s="2">
        <v>43.74</v>
      </c>
      <c r="H359" s="5">
        <v>0.46760000000000002</v>
      </c>
      <c r="I359" s="2" t="s">
        <v>23</v>
      </c>
      <c r="J359" s="2" t="s">
        <v>36</v>
      </c>
      <c r="K359" s="2" t="s">
        <v>25</v>
      </c>
      <c r="L359" s="2" t="s">
        <v>26</v>
      </c>
      <c r="M359" s="2" t="s">
        <v>27</v>
      </c>
      <c r="N359" s="2">
        <v>210</v>
      </c>
      <c r="O359" s="2" t="s">
        <v>28</v>
      </c>
      <c r="P359" s="2" t="s">
        <v>29</v>
      </c>
      <c r="T359" s="7"/>
    </row>
    <row r="360" spans="1:20" ht="70" customHeight="1">
      <c r="A360" s="2" t="s">
        <v>137</v>
      </c>
      <c r="B360" s="2" t="s">
        <v>600</v>
      </c>
      <c r="C360" s="2" t="s">
        <v>139</v>
      </c>
      <c r="D360" s="2" t="s">
        <v>593</v>
      </c>
      <c r="E360" s="14">
        <v>943</v>
      </c>
      <c r="F360" s="2">
        <v>28.3</v>
      </c>
      <c r="G360" s="2">
        <v>38.04</v>
      </c>
      <c r="H360" s="5">
        <v>0.45140000000000002</v>
      </c>
      <c r="I360" s="2" t="s">
        <v>23</v>
      </c>
      <c r="J360" s="2" t="s">
        <v>98</v>
      </c>
      <c r="K360" s="2" t="s">
        <v>25</v>
      </c>
      <c r="L360" s="2" t="s">
        <v>26</v>
      </c>
      <c r="M360" s="2" t="s">
        <v>112</v>
      </c>
      <c r="N360" s="2">
        <v>128</v>
      </c>
      <c r="O360" s="2" t="s">
        <v>28</v>
      </c>
      <c r="P360" s="2" t="s">
        <v>29</v>
      </c>
      <c r="T360" s="7"/>
    </row>
    <row r="361" spans="1:20" ht="70" customHeight="1">
      <c r="A361" s="2" t="s">
        <v>137</v>
      </c>
      <c r="B361" s="2" t="s">
        <v>601</v>
      </c>
      <c r="C361" s="2" t="s">
        <v>139</v>
      </c>
      <c r="D361" s="2" t="s">
        <v>593</v>
      </c>
      <c r="E361" s="14">
        <v>932</v>
      </c>
      <c r="F361" s="2">
        <v>28.6</v>
      </c>
      <c r="G361" s="2">
        <v>37.64</v>
      </c>
      <c r="H361" s="5">
        <v>0.45390000000000003</v>
      </c>
      <c r="I361" s="2" t="s">
        <v>23</v>
      </c>
      <c r="J361" s="2" t="s">
        <v>34</v>
      </c>
      <c r="K361" s="2" t="s">
        <v>25</v>
      </c>
      <c r="L361" s="2" t="s">
        <v>26</v>
      </c>
      <c r="M361" s="2" t="s">
        <v>112</v>
      </c>
      <c r="N361" s="2">
        <v>119</v>
      </c>
      <c r="O361" s="2" t="s">
        <v>28</v>
      </c>
      <c r="P361" s="2" t="s">
        <v>29</v>
      </c>
      <c r="T361" s="7"/>
    </row>
    <row r="362" spans="1:20" ht="70" customHeight="1">
      <c r="A362" s="2" t="s">
        <v>140</v>
      </c>
      <c r="B362" s="2" t="s">
        <v>602</v>
      </c>
      <c r="C362" s="2" t="s">
        <v>142</v>
      </c>
      <c r="D362" s="2" t="s">
        <v>593</v>
      </c>
      <c r="E362" s="14">
        <v>1078</v>
      </c>
      <c r="F362" s="2">
        <v>30.7</v>
      </c>
      <c r="G362" s="2">
        <v>36.44</v>
      </c>
      <c r="H362" s="5">
        <v>0.47539999999999999</v>
      </c>
      <c r="I362" s="2" t="s">
        <v>23</v>
      </c>
      <c r="J362" s="2" t="s">
        <v>603</v>
      </c>
      <c r="K362" s="2" t="s">
        <v>25</v>
      </c>
      <c r="L362" s="2" t="s">
        <v>117</v>
      </c>
      <c r="M362" s="2" t="s">
        <v>433</v>
      </c>
      <c r="N362" s="2">
        <v>205</v>
      </c>
      <c r="O362" s="2" t="s">
        <v>28</v>
      </c>
      <c r="P362" s="2" t="s">
        <v>29</v>
      </c>
      <c r="T362" s="7"/>
    </row>
    <row r="363" spans="1:20" ht="70" customHeight="1">
      <c r="A363" s="2" t="s">
        <v>114</v>
      </c>
      <c r="B363" s="2" t="s">
        <v>604</v>
      </c>
      <c r="C363" s="2" t="s">
        <v>116</v>
      </c>
      <c r="D363" s="2" t="s">
        <v>593</v>
      </c>
      <c r="E363" s="14">
        <v>1712</v>
      </c>
      <c r="F363" s="2">
        <v>39.4</v>
      </c>
      <c r="G363" s="2">
        <v>49.88</v>
      </c>
      <c r="H363" s="5">
        <v>0.4597</v>
      </c>
      <c r="I363" s="2" t="s">
        <v>23</v>
      </c>
      <c r="J363" s="2" t="s">
        <v>82</v>
      </c>
      <c r="K363" s="2" t="s">
        <v>25</v>
      </c>
      <c r="L363" s="2" t="s">
        <v>117</v>
      </c>
      <c r="M363" s="2" t="s">
        <v>27</v>
      </c>
      <c r="N363" s="2">
        <v>195</v>
      </c>
      <c r="O363" s="2" t="s">
        <v>28</v>
      </c>
      <c r="P363" s="2" t="s">
        <v>29</v>
      </c>
      <c r="T363" s="7"/>
    </row>
    <row r="364" spans="1:20" ht="70" customHeight="1">
      <c r="A364" s="2" t="s">
        <v>114</v>
      </c>
      <c r="B364" s="2" t="s">
        <v>605</v>
      </c>
      <c r="C364" s="2" t="s">
        <v>116</v>
      </c>
      <c r="D364" s="2" t="s">
        <v>593</v>
      </c>
      <c r="E364" s="14">
        <v>1708</v>
      </c>
      <c r="F364" s="2">
        <v>39.299999999999997</v>
      </c>
      <c r="G364" s="2">
        <v>49.88</v>
      </c>
      <c r="H364" s="5">
        <v>0.4597</v>
      </c>
      <c r="I364" s="2" t="s">
        <v>23</v>
      </c>
      <c r="J364" s="2" t="s">
        <v>55</v>
      </c>
      <c r="K364" s="2" t="s">
        <v>25</v>
      </c>
      <c r="L364" s="2" t="s">
        <v>117</v>
      </c>
      <c r="M364" s="2" t="s">
        <v>27</v>
      </c>
      <c r="N364" s="2">
        <v>195</v>
      </c>
      <c r="O364" s="2" t="s">
        <v>28</v>
      </c>
      <c r="P364" s="2" t="s">
        <v>29</v>
      </c>
      <c r="T364" s="7"/>
    </row>
    <row r="365" spans="1:20" ht="70" customHeight="1">
      <c r="A365" s="2" t="s">
        <v>203</v>
      </c>
      <c r="B365" s="2" t="s">
        <v>606</v>
      </c>
      <c r="C365" s="2" t="s">
        <v>205</v>
      </c>
      <c r="D365" s="2" t="s">
        <v>607</v>
      </c>
      <c r="E365" s="14">
        <v>795</v>
      </c>
      <c r="F365" s="2">
        <v>28.4</v>
      </c>
      <c r="G365" s="2">
        <v>28</v>
      </c>
      <c r="H365" s="5">
        <v>0.6069</v>
      </c>
      <c r="I365" s="2" t="s">
        <v>23</v>
      </c>
      <c r="J365" s="2" t="s">
        <v>40</v>
      </c>
      <c r="K365" s="2" t="s">
        <v>222</v>
      </c>
      <c r="L365" s="2" t="s">
        <v>223</v>
      </c>
      <c r="M365" s="2" t="s">
        <v>112</v>
      </c>
      <c r="N365" s="8"/>
      <c r="O365" s="2" t="s">
        <v>113</v>
      </c>
      <c r="P365" s="2" t="s">
        <v>29</v>
      </c>
      <c r="T365" s="7"/>
    </row>
    <row r="366" spans="1:20" ht="70" customHeight="1">
      <c r="A366" s="2" t="s">
        <v>249</v>
      </c>
      <c r="B366" s="2" t="s">
        <v>608</v>
      </c>
      <c r="C366" s="2" t="s">
        <v>251</v>
      </c>
      <c r="D366" s="2" t="s">
        <v>607</v>
      </c>
      <c r="E366" s="14">
        <v>1273</v>
      </c>
      <c r="F366" s="2">
        <v>26.5</v>
      </c>
      <c r="G366" s="2">
        <v>54.34</v>
      </c>
      <c r="H366" s="5">
        <v>0.50380000000000003</v>
      </c>
      <c r="I366" s="2" t="s">
        <v>122</v>
      </c>
      <c r="J366" s="2" t="s">
        <v>609</v>
      </c>
      <c r="K366" s="2" t="s">
        <v>25</v>
      </c>
      <c r="L366" s="2" t="s">
        <v>26</v>
      </c>
      <c r="M366" s="2" t="s">
        <v>27</v>
      </c>
      <c r="N366" s="2">
        <v>115</v>
      </c>
      <c r="O366" s="2" t="s">
        <v>28</v>
      </c>
      <c r="P366" s="2" t="s">
        <v>29</v>
      </c>
      <c r="T366" s="7"/>
    </row>
    <row r="367" spans="1:20" ht="70" customHeight="1">
      <c r="A367" s="2" t="s">
        <v>102</v>
      </c>
      <c r="B367" s="2" t="s">
        <v>310</v>
      </c>
      <c r="C367" s="2" t="s">
        <v>104</v>
      </c>
      <c r="D367" s="2" t="s">
        <v>607</v>
      </c>
      <c r="E367" s="14">
        <v>1409</v>
      </c>
      <c r="F367" s="2">
        <v>31.7</v>
      </c>
      <c r="G367" s="2">
        <v>46.69</v>
      </c>
      <c r="H367" s="5">
        <v>0.49990000000000001</v>
      </c>
      <c r="I367" s="2" t="s">
        <v>23</v>
      </c>
      <c r="J367" s="2" t="s">
        <v>168</v>
      </c>
      <c r="K367" s="2" t="s">
        <v>25</v>
      </c>
      <c r="L367" s="2" t="s">
        <v>26</v>
      </c>
      <c r="M367" s="2" t="s">
        <v>107</v>
      </c>
      <c r="N367" s="2">
        <v>200</v>
      </c>
      <c r="O367" s="2" t="s">
        <v>28</v>
      </c>
      <c r="P367" s="2" t="s">
        <v>29</v>
      </c>
      <c r="T367" s="7"/>
    </row>
    <row r="368" spans="1:20" ht="70" customHeight="1">
      <c r="A368" s="2" t="s">
        <v>124</v>
      </c>
      <c r="B368" s="2" t="s">
        <v>610</v>
      </c>
      <c r="C368" s="2" t="s">
        <v>126</v>
      </c>
      <c r="D368" s="2" t="s">
        <v>607</v>
      </c>
      <c r="E368" s="14">
        <v>1268</v>
      </c>
      <c r="F368" s="2">
        <v>33.299999999999997</v>
      </c>
      <c r="G368" s="2">
        <v>41.79</v>
      </c>
      <c r="H368" s="5">
        <v>0.47599999999999998</v>
      </c>
      <c r="I368" s="2" t="s">
        <v>23</v>
      </c>
      <c r="J368" s="2" t="s">
        <v>318</v>
      </c>
      <c r="K368" s="2" t="s">
        <v>25</v>
      </c>
      <c r="L368" s="2" t="s">
        <v>26</v>
      </c>
      <c r="M368" s="2" t="s">
        <v>27</v>
      </c>
      <c r="N368" s="2">
        <v>180</v>
      </c>
      <c r="O368" s="2" t="s">
        <v>28</v>
      </c>
      <c r="P368" s="2" t="s">
        <v>29</v>
      </c>
      <c r="T368" s="7"/>
    </row>
    <row r="369" spans="1:20" ht="70" customHeight="1">
      <c r="A369" s="2" t="s">
        <v>124</v>
      </c>
      <c r="B369" s="2" t="s">
        <v>611</v>
      </c>
      <c r="C369" s="2" t="s">
        <v>126</v>
      </c>
      <c r="D369" s="2" t="s">
        <v>607</v>
      </c>
      <c r="E369" s="14">
        <v>1300</v>
      </c>
      <c r="F369" s="2">
        <v>31.1</v>
      </c>
      <c r="G369" s="2">
        <v>44.59</v>
      </c>
      <c r="H369" s="5">
        <v>0.49180000000000001</v>
      </c>
      <c r="I369" s="2" t="s">
        <v>23</v>
      </c>
      <c r="J369" s="2" t="s">
        <v>146</v>
      </c>
      <c r="K369" s="2" t="s">
        <v>25</v>
      </c>
      <c r="L369" s="2" t="s">
        <v>26</v>
      </c>
      <c r="M369" s="2" t="s">
        <v>27</v>
      </c>
      <c r="N369" s="2">
        <v>195</v>
      </c>
      <c r="O369" s="2" t="s">
        <v>28</v>
      </c>
      <c r="P369" s="2" t="s">
        <v>29</v>
      </c>
      <c r="T369" s="7"/>
    </row>
    <row r="370" spans="1:20" ht="70" customHeight="1">
      <c r="A370" s="2" t="s">
        <v>37</v>
      </c>
      <c r="B370" s="2" t="s">
        <v>43</v>
      </c>
      <c r="C370" s="2" t="s">
        <v>39</v>
      </c>
      <c r="D370" s="2" t="s">
        <v>607</v>
      </c>
      <c r="E370" s="14">
        <v>1450</v>
      </c>
      <c r="F370" s="2">
        <v>35.9</v>
      </c>
      <c r="G370" s="2">
        <v>43.14</v>
      </c>
      <c r="H370" s="5">
        <v>0.4929</v>
      </c>
      <c r="I370" s="2" t="s">
        <v>23</v>
      </c>
      <c r="J370" s="2" t="s">
        <v>410</v>
      </c>
      <c r="K370" s="2" t="s">
        <v>25</v>
      </c>
      <c r="L370" s="2" t="s">
        <v>26</v>
      </c>
      <c r="M370" s="2" t="s">
        <v>27</v>
      </c>
      <c r="N370" s="2">
        <v>190</v>
      </c>
      <c r="O370" s="2" t="s">
        <v>28</v>
      </c>
      <c r="P370" s="2" t="s">
        <v>29</v>
      </c>
      <c r="T370" s="7"/>
    </row>
    <row r="371" spans="1:20" ht="70" customHeight="1">
      <c r="A371" s="2" t="s">
        <v>612</v>
      </c>
      <c r="B371" s="2" t="s">
        <v>613</v>
      </c>
      <c r="C371" s="2" t="s">
        <v>151</v>
      </c>
      <c r="D371" s="2" t="s">
        <v>607</v>
      </c>
      <c r="E371" s="14">
        <v>1028</v>
      </c>
      <c r="F371" s="2">
        <v>30.5</v>
      </c>
      <c r="G371" s="2">
        <v>34.78</v>
      </c>
      <c r="H371" s="5">
        <v>0.48470000000000002</v>
      </c>
      <c r="I371" s="2" t="s">
        <v>23</v>
      </c>
      <c r="J371" s="2" t="s">
        <v>152</v>
      </c>
      <c r="K371" s="2" t="s">
        <v>25</v>
      </c>
      <c r="L371" s="2" t="s">
        <v>26</v>
      </c>
      <c r="M371" s="2" t="s">
        <v>112</v>
      </c>
      <c r="N371" s="2">
        <v>198</v>
      </c>
      <c r="O371" s="2" t="s">
        <v>28</v>
      </c>
      <c r="P371" s="2" t="s">
        <v>29</v>
      </c>
      <c r="T371" s="7"/>
    </row>
    <row r="372" spans="1:20" ht="70" customHeight="1">
      <c r="A372" s="2" t="s">
        <v>203</v>
      </c>
      <c r="B372" s="2" t="s">
        <v>614</v>
      </c>
      <c r="C372" s="2" t="s">
        <v>205</v>
      </c>
      <c r="D372" s="2" t="s">
        <v>607</v>
      </c>
      <c r="E372" s="14">
        <v>1207</v>
      </c>
      <c r="F372" s="2">
        <v>26.9</v>
      </c>
      <c r="G372" s="2">
        <v>46.6</v>
      </c>
      <c r="H372" s="5">
        <v>0.50539999999999996</v>
      </c>
      <c r="I372" s="2" t="s">
        <v>23</v>
      </c>
      <c r="J372" s="2" t="s">
        <v>594</v>
      </c>
      <c r="K372" s="2" t="s">
        <v>25</v>
      </c>
      <c r="L372" s="2" t="s">
        <v>26</v>
      </c>
      <c r="M372" s="2" t="s">
        <v>27</v>
      </c>
      <c r="N372" s="2">
        <v>150</v>
      </c>
      <c r="O372" s="2" t="s">
        <v>113</v>
      </c>
      <c r="P372" s="2" t="s">
        <v>29</v>
      </c>
      <c r="T372" s="7"/>
    </row>
    <row r="373" spans="1:20" ht="70" customHeight="1">
      <c r="A373" s="2" t="s">
        <v>203</v>
      </c>
      <c r="B373" s="2" t="s">
        <v>615</v>
      </c>
      <c r="C373" s="2" t="s">
        <v>205</v>
      </c>
      <c r="D373" s="2" t="s">
        <v>607</v>
      </c>
      <c r="E373" s="14">
        <v>1218</v>
      </c>
      <c r="F373" s="2">
        <v>27.2</v>
      </c>
      <c r="G373" s="2">
        <v>46.6</v>
      </c>
      <c r="H373" s="5">
        <v>0.50539999999999996</v>
      </c>
      <c r="I373" s="2" t="s">
        <v>23</v>
      </c>
      <c r="J373" s="2" t="s">
        <v>242</v>
      </c>
      <c r="K373" s="2" t="s">
        <v>25</v>
      </c>
      <c r="L373" s="2" t="s">
        <v>26</v>
      </c>
      <c r="M373" s="2" t="s">
        <v>27</v>
      </c>
      <c r="N373" s="2">
        <v>150</v>
      </c>
      <c r="O373" s="2" t="s">
        <v>113</v>
      </c>
      <c r="P373" s="2" t="s">
        <v>29</v>
      </c>
      <c r="T373" s="7"/>
    </row>
    <row r="374" spans="1:20" ht="70" customHeight="1">
      <c r="A374" s="2" t="s">
        <v>203</v>
      </c>
      <c r="B374" s="2" t="s">
        <v>616</v>
      </c>
      <c r="C374" s="2" t="s">
        <v>205</v>
      </c>
      <c r="D374" s="2" t="s">
        <v>607</v>
      </c>
      <c r="E374" s="14">
        <v>1212</v>
      </c>
      <c r="F374" s="2">
        <v>27.3</v>
      </c>
      <c r="G374" s="2">
        <v>46.6</v>
      </c>
      <c r="H374" s="5">
        <v>0.50539999999999996</v>
      </c>
      <c r="I374" s="2" t="s">
        <v>23</v>
      </c>
      <c r="J374" s="2" t="s">
        <v>208</v>
      </c>
      <c r="K374" s="2" t="s">
        <v>25</v>
      </c>
      <c r="L374" s="2" t="s">
        <v>26</v>
      </c>
      <c r="M374" s="2" t="s">
        <v>27</v>
      </c>
      <c r="N374" s="2">
        <v>140</v>
      </c>
      <c r="O374" s="2" t="s">
        <v>113</v>
      </c>
      <c r="P374" s="2" t="s">
        <v>29</v>
      </c>
      <c r="T374" s="7"/>
    </row>
    <row r="375" spans="1:20" ht="70" customHeight="1">
      <c r="A375" s="2" t="s">
        <v>203</v>
      </c>
      <c r="B375" s="2" t="s">
        <v>617</v>
      </c>
      <c r="C375" s="2" t="s">
        <v>205</v>
      </c>
      <c r="D375" s="2" t="s">
        <v>607</v>
      </c>
      <c r="E375" s="14">
        <v>1117</v>
      </c>
      <c r="F375" s="2">
        <v>26.6</v>
      </c>
      <c r="G375" s="2">
        <v>43.71</v>
      </c>
      <c r="H375" s="5">
        <v>0.49840000000000001</v>
      </c>
      <c r="I375" s="2" t="s">
        <v>23</v>
      </c>
      <c r="J375" s="2" t="s">
        <v>594</v>
      </c>
      <c r="K375" s="2" t="s">
        <v>25</v>
      </c>
      <c r="L375" s="2" t="s">
        <v>26</v>
      </c>
      <c r="M375" s="2" t="s">
        <v>27</v>
      </c>
      <c r="N375" s="2">
        <v>150</v>
      </c>
      <c r="O375" s="2" t="s">
        <v>113</v>
      </c>
      <c r="P375" s="2" t="s">
        <v>29</v>
      </c>
      <c r="T375" s="7"/>
    </row>
    <row r="376" spans="1:20" ht="70" customHeight="1">
      <c r="A376" s="2" t="s">
        <v>158</v>
      </c>
      <c r="B376" s="2" t="s">
        <v>618</v>
      </c>
      <c r="C376" s="2" t="s">
        <v>160</v>
      </c>
      <c r="D376" s="2" t="s">
        <v>607</v>
      </c>
      <c r="E376" s="14">
        <v>1130</v>
      </c>
      <c r="F376" s="2">
        <v>25.2</v>
      </c>
      <c r="G376" s="2">
        <v>45.32</v>
      </c>
      <c r="H376" s="5">
        <v>0.50880000000000003</v>
      </c>
      <c r="I376" s="2" t="s">
        <v>23</v>
      </c>
      <c r="J376" s="2" t="s">
        <v>33</v>
      </c>
      <c r="K376" s="2" t="s">
        <v>25</v>
      </c>
      <c r="L376" s="2" t="s">
        <v>26</v>
      </c>
      <c r="M376" s="2" t="s">
        <v>27</v>
      </c>
      <c r="N376" s="2">
        <v>190</v>
      </c>
      <c r="O376" s="2" t="s">
        <v>28</v>
      </c>
      <c r="P376" s="2" t="s">
        <v>29</v>
      </c>
      <c r="T376" s="7"/>
    </row>
    <row r="377" spans="1:20" ht="70" customHeight="1">
      <c r="A377" s="2" t="s">
        <v>203</v>
      </c>
      <c r="B377" s="2" t="s">
        <v>619</v>
      </c>
      <c r="C377" s="2" t="s">
        <v>205</v>
      </c>
      <c r="D377" s="2" t="s">
        <v>620</v>
      </c>
      <c r="E377" s="14">
        <v>580</v>
      </c>
      <c r="F377" s="2">
        <v>22.3</v>
      </c>
      <c r="G377" s="2">
        <v>25.95</v>
      </c>
      <c r="H377" s="5">
        <v>0.60640000000000005</v>
      </c>
      <c r="I377" s="2" t="s">
        <v>23</v>
      </c>
      <c r="J377" s="2" t="s">
        <v>297</v>
      </c>
      <c r="K377" s="2" t="s">
        <v>222</v>
      </c>
      <c r="L377" s="2" t="s">
        <v>223</v>
      </c>
      <c r="M377" s="2" t="s">
        <v>112</v>
      </c>
      <c r="N377" s="8"/>
      <c r="O377" s="2" t="s">
        <v>113</v>
      </c>
      <c r="P377" s="2" t="s">
        <v>29</v>
      </c>
      <c r="T377" s="7"/>
    </row>
    <row r="378" spans="1:20" ht="70" customHeight="1">
      <c r="A378" s="2" t="s">
        <v>37</v>
      </c>
      <c r="B378" s="2" t="s">
        <v>621</v>
      </c>
      <c r="C378" s="2" t="s">
        <v>195</v>
      </c>
      <c r="D378" s="2" t="s">
        <v>620</v>
      </c>
      <c r="E378" s="14">
        <v>1070</v>
      </c>
      <c r="F378" s="2">
        <v>27.5</v>
      </c>
      <c r="G378" s="2">
        <v>41.31</v>
      </c>
      <c r="H378" s="5">
        <v>0.53639999999999999</v>
      </c>
      <c r="I378" s="2" t="s">
        <v>23</v>
      </c>
      <c r="J378" s="2" t="s">
        <v>31</v>
      </c>
      <c r="K378" s="2" t="s">
        <v>25</v>
      </c>
      <c r="L378" s="2" t="s">
        <v>26</v>
      </c>
      <c r="M378" s="2" t="s">
        <v>27</v>
      </c>
      <c r="N378" s="2">
        <v>120</v>
      </c>
      <c r="O378" s="2" t="s">
        <v>28</v>
      </c>
      <c r="P378" s="2" t="s">
        <v>29</v>
      </c>
      <c r="T378" s="7"/>
    </row>
    <row r="379" spans="1:20" ht="70" customHeight="1">
      <c r="A379" s="2" t="s">
        <v>37</v>
      </c>
      <c r="B379" s="2" t="s">
        <v>622</v>
      </c>
      <c r="C379" s="2" t="s">
        <v>195</v>
      </c>
      <c r="D379" s="2" t="s">
        <v>620</v>
      </c>
      <c r="E379" s="14">
        <v>890</v>
      </c>
      <c r="F379" s="2">
        <v>26.8</v>
      </c>
      <c r="G379" s="2">
        <v>34.76</v>
      </c>
      <c r="H379" s="5">
        <v>0.47620000000000001</v>
      </c>
      <c r="I379" s="2" t="s">
        <v>23</v>
      </c>
      <c r="J379" s="2" t="s">
        <v>24</v>
      </c>
      <c r="K379" s="2" t="s">
        <v>25</v>
      </c>
      <c r="L379" s="2" t="s">
        <v>26</v>
      </c>
      <c r="M379" s="2" t="s">
        <v>136</v>
      </c>
      <c r="N379" s="2">
        <v>140</v>
      </c>
      <c r="O379" s="2" t="s">
        <v>28</v>
      </c>
      <c r="P379" s="2" t="s">
        <v>29</v>
      </c>
      <c r="T379" s="7"/>
    </row>
    <row r="380" spans="1:20" ht="70" customHeight="1">
      <c r="A380" s="2" t="s">
        <v>37</v>
      </c>
      <c r="B380" s="2" t="s">
        <v>623</v>
      </c>
      <c r="C380" s="2" t="s">
        <v>195</v>
      </c>
      <c r="D380" s="2" t="s">
        <v>620</v>
      </c>
      <c r="E380" s="14">
        <v>1230</v>
      </c>
      <c r="F380" s="2">
        <v>26.7</v>
      </c>
      <c r="G380" s="2">
        <v>47.01</v>
      </c>
      <c r="H380" s="5">
        <v>0.4909</v>
      </c>
      <c r="I380" s="2" t="s">
        <v>23</v>
      </c>
      <c r="J380" s="2" t="s">
        <v>168</v>
      </c>
      <c r="K380" s="2" t="s">
        <v>25</v>
      </c>
      <c r="L380" s="2" t="s">
        <v>26</v>
      </c>
      <c r="M380" s="2" t="s">
        <v>27</v>
      </c>
      <c r="N380" s="2">
        <v>195</v>
      </c>
      <c r="O380" s="2" t="s">
        <v>28</v>
      </c>
      <c r="P380" s="2" t="s">
        <v>29</v>
      </c>
      <c r="T380" s="7"/>
    </row>
    <row r="381" spans="1:20" ht="70" customHeight="1">
      <c r="A381" s="2" t="s">
        <v>37</v>
      </c>
      <c r="B381" s="2" t="s">
        <v>624</v>
      </c>
      <c r="C381" s="2" t="s">
        <v>195</v>
      </c>
      <c r="D381" s="2" t="s">
        <v>620</v>
      </c>
      <c r="E381" s="14">
        <v>1152</v>
      </c>
      <c r="F381" s="2">
        <v>26.7</v>
      </c>
      <c r="G381" s="2">
        <v>45.05</v>
      </c>
      <c r="H381" s="5">
        <v>0.48730000000000001</v>
      </c>
      <c r="I381" s="2" t="s">
        <v>23</v>
      </c>
      <c r="J381" s="2" t="s">
        <v>34</v>
      </c>
      <c r="K381" s="2" t="s">
        <v>25</v>
      </c>
      <c r="L381" s="2" t="s">
        <v>26</v>
      </c>
      <c r="M381" s="2" t="s">
        <v>27</v>
      </c>
      <c r="N381" s="2">
        <v>165</v>
      </c>
      <c r="O381" s="2" t="s">
        <v>28</v>
      </c>
      <c r="P381" s="2" t="s">
        <v>29</v>
      </c>
      <c r="T381" s="7"/>
    </row>
    <row r="382" spans="1:20" ht="70" customHeight="1">
      <c r="A382" s="2" t="s">
        <v>37</v>
      </c>
      <c r="B382" s="2" t="s">
        <v>625</v>
      </c>
      <c r="C382" s="2" t="s">
        <v>39</v>
      </c>
      <c r="D382" s="2" t="s">
        <v>620</v>
      </c>
      <c r="E382" s="14">
        <v>1000</v>
      </c>
      <c r="F382" s="2">
        <v>31.5</v>
      </c>
      <c r="G382" s="2">
        <v>33.25</v>
      </c>
      <c r="H382" s="5">
        <v>0.46939999999999998</v>
      </c>
      <c r="I382" s="2" t="s">
        <v>23</v>
      </c>
      <c r="J382" s="2" t="s">
        <v>385</v>
      </c>
      <c r="K382" s="2" t="s">
        <v>25</v>
      </c>
      <c r="L382" s="2" t="s">
        <v>26</v>
      </c>
      <c r="M382" s="2" t="s">
        <v>112</v>
      </c>
      <c r="N382" s="2">
        <v>205</v>
      </c>
      <c r="O382" s="2" t="s">
        <v>28</v>
      </c>
      <c r="P382" s="2" t="s">
        <v>29</v>
      </c>
      <c r="T382" s="7"/>
    </row>
    <row r="383" spans="1:20" ht="70" customHeight="1">
      <c r="A383" s="2" t="s">
        <v>37</v>
      </c>
      <c r="B383" s="2" t="s">
        <v>38</v>
      </c>
      <c r="C383" s="2" t="s">
        <v>39</v>
      </c>
      <c r="D383" s="2" t="s">
        <v>620</v>
      </c>
      <c r="E383" s="14">
        <v>1803</v>
      </c>
      <c r="F383" s="2">
        <v>36.1</v>
      </c>
      <c r="G383" s="2">
        <v>52.32</v>
      </c>
      <c r="H383" s="5">
        <v>0.50739999999999996</v>
      </c>
      <c r="I383" s="2" t="s">
        <v>23</v>
      </c>
      <c r="J383" s="2" t="s">
        <v>297</v>
      </c>
      <c r="K383" s="2" t="s">
        <v>25</v>
      </c>
      <c r="L383" s="2" t="s">
        <v>26</v>
      </c>
      <c r="M383" s="2" t="s">
        <v>41</v>
      </c>
      <c r="N383" s="2">
        <v>205</v>
      </c>
      <c r="O383" s="2" t="s">
        <v>28</v>
      </c>
      <c r="P383" s="2" t="s">
        <v>29</v>
      </c>
      <c r="T383" s="7"/>
    </row>
    <row r="384" spans="1:20" ht="70" customHeight="1">
      <c r="A384" s="2" t="s">
        <v>37</v>
      </c>
      <c r="B384" s="2" t="s">
        <v>626</v>
      </c>
      <c r="C384" s="2" t="s">
        <v>39</v>
      </c>
      <c r="D384" s="2" t="s">
        <v>620</v>
      </c>
      <c r="E384" s="14">
        <v>1803</v>
      </c>
      <c r="F384" s="2">
        <v>36.1</v>
      </c>
      <c r="G384" s="2">
        <v>52.32</v>
      </c>
      <c r="H384" s="5">
        <v>0.50739999999999996</v>
      </c>
      <c r="I384" s="2" t="s">
        <v>23</v>
      </c>
      <c r="J384" s="2" t="s">
        <v>297</v>
      </c>
      <c r="K384" s="2" t="s">
        <v>25</v>
      </c>
      <c r="L384" s="2" t="s">
        <v>26</v>
      </c>
      <c r="M384" s="2" t="s">
        <v>41</v>
      </c>
      <c r="N384" s="2">
        <v>205</v>
      </c>
      <c r="O384" s="2" t="s">
        <v>28</v>
      </c>
      <c r="P384" s="2" t="s">
        <v>29</v>
      </c>
      <c r="T384" s="7"/>
    </row>
    <row r="385" spans="1:20" ht="70" customHeight="1">
      <c r="A385" s="2" t="s">
        <v>128</v>
      </c>
      <c r="B385" s="2" t="s">
        <v>38</v>
      </c>
      <c r="C385" s="2" t="s">
        <v>130</v>
      </c>
      <c r="D385" s="2" t="s">
        <v>620</v>
      </c>
      <c r="E385" s="14">
        <v>1277</v>
      </c>
      <c r="F385" s="2">
        <v>26</v>
      </c>
      <c r="G385" s="2">
        <v>49.21</v>
      </c>
      <c r="H385" s="5">
        <v>0.50919999999999999</v>
      </c>
      <c r="I385" s="2" t="s">
        <v>23</v>
      </c>
      <c r="J385" s="2" t="s">
        <v>152</v>
      </c>
      <c r="K385" s="2" t="s">
        <v>25</v>
      </c>
      <c r="L385" s="2" t="s">
        <v>26</v>
      </c>
      <c r="M385" s="2" t="s">
        <v>27</v>
      </c>
      <c r="N385" s="2">
        <v>191</v>
      </c>
      <c r="O385" s="2" t="s">
        <v>28</v>
      </c>
      <c r="P385" s="2" t="s">
        <v>29</v>
      </c>
      <c r="T385" s="7"/>
    </row>
    <row r="386" spans="1:20" ht="70" customHeight="1">
      <c r="A386" s="2" t="s">
        <v>128</v>
      </c>
      <c r="B386" s="2" t="s">
        <v>200</v>
      </c>
      <c r="C386" s="2" t="s">
        <v>130</v>
      </c>
      <c r="D386" s="2" t="s">
        <v>620</v>
      </c>
      <c r="E386" s="14">
        <v>1130</v>
      </c>
      <c r="F386" s="2">
        <v>25.8</v>
      </c>
      <c r="G386" s="2">
        <v>43.63</v>
      </c>
      <c r="H386" s="5">
        <v>0.51080000000000003</v>
      </c>
      <c r="I386" s="2" t="s">
        <v>23</v>
      </c>
      <c r="J386" s="2" t="s">
        <v>199</v>
      </c>
      <c r="K386" s="2" t="s">
        <v>25</v>
      </c>
      <c r="L386" s="2" t="s">
        <v>26</v>
      </c>
      <c r="M386" s="2" t="s">
        <v>27</v>
      </c>
      <c r="N386" s="2">
        <v>197</v>
      </c>
      <c r="O386" s="2" t="s">
        <v>28</v>
      </c>
      <c r="P386" s="2" t="s">
        <v>29</v>
      </c>
      <c r="T386" s="7"/>
    </row>
    <row r="387" spans="1:20" ht="70" customHeight="1">
      <c r="A387" s="2" t="s">
        <v>128</v>
      </c>
      <c r="B387" s="2" t="s">
        <v>290</v>
      </c>
      <c r="C387" s="2" t="s">
        <v>130</v>
      </c>
      <c r="D387" s="2" t="s">
        <v>620</v>
      </c>
      <c r="E387" s="14">
        <v>885</v>
      </c>
      <c r="F387" s="2">
        <v>27.1</v>
      </c>
      <c r="G387" s="2">
        <v>32.97</v>
      </c>
      <c r="H387" s="5">
        <v>0.48499999999999999</v>
      </c>
      <c r="I387" s="2" t="s">
        <v>23</v>
      </c>
      <c r="J387" s="2" t="s">
        <v>357</v>
      </c>
      <c r="K387" s="2" t="s">
        <v>25</v>
      </c>
      <c r="L387" s="2" t="s">
        <v>26</v>
      </c>
      <c r="M387" s="2" t="s">
        <v>112</v>
      </c>
      <c r="N387" s="2">
        <v>195</v>
      </c>
      <c r="O387" s="2" t="s">
        <v>28</v>
      </c>
      <c r="P387" s="2" t="s">
        <v>29</v>
      </c>
      <c r="T387" s="7"/>
    </row>
    <row r="388" spans="1:20" ht="70" customHeight="1">
      <c r="A388" s="2" t="s">
        <v>128</v>
      </c>
      <c r="B388" s="2" t="s">
        <v>290</v>
      </c>
      <c r="C388" s="2" t="s">
        <v>130</v>
      </c>
      <c r="D388" s="2" t="s">
        <v>620</v>
      </c>
      <c r="E388" s="14">
        <v>897</v>
      </c>
      <c r="F388" s="2">
        <v>27.3</v>
      </c>
      <c r="G388" s="2">
        <v>32.97</v>
      </c>
      <c r="H388" s="5">
        <v>0.48499999999999999</v>
      </c>
      <c r="I388" s="2" t="s">
        <v>23</v>
      </c>
      <c r="J388" s="2" t="s">
        <v>131</v>
      </c>
      <c r="K388" s="2" t="s">
        <v>25</v>
      </c>
      <c r="L388" s="2" t="s">
        <v>26</v>
      </c>
      <c r="M388" s="2" t="s">
        <v>112</v>
      </c>
      <c r="N388" s="2">
        <v>202</v>
      </c>
      <c r="O388" s="2" t="s">
        <v>28</v>
      </c>
      <c r="P388" s="2" t="s">
        <v>29</v>
      </c>
      <c r="T388" s="7"/>
    </row>
    <row r="389" spans="1:20" ht="70" customHeight="1">
      <c r="A389" s="2" t="s">
        <v>84</v>
      </c>
      <c r="B389" s="2" t="s">
        <v>627</v>
      </c>
      <c r="C389" s="2" t="s">
        <v>86</v>
      </c>
      <c r="D389" s="2" t="s">
        <v>620</v>
      </c>
      <c r="E389" s="14">
        <v>881</v>
      </c>
      <c r="F389" s="2">
        <v>27.7</v>
      </c>
      <c r="G389" s="2">
        <v>35</v>
      </c>
      <c r="H389" s="5">
        <v>0.3982</v>
      </c>
      <c r="I389" s="2" t="s">
        <v>23</v>
      </c>
      <c r="J389" s="2" t="s">
        <v>628</v>
      </c>
      <c r="K389" s="2" t="s">
        <v>25</v>
      </c>
      <c r="L389" s="2" t="s">
        <v>26</v>
      </c>
      <c r="M389" s="2" t="s">
        <v>112</v>
      </c>
      <c r="N389" s="2">
        <v>160</v>
      </c>
      <c r="O389" s="2" t="s">
        <v>28</v>
      </c>
      <c r="P389" s="2" t="s">
        <v>29</v>
      </c>
      <c r="T389" s="7"/>
    </row>
    <row r="390" spans="1:20" ht="70" customHeight="1">
      <c r="A390" s="2" t="s">
        <v>84</v>
      </c>
      <c r="B390" s="2" t="s">
        <v>629</v>
      </c>
      <c r="C390" s="2" t="s">
        <v>86</v>
      </c>
      <c r="D390" s="2" t="s">
        <v>620</v>
      </c>
      <c r="E390" s="14">
        <v>985</v>
      </c>
      <c r="F390" s="2">
        <v>30</v>
      </c>
      <c r="G390" s="2">
        <v>36.67</v>
      </c>
      <c r="H390" s="5">
        <v>0.4289</v>
      </c>
      <c r="I390" s="2" t="s">
        <v>23</v>
      </c>
      <c r="J390" s="2" t="s">
        <v>87</v>
      </c>
      <c r="K390" s="2" t="s">
        <v>25</v>
      </c>
      <c r="L390" s="2" t="s">
        <v>26</v>
      </c>
      <c r="M390" s="2" t="s">
        <v>50</v>
      </c>
      <c r="N390" s="2">
        <v>170</v>
      </c>
      <c r="O390" s="2" t="s">
        <v>28</v>
      </c>
      <c r="P390" s="2" t="s">
        <v>29</v>
      </c>
      <c r="T390" s="7"/>
    </row>
    <row r="391" spans="1:20" ht="70" customHeight="1">
      <c r="A391" s="2" t="s">
        <v>84</v>
      </c>
      <c r="B391" s="2" t="s">
        <v>630</v>
      </c>
      <c r="C391" s="2" t="s">
        <v>86</v>
      </c>
      <c r="D391" s="2" t="s">
        <v>620</v>
      </c>
      <c r="E391" s="14">
        <v>1020</v>
      </c>
      <c r="F391" s="2">
        <v>30.7</v>
      </c>
      <c r="G391" s="2">
        <v>37.14</v>
      </c>
      <c r="H391" s="5">
        <v>0.42849999999999999</v>
      </c>
      <c r="I391" s="2" t="s">
        <v>23</v>
      </c>
      <c r="J391" s="2" t="s">
        <v>91</v>
      </c>
      <c r="K391" s="2" t="s">
        <v>25</v>
      </c>
      <c r="L391" s="2" t="s">
        <v>26</v>
      </c>
      <c r="M391" s="2" t="s">
        <v>50</v>
      </c>
      <c r="N391" s="2">
        <v>170</v>
      </c>
      <c r="O391" s="2" t="s">
        <v>28</v>
      </c>
      <c r="P391" s="2" t="s">
        <v>29</v>
      </c>
      <c r="T391" s="7"/>
    </row>
    <row r="392" spans="1:20" ht="70" customHeight="1">
      <c r="A392" s="2" t="s">
        <v>99</v>
      </c>
      <c r="B392" s="2" t="s">
        <v>631</v>
      </c>
      <c r="C392" s="2" t="s">
        <v>101</v>
      </c>
      <c r="D392" s="2" t="s">
        <v>620</v>
      </c>
      <c r="E392" s="14">
        <v>1030</v>
      </c>
      <c r="F392" s="2">
        <v>24.5</v>
      </c>
      <c r="G392" s="2">
        <v>43.74</v>
      </c>
      <c r="H392" s="5">
        <v>0.46760000000000002</v>
      </c>
      <c r="I392" s="2" t="s">
        <v>23</v>
      </c>
      <c r="J392" s="2" t="s">
        <v>30</v>
      </c>
      <c r="K392" s="2" t="s">
        <v>25</v>
      </c>
      <c r="L392" s="2" t="s">
        <v>26</v>
      </c>
      <c r="M392" s="2" t="s">
        <v>27</v>
      </c>
      <c r="N392" s="2">
        <v>210</v>
      </c>
      <c r="O392" s="2" t="s">
        <v>28</v>
      </c>
      <c r="P392" s="2" t="s">
        <v>29</v>
      </c>
      <c r="T392" s="7"/>
    </row>
    <row r="393" spans="1:20" ht="70" customHeight="1">
      <c r="A393" s="2" t="s">
        <v>99</v>
      </c>
      <c r="B393" s="2" t="s">
        <v>632</v>
      </c>
      <c r="C393" s="2" t="s">
        <v>101</v>
      </c>
      <c r="D393" s="2" t="s">
        <v>620</v>
      </c>
      <c r="E393" s="14">
        <v>940</v>
      </c>
      <c r="F393" s="2">
        <v>25.8</v>
      </c>
      <c r="G393" s="2">
        <v>38.51</v>
      </c>
      <c r="H393" s="5">
        <v>0.44500000000000001</v>
      </c>
      <c r="I393" s="2" t="s">
        <v>23</v>
      </c>
      <c r="J393" s="2" t="s">
        <v>106</v>
      </c>
      <c r="K393" s="2" t="s">
        <v>25</v>
      </c>
      <c r="L393" s="2" t="s">
        <v>26</v>
      </c>
      <c r="M393" s="2" t="s">
        <v>50</v>
      </c>
      <c r="N393" s="2">
        <v>210</v>
      </c>
      <c r="O393" s="2" t="s">
        <v>28</v>
      </c>
      <c r="P393" s="2" t="s">
        <v>29</v>
      </c>
      <c r="T393" s="7"/>
    </row>
    <row r="394" spans="1:20" ht="70" customHeight="1">
      <c r="A394" s="2" t="s">
        <v>99</v>
      </c>
      <c r="B394" s="2" t="s">
        <v>633</v>
      </c>
      <c r="C394" s="2" t="s">
        <v>101</v>
      </c>
      <c r="D394" s="2" t="s">
        <v>620</v>
      </c>
      <c r="E394" s="14">
        <v>985</v>
      </c>
      <c r="F394" s="2">
        <v>30.5</v>
      </c>
      <c r="G394" s="2">
        <v>35.67</v>
      </c>
      <c r="H394" s="5">
        <v>0.42670000000000002</v>
      </c>
      <c r="I394" s="2" t="s">
        <v>23</v>
      </c>
      <c r="J394" s="2" t="s">
        <v>262</v>
      </c>
      <c r="K394" s="2" t="s">
        <v>25</v>
      </c>
      <c r="L394" s="2" t="s">
        <v>26</v>
      </c>
      <c r="M394" s="2" t="s">
        <v>634</v>
      </c>
      <c r="N394" s="2">
        <v>210</v>
      </c>
      <c r="O394" s="2" t="s">
        <v>113</v>
      </c>
      <c r="P394" s="2" t="s">
        <v>29</v>
      </c>
      <c r="T394" s="7"/>
    </row>
    <row r="395" spans="1:20" ht="70" customHeight="1">
      <c r="A395" s="2" t="s">
        <v>137</v>
      </c>
      <c r="B395" s="2" t="s">
        <v>635</v>
      </c>
      <c r="C395" s="2" t="s">
        <v>139</v>
      </c>
      <c r="D395" s="2" t="s">
        <v>620</v>
      </c>
      <c r="E395" s="14">
        <v>1035</v>
      </c>
      <c r="F395" s="2">
        <v>27.3</v>
      </c>
      <c r="G395" s="2">
        <v>42.78</v>
      </c>
      <c r="H395" s="5">
        <v>0.47670000000000001</v>
      </c>
      <c r="I395" s="2" t="s">
        <v>23</v>
      </c>
      <c r="J395" s="2" t="s">
        <v>34</v>
      </c>
      <c r="K395" s="2" t="s">
        <v>25</v>
      </c>
      <c r="L395" s="2" t="s">
        <v>26</v>
      </c>
      <c r="M395" s="2" t="s">
        <v>46</v>
      </c>
      <c r="N395" s="2">
        <v>119</v>
      </c>
      <c r="O395" s="2" t="s">
        <v>28</v>
      </c>
      <c r="P395" s="2" t="s">
        <v>29</v>
      </c>
      <c r="T395" s="7"/>
    </row>
    <row r="396" spans="1:20" ht="70" customHeight="1">
      <c r="A396" s="2" t="s">
        <v>137</v>
      </c>
      <c r="B396" s="2" t="s">
        <v>229</v>
      </c>
      <c r="C396" s="2" t="s">
        <v>139</v>
      </c>
      <c r="D396" s="2" t="s">
        <v>620</v>
      </c>
      <c r="E396" s="14">
        <v>852</v>
      </c>
      <c r="F396" s="2">
        <v>27.9</v>
      </c>
      <c r="G396" s="2">
        <v>35.869999999999997</v>
      </c>
      <c r="H396" s="5">
        <v>0.44350000000000001</v>
      </c>
      <c r="I396" s="2" t="s">
        <v>23</v>
      </c>
      <c r="J396" s="2" t="s">
        <v>34</v>
      </c>
      <c r="K396" s="2" t="s">
        <v>25</v>
      </c>
      <c r="L396" s="2" t="s">
        <v>26</v>
      </c>
      <c r="M396" s="2" t="s">
        <v>112</v>
      </c>
      <c r="N396" s="2">
        <v>108</v>
      </c>
      <c r="O396" s="2" t="s">
        <v>28</v>
      </c>
      <c r="P396" s="2" t="s">
        <v>29</v>
      </c>
      <c r="T396" s="7"/>
    </row>
    <row r="397" spans="1:20" ht="70" customHeight="1">
      <c r="A397" s="2" t="s">
        <v>124</v>
      </c>
      <c r="B397" s="2" t="s">
        <v>636</v>
      </c>
      <c r="C397" s="2" t="s">
        <v>126</v>
      </c>
      <c r="D397" s="2" t="s">
        <v>637</v>
      </c>
      <c r="E397" s="14">
        <v>1160</v>
      </c>
      <c r="F397" s="2">
        <v>34.5</v>
      </c>
      <c r="G397" s="2">
        <v>33.67</v>
      </c>
      <c r="H397" s="5">
        <v>0.60909999999999997</v>
      </c>
      <c r="I397" s="2" t="s">
        <v>23</v>
      </c>
      <c r="J397" s="2" t="s">
        <v>260</v>
      </c>
      <c r="K397" s="2" t="s">
        <v>222</v>
      </c>
      <c r="L397" s="2" t="s">
        <v>223</v>
      </c>
      <c r="M397" s="2" t="s">
        <v>27</v>
      </c>
      <c r="N397" s="8"/>
      <c r="O397" s="2" t="s">
        <v>28</v>
      </c>
      <c r="P397" s="2" t="s">
        <v>29</v>
      </c>
      <c r="T397" s="7"/>
    </row>
    <row r="398" spans="1:20" ht="70" customHeight="1">
      <c r="A398" s="2" t="s">
        <v>638</v>
      </c>
      <c r="B398" s="2" t="s">
        <v>639</v>
      </c>
      <c r="C398" s="2" t="s">
        <v>151</v>
      </c>
      <c r="D398" s="2" t="s">
        <v>637</v>
      </c>
      <c r="E398" s="14">
        <v>710</v>
      </c>
      <c r="F398" s="2">
        <v>30.8</v>
      </c>
      <c r="G398" s="2">
        <v>23.04</v>
      </c>
      <c r="H398" s="5">
        <v>0.59740000000000004</v>
      </c>
      <c r="I398" s="2" t="s">
        <v>23</v>
      </c>
      <c r="J398" s="2" t="s">
        <v>238</v>
      </c>
      <c r="K398" s="2" t="s">
        <v>222</v>
      </c>
      <c r="L398" s="2" t="s">
        <v>223</v>
      </c>
      <c r="M398" s="2" t="s">
        <v>112</v>
      </c>
      <c r="N398" s="8"/>
      <c r="O398" s="2" t="s">
        <v>28</v>
      </c>
      <c r="P398" s="2" t="s">
        <v>29</v>
      </c>
      <c r="T398" s="7"/>
    </row>
    <row r="399" spans="1:20" ht="70" customHeight="1">
      <c r="A399" s="2" t="s">
        <v>124</v>
      </c>
      <c r="B399" s="2" t="s">
        <v>640</v>
      </c>
      <c r="C399" s="2" t="s">
        <v>126</v>
      </c>
      <c r="D399" s="2" t="s">
        <v>637</v>
      </c>
      <c r="E399" s="14">
        <v>1010</v>
      </c>
      <c r="F399" s="2">
        <v>31.5</v>
      </c>
      <c r="G399" s="2">
        <v>35.43</v>
      </c>
      <c r="H399" s="5">
        <v>0.44340000000000002</v>
      </c>
      <c r="I399" s="2" t="s">
        <v>23</v>
      </c>
      <c r="J399" s="2" t="s">
        <v>306</v>
      </c>
      <c r="K399" s="2" t="s">
        <v>25</v>
      </c>
      <c r="L399" s="2" t="s">
        <v>26</v>
      </c>
      <c r="M399" s="2" t="s">
        <v>50</v>
      </c>
      <c r="N399" s="2">
        <v>180</v>
      </c>
      <c r="O399" s="2" t="s">
        <v>28</v>
      </c>
      <c r="P399" s="2" t="s">
        <v>29</v>
      </c>
      <c r="T399" s="7"/>
    </row>
    <row r="400" spans="1:20" ht="70" customHeight="1">
      <c r="A400" s="2" t="s">
        <v>128</v>
      </c>
      <c r="B400" s="2" t="s">
        <v>69</v>
      </c>
      <c r="C400" s="2" t="s">
        <v>130</v>
      </c>
      <c r="D400" s="2" t="s">
        <v>637</v>
      </c>
      <c r="E400" s="14">
        <v>928</v>
      </c>
      <c r="F400" s="2">
        <v>26</v>
      </c>
      <c r="G400" s="2">
        <v>35.47</v>
      </c>
      <c r="H400" s="5">
        <v>0.51190000000000002</v>
      </c>
      <c r="I400" s="2" t="s">
        <v>23</v>
      </c>
      <c r="J400" s="2" t="s">
        <v>238</v>
      </c>
      <c r="K400" s="2" t="s">
        <v>25</v>
      </c>
      <c r="L400" s="2" t="s">
        <v>26</v>
      </c>
      <c r="M400" s="2" t="s">
        <v>50</v>
      </c>
      <c r="N400" s="2">
        <v>188</v>
      </c>
      <c r="O400" s="2" t="s">
        <v>28</v>
      </c>
      <c r="P400" s="2" t="s">
        <v>29</v>
      </c>
      <c r="T400" s="7"/>
    </row>
    <row r="401" spans="1:20" ht="70" customHeight="1">
      <c r="A401" s="2" t="s">
        <v>84</v>
      </c>
      <c r="B401" s="2" t="s">
        <v>641</v>
      </c>
      <c r="C401" s="2" t="s">
        <v>86</v>
      </c>
      <c r="D401" s="2" t="s">
        <v>637</v>
      </c>
      <c r="E401" s="14">
        <v>985</v>
      </c>
      <c r="F401" s="2">
        <v>29.5</v>
      </c>
      <c r="G401" s="2">
        <v>37.14</v>
      </c>
      <c r="H401" s="5">
        <v>0.42849999999999999</v>
      </c>
      <c r="I401" s="2" t="s">
        <v>23</v>
      </c>
      <c r="J401" s="2" t="s">
        <v>642</v>
      </c>
      <c r="K401" s="2" t="s">
        <v>25</v>
      </c>
      <c r="L401" s="2" t="s">
        <v>26</v>
      </c>
      <c r="M401" s="2" t="s">
        <v>50</v>
      </c>
      <c r="N401" s="2">
        <v>170</v>
      </c>
      <c r="O401" s="2" t="s">
        <v>28</v>
      </c>
      <c r="P401" s="2" t="s">
        <v>29</v>
      </c>
      <c r="T401" s="7"/>
    </row>
    <row r="402" spans="1:20" ht="70" customHeight="1">
      <c r="A402" s="2" t="s">
        <v>99</v>
      </c>
      <c r="B402" s="2" t="s">
        <v>643</v>
      </c>
      <c r="C402" s="2" t="s">
        <v>101</v>
      </c>
      <c r="D402" s="2" t="s">
        <v>637</v>
      </c>
      <c r="E402" s="14">
        <v>1022</v>
      </c>
      <c r="F402" s="2">
        <v>24.2</v>
      </c>
      <c r="G402" s="2">
        <v>43.74</v>
      </c>
      <c r="H402" s="5">
        <v>0.46760000000000002</v>
      </c>
      <c r="I402" s="2" t="s">
        <v>23</v>
      </c>
      <c r="J402" s="2" t="s">
        <v>165</v>
      </c>
      <c r="K402" s="2" t="s">
        <v>25</v>
      </c>
      <c r="L402" s="2" t="s">
        <v>26</v>
      </c>
      <c r="M402" s="2" t="s">
        <v>27</v>
      </c>
      <c r="N402" s="2">
        <v>210</v>
      </c>
      <c r="O402" s="2" t="s">
        <v>28</v>
      </c>
      <c r="P402" s="2" t="s">
        <v>29</v>
      </c>
      <c r="T402" s="7"/>
    </row>
    <row r="403" spans="1:20" ht="70" customHeight="1">
      <c r="A403" s="2" t="s">
        <v>137</v>
      </c>
      <c r="B403" s="2" t="s">
        <v>513</v>
      </c>
      <c r="C403" s="2" t="s">
        <v>139</v>
      </c>
      <c r="D403" s="2" t="s">
        <v>637</v>
      </c>
      <c r="E403" s="14">
        <v>1208</v>
      </c>
      <c r="F403" s="2">
        <v>27.7</v>
      </c>
      <c r="G403" s="2">
        <v>48.52</v>
      </c>
      <c r="H403" s="5">
        <v>0.48309999999999997</v>
      </c>
      <c r="I403" s="2" t="s">
        <v>23</v>
      </c>
      <c r="J403" s="2" t="s">
        <v>36</v>
      </c>
      <c r="K403" s="2" t="s">
        <v>25</v>
      </c>
      <c r="L403" s="2" t="s">
        <v>26</v>
      </c>
      <c r="M403" s="2" t="s">
        <v>27</v>
      </c>
      <c r="N403" s="2">
        <v>119</v>
      </c>
      <c r="O403" s="2" t="s">
        <v>28</v>
      </c>
      <c r="P403" s="2" t="s">
        <v>29</v>
      </c>
      <c r="T403" s="7"/>
    </row>
    <row r="404" spans="1:20" ht="70" customHeight="1">
      <c r="A404" s="2" t="s">
        <v>644</v>
      </c>
      <c r="B404" s="2" t="s">
        <v>466</v>
      </c>
      <c r="C404" s="2" t="s">
        <v>220</v>
      </c>
      <c r="D404" s="2" t="s">
        <v>645</v>
      </c>
      <c r="E404" s="14">
        <v>813</v>
      </c>
      <c r="F404" s="2">
        <v>31</v>
      </c>
      <c r="G404" s="2">
        <v>26.21</v>
      </c>
      <c r="H404" s="5">
        <v>0.63160000000000005</v>
      </c>
      <c r="I404" s="2" t="s">
        <v>23</v>
      </c>
      <c r="J404" s="2" t="s">
        <v>168</v>
      </c>
      <c r="K404" s="2" t="s">
        <v>222</v>
      </c>
      <c r="L404" s="2" t="s">
        <v>223</v>
      </c>
      <c r="M404" s="2" t="s">
        <v>453</v>
      </c>
      <c r="N404" s="8"/>
      <c r="O404" s="2" t="s">
        <v>236</v>
      </c>
      <c r="P404" s="2" t="s">
        <v>29</v>
      </c>
      <c r="T404" s="7"/>
    </row>
    <row r="405" spans="1:20" ht="70" customHeight="1">
      <c r="A405" s="2" t="s">
        <v>646</v>
      </c>
      <c r="B405" s="2" t="s">
        <v>647</v>
      </c>
      <c r="C405" s="2" t="s">
        <v>120</v>
      </c>
      <c r="D405" s="2" t="s">
        <v>645</v>
      </c>
      <c r="E405" s="14">
        <v>778</v>
      </c>
      <c r="F405" s="2">
        <v>20.7</v>
      </c>
      <c r="G405" s="2">
        <v>41.3</v>
      </c>
      <c r="H405" s="5">
        <v>0.43659999999999999</v>
      </c>
      <c r="I405" s="2" t="s">
        <v>122</v>
      </c>
      <c r="J405" s="2" t="s">
        <v>648</v>
      </c>
      <c r="K405" s="2" t="s">
        <v>25</v>
      </c>
      <c r="L405" s="2" t="s">
        <v>26</v>
      </c>
      <c r="M405" s="2" t="s">
        <v>112</v>
      </c>
      <c r="N405" s="2">
        <v>180</v>
      </c>
      <c r="O405" s="2" t="s">
        <v>28</v>
      </c>
      <c r="P405" s="2" t="s">
        <v>29</v>
      </c>
      <c r="T405" s="7"/>
    </row>
    <row r="406" spans="1:20" ht="70" customHeight="1">
      <c r="A406" s="2" t="s">
        <v>191</v>
      </c>
      <c r="B406" s="2" t="s">
        <v>250</v>
      </c>
      <c r="C406" s="2" t="s">
        <v>193</v>
      </c>
      <c r="D406" s="2" t="s">
        <v>645</v>
      </c>
      <c r="E406" s="14">
        <v>923</v>
      </c>
      <c r="F406" s="2">
        <v>29</v>
      </c>
      <c r="G406" s="2">
        <v>38.43</v>
      </c>
      <c r="H406" s="5">
        <v>0.4103</v>
      </c>
      <c r="I406" s="2" t="s">
        <v>23</v>
      </c>
      <c r="J406" s="2" t="s">
        <v>232</v>
      </c>
      <c r="K406" s="2" t="s">
        <v>25</v>
      </c>
      <c r="L406" s="2" t="s">
        <v>26</v>
      </c>
      <c r="M406" s="2" t="s">
        <v>50</v>
      </c>
      <c r="N406" s="2">
        <v>180</v>
      </c>
      <c r="O406" s="2" t="s">
        <v>28</v>
      </c>
      <c r="P406" s="2" t="s">
        <v>29</v>
      </c>
      <c r="T406" s="7"/>
    </row>
    <row r="407" spans="1:20" ht="70" customHeight="1">
      <c r="A407" s="2" t="s">
        <v>191</v>
      </c>
      <c r="B407" s="2" t="s">
        <v>649</v>
      </c>
      <c r="C407" s="2" t="s">
        <v>193</v>
      </c>
      <c r="D407" s="2" t="s">
        <v>645</v>
      </c>
      <c r="E407" s="14">
        <v>915</v>
      </c>
      <c r="F407" s="2">
        <v>29</v>
      </c>
      <c r="G407" s="2">
        <v>37.79</v>
      </c>
      <c r="H407" s="5">
        <v>0.40579999999999999</v>
      </c>
      <c r="I407" s="2" t="s">
        <v>23</v>
      </c>
      <c r="J407" s="2" t="s">
        <v>72</v>
      </c>
      <c r="K407" s="2" t="s">
        <v>25</v>
      </c>
      <c r="L407" s="2" t="s">
        <v>26</v>
      </c>
      <c r="M407" s="2" t="s">
        <v>112</v>
      </c>
      <c r="N407" s="2">
        <v>190</v>
      </c>
      <c r="O407" s="2" t="s">
        <v>28</v>
      </c>
      <c r="P407" s="2" t="s">
        <v>29</v>
      </c>
      <c r="T407" s="7"/>
    </row>
    <row r="408" spans="1:20" ht="70" customHeight="1">
      <c r="A408" s="2" t="s">
        <v>191</v>
      </c>
      <c r="B408" s="2" t="s">
        <v>650</v>
      </c>
      <c r="C408" s="2" t="s">
        <v>193</v>
      </c>
      <c r="D408" s="2" t="s">
        <v>645</v>
      </c>
      <c r="E408" s="14">
        <v>980</v>
      </c>
      <c r="F408" s="2">
        <v>30</v>
      </c>
      <c r="G408" s="2">
        <v>39.07</v>
      </c>
      <c r="H408" s="5">
        <v>0.41539999999999999</v>
      </c>
      <c r="I408" s="2" t="s">
        <v>23</v>
      </c>
      <c r="J408" s="2" t="s">
        <v>53</v>
      </c>
      <c r="K408" s="2" t="s">
        <v>25</v>
      </c>
      <c r="L408" s="2" t="s">
        <v>26</v>
      </c>
      <c r="M408" s="2" t="s">
        <v>112</v>
      </c>
      <c r="N408" s="2">
        <v>190</v>
      </c>
      <c r="O408" s="2" t="s">
        <v>28</v>
      </c>
      <c r="P408" s="2" t="s">
        <v>29</v>
      </c>
      <c r="T408" s="7"/>
    </row>
    <row r="409" spans="1:20" ht="70" customHeight="1">
      <c r="A409" s="2" t="s">
        <v>37</v>
      </c>
      <c r="B409" s="2" t="s">
        <v>625</v>
      </c>
      <c r="C409" s="2" t="s">
        <v>39</v>
      </c>
      <c r="D409" s="2" t="s">
        <v>645</v>
      </c>
      <c r="E409" s="14">
        <v>1115</v>
      </c>
      <c r="F409" s="2">
        <v>36.6</v>
      </c>
      <c r="G409" s="2">
        <v>33.25</v>
      </c>
      <c r="H409" s="5">
        <v>0.46939999999999998</v>
      </c>
      <c r="I409" s="2" t="s">
        <v>23</v>
      </c>
      <c r="J409" s="2" t="s">
        <v>40</v>
      </c>
      <c r="K409" s="2" t="s">
        <v>25</v>
      </c>
      <c r="L409" s="2" t="s">
        <v>26</v>
      </c>
      <c r="M409" s="2" t="s">
        <v>112</v>
      </c>
      <c r="N409" s="2">
        <v>190</v>
      </c>
      <c r="O409" s="2" t="s">
        <v>28</v>
      </c>
      <c r="P409" s="2" t="s">
        <v>29</v>
      </c>
      <c r="T409" s="7"/>
    </row>
    <row r="410" spans="1:20" ht="70" customHeight="1">
      <c r="A410" s="2" t="s">
        <v>651</v>
      </c>
      <c r="B410" s="2" t="s">
        <v>652</v>
      </c>
      <c r="C410" s="2" t="s">
        <v>151</v>
      </c>
      <c r="D410" s="2" t="s">
        <v>645</v>
      </c>
      <c r="E410" s="14">
        <v>1000</v>
      </c>
      <c r="F410" s="2">
        <v>29.8</v>
      </c>
      <c r="G410" s="2">
        <v>34.78</v>
      </c>
      <c r="H410" s="5">
        <v>0.48470000000000002</v>
      </c>
      <c r="I410" s="2" t="s">
        <v>23</v>
      </c>
      <c r="J410" s="2" t="s">
        <v>198</v>
      </c>
      <c r="K410" s="2" t="s">
        <v>25</v>
      </c>
      <c r="L410" s="2" t="s">
        <v>26</v>
      </c>
      <c r="M410" s="2" t="s">
        <v>112</v>
      </c>
      <c r="N410" s="2">
        <v>190</v>
      </c>
      <c r="O410" s="2" t="s">
        <v>28</v>
      </c>
      <c r="P410" s="2" t="s">
        <v>29</v>
      </c>
      <c r="T410" s="7"/>
    </row>
    <row r="411" spans="1:20" ht="70" customHeight="1">
      <c r="A411" s="2" t="s">
        <v>128</v>
      </c>
      <c r="B411" s="2" t="s">
        <v>38</v>
      </c>
      <c r="C411" s="2" t="s">
        <v>130</v>
      </c>
      <c r="D411" s="2" t="s">
        <v>645</v>
      </c>
      <c r="E411" s="14">
        <v>1257</v>
      </c>
      <c r="F411" s="2">
        <v>25.3</v>
      </c>
      <c r="G411" s="2">
        <v>49.21</v>
      </c>
      <c r="H411" s="5">
        <v>0.50919999999999999</v>
      </c>
      <c r="I411" s="2" t="s">
        <v>23</v>
      </c>
      <c r="J411" s="2" t="s">
        <v>407</v>
      </c>
      <c r="K411" s="2" t="s">
        <v>25</v>
      </c>
      <c r="L411" s="2" t="s">
        <v>26</v>
      </c>
      <c r="M411" s="2" t="s">
        <v>27</v>
      </c>
      <c r="N411" s="2">
        <v>200</v>
      </c>
      <c r="O411" s="2" t="s">
        <v>28</v>
      </c>
      <c r="P411" s="2" t="s">
        <v>29</v>
      </c>
      <c r="T411" s="7"/>
    </row>
    <row r="412" spans="1:20" ht="70" customHeight="1">
      <c r="A412" s="2" t="s">
        <v>128</v>
      </c>
      <c r="B412" s="2" t="s">
        <v>62</v>
      </c>
      <c r="C412" s="2" t="s">
        <v>130</v>
      </c>
      <c r="D412" s="2" t="s">
        <v>645</v>
      </c>
      <c r="E412" s="14">
        <v>894</v>
      </c>
      <c r="F412" s="2">
        <v>24.9</v>
      </c>
      <c r="G412" s="2">
        <v>35.47</v>
      </c>
      <c r="H412" s="5">
        <v>0.51190000000000002</v>
      </c>
      <c r="I412" s="2" t="s">
        <v>23</v>
      </c>
      <c r="J412" s="2" t="s">
        <v>198</v>
      </c>
      <c r="K412" s="2" t="s">
        <v>25</v>
      </c>
      <c r="L412" s="2" t="s">
        <v>26</v>
      </c>
      <c r="M412" s="2" t="s">
        <v>50</v>
      </c>
      <c r="N412" s="2">
        <v>185</v>
      </c>
      <c r="O412" s="2" t="s">
        <v>28</v>
      </c>
      <c r="P412" s="2" t="s">
        <v>29</v>
      </c>
      <c r="T412" s="7"/>
    </row>
    <row r="413" spans="1:20" ht="70" customHeight="1">
      <c r="A413" s="2" t="s">
        <v>128</v>
      </c>
      <c r="B413" s="2" t="s">
        <v>62</v>
      </c>
      <c r="C413" s="2" t="s">
        <v>130</v>
      </c>
      <c r="D413" s="2" t="s">
        <v>645</v>
      </c>
      <c r="E413" s="14">
        <v>920</v>
      </c>
      <c r="F413" s="2">
        <v>25.5</v>
      </c>
      <c r="G413" s="2">
        <v>35.96</v>
      </c>
      <c r="H413" s="5">
        <v>0.50490000000000002</v>
      </c>
      <c r="I413" s="2" t="s">
        <v>23</v>
      </c>
      <c r="J413" s="2" t="s">
        <v>153</v>
      </c>
      <c r="K413" s="2" t="s">
        <v>25</v>
      </c>
      <c r="L413" s="2" t="s">
        <v>26</v>
      </c>
      <c r="M413" s="2" t="s">
        <v>50</v>
      </c>
      <c r="N413" s="2">
        <v>194</v>
      </c>
      <c r="O413" s="2" t="s">
        <v>28</v>
      </c>
      <c r="P413" s="2" t="s">
        <v>29</v>
      </c>
      <c r="T413" s="7"/>
    </row>
    <row r="414" spans="1:20" ht="70" customHeight="1">
      <c r="A414" s="2" t="s">
        <v>128</v>
      </c>
      <c r="B414" s="2" t="s">
        <v>62</v>
      </c>
      <c r="C414" s="2" t="s">
        <v>130</v>
      </c>
      <c r="D414" s="2" t="s">
        <v>645</v>
      </c>
      <c r="E414" s="14">
        <v>928</v>
      </c>
      <c r="F414" s="2">
        <v>25.8</v>
      </c>
      <c r="G414" s="2">
        <v>35.96</v>
      </c>
      <c r="H414" s="5">
        <v>0.50490000000000002</v>
      </c>
      <c r="I414" s="2" t="s">
        <v>23</v>
      </c>
      <c r="J414" s="2" t="s">
        <v>152</v>
      </c>
      <c r="K414" s="2" t="s">
        <v>25</v>
      </c>
      <c r="L414" s="2" t="s">
        <v>26</v>
      </c>
      <c r="M414" s="2" t="s">
        <v>50</v>
      </c>
      <c r="N414" s="2">
        <v>194</v>
      </c>
      <c r="O414" s="2" t="s">
        <v>28</v>
      </c>
      <c r="P414" s="2" t="s">
        <v>29</v>
      </c>
      <c r="T414" s="7"/>
    </row>
    <row r="415" spans="1:20" ht="70" customHeight="1">
      <c r="A415" s="2" t="s">
        <v>128</v>
      </c>
      <c r="B415" s="2" t="s">
        <v>62</v>
      </c>
      <c r="C415" s="2" t="s">
        <v>130</v>
      </c>
      <c r="D415" s="2" t="s">
        <v>645</v>
      </c>
      <c r="E415" s="14">
        <v>930</v>
      </c>
      <c r="F415" s="2">
        <v>26.1</v>
      </c>
      <c r="G415" s="2">
        <v>35.96</v>
      </c>
      <c r="H415" s="5">
        <v>0.50490000000000002</v>
      </c>
      <c r="I415" s="2" t="s">
        <v>23</v>
      </c>
      <c r="J415" s="2" t="s">
        <v>202</v>
      </c>
      <c r="K415" s="2" t="s">
        <v>25</v>
      </c>
      <c r="L415" s="2" t="s">
        <v>26</v>
      </c>
      <c r="M415" s="2" t="s">
        <v>50</v>
      </c>
      <c r="N415" s="2">
        <v>187</v>
      </c>
      <c r="O415" s="2" t="s">
        <v>28</v>
      </c>
      <c r="P415" s="2" t="s">
        <v>29</v>
      </c>
      <c r="T415" s="7"/>
    </row>
    <row r="416" spans="1:20" ht="70" customHeight="1">
      <c r="A416" s="2" t="s">
        <v>128</v>
      </c>
      <c r="B416" s="2" t="s">
        <v>69</v>
      </c>
      <c r="C416" s="2" t="s">
        <v>130</v>
      </c>
      <c r="D416" s="2" t="s">
        <v>645</v>
      </c>
      <c r="E416" s="14">
        <v>934</v>
      </c>
      <c r="F416" s="2">
        <v>25.9</v>
      </c>
      <c r="G416" s="2">
        <v>35.96</v>
      </c>
      <c r="H416" s="5">
        <v>0.50490000000000002</v>
      </c>
      <c r="I416" s="2" t="s">
        <v>23</v>
      </c>
      <c r="J416" s="2" t="s">
        <v>202</v>
      </c>
      <c r="K416" s="2" t="s">
        <v>25</v>
      </c>
      <c r="L416" s="2" t="s">
        <v>26</v>
      </c>
      <c r="M416" s="2" t="s">
        <v>50</v>
      </c>
      <c r="N416" s="2">
        <v>197</v>
      </c>
      <c r="O416" s="2" t="s">
        <v>28</v>
      </c>
      <c r="P416" s="2" t="s">
        <v>29</v>
      </c>
      <c r="T416" s="7"/>
    </row>
    <row r="417" spans="1:20" ht="70" customHeight="1">
      <c r="A417" s="2" t="s">
        <v>128</v>
      </c>
      <c r="B417" s="2" t="s">
        <v>69</v>
      </c>
      <c r="C417" s="2" t="s">
        <v>130</v>
      </c>
      <c r="D417" s="2" t="s">
        <v>645</v>
      </c>
      <c r="E417" s="14">
        <v>945</v>
      </c>
      <c r="F417" s="2">
        <v>26.6</v>
      </c>
      <c r="G417" s="2">
        <v>35.96</v>
      </c>
      <c r="H417" s="5">
        <v>0.50490000000000002</v>
      </c>
      <c r="I417" s="2" t="s">
        <v>23</v>
      </c>
      <c r="J417" s="2" t="s">
        <v>199</v>
      </c>
      <c r="K417" s="2" t="s">
        <v>25</v>
      </c>
      <c r="L417" s="2" t="s">
        <v>26</v>
      </c>
      <c r="M417" s="2" t="s">
        <v>50</v>
      </c>
      <c r="N417" s="2">
        <v>187</v>
      </c>
      <c r="O417" s="2" t="s">
        <v>28</v>
      </c>
      <c r="P417" s="2" t="s">
        <v>29</v>
      </c>
      <c r="T417" s="7"/>
    </row>
    <row r="418" spans="1:20" ht="70" customHeight="1">
      <c r="A418" s="2" t="s">
        <v>128</v>
      </c>
      <c r="B418" s="2" t="s">
        <v>200</v>
      </c>
      <c r="C418" s="2" t="s">
        <v>130</v>
      </c>
      <c r="D418" s="2" t="s">
        <v>645</v>
      </c>
      <c r="E418" s="14">
        <v>1068</v>
      </c>
      <c r="F418" s="2">
        <v>24.2</v>
      </c>
      <c r="G418" s="2">
        <v>43.63</v>
      </c>
      <c r="H418" s="5">
        <v>0.51080000000000003</v>
      </c>
      <c r="I418" s="2" t="s">
        <v>23</v>
      </c>
      <c r="J418" s="2" t="s">
        <v>198</v>
      </c>
      <c r="K418" s="2" t="s">
        <v>25</v>
      </c>
      <c r="L418" s="2" t="s">
        <v>26</v>
      </c>
      <c r="M418" s="2" t="s">
        <v>27</v>
      </c>
      <c r="N418" s="2">
        <v>193</v>
      </c>
      <c r="O418" s="2" t="s">
        <v>28</v>
      </c>
      <c r="P418" s="2" t="s">
        <v>29</v>
      </c>
      <c r="T418" s="7"/>
    </row>
    <row r="419" spans="1:20" ht="70" customHeight="1">
      <c r="A419" s="2" t="s">
        <v>128</v>
      </c>
      <c r="B419" s="2" t="s">
        <v>653</v>
      </c>
      <c r="C419" s="2" t="s">
        <v>130</v>
      </c>
      <c r="D419" s="2" t="s">
        <v>645</v>
      </c>
      <c r="E419" s="14">
        <v>826</v>
      </c>
      <c r="F419" s="2">
        <v>26.3</v>
      </c>
      <c r="G419" s="2">
        <v>31.95</v>
      </c>
      <c r="H419" s="5">
        <v>0.4773</v>
      </c>
      <c r="I419" s="2" t="s">
        <v>23</v>
      </c>
      <c r="J419" s="2" t="s">
        <v>199</v>
      </c>
      <c r="K419" s="2" t="s">
        <v>25</v>
      </c>
      <c r="L419" s="2" t="s">
        <v>26</v>
      </c>
      <c r="M419" s="2" t="s">
        <v>112</v>
      </c>
      <c r="N419" s="2">
        <v>182</v>
      </c>
      <c r="O419" s="2" t="s">
        <v>28</v>
      </c>
      <c r="P419" s="2" t="s">
        <v>29</v>
      </c>
      <c r="T419" s="7"/>
    </row>
    <row r="420" spans="1:20" ht="70" customHeight="1">
      <c r="A420" s="2" t="s">
        <v>128</v>
      </c>
      <c r="B420" s="2" t="s">
        <v>129</v>
      </c>
      <c r="C420" s="2" t="s">
        <v>130</v>
      </c>
      <c r="D420" s="2" t="s">
        <v>645</v>
      </c>
      <c r="E420" s="14">
        <v>884</v>
      </c>
      <c r="F420" s="2">
        <v>27</v>
      </c>
      <c r="G420" s="2">
        <v>33.299999999999997</v>
      </c>
      <c r="H420" s="5">
        <v>0.48559999999999998</v>
      </c>
      <c r="I420" s="2" t="s">
        <v>23</v>
      </c>
      <c r="J420" s="2" t="s">
        <v>381</v>
      </c>
      <c r="K420" s="2" t="s">
        <v>25</v>
      </c>
      <c r="L420" s="2" t="s">
        <v>26</v>
      </c>
      <c r="M420" s="2" t="s">
        <v>112</v>
      </c>
      <c r="N420" s="2">
        <v>187</v>
      </c>
      <c r="O420" s="2" t="s">
        <v>28</v>
      </c>
      <c r="P420" s="2" t="s">
        <v>29</v>
      </c>
      <c r="T420" s="7"/>
    </row>
    <row r="421" spans="1:20" ht="70" customHeight="1">
      <c r="A421" s="2" t="s">
        <v>128</v>
      </c>
      <c r="B421" s="2" t="s">
        <v>155</v>
      </c>
      <c r="C421" s="2" t="s">
        <v>130</v>
      </c>
      <c r="D421" s="2" t="s">
        <v>645</v>
      </c>
      <c r="E421" s="14">
        <v>870</v>
      </c>
      <c r="F421" s="2">
        <v>26.2</v>
      </c>
      <c r="G421" s="2">
        <v>33.130000000000003</v>
      </c>
      <c r="H421" s="5">
        <v>0.48430000000000001</v>
      </c>
      <c r="I421" s="2" t="s">
        <v>23</v>
      </c>
      <c r="J421" s="2" t="s">
        <v>654</v>
      </c>
      <c r="K421" s="2" t="s">
        <v>25</v>
      </c>
      <c r="L421" s="2" t="s">
        <v>26</v>
      </c>
      <c r="M421" s="2" t="s">
        <v>112</v>
      </c>
      <c r="N421" s="2">
        <v>199</v>
      </c>
      <c r="O421" s="2" t="s">
        <v>28</v>
      </c>
      <c r="P421" s="2" t="s">
        <v>29</v>
      </c>
      <c r="T421" s="7"/>
    </row>
    <row r="422" spans="1:20" ht="70" customHeight="1">
      <c r="A422" s="2" t="s">
        <v>203</v>
      </c>
      <c r="B422" s="2" t="s">
        <v>655</v>
      </c>
      <c r="C422" s="2" t="s">
        <v>205</v>
      </c>
      <c r="D422" s="2" t="s">
        <v>645</v>
      </c>
      <c r="E422" s="14">
        <v>1136</v>
      </c>
      <c r="F422" s="2">
        <v>25.3</v>
      </c>
      <c r="G422" s="2">
        <v>45.93</v>
      </c>
      <c r="H422" s="5">
        <v>0.51970000000000005</v>
      </c>
      <c r="I422" s="2" t="s">
        <v>23</v>
      </c>
      <c r="J422" s="2" t="s">
        <v>456</v>
      </c>
      <c r="K422" s="2" t="s">
        <v>25</v>
      </c>
      <c r="L422" s="2" t="s">
        <v>26</v>
      </c>
      <c r="M422" s="2" t="s">
        <v>27</v>
      </c>
      <c r="N422" s="2">
        <v>160</v>
      </c>
      <c r="O422" s="2" t="s">
        <v>113</v>
      </c>
      <c r="P422" s="2" t="s">
        <v>29</v>
      </c>
      <c r="T422" s="7"/>
    </row>
    <row r="423" spans="1:20" ht="70" customHeight="1">
      <c r="A423" s="2" t="s">
        <v>203</v>
      </c>
      <c r="B423" s="2" t="s">
        <v>458</v>
      </c>
      <c r="C423" s="2" t="s">
        <v>205</v>
      </c>
      <c r="D423" s="2" t="s">
        <v>645</v>
      </c>
      <c r="E423" s="14">
        <v>1135</v>
      </c>
      <c r="F423" s="2">
        <v>27.1</v>
      </c>
      <c r="G423" s="2">
        <v>43.71</v>
      </c>
      <c r="H423" s="5">
        <v>0.49840000000000001</v>
      </c>
      <c r="I423" s="2" t="s">
        <v>23</v>
      </c>
      <c r="J423" s="2" t="s">
        <v>372</v>
      </c>
      <c r="K423" s="2" t="s">
        <v>25</v>
      </c>
      <c r="L423" s="2" t="s">
        <v>26</v>
      </c>
      <c r="M423" s="2" t="s">
        <v>27</v>
      </c>
      <c r="N423" s="2">
        <v>150</v>
      </c>
      <c r="O423" s="2" t="s">
        <v>113</v>
      </c>
      <c r="P423" s="2" t="s">
        <v>29</v>
      </c>
      <c r="T423" s="7"/>
    </row>
    <row r="424" spans="1:20" ht="70" customHeight="1">
      <c r="A424" s="2" t="s">
        <v>203</v>
      </c>
      <c r="B424" s="2" t="s">
        <v>656</v>
      </c>
      <c r="C424" s="2" t="s">
        <v>205</v>
      </c>
      <c r="D424" s="2" t="s">
        <v>645</v>
      </c>
      <c r="E424" s="14">
        <v>1112</v>
      </c>
      <c r="F424" s="2">
        <v>26.6</v>
      </c>
      <c r="G424" s="2">
        <v>43.71</v>
      </c>
      <c r="H424" s="5">
        <v>0.49840000000000001</v>
      </c>
      <c r="I424" s="2" t="s">
        <v>23</v>
      </c>
      <c r="J424" s="2" t="s">
        <v>456</v>
      </c>
      <c r="K424" s="2" t="s">
        <v>25</v>
      </c>
      <c r="L424" s="2" t="s">
        <v>26</v>
      </c>
      <c r="M424" s="2" t="s">
        <v>27</v>
      </c>
      <c r="N424" s="2">
        <v>145</v>
      </c>
      <c r="O424" s="2" t="s">
        <v>113</v>
      </c>
      <c r="P424" s="2" t="s">
        <v>29</v>
      </c>
      <c r="T424" s="7"/>
    </row>
    <row r="425" spans="1:20" ht="70" customHeight="1">
      <c r="A425" s="2" t="s">
        <v>203</v>
      </c>
      <c r="B425" s="2" t="s">
        <v>657</v>
      </c>
      <c r="C425" s="2" t="s">
        <v>205</v>
      </c>
      <c r="D425" s="2" t="s">
        <v>645</v>
      </c>
      <c r="E425" s="14">
        <v>800</v>
      </c>
      <c r="F425" s="2">
        <v>23.2</v>
      </c>
      <c r="G425" s="2">
        <v>35.74</v>
      </c>
      <c r="H425" s="5">
        <v>0.49469999999999997</v>
      </c>
      <c r="I425" s="2" t="s">
        <v>23</v>
      </c>
      <c r="J425" s="2" t="s">
        <v>658</v>
      </c>
      <c r="K425" s="2" t="s">
        <v>25</v>
      </c>
      <c r="L425" s="2" t="s">
        <v>26</v>
      </c>
      <c r="M425" s="2" t="s">
        <v>112</v>
      </c>
      <c r="N425" s="2">
        <v>140</v>
      </c>
      <c r="O425" s="2" t="s">
        <v>113</v>
      </c>
      <c r="P425" s="2" t="s">
        <v>29</v>
      </c>
      <c r="T425" s="7"/>
    </row>
    <row r="426" spans="1:20" ht="70" customHeight="1">
      <c r="A426" s="2" t="s">
        <v>203</v>
      </c>
      <c r="B426" s="2" t="s">
        <v>659</v>
      </c>
      <c r="C426" s="2" t="s">
        <v>205</v>
      </c>
      <c r="D426" s="2" t="s">
        <v>645</v>
      </c>
      <c r="E426" s="14">
        <v>982</v>
      </c>
      <c r="F426" s="2">
        <v>23.2</v>
      </c>
      <c r="G426" s="2">
        <v>44.23</v>
      </c>
      <c r="H426" s="5">
        <v>0.49919999999999998</v>
      </c>
      <c r="I426" s="2" t="s">
        <v>23</v>
      </c>
      <c r="J426" s="2" t="s">
        <v>658</v>
      </c>
      <c r="K426" s="2" t="s">
        <v>25</v>
      </c>
      <c r="L426" s="2" t="s">
        <v>26</v>
      </c>
      <c r="M426" s="2" t="s">
        <v>27</v>
      </c>
      <c r="N426" s="2">
        <v>125</v>
      </c>
      <c r="O426" s="2" t="s">
        <v>113</v>
      </c>
      <c r="P426" s="2" t="s">
        <v>29</v>
      </c>
      <c r="T426" s="7"/>
    </row>
    <row r="427" spans="1:20" ht="70" customHeight="1">
      <c r="A427" s="2" t="s">
        <v>203</v>
      </c>
      <c r="B427" s="2" t="s">
        <v>660</v>
      </c>
      <c r="C427" s="2" t="s">
        <v>205</v>
      </c>
      <c r="D427" s="2" t="s">
        <v>645</v>
      </c>
      <c r="E427" s="14">
        <v>1040</v>
      </c>
      <c r="F427" s="2">
        <v>23.3</v>
      </c>
      <c r="G427" s="2">
        <v>46.6</v>
      </c>
      <c r="H427" s="5">
        <v>0.51539999999999997</v>
      </c>
      <c r="I427" s="2" t="s">
        <v>23</v>
      </c>
      <c r="J427" s="2" t="s">
        <v>272</v>
      </c>
      <c r="K427" s="2" t="s">
        <v>25</v>
      </c>
      <c r="L427" s="2" t="s">
        <v>26</v>
      </c>
      <c r="M427" s="2" t="s">
        <v>27</v>
      </c>
      <c r="N427" s="2">
        <v>125</v>
      </c>
      <c r="O427" s="2" t="s">
        <v>113</v>
      </c>
      <c r="P427" s="2" t="s">
        <v>29</v>
      </c>
      <c r="T427" s="7"/>
    </row>
    <row r="428" spans="1:20" ht="70" customHeight="1">
      <c r="A428" s="2" t="s">
        <v>387</v>
      </c>
      <c r="B428" s="2" t="s">
        <v>661</v>
      </c>
      <c r="C428" s="2" t="s">
        <v>389</v>
      </c>
      <c r="D428" s="2" t="s">
        <v>645</v>
      </c>
      <c r="E428" s="14">
        <v>1315</v>
      </c>
      <c r="F428" s="2">
        <v>28.4</v>
      </c>
      <c r="G428" s="2">
        <v>49.85</v>
      </c>
      <c r="H428" s="5">
        <v>0.48270000000000002</v>
      </c>
      <c r="I428" s="2" t="s">
        <v>23</v>
      </c>
      <c r="J428" s="2" t="s">
        <v>63</v>
      </c>
      <c r="K428" s="2" t="s">
        <v>25</v>
      </c>
      <c r="L428" s="2" t="s">
        <v>26</v>
      </c>
      <c r="M428" s="2" t="s">
        <v>27</v>
      </c>
      <c r="N428" s="2">
        <v>215</v>
      </c>
      <c r="O428" s="2" t="s">
        <v>28</v>
      </c>
      <c r="P428" s="2" t="s">
        <v>29</v>
      </c>
      <c r="T428" s="7"/>
    </row>
    <row r="429" spans="1:20" ht="70" customHeight="1">
      <c r="A429" s="2" t="s">
        <v>287</v>
      </c>
      <c r="B429" s="2" t="s">
        <v>43</v>
      </c>
      <c r="C429" s="2" t="s">
        <v>288</v>
      </c>
      <c r="D429" s="2" t="s">
        <v>645</v>
      </c>
      <c r="E429" s="14">
        <v>1050</v>
      </c>
      <c r="F429" s="2">
        <v>24.2</v>
      </c>
      <c r="G429" s="2">
        <v>43.57</v>
      </c>
      <c r="H429" s="5">
        <v>0.36840000000000001</v>
      </c>
      <c r="I429" s="2" t="s">
        <v>23</v>
      </c>
      <c r="J429" s="2" t="s">
        <v>60</v>
      </c>
      <c r="K429" s="2" t="s">
        <v>25</v>
      </c>
      <c r="L429" s="2" t="s">
        <v>26</v>
      </c>
      <c r="M429" s="2" t="s">
        <v>289</v>
      </c>
      <c r="N429" s="2">
        <v>200</v>
      </c>
      <c r="O429" s="2" t="s">
        <v>28</v>
      </c>
      <c r="P429" s="2" t="s">
        <v>29</v>
      </c>
      <c r="T429" s="7"/>
    </row>
    <row r="430" spans="1:20" ht="70" customHeight="1">
      <c r="A430" s="2" t="s">
        <v>84</v>
      </c>
      <c r="B430" s="2" t="s">
        <v>662</v>
      </c>
      <c r="C430" s="2" t="s">
        <v>86</v>
      </c>
      <c r="D430" s="2" t="s">
        <v>645</v>
      </c>
      <c r="E430" s="14">
        <v>1126</v>
      </c>
      <c r="F430" s="2">
        <v>27.6</v>
      </c>
      <c r="G430" s="2">
        <v>44.91</v>
      </c>
      <c r="H430" s="5">
        <v>0.42459999999999998</v>
      </c>
      <c r="I430" s="2" t="s">
        <v>23</v>
      </c>
      <c r="J430" s="2" t="s">
        <v>628</v>
      </c>
      <c r="K430" s="2" t="s">
        <v>25</v>
      </c>
      <c r="L430" s="2" t="s">
        <v>26</v>
      </c>
      <c r="M430" s="2" t="s">
        <v>27</v>
      </c>
      <c r="N430" s="2">
        <v>150</v>
      </c>
      <c r="O430" s="2" t="s">
        <v>28</v>
      </c>
      <c r="P430" s="2" t="s">
        <v>29</v>
      </c>
      <c r="T430" s="7"/>
    </row>
    <row r="431" spans="1:20" ht="70" customHeight="1">
      <c r="A431" s="2" t="s">
        <v>663</v>
      </c>
      <c r="B431" s="2" t="s">
        <v>69</v>
      </c>
      <c r="C431" s="2" t="s">
        <v>664</v>
      </c>
      <c r="D431" s="2" t="s">
        <v>645</v>
      </c>
      <c r="E431" s="14">
        <v>745</v>
      </c>
      <c r="F431" s="2">
        <v>32.200000000000003</v>
      </c>
      <c r="G431" s="2">
        <v>26.36</v>
      </c>
      <c r="H431" s="5">
        <v>0.38619999999999999</v>
      </c>
      <c r="I431" s="2" t="s">
        <v>23</v>
      </c>
      <c r="J431" s="2" t="s">
        <v>594</v>
      </c>
      <c r="K431" s="2" t="s">
        <v>25</v>
      </c>
      <c r="L431" s="2" t="s">
        <v>26</v>
      </c>
      <c r="M431" s="8"/>
      <c r="N431" s="2">
        <v>180</v>
      </c>
      <c r="O431" s="2" t="s">
        <v>28</v>
      </c>
      <c r="P431" s="2" t="s">
        <v>29</v>
      </c>
      <c r="T431" s="7"/>
    </row>
    <row r="432" spans="1:20" ht="70" customHeight="1">
      <c r="A432" s="2" t="s">
        <v>137</v>
      </c>
      <c r="B432" s="2" t="s">
        <v>665</v>
      </c>
      <c r="C432" s="2" t="s">
        <v>139</v>
      </c>
      <c r="D432" s="2" t="s">
        <v>645</v>
      </c>
      <c r="E432" s="14">
        <v>1245</v>
      </c>
      <c r="F432" s="2">
        <v>27.8</v>
      </c>
      <c r="G432" s="2">
        <v>48.69</v>
      </c>
      <c r="H432" s="5">
        <v>0.4889</v>
      </c>
      <c r="I432" s="2" t="s">
        <v>23</v>
      </c>
      <c r="J432" s="2" t="s">
        <v>36</v>
      </c>
      <c r="K432" s="2" t="s">
        <v>25</v>
      </c>
      <c r="L432" s="2" t="s">
        <v>26</v>
      </c>
      <c r="M432" s="2" t="s">
        <v>27</v>
      </c>
      <c r="N432" s="2">
        <v>148</v>
      </c>
      <c r="O432" s="2" t="s">
        <v>28</v>
      </c>
      <c r="P432" s="2" t="s">
        <v>29</v>
      </c>
      <c r="T432" s="7"/>
    </row>
    <row r="433" spans="1:20" ht="70" customHeight="1">
      <c r="A433" s="2" t="s">
        <v>137</v>
      </c>
      <c r="B433" s="2" t="s">
        <v>666</v>
      </c>
      <c r="C433" s="2" t="s">
        <v>139</v>
      </c>
      <c r="D433" s="2" t="s">
        <v>645</v>
      </c>
      <c r="E433" s="14">
        <v>1245</v>
      </c>
      <c r="F433" s="2">
        <v>27.9</v>
      </c>
      <c r="G433" s="2">
        <v>48.52</v>
      </c>
      <c r="H433" s="5">
        <v>0.48309999999999997</v>
      </c>
      <c r="I433" s="2" t="s">
        <v>23</v>
      </c>
      <c r="J433" s="2" t="s">
        <v>175</v>
      </c>
      <c r="K433" s="2" t="s">
        <v>25</v>
      </c>
      <c r="L433" s="2" t="s">
        <v>26</v>
      </c>
      <c r="M433" s="2" t="s">
        <v>27</v>
      </c>
      <c r="N433" s="2">
        <v>148</v>
      </c>
      <c r="O433" s="2" t="s">
        <v>28</v>
      </c>
      <c r="P433" s="2" t="s">
        <v>29</v>
      </c>
      <c r="T433" s="7"/>
    </row>
    <row r="434" spans="1:20" ht="70" customHeight="1">
      <c r="A434" s="2" t="s">
        <v>137</v>
      </c>
      <c r="B434" s="2" t="s">
        <v>667</v>
      </c>
      <c r="C434" s="2" t="s">
        <v>139</v>
      </c>
      <c r="D434" s="2" t="s">
        <v>645</v>
      </c>
      <c r="E434" s="14">
        <v>1190</v>
      </c>
      <c r="F434" s="2">
        <v>26.8</v>
      </c>
      <c r="G434" s="2">
        <v>49.26</v>
      </c>
      <c r="H434" s="5">
        <v>0.48759999999999998</v>
      </c>
      <c r="I434" s="2" t="s">
        <v>23</v>
      </c>
      <c r="J434" s="2" t="s">
        <v>162</v>
      </c>
      <c r="K434" s="2" t="s">
        <v>25</v>
      </c>
      <c r="L434" s="2" t="s">
        <v>26</v>
      </c>
      <c r="M434" s="2" t="s">
        <v>27</v>
      </c>
      <c r="N434" s="2">
        <v>119</v>
      </c>
      <c r="O434" s="2" t="s">
        <v>28</v>
      </c>
      <c r="P434" s="2" t="s">
        <v>29</v>
      </c>
      <c r="T434" s="7"/>
    </row>
    <row r="435" spans="1:20" ht="70" customHeight="1">
      <c r="A435" s="2" t="s">
        <v>137</v>
      </c>
      <c r="B435" s="2" t="s">
        <v>668</v>
      </c>
      <c r="C435" s="2" t="s">
        <v>139</v>
      </c>
      <c r="D435" s="2" t="s">
        <v>645</v>
      </c>
      <c r="E435" s="14">
        <v>1197</v>
      </c>
      <c r="F435" s="2">
        <v>26.9</v>
      </c>
      <c r="G435" s="2">
        <v>49.26</v>
      </c>
      <c r="H435" s="5">
        <v>0.48759999999999998</v>
      </c>
      <c r="I435" s="2" t="s">
        <v>23</v>
      </c>
      <c r="J435" s="2" t="s">
        <v>24</v>
      </c>
      <c r="K435" s="2" t="s">
        <v>25</v>
      </c>
      <c r="L435" s="2" t="s">
        <v>26</v>
      </c>
      <c r="M435" s="2" t="s">
        <v>27</v>
      </c>
      <c r="N435" s="2">
        <v>119</v>
      </c>
      <c r="O435" s="2" t="s">
        <v>28</v>
      </c>
      <c r="P435" s="2" t="s">
        <v>29</v>
      </c>
      <c r="T435" s="7"/>
    </row>
    <row r="436" spans="1:20" ht="70" customHeight="1">
      <c r="A436" s="2" t="s">
        <v>140</v>
      </c>
      <c r="B436" s="2" t="s">
        <v>669</v>
      </c>
      <c r="C436" s="2" t="s">
        <v>142</v>
      </c>
      <c r="D436" s="2" t="s">
        <v>645</v>
      </c>
      <c r="E436" s="14">
        <v>1100</v>
      </c>
      <c r="F436" s="2">
        <v>31.7</v>
      </c>
      <c r="G436" s="2">
        <v>36.380000000000003</v>
      </c>
      <c r="H436" s="5">
        <v>0.47510000000000002</v>
      </c>
      <c r="I436" s="2" t="s">
        <v>23</v>
      </c>
      <c r="J436" s="2" t="s">
        <v>538</v>
      </c>
      <c r="K436" s="2" t="s">
        <v>25</v>
      </c>
      <c r="L436" s="2" t="s">
        <v>117</v>
      </c>
      <c r="M436" s="2" t="s">
        <v>433</v>
      </c>
      <c r="N436" s="2">
        <v>200</v>
      </c>
      <c r="O436" s="2" t="s">
        <v>28</v>
      </c>
      <c r="P436" s="2" t="s">
        <v>29</v>
      </c>
      <c r="T436" s="7"/>
    </row>
    <row r="437" spans="1:20" ht="70" customHeight="1">
      <c r="A437" s="2" t="s">
        <v>203</v>
      </c>
      <c r="B437" s="2" t="s">
        <v>670</v>
      </c>
      <c r="C437" s="2" t="s">
        <v>205</v>
      </c>
      <c r="D437" s="2" t="s">
        <v>671</v>
      </c>
      <c r="E437" s="14">
        <v>695</v>
      </c>
      <c r="F437" s="2">
        <v>26.2</v>
      </c>
      <c r="G437" s="2">
        <v>26.48</v>
      </c>
      <c r="H437" s="5">
        <v>0.62860000000000005</v>
      </c>
      <c r="I437" s="2" t="s">
        <v>23</v>
      </c>
      <c r="J437" s="2" t="s">
        <v>410</v>
      </c>
      <c r="K437" s="2" t="s">
        <v>222</v>
      </c>
      <c r="L437" s="2" t="s">
        <v>223</v>
      </c>
      <c r="M437" s="2" t="s">
        <v>112</v>
      </c>
      <c r="N437" s="8"/>
      <c r="O437" s="2" t="s">
        <v>113</v>
      </c>
      <c r="P437" s="2" t="s">
        <v>29</v>
      </c>
      <c r="T437" s="7"/>
    </row>
    <row r="438" spans="1:20" ht="70" customHeight="1">
      <c r="A438" s="2" t="s">
        <v>37</v>
      </c>
      <c r="B438" s="2" t="s">
        <v>62</v>
      </c>
      <c r="C438" s="2" t="s">
        <v>39</v>
      </c>
      <c r="D438" s="2" t="s">
        <v>671</v>
      </c>
      <c r="E438" s="14">
        <v>1400</v>
      </c>
      <c r="F438" s="2">
        <v>35.5</v>
      </c>
      <c r="G438" s="2">
        <v>42.06</v>
      </c>
      <c r="H438" s="5">
        <v>0.48849999999999999</v>
      </c>
      <c r="I438" s="2" t="s">
        <v>23</v>
      </c>
      <c r="J438" s="2" t="s">
        <v>40</v>
      </c>
      <c r="K438" s="2" t="s">
        <v>25</v>
      </c>
      <c r="L438" s="2" t="s">
        <v>26</v>
      </c>
      <c r="M438" s="2" t="s">
        <v>27</v>
      </c>
      <c r="N438" s="2">
        <v>190</v>
      </c>
      <c r="O438" s="2" t="s">
        <v>28</v>
      </c>
      <c r="P438" s="2" t="s">
        <v>29</v>
      </c>
      <c r="T438" s="7"/>
    </row>
    <row r="439" spans="1:20" ht="70" customHeight="1">
      <c r="A439" s="2" t="s">
        <v>37</v>
      </c>
      <c r="B439" s="2" t="s">
        <v>577</v>
      </c>
      <c r="C439" s="2" t="s">
        <v>39</v>
      </c>
      <c r="D439" s="2" t="s">
        <v>671</v>
      </c>
      <c r="E439" s="14">
        <v>980</v>
      </c>
      <c r="F439" s="2">
        <v>35.700000000000003</v>
      </c>
      <c r="G439" s="2">
        <v>29.85</v>
      </c>
      <c r="H439" s="5">
        <v>0.43459999999999999</v>
      </c>
      <c r="I439" s="2" t="s">
        <v>23</v>
      </c>
      <c r="J439" s="2" t="s">
        <v>297</v>
      </c>
      <c r="K439" s="2" t="s">
        <v>25</v>
      </c>
      <c r="L439" s="2" t="s">
        <v>26</v>
      </c>
      <c r="M439" s="2" t="s">
        <v>112</v>
      </c>
      <c r="N439" s="2">
        <v>200</v>
      </c>
      <c r="O439" s="2" t="s">
        <v>28</v>
      </c>
      <c r="P439" s="2" t="s">
        <v>29</v>
      </c>
      <c r="T439" s="7"/>
    </row>
    <row r="440" spans="1:20" ht="70" customHeight="1">
      <c r="A440" s="2" t="s">
        <v>672</v>
      </c>
      <c r="B440" s="2" t="s">
        <v>673</v>
      </c>
      <c r="C440" s="2" t="s">
        <v>151</v>
      </c>
      <c r="D440" s="2" t="s">
        <v>671</v>
      </c>
      <c r="E440" s="14">
        <v>880</v>
      </c>
      <c r="F440" s="2">
        <v>30.4</v>
      </c>
      <c r="G440" s="2">
        <v>30.39</v>
      </c>
      <c r="H440" s="5">
        <v>0.44800000000000001</v>
      </c>
      <c r="I440" s="2" t="s">
        <v>23</v>
      </c>
      <c r="J440" s="2" t="s">
        <v>357</v>
      </c>
      <c r="K440" s="2" t="s">
        <v>25</v>
      </c>
      <c r="L440" s="2" t="s">
        <v>26</v>
      </c>
      <c r="M440" s="2" t="s">
        <v>112</v>
      </c>
      <c r="N440" s="2">
        <v>187</v>
      </c>
      <c r="O440" s="2" t="s">
        <v>28</v>
      </c>
      <c r="P440" s="2" t="s">
        <v>29</v>
      </c>
      <c r="T440" s="7"/>
    </row>
    <row r="441" spans="1:20" ht="70" customHeight="1">
      <c r="A441" s="2" t="s">
        <v>128</v>
      </c>
      <c r="B441" s="2" t="s">
        <v>38</v>
      </c>
      <c r="C441" s="2" t="s">
        <v>130</v>
      </c>
      <c r="D441" s="2" t="s">
        <v>671</v>
      </c>
      <c r="E441" s="14">
        <v>1299</v>
      </c>
      <c r="F441" s="2">
        <v>26.4</v>
      </c>
      <c r="G441" s="2">
        <v>49.21</v>
      </c>
      <c r="H441" s="5">
        <v>0.50919999999999999</v>
      </c>
      <c r="I441" s="2" t="s">
        <v>23</v>
      </c>
      <c r="J441" s="2" t="s">
        <v>202</v>
      </c>
      <c r="K441" s="2" t="s">
        <v>25</v>
      </c>
      <c r="L441" s="2" t="s">
        <v>26</v>
      </c>
      <c r="M441" s="2" t="s">
        <v>27</v>
      </c>
      <c r="N441" s="2">
        <v>200</v>
      </c>
      <c r="O441" s="2" t="s">
        <v>28</v>
      </c>
      <c r="P441" s="2" t="s">
        <v>29</v>
      </c>
      <c r="T441" s="7"/>
    </row>
    <row r="442" spans="1:20" ht="70" customHeight="1">
      <c r="A442" s="2" t="s">
        <v>128</v>
      </c>
      <c r="B442" s="2" t="s">
        <v>286</v>
      </c>
      <c r="C442" s="2" t="s">
        <v>130</v>
      </c>
      <c r="D442" s="2" t="s">
        <v>671</v>
      </c>
      <c r="E442" s="14">
        <v>1253</v>
      </c>
      <c r="F442" s="2">
        <v>25.3</v>
      </c>
      <c r="G442" s="2">
        <v>49.16</v>
      </c>
      <c r="H442" s="5">
        <v>0.50929999999999997</v>
      </c>
      <c r="I442" s="2" t="s">
        <v>23</v>
      </c>
      <c r="J442" s="2" t="s">
        <v>198</v>
      </c>
      <c r="K442" s="2" t="s">
        <v>25</v>
      </c>
      <c r="L442" s="2" t="s">
        <v>26</v>
      </c>
      <c r="M442" s="2" t="s">
        <v>27</v>
      </c>
      <c r="N442" s="2">
        <v>197</v>
      </c>
      <c r="O442" s="2" t="s">
        <v>28</v>
      </c>
      <c r="P442" s="2" t="s">
        <v>29</v>
      </c>
      <c r="T442" s="7"/>
    </row>
    <row r="443" spans="1:20" ht="70" customHeight="1">
      <c r="A443" s="2" t="s">
        <v>128</v>
      </c>
      <c r="B443" s="2" t="s">
        <v>62</v>
      </c>
      <c r="C443" s="2" t="s">
        <v>130</v>
      </c>
      <c r="D443" s="2" t="s">
        <v>671</v>
      </c>
      <c r="E443" s="14">
        <v>923</v>
      </c>
      <c r="F443" s="2">
        <v>25.8</v>
      </c>
      <c r="G443" s="2">
        <v>35.96</v>
      </c>
      <c r="H443" s="5">
        <v>0.50490000000000002</v>
      </c>
      <c r="I443" s="2" t="s">
        <v>23</v>
      </c>
      <c r="J443" s="2" t="s">
        <v>238</v>
      </c>
      <c r="K443" s="2" t="s">
        <v>25</v>
      </c>
      <c r="L443" s="2" t="s">
        <v>26</v>
      </c>
      <c r="M443" s="2" t="s">
        <v>50</v>
      </c>
      <c r="N443" s="2">
        <v>189</v>
      </c>
      <c r="O443" s="2" t="s">
        <v>28</v>
      </c>
      <c r="P443" s="2" t="s">
        <v>29</v>
      </c>
      <c r="T443" s="7"/>
    </row>
    <row r="444" spans="1:20" ht="70" customHeight="1">
      <c r="A444" s="2" t="s">
        <v>128</v>
      </c>
      <c r="B444" s="2" t="s">
        <v>69</v>
      </c>
      <c r="C444" s="2" t="s">
        <v>130</v>
      </c>
      <c r="D444" s="2" t="s">
        <v>671</v>
      </c>
      <c r="E444" s="14">
        <v>931</v>
      </c>
      <c r="F444" s="2">
        <v>26</v>
      </c>
      <c r="G444" s="2">
        <v>35.96</v>
      </c>
      <c r="H444" s="5">
        <v>0.50490000000000002</v>
      </c>
      <c r="I444" s="2" t="s">
        <v>23</v>
      </c>
      <c r="J444" s="2" t="s">
        <v>674</v>
      </c>
      <c r="K444" s="2" t="s">
        <v>25</v>
      </c>
      <c r="L444" s="2" t="s">
        <v>26</v>
      </c>
      <c r="M444" s="2" t="s">
        <v>50</v>
      </c>
      <c r="N444" s="2">
        <v>191</v>
      </c>
      <c r="O444" s="2" t="s">
        <v>28</v>
      </c>
      <c r="P444" s="2" t="s">
        <v>29</v>
      </c>
      <c r="T444" s="7"/>
    </row>
    <row r="445" spans="1:20" ht="70" customHeight="1">
      <c r="A445" s="2" t="s">
        <v>128</v>
      </c>
      <c r="B445" s="2" t="s">
        <v>129</v>
      </c>
      <c r="C445" s="2" t="s">
        <v>130</v>
      </c>
      <c r="D445" s="2" t="s">
        <v>671</v>
      </c>
      <c r="E445" s="14">
        <v>820</v>
      </c>
      <c r="F445" s="2">
        <v>27.2</v>
      </c>
      <c r="G445" s="2">
        <v>30.76</v>
      </c>
      <c r="H445" s="5">
        <v>0.52559999999999996</v>
      </c>
      <c r="I445" s="2" t="s">
        <v>23</v>
      </c>
      <c r="J445" s="2" t="s">
        <v>237</v>
      </c>
      <c r="K445" s="2" t="s">
        <v>25</v>
      </c>
      <c r="L445" s="2" t="s">
        <v>26</v>
      </c>
      <c r="M445" s="2" t="s">
        <v>112</v>
      </c>
      <c r="N445" s="2">
        <v>118</v>
      </c>
      <c r="O445" s="2" t="s">
        <v>28</v>
      </c>
      <c r="P445" s="2" t="s">
        <v>29</v>
      </c>
      <c r="T445" s="7"/>
    </row>
    <row r="446" spans="1:20" ht="70" customHeight="1">
      <c r="A446" s="2" t="s">
        <v>203</v>
      </c>
      <c r="B446" s="2" t="s">
        <v>675</v>
      </c>
      <c r="C446" s="2" t="s">
        <v>205</v>
      </c>
      <c r="D446" s="2" t="s">
        <v>671</v>
      </c>
      <c r="E446" s="14">
        <v>1190</v>
      </c>
      <c r="F446" s="2">
        <v>26.4</v>
      </c>
      <c r="G446" s="2">
        <v>46.29</v>
      </c>
      <c r="H446" s="5">
        <v>0.50580000000000003</v>
      </c>
      <c r="I446" s="2" t="s">
        <v>23</v>
      </c>
      <c r="J446" s="2" t="s">
        <v>208</v>
      </c>
      <c r="K446" s="2" t="s">
        <v>25</v>
      </c>
      <c r="L446" s="2" t="s">
        <v>26</v>
      </c>
      <c r="M446" s="2" t="s">
        <v>27</v>
      </c>
      <c r="N446" s="2">
        <v>160</v>
      </c>
      <c r="O446" s="2" t="s">
        <v>113</v>
      </c>
      <c r="P446" s="2" t="s">
        <v>29</v>
      </c>
      <c r="T446" s="7"/>
    </row>
    <row r="447" spans="1:20" ht="70" customHeight="1">
      <c r="A447" s="2" t="s">
        <v>203</v>
      </c>
      <c r="B447" s="2" t="s">
        <v>676</v>
      </c>
      <c r="C447" s="2" t="s">
        <v>205</v>
      </c>
      <c r="D447" s="2" t="s">
        <v>671</v>
      </c>
      <c r="E447" s="14">
        <v>1172</v>
      </c>
      <c r="F447" s="2">
        <v>25.8</v>
      </c>
      <c r="G447" s="2">
        <v>46.78</v>
      </c>
      <c r="H447" s="5">
        <v>0.50600000000000001</v>
      </c>
      <c r="I447" s="2" t="s">
        <v>23</v>
      </c>
      <c r="J447" s="2" t="s">
        <v>677</v>
      </c>
      <c r="K447" s="2" t="s">
        <v>25</v>
      </c>
      <c r="L447" s="2" t="s">
        <v>26</v>
      </c>
      <c r="M447" s="2" t="s">
        <v>27</v>
      </c>
      <c r="N447" s="2">
        <v>155</v>
      </c>
      <c r="O447" s="2" t="s">
        <v>113</v>
      </c>
      <c r="P447" s="2" t="s">
        <v>29</v>
      </c>
      <c r="T447" s="7"/>
    </row>
    <row r="448" spans="1:20" ht="70" customHeight="1">
      <c r="A448" s="2" t="s">
        <v>203</v>
      </c>
      <c r="B448" s="2" t="s">
        <v>678</v>
      </c>
      <c r="C448" s="2" t="s">
        <v>205</v>
      </c>
      <c r="D448" s="2" t="s">
        <v>671</v>
      </c>
      <c r="E448" s="14">
        <v>1180</v>
      </c>
      <c r="F448" s="2">
        <v>25.7</v>
      </c>
      <c r="G448" s="2">
        <v>46.94</v>
      </c>
      <c r="H448" s="5">
        <v>0.50170000000000003</v>
      </c>
      <c r="I448" s="2" t="s">
        <v>23</v>
      </c>
      <c r="J448" s="2" t="s">
        <v>456</v>
      </c>
      <c r="K448" s="2" t="s">
        <v>25</v>
      </c>
      <c r="L448" s="2" t="s">
        <v>26</v>
      </c>
      <c r="M448" s="2" t="s">
        <v>27</v>
      </c>
      <c r="N448" s="2">
        <v>160</v>
      </c>
      <c r="O448" s="2" t="s">
        <v>113</v>
      </c>
      <c r="P448" s="2" t="s">
        <v>29</v>
      </c>
      <c r="T448" s="7"/>
    </row>
    <row r="449" spans="1:20" ht="70" customHeight="1">
      <c r="A449" s="2" t="s">
        <v>203</v>
      </c>
      <c r="B449" s="2" t="s">
        <v>679</v>
      </c>
      <c r="C449" s="2" t="s">
        <v>205</v>
      </c>
      <c r="D449" s="2" t="s">
        <v>671</v>
      </c>
      <c r="E449" s="14">
        <v>978</v>
      </c>
      <c r="F449" s="2">
        <v>22.2</v>
      </c>
      <c r="G449" s="2">
        <v>45.3</v>
      </c>
      <c r="H449" s="5">
        <v>0.50739999999999996</v>
      </c>
      <c r="I449" s="2" t="s">
        <v>23</v>
      </c>
      <c r="J449" s="2" t="s">
        <v>538</v>
      </c>
      <c r="K449" s="2" t="s">
        <v>25</v>
      </c>
      <c r="L449" s="2" t="s">
        <v>26</v>
      </c>
      <c r="M449" s="2" t="s">
        <v>27</v>
      </c>
      <c r="N449" s="2">
        <v>135</v>
      </c>
      <c r="O449" s="2" t="s">
        <v>113</v>
      </c>
      <c r="P449" s="2" t="s">
        <v>29</v>
      </c>
      <c r="T449" s="7"/>
    </row>
    <row r="450" spans="1:20" ht="70" customHeight="1">
      <c r="A450" s="2" t="s">
        <v>203</v>
      </c>
      <c r="B450" s="2" t="s">
        <v>680</v>
      </c>
      <c r="C450" s="2" t="s">
        <v>205</v>
      </c>
      <c r="D450" s="2" t="s">
        <v>671</v>
      </c>
      <c r="E450" s="14">
        <v>770</v>
      </c>
      <c r="F450" s="2">
        <v>24</v>
      </c>
      <c r="G450" s="2">
        <v>34.200000000000003</v>
      </c>
      <c r="H450" s="5">
        <v>0.48670000000000002</v>
      </c>
      <c r="I450" s="2" t="s">
        <v>23</v>
      </c>
      <c r="J450" s="2" t="s">
        <v>242</v>
      </c>
      <c r="K450" s="2" t="s">
        <v>25</v>
      </c>
      <c r="L450" s="2" t="s">
        <v>26</v>
      </c>
      <c r="M450" s="2" t="s">
        <v>112</v>
      </c>
      <c r="N450" s="2">
        <v>125</v>
      </c>
      <c r="O450" s="2" t="s">
        <v>113</v>
      </c>
      <c r="P450" s="2" t="s">
        <v>29</v>
      </c>
      <c r="T450" s="7"/>
    </row>
    <row r="451" spans="1:20" ht="70" customHeight="1">
      <c r="A451" s="2" t="s">
        <v>84</v>
      </c>
      <c r="B451" s="2" t="s">
        <v>681</v>
      </c>
      <c r="C451" s="2" t="s">
        <v>86</v>
      </c>
      <c r="D451" s="2" t="s">
        <v>671</v>
      </c>
      <c r="E451" s="14">
        <v>956</v>
      </c>
      <c r="F451" s="2">
        <v>28.4</v>
      </c>
      <c r="G451" s="2">
        <v>37.14</v>
      </c>
      <c r="H451" s="5">
        <v>0.42859999999999998</v>
      </c>
      <c r="I451" s="2" t="s">
        <v>23</v>
      </c>
      <c r="J451" s="2" t="s">
        <v>157</v>
      </c>
      <c r="K451" s="2" t="s">
        <v>25</v>
      </c>
      <c r="L451" s="2" t="s">
        <v>26</v>
      </c>
      <c r="M451" s="2" t="s">
        <v>50</v>
      </c>
      <c r="N451" s="2">
        <v>170</v>
      </c>
      <c r="O451" s="2" t="s">
        <v>28</v>
      </c>
      <c r="P451" s="2" t="s">
        <v>29</v>
      </c>
      <c r="T451" s="7"/>
    </row>
    <row r="452" spans="1:20" ht="70" customHeight="1">
      <c r="A452" s="2" t="s">
        <v>84</v>
      </c>
      <c r="B452" s="2" t="s">
        <v>682</v>
      </c>
      <c r="C452" s="2" t="s">
        <v>86</v>
      </c>
      <c r="D452" s="2" t="s">
        <v>671</v>
      </c>
      <c r="E452" s="14">
        <v>916</v>
      </c>
      <c r="F452" s="2">
        <v>29.1</v>
      </c>
      <c r="G452" s="2">
        <v>34.68</v>
      </c>
      <c r="H452" s="5">
        <v>0.46239999999999998</v>
      </c>
      <c r="I452" s="2" t="s">
        <v>23</v>
      </c>
      <c r="J452" s="2" t="s">
        <v>474</v>
      </c>
      <c r="K452" s="2" t="s">
        <v>25</v>
      </c>
      <c r="L452" s="2" t="s">
        <v>26</v>
      </c>
      <c r="M452" s="2" t="s">
        <v>50</v>
      </c>
      <c r="N452" s="2">
        <v>170</v>
      </c>
      <c r="O452" s="2" t="s">
        <v>28</v>
      </c>
      <c r="P452" s="2" t="s">
        <v>29</v>
      </c>
      <c r="T452" s="7"/>
    </row>
    <row r="453" spans="1:20" ht="70" customHeight="1">
      <c r="A453" s="2" t="s">
        <v>158</v>
      </c>
      <c r="B453" s="2" t="s">
        <v>683</v>
      </c>
      <c r="C453" s="2" t="s">
        <v>160</v>
      </c>
      <c r="D453" s="2" t="s">
        <v>671</v>
      </c>
      <c r="E453" s="14">
        <v>1068</v>
      </c>
      <c r="F453" s="2">
        <v>25.8</v>
      </c>
      <c r="G453" s="2">
        <v>42.01</v>
      </c>
      <c r="H453" s="5">
        <v>0.48730000000000001</v>
      </c>
      <c r="I453" s="2" t="s">
        <v>23</v>
      </c>
      <c r="J453" s="2" t="s">
        <v>162</v>
      </c>
      <c r="K453" s="2" t="s">
        <v>25</v>
      </c>
      <c r="L453" s="2" t="s">
        <v>26</v>
      </c>
      <c r="M453" s="2" t="s">
        <v>136</v>
      </c>
      <c r="N453" s="2">
        <v>190</v>
      </c>
      <c r="O453" s="2" t="s">
        <v>28</v>
      </c>
      <c r="P453" s="2" t="s">
        <v>29</v>
      </c>
      <c r="T453" s="7"/>
    </row>
    <row r="454" spans="1:20" ht="70" customHeight="1">
      <c r="A454" s="2" t="s">
        <v>124</v>
      </c>
      <c r="B454" s="2" t="s">
        <v>684</v>
      </c>
      <c r="C454" s="2" t="s">
        <v>126</v>
      </c>
      <c r="D454" s="2" t="s">
        <v>685</v>
      </c>
      <c r="E454" s="14">
        <v>1280</v>
      </c>
      <c r="F454" s="2">
        <v>31.3</v>
      </c>
      <c r="G454" s="2">
        <v>44.54</v>
      </c>
      <c r="H454" s="5">
        <v>0.49099999999999999</v>
      </c>
      <c r="I454" s="2" t="s">
        <v>23</v>
      </c>
      <c r="J454" s="2" t="s">
        <v>127</v>
      </c>
      <c r="K454" s="2" t="s">
        <v>25</v>
      </c>
      <c r="L454" s="2" t="s">
        <v>26</v>
      </c>
      <c r="M454" s="2" t="s">
        <v>27</v>
      </c>
      <c r="N454" s="2">
        <v>170</v>
      </c>
      <c r="O454" s="2" t="s">
        <v>28</v>
      </c>
      <c r="P454" s="2" t="s">
        <v>29</v>
      </c>
      <c r="T454" s="7"/>
    </row>
    <row r="455" spans="1:20" ht="70" customHeight="1">
      <c r="A455" s="2" t="s">
        <v>686</v>
      </c>
      <c r="B455" s="2" t="s">
        <v>687</v>
      </c>
      <c r="C455" s="2" t="s">
        <v>151</v>
      </c>
      <c r="D455" s="2" t="s">
        <v>685</v>
      </c>
      <c r="E455" s="14">
        <v>1030</v>
      </c>
      <c r="F455" s="2">
        <v>29.5</v>
      </c>
      <c r="G455" s="2">
        <v>35.89</v>
      </c>
      <c r="H455" s="5">
        <v>0.4834</v>
      </c>
      <c r="I455" s="2" t="s">
        <v>23</v>
      </c>
      <c r="J455" s="2" t="s">
        <v>198</v>
      </c>
      <c r="K455" s="2" t="s">
        <v>25</v>
      </c>
      <c r="L455" s="2" t="s">
        <v>26</v>
      </c>
      <c r="M455" s="2" t="s">
        <v>112</v>
      </c>
      <c r="N455" s="2">
        <v>195</v>
      </c>
      <c r="O455" s="2" t="s">
        <v>28</v>
      </c>
      <c r="P455" s="2" t="s">
        <v>29</v>
      </c>
      <c r="T455" s="7"/>
    </row>
    <row r="456" spans="1:20" ht="70" customHeight="1">
      <c r="A456" s="2" t="s">
        <v>203</v>
      </c>
      <c r="B456" s="2" t="s">
        <v>688</v>
      </c>
      <c r="C456" s="2" t="s">
        <v>205</v>
      </c>
      <c r="D456" s="2" t="s">
        <v>685</v>
      </c>
      <c r="E456" s="14">
        <v>1115</v>
      </c>
      <c r="F456" s="2">
        <v>26.5</v>
      </c>
      <c r="G456" s="2">
        <v>43.71</v>
      </c>
      <c r="H456" s="5">
        <v>0.49840000000000001</v>
      </c>
      <c r="I456" s="2" t="s">
        <v>23</v>
      </c>
      <c r="J456" s="2" t="s">
        <v>383</v>
      </c>
      <c r="K456" s="2" t="s">
        <v>25</v>
      </c>
      <c r="L456" s="2" t="s">
        <v>26</v>
      </c>
      <c r="M456" s="2" t="s">
        <v>27</v>
      </c>
      <c r="N456" s="2">
        <v>150</v>
      </c>
      <c r="O456" s="2" t="s">
        <v>113</v>
      </c>
      <c r="P456" s="2" t="s">
        <v>29</v>
      </c>
      <c r="T456" s="7"/>
    </row>
    <row r="457" spans="1:20" ht="70" customHeight="1">
      <c r="A457" s="2" t="s">
        <v>203</v>
      </c>
      <c r="B457" s="2" t="s">
        <v>689</v>
      </c>
      <c r="C457" s="2" t="s">
        <v>205</v>
      </c>
      <c r="D457" s="2" t="s">
        <v>685</v>
      </c>
      <c r="E457" s="14">
        <v>1093</v>
      </c>
      <c r="F457" s="2">
        <v>25.4</v>
      </c>
      <c r="G457" s="2">
        <v>44.79</v>
      </c>
      <c r="H457" s="5">
        <v>0.5171</v>
      </c>
      <c r="I457" s="2" t="s">
        <v>23</v>
      </c>
      <c r="J457" s="2" t="s">
        <v>270</v>
      </c>
      <c r="K457" s="2" t="s">
        <v>25</v>
      </c>
      <c r="L457" s="2" t="s">
        <v>26</v>
      </c>
      <c r="M457" s="2" t="s">
        <v>27</v>
      </c>
      <c r="N457" s="2">
        <v>140</v>
      </c>
      <c r="O457" s="2" t="s">
        <v>113</v>
      </c>
      <c r="P457" s="2" t="s">
        <v>29</v>
      </c>
      <c r="T457" s="7"/>
    </row>
    <row r="458" spans="1:20" ht="70" customHeight="1">
      <c r="A458" s="2" t="s">
        <v>690</v>
      </c>
      <c r="B458" s="2" t="s">
        <v>200</v>
      </c>
      <c r="C458" s="2" t="s">
        <v>44</v>
      </c>
      <c r="D458" s="2" t="s">
        <v>685</v>
      </c>
      <c r="E458" s="14">
        <v>813</v>
      </c>
      <c r="F458" s="2">
        <v>24.5</v>
      </c>
      <c r="G458" s="2">
        <v>35.200000000000003</v>
      </c>
      <c r="H458" s="5">
        <v>0.45090000000000002</v>
      </c>
      <c r="I458" s="2" t="s">
        <v>23</v>
      </c>
      <c r="J458" s="2" t="s">
        <v>60</v>
      </c>
      <c r="K458" s="2" t="s">
        <v>25</v>
      </c>
      <c r="L458" s="2" t="s">
        <v>26</v>
      </c>
      <c r="M458" s="2" t="s">
        <v>46</v>
      </c>
      <c r="N458" s="2">
        <v>190</v>
      </c>
      <c r="O458" s="2" t="s">
        <v>28</v>
      </c>
      <c r="P458" s="2" t="s">
        <v>29</v>
      </c>
      <c r="T458" s="7"/>
    </row>
    <row r="459" spans="1:20" ht="70" customHeight="1">
      <c r="A459" s="2" t="s">
        <v>691</v>
      </c>
      <c r="B459" s="2" t="s">
        <v>79</v>
      </c>
      <c r="C459" s="2" t="s">
        <v>44</v>
      </c>
      <c r="D459" s="2" t="s">
        <v>685</v>
      </c>
      <c r="E459" s="14">
        <v>890</v>
      </c>
      <c r="F459" s="2">
        <v>24.7</v>
      </c>
      <c r="G459" s="2">
        <v>38.200000000000003</v>
      </c>
      <c r="H459" s="5">
        <v>0.44469999999999998</v>
      </c>
      <c r="I459" s="2" t="s">
        <v>23</v>
      </c>
      <c r="J459" s="2" t="s">
        <v>63</v>
      </c>
      <c r="K459" s="2" t="s">
        <v>25</v>
      </c>
      <c r="L459" s="2" t="s">
        <v>26</v>
      </c>
      <c r="M459" s="2" t="s">
        <v>46</v>
      </c>
      <c r="N459" s="2">
        <v>195</v>
      </c>
      <c r="O459" s="2" t="s">
        <v>28</v>
      </c>
      <c r="P459" s="2" t="s">
        <v>29</v>
      </c>
      <c r="T459" s="7"/>
    </row>
    <row r="460" spans="1:20" ht="70" customHeight="1">
      <c r="A460" s="2" t="s">
        <v>692</v>
      </c>
      <c r="B460" s="2" t="s">
        <v>419</v>
      </c>
      <c r="C460" s="2" t="s">
        <v>44</v>
      </c>
      <c r="D460" s="2" t="s">
        <v>685</v>
      </c>
      <c r="E460" s="14">
        <v>1268</v>
      </c>
      <c r="F460" s="2">
        <v>23.2</v>
      </c>
      <c r="G460" s="2">
        <v>55.55</v>
      </c>
      <c r="H460" s="5">
        <v>0.50670000000000004</v>
      </c>
      <c r="I460" s="2" t="s">
        <v>23</v>
      </c>
      <c r="J460" s="2" t="s">
        <v>82</v>
      </c>
      <c r="K460" s="2" t="s">
        <v>25</v>
      </c>
      <c r="L460" s="2" t="s">
        <v>26</v>
      </c>
      <c r="M460" s="2" t="s">
        <v>41</v>
      </c>
      <c r="N460" s="2">
        <v>210</v>
      </c>
      <c r="O460" s="2" t="s">
        <v>28</v>
      </c>
      <c r="P460" s="2" t="s">
        <v>29</v>
      </c>
      <c r="T460" s="7"/>
    </row>
    <row r="461" spans="1:20" ht="70" customHeight="1">
      <c r="A461" s="2" t="s">
        <v>693</v>
      </c>
      <c r="B461" s="2" t="s">
        <v>59</v>
      </c>
      <c r="C461" s="2" t="s">
        <v>44</v>
      </c>
      <c r="D461" s="2" t="s">
        <v>685</v>
      </c>
      <c r="E461" s="14">
        <v>1110</v>
      </c>
      <c r="F461" s="2">
        <v>23.6</v>
      </c>
      <c r="G461" s="2">
        <v>48.22</v>
      </c>
      <c r="H461" s="5">
        <v>0.48499999999999999</v>
      </c>
      <c r="I461" s="2" t="s">
        <v>23</v>
      </c>
      <c r="J461" s="2" t="s">
        <v>232</v>
      </c>
      <c r="K461" s="2" t="s">
        <v>25</v>
      </c>
      <c r="L461" s="2" t="s">
        <v>26</v>
      </c>
      <c r="M461" s="2" t="s">
        <v>27</v>
      </c>
      <c r="N461" s="2">
        <v>210</v>
      </c>
      <c r="O461" s="2" t="s">
        <v>28</v>
      </c>
      <c r="P461" s="2" t="s">
        <v>29</v>
      </c>
      <c r="T461" s="7"/>
    </row>
    <row r="462" spans="1:20" ht="70" customHeight="1">
      <c r="A462" s="2" t="s">
        <v>694</v>
      </c>
      <c r="B462" s="2" t="s">
        <v>43</v>
      </c>
      <c r="C462" s="2" t="s">
        <v>44</v>
      </c>
      <c r="D462" s="2" t="s">
        <v>685</v>
      </c>
      <c r="E462" s="14">
        <v>918</v>
      </c>
      <c r="F462" s="2">
        <v>25</v>
      </c>
      <c r="G462" s="2">
        <v>38.71</v>
      </c>
      <c r="H462" s="5">
        <v>0.46460000000000001</v>
      </c>
      <c r="I462" s="2" t="s">
        <v>23</v>
      </c>
      <c r="J462" s="2" t="s">
        <v>67</v>
      </c>
      <c r="K462" s="2" t="s">
        <v>25</v>
      </c>
      <c r="L462" s="2" t="s">
        <v>26</v>
      </c>
      <c r="M462" s="2" t="s">
        <v>46</v>
      </c>
      <c r="N462" s="2">
        <v>200</v>
      </c>
      <c r="O462" s="2" t="s">
        <v>28</v>
      </c>
      <c r="P462" s="2" t="s">
        <v>29</v>
      </c>
      <c r="T462" s="7"/>
    </row>
    <row r="463" spans="1:20" ht="70" customHeight="1">
      <c r="A463" s="2" t="s">
        <v>695</v>
      </c>
      <c r="B463" s="2" t="s">
        <v>626</v>
      </c>
      <c r="C463" s="2" t="s">
        <v>44</v>
      </c>
      <c r="D463" s="2" t="s">
        <v>685</v>
      </c>
      <c r="E463" s="14">
        <v>965</v>
      </c>
      <c r="F463" s="2">
        <v>26.7</v>
      </c>
      <c r="G463" s="2">
        <v>38.71</v>
      </c>
      <c r="H463" s="5">
        <v>0.46460000000000001</v>
      </c>
      <c r="I463" s="2" t="s">
        <v>23</v>
      </c>
      <c r="J463" s="2" t="s">
        <v>696</v>
      </c>
      <c r="K463" s="2" t="s">
        <v>25</v>
      </c>
      <c r="L463" s="2" t="s">
        <v>26</v>
      </c>
      <c r="M463" s="2" t="s">
        <v>46</v>
      </c>
      <c r="N463" s="2">
        <v>200</v>
      </c>
      <c r="O463" s="2" t="s">
        <v>28</v>
      </c>
      <c r="P463" s="2" t="s">
        <v>29</v>
      </c>
      <c r="T463" s="7"/>
    </row>
    <row r="464" spans="1:20" ht="70" customHeight="1">
      <c r="A464" s="2" t="s">
        <v>697</v>
      </c>
      <c r="B464" s="2" t="s">
        <v>59</v>
      </c>
      <c r="C464" s="2" t="s">
        <v>44</v>
      </c>
      <c r="D464" s="2" t="s">
        <v>685</v>
      </c>
      <c r="E464" s="14">
        <v>1166</v>
      </c>
      <c r="F464" s="2">
        <v>25.2</v>
      </c>
      <c r="G464" s="2">
        <v>48.22</v>
      </c>
      <c r="H464" s="5">
        <v>0.48499999999999999</v>
      </c>
      <c r="I464" s="2" t="s">
        <v>23</v>
      </c>
      <c r="J464" s="2" t="s">
        <v>72</v>
      </c>
      <c r="K464" s="2" t="s">
        <v>25</v>
      </c>
      <c r="L464" s="2" t="s">
        <v>26</v>
      </c>
      <c r="M464" s="2" t="s">
        <v>27</v>
      </c>
      <c r="N464" s="2">
        <v>205</v>
      </c>
      <c r="O464" s="2" t="s">
        <v>28</v>
      </c>
      <c r="P464" s="2" t="s">
        <v>29</v>
      </c>
      <c r="T464" s="7"/>
    </row>
    <row r="465" spans="1:20" ht="70" customHeight="1">
      <c r="A465" s="2" t="s">
        <v>698</v>
      </c>
      <c r="B465" s="2" t="s">
        <v>20</v>
      </c>
      <c r="C465" s="2" t="s">
        <v>44</v>
      </c>
      <c r="D465" s="2" t="s">
        <v>685</v>
      </c>
      <c r="E465" s="14">
        <v>1402</v>
      </c>
      <c r="F465" s="2">
        <v>25.5</v>
      </c>
      <c r="G465" s="2">
        <v>57.03</v>
      </c>
      <c r="H465" s="5">
        <v>0.51119999999999999</v>
      </c>
      <c r="I465" s="2" t="s">
        <v>23</v>
      </c>
      <c r="J465" s="2" t="s">
        <v>72</v>
      </c>
      <c r="K465" s="2" t="s">
        <v>25</v>
      </c>
      <c r="L465" s="2" t="s">
        <v>26</v>
      </c>
      <c r="M465" s="2" t="s">
        <v>41</v>
      </c>
      <c r="N465" s="2">
        <v>205</v>
      </c>
      <c r="O465" s="2" t="s">
        <v>28</v>
      </c>
      <c r="P465" s="2" t="s">
        <v>29</v>
      </c>
      <c r="T465" s="7"/>
    </row>
    <row r="466" spans="1:20" ht="70" customHeight="1">
      <c r="A466" s="2" t="s">
        <v>699</v>
      </c>
      <c r="B466" s="2" t="s">
        <v>200</v>
      </c>
      <c r="C466" s="2" t="s">
        <v>44</v>
      </c>
      <c r="D466" s="2" t="s">
        <v>685</v>
      </c>
      <c r="E466" s="14">
        <v>820</v>
      </c>
      <c r="F466" s="2">
        <v>24.6</v>
      </c>
      <c r="G466" s="2">
        <v>35.200000000000003</v>
      </c>
      <c r="H466" s="5">
        <v>0.45090000000000002</v>
      </c>
      <c r="I466" s="2" t="s">
        <v>23</v>
      </c>
      <c r="J466" s="2" t="s">
        <v>67</v>
      </c>
      <c r="K466" s="2" t="s">
        <v>25</v>
      </c>
      <c r="L466" s="2" t="s">
        <v>26</v>
      </c>
      <c r="M466" s="2" t="s">
        <v>46</v>
      </c>
      <c r="N466" s="2">
        <v>195</v>
      </c>
      <c r="O466" s="2" t="s">
        <v>28</v>
      </c>
      <c r="P466" s="2" t="s">
        <v>29</v>
      </c>
      <c r="T466" s="7"/>
    </row>
    <row r="467" spans="1:20" ht="70" customHeight="1">
      <c r="A467" s="2" t="s">
        <v>700</v>
      </c>
      <c r="B467" s="2" t="s">
        <v>200</v>
      </c>
      <c r="C467" s="2" t="s">
        <v>44</v>
      </c>
      <c r="D467" s="2" t="s">
        <v>685</v>
      </c>
      <c r="E467" s="14">
        <v>836</v>
      </c>
      <c r="F467" s="2">
        <v>25</v>
      </c>
      <c r="G467" s="2">
        <v>35.200000000000003</v>
      </c>
      <c r="H467" s="5">
        <v>0.45090000000000002</v>
      </c>
      <c r="I467" s="2" t="s">
        <v>23</v>
      </c>
      <c r="J467" s="2" t="s">
        <v>57</v>
      </c>
      <c r="K467" s="2" t="s">
        <v>25</v>
      </c>
      <c r="L467" s="2" t="s">
        <v>26</v>
      </c>
      <c r="M467" s="2" t="s">
        <v>46</v>
      </c>
      <c r="N467" s="2">
        <v>200</v>
      </c>
      <c r="O467" s="2" t="s">
        <v>28</v>
      </c>
      <c r="P467" s="2" t="s">
        <v>29</v>
      </c>
      <c r="T467" s="7"/>
    </row>
    <row r="468" spans="1:20" ht="70" customHeight="1">
      <c r="A468" s="2" t="s">
        <v>701</v>
      </c>
      <c r="B468" s="2" t="s">
        <v>419</v>
      </c>
      <c r="C468" s="2" t="s">
        <v>44</v>
      </c>
      <c r="D468" s="2" t="s">
        <v>685</v>
      </c>
      <c r="E468" s="14">
        <v>1291</v>
      </c>
      <c r="F468" s="2">
        <v>24</v>
      </c>
      <c r="G468" s="2">
        <v>55.55</v>
      </c>
      <c r="H468" s="5">
        <v>0.50670000000000004</v>
      </c>
      <c r="I468" s="2" t="s">
        <v>23</v>
      </c>
      <c r="J468" s="2" t="s">
        <v>77</v>
      </c>
      <c r="K468" s="2" t="s">
        <v>25</v>
      </c>
      <c r="L468" s="2" t="s">
        <v>26</v>
      </c>
      <c r="M468" s="2" t="s">
        <v>41</v>
      </c>
      <c r="N468" s="2">
        <v>200</v>
      </c>
      <c r="O468" s="2" t="s">
        <v>28</v>
      </c>
      <c r="P468" s="2" t="s">
        <v>29</v>
      </c>
      <c r="T468" s="7"/>
    </row>
    <row r="469" spans="1:20" ht="70" customHeight="1">
      <c r="A469" s="2" t="s">
        <v>702</v>
      </c>
      <c r="B469" s="2" t="s">
        <v>79</v>
      </c>
      <c r="C469" s="2" t="s">
        <v>44</v>
      </c>
      <c r="D469" s="2" t="s">
        <v>685</v>
      </c>
      <c r="E469" s="14">
        <v>868</v>
      </c>
      <c r="F469" s="2">
        <v>23.9</v>
      </c>
      <c r="G469" s="2">
        <v>38.590000000000003</v>
      </c>
      <c r="H469" s="5">
        <v>0.44019999999999998</v>
      </c>
      <c r="I469" s="2" t="s">
        <v>23</v>
      </c>
      <c r="J469" s="2" t="s">
        <v>542</v>
      </c>
      <c r="K469" s="2" t="s">
        <v>25</v>
      </c>
      <c r="L469" s="2" t="s">
        <v>26</v>
      </c>
      <c r="M469" s="2" t="s">
        <v>46</v>
      </c>
      <c r="N469" s="2">
        <v>195</v>
      </c>
      <c r="O469" s="2" t="s">
        <v>28</v>
      </c>
      <c r="P469" s="2" t="s">
        <v>29</v>
      </c>
      <c r="T469" s="7"/>
    </row>
    <row r="470" spans="1:20" ht="70" customHeight="1">
      <c r="A470" s="2" t="s">
        <v>703</v>
      </c>
      <c r="B470" s="2" t="s">
        <v>422</v>
      </c>
      <c r="C470" s="2" t="s">
        <v>44</v>
      </c>
      <c r="D470" s="2" t="s">
        <v>685</v>
      </c>
      <c r="E470" s="14">
        <v>1078</v>
      </c>
      <c r="F470" s="2">
        <v>25.4</v>
      </c>
      <c r="G470" s="2">
        <v>44.42</v>
      </c>
      <c r="H470" s="5">
        <v>0.46339999999999998</v>
      </c>
      <c r="I470" s="2" t="s">
        <v>23</v>
      </c>
      <c r="J470" s="2" t="s">
        <v>277</v>
      </c>
      <c r="K470" s="2" t="s">
        <v>25</v>
      </c>
      <c r="L470" s="2" t="s">
        <v>26</v>
      </c>
      <c r="M470" s="2" t="s">
        <v>50</v>
      </c>
      <c r="N470" s="2">
        <v>205</v>
      </c>
      <c r="O470" s="2" t="s">
        <v>28</v>
      </c>
      <c r="P470" s="2" t="s">
        <v>29</v>
      </c>
      <c r="T470" s="7"/>
    </row>
    <row r="471" spans="1:20" ht="70" customHeight="1">
      <c r="A471" s="2" t="s">
        <v>704</v>
      </c>
      <c r="B471" s="2" t="s">
        <v>43</v>
      </c>
      <c r="C471" s="2" t="s">
        <v>44</v>
      </c>
      <c r="D471" s="2" t="s">
        <v>685</v>
      </c>
      <c r="E471" s="14">
        <v>885</v>
      </c>
      <c r="F471" s="2">
        <v>24.1</v>
      </c>
      <c r="G471" s="2">
        <v>38.409999999999997</v>
      </c>
      <c r="H471" s="5">
        <v>0.46829999999999999</v>
      </c>
      <c r="I471" s="2" t="s">
        <v>23</v>
      </c>
      <c r="J471" s="2" t="s">
        <v>277</v>
      </c>
      <c r="K471" s="2" t="s">
        <v>25</v>
      </c>
      <c r="L471" s="2" t="s">
        <v>26</v>
      </c>
      <c r="M471" s="2" t="s">
        <v>46</v>
      </c>
      <c r="N471" s="2">
        <v>195</v>
      </c>
      <c r="O471" s="2" t="s">
        <v>28</v>
      </c>
      <c r="P471" s="2" t="s">
        <v>29</v>
      </c>
      <c r="T471" s="7"/>
    </row>
    <row r="472" spans="1:20" ht="70" customHeight="1">
      <c r="A472" s="2" t="s">
        <v>705</v>
      </c>
      <c r="B472" s="2" t="s">
        <v>419</v>
      </c>
      <c r="C472" s="2" t="s">
        <v>44</v>
      </c>
      <c r="D472" s="2" t="s">
        <v>685</v>
      </c>
      <c r="E472" s="14">
        <v>1299</v>
      </c>
      <c r="F472" s="2">
        <v>24.1</v>
      </c>
      <c r="G472" s="2">
        <v>55.55</v>
      </c>
      <c r="H472" s="5">
        <v>0.50670000000000004</v>
      </c>
      <c r="I472" s="2" t="s">
        <v>23</v>
      </c>
      <c r="J472" s="2" t="s">
        <v>312</v>
      </c>
      <c r="K472" s="2" t="s">
        <v>25</v>
      </c>
      <c r="L472" s="2" t="s">
        <v>26</v>
      </c>
      <c r="M472" s="2" t="s">
        <v>41</v>
      </c>
      <c r="N472" s="2">
        <v>200</v>
      </c>
      <c r="O472" s="2" t="s">
        <v>28</v>
      </c>
      <c r="P472" s="2" t="s">
        <v>29</v>
      </c>
      <c r="T472" s="7"/>
    </row>
    <row r="473" spans="1:20" ht="70" customHeight="1">
      <c r="A473" s="2" t="s">
        <v>706</v>
      </c>
      <c r="B473" s="2" t="s">
        <v>76</v>
      </c>
      <c r="C473" s="2" t="s">
        <v>44</v>
      </c>
      <c r="D473" s="2" t="s">
        <v>685</v>
      </c>
      <c r="E473" s="14">
        <v>1092</v>
      </c>
      <c r="F473" s="2">
        <v>23.4</v>
      </c>
      <c r="G473" s="2">
        <v>48.22</v>
      </c>
      <c r="H473" s="5">
        <v>0.48499999999999999</v>
      </c>
      <c r="I473" s="2" t="s">
        <v>23</v>
      </c>
      <c r="J473" s="2" t="s">
        <v>503</v>
      </c>
      <c r="K473" s="2" t="s">
        <v>25</v>
      </c>
      <c r="L473" s="2" t="s">
        <v>26</v>
      </c>
      <c r="M473" s="2" t="s">
        <v>27</v>
      </c>
      <c r="N473" s="2">
        <v>200</v>
      </c>
      <c r="O473" s="2" t="s">
        <v>28</v>
      </c>
      <c r="P473" s="2" t="s">
        <v>29</v>
      </c>
      <c r="T473" s="7"/>
    </row>
    <row r="474" spans="1:20" ht="70" customHeight="1">
      <c r="A474" s="2" t="s">
        <v>287</v>
      </c>
      <c r="B474" s="2" t="s">
        <v>38</v>
      </c>
      <c r="C474" s="2" t="s">
        <v>288</v>
      </c>
      <c r="D474" s="2" t="s">
        <v>685</v>
      </c>
      <c r="E474" s="14">
        <v>1060</v>
      </c>
      <c r="F474" s="2">
        <v>24.8</v>
      </c>
      <c r="G474" s="2">
        <v>43.57</v>
      </c>
      <c r="H474" s="5">
        <v>0.36849999999999999</v>
      </c>
      <c r="I474" s="2" t="s">
        <v>23</v>
      </c>
      <c r="J474" s="2" t="s">
        <v>74</v>
      </c>
      <c r="K474" s="2" t="s">
        <v>25</v>
      </c>
      <c r="L474" s="2" t="s">
        <v>94</v>
      </c>
      <c r="M474" s="2" t="s">
        <v>289</v>
      </c>
      <c r="N474" s="2">
        <v>190</v>
      </c>
      <c r="O474" s="2" t="s">
        <v>28</v>
      </c>
      <c r="P474" s="2" t="s">
        <v>29</v>
      </c>
      <c r="T474" s="7"/>
    </row>
    <row r="475" spans="1:20" ht="70" customHeight="1">
      <c r="A475" s="2" t="s">
        <v>99</v>
      </c>
      <c r="B475" s="2" t="s">
        <v>707</v>
      </c>
      <c r="C475" s="2" t="s">
        <v>101</v>
      </c>
      <c r="D475" s="2" t="s">
        <v>685</v>
      </c>
      <c r="E475" s="14">
        <v>1052</v>
      </c>
      <c r="F475" s="2">
        <v>25.1</v>
      </c>
      <c r="G475" s="2">
        <v>43.74</v>
      </c>
      <c r="H475" s="5">
        <v>0.46760000000000002</v>
      </c>
      <c r="I475" s="2" t="s">
        <v>23</v>
      </c>
      <c r="J475" s="2" t="s">
        <v>31</v>
      </c>
      <c r="K475" s="2" t="s">
        <v>25</v>
      </c>
      <c r="L475" s="2" t="s">
        <v>26</v>
      </c>
      <c r="M475" s="2" t="s">
        <v>27</v>
      </c>
      <c r="N475" s="2">
        <v>210</v>
      </c>
      <c r="O475" s="2" t="s">
        <v>28</v>
      </c>
      <c r="P475" s="2" t="s">
        <v>29</v>
      </c>
      <c r="T475" s="7"/>
    </row>
    <row r="476" spans="1:20" ht="70" customHeight="1">
      <c r="A476" s="2" t="s">
        <v>137</v>
      </c>
      <c r="B476" s="2" t="s">
        <v>708</v>
      </c>
      <c r="C476" s="2" t="s">
        <v>139</v>
      </c>
      <c r="D476" s="2" t="s">
        <v>685</v>
      </c>
      <c r="E476" s="14">
        <v>908</v>
      </c>
      <c r="F476" s="2">
        <v>28.1</v>
      </c>
      <c r="G476" s="2">
        <v>37.270000000000003</v>
      </c>
      <c r="H476" s="5">
        <v>0.45440000000000003</v>
      </c>
      <c r="I476" s="2" t="s">
        <v>23</v>
      </c>
      <c r="J476" s="2" t="s">
        <v>165</v>
      </c>
      <c r="K476" s="2" t="s">
        <v>25</v>
      </c>
      <c r="L476" s="2" t="s">
        <v>26</v>
      </c>
      <c r="M476" s="2" t="s">
        <v>112</v>
      </c>
      <c r="N476" s="2">
        <v>119</v>
      </c>
      <c r="O476" s="2" t="s">
        <v>28</v>
      </c>
      <c r="P476" s="2" t="s">
        <v>29</v>
      </c>
      <c r="T476" s="7"/>
    </row>
    <row r="477" spans="1:20" ht="70" customHeight="1">
      <c r="A477" s="2" t="s">
        <v>140</v>
      </c>
      <c r="B477" s="2" t="s">
        <v>709</v>
      </c>
      <c r="C477" s="2" t="s">
        <v>142</v>
      </c>
      <c r="D477" s="2" t="s">
        <v>685</v>
      </c>
      <c r="E477" s="14">
        <v>1023</v>
      </c>
      <c r="F477" s="2">
        <v>30.1</v>
      </c>
      <c r="G477" s="2">
        <v>36.380000000000003</v>
      </c>
      <c r="H477" s="5">
        <v>0.47510000000000002</v>
      </c>
      <c r="I477" s="2" t="s">
        <v>23</v>
      </c>
      <c r="J477" s="2" t="s">
        <v>710</v>
      </c>
      <c r="K477" s="2" t="s">
        <v>25</v>
      </c>
      <c r="L477" s="2" t="s">
        <v>117</v>
      </c>
      <c r="M477" s="2" t="s">
        <v>433</v>
      </c>
      <c r="N477" s="2">
        <v>170</v>
      </c>
      <c r="O477" s="2" t="s">
        <v>28</v>
      </c>
      <c r="P477" s="2" t="s">
        <v>29</v>
      </c>
      <c r="T477" s="7"/>
    </row>
    <row r="478" spans="1:20" ht="70" customHeight="1">
      <c r="A478" s="2" t="s">
        <v>19</v>
      </c>
      <c r="B478" s="2" t="s">
        <v>711</v>
      </c>
      <c r="C478" s="2" t="s">
        <v>21</v>
      </c>
      <c r="D478" s="2" t="s">
        <v>712</v>
      </c>
      <c r="E478" s="14">
        <v>1230</v>
      </c>
      <c r="F478" s="2">
        <v>25.8</v>
      </c>
      <c r="G478" s="2">
        <v>48.06</v>
      </c>
      <c r="H478" s="5">
        <v>0.50839999999999996</v>
      </c>
      <c r="I478" s="2" t="s">
        <v>23</v>
      </c>
      <c r="J478" s="2" t="s">
        <v>31</v>
      </c>
      <c r="K478" s="2" t="s">
        <v>25</v>
      </c>
      <c r="L478" s="2" t="s">
        <v>26</v>
      </c>
      <c r="M478" s="2" t="s">
        <v>27</v>
      </c>
      <c r="N478" s="2">
        <v>195</v>
      </c>
      <c r="O478" s="2" t="s">
        <v>28</v>
      </c>
      <c r="P478" s="2" t="s">
        <v>29</v>
      </c>
      <c r="T478" s="7"/>
    </row>
    <row r="479" spans="1:20" ht="70" customHeight="1">
      <c r="A479" s="2" t="s">
        <v>19</v>
      </c>
      <c r="B479" s="2" t="s">
        <v>159</v>
      </c>
      <c r="C479" s="2" t="s">
        <v>21</v>
      </c>
      <c r="D479" s="2" t="s">
        <v>712</v>
      </c>
      <c r="E479" s="14">
        <v>1182</v>
      </c>
      <c r="F479" s="2">
        <v>27</v>
      </c>
      <c r="G479" s="2">
        <v>44.19</v>
      </c>
      <c r="H479" s="5">
        <v>0.50160000000000005</v>
      </c>
      <c r="I479" s="2" t="s">
        <v>23</v>
      </c>
      <c r="J479" s="2" t="s">
        <v>33</v>
      </c>
      <c r="K479" s="2" t="s">
        <v>25</v>
      </c>
      <c r="L479" s="2" t="s">
        <v>26</v>
      </c>
      <c r="M479" s="2" t="s">
        <v>27</v>
      </c>
      <c r="N479" s="2">
        <v>205</v>
      </c>
      <c r="O479" s="2" t="s">
        <v>28</v>
      </c>
      <c r="P479" s="2" t="s">
        <v>29</v>
      </c>
      <c r="T479" s="7"/>
    </row>
    <row r="480" spans="1:20" ht="70" customHeight="1">
      <c r="A480" s="2" t="s">
        <v>19</v>
      </c>
      <c r="B480" s="2" t="s">
        <v>500</v>
      </c>
      <c r="C480" s="2" t="s">
        <v>21</v>
      </c>
      <c r="D480" s="2" t="s">
        <v>712</v>
      </c>
      <c r="E480" s="14">
        <v>1155</v>
      </c>
      <c r="F480" s="2">
        <v>26.5</v>
      </c>
      <c r="G480" s="2">
        <v>44.19</v>
      </c>
      <c r="H480" s="5">
        <v>0.50160000000000005</v>
      </c>
      <c r="I480" s="2" t="s">
        <v>23</v>
      </c>
      <c r="J480" s="2" t="s">
        <v>34</v>
      </c>
      <c r="K480" s="2" t="s">
        <v>25</v>
      </c>
      <c r="L480" s="2" t="s">
        <v>26</v>
      </c>
      <c r="M480" s="2" t="s">
        <v>27</v>
      </c>
      <c r="N480" s="2">
        <v>195</v>
      </c>
      <c r="O480" s="2" t="s">
        <v>28</v>
      </c>
      <c r="P480" s="2" t="s">
        <v>29</v>
      </c>
      <c r="T480" s="7"/>
    </row>
    <row r="481" spans="1:20" ht="70" customHeight="1">
      <c r="A481" s="2" t="s">
        <v>19</v>
      </c>
      <c r="B481" s="2" t="s">
        <v>713</v>
      </c>
      <c r="C481" s="2" t="s">
        <v>21</v>
      </c>
      <c r="D481" s="2" t="s">
        <v>712</v>
      </c>
      <c r="E481" s="14">
        <v>1157</v>
      </c>
      <c r="F481" s="2">
        <v>26.6</v>
      </c>
      <c r="G481" s="2">
        <v>44.19</v>
      </c>
      <c r="H481" s="5">
        <v>0.50160000000000005</v>
      </c>
      <c r="I481" s="2" t="s">
        <v>23</v>
      </c>
      <c r="J481" s="2" t="s">
        <v>175</v>
      </c>
      <c r="K481" s="2" t="s">
        <v>25</v>
      </c>
      <c r="L481" s="2" t="s">
        <v>26</v>
      </c>
      <c r="M481" s="2" t="s">
        <v>27</v>
      </c>
      <c r="N481" s="2">
        <v>195</v>
      </c>
      <c r="O481" s="2" t="s">
        <v>28</v>
      </c>
      <c r="P481" s="2" t="s">
        <v>29</v>
      </c>
      <c r="T481" s="7"/>
    </row>
    <row r="482" spans="1:20" ht="70" customHeight="1">
      <c r="A482" s="2" t="s">
        <v>19</v>
      </c>
      <c r="B482" s="2" t="s">
        <v>714</v>
      </c>
      <c r="C482" s="2" t="s">
        <v>21</v>
      </c>
      <c r="D482" s="2" t="s">
        <v>712</v>
      </c>
      <c r="E482" s="14">
        <v>1155</v>
      </c>
      <c r="F482" s="2">
        <v>26.5</v>
      </c>
      <c r="G482" s="2">
        <v>44.19</v>
      </c>
      <c r="H482" s="5">
        <v>0.50160000000000005</v>
      </c>
      <c r="I482" s="2" t="s">
        <v>23</v>
      </c>
      <c r="J482" s="2" t="s">
        <v>31</v>
      </c>
      <c r="K482" s="2" t="s">
        <v>25</v>
      </c>
      <c r="L482" s="2" t="s">
        <v>26</v>
      </c>
      <c r="M482" s="2" t="s">
        <v>27</v>
      </c>
      <c r="N482" s="2">
        <v>195</v>
      </c>
      <c r="O482" s="2" t="s">
        <v>28</v>
      </c>
      <c r="P482" s="2" t="s">
        <v>29</v>
      </c>
      <c r="T482" s="7"/>
    </row>
    <row r="483" spans="1:20" ht="70" customHeight="1">
      <c r="A483" s="2" t="s">
        <v>19</v>
      </c>
      <c r="B483" s="2" t="s">
        <v>715</v>
      </c>
      <c r="C483" s="2" t="s">
        <v>21</v>
      </c>
      <c r="D483" s="2" t="s">
        <v>712</v>
      </c>
      <c r="E483" s="14">
        <v>1178</v>
      </c>
      <c r="F483" s="2">
        <v>26.8</v>
      </c>
      <c r="G483" s="2">
        <v>44.24</v>
      </c>
      <c r="H483" s="5">
        <v>0.50070000000000003</v>
      </c>
      <c r="I483" s="2" t="s">
        <v>23</v>
      </c>
      <c r="J483" s="2" t="s">
        <v>106</v>
      </c>
      <c r="K483" s="2" t="s">
        <v>25</v>
      </c>
      <c r="L483" s="2" t="s">
        <v>26</v>
      </c>
      <c r="M483" s="2" t="s">
        <v>27</v>
      </c>
      <c r="N483" s="2">
        <v>205</v>
      </c>
      <c r="O483" s="2" t="s">
        <v>28</v>
      </c>
      <c r="P483" s="2" t="s">
        <v>29</v>
      </c>
      <c r="T483" s="7"/>
    </row>
    <row r="484" spans="1:20" ht="70" customHeight="1">
      <c r="A484" s="2" t="s">
        <v>19</v>
      </c>
      <c r="B484" s="2" t="s">
        <v>716</v>
      </c>
      <c r="C484" s="2" t="s">
        <v>21</v>
      </c>
      <c r="D484" s="2" t="s">
        <v>712</v>
      </c>
      <c r="E484" s="14">
        <v>1182</v>
      </c>
      <c r="F484" s="2">
        <v>26.9</v>
      </c>
      <c r="G484" s="2">
        <v>44.24</v>
      </c>
      <c r="H484" s="5">
        <v>0.50070000000000003</v>
      </c>
      <c r="I484" s="2" t="s">
        <v>23</v>
      </c>
      <c r="J484" s="2" t="s">
        <v>175</v>
      </c>
      <c r="K484" s="2" t="s">
        <v>25</v>
      </c>
      <c r="L484" s="2" t="s">
        <v>26</v>
      </c>
      <c r="M484" s="2" t="s">
        <v>27</v>
      </c>
      <c r="N484" s="2">
        <v>205</v>
      </c>
      <c r="O484" s="2" t="s">
        <v>28</v>
      </c>
      <c r="P484" s="2" t="s">
        <v>29</v>
      </c>
      <c r="T484" s="7"/>
    </row>
    <row r="485" spans="1:20" ht="70" customHeight="1">
      <c r="A485" s="2" t="s">
        <v>19</v>
      </c>
      <c r="B485" s="2" t="s">
        <v>246</v>
      </c>
      <c r="C485" s="2" t="s">
        <v>21</v>
      </c>
      <c r="D485" s="2" t="s">
        <v>712</v>
      </c>
      <c r="E485" s="14">
        <v>990</v>
      </c>
      <c r="F485" s="2">
        <v>27.1</v>
      </c>
      <c r="G485" s="2">
        <v>38.07</v>
      </c>
      <c r="H485" s="5">
        <v>0.4884</v>
      </c>
      <c r="I485" s="2" t="s">
        <v>23</v>
      </c>
      <c r="J485" s="2" t="s">
        <v>33</v>
      </c>
      <c r="K485" s="2" t="s">
        <v>25</v>
      </c>
      <c r="L485" s="2" t="s">
        <v>26</v>
      </c>
      <c r="M485" s="2" t="s">
        <v>112</v>
      </c>
      <c r="N485" s="2">
        <v>175</v>
      </c>
      <c r="O485" s="2" t="s">
        <v>28</v>
      </c>
      <c r="P485" s="2" t="s">
        <v>29</v>
      </c>
      <c r="T485" s="7"/>
    </row>
    <row r="486" spans="1:20" ht="70" customHeight="1">
      <c r="A486" s="2" t="s">
        <v>19</v>
      </c>
      <c r="B486" s="2" t="s">
        <v>546</v>
      </c>
      <c r="C486" s="2" t="s">
        <v>21</v>
      </c>
      <c r="D486" s="2" t="s">
        <v>712</v>
      </c>
      <c r="E486" s="14">
        <v>1178</v>
      </c>
      <c r="F486" s="2">
        <v>26.9</v>
      </c>
      <c r="G486" s="2">
        <v>44.14</v>
      </c>
      <c r="H486" s="5">
        <v>0.50219999999999998</v>
      </c>
      <c r="I486" s="2" t="s">
        <v>23</v>
      </c>
      <c r="J486" s="2" t="s">
        <v>175</v>
      </c>
      <c r="K486" s="2" t="s">
        <v>25</v>
      </c>
      <c r="L486" s="2" t="s">
        <v>26</v>
      </c>
      <c r="M486" s="2" t="s">
        <v>27</v>
      </c>
      <c r="N486" s="2">
        <v>205</v>
      </c>
      <c r="O486" s="2" t="s">
        <v>28</v>
      </c>
      <c r="P486" s="2" t="s">
        <v>29</v>
      </c>
      <c r="T486" s="7"/>
    </row>
    <row r="487" spans="1:20" ht="70" customHeight="1">
      <c r="A487" s="2" t="s">
        <v>19</v>
      </c>
      <c r="B487" s="2" t="s">
        <v>717</v>
      </c>
      <c r="C487" s="2" t="s">
        <v>21</v>
      </c>
      <c r="D487" s="2" t="s">
        <v>712</v>
      </c>
      <c r="E487" s="14">
        <v>1180</v>
      </c>
      <c r="F487" s="2">
        <v>27.2</v>
      </c>
      <c r="G487" s="2">
        <v>44.14</v>
      </c>
      <c r="H487" s="5">
        <v>0.50219999999999998</v>
      </c>
      <c r="I487" s="2" t="s">
        <v>23</v>
      </c>
      <c r="J487" s="2" t="s">
        <v>106</v>
      </c>
      <c r="K487" s="2" t="s">
        <v>25</v>
      </c>
      <c r="L487" s="2" t="s">
        <v>26</v>
      </c>
      <c r="M487" s="2" t="s">
        <v>27</v>
      </c>
      <c r="N487" s="2">
        <v>195</v>
      </c>
      <c r="O487" s="2" t="s">
        <v>28</v>
      </c>
      <c r="P487" s="2" t="s">
        <v>29</v>
      </c>
      <c r="T487" s="7"/>
    </row>
    <row r="488" spans="1:20" ht="70" customHeight="1">
      <c r="A488" s="2" t="s">
        <v>19</v>
      </c>
      <c r="B488" s="2" t="s">
        <v>718</v>
      </c>
      <c r="C488" s="2" t="s">
        <v>21</v>
      </c>
      <c r="D488" s="2" t="s">
        <v>712</v>
      </c>
      <c r="E488" s="14">
        <v>1170</v>
      </c>
      <c r="F488" s="2">
        <v>27</v>
      </c>
      <c r="G488" s="2">
        <v>44.14</v>
      </c>
      <c r="H488" s="5">
        <v>0.50219999999999998</v>
      </c>
      <c r="I488" s="2" t="s">
        <v>23</v>
      </c>
      <c r="J488" s="2" t="s">
        <v>24</v>
      </c>
      <c r="K488" s="2" t="s">
        <v>25</v>
      </c>
      <c r="L488" s="2" t="s">
        <v>26</v>
      </c>
      <c r="M488" s="2" t="s">
        <v>27</v>
      </c>
      <c r="N488" s="2">
        <v>195</v>
      </c>
      <c r="O488" s="2" t="s">
        <v>28</v>
      </c>
      <c r="P488" s="2" t="s">
        <v>29</v>
      </c>
      <c r="T488" s="7"/>
    </row>
    <row r="489" spans="1:20" ht="70" customHeight="1">
      <c r="A489" s="2" t="s">
        <v>19</v>
      </c>
      <c r="B489" s="2" t="s">
        <v>719</v>
      </c>
      <c r="C489" s="2" t="s">
        <v>21</v>
      </c>
      <c r="D489" s="2" t="s">
        <v>712</v>
      </c>
      <c r="E489" s="14">
        <v>1168</v>
      </c>
      <c r="F489" s="2">
        <v>27.5</v>
      </c>
      <c r="G489" s="2">
        <v>44.14</v>
      </c>
      <c r="H489" s="5">
        <v>0.50219999999999998</v>
      </c>
      <c r="I489" s="2" t="s">
        <v>23</v>
      </c>
      <c r="J489" s="2" t="s">
        <v>36</v>
      </c>
      <c r="K489" s="2" t="s">
        <v>25</v>
      </c>
      <c r="L489" s="2" t="s">
        <v>26</v>
      </c>
      <c r="M489" s="2" t="s">
        <v>27</v>
      </c>
      <c r="N489" s="2">
        <v>175</v>
      </c>
      <c r="O489" s="2" t="s">
        <v>28</v>
      </c>
      <c r="P489" s="2" t="s">
        <v>29</v>
      </c>
      <c r="T489" s="7"/>
    </row>
    <row r="490" spans="1:20" ht="70" customHeight="1">
      <c r="A490" s="2" t="s">
        <v>37</v>
      </c>
      <c r="B490" s="2" t="s">
        <v>48</v>
      </c>
      <c r="C490" s="2" t="s">
        <v>39</v>
      </c>
      <c r="D490" s="2" t="s">
        <v>712</v>
      </c>
      <c r="E490" s="14">
        <v>1173</v>
      </c>
      <c r="F490" s="2">
        <v>35.799999999999997</v>
      </c>
      <c r="G490" s="2">
        <v>35.21</v>
      </c>
      <c r="H490" s="5">
        <v>0.46</v>
      </c>
      <c r="I490" s="2" t="s">
        <v>23</v>
      </c>
      <c r="J490" s="2" t="s">
        <v>297</v>
      </c>
      <c r="K490" s="2" t="s">
        <v>25</v>
      </c>
      <c r="L490" s="2" t="s">
        <v>26</v>
      </c>
      <c r="M490" s="2" t="s">
        <v>112</v>
      </c>
      <c r="N490" s="2">
        <v>200</v>
      </c>
      <c r="O490" s="2" t="s">
        <v>28</v>
      </c>
      <c r="P490" s="2" t="s">
        <v>29</v>
      </c>
      <c r="T490" s="7"/>
    </row>
    <row r="491" spans="1:20" ht="70" customHeight="1">
      <c r="A491" s="2" t="s">
        <v>37</v>
      </c>
      <c r="B491" s="2" t="s">
        <v>48</v>
      </c>
      <c r="C491" s="2" t="s">
        <v>39</v>
      </c>
      <c r="D491" s="2" t="s">
        <v>712</v>
      </c>
      <c r="E491" s="14">
        <v>1160</v>
      </c>
      <c r="F491" s="2">
        <v>35.6</v>
      </c>
      <c r="G491" s="2">
        <v>35.21</v>
      </c>
      <c r="H491" s="5">
        <v>0.46</v>
      </c>
      <c r="I491" s="2" t="s">
        <v>23</v>
      </c>
      <c r="J491" s="2" t="s">
        <v>242</v>
      </c>
      <c r="K491" s="2" t="s">
        <v>25</v>
      </c>
      <c r="L491" s="2" t="s">
        <v>26</v>
      </c>
      <c r="M491" s="2" t="s">
        <v>112</v>
      </c>
      <c r="N491" s="2">
        <v>190</v>
      </c>
      <c r="O491" s="2" t="s">
        <v>28</v>
      </c>
      <c r="P491" s="2" t="s">
        <v>29</v>
      </c>
      <c r="T491" s="7"/>
    </row>
    <row r="492" spans="1:20" ht="70" customHeight="1">
      <c r="A492" s="2" t="s">
        <v>128</v>
      </c>
      <c r="B492" s="2" t="s">
        <v>38</v>
      </c>
      <c r="C492" s="2" t="s">
        <v>130</v>
      </c>
      <c r="D492" s="2" t="s">
        <v>712</v>
      </c>
      <c r="E492" s="14">
        <v>1306</v>
      </c>
      <c r="F492" s="2">
        <v>26.5</v>
      </c>
      <c r="G492" s="2">
        <v>49.21</v>
      </c>
      <c r="H492" s="5">
        <v>0.50919999999999999</v>
      </c>
      <c r="I492" s="2" t="s">
        <v>23</v>
      </c>
      <c r="J492" s="2" t="s">
        <v>330</v>
      </c>
      <c r="K492" s="2" t="s">
        <v>25</v>
      </c>
      <c r="L492" s="2" t="s">
        <v>26</v>
      </c>
      <c r="M492" s="2" t="s">
        <v>27</v>
      </c>
      <c r="N492" s="2">
        <v>199</v>
      </c>
      <c r="O492" s="2" t="s">
        <v>28</v>
      </c>
      <c r="P492" s="2" t="s">
        <v>29</v>
      </c>
      <c r="T492" s="7"/>
    </row>
    <row r="493" spans="1:20" ht="70" customHeight="1">
      <c r="A493" s="2" t="s">
        <v>84</v>
      </c>
      <c r="B493" s="2" t="s">
        <v>720</v>
      </c>
      <c r="C493" s="2" t="s">
        <v>86</v>
      </c>
      <c r="D493" s="2" t="s">
        <v>712</v>
      </c>
      <c r="E493" s="14">
        <v>1166</v>
      </c>
      <c r="F493" s="2">
        <v>28.4</v>
      </c>
      <c r="G493" s="2">
        <v>44.91</v>
      </c>
      <c r="H493" s="5">
        <v>0.42459999999999998</v>
      </c>
      <c r="I493" s="2" t="s">
        <v>23</v>
      </c>
      <c r="J493" s="2" t="s">
        <v>426</v>
      </c>
      <c r="K493" s="2" t="s">
        <v>25</v>
      </c>
      <c r="L493" s="2" t="s">
        <v>26</v>
      </c>
      <c r="M493" s="2" t="s">
        <v>27</v>
      </c>
      <c r="N493" s="2">
        <v>160</v>
      </c>
      <c r="O493" s="2" t="s">
        <v>28</v>
      </c>
      <c r="P493" s="2" t="s">
        <v>29</v>
      </c>
      <c r="T493" s="7"/>
    </row>
    <row r="494" spans="1:20" ht="70" customHeight="1">
      <c r="A494" s="2" t="s">
        <v>158</v>
      </c>
      <c r="B494" s="2" t="s">
        <v>721</v>
      </c>
      <c r="C494" s="2" t="s">
        <v>160</v>
      </c>
      <c r="D494" s="2" t="s">
        <v>712</v>
      </c>
      <c r="E494" s="14">
        <v>983</v>
      </c>
      <c r="F494" s="2">
        <v>24.2</v>
      </c>
      <c r="G494" s="2">
        <v>42.79</v>
      </c>
      <c r="H494" s="5">
        <v>0.53890000000000005</v>
      </c>
      <c r="I494" s="2" t="s">
        <v>23</v>
      </c>
      <c r="J494" s="2" t="s">
        <v>264</v>
      </c>
      <c r="K494" s="2" t="s">
        <v>25</v>
      </c>
      <c r="L494" s="2" t="s">
        <v>26</v>
      </c>
      <c r="M494" s="2" t="s">
        <v>27</v>
      </c>
      <c r="N494" s="2">
        <v>80</v>
      </c>
      <c r="O494" s="2" t="s">
        <v>28</v>
      </c>
      <c r="P494" s="2" t="s">
        <v>29</v>
      </c>
      <c r="T494" s="7"/>
    </row>
    <row r="495" spans="1:20" ht="70" customHeight="1">
      <c r="A495" s="2" t="s">
        <v>663</v>
      </c>
      <c r="B495" s="2" t="s">
        <v>722</v>
      </c>
      <c r="C495" s="2" t="s">
        <v>664</v>
      </c>
      <c r="D495" s="2" t="s">
        <v>712</v>
      </c>
      <c r="E495" s="14">
        <v>1130</v>
      </c>
      <c r="F495" s="2">
        <v>30.4</v>
      </c>
      <c r="G495" s="2">
        <v>39.51</v>
      </c>
      <c r="H495" s="5">
        <v>0.47460000000000002</v>
      </c>
      <c r="I495" s="2" t="s">
        <v>23</v>
      </c>
      <c r="J495" s="2" t="s">
        <v>272</v>
      </c>
      <c r="K495" s="2" t="s">
        <v>25</v>
      </c>
      <c r="L495" s="2" t="s">
        <v>26</v>
      </c>
      <c r="M495" s="2" t="s">
        <v>27</v>
      </c>
      <c r="N495" s="2">
        <v>180</v>
      </c>
      <c r="O495" s="2" t="s">
        <v>28</v>
      </c>
      <c r="P495" s="2" t="s">
        <v>29</v>
      </c>
      <c r="T495" s="7"/>
    </row>
    <row r="496" spans="1:20" ht="70" customHeight="1">
      <c r="A496" s="2" t="s">
        <v>99</v>
      </c>
      <c r="B496" s="2" t="s">
        <v>723</v>
      </c>
      <c r="C496" s="2" t="s">
        <v>101</v>
      </c>
      <c r="D496" s="2" t="s">
        <v>712</v>
      </c>
      <c r="E496" s="14">
        <v>933</v>
      </c>
      <c r="F496" s="2">
        <v>25.6</v>
      </c>
      <c r="G496" s="2">
        <v>38.51</v>
      </c>
      <c r="H496" s="5">
        <v>0.44500000000000001</v>
      </c>
      <c r="I496" s="2" t="s">
        <v>23</v>
      </c>
      <c r="J496" s="2" t="s">
        <v>34</v>
      </c>
      <c r="K496" s="2" t="s">
        <v>25</v>
      </c>
      <c r="L496" s="2" t="s">
        <v>26</v>
      </c>
      <c r="M496" s="2" t="s">
        <v>50</v>
      </c>
      <c r="N496" s="2">
        <v>210</v>
      </c>
      <c r="O496" s="2" t="s">
        <v>28</v>
      </c>
      <c r="P496" s="2" t="s">
        <v>29</v>
      </c>
      <c r="T496" s="7"/>
    </row>
    <row r="497" spans="1:20" ht="70" customHeight="1">
      <c r="A497" s="2" t="s">
        <v>137</v>
      </c>
      <c r="B497" s="2" t="s">
        <v>724</v>
      </c>
      <c r="C497" s="2" t="s">
        <v>139</v>
      </c>
      <c r="D497" s="2" t="s">
        <v>712</v>
      </c>
      <c r="E497" s="14">
        <v>832</v>
      </c>
      <c r="F497" s="2">
        <v>27.2</v>
      </c>
      <c r="G497" s="2">
        <v>36.24</v>
      </c>
      <c r="H497" s="5">
        <v>0.439</v>
      </c>
      <c r="I497" s="2" t="s">
        <v>23</v>
      </c>
      <c r="J497" s="2" t="s">
        <v>264</v>
      </c>
      <c r="K497" s="2" t="s">
        <v>25</v>
      </c>
      <c r="L497" s="2" t="s">
        <v>26</v>
      </c>
      <c r="M497" s="2" t="s">
        <v>112</v>
      </c>
      <c r="N497" s="2">
        <v>108</v>
      </c>
      <c r="O497" s="2" t="s">
        <v>28</v>
      </c>
      <c r="P497" s="2" t="s">
        <v>29</v>
      </c>
      <c r="T497" s="7"/>
    </row>
    <row r="498" spans="1:20" ht="70" customHeight="1">
      <c r="A498" s="2" t="s">
        <v>137</v>
      </c>
      <c r="B498" s="2" t="s">
        <v>725</v>
      </c>
      <c r="C498" s="2" t="s">
        <v>139</v>
      </c>
      <c r="D498" s="2" t="s">
        <v>712</v>
      </c>
      <c r="E498" s="14">
        <v>864</v>
      </c>
      <c r="F498" s="2">
        <v>28</v>
      </c>
      <c r="G498" s="2">
        <v>35.869999999999997</v>
      </c>
      <c r="H498" s="5">
        <v>0.44350000000000001</v>
      </c>
      <c r="I498" s="2" t="s">
        <v>23</v>
      </c>
      <c r="J498" s="2" t="s">
        <v>175</v>
      </c>
      <c r="K498" s="2" t="s">
        <v>25</v>
      </c>
      <c r="L498" s="2" t="s">
        <v>26</v>
      </c>
      <c r="M498" s="2" t="s">
        <v>112</v>
      </c>
      <c r="N498" s="2">
        <v>119</v>
      </c>
      <c r="O498" s="2" t="s">
        <v>28</v>
      </c>
      <c r="P498" s="2" t="s">
        <v>29</v>
      </c>
      <c r="T498" s="7"/>
    </row>
    <row r="499" spans="1:20" ht="70" customHeight="1">
      <c r="A499" s="2" t="s">
        <v>726</v>
      </c>
      <c r="B499" s="2" t="s">
        <v>219</v>
      </c>
      <c r="C499" s="2" t="s">
        <v>220</v>
      </c>
      <c r="D499" s="2" t="s">
        <v>727</v>
      </c>
      <c r="E499" s="14">
        <v>811</v>
      </c>
      <c r="F499" s="2">
        <v>31</v>
      </c>
      <c r="G499" s="2">
        <v>26.15</v>
      </c>
      <c r="H499" s="5">
        <v>0.63390000000000002</v>
      </c>
      <c r="I499" s="2" t="s">
        <v>23</v>
      </c>
      <c r="J499" s="2" t="s">
        <v>34</v>
      </c>
      <c r="K499" s="2" t="s">
        <v>222</v>
      </c>
      <c r="L499" s="2" t="s">
        <v>223</v>
      </c>
      <c r="M499" s="2" t="s">
        <v>27</v>
      </c>
      <c r="N499" s="8"/>
      <c r="O499" s="2" t="s">
        <v>28</v>
      </c>
      <c r="P499" s="2" t="s">
        <v>29</v>
      </c>
      <c r="T499" s="7"/>
    </row>
    <row r="500" spans="1:20" ht="70" customHeight="1">
      <c r="A500" s="2" t="s">
        <v>124</v>
      </c>
      <c r="B500" s="2" t="s">
        <v>365</v>
      </c>
      <c r="C500" s="2" t="s">
        <v>126</v>
      </c>
      <c r="D500" s="2" t="s">
        <v>727</v>
      </c>
      <c r="E500" s="14">
        <v>1420</v>
      </c>
      <c r="F500" s="2">
        <v>32.6</v>
      </c>
      <c r="G500" s="2">
        <v>46.84</v>
      </c>
      <c r="H500" s="5">
        <v>0.49309999999999998</v>
      </c>
      <c r="I500" s="2" t="s">
        <v>23</v>
      </c>
      <c r="J500" s="2" t="s">
        <v>728</v>
      </c>
      <c r="K500" s="2" t="s">
        <v>25</v>
      </c>
      <c r="L500" s="2" t="s">
        <v>26</v>
      </c>
      <c r="M500" s="2" t="s">
        <v>27</v>
      </c>
      <c r="N500" s="2">
        <v>190</v>
      </c>
      <c r="O500" s="2" t="s">
        <v>28</v>
      </c>
      <c r="P500" s="2" t="s">
        <v>29</v>
      </c>
      <c r="T500" s="7"/>
    </row>
    <row r="501" spans="1:20" ht="70" customHeight="1">
      <c r="A501" s="2" t="s">
        <v>124</v>
      </c>
      <c r="B501" s="2" t="s">
        <v>729</v>
      </c>
      <c r="C501" s="2" t="s">
        <v>126</v>
      </c>
      <c r="D501" s="2" t="s">
        <v>727</v>
      </c>
      <c r="E501" s="14">
        <v>1280</v>
      </c>
      <c r="F501" s="2">
        <v>31.3</v>
      </c>
      <c r="G501" s="2">
        <v>44.54</v>
      </c>
      <c r="H501" s="5">
        <v>0.49099999999999999</v>
      </c>
      <c r="I501" s="2" t="s">
        <v>23</v>
      </c>
      <c r="J501" s="2" t="s">
        <v>449</v>
      </c>
      <c r="K501" s="2" t="s">
        <v>25</v>
      </c>
      <c r="L501" s="2" t="s">
        <v>26</v>
      </c>
      <c r="M501" s="2" t="s">
        <v>27</v>
      </c>
      <c r="N501" s="2">
        <v>170</v>
      </c>
      <c r="O501" s="2" t="s">
        <v>28</v>
      </c>
      <c r="P501" s="2" t="s">
        <v>29</v>
      </c>
      <c r="T501" s="7"/>
    </row>
    <row r="502" spans="1:20" ht="70" customHeight="1">
      <c r="A502" s="2" t="s">
        <v>37</v>
      </c>
      <c r="B502" s="2" t="s">
        <v>730</v>
      </c>
      <c r="C502" s="2" t="s">
        <v>195</v>
      </c>
      <c r="D502" s="2" t="s">
        <v>727</v>
      </c>
      <c r="E502" s="14">
        <v>868</v>
      </c>
      <c r="F502" s="2">
        <v>26.4</v>
      </c>
      <c r="G502" s="2">
        <v>34.76</v>
      </c>
      <c r="H502" s="5">
        <v>0.47620000000000001</v>
      </c>
      <c r="I502" s="2" t="s">
        <v>23</v>
      </c>
      <c r="J502" s="2" t="s">
        <v>264</v>
      </c>
      <c r="K502" s="2" t="s">
        <v>25</v>
      </c>
      <c r="L502" s="2" t="s">
        <v>26</v>
      </c>
      <c r="M502" s="2" t="s">
        <v>136</v>
      </c>
      <c r="N502" s="2">
        <v>130</v>
      </c>
      <c r="O502" s="2" t="s">
        <v>28</v>
      </c>
      <c r="P502" s="2" t="s">
        <v>29</v>
      </c>
      <c r="T502" s="7"/>
    </row>
    <row r="503" spans="1:20" ht="70" customHeight="1">
      <c r="A503" s="2" t="s">
        <v>37</v>
      </c>
      <c r="B503" s="2" t="s">
        <v>48</v>
      </c>
      <c r="C503" s="2" t="s">
        <v>39</v>
      </c>
      <c r="D503" s="2" t="s">
        <v>727</v>
      </c>
      <c r="E503" s="14">
        <v>1090</v>
      </c>
      <c r="F503" s="2">
        <v>32.700000000000003</v>
      </c>
      <c r="G503" s="2">
        <v>35.21</v>
      </c>
      <c r="H503" s="5">
        <v>0.46</v>
      </c>
      <c r="I503" s="2" t="s">
        <v>23</v>
      </c>
      <c r="J503" s="2" t="s">
        <v>385</v>
      </c>
      <c r="K503" s="2" t="s">
        <v>25</v>
      </c>
      <c r="L503" s="2" t="s">
        <v>26</v>
      </c>
      <c r="M503" s="2" t="s">
        <v>112</v>
      </c>
      <c r="N503" s="2">
        <v>200</v>
      </c>
      <c r="O503" s="2" t="s">
        <v>28</v>
      </c>
      <c r="P503" s="2" t="s">
        <v>29</v>
      </c>
      <c r="T503" s="7"/>
    </row>
    <row r="504" spans="1:20" ht="70" customHeight="1">
      <c r="A504" s="2" t="s">
        <v>731</v>
      </c>
      <c r="B504" s="2" t="s">
        <v>732</v>
      </c>
      <c r="C504" s="2" t="s">
        <v>151</v>
      </c>
      <c r="D504" s="2" t="s">
        <v>727</v>
      </c>
      <c r="E504" s="14">
        <v>1045</v>
      </c>
      <c r="F504" s="2">
        <v>30</v>
      </c>
      <c r="G504" s="2">
        <v>35.89</v>
      </c>
      <c r="H504" s="5">
        <v>0.4834</v>
      </c>
      <c r="I504" s="2" t="s">
        <v>23</v>
      </c>
      <c r="J504" s="2" t="s">
        <v>509</v>
      </c>
      <c r="K504" s="2" t="s">
        <v>25</v>
      </c>
      <c r="L504" s="2" t="s">
        <v>26</v>
      </c>
      <c r="M504" s="2" t="s">
        <v>112</v>
      </c>
      <c r="N504" s="2">
        <v>196</v>
      </c>
      <c r="O504" s="2" t="s">
        <v>28</v>
      </c>
      <c r="P504" s="2" t="s">
        <v>29</v>
      </c>
      <c r="T504" s="7"/>
    </row>
    <row r="505" spans="1:20" ht="70" customHeight="1">
      <c r="A505" s="2" t="s">
        <v>733</v>
      </c>
      <c r="B505" s="2" t="s">
        <v>734</v>
      </c>
      <c r="C505" s="2" t="s">
        <v>151</v>
      </c>
      <c r="D505" s="2" t="s">
        <v>727</v>
      </c>
      <c r="E505" s="14">
        <v>1046</v>
      </c>
      <c r="F505" s="2">
        <v>30</v>
      </c>
      <c r="G505" s="2">
        <v>35.89</v>
      </c>
      <c r="H505" s="5">
        <v>0.4834</v>
      </c>
      <c r="I505" s="2" t="s">
        <v>23</v>
      </c>
      <c r="J505" s="2" t="s">
        <v>735</v>
      </c>
      <c r="K505" s="2" t="s">
        <v>25</v>
      </c>
      <c r="L505" s="2" t="s">
        <v>26</v>
      </c>
      <c r="M505" s="2" t="s">
        <v>112</v>
      </c>
      <c r="N505" s="2">
        <v>196</v>
      </c>
      <c r="O505" s="2" t="s">
        <v>28</v>
      </c>
      <c r="P505" s="2" t="s">
        <v>29</v>
      </c>
      <c r="T505" s="7"/>
    </row>
    <row r="506" spans="1:20" ht="70" customHeight="1">
      <c r="A506" s="2" t="s">
        <v>137</v>
      </c>
      <c r="B506" s="2" t="s">
        <v>736</v>
      </c>
      <c r="C506" s="2" t="s">
        <v>139</v>
      </c>
      <c r="D506" s="2" t="s">
        <v>727</v>
      </c>
      <c r="E506" s="14">
        <v>1025</v>
      </c>
      <c r="F506" s="2">
        <v>27</v>
      </c>
      <c r="G506" s="2">
        <v>42.78</v>
      </c>
      <c r="H506" s="5">
        <v>0.47670000000000001</v>
      </c>
      <c r="I506" s="2" t="s">
        <v>23</v>
      </c>
      <c r="J506" s="2" t="s">
        <v>30</v>
      </c>
      <c r="K506" s="2" t="s">
        <v>25</v>
      </c>
      <c r="L506" s="2" t="s">
        <v>26</v>
      </c>
      <c r="M506" s="2" t="s">
        <v>112</v>
      </c>
      <c r="N506" s="2">
        <v>119</v>
      </c>
      <c r="O506" s="2" t="s">
        <v>28</v>
      </c>
      <c r="P506" s="2" t="s">
        <v>29</v>
      </c>
      <c r="T506" s="7"/>
    </row>
    <row r="507" spans="1:20" ht="70" customHeight="1">
      <c r="A507" s="2" t="s">
        <v>479</v>
      </c>
      <c r="B507" s="2" t="s">
        <v>666</v>
      </c>
      <c r="C507" s="2" t="s">
        <v>481</v>
      </c>
      <c r="D507" s="2" t="s">
        <v>737</v>
      </c>
      <c r="E507" s="14">
        <v>910</v>
      </c>
      <c r="F507" s="2">
        <v>23.4</v>
      </c>
      <c r="G507" s="2">
        <v>40.049999999999997</v>
      </c>
      <c r="H507" s="5">
        <v>0.44540000000000002</v>
      </c>
      <c r="I507" s="2" t="s">
        <v>23</v>
      </c>
      <c r="J507" s="2" t="s">
        <v>225</v>
      </c>
      <c r="K507" s="2" t="s">
        <v>25</v>
      </c>
      <c r="L507" s="2" t="s">
        <v>26</v>
      </c>
      <c r="M507" s="2" t="s">
        <v>112</v>
      </c>
      <c r="N507" s="2">
        <v>210</v>
      </c>
      <c r="O507" s="2" t="s">
        <v>28</v>
      </c>
      <c r="P507" s="2" t="s">
        <v>29</v>
      </c>
      <c r="T507" s="7"/>
    </row>
    <row r="508" spans="1:20" ht="70" customHeight="1">
      <c r="A508" s="2" t="s">
        <v>84</v>
      </c>
      <c r="B508" s="2" t="s">
        <v>738</v>
      </c>
      <c r="C508" s="2" t="s">
        <v>86</v>
      </c>
      <c r="D508" s="2" t="s">
        <v>737</v>
      </c>
      <c r="E508" s="14">
        <v>910</v>
      </c>
      <c r="F508" s="2">
        <v>28.6</v>
      </c>
      <c r="G508" s="2">
        <v>36.090000000000003</v>
      </c>
      <c r="H508" s="5">
        <v>0.43209999999999998</v>
      </c>
      <c r="I508" s="2" t="s">
        <v>23</v>
      </c>
      <c r="J508" s="2" t="s">
        <v>739</v>
      </c>
      <c r="K508" s="2" t="s">
        <v>25</v>
      </c>
      <c r="L508" s="2" t="s">
        <v>26</v>
      </c>
      <c r="M508" s="2" t="s">
        <v>112</v>
      </c>
      <c r="N508" s="2">
        <v>150</v>
      </c>
      <c r="O508" s="2" t="s">
        <v>28</v>
      </c>
      <c r="P508" s="2" t="s">
        <v>29</v>
      </c>
      <c r="T508" s="7"/>
    </row>
    <row r="509" spans="1:20" ht="70" customHeight="1">
      <c r="A509" s="2" t="s">
        <v>191</v>
      </c>
      <c r="B509" s="2" t="s">
        <v>740</v>
      </c>
      <c r="C509" s="2" t="s">
        <v>193</v>
      </c>
      <c r="D509" s="2" t="s">
        <v>737</v>
      </c>
      <c r="E509" s="14">
        <v>890</v>
      </c>
      <c r="F509" s="2">
        <v>28</v>
      </c>
      <c r="G509" s="2">
        <v>37.79</v>
      </c>
      <c r="H509" s="5">
        <v>0.40579999999999999</v>
      </c>
      <c r="I509" s="2" t="s">
        <v>23</v>
      </c>
      <c r="J509" s="2" t="s">
        <v>60</v>
      </c>
      <c r="K509" s="2" t="s">
        <v>25</v>
      </c>
      <c r="L509" s="2" t="s">
        <v>26</v>
      </c>
      <c r="M509" s="2" t="s">
        <v>112</v>
      </c>
      <c r="N509" s="2">
        <v>190</v>
      </c>
      <c r="O509" s="2" t="s">
        <v>28</v>
      </c>
      <c r="P509" s="2" t="s">
        <v>29</v>
      </c>
      <c r="T509" s="7"/>
    </row>
    <row r="510" spans="1:20" ht="70" customHeight="1">
      <c r="A510" s="2" t="s">
        <v>387</v>
      </c>
      <c r="B510" s="2" t="s">
        <v>709</v>
      </c>
      <c r="C510" s="2" t="s">
        <v>389</v>
      </c>
      <c r="D510" s="2" t="s">
        <v>737</v>
      </c>
      <c r="E510" s="14">
        <v>1340</v>
      </c>
      <c r="F510" s="2">
        <v>28</v>
      </c>
      <c r="G510" s="2">
        <v>51.04</v>
      </c>
      <c r="H510" s="5">
        <v>0.48870000000000002</v>
      </c>
      <c r="I510" s="2" t="s">
        <v>23</v>
      </c>
      <c r="J510" s="2" t="s">
        <v>106</v>
      </c>
      <c r="K510" s="2" t="s">
        <v>25</v>
      </c>
      <c r="L510" s="2" t="s">
        <v>26</v>
      </c>
      <c r="M510" s="2" t="s">
        <v>27</v>
      </c>
      <c r="N510" s="2">
        <v>225</v>
      </c>
      <c r="O510" s="2" t="s">
        <v>28</v>
      </c>
      <c r="P510" s="2" t="s">
        <v>29</v>
      </c>
      <c r="T510" s="7"/>
    </row>
    <row r="511" spans="1:20" ht="70" customHeight="1">
      <c r="A511" s="2" t="s">
        <v>387</v>
      </c>
      <c r="B511" s="2" t="s">
        <v>741</v>
      </c>
      <c r="C511" s="2" t="s">
        <v>389</v>
      </c>
      <c r="D511" s="2" t="s">
        <v>737</v>
      </c>
      <c r="E511" s="14">
        <v>910</v>
      </c>
      <c r="F511" s="2">
        <v>27.3</v>
      </c>
      <c r="G511" s="2">
        <v>36.57</v>
      </c>
      <c r="H511" s="5">
        <v>0.42420000000000002</v>
      </c>
      <c r="I511" s="2" t="s">
        <v>23</v>
      </c>
      <c r="J511" s="2" t="s">
        <v>35</v>
      </c>
      <c r="K511" s="2" t="s">
        <v>25</v>
      </c>
      <c r="L511" s="2" t="s">
        <v>26</v>
      </c>
      <c r="M511" s="2" t="s">
        <v>112</v>
      </c>
      <c r="N511" s="2">
        <v>215</v>
      </c>
      <c r="O511" s="2" t="s">
        <v>28</v>
      </c>
      <c r="P511" s="2" t="s">
        <v>29</v>
      </c>
      <c r="T511" s="7"/>
    </row>
    <row r="512" spans="1:20" ht="70" customHeight="1">
      <c r="A512" s="2" t="s">
        <v>387</v>
      </c>
      <c r="B512" s="2" t="s">
        <v>742</v>
      </c>
      <c r="C512" s="2" t="s">
        <v>389</v>
      </c>
      <c r="D512" s="2" t="s">
        <v>737</v>
      </c>
      <c r="E512" s="14">
        <v>1288</v>
      </c>
      <c r="F512" s="2">
        <v>27.6</v>
      </c>
      <c r="G512" s="2">
        <v>50.12</v>
      </c>
      <c r="H512" s="5">
        <v>0.47089999999999999</v>
      </c>
      <c r="I512" s="2" t="s">
        <v>23</v>
      </c>
      <c r="J512" s="2" t="s">
        <v>45</v>
      </c>
      <c r="K512" s="2" t="s">
        <v>25</v>
      </c>
      <c r="L512" s="2" t="s">
        <v>26</v>
      </c>
      <c r="M512" s="2" t="s">
        <v>27</v>
      </c>
      <c r="N512" s="2">
        <v>190</v>
      </c>
      <c r="O512" s="2" t="s">
        <v>28</v>
      </c>
      <c r="P512" s="2" t="s">
        <v>29</v>
      </c>
      <c r="T512" s="7"/>
    </row>
    <row r="513" spans="1:20" ht="70" customHeight="1">
      <c r="A513" s="2" t="s">
        <v>743</v>
      </c>
      <c r="B513" s="2" t="s">
        <v>744</v>
      </c>
      <c r="C513" s="2" t="s">
        <v>120</v>
      </c>
      <c r="D513" s="2" t="s">
        <v>737</v>
      </c>
      <c r="E513" s="14">
        <v>800</v>
      </c>
      <c r="F513" s="2">
        <v>21.7</v>
      </c>
      <c r="G513" s="2">
        <v>41.87</v>
      </c>
      <c r="H513" s="5">
        <v>0.40679999999999999</v>
      </c>
      <c r="I513" s="2" t="s">
        <v>122</v>
      </c>
      <c r="J513" s="2" t="s">
        <v>464</v>
      </c>
      <c r="K513" s="2" t="s">
        <v>25</v>
      </c>
      <c r="L513" s="2" t="s">
        <v>26</v>
      </c>
      <c r="M513" s="2" t="s">
        <v>112</v>
      </c>
      <c r="N513" s="2">
        <v>160</v>
      </c>
      <c r="O513" s="2" t="s">
        <v>28</v>
      </c>
      <c r="P513" s="2" t="s">
        <v>29</v>
      </c>
      <c r="T513" s="7"/>
    </row>
    <row r="514" spans="1:20" ht="70" customHeight="1">
      <c r="A514" s="2" t="s">
        <v>745</v>
      </c>
      <c r="B514" s="2" t="s">
        <v>746</v>
      </c>
      <c r="C514" s="2" t="s">
        <v>120</v>
      </c>
      <c r="D514" s="2" t="s">
        <v>737</v>
      </c>
      <c r="E514" s="14">
        <v>1105</v>
      </c>
      <c r="F514" s="2">
        <v>19.600000000000001</v>
      </c>
      <c r="G514" s="2">
        <v>63.79</v>
      </c>
      <c r="H514" s="5">
        <v>0.36870000000000003</v>
      </c>
      <c r="I514" s="2" t="s">
        <v>122</v>
      </c>
      <c r="J514" s="2" t="s">
        <v>648</v>
      </c>
      <c r="K514" s="2" t="s">
        <v>25</v>
      </c>
      <c r="L514" s="2" t="s">
        <v>94</v>
      </c>
      <c r="M514" s="2" t="s">
        <v>27</v>
      </c>
      <c r="N514" s="2">
        <v>340</v>
      </c>
      <c r="O514" s="2" t="s">
        <v>28</v>
      </c>
      <c r="P514" s="2" t="s">
        <v>29</v>
      </c>
      <c r="T514" s="7"/>
    </row>
    <row r="515" spans="1:20" ht="70" customHeight="1">
      <c r="A515" s="2" t="s">
        <v>747</v>
      </c>
      <c r="B515" s="2" t="s">
        <v>748</v>
      </c>
      <c r="C515" s="2" t="s">
        <v>151</v>
      </c>
      <c r="D515" s="2" t="s">
        <v>737</v>
      </c>
      <c r="E515" s="14">
        <v>700</v>
      </c>
      <c r="F515" s="2">
        <v>30.7</v>
      </c>
      <c r="G515" s="2">
        <v>22.8</v>
      </c>
      <c r="H515" s="5">
        <v>0.59709999999999996</v>
      </c>
      <c r="I515" s="2" t="s">
        <v>23</v>
      </c>
      <c r="J515" s="2" t="s">
        <v>131</v>
      </c>
      <c r="K515" s="2" t="s">
        <v>222</v>
      </c>
      <c r="L515" s="2" t="s">
        <v>223</v>
      </c>
      <c r="M515" s="2" t="s">
        <v>112</v>
      </c>
      <c r="N515" s="8"/>
      <c r="O515" s="2" t="s">
        <v>28</v>
      </c>
      <c r="P515" s="2" t="s">
        <v>29</v>
      </c>
      <c r="T515" s="7"/>
    </row>
    <row r="516" spans="1:20" ht="70" customHeight="1">
      <c r="A516" s="2" t="s">
        <v>124</v>
      </c>
      <c r="B516" s="2" t="s">
        <v>749</v>
      </c>
      <c r="C516" s="2" t="s">
        <v>126</v>
      </c>
      <c r="D516" s="2" t="s">
        <v>750</v>
      </c>
      <c r="E516" s="14">
        <v>853</v>
      </c>
      <c r="F516" s="2">
        <v>33.6</v>
      </c>
      <c r="G516" s="2">
        <v>25.41</v>
      </c>
      <c r="H516" s="5">
        <v>0.62329999999999997</v>
      </c>
      <c r="I516" s="2" t="s">
        <v>23</v>
      </c>
      <c r="J516" s="2" t="s">
        <v>257</v>
      </c>
      <c r="K516" s="2" t="s">
        <v>222</v>
      </c>
      <c r="L516" s="2" t="s">
        <v>223</v>
      </c>
      <c r="M516" s="2" t="s">
        <v>50</v>
      </c>
      <c r="N516" s="8"/>
      <c r="O516" s="2" t="s">
        <v>28</v>
      </c>
      <c r="P516" s="2" t="s">
        <v>29</v>
      </c>
      <c r="T516" s="7"/>
    </row>
    <row r="517" spans="1:20" ht="70" customHeight="1">
      <c r="A517" s="2" t="s">
        <v>114</v>
      </c>
      <c r="B517" s="2" t="s">
        <v>751</v>
      </c>
      <c r="C517" s="2" t="s">
        <v>116</v>
      </c>
      <c r="D517" s="2" t="s">
        <v>750</v>
      </c>
      <c r="E517" s="14">
        <v>1251</v>
      </c>
      <c r="F517" s="2">
        <v>40.9</v>
      </c>
      <c r="G517" s="2">
        <v>37.15</v>
      </c>
      <c r="H517" s="5">
        <v>0.4299</v>
      </c>
      <c r="I517" s="2" t="s">
        <v>23</v>
      </c>
      <c r="J517" s="2" t="s">
        <v>696</v>
      </c>
      <c r="K517" s="2" t="s">
        <v>25</v>
      </c>
      <c r="L517" s="2" t="s">
        <v>117</v>
      </c>
      <c r="M517" s="2" t="s">
        <v>112</v>
      </c>
      <c r="N517" s="2">
        <v>195</v>
      </c>
      <c r="O517" s="2" t="s">
        <v>28</v>
      </c>
      <c r="P517" s="2" t="s">
        <v>29</v>
      </c>
      <c r="T517" s="7"/>
    </row>
    <row r="518" spans="1:20" ht="70" customHeight="1">
      <c r="A518" s="2" t="s">
        <v>137</v>
      </c>
      <c r="B518" s="2" t="s">
        <v>752</v>
      </c>
      <c r="C518" s="2" t="s">
        <v>139</v>
      </c>
      <c r="D518" s="2" t="s">
        <v>750</v>
      </c>
      <c r="E518" s="14">
        <v>855</v>
      </c>
      <c r="F518" s="2">
        <v>27.7</v>
      </c>
      <c r="G518" s="2">
        <v>35.869999999999997</v>
      </c>
      <c r="H518" s="5">
        <v>0.44350000000000001</v>
      </c>
      <c r="I518" s="2" t="s">
        <v>23</v>
      </c>
      <c r="J518" s="2" t="s">
        <v>175</v>
      </c>
      <c r="K518" s="2" t="s">
        <v>25</v>
      </c>
      <c r="L518" s="2" t="s">
        <v>26</v>
      </c>
      <c r="M518" s="2" t="s">
        <v>112</v>
      </c>
      <c r="N518" s="2">
        <v>118</v>
      </c>
      <c r="O518" s="2" t="s">
        <v>28</v>
      </c>
      <c r="P518" s="2" t="s">
        <v>29</v>
      </c>
      <c r="T518" s="7"/>
    </row>
    <row r="519" spans="1:20" ht="70" customHeight="1">
      <c r="A519" s="2" t="s">
        <v>137</v>
      </c>
      <c r="B519" s="2" t="s">
        <v>753</v>
      </c>
      <c r="C519" s="2" t="s">
        <v>481</v>
      </c>
      <c r="D519" s="2" t="s">
        <v>750</v>
      </c>
      <c r="E519" s="14">
        <v>693</v>
      </c>
      <c r="F519" s="2">
        <v>27.9</v>
      </c>
      <c r="G519" s="2">
        <v>27.75</v>
      </c>
      <c r="H519" s="8"/>
      <c r="I519" s="2" t="s">
        <v>482</v>
      </c>
      <c r="J519" s="2" t="s">
        <v>754</v>
      </c>
      <c r="K519" s="2" t="s">
        <v>25</v>
      </c>
      <c r="L519" s="2" t="s">
        <v>26</v>
      </c>
      <c r="M519" s="8"/>
      <c r="N519" s="2">
        <v>200</v>
      </c>
      <c r="O519" s="2" t="s">
        <v>484</v>
      </c>
      <c r="P519" s="2" t="s">
        <v>29</v>
      </c>
      <c r="T519" s="7"/>
    </row>
    <row r="520" spans="1:20" ht="70" customHeight="1">
      <c r="A520" s="2" t="s">
        <v>137</v>
      </c>
      <c r="B520" s="2" t="s">
        <v>755</v>
      </c>
      <c r="C520" s="2" t="s">
        <v>481</v>
      </c>
      <c r="D520" s="2" t="s">
        <v>750</v>
      </c>
      <c r="E520" s="14">
        <v>910</v>
      </c>
      <c r="F520" s="2">
        <v>28.4</v>
      </c>
      <c r="G520" s="2">
        <v>35.11</v>
      </c>
      <c r="H520" s="8"/>
      <c r="I520" s="2" t="s">
        <v>482</v>
      </c>
      <c r="J520" s="2" t="s">
        <v>483</v>
      </c>
      <c r="K520" s="2" t="s">
        <v>25</v>
      </c>
      <c r="L520" s="2" t="s">
        <v>26</v>
      </c>
      <c r="M520" s="8"/>
      <c r="N520" s="2">
        <v>200</v>
      </c>
      <c r="O520" s="2" t="s">
        <v>484</v>
      </c>
      <c r="P520" s="2" t="s">
        <v>29</v>
      </c>
      <c r="T520" s="7"/>
    </row>
    <row r="521" spans="1:20" ht="70" customHeight="1">
      <c r="A521" s="2" t="s">
        <v>137</v>
      </c>
      <c r="B521" s="2" t="s">
        <v>756</v>
      </c>
      <c r="C521" s="2" t="s">
        <v>481</v>
      </c>
      <c r="D521" s="2" t="s">
        <v>750</v>
      </c>
      <c r="E521" s="14">
        <v>1053</v>
      </c>
      <c r="F521" s="2">
        <v>28.6</v>
      </c>
      <c r="G521" s="2">
        <v>39.89</v>
      </c>
      <c r="H521" s="8"/>
      <c r="I521" s="2" t="s">
        <v>482</v>
      </c>
      <c r="J521" s="2" t="s">
        <v>483</v>
      </c>
      <c r="K521" s="2" t="s">
        <v>25</v>
      </c>
      <c r="L521" s="2" t="s">
        <v>26</v>
      </c>
      <c r="M521" s="8"/>
      <c r="N521" s="2">
        <v>200</v>
      </c>
      <c r="O521" s="2" t="s">
        <v>484</v>
      </c>
      <c r="P521" s="2" t="s">
        <v>29</v>
      </c>
      <c r="T521" s="7"/>
    </row>
    <row r="522" spans="1:20" ht="70" customHeight="1">
      <c r="A522" s="2" t="s">
        <v>99</v>
      </c>
      <c r="B522" s="2" t="s">
        <v>757</v>
      </c>
      <c r="C522" s="2" t="s">
        <v>101</v>
      </c>
      <c r="D522" s="2" t="s">
        <v>750</v>
      </c>
      <c r="E522" s="14">
        <v>1075</v>
      </c>
      <c r="F522" s="2">
        <v>24.3</v>
      </c>
      <c r="G522" s="2">
        <v>47.02</v>
      </c>
      <c r="H522" s="5">
        <v>0.47560000000000002</v>
      </c>
      <c r="I522" s="2" t="s">
        <v>23</v>
      </c>
      <c r="J522" s="2" t="s">
        <v>264</v>
      </c>
      <c r="K522" s="2" t="s">
        <v>25</v>
      </c>
      <c r="L522" s="2" t="s">
        <v>26</v>
      </c>
      <c r="M522" s="2" t="s">
        <v>27</v>
      </c>
      <c r="N522" s="2">
        <v>180</v>
      </c>
      <c r="O522" s="2" t="s">
        <v>28</v>
      </c>
      <c r="P522" s="2" t="s">
        <v>29</v>
      </c>
      <c r="T522" s="7"/>
    </row>
    <row r="523" spans="1:20" ht="70" customHeight="1">
      <c r="A523" s="2" t="s">
        <v>99</v>
      </c>
      <c r="B523" s="2" t="s">
        <v>758</v>
      </c>
      <c r="C523" s="2" t="s">
        <v>101</v>
      </c>
      <c r="D523" s="2" t="s">
        <v>750</v>
      </c>
      <c r="E523" s="14">
        <v>1110</v>
      </c>
      <c r="F523" s="2">
        <v>25.3</v>
      </c>
      <c r="G523" s="2">
        <v>47.02</v>
      </c>
      <c r="H523" s="5">
        <v>0.47560000000000002</v>
      </c>
      <c r="I523" s="2" t="s">
        <v>23</v>
      </c>
      <c r="J523" s="2" t="s">
        <v>36</v>
      </c>
      <c r="K523" s="2" t="s">
        <v>25</v>
      </c>
      <c r="L523" s="2" t="s">
        <v>26</v>
      </c>
      <c r="M523" s="2" t="s">
        <v>27</v>
      </c>
      <c r="N523" s="2">
        <v>180</v>
      </c>
      <c r="O523" s="2" t="s">
        <v>28</v>
      </c>
      <c r="P523" s="2" t="s">
        <v>29</v>
      </c>
      <c r="T523" s="7"/>
    </row>
    <row r="524" spans="1:20" ht="70" customHeight="1">
      <c r="A524" s="2" t="s">
        <v>203</v>
      </c>
      <c r="B524" s="2" t="s">
        <v>559</v>
      </c>
      <c r="C524" s="2" t="s">
        <v>205</v>
      </c>
      <c r="D524" s="2" t="s">
        <v>750</v>
      </c>
      <c r="E524" s="14">
        <v>1218</v>
      </c>
      <c r="F524" s="2">
        <v>26.9</v>
      </c>
      <c r="G524" s="2">
        <v>46.6</v>
      </c>
      <c r="H524" s="5">
        <v>0.50539999999999996</v>
      </c>
      <c r="I524" s="2" t="s">
        <v>23</v>
      </c>
      <c r="J524" s="2" t="s">
        <v>372</v>
      </c>
      <c r="K524" s="2" t="s">
        <v>25</v>
      </c>
      <c r="L524" s="2" t="s">
        <v>26</v>
      </c>
      <c r="M524" s="2" t="s">
        <v>27</v>
      </c>
      <c r="N524" s="2">
        <v>160</v>
      </c>
      <c r="O524" s="2" t="s">
        <v>113</v>
      </c>
      <c r="P524" s="2" t="s">
        <v>29</v>
      </c>
      <c r="T524" s="7"/>
    </row>
    <row r="525" spans="1:20" ht="70" customHeight="1">
      <c r="A525" s="2" t="s">
        <v>128</v>
      </c>
      <c r="B525" s="2" t="s">
        <v>48</v>
      </c>
      <c r="C525" s="2" t="s">
        <v>130</v>
      </c>
      <c r="D525" s="2" t="s">
        <v>750</v>
      </c>
      <c r="E525" s="14">
        <v>931</v>
      </c>
      <c r="F525" s="2">
        <v>25</v>
      </c>
      <c r="G525" s="2">
        <v>36.79</v>
      </c>
      <c r="H525" s="5">
        <v>0.50880000000000003</v>
      </c>
      <c r="I525" s="2" t="s">
        <v>23</v>
      </c>
      <c r="J525" s="2" t="s">
        <v>562</v>
      </c>
      <c r="K525" s="2" t="s">
        <v>25</v>
      </c>
      <c r="L525" s="2" t="s">
        <v>26</v>
      </c>
      <c r="M525" s="2" t="s">
        <v>27</v>
      </c>
      <c r="N525" s="2">
        <v>199</v>
      </c>
      <c r="O525" s="2" t="s">
        <v>28</v>
      </c>
      <c r="P525" s="2" t="s">
        <v>29</v>
      </c>
      <c r="T525" s="7"/>
    </row>
    <row r="526" spans="1:20" ht="70" customHeight="1">
      <c r="A526" s="2" t="s">
        <v>37</v>
      </c>
      <c r="B526" s="2" t="s">
        <v>759</v>
      </c>
      <c r="C526" s="2" t="s">
        <v>195</v>
      </c>
      <c r="D526" s="2" t="s">
        <v>750</v>
      </c>
      <c r="E526" s="14">
        <v>770</v>
      </c>
      <c r="F526" s="2">
        <v>27</v>
      </c>
      <c r="G526" s="2">
        <v>30.51</v>
      </c>
      <c r="H526" s="5">
        <v>0.46660000000000001</v>
      </c>
      <c r="I526" s="2" t="s">
        <v>23</v>
      </c>
      <c r="J526" s="2" t="s">
        <v>33</v>
      </c>
      <c r="K526" s="2" t="s">
        <v>25</v>
      </c>
      <c r="L526" s="2" t="s">
        <v>26</v>
      </c>
      <c r="M526" s="2" t="s">
        <v>112</v>
      </c>
      <c r="N526" s="2">
        <v>130</v>
      </c>
      <c r="O526" s="2" t="s">
        <v>28</v>
      </c>
      <c r="P526" s="2" t="s">
        <v>29</v>
      </c>
      <c r="T526" s="7"/>
    </row>
    <row r="527" spans="1:20" ht="70" customHeight="1">
      <c r="A527" s="2" t="s">
        <v>37</v>
      </c>
      <c r="B527" s="2" t="s">
        <v>760</v>
      </c>
      <c r="C527" s="2" t="s">
        <v>195</v>
      </c>
      <c r="D527" s="2" t="s">
        <v>750</v>
      </c>
      <c r="E527" s="14">
        <v>998</v>
      </c>
      <c r="F527" s="2">
        <v>26.9</v>
      </c>
      <c r="G527" s="2">
        <v>39.39</v>
      </c>
      <c r="H527" s="5">
        <v>0.49299999999999999</v>
      </c>
      <c r="I527" s="2" t="s">
        <v>23</v>
      </c>
      <c r="J527" s="2" t="s">
        <v>264</v>
      </c>
      <c r="K527" s="2" t="s">
        <v>25</v>
      </c>
      <c r="L527" s="2" t="s">
        <v>26</v>
      </c>
      <c r="M527" s="2" t="s">
        <v>27</v>
      </c>
      <c r="N527" s="2">
        <v>120</v>
      </c>
      <c r="O527" s="2" t="s">
        <v>28</v>
      </c>
      <c r="P527" s="2" t="s">
        <v>29</v>
      </c>
      <c r="T527" s="7"/>
    </row>
    <row r="528" spans="1:20" ht="70" customHeight="1">
      <c r="A528" s="2" t="s">
        <v>37</v>
      </c>
      <c r="B528" s="2" t="s">
        <v>761</v>
      </c>
      <c r="C528" s="2" t="s">
        <v>195</v>
      </c>
      <c r="D528" s="2" t="s">
        <v>750</v>
      </c>
      <c r="E528" s="14">
        <v>1198</v>
      </c>
      <c r="F528" s="2">
        <v>26.8</v>
      </c>
      <c r="G528" s="2">
        <v>45.9</v>
      </c>
      <c r="H528" s="5">
        <v>0.49569999999999997</v>
      </c>
      <c r="I528" s="2" t="s">
        <v>23</v>
      </c>
      <c r="J528" s="2" t="s">
        <v>31</v>
      </c>
      <c r="K528" s="2" t="s">
        <v>25</v>
      </c>
      <c r="L528" s="2" t="s">
        <v>26</v>
      </c>
      <c r="M528" s="2" t="s">
        <v>27</v>
      </c>
      <c r="N528" s="2">
        <v>190</v>
      </c>
      <c r="O528" s="2" t="s">
        <v>28</v>
      </c>
      <c r="P528" s="2" t="s">
        <v>29</v>
      </c>
      <c r="T528" s="7"/>
    </row>
    <row r="529" spans="1:20" ht="70" customHeight="1">
      <c r="A529" s="2" t="s">
        <v>37</v>
      </c>
      <c r="B529" s="2" t="s">
        <v>762</v>
      </c>
      <c r="C529" s="2" t="s">
        <v>195</v>
      </c>
      <c r="D529" s="2" t="s">
        <v>750</v>
      </c>
      <c r="E529" s="14">
        <v>880</v>
      </c>
      <c r="F529" s="2">
        <v>26.5</v>
      </c>
      <c r="G529" s="2">
        <v>34.76</v>
      </c>
      <c r="H529" s="5">
        <v>0.47620000000000001</v>
      </c>
      <c r="I529" s="2" t="s">
        <v>23</v>
      </c>
      <c r="J529" s="2" t="s">
        <v>168</v>
      </c>
      <c r="K529" s="2" t="s">
        <v>25</v>
      </c>
      <c r="L529" s="2" t="s">
        <v>26</v>
      </c>
      <c r="M529" s="2" t="s">
        <v>136</v>
      </c>
      <c r="N529" s="2">
        <v>140</v>
      </c>
      <c r="O529" s="2" t="s">
        <v>28</v>
      </c>
      <c r="P529" s="2" t="s">
        <v>29</v>
      </c>
      <c r="T529" s="7"/>
    </row>
    <row r="530" spans="1:20" ht="70" customHeight="1">
      <c r="A530" s="2" t="s">
        <v>124</v>
      </c>
      <c r="B530" s="2" t="s">
        <v>763</v>
      </c>
      <c r="C530" s="2" t="s">
        <v>126</v>
      </c>
      <c r="D530" s="2" t="s">
        <v>750</v>
      </c>
      <c r="E530" s="14">
        <v>1215</v>
      </c>
      <c r="F530" s="2">
        <v>30.4</v>
      </c>
      <c r="G530" s="2">
        <v>42.77</v>
      </c>
      <c r="H530" s="5">
        <v>0.47960000000000003</v>
      </c>
      <c r="I530" s="2" t="s">
        <v>23</v>
      </c>
      <c r="J530" s="2" t="s">
        <v>728</v>
      </c>
      <c r="K530" s="2" t="s">
        <v>25</v>
      </c>
      <c r="L530" s="2" t="s">
        <v>26</v>
      </c>
      <c r="M530" s="2" t="s">
        <v>27</v>
      </c>
      <c r="N530" s="2">
        <v>190</v>
      </c>
      <c r="O530" s="2" t="s">
        <v>28</v>
      </c>
      <c r="P530" s="2" t="s">
        <v>29</v>
      </c>
      <c r="T530" s="7"/>
    </row>
    <row r="531" spans="1:20" ht="70" customHeight="1">
      <c r="A531" s="2" t="s">
        <v>764</v>
      </c>
      <c r="B531" s="2" t="s">
        <v>765</v>
      </c>
      <c r="C531" s="2" t="s">
        <v>151</v>
      </c>
      <c r="D531" s="2" t="s">
        <v>750</v>
      </c>
      <c r="E531" s="14">
        <v>851</v>
      </c>
      <c r="F531" s="2">
        <v>30.1</v>
      </c>
      <c r="G531" s="2">
        <v>28.3</v>
      </c>
      <c r="H531" s="5">
        <v>0.61299999999999999</v>
      </c>
      <c r="I531" s="2" t="s">
        <v>23</v>
      </c>
      <c r="J531" s="2" t="s">
        <v>509</v>
      </c>
      <c r="K531" s="2" t="s">
        <v>222</v>
      </c>
      <c r="L531" s="2" t="s">
        <v>223</v>
      </c>
      <c r="M531" s="2" t="s">
        <v>112</v>
      </c>
      <c r="N531" s="8"/>
      <c r="O531" s="2" t="s">
        <v>28</v>
      </c>
      <c r="P531" s="2" t="s">
        <v>29</v>
      </c>
      <c r="T531" s="7"/>
    </row>
    <row r="532" spans="1:20" ht="70" customHeight="1">
      <c r="A532" s="2" t="s">
        <v>766</v>
      </c>
      <c r="B532" s="2" t="s">
        <v>767</v>
      </c>
      <c r="C532" s="2" t="s">
        <v>151</v>
      </c>
      <c r="D532" s="2" t="s">
        <v>750</v>
      </c>
      <c r="E532" s="14">
        <v>699</v>
      </c>
      <c r="F532" s="2">
        <v>30.3</v>
      </c>
      <c r="G532" s="2">
        <v>23.04</v>
      </c>
      <c r="H532" s="5">
        <v>0.59740000000000004</v>
      </c>
      <c r="I532" s="2" t="s">
        <v>23</v>
      </c>
      <c r="J532" s="2" t="s">
        <v>354</v>
      </c>
      <c r="K532" s="2" t="s">
        <v>222</v>
      </c>
      <c r="L532" s="2" t="s">
        <v>223</v>
      </c>
      <c r="M532" s="2" t="s">
        <v>112</v>
      </c>
      <c r="N532" s="8"/>
      <c r="O532" s="2" t="s">
        <v>28</v>
      </c>
      <c r="P532" s="2" t="s">
        <v>29</v>
      </c>
      <c r="T532" s="7"/>
    </row>
    <row r="533" spans="1:20" ht="70" customHeight="1">
      <c r="A533" s="2" t="s">
        <v>137</v>
      </c>
      <c r="B533" s="2" t="s">
        <v>768</v>
      </c>
      <c r="C533" s="2" t="s">
        <v>139</v>
      </c>
      <c r="D533" s="2" t="s">
        <v>769</v>
      </c>
      <c r="E533" s="14">
        <v>1210</v>
      </c>
      <c r="F533" s="2">
        <v>27.8</v>
      </c>
      <c r="G533" s="2">
        <v>48.54</v>
      </c>
      <c r="H533" s="5">
        <v>0.4829</v>
      </c>
      <c r="I533" s="2" t="s">
        <v>23</v>
      </c>
      <c r="J533" s="2" t="s">
        <v>34</v>
      </c>
      <c r="K533" s="2" t="s">
        <v>25</v>
      </c>
      <c r="L533" s="2" t="s">
        <v>26</v>
      </c>
      <c r="M533" s="2" t="s">
        <v>27</v>
      </c>
      <c r="N533" s="2">
        <v>119</v>
      </c>
      <c r="O533" s="2" t="s">
        <v>28</v>
      </c>
      <c r="P533" s="2" t="s">
        <v>29</v>
      </c>
      <c r="T533" s="7"/>
    </row>
    <row r="534" spans="1:20" ht="70" customHeight="1">
      <c r="A534" s="2" t="s">
        <v>137</v>
      </c>
      <c r="B534" s="2" t="s">
        <v>770</v>
      </c>
      <c r="C534" s="2" t="s">
        <v>139</v>
      </c>
      <c r="D534" s="2" t="s">
        <v>769</v>
      </c>
      <c r="E534" s="14">
        <v>870</v>
      </c>
      <c r="F534" s="2">
        <v>27.9</v>
      </c>
      <c r="G534" s="2">
        <v>35.869999999999997</v>
      </c>
      <c r="H534" s="5">
        <v>0.44350000000000001</v>
      </c>
      <c r="I534" s="2" t="s">
        <v>23</v>
      </c>
      <c r="J534" s="2" t="s">
        <v>36</v>
      </c>
      <c r="K534" s="2" t="s">
        <v>25</v>
      </c>
      <c r="L534" s="2" t="s">
        <v>26</v>
      </c>
      <c r="M534" s="2" t="s">
        <v>112</v>
      </c>
      <c r="N534" s="2">
        <v>128</v>
      </c>
      <c r="O534" s="2" t="s">
        <v>28</v>
      </c>
      <c r="P534" s="2" t="s">
        <v>29</v>
      </c>
      <c r="T534" s="7"/>
    </row>
    <row r="535" spans="1:20" ht="70" customHeight="1">
      <c r="A535" s="2" t="s">
        <v>140</v>
      </c>
      <c r="B535" s="2" t="s">
        <v>771</v>
      </c>
      <c r="C535" s="2" t="s">
        <v>142</v>
      </c>
      <c r="D535" s="2" t="s">
        <v>769</v>
      </c>
      <c r="E535" s="14">
        <v>1227</v>
      </c>
      <c r="F535" s="2">
        <v>30.4</v>
      </c>
      <c r="G535" s="2">
        <v>42.32</v>
      </c>
      <c r="H535" s="5">
        <v>0.4854</v>
      </c>
      <c r="I535" s="2" t="s">
        <v>23</v>
      </c>
      <c r="J535" s="2" t="s">
        <v>297</v>
      </c>
      <c r="K535" s="2" t="s">
        <v>25</v>
      </c>
      <c r="L535" s="2" t="s">
        <v>117</v>
      </c>
      <c r="M535" s="2" t="s">
        <v>107</v>
      </c>
      <c r="N535" s="2">
        <v>185</v>
      </c>
      <c r="O535" s="2" t="s">
        <v>28</v>
      </c>
      <c r="P535" s="2" t="s">
        <v>29</v>
      </c>
      <c r="T535" s="7"/>
    </row>
    <row r="536" spans="1:20" ht="70" customHeight="1">
      <c r="A536" s="2" t="s">
        <v>663</v>
      </c>
      <c r="B536" s="2" t="s">
        <v>626</v>
      </c>
      <c r="C536" s="2" t="s">
        <v>664</v>
      </c>
      <c r="D536" s="2" t="s">
        <v>769</v>
      </c>
      <c r="E536" s="14">
        <v>1060</v>
      </c>
      <c r="F536" s="2">
        <v>26.7</v>
      </c>
      <c r="G536" s="2">
        <v>41.98</v>
      </c>
      <c r="H536" s="5">
        <v>0.44400000000000001</v>
      </c>
      <c r="I536" s="2" t="s">
        <v>23</v>
      </c>
      <c r="J536" s="2" t="s">
        <v>206</v>
      </c>
      <c r="K536" s="2" t="s">
        <v>25</v>
      </c>
      <c r="L536" s="2" t="s">
        <v>26</v>
      </c>
      <c r="M536" s="2" t="s">
        <v>27</v>
      </c>
      <c r="N536" s="2">
        <v>190</v>
      </c>
      <c r="O536" s="2" t="s">
        <v>28</v>
      </c>
      <c r="P536" s="2" t="s">
        <v>29</v>
      </c>
      <c r="T536" s="7"/>
    </row>
    <row r="537" spans="1:20" ht="70" customHeight="1">
      <c r="A537" s="2" t="s">
        <v>128</v>
      </c>
      <c r="B537" s="2" t="s">
        <v>48</v>
      </c>
      <c r="C537" s="2" t="s">
        <v>130</v>
      </c>
      <c r="D537" s="2" t="s">
        <v>769</v>
      </c>
      <c r="E537" s="14">
        <v>974</v>
      </c>
      <c r="F537" s="2">
        <v>26.4</v>
      </c>
      <c r="G537" s="2">
        <v>36.79</v>
      </c>
      <c r="H537" s="5">
        <v>0.50880000000000003</v>
      </c>
      <c r="I537" s="2" t="s">
        <v>23</v>
      </c>
      <c r="J537" s="2" t="s">
        <v>199</v>
      </c>
      <c r="K537" s="2" t="s">
        <v>25</v>
      </c>
      <c r="L537" s="2" t="s">
        <v>26</v>
      </c>
      <c r="M537" s="2" t="s">
        <v>27</v>
      </c>
      <c r="N537" s="2">
        <v>202</v>
      </c>
      <c r="O537" s="2" t="s">
        <v>28</v>
      </c>
      <c r="P537" s="2" t="s">
        <v>29</v>
      </c>
      <c r="T537" s="7"/>
    </row>
    <row r="538" spans="1:20" ht="70" customHeight="1">
      <c r="A538" s="2" t="s">
        <v>128</v>
      </c>
      <c r="B538" s="2" t="s">
        <v>69</v>
      </c>
      <c r="C538" s="2" t="s">
        <v>130</v>
      </c>
      <c r="D538" s="2" t="s">
        <v>769</v>
      </c>
      <c r="E538" s="14">
        <v>907</v>
      </c>
      <c r="F538" s="2">
        <v>25.4</v>
      </c>
      <c r="G538" s="2">
        <v>35.96</v>
      </c>
      <c r="H538" s="5">
        <v>0.50490000000000002</v>
      </c>
      <c r="I538" s="2" t="s">
        <v>23</v>
      </c>
      <c r="J538" s="2" t="s">
        <v>201</v>
      </c>
      <c r="K538" s="2" t="s">
        <v>25</v>
      </c>
      <c r="L538" s="2" t="s">
        <v>26</v>
      </c>
      <c r="M538" s="2" t="s">
        <v>50</v>
      </c>
      <c r="N538" s="2">
        <v>184</v>
      </c>
      <c r="O538" s="2" t="s">
        <v>28</v>
      </c>
      <c r="P538" s="2" t="s">
        <v>29</v>
      </c>
      <c r="T538" s="7"/>
    </row>
    <row r="539" spans="1:20" ht="70" customHeight="1">
      <c r="A539" s="2" t="s">
        <v>772</v>
      </c>
      <c r="B539" s="2" t="s">
        <v>773</v>
      </c>
      <c r="C539" s="2" t="s">
        <v>151</v>
      </c>
      <c r="D539" s="2" t="s">
        <v>769</v>
      </c>
      <c r="E539" s="14">
        <v>1007</v>
      </c>
      <c r="F539" s="2">
        <v>30.1</v>
      </c>
      <c r="G539" s="2">
        <v>34.78</v>
      </c>
      <c r="H539" s="5">
        <v>0.48470000000000002</v>
      </c>
      <c r="I539" s="2" t="s">
        <v>23</v>
      </c>
      <c r="J539" s="2" t="s">
        <v>202</v>
      </c>
      <c r="K539" s="2" t="s">
        <v>25</v>
      </c>
      <c r="L539" s="2" t="s">
        <v>26</v>
      </c>
      <c r="M539" s="2" t="s">
        <v>112</v>
      </c>
      <c r="N539" s="2">
        <v>187</v>
      </c>
      <c r="O539" s="2" t="s">
        <v>28</v>
      </c>
      <c r="P539" s="2" t="s">
        <v>29</v>
      </c>
      <c r="T539" s="7"/>
    </row>
    <row r="540" spans="1:20" ht="70" customHeight="1">
      <c r="A540" s="2" t="s">
        <v>774</v>
      </c>
      <c r="B540" s="2" t="s">
        <v>775</v>
      </c>
      <c r="C540" s="2" t="s">
        <v>151</v>
      </c>
      <c r="D540" s="2" t="s">
        <v>769</v>
      </c>
      <c r="E540" s="14">
        <v>1000</v>
      </c>
      <c r="F540" s="2">
        <v>29.9</v>
      </c>
      <c r="G540" s="2">
        <v>34.78</v>
      </c>
      <c r="H540" s="5">
        <v>0.48470000000000002</v>
      </c>
      <c r="I540" s="2" t="s">
        <v>23</v>
      </c>
      <c r="J540" s="2" t="s">
        <v>407</v>
      </c>
      <c r="K540" s="2" t="s">
        <v>25</v>
      </c>
      <c r="L540" s="2" t="s">
        <v>26</v>
      </c>
      <c r="M540" s="2" t="s">
        <v>112</v>
      </c>
      <c r="N540" s="2">
        <v>187</v>
      </c>
      <c r="O540" s="2" t="s">
        <v>28</v>
      </c>
      <c r="P540" s="2" t="s">
        <v>29</v>
      </c>
      <c r="T540" s="7"/>
    </row>
    <row r="541" spans="1:20" ht="70" customHeight="1">
      <c r="A541" s="2" t="s">
        <v>776</v>
      </c>
      <c r="B541" s="2" t="s">
        <v>777</v>
      </c>
      <c r="C541" s="2" t="s">
        <v>151</v>
      </c>
      <c r="D541" s="2" t="s">
        <v>769</v>
      </c>
      <c r="E541" s="14">
        <v>1000</v>
      </c>
      <c r="F541" s="2">
        <v>29.9</v>
      </c>
      <c r="G541" s="2">
        <v>34.78</v>
      </c>
      <c r="H541" s="5">
        <v>0.48470000000000002</v>
      </c>
      <c r="I541" s="2" t="s">
        <v>23</v>
      </c>
      <c r="J541" s="2" t="s">
        <v>407</v>
      </c>
      <c r="K541" s="2" t="s">
        <v>25</v>
      </c>
      <c r="L541" s="2" t="s">
        <v>26</v>
      </c>
      <c r="M541" s="2" t="s">
        <v>112</v>
      </c>
      <c r="N541" s="2">
        <v>187</v>
      </c>
      <c r="O541" s="2" t="s">
        <v>28</v>
      </c>
      <c r="P541" s="2" t="s">
        <v>29</v>
      </c>
      <c r="T541" s="7"/>
    </row>
    <row r="542" spans="1:20" ht="70" customHeight="1">
      <c r="A542" s="2" t="s">
        <v>778</v>
      </c>
      <c r="B542" s="2" t="s">
        <v>779</v>
      </c>
      <c r="C542" s="2" t="s">
        <v>151</v>
      </c>
      <c r="D542" s="2" t="s">
        <v>769</v>
      </c>
      <c r="E542" s="14">
        <v>1015</v>
      </c>
      <c r="F542" s="2">
        <v>30.4</v>
      </c>
      <c r="G542" s="2">
        <v>34.78</v>
      </c>
      <c r="H542" s="5">
        <v>0.48470000000000002</v>
      </c>
      <c r="I542" s="2" t="s">
        <v>23</v>
      </c>
      <c r="J542" s="2" t="s">
        <v>238</v>
      </c>
      <c r="K542" s="2" t="s">
        <v>25</v>
      </c>
      <c r="L542" s="2" t="s">
        <v>26</v>
      </c>
      <c r="M542" s="2" t="s">
        <v>112</v>
      </c>
      <c r="N542" s="2">
        <v>187</v>
      </c>
      <c r="O542" s="2" t="s">
        <v>28</v>
      </c>
      <c r="P542" s="2" t="s">
        <v>29</v>
      </c>
      <c r="T542" s="7"/>
    </row>
    <row r="543" spans="1:20" ht="70" customHeight="1">
      <c r="A543" s="2" t="s">
        <v>780</v>
      </c>
      <c r="B543" s="2" t="s">
        <v>781</v>
      </c>
      <c r="C543" s="2" t="s">
        <v>151</v>
      </c>
      <c r="D543" s="2" t="s">
        <v>769</v>
      </c>
      <c r="E543" s="14">
        <v>887</v>
      </c>
      <c r="F543" s="2">
        <v>30.7</v>
      </c>
      <c r="G543" s="2">
        <v>30.39</v>
      </c>
      <c r="H543" s="5">
        <v>0.44800000000000001</v>
      </c>
      <c r="I543" s="2" t="s">
        <v>23</v>
      </c>
      <c r="J543" s="2" t="s">
        <v>237</v>
      </c>
      <c r="K543" s="2" t="s">
        <v>25</v>
      </c>
      <c r="L543" s="2" t="s">
        <v>26</v>
      </c>
      <c r="M543" s="2" t="s">
        <v>112</v>
      </c>
      <c r="N543" s="2">
        <v>187</v>
      </c>
      <c r="O543" s="2" t="s">
        <v>28</v>
      </c>
      <c r="P543" s="2" t="s">
        <v>29</v>
      </c>
      <c r="T543" s="7"/>
    </row>
    <row r="544" spans="1:20" ht="70" customHeight="1">
      <c r="A544" s="2" t="s">
        <v>782</v>
      </c>
      <c r="B544" s="2" t="s">
        <v>783</v>
      </c>
      <c r="C544" s="2" t="s">
        <v>151</v>
      </c>
      <c r="D544" s="2" t="s">
        <v>769</v>
      </c>
      <c r="E544" s="14">
        <v>872</v>
      </c>
      <c r="F544" s="2">
        <v>30.8</v>
      </c>
      <c r="G544" s="2">
        <v>30.39</v>
      </c>
      <c r="H544" s="5">
        <v>0.44800000000000001</v>
      </c>
      <c r="I544" s="2" t="s">
        <v>23</v>
      </c>
      <c r="J544" s="2" t="s">
        <v>154</v>
      </c>
      <c r="K544" s="2" t="s">
        <v>25</v>
      </c>
      <c r="L544" s="2" t="s">
        <v>26</v>
      </c>
      <c r="M544" s="2" t="s">
        <v>112</v>
      </c>
      <c r="N544" s="2">
        <v>169</v>
      </c>
      <c r="O544" s="2" t="s">
        <v>28</v>
      </c>
      <c r="P544" s="2" t="s">
        <v>29</v>
      </c>
      <c r="T544" s="7"/>
    </row>
    <row r="545" spans="1:20" ht="70" customHeight="1">
      <c r="A545" s="2" t="s">
        <v>784</v>
      </c>
      <c r="B545" s="2" t="s">
        <v>785</v>
      </c>
      <c r="C545" s="2" t="s">
        <v>151</v>
      </c>
      <c r="D545" s="2" t="s">
        <v>769</v>
      </c>
      <c r="E545" s="14">
        <v>880</v>
      </c>
      <c r="F545" s="2">
        <v>30.4</v>
      </c>
      <c r="G545" s="2">
        <v>30.39</v>
      </c>
      <c r="H545" s="5">
        <v>0.44800000000000001</v>
      </c>
      <c r="I545" s="2" t="s">
        <v>23</v>
      </c>
      <c r="J545" s="2" t="s">
        <v>237</v>
      </c>
      <c r="K545" s="2" t="s">
        <v>25</v>
      </c>
      <c r="L545" s="2" t="s">
        <v>26</v>
      </c>
      <c r="M545" s="2" t="s">
        <v>112</v>
      </c>
      <c r="N545" s="2">
        <v>187</v>
      </c>
      <c r="O545" s="2" t="s">
        <v>28</v>
      </c>
      <c r="P545" s="2" t="s">
        <v>29</v>
      </c>
      <c r="T545" s="7"/>
    </row>
    <row r="546" spans="1:20" ht="70" customHeight="1">
      <c r="A546" s="2" t="s">
        <v>37</v>
      </c>
      <c r="B546" s="2" t="s">
        <v>510</v>
      </c>
      <c r="C546" s="2" t="s">
        <v>195</v>
      </c>
      <c r="D546" s="2" t="s">
        <v>769</v>
      </c>
      <c r="E546" s="14">
        <v>1208</v>
      </c>
      <c r="F546" s="2">
        <v>26.9</v>
      </c>
      <c r="G546" s="2">
        <v>45.9</v>
      </c>
      <c r="H546" s="5">
        <v>0.49569999999999997</v>
      </c>
      <c r="I546" s="2" t="s">
        <v>23</v>
      </c>
      <c r="J546" s="2" t="s">
        <v>24</v>
      </c>
      <c r="K546" s="2" t="s">
        <v>25</v>
      </c>
      <c r="L546" s="2" t="s">
        <v>26</v>
      </c>
      <c r="M546" s="2" t="s">
        <v>27</v>
      </c>
      <c r="N546" s="2">
        <v>195</v>
      </c>
      <c r="O546" s="2" t="s">
        <v>28</v>
      </c>
      <c r="P546" s="2" t="s">
        <v>29</v>
      </c>
      <c r="T546" s="7"/>
    </row>
    <row r="547" spans="1:20" ht="70" customHeight="1">
      <c r="A547" s="2" t="s">
        <v>102</v>
      </c>
      <c r="B547" s="2" t="s">
        <v>549</v>
      </c>
      <c r="C547" s="2" t="s">
        <v>104</v>
      </c>
      <c r="D547" s="2" t="s">
        <v>769</v>
      </c>
      <c r="E547" s="14">
        <v>899</v>
      </c>
      <c r="F547" s="2">
        <v>34.5</v>
      </c>
      <c r="G547" s="2">
        <v>29.36</v>
      </c>
      <c r="H547" s="5">
        <v>0.43159999999999998</v>
      </c>
      <c r="I547" s="2" t="s">
        <v>23</v>
      </c>
      <c r="J547" s="2" t="s">
        <v>49</v>
      </c>
      <c r="K547" s="2" t="s">
        <v>25</v>
      </c>
      <c r="L547" s="2" t="s">
        <v>26</v>
      </c>
      <c r="M547" s="2" t="s">
        <v>46</v>
      </c>
      <c r="N547" s="2">
        <v>180</v>
      </c>
      <c r="O547" s="2" t="s">
        <v>28</v>
      </c>
      <c r="P547" s="2" t="s">
        <v>29</v>
      </c>
      <c r="T547" s="7"/>
    </row>
    <row r="548" spans="1:20" ht="70" customHeight="1">
      <c r="A548" s="2" t="s">
        <v>114</v>
      </c>
      <c r="B548" s="2" t="s">
        <v>786</v>
      </c>
      <c r="C548" s="2" t="s">
        <v>116</v>
      </c>
      <c r="D548" s="2" t="s">
        <v>787</v>
      </c>
      <c r="E548" s="14">
        <v>1477</v>
      </c>
      <c r="F548" s="2">
        <v>40.6</v>
      </c>
      <c r="G548" s="2">
        <v>42.8</v>
      </c>
      <c r="H548" s="5">
        <v>0.45600000000000002</v>
      </c>
      <c r="I548" s="2" t="s">
        <v>23</v>
      </c>
      <c r="J548" s="2" t="s">
        <v>312</v>
      </c>
      <c r="K548" s="2" t="s">
        <v>25</v>
      </c>
      <c r="L548" s="2" t="s">
        <v>117</v>
      </c>
      <c r="M548" s="2" t="s">
        <v>27</v>
      </c>
      <c r="N548" s="2">
        <v>200</v>
      </c>
      <c r="O548" s="2" t="s">
        <v>28</v>
      </c>
      <c r="P548" s="2" t="s">
        <v>29</v>
      </c>
      <c r="T548" s="7"/>
    </row>
    <row r="549" spans="1:20" ht="70" customHeight="1">
      <c r="A549" s="2" t="s">
        <v>137</v>
      </c>
      <c r="B549" s="2" t="s">
        <v>788</v>
      </c>
      <c r="C549" s="2" t="s">
        <v>139</v>
      </c>
      <c r="D549" s="2" t="s">
        <v>787</v>
      </c>
      <c r="E549" s="14">
        <v>990</v>
      </c>
      <c r="F549" s="2">
        <v>26.5</v>
      </c>
      <c r="G549" s="2">
        <v>42.12</v>
      </c>
      <c r="H549" s="5">
        <v>0.48970000000000002</v>
      </c>
      <c r="I549" s="2" t="s">
        <v>23</v>
      </c>
      <c r="J549" s="2" t="s">
        <v>162</v>
      </c>
      <c r="K549" s="2" t="s">
        <v>25</v>
      </c>
      <c r="L549" s="2" t="s">
        <v>26</v>
      </c>
      <c r="M549" s="2" t="s">
        <v>112</v>
      </c>
      <c r="N549" s="2">
        <v>119</v>
      </c>
      <c r="O549" s="2" t="s">
        <v>28</v>
      </c>
      <c r="P549" s="2" t="s">
        <v>29</v>
      </c>
      <c r="T549" s="7"/>
    </row>
    <row r="550" spans="1:20" ht="70" customHeight="1">
      <c r="A550" s="2" t="s">
        <v>137</v>
      </c>
      <c r="B550" s="2" t="s">
        <v>789</v>
      </c>
      <c r="C550" s="2" t="s">
        <v>139</v>
      </c>
      <c r="D550" s="2" t="s">
        <v>787</v>
      </c>
      <c r="E550" s="14">
        <v>1135</v>
      </c>
      <c r="F550" s="2">
        <v>25.8</v>
      </c>
      <c r="G550" s="2">
        <v>48.69</v>
      </c>
      <c r="H550" s="5">
        <v>0.4889</v>
      </c>
      <c r="I550" s="2" t="s">
        <v>23</v>
      </c>
      <c r="J550" s="2" t="s">
        <v>264</v>
      </c>
      <c r="K550" s="2" t="s">
        <v>25</v>
      </c>
      <c r="L550" s="2" t="s">
        <v>26</v>
      </c>
      <c r="M550" s="2" t="s">
        <v>27</v>
      </c>
      <c r="N550" s="2">
        <v>119</v>
      </c>
      <c r="O550" s="2" t="s">
        <v>28</v>
      </c>
      <c r="P550" s="2" t="s">
        <v>29</v>
      </c>
      <c r="T550" s="7"/>
    </row>
    <row r="551" spans="1:20" ht="70" customHeight="1">
      <c r="A551" s="2" t="s">
        <v>137</v>
      </c>
      <c r="B551" s="2" t="s">
        <v>186</v>
      </c>
      <c r="C551" s="2" t="s">
        <v>139</v>
      </c>
      <c r="D551" s="2" t="s">
        <v>787</v>
      </c>
      <c r="E551" s="14">
        <v>880</v>
      </c>
      <c r="F551" s="2">
        <v>28.2</v>
      </c>
      <c r="G551" s="2">
        <v>35.869999999999997</v>
      </c>
      <c r="H551" s="5">
        <v>0.44350000000000001</v>
      </c>
      <c r="I551" s="2" t="s">
        <v>23</v>
      </c>
      <c r="J551" s="2" t="s">
        <v>36</v>
      </c>
      <c r="K551" s="2" t="s">
        <v>25</v>
      </c>
      <c r="L551" s="2" t="s">
        <v>26</v>
      </c>
      <c r="M551" s="2" t="s">
        <v>112</v>
      </c>
      <c r="N551" s="2">
        <v>128</v>
      </c>
      <c r="O551" s="2" t="s">
        <v>28</v>
      </c>
      <c r="P551" s="2" t="s">
        <v>29</v>
      </c>
      <c r="T551" s="7"/>
    </row>
    <row r="552" spans="1:20" ht="70" customHeight="1">
      <c r="A552" s="2" t="s">
        <v>137</v>
      </c>
      <c r="B552" s="2" t="s">
        <v>790</v>
      </c>
      <c r="C552" s="2" t="s">
        <v>139</v>
      </c>
      <c r="D552" s="2" t="s">
        <v>787</v>
      </c>
      <c r="E552" s="14">
        <v>1010</v>
      </c>
      <c r="F552" s="2">
        <v>27.1</v>
      </c>
      <c r="G552" s="2">
        <v>42.12</v>
      </c>
      <c r="H552" s="5">
        <v>0.48970000000000002</v>
      </c>
      <c r="I552" s="2" t="s">
        <v>23</v>
      </c>
      <c r="J552" s="2" t="s">
        <v>31</v>
      </c>
      <c r="K552" s="2" t="s">
        <v>25</v>
      </c>
      <c r="L552" s="2" t="s">
        <v>26</v>
      </c>
      <c r="M552" s="2" t="s">
        <v>112</v>
      </c>
      <c r="N552" s="2">
        <v>119</v>
      </c>
      <c r="O552" s="2" t="s">
        <v>28</v>
      </c>
      <c r="P552" s="2" t="s">
        <v>29</v>
      </c>
      <c r="T552" s="7"/>
    </row>
    <row r="553" spans="1:20" ht="70" customHeight="1">
      <c r="A553" s="2" t="s">
        <v>99</v>
      </c>
      <c r="B553" s="2" t="s">
        <v>791</v>
      </c>
      <c r="C553" s="2" t="s">
        <v>101</v>
      </c>
      <c r="D553" s="2" t="s">
        <v>787</v>
      </c>
      <c r="E553" s="14">
        <v>845</v>
      </c>
      <c r="F553" s="2">
        <v>25.7</v>
      </c>
      <c r="G553" s="2">
        <v>35.33</v>
      </c>
      <c r="H553" s="5">
        <v>0.44900000000000001</v>
      </c>
      <c r="I553" s="2" t="s">
        <v>23</v>
      </c>
      <c r="J553" s="2" t="s">
        <v>31</v>
      </c>
      <c r="K553" s="2" t="s">
        <v>25</v>
      </c>
      <c r="L553" s="2" t="s">
        <v>26</v>
      </c>
      <c r="M553" s="2" t="s">
        <v>112</v>
      </c>
      <c r="N553" s="2">
        <v>200</v>
      </c>
      <c r="O553" s="2" t="s">
        <v>28</v>
      </c>
      <c r="P553" s="2" t="s">
        <v>29</v>
      </c>
      <c r="T553" s="7"/>
    </row>
    <row r="554" spans="1:20" ht="70" customHeight="1">
      <c r="A554" s="2" t="s">
        <v>140</v>
      </c>
      <c r="B554" s="2" t="s">
        <v>792</v>
      </c>
      <c r="C554" s="2" t="s">
        <v>142</v>
      </c>
      <c r="D554" s="2" t="s">
        <v>787</v>
      </c>
      <c r="E554" s="14">
        <v>1110</v>
      </c>
      <c r="F554" s="2">
        <v>32.1</v>
      </c>
      <c r="G554" s="2">
        <v>36.380000000000003</v>
      </c>
      <c r="H554" s="5">
        <v>0.47510000000000002</v>
      </c>
      <c r="I554" s="2" t="s">
        <v>23</v>
      </c>
      <c r="J554" s="2" t="s">
        <v>594</v>
      </c>
      <c r="K554" s="2" t="s">
        <v>25</v>
      </c>
      <c r="L554" s="2" t="s">
        <v>117</v>
      </c>
      <c r="M554" s="2" t="s">
        <v>433</v>
      </c>
      <c r="N554" s="2">
        <v>200</v>
      </c>
      <c r="O554" s="2" t="s">
        <v>28</v>
      </c>
      <c r="P554" s="2" t="s">
        <v>29</v>
      </c>
      <c r="T554" s="7"/>
    </row>
    <row r="555" spans="1:20" ht="70" customHeight="1">
      <c r="A555" s="2" t="s">
        <v>158</v>
      </c>
      <c r="B555" s="2" t="s">
        <v>793</v>
      </c>
      <c r="C555" s="2" t="s">
        <v>160</v>
      </c>
      <c r="D555" s="2" t="s">
        <v>787</v>
      </c>
      <c r="E555" s="14">
        <v>1100</v>
      </c>
      <c r="F555" s="2">
        <v>23.8</v>
      </c>
      <c r="G555" s="2">
        <v>46.24</v>
      </c>
      <c r="H555" s="5">
        <v>0.50090000000000001</v>
      </c>
      <c r="I555" s="2" t="s">
        <v>23</v>
      </c>
      <c r="J555" s="2" t="s">
        <v>162</v>
      </c>
      <c r="K555" s="2" t="s">
        <v>25</v>
      </c>
      <c r="L555" s="2" t="s">
        <v>26</v>
      </c>
      <c r="M555" s="2" t="s">
        <v>27</v>
      </c>
      <c r="N555" s="2">
        <v>190</v>
      </c>
      <c r="O555" s="2" t="s">
        <v>28</v>
      </c>
      <c r="P555" s="2" t="s">
        <v>29</v>
      </c>
      <c r="T555" s="7"/>
    </row>
    <row r="556" spans="1:20" ht="70" customHeight="1">
      <c r="A556" s="2" t="s">
        <v>158</v>
      </c>
      <c r="B556" s="2" t="s">
        <v>794</v>
      </c>
      <c r="C556" s="2" t="s">
        <v>160</v>
      </c>
      <c r="D556" s="2" t="s">
        <v>787</v>
      </c>
      <c r="E556" s="14">
        <v>1159</v>
      </c>
      <c r="F556" s="2">
        <v>25.1</v>
      </c>
      <c r="G556" s="2">
        <v>46.24</v>
      </c>
      <c r="H556" s="5">
        <v>0.50090000000000001</v>
      </c>
      <c r="I556" s="2" t="s">
        <v>23</v>
      </c>
      <c r="J556" s="2" t="s">
        <v>35</v>
      </c>
      <c r="K556" s="2" t="s">
        <v>25</v>
      </c>
      <c r="L556" s="2" t="s">
        <v>26</v>
      </c>
      <c r="M556" s="2" t="s">
        <v>27</v>
      </c>
      <c r="N556" s="2">
        <v>200</v>
      </c>
      <c r="O556" s="2" t="s">
        <v>28</v>
      </c>
      <c r="P556" s="2" t="s">
        <v>29</v>
      </c>
      <c r="T556" s="7"/>
    </row>
    <row r="557" spans="1:20" ht="70" customHeight="1">
      <c r="A557" s="2" t="s">
        <v>132</v>
      </c>
      <c r="B557" s="2" t="s">
        <v>795</v>
      </c>
      <c r="C557" s="2" t="s">
        <v>134</v>
      </c>
      <c r="D557" s="2" t="s">
        <v>787</v>
      </c>
      <c r="E557" s="14">
        <v>872</v>
      </c>
      <c r="F557" s="2">
        <v>32.299999999999997</v>
      </c>
      <c r="G557" s="2">
        <v>33.42</v>
      </c>
      <c r="H557" s="5">
        <v>0.4138</v>
      </c>
      <c r="I557" s="2" t="s">
        <v>23</v>
      </c>
      <c r="J557" s="2" t="s">
        <v>796</v>
      </c>
      <c r="K557" s="2" t="s">
        <v>25</v>
      </c>
      <c r="L557" s="2" t="s">
        <v>117</v>
      </c>
      <c r="M557" s="2" t="s">
        <v>136</v>
      </c>
      <c r="N557" s="2">
        <v>145</v>
      </c>
      <c r="O557" s="2" t="s">
        <v>28</v>
      </c>
      <c r="P557" s="2" t="s">
        <v>29</v>
      </c>
      <c r="T557" s="7"/>
    </row>
    <row r="558" spans="1:20" ht="70" customHeight="1">
      <c r="A558" s="2" t="s">
        <v>132</v>
      </c>
      <c r="B558" s="2" t="s">
        <v>797</v>
      </c>
      <c r="C558" s="2" t="s">
        <v>134</v>
      </c>
      <c r="D558" s="2" t="s">
        <v>787</v>
      </c>
      <c r="E558" s="14">
        <v>1240</v>
      </c>
      <c r="F558" s="2">
        <v>32.4</v>
      </c>
      <c r="G558" s="2">
        <v>44.04</v>
      </c>
      <c r="H558" s="5">
        <v>0.46650000000000003</v>
      </c>
      <c r="I558" s="2" t="s">
        <v>23</v>
      </c>
      <c r="J558" s="2" t="s">
        <v>393</v>
      </c>
      <c r="K558" s="2" t="s">
        <v>25</v>
      </c>
      <c r="L558" s="2" t="s">
        <v>117</v>
      </c>
      <c r="M558" s="2" t="s">
        <v>27</v>
      </c>
      <c r="N558" s="2">
        <v>165</v>
      </c>
      <c r="O558" s="2" t="s">
        <v>28</v>
      </c>
      <c r="P558" s="2" t="s">
        <v>29</v>
      </c>
      <c r="T558" s="7"/>
    </row>
    <row r="559" spans="1:20" ht="70" customHeight="1">
      <c r="A559" s="2" t="s">
        <v>84</v>
      </c>
      <c r="B559" s="2" t="s">
        <v>798</v>
      </c>
      <c r="C559" s="2" t="s">
        <v>86</v>
      </c>
      <c r="D559" s="2" t="s">
        <v>787</v>
      </c>
      <c r="E559" s="14">
        <v>832</v>
      </c>
      <c r="F559" s="2">
        <v>28.7</v>
      </c>
      <c r="G559" s="2">
        <v>32.92</v>
      </c>
      <c r="H559" s="5">
        <v>0.40789999999999998</v>
      </c>
      <c r="I559" s="2" t="s">
        <v>23</v>
      </c>
      <c r="J559" s="2" t="s">
        <v>545</v>
      </c>
      <c r="K559" s="2" t="s">
        <v>25</v>
      </c>
      <c r="L559" s="2" t="s">
        <v>26</v>
      </c>
      <c r="M559" s="2" t="s">
        <v>112</v>
      </c>
      <c r="N559" s="2">
        <v>160</v>
      </c>
      <c r="O559" s="2" t="s">
        <v>28</v>
      </c>
      <c r="P559" s="2" t="s">
        <v>29</v>
      </c>
      <c r="T559" s="7"/>
    </row>
    <row r="560" spans="1:20" ht="70" customHeight="1">
      <c r="A560" s="2" t="s">
        <v>37</v>
      </c>
      <c r="B560" s="2" t="s">
        <v>681</v>
      </c>
      <c r="C560" s="2" t="s">
        <v>39</v>
      </c>
      <c r="D560" s="2" t="s">
        <v>787</v>
      </c>
      <c r="E560" s="14">
        <v>1200</v>
      </c>
      <c r="F560" s="2">
        <v>32.9</v>
      </c>
      <c r="G560" s="2">
        <v>38.06</v>
      </c>
      <c r="H560" s="5">
        <v>0.46989999999999998</v>
      </c>
      <c r="I560" s="2" t="s">
        <v>23</v>
      </c>
      <c r="J560" s="2" t="s">
        <v>385</v>
      </c>
      <c r="K560" s="2" t="s">
        <v>25</v>
      </c>
      <c r="L560" s="2" t="s">
        <v>26</v>
      </c>
      <c r="M560" s="2" t="s">
        <v>136</v>
      </c>
      <c r="N560" s="2">
        <v>210</v>
      </c>
      <c r="O560" s="2" t="s">
        <v>28</v>
      </c>
      <c r="P560" s="2" t="s">
        <v>29</v>
      </c>
      <c r="T560" s="7"/>
    </row>
    <row r="561" spans="1:20" ht="70" customHeight="1">
      <c r="A561" s="2" t="s">
        <v>37</v>
      </c>
      <c r="B561" s="2" t="s">
        <v>799</v>
      </c>
      <c r="C561" s="2" t="s">
        <v>39</v>
      </c>
      <c r="D561" s="2" t="s">
        <v>787</v>
      </c>
      <c r="E561" s="14">
        <v>1575</v>
      </c>
      <c r="F561" s="2">
        <v>36.799999999999997</v>
      </c>
      <c r="G561" s="2">
        <v>44.96</v>
      </c>
      <c r="H561" s="5">
        <v>0.50109999999999999</v>
      </c>
      <c r="I561" s="2" t="s">
        <v>23</v>
      </c>
      <c r="J561" s="2" t="s">
        <v>710</v>
      </c>
      <c r="K561" s="2" t="s">
        <v>25</v>
      </c>
      <c r="L561" s="2" t="s">
        <v>26</v>
      </c>
      <c r="M561" s="2" t="s">
        <v>27</v>
      </c>
      <c r="N561" s="2">
        <v>215</v>
      </c>
      <c r="O561" s="2" t="s">
        <v>28</v>
      </c>
      <c r="P561" s="2" t="s">
        <v>29</v>
      </c>
      <c r="T561" s="7"/>
    </row>
    <row r="562" spans="1:20" ht="70" customHeight="1">
      <c r="A562" s="2" t="s">
        <v>37</v>
      </c>
      <c r="B562" s="2" t="s">
        <v>62</v>
      </c>
      <c r="C562" s="2" t="s">
        <v>39</v>
      </c>
      <c r="D562" s="2" t="s">
        <v>787</v>
      </c>
      <c r="E562" s="14">
        <v>1340</v>
      </c>
      <c r="F562" s="2">
        <v>33.5</v>
      </c>
      <c r="G562" s="2">
        <v>42.06</v>
      </c>
      <c r="H562" s="5">
        <v>0.48849999999999999</v>
      </c>
      <c r="I562" s="2" t="s">
        <v>23</v>
      </c>
      <c r="J562" s="2" t="s">
        <v>385</v>
      </c>
      <c r="K562" s="2" t="s">
        <v>25</v>
      </c>
      <c r="L562" s="2" t="s">
        <v>26</v>
      </c>
      <c r="M562" s="2" t="s">
        <v>27</v>
      </c>
      <c r="N562" s="2">
        <v>200</v>
      </c>
      <c r="O562" s="2" t="s">
        <v>28</v>
      </c>
      <c r="P562" s="2" t="s">
        <v>29</v>
      </c>
      <c r="T562" s="7"/>
    </row>
    <row r="563" spans="1:20" ht="70" customHeight="1">
      <c r="A563" s="2" t="s">
        <v>128</v>
      </c>
      <c r="B563" s="2" t="s">
        <v>48</v>
      </c>
      <c r="C563" s="2" t="s">
        <v>130</v>
      </c>
      <c r="D563" s="2" t="s">
        <v>787</v>
      </c>
      <c r="E563" s="14">
        <v>914</v>
      </c>
      <c r="F563" s="2">
        <v>24.8</v>
      </c>
      <c r="G563" s="2">
        <v>36.79</v>
      </c>
      <c r="H563" s="5">
        <v>0.50880000000000003</v>
      </c>
      <c r="I563" s="2" t="s">
        <v>23</v>
      </c>
      <c r="J563" s="2" t="s">
        <v>198</v>
      </c>
      <c r="K563" s="2" t="s">
        <v>25</v>
      </c>
      <c r="L563" s="2" t="s">
        <v>26</v>
      </c>
      <c r="M563" s="2" t="s">
        <v>27</v>
      </c>
      <c r="N563" s="2">
        <v>189</v>
      </c>
      <c r="O563" s="2" t="s">
        <v>28</v>
      </c>
      <c r="P563" s="2" t="s">
        <v>29</v>
      </c>
      <c r="T563" s="7"/>
    </row>
    <row r="564" spans="1:20" ht="70" customHeight="1">
      <c r="A564" s="2" t="s">
        <v>128</v>
      </c>
      <c r="B564" s="2" t="s">
        <v>155</v>
      </c>
      <c r="C564" s="2" t="s">
        <v>130</v>
      </c>
      <c r="D564" s="2" t="s">
        <v>787</v>
      </c>
      <c r="E564" s="14">
        <v>873</v>
      </c>
      <c r="F564" s="2">
        <v>26.7</v>
      </c>
      <c r="G564" s="2">
        <v>33.130000000000003</v>
      </c>
      <c r="H564" s="5">
        <v>0.48430000000000001</v>
      </c>
      <c r="I564" s="2" t="s">
        <v>23</v>
      </c>
      <c r="J564" s="2" t="s">
        <v>381</v>
      </c>
      <c r="K564" s="2" t="s">
        <v>25</v>
      </c>
      <c r="L564" s="2" t="s">
        <v>26</v>
      </c>
      <c r="M564" s="2" t="s">
        <v>112</v>
      </c>
      <c r="N564" s="2">
        <v>189</v>
      </c>
      <c r="O564" s="2" t="s">
        <v>28</v>
      </c>
      <c r="P564" s="2" t="s">
        <v>29</v>
      </c>
      <c r="T564" s="7"/>
    </row>
    <row r="565" spans="1:20" ht="70" customHeight="1">
      <c r="A565" s="2" t="s">
        <v>800</v>
      </c>
      <c r="B565" s="2" t="s">
        <v>801</v>
      </c>
      <c r="C565" s="2" t="s">
        <v>151</v>
      </c>
      <c r="D565" s="2" t="s">
        <v>787</v>
      </c>
      <c r="E565" s="14">
        <v>1021</v>
      </c>
      <c r="F565" s="2">
        <v>30.3</v>
      </c>
      <c r="G565" s="2">
        <v>34.78</v>
      </c>
      <c r="H565" s="5">
        <v>0.48470000000000002</v>
      </c>
      <c r="I565" s="2" t="s">
        <v>23</v>
      </c>
      <c r="J565" s="2" t="s">
        <v>201</v>
      </c>
      <c r="K565" s="2" t="s">
        <v>25</v>
      </c>
      <c r="L565" s="2" t="s">
        <v>26</v>
      </c>
      <c r="M565" s="2" t="s">
        <v>112</v>
      </c>
      <c r="N565" s="2">
        <v>196</v>
      </c>
      <c r="O565" s="2" t="s">
        <v>28</v>
      </c>
      <c r="P565" s="2" t="s">
        <v>29</v>
      </c>
      <c r="T565" s="7"/>
    </row>
    <row r="566" spans="1:20" ht="70" customHeight="1">
      <c r="A566" s="2" t="s">
        <v>802</v>
      </c>
      <c r="B566" s="2" t="s">
        <v>803</v>
      </c>
      <c r="C566" s="2" t="s">
        <v>151</v>
      </c>
      <c r="D566" s="2" t="s">
        <v>787</v>
      </c>
      <c r="E566" s="14">
        <v>1018</v>
      </c>
      <c r="F566" s="2">
        <v>30.6</v>
      </c>
      <c r="G566" s="2">
        <v>34.78</v>
      </c>
      <c r="H566" s="5">
        <v>0.48470000000000002</v>
      </c>
      <c r="I566" s="2" t="s">
        <v>23</v>
      </c>
      <c r="J566" s="2" t="s">
        <v>153</v>
      </c>
      <c r="K566" s="2" t="s">
        <v>25</v>
      </c>
      <c r="L566" s="2" t="s">
        <v>26</v>
      </c>
      <c r="M566" s="2" t="s">
        <v>112</v>
      </c>
      <c r="N566" s="2">
        <v>187</v>
      </c>
      <c r="O566" s="2" t="s">
        <v>28</v>
      </c>
      <c r="P566" s="2" t="s">
        <v>29</v>
      </c>
      <c r="T566" s="7"/>
    </row>
    <row r="567" spans="1:20" ht="70" customHeight="1">
      <c r="A567" s="2" t="s">
        <v>804</v>
      </c>
      <c r="B567" s="2" t="s">
        <v>805</v>
      </c>
      <c r="C567" s="2" t="s">
        <v>151</v>
      </c>
      <c r="D567" s="2" t="s">
        <v>787</v>
      </c>
      <c r="E567" s="14">
        <v>1018</v>
      </c>
      <c r="F567" s="2">
        <v>30.5</v>
      </c>
      <c r="G567" s="2">
        <v>34.78</v>
      </c>
      <c r="H567" s="5">
        <v>0.48470000000000002</v>
      </c>
      <c r="I567" s="2" t="s">
        <v>23</v>
      </c>
      <c r="J567" s="2" t="s">
        <v>654</v>
      </c>
      <c r="K567" s="2" t="s">
        <v>25</v>
      </c>
      <c r="L567" s="2" t="s">
        <v>26</v>
      </c>
      <c r="M567" s="2" t="s">
        <v>112</v>
      </c>
      <c r="N567" s="2">
        <v>188</v>
      </c>
      <c r="O567" s="2" t="s">
        <v>28</v>
      </c>
      <c r="P567" s="2" t="s">
        <v>29</v>
      </c>
      <c r="T567" s="7"/>
    </row>
    <row r="568" spans="1:20" ht="70" customHeight="1">
      <c r="A568" s="2" t="s">
        <v>806</v>
      </c>
      <c r="B568" s="2" t="s">
        <v>807</v>
      </c>
      <c r="C568" s="2" t="s">
        <v>151</v>
      </c>
      <c r="D568" s="2" t="s">
        <v>787</v>
      </c>
      <c r="E568" s="14">
        <v>1026</v>
      </c>
      <c r="F568" s="2">
        <v>30.5</v>
      </c>
      <c r="G568" s="2">
        <v>34.78</v>
      </c>
      <c r="H568" s="5">
        <v>0.48470000000000002</v>
      </c>
      <c r="I568" s="2" t="s">
        <v>23</v>
      </c>
      <c r="J568" s="2" t="s">
        <v>238</v>
      </c>
      <c r="K568" s="2" t="s">
        <v>25</v>
      </c>
      <c r="L568" s="2" t="s">
        <v>26</v>
      </c>
      <c r="M568" s="2" t="s">
        <v>112</v>
      </c>
      <c r="N568" s="2">
        <v>196</v>
      </c>
      <c r="O568" s="2" t="s">
        <v>28</v>
      </c>
      <c r="P568" s="2" t="s">
        <v>29</v>
      </c>
      <c r="T568" s="7"/>
    </row>
    <row r="569" spans="1:20" ht="70" customHeight="1">
      <c r="A569" s="2" t="s">
        <v>808</v>
      </c>
      <c r="B569" s="2" t="s">
        <v>809</v>
      </c>
      <c r="C569" s="2" t="s">
        <v>151</v>
      </c>
      <c r="D569" s="2" t="s">
        <v>787</v>
      </c>
      <c r="E569" s="14">
        <v>1018</v>
      </c>
      <c r="F569" s="2">
        <v>30.5</v>
      </c>
      <c r="G569" s="2">
        <v>34.78</v>
      </c>
      <c r="H569" s="5">
        <v>0.48470000000000002</v>
      </c>
      <c r="I569" s="2" t="s">
        <v>23</v>
      </c>
      <c r="J569" s="2" t="s">
        <v>202</v>
      </c>
      <c r="K569" s="2" t="s">
        <v>25</v>
      </c>
      <c r="L569" s="2" t="s">
        <v>26</v>
      </c>
      <c r="M569" s="2" t="s">
        <v>112</v>
      </c>
      <c r="N569" s="2">
        <v>188</v>
      </c>
      <c r="O569" s="2" t="s">
        <v>28</v>
      </c>
      <c r="P569" s="2" t="s">
        <v>29</v>
      </c>
      <c r="T569" s="7"/>
    </row>
    <row r="570" spans="1:20" ht="70" customHeight="1">
      <c r="A570" s="2" t="s">
        <v>810</v>
      </c>
      <c r="B570" s="2" t="s">
        <v>811</v>
      </c>
      <c r="C570" s="2" t="s">
        <v>151</v>
      </c>
      <c r="D570" s="2" t="s">
        <v>787</v>
      </c>
      <c r="E570" s="14">
        <v>1441</v>
      </c>
      <c r="F570" s="2">
        <v>29.7</v>
      </c>
      <c r="G570" s="2">
        <v>49.49</v>
      </c>
      <c r="H570" s="5">
        <v>0.50129999999999997</v>
      </c>
      <c r="I570" s="2" t="s">
        <v>23</v>
      </c>
      <c r="J570" s="2" t="s">
        <v>407</v>
      </c>
      <c r="K570" s="2" t="s">
        <v>25</v>
      </c>
      <c r="L570" s="2" t="s">
        <v>26</v>
      </c>
      <c r="M570" s="2" t="s">
        <v>50</v>
      </c>
      <c r="N570" s="2">
        <v>196</v>
      </c>
      <c r="O570" s="2" t="s">
        <v>28</v>
      </c>
      <c r="P570" s="2" t="s">
        <v>29</v>
      </c>
      <c r="T570" s="7"/>
    </row>
    <row r="571" spans="1:20" ht="70" customHeight="1">
      <c r="A571" s="2" t="s">
        <v>812</v>
      </c>
      <c r="B571" s="2" t="s">
        <v>813</v>
      </c>
      <c r="C571" s="2" t="s">
        <v>151</v>
      </c>
      <c r="D571" s="2" t="s">
        <v>787</v>
      </c>
      <c r="E571" s="14">
        <v>872</v>
      </c>
      <c r="F571" s="2">
        <v>30.3</v>
      </c>
      <c r="G571" s="2">
        <v>30.62</v>
      </c>
      <c r="H571" s="5">
        <v>0.44940000000000002</v>
      </c>
      <c r="I571" s="2" t="s">
        <v>23</v>
      </c>
      <c r="J571" s="2" t="s">
        <v>674</v>
      </c>
      <c r="K571" s="2" t="s">
        <v>25</v>
      </c>
      <c r="L571" s="2" t="s">
        <v>26</v>
      </c>
      <c r="M571" s="2" t="s">
        <v>112</v>
      </c>
      <c r="N571" s="2">
        <v>174</v>
      </c>
      <c r="O571" s="2" t="s">
        <v>28</v>
      </c>
      <c r="P571" s="2" t="s">
        <v>29</v>
      </c>
      <c r="T571" s="7"/>
    </row>
    <row r="572" spans="1:20" ht="70" customHeight="1">
      <c r="A572" s="2" t="s">
        <v>387</v>
      </c>
      <c r="B572" s="2" t="s">
        <v>814</v>
      </c>
      <c r="C572" s="2" t="s">
        <v>389</v>
      </c>
      <c r="D572" s="2" t="s">
        <v>787</v>
      </c>
      <c r="E572" s="14">
        <v>1358</v>
      </c>
      <c r="F572" s="2">
        <v>28.2</v>
      </c>
      <c r="G572" s="2">
        <v>51.37</v>
      </c>
      <c r="H572" s="5">
        <v>0.4597</v>
      </c>
      <c r="I572" s="2" t="s">
        <v>23</v>
      </c>
      <c r="J572" s="2" t="s">
        <v>264</v>
      </c>
      <c r="K572" s="2" t="s">
        <v>25</v>
      </c>
      <c r="L572" s="2" t="s">
        <v>26</v>
      </c>
      <c r="M572" s="2" t="s">
        <v>27</v>
      </c>
      <c r="N572" s="2">
        <v>225</v>
      </c>
      <c r="O572" s="2" t="s">
        <v>28</v>
      </c>
      <c r="P572" s="2" t="s">
        <v>29</v>
      </c>
      <c r="T572" s="7"/>
    </row>
    <row r="573" spans="1:20" ht="70" customHeight="1">
      <c r="A573" s="2" t="s">
        <v>102</v>
      </c>
      <c r="B573" s="2" t="s">
        <v>815</v>
      </c>
      <c r="C573" s="2" t="s">
        <v>104</v>
      </c>
      <c r="D573" s="2" t="s">
        <v>787</v>
      </c>
      <c r="E573" s="14">
        <v>940</v>
      </c>
      <c r="F573" s="2">
        <v>36</v>
      </c>
      <c r="G573" s="2">
        <v>29.36</v>
      </c>
      <c r="H573" s="5">
        <v>0.43159999999999998</v>
      </c>
      <c r="I573" s="2" t="s">
        <v>23</v>
      </c>
      <c r="J573" s="2" t="s">
        <v>696</v>
      </c>
      <c r="K573" s="2" t="s">
        <v>25</v>
      </c>
      <c r="L573" s="2" t="s">
        <v>26</v>
      </c>
      <c r="M573" s="2" t="s">
        <v>46</v>
      </c>
      <c r="N573" s="2">
        <v>190</v>
      </c>
      <c r="O573" s="2" t="s">
        <v>28</v>
      </c>
      <c r="P573" s="2" t="s">
        <v>29</v>
      </c>
      <c r="T573" s="7"/>
    </row>
    <row r="574" spans="1:20" ht="70" customHeight="1">
      <c r="A574" s="2" t="s">
        <v>137</v>
      </c>
      <c r="B574" s="2" t="s">
        <v>816</v>
      </c>
      <c r="C574" s="2" t="s">
        <v>139</v>
      </c>
      <c r="D574" s="2" t="s">
        <v>817</v>
      </c>
      <c r="E574" s="14">
        <v>1200</v>
      </c>
      <c r="F574" s="2">
        <v>26.9</v>
      </c>
      <c r="G574" s="2">
        <v>48.69</v>
      </c>
      <c r="H574" s="5">
        <v>0.4889</v>
      </c>
      <c r="I574" s="2" t="s">
        <v>23</v>
      </c>
      <c r="J574" s="2" t="s">
        <v>98</v>
      </c>
      <c r="K574" s="2" t="s">
        <v>25</v>
      </c>
      <c r="L574" s="2" t="s">
        <v>26</v>
      </c>
      <c r="M574" s="2" t="s">
        <v>27</v>
      </c>
      <c r="N574" s="2">
        <v>138</v>
      </c>
      <c r="O574" s="2" t="s">
        <v>28</v>
      </c>
      <c r="P574" s="2" t="s">
        <v>29</v>
      </c>
      <c r="T574" s="7"/>
    </row>
    <row r="575" spans="1:20" ht="70" customHeight="1">
      <c r="A575" s="2" t="s">
        <v>137</v>
      </c>
      <c r="B575" s="2" t="s">
        <v>254</v>
      </c>
      <c r="C575" s="2" t="s">
        <v>139</v>
      </c>
      <c r="D575" s="2" t="s">
        <v>817</v>
      </c>
      <c r="E575" s="14">
        <v>862</v>
      </c>
      <c r="F575" s="2">
        <v>27.9</v>
      </c>
      <c r="G575" s="2">
        <v>35.869999999999997</v>
      </c>
      <c r="H575" s="5">
        <v>0.44350000000000001</v>
      </c>
      <c r="I575" s="2" t="s">
        <v>23</v>
      </c>
      <c r="J575" s="2" t="s">
        <v>24</v>
      </c>
      <c r="K575" s="2" t="s">
        <v>25</v>
      </c>
      <c r="L575" s="2" t="s">
        <v>26</v>
      </c>
      <c r="M575" s="2" t="s">
        <v>112</v>
      </c>
      <c r="N575" s="2">
        <v>119</v>
      </c>
      <c r="O575" s="2" t="s">
        <v>28</v>
      </c>
      <c r="P575" s="2" t="s">
        <v>29</v>
      </c>
      <c r="T575" s="7"/>
    </row>
    <row r="576" spans="1:20" ht="70" customHeight="1">
      <c r="A576" s="2" t="s">
        <v>99</v>
      </c>
      <c r="B576" s="2" t="s">
        <v>818</v>
      </c>
      <c r="C576" s="2" t="s">
        <v>101</v>
      </c>
      <c r="D576" s="2" t="s">
        <v>817</v>
      </c>
      <c r="E576" s="14">
        <v>1038</v>
      </c>
      <c r="F576" s="2">
        <v>24.7</v>
      </c>
      <c r="G576" s="2">
        <v>43.74</v>
      </c>
      <c r="H576" s="5">
        <v>0.46760000000000002</v>
      </c>
      <c r="I576" s="2" t="s">
        <v>23</v>
      </c>
      <c r="J576" s="2" t="s">
        <v>31</v>
      </c>
      <c r="K576" s="2" t="s">
        <v>25</v>
      </c>
      <c r="L576" s="2" t="s">
        <v>26</v>
      </c>
      <c r="M576" s="2" t="s">
        <v>27</v>
      </c>
      <c r="N576" s="2">
        <v>210</v>
      </c>
      <c r="O576" s="2" t="s">
        <v>28</v>
      </c>
      <c r="P576" s="2" t="s">
        <v>29</v>
      </c>
      <c r="T576" s="7"/>
    </row>
    <row r="577" spans="1:20" ht="70" customHeight="1">
      <c r="A577" s="2" t="s">
        <v>99</v>
      </c>
      <c r="B577" s="2" t="s">
        <v>819</v>
      </c>
      <c r="C577" s="2" t="s">
        <v>101</v>
      </c>
      <c r="D577" s="2" t="s">
        <v>817</v>
      </c>
      <c r="E577" s="14">
        <v>919</v>
      </c>
      <c r="F577" s="2">
        <v>25.4</v>
      </c>
      <c r="G577" s="2">
        <v>38.51</v>
      </c>
      <c r="H577" s="5">
        <v>0.44500000000000001</v>
      </c>
      <c r="I577" s="2" t="s">
        <v>23</v>
      </c>
      <c r="J577" s="2" t="s">
        <v>175</v>
      </c>
      <c r="K577" s="2" t="s">
        <v>25</v>
      </c>
      <c r="L577" s="2" t="s">
        <v>26</v>
      </c>
      <c r="M577" s="2" t="s">
        <v>50</v>
      </c>
      <c r="N577" s="2">
        <v>200</v>
      </c>
      <c r="O577" s="2" t="s">
        <v>28</v>
      </c>
      <c r="P577" s="2" t="s">
        <v>29</v>
      </c>
      <c r="T577" s="7"/>
    </row>
    <row r="578" spans="1:20" ht="70" customHeight="1">
      <c r="A578" s="2" t="s">
        <v>99</v>
      </c>
      <c r="B578" s="2" t="s">
        <v>300</v>
      </c>
      <c r="C578" s="2" t="s">
        <v>101</v>
      </c>
      <c r="D578" s="2" t="s">
        <v>817</v>
      </c>
      <c r="E578" s="14">
        <v>928</v>
      </c>
      <c r="F578" s="2">
        <v>25.7</v>
      </c>
      <c r="G578" s="2">
        <v>38.51</v>
      </c>
      <c r="H578" s="5">
        <v>0.44500000000000001</v>
      </c>
      <c r="I578" s="2" t="s">
        <v>23</v>
      </c>
      <c r="J578" s="2" t="s">
        <v>175</v>
      </c>
      <c r="K578" s="2" t="s">
        <v>25</v>
      </c>
      <c r="L578" s="2" t="s">
        <v>26</v>
      </c>
      <c r="M578" s="2" t="s">
        <v>50</v>
      </c>
      <c r="N578" s="2">
        <v>200</v>
      </c>
      <c r="O578" s="2" t="s">
        <v>28</v>
      </c>
      <c r="P578" s="2" t="s">
        <v>29</v>
      </c>
      <c r="T578" s="7"/>
    </row>
    <row r="579" spans="1:20" ht="70" customHeight="1">
      <c r="A579" s="2" t="s">
        <v>37</v>
      </c>
      <c r="B579" s="2" t="s">
        <v>20</v>
      </c>
      <c r="C579" s="2" t="s">
        <v>39</v>
      </c>
      <c r="D579" s="2" t="s">
        <v>817</v>
      </c>
      <c r="E579" s="14">
        <v>1100</v>
      </c>
      <c r="F579" s="2">
        <v>35.9</v>
      </c>
      <c r="G579" s="2">
        <v>33.06</v>
      </c>
      <c r="H579" s="5">
        <v>0.46929999999999999</v>
      </c>
      <c r="I579" s="2" t="s">
        <v>23</v>
      </c>
      <c r="J579" s="2" t="s">
        <v>208</v>
      </c>
      <c r="K579" s="2" t="s">
        <v>25</v>
      </c>
      <c r="L579" s="2" t="s">
        <v>26</v>
      </c>
      <c r="M579" s="2" t="s">
        <v>46</v>
      </c>
      <c r="N579" s="2">
        <v>200</v>
      </c>
      <c r="O579" s="2" t="s">
        <v>28</v>
      </c>
      <c r="P579" s="2" t="s">
        <v>29</v>
      </c>
      <c r="T579" s="7"/>
    </row>
    <row r="580" spans="1:20" ht="70" customHeight="1">
      <c r="A580" s="2" t="s">
        <v>820</v>
      </c>
      <c r="B580" s="2" t="s">
        <v>59</v>
      </c>
      <c r="C580" s="2" t="s">
        <v>44</v>
      </c>
      <c r="D580" s="2" t="s">
        <v>817</v>
      </c>
      <c r="E580" s="14">
        <v>1135</v>
      </c>
      <c r="F580" s="2">
        <v>24.5</v>
      </c>
      <c r="G580" s="2">
        <v>48.22</v>
      </c>
      <c r="H580" s="5">
        <v>0.48499999999999999</v>
      </c>
      <c r="I580" s="2" t="s">
        <v>23</v>
      </c>
      <c r="J580" s="2" t="s">
        <v>277</v>
      </c>
      <c r="K580" s="2" t="s">
        <v>25</v>
      </c>
      <c r="L580" s="2" t="s">
        <v>26</v>
      </c>
      <c r="M580" s="2" t="s">
        <v>27</v>
      </c>
      <c r="N580" s="2">
        <v>200</v>
      </c>
      <c r="O580" s="2" t="s">
        <v>28</v>
      </c>
      <c r="P580" s="2" t="s">
        <v>29</v>
      </c>
      <c r="T580" s="7"/>
    </row>
    <row r="581" spans="1:20" ht="70" customHeight="1">
      <c r="A581" s="2" t="s">
        <v>821</v>
      </c>
      <c r="B581" s="2" t="s">
        <v>59</v>
      </c>
      <c r="C581" s="2" t="s">
        <v>44</v>
      </c>
      <c r="D581" s="2" t="s">
        <v>817</v>
      </c>
      <c r="E581" s="14">
        <v>1160</v>
      </c>
      <c r="F581" s="2">
        <v>25.3</v>
      </c>
      <c r="G581" s="2">
        <v>47.92</v>
      </c>
      <c r="H581" s="5">
        <v>0.48799999999999999</v>
      </c>
      <c r="I581" s="2" t="s">
        <v>23</v>
      </c>
      <c r="J581" s="2" t="s">
        <v>57</v>
      </c>
      <c r="K581" s="2" t="s">
        <v>25</v>
      </c>
      <c r="L581" s="2" t="s">
        <v>26</v>
      </c>
      <c r="M581" s="2" t="s">
        <v>27</v>
      </c>
      <c r="N581" s="2">
        <v>195</v>
      </c>
      <c r="O581" s="2" t="s">
        <v>28</v>
      </c>
      <c r="P581" s="2" t="s">
        <v>29</v>
      </c>
      <c r="T581" s="7"/>
    </row>
    <row r="582" spans="1:20" ht="70" customHeight="1">
      <c r="A582" s="2" t="s">
        <v>822</v>
      </c>
      <c r="B582" s="2" t="s">
        <v>286</v>
      </c>
      <c r="C582" s="2" t="s">
        <v>44</v>
      </c>
      <c r="D582" s="2" t="s">
        <v>817</v>
      </c>
      <c r="E582" s="14">
        <v>880</v>
      </c>
      <c r="F582" s="2">
        <v>24.5</v>
      </c>
      <c r="G582" s="2">
        <v>37.9</v>
      </c>
      <c r="H582" s="5">
        <v>0.44829999999999998</v>
      </c>
      <c r="I582" s="2" t="s">
        <v>23</v>
      </c>
      <c r="J582" s="2" t="s">
        <v>45</v>
      </c>
      <c r="K582" s="2" t="s">
        <v>25</v>
      </c>
      <c r="L582" s="2" t="s">
        <v>26</v>
      </c>
      <c r="M582" s="2" t="s">
        <v>46</v>
      </c>
      <c r="N582" s="2">
        <v>190</v>
      </c>
      <c r="O582" s="2" t="s">
        <v>28</v>
      </c>
      <c r="P582" s="2" t="s">
        <v>29</v>
      </c>
      <c r="T582" s="7"/>
    </row>
    <row r="583" spans="1:20" ht="70" customHeight="1">
      <c r="A583" s="2" t="s">
        <v>823</v>
      </c>
      <c r="B583" s="2" t="s">
        <v>79</v>
      </c>
      <c r="C583" s="2" t="s">
        <v>44</v>
      </c>
      <c r="D583" s="2" t="s">
        <v>817</v>
      </c>
      <c r="E583" s="14">
        <v>885</v>
      </c>
      <c r="F583" s="2">
        <v>24.5</v>
      </c>
      <c r="G583" s="2">
        <v>37.9</v>
      </c>
      <c r="H583" s="5">
        <v>0.44829999999999998</v>
      </c>
      <c r="I583" s="2" t="s">
        <v>23</v>
      </c>
      <c r="J583" s="2" t="s">
        <v>45</v>
      </c>
      <c r="K583" s="2" t="s">
        <v>25</v>
      </c>
      <c r="L583" s="2" t="s">
        <v>26</v>
      </c>
      <c r="M583" s="2" t="s">
        <v>46</v>
      </c>
      <c r="N583" s="2">
        <v>195</v>
      </c>
      <c r="O583" s="2" t="s">
        <v>28</v>
      </c>
      <c r="P583" s="2" t="s">
        <v>29</v>
      </c>
      <c r="T583" s="7"/>
    </row>
    <row r="584" spans="1:20" ht="70" customHeight="1">
      <c r="A584" s="2" t="s">
        <v>824</v>
      </c>
      <c r="B584" s="2" t="s">
        <v>32</v>
      </c>
      <c r="C584" s="2" t="s">
        <v>44</v>
      </c>
      <c r="D584" s="2" t="s">
        <v>817</v>
      </c>
      <c r="E584" s="14">
        <v>1155</v>
      </c>
      <c r="F584" s="2">
        <v>24.4</v>
      </c>
      <c r="G584" s="2">
        <v>48.8</v>
      </c>
      <c r="H584" s="5">
        <v>0.49259999999999998</v>
      </c>
      <c r="I584" s="2" t="s">
        <v>23</v>
      </c>
      <c r="J584" s="2" t="s">
        <v>227</v>
      </c>
      <c r="K584" s="2" t="s">
        <v>25</v>
      </c>
      <c r="L584" s="2" t="s">
        <v>26</v>
      </c>
      <c r="M584" s="2" t="s">
        <v>27</v>
      </c>
      <c r="N584" s="2">
        <v>210</v>
      </c>
      <c r="O584" s="2" t="s">
        <v>28</v>
      </c>
      <c r="P584" s="2" t="s">
        <v>29</v>
      </c>
      <c r="T584" s="7"/>
    </row>
    <row r="585" spans="1:20" ht="70" customHeight="1">
      <c r="A585" s="2" t="s">
        <v>825</v>
      </c>
      <c r="B585" s="2" t="s">
        <v>38</v>
      </c>
      <c r="C585" s="2" t="s">
        <v>44</v>
      </c>
      <c r="D585" s="2" t="s">
        <v>817</v>
      </c>
      <c r="E585" s="14">
        <v>820</v>
      </c>
      <c r="F585" s="2">
        <v>24.4</v>
      </c>
      <c r="G585" s="2">
        <v>35.5</v>
      </c>
      <c r="H585" s="5">
        <v>0.44700000000000001</v>
      </c>
      <c r="I585" s="2" t="s">
        <v>23</v>
      </c>
      <c r="J585" s="2" t="s">
        <v>74</v>
      </c>
      <c r="K585" s="2" t="s">
        <v>25</v>
      </c>
      <c r="L585" s="2" t="s">
        <v>26</v>
      </c>
      <c r="M585" s="2" t="s">
        <v>46</v>
      </c>
      <c r="N585" s="2">
        <v>200</v>
      </c>
      <c r="O585" s="2" t="s">
        <v>28</v>
      </c>
      <c r="P585" s="2" t="s">
        <v>29</v>
      </c>
      <c r="T585" s="7"/>
    </row>
    <row r="586" spans="1:20" ht="70" customHeight="1">
      <c r="A586" s="2" t="s">
        <v>826</v>
      </c>
      <c r="B586" s="2" t="s">
        <v>32</v>
      </c>
      <c r="C586" s="2" t="s">
        <v>44</v>
      </c>
      <c r="D586" s="2" t="s">
        <v>817</v>
      </c>
      <c r="E586" s="14">
        <v>1150</v>
      </c>
      <c r="F586" s="2">
        <v>24.6</v>
      </c>
      <c r="G586" s="2">
        <v>48.8</v>
      </c>
      <c r="H586" s="5">
        <v>0.49259999999999998</v>
      </c>
      <c r="I586" s="2" t="s">
        <v>23</v>
      </c>
      <c r="J586" s="2" t="s">
        <v>312</v>
      </c>
      <c r="K586" s="2" t="s">
        <v>25</v>
      </c>
      <c r="L586" s="2" t="s">
        <v>26</v>
      </c>
      <c r="M586" s="2" t="s">
        <v>27</v>
      </c>
      <c r="N586" s="2">
        <v>195</v>
      </c>
      <c r="O586" s="2" t="s">
        <v>28</v>
      </c>
      <c r="P586" s="2" t="s">
        <v>29</v>
      </c>
      <c r="T586" s="7"/>
    </row>
    <row r="587" spans="1:20" ht="70" customHeight="1">
      <c r="A587" s="2" t="s">
        <v>827</v>
      </c>
      <c r="B587" s="2" t="s">
        <v>32</v>
      </c>
      <c r="C587" s="2" t="s">
        <v>44</v>
      </c>
      <c r="D587" s="2" t="s">
        <v>817</v>
      </c>
      <c r="E587" s="14">
        <v>1130</v>
      </c>
      <c r="F587" s="2">
        <v>23.7</v>
      </c>
      <c r="G587" s="2">
        <v>48.8</v>
      </c>
      <c r="H587" s="5">
        <v>0.49259999999999998</v>
      </c>
      <c r="I587" s="2" t="s">
        <v>23</v>
      </c>
      <c r="J587" s="2" t="s">
        <v>503</v>
      </c>
      <c r="K587" s="2" t="s">
        <v>25</v>
      </c>
      <c r="L587" s="2" t="s">
        <v>26</v>
      </c>
      <c r="M587" s="2" t="s">
        <v>27</v>
      </c>
      <c r="N587" s="2">
        <v>210</v>
      </c>
      <c r="O587" s="2" t="s">
        <v>28</v>
      </c>
      <c r="P587" s="2" t="s">
        <v>29</v>
      </c>
      <c r="T587" s="7"/>
    </row>
    <row r="588" spans="1:20" ht="70" customHeight="1">
      <c r="A588" s="2" t="s">
        <v>191</v>
      </c>
      <c r="B588" s="2" t="s">
        <v>828</v>
      </c>
      <c r="C588" s="2" t="s">
        <v>193</v>
      </c>
      <c r="D588" s="2" t="s">
        <v>817</v>
      </c>
      <c r="E588" s="14">
        <v>1211</v>
      </c>
      <c r="F588" s="2">
        <v>29.9</v>
      </c>
      <c r="G588" s="2">
        <v>46.94</v>
      </c>
      <c r="H588" s="5">
        <v>0.43980000000000002</v>
      </c>
      <c r="I588" s="2" t="s">
        <v>23</v>
      </c>
      <c r="J588" s="2" t="s">
        <v>53</v>
      </c>
      <c r="K588" s="2" t="s">
        <v>25</v>
      </c>
      <c r="L588" s="2" t="s">
        <v>26</v>
      </c>
      <c r="M588" s="2" t="s">
        <v>27</v>
      </c>
      <c r="N588" s="2">
        <v>190</v>
      </c>
      <c r="O588" s="2" t="s">
        <v>28</v>
      </c>
      <c r="P588" s="2" t="s">
        <v>29</v>
      </c>
      <c r="T588" s="7"/>
    </row>
    <row r="589" spans="1:20" ht="70" customHeight="1">
      <c r="A589" s="2" t="s">
        <v>124</v>
      </c>
      <c r="B589" s="2" t="s">
        <v>829</v>
      </c>
      <c r="C589" s="2" t="s">
        <v>126</v>
      </c>
      <c r="D589" s="2" t="s">
        <v>817</v>
      </c>
      <c r="E589" s="14">
        <v>985</v>
      </c>
      <c r="F589" s="2">
        <v>30.4</v>
      </c>
      <c r="G589" s="2">
        <v>35.56</v>
      </c>
      <c r="H589" s="5">
        <v>0.4637</v>
      </c>
      <c r="I589" s="2" t="s">
        <v>23</v>
      </c>
      <c r="J589" s="2" t="s">
        <v>830</v>
      </c>
      <c r="K589" s="2" t="s">
        <v>25</v>
      </c>
      <c r="L589" s="2" t="s">
        <v>26</v>
      </c>
      <c r="M589" s="2" t="s">
        <v>112</v>
      </c>
      <c r="N589" s="2">
        <v>180</v>
      </c>
      <c r="O589" s="2" t="s">
        <v>28</v>
      </c>
      <c r="P589" s="2" t="s">
        <v>29</v>
      </c>
      <c r="T589" s="7"/>
    </row>
    <row r="590" spans="1:20" ht="70" customHeight="1">
      <c r="A590" s="2" t="s">
        <v>124</v>
      </c>
      <c r="B590" s="2" t="s">
        <v>831</v>
      </c>
      <c r="C590" s="2" t="s">
        <v>126</v>
      </c>
      <c r="D590" s="2" t="s">
        <v>817</v>
      </c>
      <c r="E590" s="14">
        <v>1280</v>
      </c>
      <c r="F590" s="2">
        <v>33</v>
      </c>
      <c r="G590" s="2">
        <v>42.77</v>
      </c>
      <c r="H590" s="5">
        <v>0.47960000000000003</v>
      </c>
      <c r="I590" s="2" t="s">
        <v>23</v>
      </c>
      <c r="J590" s="2" t="s">
        <v>558</v>
      </c>
      <c r="K590" s="2" t="s">
        <v>25</v>
      </c>
      <c r="L590" s="2" t="s">
        <v>26</v>
      </c>
      <c r="M590" s="2" t="s">
        <v>27</v>
      </c>
      <c r="N590" s="2">
        <v>170</v>
      </c>
      <c r="O590" s="2" t="s">
        <v>28</v>
      </c>
      <c r="P590" s="2" t="s">
        <v>29</v>
      </c>
      <c r="T590" s="7"/>
    </row>
    <row r="591" spans="1:20" ht="70" customHeight="1">
      <c r="A591" s="2" t="s">
        <v>99</v>
      </c>
      <c r="B591" s="2" t="s">
        <v>832</v>
      </c>
      <c r="C591" s="2" t="s">
        <v>101</v>
      </c>
      <c r="D591" s="2" t="s">
        <v>833</v>
      </c>
      <c r="E591" s="14">
        <v>1195</v>
      </c>
      <c r="F591" s="2">
        <v>24.2</v>
      </c>
      <c r="G591" s="2">
        <v>52.23</v>
      </c>
      <c r="H591" s="5">
        <v>0.49740000000000001</v>
      </c>
      <c r="I591" s="2" t="s">
        <v>23</v>
      </c>
      <c r="J591" s="2" t="s">
        <v>264</v>
      </c>
      <c r="K591" s="2" t="s">
        <v>25</v>
      </c>
      <c r="L591" s="2" t="s">
        <v>26</v>
      </c>
      <c r="M591" s="2" t="s">
        <v>41</v>
      </c>
      <c r="N591" s="2">
        <v>180</v>
      </c>
      <c r="O591" s="2" t="s">
        <v>28</v>
      </c>
      <c r="P591" s="2" t="s">
        <v>29</v>
      </c>
      <c r="T591" s="7"/>
    </row>
    <row r="592" spans="1:20" ht="70" customHeight="1">
      <c r="A592" s="2" t="s">
        <v>99</v>
      </c>
      <c r="B592" s="2" t="s">
        <v>815</v>
      </c>
      <c r="C592" s="2" t="s">
        <v>101</v>
      </c>
      <c r="D592" s="2" t="s">
        <v>833</v>
      </c>
      <c r="E592" s="14">
        <v>1060</v>
      </c>
      <c r="F592" s="2">
        <v>25.4</v>
      </c>
      <c r="G592" s="2">
        <v>43.74</v>
      </c>
      <c r="H592" s="5">
        <v>0.46760000000000002</v>
      </c>
      <c r="I592" s="2" t="s">
        <v>23</v>
      </c>
      <c r="J592" s="2" t="s">
        <v>36</v>
      </c>
      <c r="K592" s="2" t="s">
        <v>25</v>
      </c>
      <c r="L592" s="2" t="s">
        <v>26</v>
      </c>
      <c r="M592" s="2" t="s">
        <v>27</v>
      </c>
      <c r="N592" s="2">
        <v>210</v>
      </c>
      <c r="O592" s="2" t="s">
        <v>28</v>
      </c>
      <c r="P592" s="2" t="s">
        <v>29</v>
      </c>
      <c r="T592" s="7"/>
    </row>
    <row r="593" spans="1:20" ht="70" customHeight="1">
      <c r="A593" s="2" t="s">
        <v>128</v>
      </c>
      <c r="B593" s="2" t="s">
        <v>48</v>
      </c>
      <c r="C593" s="2" t="s">
        <v>130</v>
      </c>
      <c r="D593" s="2" t="s">
        <v>833</v>
      </c>
      <c r="E593" s="14">
        <v>929</v>
      </c>
      <c r="F593" s="2">
        <v>24.9</v>
      </c>
      <c r="G593" s="2">
        <v>36.79</v>
      </c>
      <c r="H593" s="5">
        <v>0.50880000000000003</v>
      </c>
      <c r="I593" s="2" t="s">
        <v>23</v>
      </c>
      <c r="J593" s="2" t="s">
        <v>201</v>
      </c>
      <c r="K593" s="2" t="s">
        <v>25</v>
      </c>
      <c r="L593" s="2" t="s">
        <v>26</v>
      </c>
      <c r="M593" s="2" t="s">
        <v>27</v>
      </c>
      <c r="N593" s="2">
        <v>199</v>
      </c>
      <c r="O593" s="2" t="s">
        <v>28</v>
      </c>
      <c r="P593" s="2" t="s">
        <v>29</v>
      </c>
      <c r="T593" s="7"/>
    </row>
    <row r="594" spans="1:20" ht="70" customHeight="1">
      <c r="A594" s="2" t="s">
        <v>128</v>
      </c>
      <c r="B594" s="2" t="s">
        <v>62</v>
      </c>
      <c r="C594" s="2" t="s">
        <v>130</v>
      </c>
      <c r="D594" s="2" t="s">
        <v>833</v>
      </c>
      <c r="E594" s="14">
        <v>919</v>
      </c>
      <c r="F594" s="2">
        <v>25.2</v>
      </c>
      <c r="G594" s="2">
        <v>35.96</v>
      </c>
      <c r="H594" s="5">
        <v>0.50490000000000002</v>
      </c>
      <c r="I594" s="2" t="s">
        <v>23</v>
      </c>
      <c r="J594" s="2" t="s">
        <v>201</v>
      </c>
      <c r="K594" s="2" t="s">
        <v>25</v>
      </c>
      <c r="L594" s="2" t="s">
        <v>26</v>
      </c>
      <c r="M594" s="2" t="s">
        <v>50</v>
      </c>
      <c r="N594" s="2">
        <v>202</v>
      </c>
      <c r="O594" s="2" t="s">
        <v>28</v>
      </c>
      <c r="P594" s="2" t="s">
        <v>29</v>
      </c>
      <c r="T594" s="7"/>
    </row>
    <row r="595" spans="1:20" ht="70" customHeight="1">
      <c r="A595" s="2" t="s">
        <v>387</v>
      </c>
      <c r="B595" s="2" t="s">
        <v>590</v>
      </c>
      <c r="C595" s="2" t="s">
        <v>389</v>
      </c>
      <c r="D595" s="2" t="s">
        <v>833</v>
      </c>
      <c r="E595" s="14">
        <v>980</v>
      </c>
      <c r="F595" s="2">
        <v>30.1</v>
      </c>
      <c r="G595" s="2">
        <v>36.57</v>
      </c>
      <c r="H595" s="5">
        <v>0.42420000000000002</v>
      </c>
      <c r="I595" s="2" t="s">
        <v>23</v>
      </c>
      <c r="J595" s="2" t="s">
        <v>542</v>
      </c>
      <c r="K595" s="2" t="s">
        <v>25</v>
      </c>
      <c r="L595" s="2" t="s">
        <v>26</v>
      </c>
      <c r="M595" s="2" t="s">
        <v>112</v>
      </c>
      <c r="N595" s="2">
        <v>215</v>
      </c>
      <c r="O595" s="2" t="s">
        <v>28</v>
      </c>
      <c r="P595" s="2" t="s">
        <v>29</v>
      </c>
      <c r="T595" s="7"/>
    </row>
    <row r="596" spans="1:20" ht="70" customHeight="1">
      <c r="A596" s="2" t="s">
        <v>124</v>
      </c>
      <c r="B596" s="2" t="s">
        <v>834</v>
      </c>
      <c r="C596" s="2" t="s">
        <v>126</v>
      </c>
      <c r="D596" s="2" t="s">
        <v>833</v>
      </c>
      <c r="E596" s="14">
        <v>998</v>
      </c>
      <c r="F596" s="2">
        <v>30.4</v>
      </c>
      <c r="G596" s="2">
        <v>35.67</v>
      </c>
      <c r="H596" s="5">
        <v>0.47210000000000002</v>
      </c>
      <c r="I596" s="2" t="s">
        <v>23</v>
      </c>
      <c r="J596" s="2" t="s">
        <v>835</v>
      </c>
      <c r="K596" s="2" t="s">
        <v>25</v>
      </c>
      <c r="L596" s="2" t="s">
        <v>26</v>
      </c>
      <c r="M596" s="2" t="s">
        <v>112</v>
      </c>
      <c r="N596" s="2">
        <v>190</v>
      </c>
      <c r="O596" s="2" t="s">
        <v>28</v>
      </c>
      <c r="P596" s="2" t="s">
        <v>29</v>
      </c>
      <c r="T596" s="7"/>
    </row>
    <row r="597" spans="1:20" ht="70" customHeight="1">
      <c r="A597" s="2" t="s">
        <v>137</v>
      </c>
      <c r="B597" s="2" t="s">
        <v>836</v>
      </c>
      <c r="C597" s="2" t="s">
        <v>139</v>
      </c>
      <c r="D597" s="2" t="s">
        <v>837</v>
      </c>
      <c r="E597" s="14">
        <v>839</v>
      </c>
      <c r="F597" s="2">
        <v>27</v>
      </c>
      <c r="G597" s="2">
        <v>35.869999999999997</v>
      </c>
      <c r="H597" s="5">
        <v>0.44350000000000001</v>
      </c>
      <c r="I597" s="2" t="s">
        <v>23</v>
      </c>
      <c r="J597" s="2" t="s">
        <v>264</v>
      </c>
      <c r="K597" s="2" t="s">
        <v>25</v>
      </c>
      <c r="L597" s="2" t="s">
        <v>26</v>
      </c>
      <c r="M597" s="2" t="s">
        <v>112</v>
      </c>
      <c r="N597" s="2">
        <v>119</v>
      </c>
      <c r="O597" s="2" t="s">
        <v>28</v>
      </c>
      <c r="P597" s="2" t="s">
        <v>29</v>
      </c>
      <c r="T597" s="7"/>
    </row>
    <row r="598" spans="1:20" ht="70" customHeight="1">
      <c r="A598" s="2" t="s">
        <v>137</v>
      </c>
      <c r="B598" s="2" t="s">
        <v>838</v>
      </c>
      <c r="C598" s="2" t="s">
        <v>139</v>
      </c>
      <c r="D598" s="2" t="s">
        <v>837</v>
      </c>
      <c r="E598" s="14">
        <v>845</v>
      </c>
      <c r="F598" s="2">
        <v>27.3</v>
      </c>
      <c r="G598" s="2">
        <v>35.869999999999997</v>
      </c>
      <c r="H598" s="5">
        <v>0.44350000000000001</v>
      </c>
      <c r="I598" s="2" t="s">
        <v>23</v>
      </c>
      <c r="J598" s="2" t="s">
        <v>33</v>
      </c>
      <c r="K598" s="2" t="s">
        <v>25</v>
      </c>
      <c r="L598" s="2" t="s">
        <v>26</v>
      </c>
      <c r="M598" s="2" t="s">
        <v>112</v>
      </c>
      <c r="N598" s="2">
        <v>119</v>
      </c>
      <c r="O598" s="2" t="s">
        <v>28</v>
      </c>
      <c r="P598" s="2" t="s">
        <v>29</v>
      </c>
      <c r="T598" s="7"/>
    </row>
    <row r="599" spans="1:20" ht="70" customHeight="1">
      <c r="A599" s="2" t="s">
        <v>158</v>
      </c>
      <c r="B599" s="2" t="s">
        <v>665</v>
      </c>
      <c r="C599" s="2" t="s">
        <v>160</v>
      </c>
      <c r="D599" s="2" t="s">
        <v>837</v>
      </c>
      <c r="E599" s="14">
        <v>664</v>
      </c>
      <c r="F599" s="2">
        <v>21.5</v>
      </c>
      <c r="G599" s="2">
        <v>31.73</v>
      </c>
      <c r="H599" s="5">
        <v>0.47520000000000001</v>
      </c>
      <c r="I599" s="2" t="s">
        <v>23</v>
      </c>
      <c r="J599" s="2" t="s">
        <v>36</v>
      </c>
      <c r="K599" s="2" t="s">
        <v>25</v>
      </c>
      <c r="L599" s="2" t="s">
        <v>26</v>
      </c>
      <c r="M599" s="2" t="s">
        <v>112</v>
      </c>
      <c r="N599" s="2">
        <v>100</v>
      </c>
      <c r="O599" s="2" t="s">
        <v>28</v>
      </c>
      <c r="P599" s="2" t="s">
        <v>29</v>
      </c>
      <c r="T599" s="7"/>
    </row>
    <row r="600" spans="1:20" ht="70" customHeight="1">
      <c r="A600" s="2" t="s">
        <v>132</v>
      </c>
      <c r="B600" s="2" t="s">
        <v>839</v>
      </c>
      <c r="C600" s="2" t="s">
        <v>134</v>
      </c>
      <c r="D600" s="2" t="s">
        <v>837</v>
      </c>
      <c r="E600" s="14">
        <v>865</v>
      </c>
      <c r="F600" s="2">
        <v>32.200000000000003</v>
      </c>
      <c r="G600" s="2">
        <v>33.35</v>
      </c>
      <c r="H600" s="5">
        <v>0.41460000000000002</v>
      </c>
      <c r="I600" s="2" t="s">
        <v>23</v>
      </c>
      <c r="J600" s="2" t="s">
        <v>840</v>
      </c>
      <c r="K600" s="2" t="s">
        <v>25</v>
      </c>
      <c r="L600" s="2" t="s">
        <v>117</v>
      </c>
      <c r="M600" s="2" t="s">
        <v>136</v>
      </c>
      <c r="N600" s="2">
        <v>140</v>
      </c>
      <c r="O600" s="2" t="s">
        <v>28</v>
      </c>
      <c r="P600" s="2" t="s">
        <v>29</v>
      </c>
      <c r="T600" s="7"/>
    </row>
    <row r="601" spans="1:20" ht="70" customHeight="1">
      <c r="A601" s="2" t="s">
        <v>128</v>
      </c>
      <c r="B601" s="2" t="s">
        <v>129</v>
      </c>
      <c r="C601" s="2" t="s">
        <v>130</v>
      </c>
      <c r="D601" s="2" t="s">
        <v>837</v>
      </c>
      <c r="E601" s="14">
        <v>873</v>
      </c>
      <c r="F601" s="2">
        <v>26.7</v>
      </c>
      <c r="G601" s="2">
        <v>33.299999999999997</v>
      </c>
      <c r="H601" s="5">
        <v>0.48559999999999998</v>
      </c>
      <c r="I601" s="2" t="s">
        <v>23</v>
      </c>
      <c r="J601" s="2" t="s">
        <v>202</v>
      </c>
      <c r="K601" s="2" t="s">
        <v>25</v>
      </c>
      <c r="L601" s="2" t="s">
        <v>26</v>
      </c>
      <c r="M601" s="2" t="s">
        <v>112</v>
      </c>
      <c r="N601" s="2">
        <v>184</v>
      </c>
      <c r="O601" s="2" t="s">
        <v>28</v>
      </c>
      <c r="P601" s="2" t="s">
        <v>29</v>
      </c>
      <c r="T601" s="7"/>
    </row>
    <row r="602" spans="1:20" ht="70" customHeight="1">
      <c r="A602" s="2" t="s">
        <v>841</v>
      </c>
      <c r="B602" s="2" t="s">
        <v>842</v>
      </c>
      <c r="C602" s="2" t="s">
        <v>151</v>
      </c>
      <c r="D602" s="2" t="s">
        <v>837</v>
      </c>
      <c r="E602" s="14">
        <v>1033</v>
      </c>
      <c r="F602" s="2">
        <v>29.9</v>
      </c>
      <c r="G602" s="2">
        <v>35.89</v>
      </c>
      <c r="H602" s="5">
        <v>0.4834</v>
      </c>
      <c r="I602" s="2" t="s">
        <v>23</v>
      </c>
      <c r="J602" s="2" t="s">
        <v>562</v>
      </c>
      <c r="K602" s="2" t="s">
        <v>25</v>
      </c>
      <c r="L602" s="2" t="s">
        <v>26</v>
      </c>
      <c r="M602" s="2" t="s">
        <v>112</v>
      </c>
      <c r="N602" s="2">
        <v>187</v>
      </c>
      <c r="O602" s="2" t="s">
        <v>28</v>
      </c>
      <c r="P602" s="2" t="s">
        <v>29</v>
      </c>
      <c r="T602" s="7"/>
    </row>
    <row r="603" spans="1:20" ht="70" customHeight="1">
      <c r="A603" s="2" t="s">
        <v>843</v>
      </c>
      <c r="B603" s="2" t="s">
        <v>844</v>
      </c>
      <c r="C603" s="2" t="s">
        <v>151</v>
      </c>
      <c r="D603" s="2" t="s">
        <v>837</v>
      </c>
      <c r="E603" s="14">
        <v>825</v>
      </c>
      <c r="F603" s="2">
        <v>29.6</v>
      </c>
      <c r="G603" s="2">
        <v>30.39</v>
      </c>
      <c r="H603" s="5">
        <v>0.44800000000000001</v>
      </c>
      <c r="I603" s="2" t="s">
        <v>23</v>
      </c>
      <c r="J603" s="2" t="s">
        <v>509</v>
      </c>
      <c r="K603" s="2" t="s">
        <v>25</v>
      </c>
      <c r="L603" s="2" t="s">
        <v>26</v>
      </c>
      <c r="M603" s="2" t="s">
        <v>112</v>
      </c>
      <c r="N603" s="2">
        <v>149</v>
      </c>
      <c r="O603" s="2" t="s">
        <v>28</v>
      </c>
      <c r="P603" s="2" t="s">
        <v>29</v>
      </c>
      <c r="T603" s="7"/>
    </row>
    <row r="604" spans="1:20" ht="70" customHeight="1">
      <c r="A604" s="2" t="s">
        <v>124</v>
      </c>
      <c r="B604" s="2" t="s">
        <v>845</v>
      </c>
      <c r="C604" s="2" t="s">
        <v>126</v>
      </c>
      <c r="D604" s="2" t="s">
        <v>837</v>
      </c>
      <c r="E604" s="14">
        <v>975</v>
      </c>
      <c r="F604" s="2">
        <v>29.7</v>
      </c>
      <c r="G604" s="2">
        <v>35.26</v>
      </c>
      <c r="H604" s="5">
        <v>0.4677</v>
      </c>
      <c r="I604" s="2" t="s">
        <v>23</v>
      </c>
      <c r="J604" s="2" t="s">
        <v>830</v>
      </c>
      <c r="K604" s="2" t="s">
        <v>25</v>
      </c>
      <c r="L604" s="2" t="s">
        <v>26</v>
      </c>
      <c r="M604" s="2" t="s">
        <v>112</v>
      </c>
      <c r="N604" s="2">
        <v>190</v>
      </c>
      <c r="O604" s="2" t="s">
        <v>28</v>
      </c>
      <c r="P604" s="2" t="s">
        <v>29</v>
      </c>
      <c r="T604" s="7"/>
    </row>
    <row r="605" spans="1:20" ht="70" customHeight="1">
      <c r="A605" s="2" t="s">
        <v>846</v>
      </c>
      <c r="B605" s="2" t="s">
        <v>847</v>
      </c>
      <c r="C605" s="2" t="s">
        <v>151</v>
      </c>
      <c r="D605" s="2" t="s">
        <v>837</v>
      </c>
      <c r="E605" s="14">
        <v>706</v>
      </c>
      <c r="F605" s="2">
        <v>30.6</v>
      </c>
      <c r="G605" s="2">
        <v>23.04</v>
      </c>
      <c r="H605" s="5">
        <v>0.59740000000000004</v>
      </c>
      <c r="I605" s="2" t="s">
        <v>23</v>
      </c>
      <c r="J605" s="2" t="s">
        <v>357</v>
      </c>
      <c r="K605" s="2" t="s">
        <v>222</v>
      </c>
      <c r="L605" s="2" t="s">
        <v>223</v>
      </c>
      <c r="M605" s="2" t="s">
        <v>112</v>
      </c>
      <c r="N605" s="8"/>
      <c r="O605" s="2" t="s">
        <v>28</v>
      </c>
      <c r="P605" s="2" t="s">
        <v>29</v>
      </c>
      <c r="T605" s="7"/>
    </row>
    <row r="606" spans="1:20" ht="70" customHeight="1">
      <c r="A606" s="2" t="s">
        <v>137</v>
      </c>
      <c r="B606" s="2" t="s">
        <v>848</v>
      </c>
      <c r="C606" s="2" t="s">
        <v>139</v>
      </c>
      <c r="D606" s="2" t="s">
        <v>849</v>
      </c>
      <c r="E606" s="14">
        <v>985</v>
      </c>
      <c r="F606" s="2">
        <v>26.3</v>
      </c>
      <c r="G606" s="2">
        <v>42.12</v>
      </c>
      <c r="H606" s="5">
        <v>0.48970000000000002</v>
      </c>
      <c r="I606" s="2" t="s">
        <v>23</v>
      </c>
      <c r="J606" s="2" t="s">
        <v>162</v>
      </c>
      <c r="K606" s="2" t="s">
        <v>25</v>
      </c>
      <c r="L606" s="2" t="s">
        <v>26</v>
      </c>
      <c r="M606" s="2" t="s">
        <v>112</v>
      </c>
      <c r="N606" s="2">
        <v>119</v>
      </c>
      <c r="O606" s="2" t="s">
        <v>28</v>
      </c>
      <c r="P606" s="2" t="s">
        <v>29</v>
      </c>
      <c r="T606" s="7"/>
    </row>
    <row r="607" spans="1:20" ht="70" customHeight="1">
      <c r="A607" s="2" t="s">
        <v>137</v>
      </c>
      <c r="B607" s="2" t="s">
        <v>850</v>
      </c>
      <c r="C607" s="2" t="s">
        <v>481</v>
      </c>
      <c r="D607" s="2" t="s">
        <v>849</v>
      </c>
      <c r="E607" s="14">
        <v>723</v>
      </c>
      <c r="F607" s="2">
        <v>23.3</v>
      </c>
      <c r="G607" s="2">
        <v>32.950000000000003</v>
      </c>
      <c r="H607" s="5">
        <v>0.43109999999999998</v>
      </c>
      <c r="I607" s="2" t="s">
        <v>23</v>
      </c>
      <c r="J607" s="2" t="s">
        <v>72</v>
      </c>
      <c r="K607" s="2" t="s">
        <v>25</v>
      </c>
      <c r="L607" s="2" t="s">
        <v>26</v>
      </c>
      <c r="M607" s="2" t="s">
        <v>46</v>
      </c>
      <c r="N607" s="2">
        <v>190</v>
      </c>
      <c r="O607" s="2" t="s">
        <v>28</v>
      </c>
      <c r="P607" s="2" t="s">
        <v>29</v>
      </c>
      <c r="T607" s="7"/>
    </row>
    <row r="608" spans="1:20" ht="70" customHeight="1">
      <c r="A608" s="2" t="s">
        <v>137</v>
      </c>
      <c r="B608" s="2" t="s">
        <v>851</v>
      </c>
      <c r="C608" s="2" t="s">
        <v>481</v>
      </c>
      <c r="D608" s="2" t="s">
        <v>849</v>
      </c>
      <c r="E608" s="14">
        <v>720</v>
      </c>
      <c r="F608" s="2">
        <v>21.9</v>
      </c>
      <c r="G608" s="2">
        <v>32.950000000000003</v>
      </c>
      <c r="H608" s="5">
        <v>0.43109999999999998</v>
      </c>
      <c r="I608" s="2" t="s">
        <v>23</v>
      </c>
      <c r="J608" s="2" t="s">
        <v>542</v>
      </c>
      <c r="K608" s="2" t="s">
        <v>25</v>
      </c>
      <c r="L608" s="2" t="s">
        <v>26</v>
      </c>
      <c r="M608" s="2" t="s">
        <v>46</v>
      </c>
      <c r="N608" s="2">
        <v>220</v>
      </c>
      <c r="O608" s="2" t="s">
        <v>28</v>
      </c>
      <c r="P608" s="2" t="s">
        <v>29</v>
      </c>
      <c r="T608" s="7"/>
    </row>
    <row r="609" spans="1:20" ht="70" customHeight="1">
      <c r="A609" s="2" t="s">
        <v>137</v>
      </c>
      <c r="B609" s="2" t="s">
        <v>852</v>
      </c>
      <c r="C609" s="2" t="s">
        <v>481</v>
      </c>
      <c r="D609" s="2" t="s">
        <v>849</v>
      </c>
      <c r="E609" s="14">
        <v>820</v>
      </c>
      <c r="F609" s="2">
        <v>24.8</v>
      </c>
      <c r="G609" s="2">
        <v>34.26</v>
      </c>
      <c r="H609" s="5">
        <v>0.44019999999999998</v>
      </c>
      <c r="I609" s="2" t="s">
        <v>23</v>
      </c>
      <c r="J609" s="2" t="s">
        <v>542</v>
      </c>
      <c r="K609" s="2" t="s">
        <v>25</v>
      </c>
      <c r="L609" s="2" t="s">
        <v>26</v>
      </c>
      <c r="M609" s="2" t="s">
        <v>112</v>
      </c>
      <c r="N609" s="2">
        <v>220</v>
      </c>
      <c r="O609" s="2" t="s">
        <v>28</v>
      </c>
      <c r="P609" s="2" t="s">
        <v>29</v>
      </c>
      <c r="T609" s="7"/>
    </row>
    <row r="610" spans="1:20" ht="70" customHeight="1">
      <c r="A610" s="2" t="s">
        <v>479</v>
      </c>
      <c r="B610" s="2" t="s">
        <v>853</v>
      </c>
      <c r="C610" s="2" t="s">
        <v>481</v>
      </c>
      <c r="D610" s="2" t="s">
        <v>849</v>
      </c>
      <c r="E610" s="14">
        <v>900</v>
      </c>
      <c r="F610" s="2">
        <v>23</v>
      </c>
      <c r="G610" s="2">
        <v>40.049999999999997</v>
      </c>
      <c r="H610" s="5">
        <v>0.44540000000000002</v>
      </c>
      <c r="I610" s="2" t="s">
        <v>23</v>
      </c>
      <c r="J610" s="2" t="s">
        <v>65</v>
      </c>
      <c r="K610" s="2" t="s">
        <v>25</v>
      </c>
      <c r="L610" s="2" t="s">
        <v>26</v>
      </c>
      <c r="M610" s="2" t="s">
        <v>112</v>
      </c>
      <c r="N610" s="2">
        <v>210</v>
      </c>
      <c r="O610" s="2" t="s">
        <v>28</v>
      </c>
      <c r="P610" s="2" t="s">
        <v>29</v>
      </c>
      <c r="T610" s="7"/>
    </row>
    <row r="611" spans="1:20" ht="70" customHeight="1">
      <c r="A611" s="2" t="s">
        <v>479</v>
      </c>
      <c r="B611" s="2" t="s">
        <v>661</v>
      </c>
      <c r="C611" s="2" t="s">
        <v>481</v>
      </c>
      <c r="D611" s="2" t="s">
        <v>849</v>
      </c>
      <c r="E611" s="14">
        <v>918</v>
      </c>
      <c r="F611" s="2">
        <v>23.6</v>
      </c>
      <c r="G611" s="2">
        <v>40.049999999999997</v>
      </c>
      <c r="H611" s="5">
        <v>0.44540000000000002</v>
      </c>
      <c r="I611" s="2" t="s">
        <v>23</v>
      </c>
      <c r="J611" s="2" t="s">
        <v>180</v>
      </c>
      <c r="K611" s="2" t="s">
        <v>25</v>
      </c>
      <c r="L611" s="2" t="s">
        <v>26</v>
      </c>
      <c r="M611" s="2" t="s">
        <v>112</v>
      </c>
      <c r="N611" s="2">
        <v>210</v>
      </c>
      <c r="O611" s="2" t="s">
        <v>28</v>
      </c>
      <c r="P611" s="2" t="s">
        <v>29</v>
      </c>
      <c r="T611" s="7"/>
    </row>
    <row r="612" spans="1:20" ht="70" customHeight="1">
      <c r="A612" s="2" t="s">
        <v>479</v>
      </c>
      <c r="B612" s="2" t="s">
        <v>516</v>
      </c>
      <c r="C612" s="2" t="s">
        <v>481</v>
      </c>
      <c r="D612" s="2" t="s">
        <v>849</v>
      </c>
      <c r="E612" s="14">
        <v>928</v>
      </c>
      <c r="F612" s="2">
        <v>24</v>
      </c>
      <c r="G612" s="2">
        <v>40.049999999999997</v>
      </c>
      <c r="H612" s="5">
        <v>0.44540000000000002</v>
      </c>
      <c r="I612" s="2" t="s">
        <v>23</v>
      </c>
      <c r="J612" s="2" t="s">
        <v>284</v>
      </c>
      <c r="K612" s="2" t="s">
        <v>25</v>
      </c>
      <c r="L612" s="2" t="s">
        <v>26</v>
      </c>
      <c r="M612" s="2" t="s">
        <v>112</v>
      </c>
      <c r="N612" s="2">
        <v>210</v>
      </c>
      <c r="O612" s="2" t="s">
        <v>28</v>
      </c>
      <c r="P612" s="2" t="s">
        <v>29</v>
      </c>
      <c r="T612" s="7"/>
    </row>
    <row r="613" spans="1:20" ht="70" customHeight="1">
      <c r="A613" s="2" t="s">
        <v>140</v>
      </c>
      <c r="B613" s="2" t="s">
        <v>854</v>
      </c>
      <c r="C613" s="2" t="s">
        <v>142</v>
      </c>
      <c r="D613" s="2" t="s">
        <v>849</v>
      </c>
      <c r="E613" s="14">
        <v>1444</v>
      </c>
      <c r="F613" s="2">
        <v>33</v>
      </c>
      <c r="G613" s="2">
        <v>45.98</v>
      </c>
      <c r="H613" s="5">
        <v>0.49940000000000001</v>
      </c>
      <c r="I613" s="2" t="s">
        <v>23</v>
      </c>
      <c r="J613" s="2" t="s">
        <v>383</v>
      </c>
      <c r="K613" s="2" t="s">
        <v>25</v>
      </c>
      <c r="L613" s="2" t="s">
        <v>117</v>
      </c>
      <c r="M613" s="2" t="s">
        <v>107</v>
      </c>
      <c r="N613" s="2">
        <v>190</v>
      </c>
      <c r="O613" s="2" t="s">
        <v>28</v>
      </c>
      <c r="P613" s="2" t="s">
        <v>29</v>
      </c>
      <c r="T613" s="7"/>
    </row>
    <row r="614" spans="1:20" ht="70" customHeight="1">
      <c r="A614" s="2" t="s">
        <v>132</v>
      </c>
      <c r="B614" s="2" t="s">
        <v>855</v>
      </c>
      <c r="C614" s="2" t="s">
        <v>134</v>
      </c>
      <c r="D614" s="2" t="s">
        <v>849</v>
      </c>
      <c r="E614" s="14">
        <v>868</v>
      </c>
      <c r="F614" s="2">
        <v>32.1</v>
      </c>
      <c r="G614" s="2">
        <v>33.42</v>
      </c>
      <c r="H614" s="5">
        <v>0.4138</v>
      </c>
      <c r="I614" s="2" t="s">
        <v>23</v>
      </c>
      <c r="J614" s="2" t="s">
        <v>856</v>
      </c>
      <c r="K614" s="2" t="s">
        <v>25</v>
      </c>
      <c r="L614" s="2" t="s">
        <v>117</v>
      </c>
      <c r="M614" s="2" t="s">
        <v>136</v>
      </c>
      <c r="N614" s="2">
        <v>145</v>
      </c>
      <c r="O614" s="2" t="s">
        <v>28</v>
      </c>
      <c r="P614" s="2" t="s">
        <v>29</v>
      </c>
      <c r="T614" s="7"/>
    </row>
    <row r="615" spans="1:20" ht="70" customHeight="1">
      <c r="A615" s="2" t="s">
        <v>132</v>
      </c>
      <c r="B615" s="2" t="s">
        <v>857</v>
      </c>
      <c r="C615" s="2" t="s">
        <v>134</v>
      </c>
      <c r="D615" s="2" t="s">
        <v>849</v>
      </c>
      <c r="E615" s="14">
        <v>1190</v>
      </c>
      <c r="F615" s="2">
        <v>32.6</v>
      </c>
      <c r="G615" s="2">
        <v>42.3</v>
      </c>
      <c r="H615" s="5">
        <v>0.46029999999999999</v>
      </c>
      <c r="I615" s="2" t="s">
        <v>23</v>
      </c>
      <c r="J615" s="2" t="s">
        <v>135</v>
      </c>
      <c r="K615" s="2" t="s">
        <v>25</v>
      </c>
      <c r="L615" s="2" t="s">
        <v>117</v>
      </c>
      <c r="M615" s="2" t="s">
        <v>27</v>
      </c>
      <c r="N615" s="2">
        <v>165</v>
      </c>
      <c r="O615" s="2" t="s">
        <v>28</v>
      </c>
      <c r="P615" s="2" t="s">
        <v>29</v>
      </c>
      <c r="T615" s="7"/>
    </row>
    <row r="616" spans="1:20" ht="70" customHeight="1">
      <c r="A616" s="2" t="s">
        <v>84</v>
      </c>
      <c r="B616" s="2" t="s">
        <v>858</v>
      </c>
      <c r="C616" s="2" t="s">
        <v>86</v>
      </c>
      <c r="D616" s="2" t="s">
        <v>849</v>
      </c>
      <c r="E616" s="14">
        <v>943</v>
      </c>
      <c r="F616" s="2">
        <v>29.2</v>
      </c>
      <c r="G616" s="2">
        <v>36.67</v>
      </c>
      <c r="H616" s="5">
        <v>0.4289</v>
      </c>
      <c r="I616" s="2" t="s">
        <v>23</v>
      </c>
      <c r="J616" s="2" t="s">
        <v>474</v>
      </c>
      <c r="K616" s="2" t="s">
        <v>25</v>
      </c>
      <c r="L616" s="2" t="s">
        <v>26</v>
      </c>
      <c r="M616" s="2" t="s">
        <v>50</v>
      </c>
      <c r="N616" s="2">
        <v>150</v>
      </c>
      <c r="O616" s="2" t="s">
        <v>28</v>
      </c>
      <c r="P616" s="2" t="s">
        <v>29</v>
      </c>
      <c r="T616" s="7"/>
    </row>
    <row r="617" spans="1:20" ht="70" customHeight="1">
      <c r="A617" s="2" t="s">
        <v>859</v>
      </c>
      <c r="B617" s="2" t="s">
        <v>860</v>
      </c>
      <c r="C617" s="2" t="s">
        <v>151</v>
      </c>
      <c r="D617" s="2" t="s">
        <v>849</v>
      </c>
      <c r="E617" s="14">
        <v>866</v>
      </c>
      <c r="F617" s="2">
        <v>29.5</v>
      </c>
      <c r="G617" s="2">
        <v>30.62</v>
      </c>
      <c r="H617" s="5">
        <v>0.44940000000000002</v>
      </c>
      <c r="I617" s="2" t="s">
        <v>23</v>
      </c>
      <c r="J617" s="2" t="s">
        <v>407</v>
      </c>
      <c r="K617" s="2" t="s">
        <v>25</v>
      </c>
      <c r="L617" s="2" t="s">
        <v>26</v>
      </c>
      <c r="M617" s="2" t="s">
        <v>112</v>
      </c>
      <c r="N617" s="2">
        <v>187</v>
      </c>
      <c r="O617" s="2" t="s">
        <v>28</v>
      </c>
      <c r="P617" s="2" t="s">
        <v>29</v>
      </c>
      <c r="T617" s="7"/>
    </row>
    <row r="618" spans="1:20" ht="70" customHeight="1">
      <c r="A618" s="2" t="s">
        <v>387</v>
      </c>
      <c r="B618" s="2" t="s">
        <v>861</v>
      </c>
      <c r="C618" s="2" t="s">
        <v>389</v>
      </c>
      <c r="D618" s="2" t="s">
        <v>849</v>
      </c>
      <c r="E618" s="14">
        <v>1300</v>
      </c>
      <c r="F618" s="2">
        <v>27</v>
      </c>
      <c r="G618" s="2">
        <v>51.04</v>
      </c>
      <c r="H618" s="5">
        <v>0.48870000000000002</v>
      </c>
      <c r="I618" s="2" t="s">
        <v>23</v>
      </c>
      <c r="J618" s="2" t="s">
        <v>165</v>
      </c>
      <c r="K618" s="2" t="s">
        <v>25</v>
      </c>
      <c r="L618" s="2" t="s">
        <v>26</v>
      </c>
      <c r="M618" s="2" t="s">
        <v>27</v>
      </c>
      <c r="N618" s="2">
        <v>225</v>
      </c>
      <c r="O618" s="2" t="s">
        <v>28</v>
      </c>
      <c r="P618" s="2" t="s">
        <v>29</v>
      </c>
      <c r="T618" s="7"/>
    </row>
    <row r="619" spans="1:20" ht="70" customHeight="1">
      <c r="A619" s="2" t="s">
        <v>124</v>
      </c>
      <c r="B619" s="2" t="s">
        <v>862</v>
      </c>
      <c r="C619" s="2" t="s">
        <v>126</v>
      </c>
      <c r="D619" s="2" t="s">
        <v>849</v>
      </c>
      <c r="E619" s="14">
        <v>1350</v>
      </c>
      <c r="F619" s="2">
        <v>32.299999999999997</v>
      </c>
      <c r="G619" s="2">
        <v>44.54</v>
      </c>
      <c r="H619" s="5">
        <v>0.49099999999999999</v>
      </c>
      <c r="I619" s="2" t="s">
        <v>23</v>
      </c>
      <c r="J619" s="2" t="s">
        <v>558</v>
      </c>
      <c r="K619" s="2" t="s">
        <v>25</v>
      </c>
      <c r="L619" s="2" t="s">
        <v>26</v>
      </c>
      <c r="M619" s="2" t="s">
        <v>27</v>
      </c>
      <c r="N619" s="2">
        <v>205</v>
      </c>
      <c r="O619" s="2" t="s">
        <v>28</v>
      </c>
      <c r="P619" s="2" t="s">
        <v>29</v>
      </c>
      <c r="T619" s="7"/>
    </row>
    <row r="620" spans="1:20" ht="70" customHeight="1">
      <c r="A620" s="2" t="s">
        <v>158</v>
      </c>
      <c r="B620" s="2" t="s">
        <v>863</v>
      </c>
      <c r="C620" s="2" t="s">
        <v>160</v>
      </c>
      <c r="D620" s="2" t="s">
        <v>864</v>
      </c>
      <c r="E620" s="14">
        <v>1105</v>
      </c>
      <c r="F620" s="2">
        <v>24</v>
      </c>
      <c r="G620" s="2">
        <v>46.19</v>
      </c>
      <c r="H620" s="5">
        <v>0.502</v>
      </c>
      <c r="I620" s="2" t="s">
        <v>23</v>
      </c>
      <c r="J620" s="2" t="s">
        <v>264</v>
      </c>
      <c r="K620" s="2" t="s">
        <v>25</v>
      </c>
      <c r="L620" s="2" t="s">
        <v>26</v>
      </c>
      <c r="M620" s="2" t="s">
        <v>27</v>
      </c>
      <c r="N620" s="2">
        <v>190</v>
      </c>
      <c r="O620" s="2" t="s">
        <v>28</v>
      </c>
      <c r="P620" s="2" t="s">
        <v>29</v>
      </c>
      <c r="T620" s="7"/>
    </row>
    <row r="621" spans="1:20" ht="70" customHeight="1">
      <c r="A621" s="2" t="s">
        <v>865</v>
      </c>
      <c r="B621" s="2" t="s">
        <v>866</v>
      </c>
      <c r="C621" s="2" t="s">
        <v>151</v>
      </c>
      <c r="D621" s="2" t="s">
        <v>864</v>
      </c>
      <c r="E621" s="14">
        <v>1000</v>
      </c>
      <c r="F621" s="2">
        <v>30</v>
      </c>
      <c r="G621" s="2">
        <v>35.89</v>
      </c>
      <c r="H621" s="5">
        <v>0.4834</v>
      </c>
      <c r="I621" s="2" t="s">
        <v>23</v>
      </c>
      <c r="J621" s="2" t="s">
        <v>562</v>
      </c>
      <c r="K621" s="2" t="s">
        <v>25</v>
      </c>
      <c r="L621" s="2" t="s">
        <v>26</v>
      </c>
      <c r="M621" s="2" t="s">
        <v>112</v>
      </c>
      <c r="N621" s="2">
        <v>150</v>
      </c>
      <c r="O621" s="2" t="s">
        <v>28</v>
      </c>
      <c r="P621" s="2" t="s">
        <v>29</v>
      </c>
      <c r="T621" s="7"/>
    </row>
    <row r="622" spans="1:20" ht="70" customHeight="1">
      <c r="A622" s="2" t="s">
        <v>867</v>
      </c>
      <c r="B622" s="2" t="s">
        <v>868</v>
      </c>
      <c r="C622" s="2" t="s">
        <v>151</v>
      </c>
      <c r="D622" s="2" t="s">
        <v>864</v>
      </c>
      <c r="E622" s="14">
        <v>1043</v>
      </c>
      <c r="F622" s="2">
        <v>30.4</v>
      </c>
      <c r="G622" s="2">
        <v>36.01</v>
      </c>
      <c r="H622" s="5">
        <v>0.48409999999999997</v>
      </c>
      <c r="I622" s="2" t="s">
        <v>23</v>
      </c>
      <c r="J622" s="2" t="s">
        <v>199</v>
      </c>
      <c r="K622" s="2" t="s">
        <v>25</v>
      </c>
      <c r="L622" s="2" t="s">
        <v>26</v>
      </c>
      <c r="M622" s="2" t="s">
        <v>112</v>
      </c>
      <c r="N622" s="2">
        <v>179</v>
      </c>
      <c r="O622" s="2" t="s">
        <v>28</v>
      </c>
      <c r="P622" s="2" t="s">
        <v>29</v>
      </c>
      <c r="T622" s="7"/>
    </row>
    <row r="623" spans="1:20" ht="70" customHeight="1">
      <c r="A623" s="2" t="s">
        <v>869</v>
      </c>
      <c r="B623" s="2" t="s">
        <v>870</v>
      </c>
      <c r="C623" s="2" t="s">
        <v>151</v>
      </c>
      <c r="D623" s="2" t="s">
        <v>864</v>
      </c>
      <c r="E623" s="14">
        <v>874</v>
      </c>
      <c r="F623" s="2">
        <v>30.5</v>
      </c>
      <c r="G623" s="2">
        <v>30.39</v>
      </c>
      <c r="H623" s="5">
        <v>0.44800000000000001</v>
      </c>
      <c r="I623" s="2" t="s">
        <v>23</v>
      </c>
      <c r="J623" s="2" t="s">
        <v>674</v>
      </c>
      <c r="K623" s="2" t="s">
        <v>25</v>
      </c>
      <c r="L623" s="2" t="s">
        <v>26</v>
      </c>
      <c r="M623" s="2" t="s">
        <v>112</v>
      </c>
      <c r="N623" s="2">
        <v>179</v>
      </c>
      <c r="O623" s="2" t="s">
        <v>28</v>
      </c>
      <c r="P623" s="2" t="s">
        <v>29</v>
      </c>
      <c r="T623" s="7"/>
    </row>
    <row r="624" spans="1:20" ht="70" customHeight="1">
      <c r="A624" s="2" t="s">
        <v>387</v>
      </c>
      <c r="B624" s="2" t="s">
        <v>666</v>
      </c>
      <c r="C624" s="2" t="s">
        <v>389</v>
      </c>
      <c r="D624" s="2" t="s">
        <v>864</v>
      </c>
      <c r="E624" s="14">
        <v>1340</v>
      </c>
      <c r="F624" s="2">
        <v>29.1</v>
      </c>
      <c r="G624" s="2">
        <v>49.85</v>
      </c>
      <c r="H624" s="5">
        <v>0.48270000000000002</v>
      </c>
      <c r="I624" s="2" t="s">
        <v>23</v>
      </c>
      <c r="J624" s="2" t="s">
        <v>57</v>
      </c>
      <c r="K624" s="2" t="s">
        <v>25</v>
      </c>
      <c r="L624" s="2" t="s">
        <v>26</v>
      </c>
      <c r="M624" s="2" t="s">
        <v>27</v>
      </c>
      <c r="N624" s="2">
        <v>215</v>
      </c>
      <c r="O624" s="2" t="s">
        <v>28</v>
      </c>
      <c r="P624" s="2" t="s">
        <v>29</v>
      </c>
      <c r="T624" s="7"/>
    </row>
    <row r="625" spans="1:20" ht="70" customHeight="1">
      <c r="A625" s="2" t="s">
        <v>137</v>
      </c>
      <c r="B625" s="2" t="s">
        <v>871</v>
      </c>
      <c r="C625" s="2" t="s">
        <v>139</v>
      </c>
      <c r="D625" s="2" t="s">
        <v>872</v>
      </c>
      <c r="E625" s="14">
        <v>1034</v>
      </c>
      <c r="F625" s="2">
        <v>27.3</v>
      </c>
      <c r="G625" s="2">
        <v>42.78</v>
      </c>
      <c r="H625" s="5">
        <v>0.47670000000000001</v>
      </c>
      <c r="I625" s="2" t="s">
        <v>23</v>
      </c>
      <c r="J625" s="2" t="s">
        <v>31</v>
      </c>
      <c r="K625" s="2" t="s">
        <v>25</v>
      </c>
      <c r="L625" s="2" t="s">
        <v>26</v>
      </c>
      <c r="M625" s="2" t="s">
        <v>112</v>
      </c>
      <c r="N625" s="2">
        <v>118</v>
      </c>
      <c r="O625" s="2" t="s">
        <v>28</v>
      </c>
      <c r="P625" s="2" t="s">
        <v>29</v>
      </c>
      <c r="T625" s="7"/>
    </row>
    <row r="626" spans="1:20" ht="70" customHeight="1">
      <c r="A626" s="2" t="s">
        <v>99</v>
      </c>
      <c r="B626" s="2" t="s">
        <v>873</v>
      </c>
      <c r="C626" s="2" t="s">
        <v>101</v>
      </c>
      <c r="D626" s="2" t="s">
        <v>872</v>
      </c>
      <c r="E626" s="14">
        <v>845</v>
      </c>
      <c r="F626" s="2">
        <v>25.3</v>
      </c>
      <c r="G626" s="2">
        <v>35.33</v>
      </c>
      <c r="H626" s="5">
        <v>0.44900000000000001</v>
      </c>
      <c r="I626" s="2" t="s">
        <v>23</v>
      </c>
      <c r="J626" s="2" t="s">
        <v>24</v>
      </c>
      <c r="K626" s="2" t="s">
        <v>25</v>
      </c>
      <c r="L626" s="2" t="s">
        <v>26</v>
      </c>
      <c r="M626" s="2" t="s">
        <v>112</v>
      </c>
      <c r="N626" s="2">
        <v>210</v>
      </c>
      <c r="O626" s="2" t="s">
        <v>28</v>
      </c>
      <c r="P626" s="2" t="s">
        <v>29</v>
      </c>
      <c r="T626" s="7"/>
    </row>
    <row r="627" spans="1:20" ht="70" customHeight="1">
      <c r="A627" s="2" t="s">
        <v>140</v>
      </c>
      <c r="B627" s="2" t="s">
        <v>874</v>
      </c>
      <c r="C627" s="2" t="s">
        <v>142</v>
      </c>
      <c r="D627" s="2" t="s">
        <v>872</v>
      </c>
      <c r="E627" s="14">
        <v>1228</v>
      </c>
      <c r="F627" s="2">
        <v>29.7</v>
      </c>
      <c r="G627" s="2">
        <v>42.59</v>
      </c>
      <c r="H627" s="5">
        <v>0.48659999999999998</v>
      </c>
      <c r="I627" s="2" t="s">
        <v>23</v>
      </c>
      <c r="J627" s="2" t="s">
        <v>385</v>
      </c>
      <c r="K627" s="2" t="s">
        <v>25</v>
      </c>
      <c r="L627" s="2" t="s">
        <v>117</v>
      </c>
      <c r="M627" s="2" t="s">
        <v>107</v>
      </c>
      <c r="N627" s="2">
        <v>200</v>
      </c>
      <c r="O627" s="2" t="s">
        <v>28</v>
      </c>
      <c r="P627" s="2" t="s">
        <v>29</v>
      </c>
      <c r="T627" s="7"/>
    </row>
    <row r="628" spans="1:20" ht="70" customHeight="1">
      <c r="A628" s="2" t="s">
        <v>158</v>
      </c>
      <c r="B628" s="2" t="s">
        <v>875</v>
      </c>
      <c r="C628" s="2" t="s">
        <v>160</v>
      </c>
      <c r="D628" s="2" t="s">
        <v>872</v>
      </c>
      <c r="E628" s="14">
        <v>1140</v>
      </c>
      <c r="F628" s="2">
        <v>24.6</v>
      </c>
      <c r="G628" s="2">
        <v>46.54</v>
      </c>
      <c r="H628" s="5">
        <v>0.49819999999999998</v>
      </c>
      <c r="I628" s="2" t="s">
        <v>23</v>
      </c>
      <c r="J628" s="2" t="s">
        <v>34</v>
      </c>
      <c r="K628" s="2" t="s">
        <v>25</v>
      </c>
      <c r="L628" s="2" t="s">
        <v>26</v>
      </c>
      <c r="M628" s="2" t="s">
        <v>27</v>
      </c>
      <c r="N628" s="2">
        <v>200</v>
      </c>
      <c r="O628" s="2" t="s">
        <v>28</v>
      </c>
      <c r="P628" s="2" t="s">
        <v>29</v>
      </c>
      <c r="T628" s="7"/>
    </row>
    <row r="629" spans="1:20" ht="70" customHeight="1">
      <c r="A629" s="2" t="s">
        <v>663</v>
      </c>
      <c r="B629" s="2" t="s">
        <v>76</v>
      </c>
      <c r="C629" s="2" t="s">
        <v>664</v>
      </c>
      <c r="D629" s="2" t="s">
        <v>872</v>
      </c>
      <c r="E629" s="14">
        <v>988</v>
      </c>
      <c r="F629" s="2">
        <v>24.9</v>
      </c>
      <c r="G629" s="2">
        <v>40.69</v>
      </c>
      <c r="H629" s="5">
        <v>0.46250000000000002</v>
      </c>
      <c r="I629" s="2" t="s">
        <v>23</v>
      </c>
      <c r="J629" s="2" t="s">
        <v>372</v>
      </c>
      <c r="K629" s="2" t="s">
        <v>25</v>
      </c>
      <c r="L629" s="2" t="s">
        <v>26</v>
      </c>
      <c r="M629" s="2" t="s">
        <v>27</v>
      </c>
      <c r="N629" s="2">
        <v>180</v>
      </c>
      <c r="O629" s="2" t="s">
        <v>28</v>
      </c>
      <c r="P629" s="2" t="s">
        <v>29</v>
      </c>
      <c r="T629" s="7"/>
    </row>
    <row r="630" spans="1:20" ht="70" customHeight="1">
      <c r="A630" s="2" t="s">
        <v>128</v>
      </c>
      <c r="B630" s="2" t="s">
        <v>69</v>
      </c>
      <c r="C630" s="2" t="s">
        <v>130</v>
      </c>
      <c r="D630" s="2" t="s">
        <v>872</v>
      </c>
      <c r="E630" s="14">
        <v>893</v>
      </c>
      <c r="F630" s="2">
        <v>24.9</v>
      </c>
      <c r="G630" s="2">
        <v>35.96</v>
      </c>
      <c r="H630" s="5">
        <v>0.50490000000000002</v>
      </c>
      <c r="I630" s="2" t="s">
        <v>23</v>
      </c>
      <c r="J630" s="2" t="s">
        <v>198</v>
      </c>
      <c r="K630" s="2" t="s">
        <v>25</v>
      </c>
      <c r="L630" s="2" t="s">
        <v>26</v>
      </c>
      <c r="M630" s="2" t="s">
        <v>50</v>
      </c>
      <c r="N630" s="2">
        <v>184</v>
      </c>
      <c r="O630" s="2" t="s">
        <v>28</v>
      </c>
      <c r="P630" s="2" t="s">
        <v>29</v>
      </c>
      <c r="T630" s="7"/>
    </row>
    <row r="631" spans="1:20" ht="70" customHeight="1">
      <c r="A631" s="2" t="s">
        <v>128</v>
      </c>
      <c r="B631" s="2" t="s">
        <v>69</v>
      </c>
      <c r="C631" s="2" t="s">
        <v>130</v>
      </c>
      <c r="D631" s="2" t="s">
        <v>872</v>
      </c>
      <c r="E631" s="14">
        <v>890</v>
      </c>
      <c r="F631" s="2">
        <v>24.8</v>
      </c>
      <c r="G631" s="2">
        <v>35.96</v>
      </c>
      <c r="H631" s="5">
        <v>0.50490000000000002</v>
      </c>
      <c r="I631" s="2" t="s">
        <v>23</v>
      </c>
      <c r="J631" s="2" t="s">
        <v>876</v>
      </c>
      <c r="K631" s="2" t="s">
        <v>25</v>
      </c>
      <c r="L631" s="2" t="s">
        <v>26</v>
      </c>
      <c r="M631" s="2" t="s">
        <v>50</v>
      </c>
      <c r="N631" s="2">
        <v>184</v>
      </c>
      <c r="O631" s="2" t="s">
        <v>28</v>
      </c>
      <c r="P631" s="2" t="s">
        <v>29</v>
      </c>
      <c r="T631" s="7"/>
    </row>
    <row r="632" spans="1:20" ht="70" customHeight="1">
      <c r="A632" s="2" t="s">
        <v>128</v>
      </c>
      <c r="B632" s="2" t="s">
        <v>653</v>
      </c>
      <c r="C632" s="2" t="s">
        <v>130</v>
      </c>
      <c r="D632" s="2" t="s">
        <v>872</v>
      </c>
      <c r="E632" s="14">
        <v>835</v>
      </c>
      <c r="F632" s="2">
        <v>26.4</v>
      </c>
      <c r="G632" s="2">
        <v>31.45</v>
      </c>
      <c r="H632" s="5">
        <v>0.4849</v>
      </c>
      <c r="I632" s="2" t="s">
        <v>23</v>
      </c>
      <c r="J632" s="2" t="s">
        <v>154</v>
      </c>
      <c r="K632" s="2" t="s">
        <v>25</v>
      </c>
      <c r="L632" s="2" t="s">
        <v>26</v>
      </c>
      <c r="M632" s="2" t="s">
        <v>112</v>
      </c>
      <c r="N632" s="2">
        <v>190</v>
      </c>
      <c r="O632" s="2" t="s">
        <v>28</v>
      </c>
      <c r="P632" s="2" t="s">
        <v>29</v>
      </c>
      <c r="T632" s="7"/>
    </row>
    <row r="633" spans="1:20" ht="70" customHeight="1">
      <c r="A633" s="2" t="s">
        <v>877</v>
      </c>
      <c r="B633" s="2" t="s">
        <v>878</v>
      </c>
      <c r="C633" s="2" t="s">
        <v>151</v>
      </c>
      <c r="D633" s="2" t="s">
        <v>872</v>
      </c>
      <c r="E633" s="14">
        <v>1223</v>
      </c>
      <c r="F633" s="2">
        <v>29.6</v>
      </c>
      <c r="G633" s="2">
        <v>43.99</v>
      </c>
      <c r="H633" s="5">
        <v>0.50580000000000003</v>
      </c>
      <c r="I633" s="2" t="s">
        <v>23</v>
      </c>
      <c r="J633" s="2" t="s">
        <v>407</v>
      </c>
      <c r="K633" s="2" t="s">
        <v>25</v>
      </c>
      <c r="L633" s="2" t="s">
        <v>26</v>
      </c>
      <c r="M633" s="2" t="s">
        <v>50</v>
      </c>
      <c r="N633" s="2">
        <v>147</v>
      </c>
      <c r="O633" s="2" t="s">
        <v>28</v>
      </c>
      <c r="P633" s="2" t="s">
        <v>29</v>
      </c>
      <c r="T633" s="7"/>
    </row>
    <row r="634" spans="1:20" ht="70" customHeight="1">
      <c r="A634" s="2" t="s">
        <v>879</v>
      </c>
      <c r="B634" s="2" t="s">
        <v>880</v>
      </c>
      <c r="C634" s="2" t="s">
        <v>151</v>
      </c>
      <c r="D634" s="2" t="s">
        <v>872</v>
      </c>
      <c r="E634" s="14">
        <v>1040</v>
      </c>
      <c r="F634" s="2">
        <v>30.1</v>
      </c>
      <c r="G634" s="2">
        <v>35.89</v>
      </c>
      <c r="H634" s="5">
        <v>0.4834</v>
      </c>
      <c r="I634" s="2" t="s">
        <v>23</v>
      </c>
      <c r="J634" s="2" t="s">
        <v>201</v>
      </c>
      <c r="K634" s="2" t="s">
        <v>25</v>
      </c>
      <c r="L634" s="2" t="s">
        <v>26</v>
      </c>
      <c r="M634" s="2" t="s">
        <v>112</v>
      </c>
      <c r="N634" s="2">
        <v>187</v>
      </c>
      <c r="O634" s="2" t="s">
        <v>28</v>
      </c>
      <c r="P634" s="2" t="s">
        <v>29</v>
      </c>
      <c r="T634" s="7"/>
    </row>
    <row r="635" spans="1:20" ht="70" customHeight="1">
      <c r="A635" s="2" t="s">
        <v>881</v>
      </c>
      <c r="B635" s="2" t="s">
        <v>882</v>
      </c>
      <c r="C635" s="2" t="s">
        <v>151</v>
      </c>
      <c r="D635" s="2" t="s">
        <v>872</v>
      </c>
      <c r="E635" s="14">
        <v>868</v>
      </c>
      <c r="F635" s="2">
        <v>30.3</v>
      </c>
      <c r="G635" s="2">
        <v>30.62</v>
      </c>
      <c r="H635" s="5">
        <v>0.44940000000000002</v>
      </c>
      <c r="I635" s="2" t="s">
        <v>23</v>
      </c>
      <c r="J635" s="2" t="s">
        <v>354</v>
      </c>
      <c r="K635" s="2" t="s">
        <v>25</v>
      </c>
      <c r="L635" s="2" t="s">
        <v>26</v>
      </c>
      <c r="M635" s="2" t="s">
        <v>112</v>
      </c>
      <c r="N635" s="2">
        <v>169</v>
      </c>
      <c r="O635" s="2" t="s">
        <v>28</v>
      </c>
      <c r="P635" s="2" t="s">
        <v>29</v>
      </c>
      <c r="T635" s="7"/>
    </row>
    <row r="636" spans="1:20" ht="70" customHeight="1">
      <c r="A636" s="2" t="s">
        <v>883</v>
      </c>
      <c r="B636" s="2" t="s">
        <v>884</v>
      </c>
      <c r="C636" s="2" t="s">
        <v>151</v>
      </c>
      <c r="D636" s="2" t="s">
        <v>872</v>
      </c>
      <c r="E636" s="14">
        <v>885</v>
      </c>
      <c r="F636" s="2">
        <v>30.9</v>
      </c>
      <c r="G636" s="2">
        <v>30.62</v>
      </c>
      <c r="H636" s="5">
        <v>0.44940000000000002</v>
      </c>
      <c r="I636" s="2" t="s">
        <v>23</v>
      </c>
      <c r="J636" s="2" t="s">
        <v>330</v>
      </c>
      <c r="K636" s="2" t="s">
        <v>25</v>
      </c>
      <c r="L636" s="2" t="s">
        <v>26</v>
      </c>
      <c r="M636" s="2" t="s">
        <v>112</v>
      </c>
      <c r="N636" s="2">
        <v>173</v>
      </c>
      <c r="O636" s="2" t="s">
        <v>28</v>
      </c>
      <c r="P636" s="2" t="s">
        <v>29</v>
      </c>
      <c r="T636" s="7"/>
    </row>
    <row r="637" spans="1:20" ht="70" customHeight="1">
      <c r="A637" s="2" t="s">
        <v>37</v>
      </c>
      <c r="B637" s="2" t="s">
        <v>885</v>
      </c>
      <c r="C637" s="2" t="s">
        <v>195</v>
      </c>
      <c r="D637" s="2" t="s">
        <v>872</v>
      </c>
      <c r="E637" s="14">
        <v>1088</v>
      </c>
      <c r="F637" s="2">
        <v>25.9</v>
      </c>
      <c r="G637" s="2">
        <v>43.74</v>
      </c>
      <c r="H637" s="5">
        <v>0.50190000000000001</v>
      </c>
      <c r="I637" s="2" t="s">
        <v>23</v>
      </c>
      <c r="J637" s="2" t="s">
        <v>264</v>
      </c>
      <c r="K637" s="2" t="s">
        <v>25</v>
      </c>
      <c r="L637" s="2" t="s">
        <v>26</v>
      </c>
      <c r="M637" s="2" t="s">
        <v>27</v>
      </c>
      <c r="N637" s="2">
        <v>130</v>
      </c>
      <c r="O637" s="2" t="s">
        <v>28</v>
      </c>
      <c r="P637" s="2" t="s">
        <v>29</v>
      </c>
      <c r="T637" s="7"/>
    </row>
    <row r="638" spans="1:20" ht="70" customHeight="1">
      <c r="A638" s="2" t="s">
        <v>37</v>
      </c>
      <c r="B638" s="2" t="s">
        <v>886</v>
      </c>
      <c r="C638" s="2" t="s">
        <v>195</v>
      </c>
      <c r="D638" s="2" t="s">
        <v>872</v>
      </c>
      <c r="E638" s="14">
        <v>740</v>
      </c>
      <c r="F638" s="2">
        <v>27</v>
      </c>
      <c r="G638" s="2">
        <v>30.51</v>
      </c>
      <c r="H638" s="5">
        <v>0.46660000000000001</v>
      </c>
      <c r="I638" s="2" t="s">
        <v>23</v>
      </c>
      <c r="J638" s="2" t="s">
        <v>106</v>
      </c>
      <c r="K638" s="2" t="s">
        <v>25</v>
      </c>
      <c r="L638" s="2" t="s">
        <v>26</v>
      </c>
      <c r="M638" s="2" t="s">
        <v>112</v>
      </c>
      <c r="N638" s="2">
        <v>100</v>
      </c>
      <c r="O638" s="2" t="s">
        <v>28</v>
      </c>
      <c r="P638" s="2" t="s">
        <v>29</v>
      </c>
      <c r="T638" s="7"/>
    </row>
    <row r="639" spans="1:20" ht="70" customHeight="1">
      <c r="A639" s="2" t="s">
        <v>37</v>
      </c>
      <c r="B639" s="2" t="s">
        <v>887</v>
      </c>
      <c r="C639" s="2" t="s">
        <v>195</v>
      </c>
      <c r="D639" s="2" t="s">
        <v>872</v>
      </c>
      <c r="E639" s="14">
        <v>1123</v>
      </c>
      <c r="F639" s="2">
        <v>26.1</v>
      </c>
      <c r="G639" s="2">
        <v>45.05</v>
      </c>
      <c r="H639" s="5">
        <v>0.48730000000000001</v>
      </c>
      <c r="I639" s="2" t="s">
        <v>23</v>
      </c>
      <c r="J639" s="2" t="s">
        <v>168</v>
      </c>
      <c r="K639" s="2" t="s">
        <v>25</v>
      </c>
      <c r="L639" s="2" t="s">
        <v>26</v>
      </c>
      <c r="M639" s="2" t="s">
        <v>27</v>
      </c>
      <c r="N639" s="2">
        <v>160</v>
      </c>
      <c r="O639" s="2" t="s">
        <v>28</v>
      </c>
      <c r="P639" s="2" t="s">
        <v>29</v>
      </c>
      <c r="T639" s="7"/>
    </row>
    <row r="640" spans="1:20" ht="70" customHeight="1">
      <c r="A640" s="2" t="s">
        <v>37</v>
      </c>
      <c r="B640" s="2" t="s">
        <v>888</v>
      </c>
      <c r="C640" s="2" t="s">
        <v>195</v>
      </c>
      <c r="D640" s="2" t="s">
        <v>872</v>
      </c>
      <c r="E640" s="14">
        <v>1250</v>
      </c>
      <c r="F640" s="2">
        <v>27.1</v>
      </c>
      <c r="G640" s="2">
        <v>47.41</v>
      </c>
      <c r="H640" s="5">
        <v>0.48680000000000001</v>
      </c>
      <c r="I640" s="2" t="s">
        <v>23</v>
      </c>
      <c r="J640" s="2" t="s">
        <v>33</v>
      </c>
      <c r="K640" s="2" t="s">
        <v>25</v>
      </c>
      <c r="L640" s="2" t="s">
        <v>26</v>
      </c>
      <c r="M640" s="2" t="s">
        <v>27</v>
      </c>
      <c r="N640" s="2">
        <v>200</v>
      </c>
      <c r="O640" s="2" t="s">
        <v>28</v>
      </c>
      <c r="P640" s="2" t="s">
        <v>29</v>
      </c>
      <c r="T640" s="7"/>
    </row>
    <row r="641" spans="1:20" ht="70" customHeight="1">
      <c r="A641" s="2" t="s">
        <v>191</v>
      </c>
      <c r="B641" s="2" t="s">
        <v>889</v>
      </c>
      <c r="C641" s="2" t="s">
        <v>193</v>
      </c>
      <c r="D641" s="2" t="s">
        <v>872</v>
      </c>
      <c r="E641" s="14">
        <v>1230</v>
      </c>
      <c r="F641" s="2">
        <v>29.1</v>
      </c>
      <c r="G641" s="2">
        <v>48.92</v>
      </c>
      <c r="H641" s="5">
        <v>0.44540000000000002</v>
      </c>
      <c r="I641" s="2" t="s">
        <v>23</v>
      </c>
      <c r="J641" s="2" t="s">
        <v>45</v>
      </c>
      <c r="K641" s="2" t="s">
        <v>25</v>
      </c>
      <c r="L641" s="2" t="s">
        <v>26</v>
      </c>
      <c r="M641" s="2" t="s">
        <v>27</v>
      </c>
      <c r="N641" s="2">
        <v>180</v>
      </c>
      <c r="O641" s="2" t="s">
        <v>28</v>
      </c>
      <c r="P641" s="2" t="s">
        <v>29</v>
      </c>
      <c r="T641" s="7"/>
    </row>
    <row r="642" spans="1:20" ht="70" customHeight="1">
      <c r="A642" s="2" t="s">
        <v>890</v>
      </c>
      <c r="B642" s="2" t="s">
        <v>234</v>
      </c>
      <c r="C642" s="2" t="s">
        <v>220</v>
      </c>
      <c r="D642" s="2" t="s">
        <v>872</v>
      </c>
      <c r="E642" s="14">
        <v>736</v>
      </c>
      <c r="F642" s="2">
        <v>31.9</v>
      </c>
      <c r="G642" s="2">
        <v>23.07</v>
      </c>
      <c r="H642" s="5">
        <v>0.61599999999999999</v>
      </c>
      <c r="I642" s="2" t="s">
        <v>23</v>
      </c>
      <c r="J642" s="2" t="s">
        <v>175</v>
      </c>
      <c r="K642" s="2" t="s">
        <v>222</v>
      </c>
      <c r="L642" s="2" t="s">
        <v>223</v>
      </c>
      <c r="M642" s="2" t="s">
        <v>112</v>
      </c>
      <c r="N642" s="8"/>
      <c r="O642" s="2" t="s">
        <v>28</v>
      </c>
      <c r="P642" s="2" t="s">
        <v>29</v>
      </c>
      <c r="T642" s="7"/>
    </row>
    <row r="643" spans="1:20" ht="70" customHeight="1">
      <c r="A643" s="2" t="s">
        <v>137</v>
      </c>
      <c r="B643" s="2" t="s">
        <v>891</v>
      </c>
      <c r="C643" s="2" t="s">
        <v>139</v>
      </c>
      <c r="D643" s="2" t="s">
        <v>892</v>
      </c>
      <c r="E643" s="14">
        <v>1190</v>
      </c>
      <c r="F643" s="2">
        <v>27.1</v>
      </c>
      <c r="G643" s="2">
        <v>48.69</v>
      </c>
      <c r="H643" s="5">
        <v>0.4889</v>
      </c>
      <c r="I643" s="2" t="s">
        <v>23</v>
      </c>
      <c r="J643" s="2" t="s">
        <v>24</v>
      </c>
      <c r="K643" s="2" t="s">
        <v>25</v>
      </c>
      <c r="L643" s="2" t="s">
        <v>26</v>
      </c>
      <c r="M643" s="2" t="s">
        <v>893</v>
      </c>
      <c r="N643" s="2">
        <v>119</v>
      </c>
      <c r="O643" s="2" t="s">
        <v>28</v>
      </c>
      <c r="P643" s="2" t="s">
        <v>29</v>
      </c>
      <c r="T643" s="7"/>
    </row>
    <row r="644" spans="1:20" ht="70" customHeight="1">
      <c r="A644" s="2" t="s">
        <v>137</v>
      </c>
      <c r="B644" s="2" t="s">
        <v>894</v>
      </c>
      <c r="C644" s="2" t="s">
        <v>139</v>
      </c>
      <c r="D644" s="2" t="s">
        <v>892</v>
      </c>
      <c r="E644" s="14">
        <v>916</v>
      </c>
      <c r="F644" s="2">
        <v>28.1</v>
      </c>
      <c r="G644" s="2">
        <v>37.270000000000003</v>
      </c>
      <c r="H644" s="5">
        <v>0.45440000000000003</v>
      </c>
      <c r="I644" s="2" t="s">
        <v>23</v>
      </c>
      <c r="J644" s="2" t="s">
        <v>30</v>
      </c>
      <c r="K644" s="2" t="s">
        <v>25</v>
      </c>
      <c r="L644" s="2" t="s">
        <v>26</v>
      </c>
      <c r="M644" s="2" t="s">
        <v>112</v>
      </c>
      <c r="N644" s="2">
        <v>128</v>
      </c>
      <c r="O644" s="2" t="s">
        <v>28</v>
      </c>
      <c r="P644" s="2" t="s">
        <v>29</v>
      </c>
      <c r="T644" s="7"/>
    </row>
    <row r="645" spans="1:20" ht="70" customHeight="1">
      <c r="A645" s="2" t="s">
        <v>137</v>
      </c>
      <c r="B645" s="2" t="s">
        <v>895</v>
      </c>
      <c r="C645" s="2" t="s">
        <v>139</v>
      </c>
      <c r="D645" s="2" t="s">
        <v>892</v>
      </c>
      <c r="E645" s="14">
        <v>900</v>
      </c>
      <c r="F645" s="2">
        <v>27.3</v>
      </c>
      <c r="G645" s="2">
        <v>37.729999999999997</v>
      </c>
      <c r="H645" s="5">
        <v>0.4551</v>
      </c>
      <c r="I645" s="2" t="s">
        <v>23</v>
      </c>
      <c r="J645" s="2" t="s">
        <v>168</v>
      </c>
      <c r="K645" s="2" t="s">
        <v>25</v>
      </c>
      <c r="L645" s="2" t="s">
        <v>26</v>
      </c>
      <c r="M645" s="2" t="s">
        <v>112</v>
      </c>
      <c r="N645" s="2">
        <v>113</v>
      </c>
      <c r="O645" s="2" t="s">
        <v>28</v>
      </c>
      <c r="P645" s="2" t="s">
        <v>29</v>
      </c>
      <c r="T645" s="7"/>
    </row>
    <row r="646" spans="1:20" ht="70" customHeight="1">
      <c r="A646" s="2" t="s">
        <v>137</v>
      </c>
      <c r="B646" s="2" t="s">
        <v>896</v>
      </c>
      <c r="C646" s="2" t="s">
        <v>139</v>
      </c>
      <c r="D646" s="2" t="s">
        <v>892</v>
      </c>
      <c r="E646" s="14">
        <v>900</v>
      </c>
      <c r="F646" s="2">
        <v>27.5</v>
      </c>
      <c r="G646" s="2">
        <v>37.270000000000003</v>
      </c>
      <c r="H646" s="5">
        <v>0.45440000000000003</v>
      </c>
      <c r="I646" s="2" t="s">
        <v>23</v>
      </c>
      <c r="J646" s="2" t="s">
        <v>168</v>
      </c>
      <c r="K646" s="2" t="s">
        <v>25</v>
      </c>
      <c r="L646" s="2" t="s">
        <v>26</v>
      </c>
      <c r="M646" s="2" t="s">
        <v>112</v>
      </c>
      <c r="N646" s="2">
        <v>128</v>
      </c>
      <c r="O646" s="2" t="s">
        <v>28</v>
      </c>
      <c r="P646" s="2" t="s">
        <v>29</v>
      </c>
      <c r="T646" s="7"/>
    </row>
    <row r="647" spans="1:20" ht="70" customHeight="1">
      <c r="A647" s="2" t="s">
        <v>99</v>
      </c>
      <c r="B647" s="2" t="s">
        <v>897</v>
      </c>
      <c r="C647" s="2" t="s">
        <v>101</v>
      </c>
      <c r="D647" s="2" t="s">
        <v>892</v>
      </c>
      <c r="E647" s="14">
        <v>1013</v>
      </c>
      <c r="F647" s="2">
        <v>24.3</v>
      </c>
      <c r="G647" s="2">
        <v>43.74</v>
      </c>
      <c r="H647" s="5">
        <v>0.46760000000000002</v>
      </c>
      <c r="I647" s="2" t="s">
        <v>23</v>
      </c>
      <c r="J647" s="2" t="s">
        <v>168</v>
      </c>
      <c r="K647" s="2" t="s">
        <v>25</v>
      </c>
      <c r="L647" s="2" t="s">
        <v>26</v>
      </c>
      <c r="M647" s="2" t="s">
        <v>27</v>
      </c>
      <c r="N647" s="2">
        <v>200</v>
      </c>
      <c r="O647" s="2" t="s">
        <v>28</v>
      </c>
      <c r="P647" s="2" t="s">
        <v>29</v>
      </c>
      <c r="T647" s="7"/>
    </row>
    <row r="648" spans="1:20" ht="70" customHeight="1">
      <c r="A648" s="2" t="s">
        <v>158</v>
      </c>
      <c r="B648" s="2" t="s">
        <v>898</v>
      </c>
      <c r="C648" s="2" t="s">
        <v>160</v>
      </c>
      <c r="D648" s="2" t="s">
        <v>892</v>
      </c>
      <c r="E648" s="14">
        <v>1100</v>
      </c>
      <c r="F648" s="2">
        <v>23.8</v>
      </c>
      <c r="G648" s="2">
        <v>46.19</v>
      </c>
      <c r="H648" s="5">
        <v>0.502</v>
      </c>
      <c r="I648" s="2" t="s">
        <v>23</v>
      </c>
      <c r="J648" s="2" t="s">
        <v>264</v>
      </c>
      <c r="K648" s="2" t="s">
        <v>25</v>
      </c>
      <c r="L648" s="2" t="s">
        <v>26</v>
      </c>
      <c r="M648" s="2" t="s">
        <v>27</v>
      </c>
      <c r="N648" s="2">
        <v>190</v>
      </c>
      <c r="O648" s="2" t="s">
        <v>28</v>
      </c>
      <c r="P648" s="2" t="s">
        <v>29</v>
      </c>
      <c r="T648" s="7"/>
    </row>
    <row r="649" spans="1:20" ht="70" customHeight="1">
      <c r="A649" s="2" t="s">
        <v>84</v>
      </c>
      <c r="B649" s="2" t="s">
        <v>899</v>
      </c>
      <c r="C649" s="2" t="s">
        <v>86</v>
      </c>
      <c r="D649" s="2" t="s">
        <v>892</v>
      </c>
      <c r="E649" s="14">
        <v>913</v>
      </c>
      <c r="F649" s="2">
        <v>28.2</v>
      </c>
      <c r="G649" s="2">
        <v>35.5</v>
      </c>
      <c r="H649" s="5">
        <v>0.3926</v>
      </c>
      <c r="I649" s="2" t="s">
        <v>23</v>
      </c>
      <c r="J649" s="2" t="s">
        <v>642</v>
      </c>
      <c r="K649" s="2" t="s">
        <v>25</v>
      </c>
      <c r="L649" s="2" t="s">
        <v>26</v>
      </c>
      <c r="M649" s="2" t="s">
        <v>112</v>
      </c>
      <c r="N649" s="2">
        <v>180</v>
      </c>
      <c r="O649" s="2" t="s">
        <v>28</v>
      </c>
      <c r="P649" s="2" t="s">
        <v>29</v>
      </c>
      <c r="T649" s="7"/>
    </row>
    <row r="650" spans="1:20" ht="70" customHeight="1">
      <c r="A650" s="2" t="s">
        <v>663</v>
      </c>
      <c r="B650" s="2" t="s">
        <v>722</v>
      </c>
      <c r="C650" s="2" t="s">
        <v>664</v>
      </c>
      <c r="D650" s="2" t="s">
        <v>892</v>
      </c>
      <c r="E650" s="14">
        <v>1090</v>
      </c>
      <c r="F650" s="2">
        <v>28.7</v>
      </c>
      <c r="G650" s="2">
        <v>40.229999999999997</v>
      </c>
      <c r="H650" s="5">
        <v>0.4551</v>
      </c>
      <c r="I650" s="2" t="s">
        <v>23</v>
      </c>
      <c r="J650" s="2" t="s">
        <v>410</v>
      </c>
      <c r="K650" s="2" t="s">
        <v>25</v>
      </c>
      <c r="L650" s="2" t="s">
        <v>26</v>
      </c>
      <c r="M650" s="2" t="s">
        <v>27</v>
      </c>
      <c r="N650" s="2">
        <v>190</v>
      </c>
      <c r="O650" s="2" t="s">
        <v>28</v>
      </c>
      <c r="P650" s="2" t="s">
        <v>29</v>
      </c>
      <c r="T650" s="7"/>
    </row>
    <row r="651" spans="1:20" ht="70" customHeight="1">
      <c r="A651" s="2" t="s">
        <v>128</v>
      </c>
      <c r="B651" s="2" t="s">
        <v>38</v>
      </c>
      <c r="C651" s="2" t="s">
        <v>130</v>
      </c>
      <c r="D651" s="2" t="s">
        <v>892</v>
      </c>
      <c r="E651" s="14">
        <v>1256</v>
      </c>
      <c r="F651" s="2">
        <v>25.2</v>
      </c>
      <c r="G651" s="2">
        <v>49.21</v>
      </c>
      <c r="H651" s="5">
        <v>0.50919999999999999</v>
      </c>
      <c r="I651" s="2" t="s">
        <v>23</v>
      </c>
      <c r="J651" s="2" t="s">
        <v>201</v>
      </c>
      <c r="K651" s="2" t="s">
        <v>25</v>
      </c>
      <c r="L651" s="2" t="s">
        <v>26</v>
      </c>
      <c r="M651" s="2" t="s">
        <v>27</v>
      </c>
      <c r="N651" s="2">
        <v>205</v>
      </c>
      <c r="O651" s="2" t="s">
        <v>28</v>
      </c>
      <c r="P651" s="2" t="s">
        <v>29</v>
      </c>
      <c r="T651" s="7"/>
    </row>
    <row r="652" spans="1:20" ht="70" customHeight="1">
      <c r="A652" s="2" t="s">
        <v>128</v>
      </c>
      <c r="B652" s="2" t="s">
        <v>62</v>
      </c>
      <c r="C652" s="2" t="s">
        <v>130</v>
      </c>
      <c r="D652" s="2" t="s">
        <v>892</v>
      </c>
      <c r="E652" s="14">
        <v>943</v>
      </c>
      <c r="F652" s="2">
        <v>25.9</v>
      </c>
      <c r="G652" s="2">
        <v>35.96</v>
      </c>
      <c r="H652" s="5">
        <v>0.50490000000000002</v>
      </c>
      <c r="I652" s="2" t="s">
        <v>23</v>
      </c>
      <c r="J652" s="2" t="s">
        <v>381</v>
      </c>
      <c r="K652" s="2" t="s">
        <v>25</v>
      </c>
      <c r="L652" s="2" t="s">
        <v>26</v>
      </c>
      <c r="M652" s="2" t="s">
        <v>50</v>
      </c>
      <c r="N652" s="2">
        <v>205</v>
      </c>
      <c r="O652" s="2" t="s">
        <v>28</v>
      </c>
      <c r="P652" s="2" t="s">
        <v>29</v>
      </c>
      <c r="T652" s="7"/>
    </row>
    <row r="653" spans="1:20" ht="70" customHeight="1">
      <c r="A653" s="2" t="s">
        <v>128</v>
      </c>
      <c r="B653" s="2" t="s">
        <v>69</v>
      </c>
      <c r="C653" s="2" t="s">
        <v>130</v>
      </c>
      <c r="D653" s="2" t="s">
        <v>892</v>
      </c>
      <c r="E653" s="14">
        <v>915</v>
      </c>
      <c r="F653" s="2">
        <v>25.5</v>
      </c>
      <c r="G653" s="2">
        <v>35.96</v>
      </c>
      <c r="H653" s="5">
        <v>0.50490000000000002</v>
      </c>
      <c r="I653" s="2" t="s">
        <v>23</v>
      </c>
      <c r="J653" s="2" t="s">
        <v>153</v>
      </c>
      <c r="K653" s="2" t="s">
        <v>25</v>
      </c>
      <c r="L653" s="2" t="s">
        <v>26</v>
      </c>
      <c r="M653" s="2" t="s">
        <v>50</v>
      </c>
      <c r="N653" s="2">
        <v>189</v>
      </c>
      <c r="O653" s="2" t="s">
        <v>28</v>
      </c>
      <c r="P653" s="2" t="s">
        <v>29</v>
      </c>
      <c r="T653" s="7"/>
    </row>
    <row r="654" spans="1:20" ht="70" customHeight="1">
      <c r="A654" s="2" t="s">
        <v>128</v>
      </c>
      <c r="B654" s="2" t="s">
        <v>79</v>
      </c>
      <c r="C654" s="2" t="s">
        <v>130</v>
      </c>
      <c r="D654" s="2" t="s">
        <v>892</v>
      </c>
      <c r="E654" s="14">
        <v>1099</v>
      </c>
      <c r="F654" s="2">
        <v>24.7</v>
      </c>
      <c r="G654" s="2">
        <v>43.77</v>
      </c>
      <c r="H654" s="5">
        <v>0.5111</v>
      </c>
      <c r="I654" s="2" t="s">
        <v>23</v>
      </c>
      <c r="J654" s="2" t="s">
        <v>562</v>
      </c>
      <c r="K654" s="2" t="s">
        <v>25</v>
      </c>
      <c r="L654" s="2" t="s">
        <v>26</v>
      </c>
      <c r="M654" s="2" t="s">
        <v>27</v>
      </c>
      <c r="N654" s="2">
        <v>202</v>
      </c>
      <c r="O654" s="2" t="s">
        <v>28</v>
      </c>
      <c r="P654" s="2" t="s">
        <v>29</v>
      </c>
      <c r="T654" s="7"/>
    </row>
    <row r="655" spans="1:20" ht="70" customHeight="1">
      <c r="A655" s="2" t="s">
        <v>900</v>
      </c>
      <c r="B655" s="2" t="s">
        <v>901</v>
      </c>
      <c r="C655" s="2" t="s">
        <v>151</v>
      </c>
      <c r="D655" s="2" t="s">
        <v>892</v>
      </c>
      <c r="E655" s="14">
        <v>998</v>
      </c>
      <c r="F655" s="2">
        <v>29.8</v>
      </c>
      <c r="G655" s="2">
        <v>34.78</v>
      </c>
      <c r="H655" s="5">
        <v>0.48470000000000002</v>
      </c>
      <c r="I655" s="2" t="s">
        <v>23</v>
      </c>
      <c r="J655" s="2" t="s">
        <v>354</v>
      </c>
      <c r="K655" s="2" t="s">
        <v>25</v>
      </c>
      <c r="L655" s="2" t="s">
        <v>26</v>
      </c>
      <c r="M655" s="2" t="s">
        <v>112</v>
      </c>
      <c r="N655" s="2">
        <v>187</v>
      </c>
      <c r="O655" s="2" t="s">
        <v>28</v>
      </c>
      <c r="P655" s="2" t="s">
        <v>29</v>
      </c>
      <c r="T655" s="7"/>
    </row>
    <row r="656" spans="1:20" ht="70" customHeight="1">
      <c r="A656" s="2" t="s">
        <v>902</v>
      </c>
      <c r="B656" s="2" t="s">
        <v>903</v>
      </c>
      <c r="C656" s="2" t="s">
        <v>151</v>
      </c>
      <c r="D656" s="2" t="s">
        <v>892</v>
      </c>
      <c r="E656" s="14">
        <v>1070</v>
      </c>
      <c r="F656" s="2">
        <v>30.1</v>
      </c>
      <c r="G656" s="2">
        <v>35.89</v>
      </c>
      <c r="H656" s="5">
        <v>0.4834</v>
      </c>
      <c r="I656" s="2" t="s">
        <v>23</v>
      </c>
      <c r="J656" s="2" t="s">
        <v>153</v>
      </c>
      <c r="K656" s="2" t="s">
        <v>25</v>
      </c>
      <c r="L656" s="2" t="s">
        <v>26</v>
      </c>
      <c r="M656" s="2" t="s">
        <v>112</v>
      </c>
      <c r="N656" s="2">
        <v>217</v>
      </c>
      <c r="O656" s="2" t="s">
        <v>28</v>
      </c>
      <c r="P656" s="2" t="s">
        <v>29</v>
      </c>
      <c r="T656" s="7"/>
    </row>
    <row r="657" spans="1:20" ht="70" customHeight="1">
      <c r="A657" s="2" t="s">
        <v>904</v>
      </c>
      <c r="B657" s="2" t="s">
        <v>466</v>
      </c>
      <c r="C657" s="2" t="s">
        <v>220</v>
      </c>
      <c r="D657" s="2" t="s">
        <v>892</v>
      </c>
      <c r="E657" s="14">
        <v>971</v>
      </c>
      <c r="F657" s="2">
        <v>31</v>
      </c>
      <c r="G657" s="2">
        <v>36.909999999999997</v>
      </c>
      <c r="H657" s="5">
        <v>0.44850000000000001</v>
      </c>
      <c r="I657" s="2" t="s">
        <v>23</v>
      </c>
      <c r="J657" s="2" t="s">
        <v>33</v>
      </c>
      <c r="K657" s="2" t="s">
        <v>25</v>
      </c>
      <c r="L657" s="2" t="s">
        <v>26</v>
      </c>
      <c r="M657" s="2" t="s">
        <v>27</v>
      </c>
      <c r="N657" s="2">
        <v>158</v>
      </c>
      <c r="O657" s="2" t="s">
        <v>28</v>
      </c>
      <c r="P657" s="2" t="s">
        <v>29</v>
      </c>
      <c r="T657" s="7"/>
    </row>
    <row r="658" spans="1:20" ht="70" customHeight="1">
      <c r="A658" s="2" t="s">
        <v>99</v>
      </c>
      <c r="B658" s="2" t="s">
        <v>905</v>
      </c>
      <c r="C658" s="2" t="s">
        <v>101</v>
      </c>
      <c r="D658" s="2" t="s">
        <v>906</v>
      </c>
      <c r="E658" s="14">
        <v>1080</v>
      </c>
      <c r="F658" s="2">
        <v>24.5</v>
      </c>
      <c r="G658" s="2">
        <v>46.96</v>
      </c>
      <c r="H658" s="5">
        <v>0.47620000000000001</v>
      </c>
      <c r="I658" s="2" t="s">
        <v>23</v>
      </c>
      <c r="J658" s="2" t="s">
        <v>168</v>
      </c>
      <c r="K658" s="2" t="s">
        <v>25</v>
      </c>
      <c r="L658" s="2" t="s">
        <v>26</v>
      </c>
      <c r="M658" s="2" t="s">
        <v>27</v>
      </c>
      <c r="N658" s="2">
        <v>180</v>
      </c>
      <c r="O658" s="2" t="s">
        <v>28</v>
      </c>
      <c r="P658" s="2" t="s">
        <v>29</v>
      </c>
      <c r="T658" s="7"/>
    </row>
    <row r="659" spans="1:20" ht="70" customHeight="1">
      <c r="A659" s="2" t="s">
        <v>99</v>
      </c>
      <c r="B659" s="2" t="s">
        <v>907</v>
      </c>
      <c r="C659" s="2" t="s">
        <v>101</v>
      </c>
      <c r="D659" s="2" t="s">
        <v>906</v>
      </c>
      <c r="E659" s="14">
        <v>897</v>
      </c>
      <c r="F659" s="2">
        <v>24.7</v>
      </c>
      <c r="G659" s="2">
        <v>38.51</v>
      </c>
      <c r="H659" s="5">
        <v>0.44500000000000001</v>
      </c>
      <c r="I659" s="2" t="s">
        <v>23</v>
      </c>
      <c r="J659" s="2" t="s">
        <v>165</v>
      </c>
      <c r="K659" s="2" t="s">
        <v>25</v>
      </c>
      <c r="L659" s="2" t="s">
        <v>26</v>
      </c>
      <c r="M659" s="2" t="s">
        <v>50</v>
      </c>
      <c r="N659" s="2">
        <v>200</v>
      </c>
      <c r="O659" s="2" t="s">
        <v>28</v>
      </c>
      <c r="P659" s="2" t="s">
        <v>29</v>
      </c>
      <c r="T659" s="7"/>
    </row>
    <row r="660" spans="1:20" ht="70" customHeight="1">
      <c r="A660" s="2" t="s">
        <v>84</v>
      </c>
      <c r="B660" s="2" t="s">
        <v>908</v>
      </c>
      <c r="C660" s="2" t="s">
        <v>86</v>
      </c>
      <c r="D660" s="2" t="s">
        <v>906</v>
      </c>
      <c r="E660" s="14">
        <v>1193</v>
      </c>
      <c r="F660" s="2">
        <v>31.2</v>
      </c>
      <c r="G660" s="2">
        <v>41.68</v>
      </c>
      <c r="H660" s="5">
        <v>0.44009999999999999</v>
      </c>
      <c r="I660" s="2" t="s">
        <v>23</v>
      </c>
      <c r="J660" s="2" t="s">
        <v>424</v>
      </c>
      <c r="K660" s="2" t="s">
        <v>25</v>
      </c>
      <c r="L660" s="2" t="s">
        <v>26</v>
      </c>
      <c r="M660" s="2" t="s">
        <v>27</v>
      </c>
      <c r="N660" s="2">
        <v>190</v>
      </c>
      <c r="O660" s="2" t="s">
        <v>28</v>
      </c>
      <c r="P660" s="2" t="s">
        <v>29</v>
      </c>
      <c r="T660" s="7"/>
    </row>
    <row r="661" spans="1:20" ht="70" customHeight="1">
      <c r="A661" s="2" t="s">
        <v>909</v>
      </c>
      <c r="B661" s="2" t="s">
        <v>59</v>
      </c>
      <c r="C661" s="2" t="s">
        <v>44</v>
      </c>
      <c r="D661" s="2" t="s">
        <v>906</v>
      </c>
      <c r="E661" s="14">
        <v>1143</v>
      </c>
      <c r="F661" s="2">
        <v>24.7</v>
      </c>
      <c r="G661" s="2">
        <v>48.22</v>
      </c>
      <c r="H661" s="5">
        <v>0.48499999999999999</v>
      </c>
      <c r="I661" s="2" t="s">
        <v>23</v>
      </c>
      <c r="J661" s="2" t="s">
        <v>74</v>
      </c>
      <c r="K661" s="2" t="s">
        <v>25</v>
      </c>
      <c r="L661" s="2" t="s">
        <v>26</v>
      </c>
      <c r="M661" s="2" t="s">
        <v>27</v>
      </c>
      <c r="N661" s="2">
        <v>200</v>
      </c>
      <c r="O661" s="2" t="s">
        <v>28</v>
      </c>
      <c r="P661" s="2" t="s">
        <v>29</v>
      </c>
      <c r="T661" s="7"/>
    </row>
    <row r="662" spans="1:20" ht="70" customHeight="1">
      <c r="A662" s="2" t="s">
        <v>203</v>
      </c>
      <c r="B662" s="2" t="s">
        <v>910</v>
      </c>
      <c r="C662" s="2" t="s">
        <v>205</v>
      </c>
      <c r="D662" s="2" t="s">
        <v>906</v>
      </c>
      <c r="E662" s="14">
        <v>1113</v>
      </c>
      <c r="F662" s="2">
        <v>26.5</v>
      </c>
      <c r="G662" s="2">
        <v>43.71</v>
      </c>
      <c r="H662" s="5">
        <v>0.49840000000000001</v>
      </c>
      <c r="I662" s="2" t="s">
        <v>23</v>
      </c>
      <c r="J662" s="2" t="s">
        <v>383</v>
      </c>
      <c r="K662" s="2" t="s">
        <v>25</v>
      </c>
      <c r="L662" s="2" t="s">
        <v>26</v>
      </c>
      <c r="M662" s="2" t="s">
        <v>27</v>
      </c>
      <c r="N662" s="2">
        <v>150</v>
      </c>
      <c r="O662" s="2" t="s">
        <v>113</v>
      </c>
      <c r="P662" s="2" t="s">
        <v>29</v>
      </c>
      <c r="T662" s="7"/>
    </row>
    <row r="663" spans="1:20" ht="70" customHeight="1">
      <c r="A663" s="2" t="s">
        <v>663</v>
      </c>
      <c r="B663" s="2" t="s">
        <v>722</v>
      </c>
      <c r="C663" s="2" t="s">
        <v>664</v>
      </c>
      <c r="D663" s="2" t="s">
        <v>906</v>
      </c>
      <c r="E663" s="14">
        <v>1108</v>
      </c>
      <c r="F663" s="2">
        <v>27.4</v>
      </c>
      <c r="G663" s="2">
        <v>42.33</v>
      </c>
      <c r="H663" s="5">
        <v>0.443</v>
      </c>
      <c r="I663" s="2" t="s">
        <v>23</v>
      </c>
      <c r="J663" s="2" t="s">
        <v>208</v>
      </c>
      <c r="K663" s="2" t="s">
        <v>25</v>
      </c>
      <c r="L663" s="2" t="s">
        <v>26</v>
      </c>
      <c r="M663" s="2" t="s">
        <v>27</v>
      </c>
      <c r="N663" s="2">
        <v>190</v>
      </c>
      <c r="O663" s="2" t="s">
        <v>28</v>
      </c>
      <c r="P663" s="2" t="s">
        <v>29</v>
      </c>
      <c r="T663" s="7"/>
    </row>
    <row r="664" spans="1:20" ht="70" customHeight="1">
      <c r="A664" s="2" t="s">
        <v>911</v>
      </c>
      <c r="B664" s="2" t="s">
        <v>59</v>
      </c>
      <c r="C664" s="2" t="s">
        <v>44</v>
      </c>
      <c r="D664" s="2" t="s">
        <v>906</v>
      </c>
      <c r="E664" s="14">
        <v>1115</v>
      </c>
      <c r="F664" s="2">
        <v>24.2</v>
      </c>
      <c r="G664" s="2">
        <v>47.92</v>
      </c>
      <c r="H664" s="5">
        <v>0.48799999999999999</v>
      </c>
      <c r="I664" s="2" t="s">
        <v>23</v>
      </c>
      <c r="J664" s="2" t="s">
        <v>53</v>
      </c>
      <c r="K664" s="2" t="s">
        <v>25</v>
      </c>
      <c r="L664" s="2" t="s">
        <v>26</v>
      </c>
      <c r="M664" s="2" t="s">
        <v>27</v>
      </c>
      <c r="N664" s="2">
        <v>190</v>
      </c>
      <c r="O664" s="2" t="s">
        <v>28</v>
      </c>
      <c r="P664" s="2" t="s">
        <v>29</v>
      </c>
      <c r="T664" s="7"/>
    </row>
    <row r="665" spans="1:20" ht="70" customHeight="1">
      <c r="A665" s="2" t="s">
        <v>912</v>
      </c>
      <c r="B665" s="2" t="s">
        <v>419</v>
      </c>
      <c r="C665" s="2" t="s">
        <v>44</v>
      </c>
      <c r="D665" s="2" t="s">
        <v>906</v>
      </c>
      <c r="E665" s="14">
        <v>1268</v>
      </c>
      <c r="F665" s="2">
        <v>23.5</v>
      </c>
      <c r="G665" s="2">
        <v>55.55</v>
      </c>
      <c r="H665" s="5">
        <v>0.50670000000000004</v>
      </c>
      <c r="I665" s="2" t="s">
        <v>23</v>
      </c>
      <c r="J665" s="2" t="s">
        <v>503</v>
      </c>
      <c r="K665" s="2" t="s">
        <v>25</v>
      </c>
      <c r="L665" s="2" t="s">
        <v>26</v>
      </c>
      <c r="M665" s="2" t="s">
        <v>41</v>
      </c>
      <c r="N665" s="2">
        <v>200</v>
      </c>
      <c r="O665" s="2" t="s">
        <v>28</v>
      </c>
      <c r="P665" s="2" t="s">
        <v>29</v>
      </c>
      <c r="T665" s="7"/>
    </row>
    <row r="666" spans="1:20" ht="70" customHeight="1">
      <c r="A666" s="2" t="s">
        <v>913</v>
      </c>
      <c r="B666" s="2" t="s">
        <v>76</v>
      </c>
      <c r="C666" s="2" t="s">
        <v>44</v>
      </c>
      <c r="D666" s="2" t="s">
        <v>906</v>
      </c>
      <c r="E666" s="14">
        <v>1118</v>
      </c>
      <c r="F666" s="2">
        <v>24</v>
      </c>
      <c r="G666" s="2">
        <v>48.61</v>
      </c>
      <c r="H666" s="5">
        <v>0.48110000000000003</v>
      </c>
      <c r="I666" s="2" t="s">
        <v>23</v>
      </c>
      <c r="J666" s="2" t="s">
        <v>696</v>
      </c>
      <c r="K666" s="2" t="s">
        <v>25</v>
      </c>
      <c r="L666" s="2" t="s">
        <v>26</v>
      </c>
      <c r="M666" s="2" t="s">
        <v>27</v>
      </c>
      <c r="N666" s="2">
        <v>200</v>
      </c>
      <c r="O666" s="2" t="s">
        <v>28</v>
      </c>
      <c r="P666" s="2" t="s">
        <v>29</v>
      </c>
      <c r="T666" s="7"/>
    </row>
    <row r="667" spans="1:20" ht="70" customHeight="1">
      <c r="A667" s="2" t="s">
        <v>914</v>
      </c>
      <c r="B667" s="2" t="s">
        <v>32</v>
      </c>
      <c r="C667" s="2" t="s">
        <v>44</v>
      </c>
      <c r="D667" s="2" t="s">
        <v>906</v>
      </c>
      <c r="E667" s="14">
        <v>1145</v>
      </c>
      <c r="F667" s="2">
        <v>24.4</v>
      </c>
      <c r="G667" s="2">
        <v>48.8</v>
      </c>
      <c r="H667" s="5">
        <v>0.49259999999999998</v>
      </c>
      <c r="I667" s="2" t="s">
        <v>23</v>
      </c>
      <c r="J667" s="2" t="s">
        <v>696</v>
      </c>
      <c r="K667" s="2" t="s">
        <v>25</v>
      </c>
      <c r="L667" s="2" t="s">
        <v>26</v>
      </c>
      <c r="M667" s="2" t="s">
        <v>27</v>
      </c>
      <c r="N667" s="2">
        <v>200</v>
      </c>
      <c r="O667" s="2" t="s">
        <v>28</v>
      </c>
      <c r="P667" s="2" t="s">
        <v>29</v>
      </c>
      <c r="T667" s="7"/>
    </row>
    <row r="668" spans="1:20" ht="70" customHeight="1">
      <c r="A668" s="2" t="s">
        <v>915</v>
      </c>
      <c r="B668" s="2" t="s">
        <v>419</v>
      </c>
      <c r="C668" s="2" t="s">
        <v>44</v>
      </c>
      <c r="D668" s="2" t="s">
        <v>906</v>
      </c>
      <c r="E668" s="14">
        <v>1300</v>
      </c>
      <c r="F668" s="2">
        <v>24.2</v>
      </c>
      <c r="G668" s="2">
        <v>55.55</v>
      </c>
      <c r="H668" s="5">
        <v>0.50670000000000004</v>
      </c>
      <c r="I668" s="2" t="s">
        <v>23</v>
      </c>
      <c r="J668" s="2" t="s">
        <v>696</v>
      </c>
      <c r="K668" s="2" t="s">
        <v>25</v>
      </c>
      <c r="L668" s="2" t="s">
        <v>26</v>
      </c>
      <c r="M668" s="2" t="s">
        <v>41</v>
      </c>
      <c r="N668" s="2">
        <v>200</v>
      </c>
      <c r="O668" s="2" t="s">
        <v>28</v>
      </c>
      <c r="P668" s="2" t="s">
        <v>29</v>
      </c>
      <c r="T668" s="7"/>
    </row>
    <row r="669" spans="1:20" ht="70" customHeight="1">
      <c r="A669" s="2" t="s">
        <v>916</v>
      </c>
      <c r="B669" s="2" t="s">
        <v>32</v>
      </c>
      <c r="C669" s="2" t="s">
        <v>44</v>
      </c>
      <c r="D669" s="2" t="s">
        <v>906</v>
      </c>
      <c r="E669" s="14">
        <v>1090</v>
      </c>
      <c r="F669" s="2">
        <v>23.1</v>
      </c>
      <c r="G669" s="2">
        <v>48.8</v>
      </c>
      <c r="H669" s="5">
        <v>0.49259999999999998</v>
      </c>
      <c r="I669" s="2" t="s">
        <v>23</v>
      </c>
      <c r="J669" s="2" t="s">
        <v>917</v>
      </c>
      <c r="K669" s="2" t="s">
        <v>25</v>
      </c>
      <c r="L669" s="2" t="s">
        <v>26</v>
      </c>
      <c r="M669" s="2" t="s">
        <v>27</v>
      </c>
      <c r="N669" s="2">
        <v>195</v>
      </c>
      <c r="O669" s="2" t="s">
        <v>28</v>
      </c>
      <c r="P669" s="2" t="s">
        <v>29</v>
      </c>
      <c r="T669" s="7"/>
    </row>
    <row r="670" spans="1:20" ht="70" customHeight="1">
      <c r="A670" s="2" t="s">
        <v>918</v>
      </c>
      <c r="B670" s="2" t="s">
        <v>79</v>
      </c>
      <c r="C670" s="2" t="s">
        <v>44</v>
      </c>
      <c r="D670" s="2" t="s">
        <v>906</v>
      </c>
      <c r="E670" s="14">
        <v>900</v>
      </c>
      <c r="F670" s="2">
        <v>24.9</v>
      </c>
      <c r="G670" s="2">
        <v>38.200000000000003</v>
      </c>
      <c r="H670" s="5">
        <v>0.44469999999999998</v>
      </c>
      <c r="I670" s="2" t="s">
        <v>23</v>
      </c>
      <c r="J670" s="2" t="s">
        <v>277</v>
      </c>
      <c r="K670" s="2" t="s">
        <v>25</v>
      </c>
      <c r="L670" s="2" t="s">
        <v>26</v>
      </c>
      <c r="M670" s="2" t="s">
        <v>46</v>
      </c>
      <c r="N670" s="2">
        <v>200</v>
      </c>
      <c r="O670" s="2" t="s">
        <v>28</v>
      </c>
      <c r="P670" s="2" t="s">
        <v>29</v>
      </c>
      <c r="T670" s="7"/>
    </row>
    <row r="671" spans="1:20" ht="70" customHeight="1">
      <c r="A671" s="2" t="s">
        <v>919</v>
      </c>
      <c r="B671" s="2" t="s">
        <v>419</v>
      </c>
      <c r="C671" s="2" t="s">
        <v>44</v>
      </c>
      <c r="D671" s="2" t="s">
        <v>906</v>
      </c>
      <c r="E671" s="14">
        <v>1238</v>
      </c>
      <c r="F671" s="2">
        <v>22.8</v>
      </c>
      <c r="G671" s="2">
        <v>55.25</v>
      </c>
      <c r="H671" s="5">
        <v>0.50949999999999995</v>
      </c>
      <c r="I671" s="2" t="s">
        <v>23</v>
      </c>
      <c r="J671" s="2" t="s">
        <v>917</v>
      </c>
      <c r="K671" s="2" t="s">
        <v>25</v>
      </c>
      <c r="L671" s="2" t="s">
        <v>26</v>
      </c>
      <c r="M671" s="2" t="s">
        <v>41</v>
      </c>
      <c r="N671" s="2">
        <v>200</v>
      </c>
      <c r="O671" s="2" t="s">
        <v>28</v>
      </c>
      <c r="P671" s="2" t="s">
        <v>29</v>
      </c>
      <c r="T671" s="7"/>
    </row>
    <row r="672" spans="1:20" ht="70" customHeight="1">
      <c r="A672" s="2" t="s">
        <v>920</v>
      </c>
      <c r="B672" s="2" t="s">
        <v>286</v>
      </c>
      <c r="C672" s="2" t="s">
        <v>44</v>
      </c>
      <c r="D672" s="2" t="s">
        <v>906</v>
      </c>
      <c r="E672" s="14">
        <v>880</v>
      </c>
      <c r="F672" s="2">
        <v>24.3</v>
      </c>
      <c r="G672" s="2">
        <v>37.9</v>
      </c>
      <c r="H672" s="5">
        <v>0.44829999999999998</v>
      </c>
      <c r="I672" s="2" t="s">
        <v>23</v>
      </c>
      <c r="J672" s="2" t="s">
        <v>60</v>
      </c>
      <c r="K672" s="2" t="s">
        <v>25</v>
      </c>
      <c r="L672" s="2" t="s">
        <v>26</v>
      </c>
      <c r="M672" s="2" t="s">
        <v>46</v>
      </c>
      <c r="N672" s="2">
        <v>195</v>
      </c>
      <c r="O672" s="2" t="s">
        <v>28</v>
      </c>
      <c r="P672" s="2" t="s">
        <v>29</v>
      </c>
      <c r="T672" s="7"/>
    </row>
    <row r="673" spans="1:20" ht="70" customHeight="1">
      <c r="A673" s="2" t="s">
        <v>921</v>
      </c>
      <c r="B673" s="2" t="s">
        <v>32</v>
      </c>
      <c r="C673" s="2" t="s">
        <v>44</v>
      </c>
      <c r="D673" s="2" t="s">
        <v>906</v>
      </c>
      <c r="E673" s="14">
        <v>1105</v>
      </c>
      <c r="F673" s="2">
        <v>23.5</v>
      </c>
      <c r="G673" s="2">
        <v>48.8</v>
      </c>
      <c r="H673" s="5">
        <v>0.49259999999999998</v>
      </c>
      <c r="I673" s="2" t="s">
        <v>23</v>
      </c>
      <c r="J673" s="2" t="s">
        <v>180</v>
      </c>
      <c r="K673" s="2" t="s">
        <v>25</v>
      </c>
      <c r="L673" s="2" t="s">
        <v>26</v>
      </c>
      <c r="M673" s="2" t="s">
        <v>27</v>
      </c>
      <c r="N673" s="2">
        <v>195</v>
      </c>
      <c r="O673" s="2" t="s">
        <v>28</v>
      </c>
      <c r="P673" s="2" t="s">
        <v>29</v>
      </c>
      <c r="T673" s="7"/>
    </row>
    <row r="674" spans="1:20" ht="70" customHeight="1">
      <c r="A674" s="2" t="s">
        <v>922</v>
      </c>
      <c r="B674" s="2" t="s">
        <v>59</v>
      </c>
      <c r="C674" s="2" t="s">
        <v>44</v>
      </c>
      <c r="D674" s="2" t="s">
        <v>906</v>
      </c>
      <c r="E674" s="14">
        <v>1120</v>
      </c>
      <c r="F674" s="2">
        <v>24.1</v>
      </c>
      <c r="G674" s="2">
        <v>48.22</v>
      </c>
      <c r="H674" s="5">
        <v>0.48499999999999999</v>
      </c>
      <c r="I674" s="2" t="s">
        <v>23</v>
      </c>
      <c r="J674" s="2" t="s">
        <v>67</v>
      </c>
      <c r="K674" s="2" t="s">
        <v>25</v>
      </c>
      <c r="L674" s="2" t="s">
        <v>26</v>
      </c>
      <c r="M674" s="2" t="s">
        <v>27</v>
      </c>
      <c r="N674" s="2">
        <v>200</v>
      </c>
      <c r="O674" s="2" t="s">
        <v>28</v>
      </c>
      <c r="P674" s="2" t="s">
        <v>29</v>
      </c>
      <c r="T674" s="7"/>
    </row>
    <row r="675" spans="1:20" ht="70" customHeight="1">
      <c r="A675" s="2" t="s">
        <v>923</v>
      </c>
      <c r="B675" s="2" t="s">
        <v>32</v>
      </c>
      <c r="C675" s="2" t="s">
        <v>44</v>
      </c>
      <c r="D675" s="2" t="s">
        <v>906</v>
      </c>
      <c r="E675" s="14">
        <v>1135</v>
      </c>
      <c r="F675" s="2">
        <v>24</v>
      </c>
      <c r="G675" s="2">
        <v>48.8</v>
      </c>
      <c r="H675" s="5">
        <v>0.49259999999999998</v>
      </c>
      <c r="I675" s="2" t="s">
        <v>23</v>
      </c>
      <c r="J675" s="2" t="s">
        <v>284</v>
      </c>
      <c r="K675" s="2" t="s">
        <v>25</v>
      </c>
      <c r="L675" s="2" t="s">
        <v>26</v>
      </c>
      <c r="M675" s="2" t="s">
        <v>27</v>
      </c>
      <c r="N675" s="2">
        <v>205</v>
      </c>
      <c r="O675" s="2" t="s">
        <v>28</v>
      </c>
      <c r="P675" s="2" t="s">
        <v>29</v>
      </c>
      <c r="T675" s="7"/>
    </row>
    <row r="676" spans="1:20" ht="70" customHeight="1">
      <c r="A676" s="2" t="s">
        <v>924</v>
      </c>
      <c r="B676" s="2" t="s">
        <v>79</v>
      </c>
      <c r="C676" s="2" t="s">
        <v>44</v>
      </c>
      <c r="D676" s="2" t="s">
        <v>906</v>
      </c>
      <c r="E676" s="14">
        <v>880</v>
      </c>
      <c r="F676" s="2">
        <v>24.3</v>
      </c>
      <c r="G676" s="2">
        <v>38.200000000000003</v>
      </c>
      <c r="H676" s="5">
        <v>0.44469999999999998</v>
      </c>
      <c r="I676" s="2" t="s">
        <v>23</v>
      </c>
      <c r="J676" s="2" t="s">
        <v>60</v>
      </c>
      <c r="K676" s="2" t="s">
        <v>25</v>
      </c>
      <c r="L676" s="2" t="s">
        <v>26</v>
      </c>
      <c r="M676" s="2" t="s">
        <v>46</v>
      </c>
      <c r="N676" s="2">
        <v>195</v>
      </c>
      <c r="O676" s="2" t="s">
        <v>28</v>
      </c>
      <c r="P676" s="2" t="s">
        <v>29</v>
      </c>
      <c r="T676" s="7"/>
    </row>
    <row r="677" spans="1:20" ht="70" customHeight="1">
      <c r="A677" s="2" t="s">
        <v>925</v>
      </c>
      <c r="B677" s="2" t="s">
        <v>926</v>
      </c>
      <c r="C677" s="2" t="s">
        <v>151</v>
      </c>
      <c r="D677" s="2" t="s">
        <v>906</v>
      </c>
      <c r="E677" s="14">
        <v>990</v>
      </c>
      <c r="F677" s="2">
        <v>29.5</v>
      </c>
      <c r="G677" s="2">
        <v>34.78</v>
      </c>
      <c r="H677" s="5">
        <v>0.48470000000000002</v>
      </c>
      <c r="I677" s="2" t="s">
        <v>23</v>
      </c>
      <c r="J677" s="2" t="s">
        <v>198</v>
      </c>
      <c r="K677" s="2" t="s">
        <v>25</v>
      </c>
      <c r="L677" s="2" t="s">
        <v>26</v>
      </c>
      <c r="M677" s="2" t="s">
        <v>112</v>
      </c>
      <c r="N677" s="2">
        <v>187</v>
      </c>
      <c r="O677" s="2" t="s">
        <v>28</v>
      </c>
      <c r="P677" s="2" t="s">
        <v>29</v>
      </c>
      <c r="T677" s="7"/>
    </row>
    <row r="678" spans="1:20" ht="70" customHeight="1">
      <c r="A678" s="2" t="s">
        <v>927</v>
      </c>
      <c r="B678" s="2" t="s">
        <v>928</v>
      </c>
      <c r="C678" s="2" t="s">
        <v>151</v>
      </c>
      <c r="D678" s="2" t="s">
        <v>906</v>
      </c>
      <c r="E678" s="14">
        <v>1308</v>
      </c>
      <c r="F678" s="2">
        <v>30.8</v>
      </c>
      <c r="G678" s="2">
        <v>43.99</v>
      </c>
      <c r="H678" s="5">
        <v>0.50580000000000003</v>
      </c>
      <c r="I678" s="2" t="s">
        <v>23</v>
      </c>
      <c r="J678" s="2" t="s">
        <v>381</v>
      </c>
      <c r="K678" s="2" t="s">
        <v>25</v>
      </c>
      <c r="L678" s="2" t="s">
        <v>26</v>
      </c>
      <c r="M678" s="2" t="s">
        <v>50</v>
      </c>
      <c r="N678" s="2">
        <v>187</v>
      </c>
      <c r="O678" s="2" t="s">
        <v>28</v>
      </c>
      <c r="P678" s="2" t="s">
        <v>29</v>
      </c>
      <c r="T678" s="7"/>
    </row>
    <row r="679" spans="1:20" ht="70" customHeight="1">
      <c r="A679" s="2" t="s">
        <v>203</v>
      </c>
      <c r="B679" s="2" t="s">
        <v>929</v>
      </c>
      <c r="C679" s="2" t="s">
        <v>205</v>
      </c>
      <c r="D679" s="2" t="s">
        <v>906</v>
      </c>
      <c r="E679" s="14">
        <v>786</v>
      </c>
      <c r="F679" s="2">
        <v>28.1</v>
      </c>
      <c r="G679" s="2">
        <v>28</v>
      </c>
      <c r="H679" s="5">
        <v>0.6069</v>
      </c>
      <c r="I679" s="2" t="s">
        <v>23</v>
      </c>
      <c r="J679" s="2" t="s">
        <v>242</v>
      </c>
      <c r="K679" s="2" t="s">
        <v>222</v>
      </c>
      <c r="L679" s="2" t="s">
        <v>223</v>
      </c>
      <c r="M679" s="2" t="s">
        <v>112</v>
      </c>
      <c r="N679" s="8"/>
      <c r="O679" s="2" t="s">
        <v>113</v>
      </c>
      <c r="P679" s="2" t="s">
        <v>29</v>
      </c>
      <c r="T679" s="7"/>
    </row>
    <row r="680" spans="1:20" ht="70" customHeight="1">
      <c r="A680" s="2" t="s">
        <v>132</v>
      </c>
      <c r="B680" s="2" t="s">
        <v>930</v>
      </c>
      <c r="C680" s="2" t="s">
        <v>134</v>
      </c>
      <c r="D680" s="2" t="s">
        <v>931</v>
      </c>
      <c r="E680" s="14">
        <v>873</v>
      </c>
      <c r="F680" s="2">
        <v>33</v>
      </c>
      <c r="G680" s="2">
        <v>32.99</v>
      </c>
      <c r="H680" s="5">
        <v>0.41620000000000001</v>
      </c>
      <c r="I680" s="2" t="s">
        <v>23</v>
      </c>
      <c r="J680" s="2" t="s">
        <v>932</v>
      </c>
      <c r="K680" s="2" t="s">
        <v>25</v>
      </c>
      <c r="L680" s="2" t="s">
        <v>117</v>
      </c>
      <c r="M680" s="2" t="s">
        <v>364</v>
      </c>
      <c r="N680" s="2">
        <v>145</v>
      </c>
      <c r="O680" s="2" t="s">
        <v>28</v>
      </c>
      <c r="P680" s="2" t="s">
        <v>29</v>
      </c>
      <c r="T680" s="7"/>
    </row>
    <row r="681" spans="1:20" ht="70" customHeight="1">
      <c r="A681" s="2" t="s">
        <v>933</v>
      </c>
      <c r="B681" s="2" t="s">
        <v>934</v>
      </c>
      <c r="C681" s="2" t="s">
        <v>151</v>
      </c>
      <c r="D681" s="2" t="s">
        <v>931</v>
      </c>
      <c r="E681" s="14">
        <v>1380</v>
      </c>
      <c r="F681" s="2">
        <v>28.7</v>
      </c>
      <c r="G681" s="2">
        <v>49.49</v>
      </c>
      <c r="H681" s="5">
        <v>0.50129999999999997</v>
      </c>
      <c r="I681" s="2" t="s">
        <v>23</v>
      </c>
      <c r="J681" s="2" t="s">
        <v>876</v>
      </c>
      <c r="K681" s="2" t="s">
        <v>25</v>
      </c>
      <c r="L681" s="2" t="s">
        <v>26</v>
      </c>
      <c r="M681" s="2" t="s">
        <v>50</v>
      </c>
      <c r="N681" s="2">
        <v>178</v>
      </c>
      <c r="O681" s="2" t="s">
        <v>28</v>
      </c>
      <c r="P681" s="2" t="s">
        <v>29</v>
      </c>
      <c r="T681" s="7"/>
    </row>
    <row r="682" spans="1:20" ht="70" customHeight="1">
      <c r="A682" s="2" t="s">
        <v>37</v>
      </c>
      <c r="B682" s="2" t="s">
        <v>935</v>
      </c>
      <c r="C682" s="2" t="s">
        <v>195</v>
      </c>
      <c r="D682" s="2" t="s">
        <v>931</v>
      </c>
      <c r="E682" s="14">
        <v>1070</v>
      </c>
      <c r="F682" s="2">
        <v>26.9</v>
      </c>
      <c r="G682" s="2">
        <v>41.31</v>
      </c>
      <c r="H682" s="5">
        <v>0.53639999999999999</v>
      </c>
      <c r="I682" s="2" t="s">
        <v>23</v>
      </c>
      <c r="J682" s="2" t="s">
        <v>36</v>
      </c>
      <c r="K682" s="2" t="s">
        <v>25</v>
      </c>
      <c r="L682" s="2" t="s">
        <v>26</v>
      </c>
      <c r="M682" s="2" t="s">
        <v>27</v>
      </c>
      <c r="N682" s="2">
        <v>140</v>
      </c>
      <c r="O682" s="2" t="s">
        <v>28</v>
      </c>
      <c r="P682" s="2" t="s">
        <v>29</v>
      </c>
      <c r="T682" s="7"/>
    </row>
    <row r="683" spans="1:20" ht="70" customHeight="1">
      <c r="A683" s="2" t="s">
        <v>99</v>
      </c>
      <c r="B683" s="2" t="s">
        <v>936</v>
      </c>
      <c r="C683" s="2" t="s">
        <v>101</v>
      </c>
      <c r="D683" s="2" t="s">
        <v>937</v>
      </c>
      <c r="E683" s="14">
        <v>830</v>
      </c>
      <c r="F683" s="2">
        <v>25.5</v>
      </c>
      <c r="G683" s="2">
        <v>35.33</v>
      </c>
      <c r="H683" s="5">
        <v>0.44900000000000001</v>
      </c>
      <c r="I683" s="2" t="s">
        <v>23</v>
      </c>
      <c r="J683" s="2" t="s">
        <v>106</v>
      </c>
      <c r="K683" s="2" t="s">
        <v>25</v>
      </c>
      <c r="L683" s="2" t="s">
        <v>26</v>
      </c>
      <c r="M683" s="2" t="s">
        <v>112</v>
      </c>
      <c r="N683" s="2">
        <v>190</v>
      </c>
      <c r="O683" s="2" t="s">
        <v>28</v>
      </c>
      <c r="P683" s="2" t="s">
        <v>29</v>
      </c>
      <c r="T683" s="7"/>
    </row>
    <row r="684" spans="1:20" ht="70" customHeight="1">
      <c r="A684" s="2" t="s">
        <v>438</v>
      </c>
      <c r="B684" s="2" t="s">
        <v>938</v>
      </c>
      <c r="C684" s="2" t="s">
        <v>440</v>
      </c>
      <c r="D684" s="2" t="s">
        <v>937</v>
      </c>
      <c r="E684" s="14">
        <v>886</v>
      </c>
      <c r="F684" s="2">
        <v>21.3</v>
      </c>
      <c r="G684" s="2">
        <v>40.369999999999997</v>
      </c>
      <c r="H684" s="5">
        <v>0.51090000000000002</v>
      </c>
      <c r="I684" s="2" t="s">
        <v>23</v>
      </c>
      <c r="J684" s="2" t="s">
        <v>198</v>
      </c>
      <c r="K684" s="2" t="s">
        <v>25</v>
      </c>
      <c r="L684" s="2" t="s">
        <v>26</v>
      </c>
      <c r="M684" s="2" t="s">
        <v>453</v>
      </c>
      <c r="N684" s="2">
        <v>195</v>
      </c>
      <c r="O684" s="2" t="s">
        <v>236</v>
      </c>
      <c r="P684" s="2" t="s">
        <v>29</v>
      </c>
      <c r="T684" s="7"/>
    </row>
    <row r="685" spans="1:20" ht="70" customHeight="1">
      <c r="A685" s="2" t="s">
        <v>438</v>
      </c>
      <c r="B685" s="2" t="s">
        <v>939</v>
      </c>
      <c r="C685" s="2" t="s">
        <v>440</v>
      </c>
      <c r="D685" s="2" t="s">
        <v>937</v>
      </c>
      <c r="E685" s="14">
        <v>886</v>
      </c>
      <c r="F685" s="2">
        <v>21</v>
      </c>
      <c r="G685" s="2">
        <v>41.52</v>
      </c>
      <c r="H685" s="5">
        <v>0.49730000000000002</v>
      </c>
      <c r="I685" s="2" t="s">
        <v>23</v>
      </c>
      <c r="J685" s="2" t="s">
        <v>198</v>
      </c>
      <c r="K685" s="2" t="s">
        <v>25</v>
      </c>
      <c r="L685" s="2" t="s">
        <v>26</v>
      </c>
      <c r="M685" s="2" t="s">
        <v>453</v>
      </c>
      <c r="N685" s="2">
        <v>195</v>
      </c>
      <c r="O685" s="2" t="s">
        <v>236</v>
      </c>
      <c r="P685" s="2" t="s">
        <v>29</v>
      </c>
      <c r="T685" s="7"/>
    </row>
    <row r="686" spans="1:20" ht="70" customHeight="1">
      <c r="A686" s="2" t="s">
        <v>203</v>
      </c>
      <c r="B686" s="2" t="s">
        <v>940</v>
      </c>
      <c r="C686" s="2" t="s">
        <v>205</v>
      </c>
      <c r="D686" s="2" t="s">
        <v>937</v>
      </c>
      <c r="E686" s="14">
        <v>1200</v>
      </c>
      <c r="F686" s="2">
        <v>27</v>
      </c>
      <c r="G686" s="2">
        <v>46.6</v>
      </c>
      <c r="H686" s="5">
        <v>0.50539999999999996</v>
      </c>
      <c r="I686" s="2" t="s">
        <v>23</v>
      </c>
      <c r="J686" s="2" t="s">
        <v>206</v>
      </c>
      <c r="K686" s="2" t="s">
        <v>25</v>
      </c>
      <c r="L686" s="2" t="s">
        <v>26</v>
      </c>
      <c r="M686" s="2" t="s">
        <v>27</v>
      </c>
      <c r="N686" s="2">
        <v>140</v>
      </c>
      <c r="O686" s="2" t="s">
        <v>113</v>
      </c>
      <c r="P686" s="2" t="s">
        <v>29</v>
      </c>
      <c r="T686" s="7"/>
    </row>
    <row r="687" spans="1:20" ht="70" customHeight="1">
      <c r="A687" s="2" t="s">
        <v>941</v>
      </c>
      <c r="B687" s="2" t="s">
        <v>942</v>
      </c>
      <c r="C687" s="2" t="s">
        <v>151</v>
      </c>
      <c r="D687" s="2" t="s">
        <v>937</v>
      </c>
      <c r="E687" s="14">
        <v>1008</v>
      </c>
      <c r="F687" s="2">
        <v>30.5</v>
      </c>
      <c r="G687" s="2">
        <v>34.78</v>
      </c>
      <c r="H687" s="5">
        <v>0.48470000000000002</v>
      </c>
      <c r="I687" s="2" t="s">
        <v>23</v>
      </c>
      <c r="J687" s="2" t="s">
        <v>674</v>
      </c>
      <c r="K687" s="2" t="s">
        <v>25</v>
      </c>
      <c r="L687" s="2" t="s">
        <v>26</v>
      </c>
      <c r="M687" s="2" t="s">
        <v>112</v>
      </c>
      <c r="N687" s="2">
        <v>178</v>
      </c>
      <c r="O687" s="2" t="s">
        <v>28</v>
      </c>
      <c r="P687" s="2" t="s">
        <v>29</v>
      </c>
      <c r="T687" s="7"/>
    </row>
    <row r="688" spans="1:20" ht="70" customHeight="1">
      <c r="A688" s="2" t="s">
        <v>943</v>
      </c>
      <c r="B688" s="2" t="s">
        <v>944</v>
      </c>
      <c r="C688" s="2" t="s">
        <v>151</v>
      </c>
      <c r="D688" s="2" t="s">
        <v>937</v>
      </c>
      <c r="E688" s="14">
        <v>1327</v>
      </c>
      <c r="F688" s="2">
        <v>31.6</v>
      </c>
      <c r="G688" s="2">
        <v>43.99</v>
      </c>
      <c r="H688" s="5">
        <v>0.50580000000000003</v>
      </c>
      <c r="I688" s="2" t="s">
        <v>23</v>
      </c>
      <c r="J688" s="2" t="s">
        <v>330</v>
      </c>
      <c r="K688" s="2" t="s">
        <v>25</v>
      </c>
      <c r="L688" s="2" t="s">
        <v>26</v>
      </c>
      <c r="M688" s="2" t="s">
        <v>50</v>
      </c>
      <c r="N688" s="2">
        <v>177</v>
      </c>
      <c r="O688" s="2" t="s">
        <v>28</v>
      </c>
      <c r="P688" s="2" t="s">
        <v>29</v>
      </c>
      <c r="T688" s="7"/>
    </row>
    <row r="689" spans="1:20" ht="70" customHeight="1">
      <c r="A689" s="2" t="s">
        <v>945</v>
      </c>
      <c r="B689" s="2" t="s">
        <v>946</v>
      </c>
      <c r="C689" s="2" t="s">
        <v>151</v>
      </c>
      <c r="D689" s="2" t="s">
        <v>937</v>
      </c>
      <c r="E689" s="14">
        <v>885</v>
      </c>
      <c r="F689" s="2">
        <v>30.7</v>
      </c>
      <c r="G689" s="2">
        <v>30.62</v>
      </c>
      <c r="H689" s="5">
        <v>0.44940000000000002</v>
      </c>
      <c r="I689" s="2" t="s">
        <v>23</v>
      </c>
      <c r="J689" s="2" t="s">
        <v>381</v>
      </c>
      <c r="K689" s="2" t="s">
        <v>25</v>
      </c>
      <c r="L689" s="2" t="s">
        <v>26</v>
      </c>
      <c r="M689" s="2" t="s">
        <v>112</v>
      </c>
      <c r="N689" s="2">
        <v>178</v>
      </c>
      <c r="O689" s="2" t="s">
        <v>28</v>
      </c>
      <c r="P689" s="2" t="s">
        <v>29</v>
      </c>
      <c r="T689" s="7"/>
    </row>
    <row r="690" spans="1:20" ht="70" customHeight="1">
      <c r="A690" s="2" t="s">
        <v>947</v>
      </c>
      <c r="B690" s="2" t="s">
        <v>948</v>
      </c>
      <c r="C690" s="2" t="s">
        <v>151</v>
      </c>
      <c r="D690" s="2" t="s">
        <v>937</v>
      </c>
      <c r="E690" s="14">
        <v>1039</v>
      </c>
      <c r="F690" s="2">
        <v>30.1</v>
      </c>
      <c r="G690" s="2">
        <v>35.89</v>
      </c>
      <c r="H690" s="5">
        <v>0.4834</v>
      </c>
      <c r="I690" s="2" t="s">
        <v>23</v>
      </c>
      <c r="J690" s="2" t="s">
        <v>202</v>
      </c>
      <c r="K690" s="2" t="s">
        <v>25</v>
      </c>
      <c r="L690" s="2" t="s">
        <v>26</v>
      </c>
      <c r="M690" s="2" t="s">
        <v>112</v>
      </c>
      <c r="N690" s="2">
        <v>187</v>
      </c>
      <c r="O690" s="2" t="s">
        <v>28</v>
      </c>
      <c r="P690" s="2" t="s">
        <v>29</v>
      </c>
      <c r="T690" s="7"/>
    </row>
    <row r="691" spans="1:20" ht="70" customHeight="1">
      <c r="A691" s="2" t="s">
        <v>37</v>
      </c>
      <c r="B691" s="2" t="s">
        <v>949</v>
      </c>
      <c r="C691" s="2" t="s">
        <v>195</v>
      </c>
      <c r="D691" s="2" t="s">
        <v>937</v>
      </c>
      <c r="E691" s="14">
        <v>1008</v>
      </c>
      <c r="F691" s="2">
        <v>26.6</v>
      </c>
      <c r="G691" s="2">
        <v>39.39</v>
      </c>
      <c r="H691" s="5">
        <v>0.49299999999999999</v>
      </c>
      <c r="I691" s="2" t="s">
        <v>23</v>
      </c>
      <c r="J691" s="2" t="s">
        <v>175</v>
      </c>
      <c r="K691" s="2" t="s">
        <v>25</v>
      </c>
      <c r="L691" s="2" t="s">
        <v>26</v>
      </c>
      <c r="M691" s="2" t="s">
        <v>27</v>
      </c>
      <c r="N691" s="2">
        <v>140</v>
      </c>
      <c r="O691" s="2" t="s">
        <v>28</v>
      </c>
      <c r="P691" s="2" t="s">
        <v>29</v>
      </c>
      <c r="T691" s="7"/>
    </row>
    <row r="692" spans="1:20" ht="70" customHeight="1">
      <c r="A692" s="2" t="s">
        <v>37</v>
      </c>
      <c r="B692" s="2" t="s">
        <v>950</v>
      </c>
      <c r="C692" s="2" t="s">
        <v>195</v>
      </c>
      <c r="D692" s="2" t="s">
        <v>937</v>
      </c>
      <c r="E692" s="14">
        <v>865</v>
      </c>
      <c r="F692" s="2">
        <v>26.8</v>
      </c>
      <c r="G692" s="2">
        <v>34.590000000000003</v>
      </c>
      <c r="H692" s="5">
        <v>0.48299999999999998</v>
      </c>
      <c r="I692" s="2" t="s">
        <v>23</v>
      </c>
      <c r="J692" s="2" t="s">
        <v>264</v>
      </c>
      <c r="K692" s="2" t="s">
        <v>25</v>
      </c>
      <c r="L692" s="2" t="s">
        <v>26</v>
      </c>
      <c r="M692" s="2" t="s">
        <v>112</v>
      </c>
      <c r="N692" s="2">
        <v>120</v>
      </c>
      <c r="O692" s="2" t="s">
        <v>28</v>
      </c>
      <c r="P692" s="2" t="s">
        <v>29</v>
      </c>
      <c r="T692" s="7"/>
    </row>
    <row r="693" spans="1:20" ht="70" customHeight="1">
      <c r="A693" s="2" t="s">
        <v>203</v>
      </c>
      <c r="B693" s="2" t="s">
        <v>951</v>
      </c>
      <c r="C693" s="2" t="s">
        <v>205</v>
      </c>
      <c r="D693" s="2" t="s">
        <v>937</v>
      </c>
      <c r="E693" s="14">
        <v>1430</v>
      </c>
      <c r="F693" s="2">
        <v>34.4</v>
      </c>
      <c r="G693" s="2">
        <v>41.62</v>
      </c>
      <c r="H693" s="5">
        <v>0.67100000000000004</v>
      </c>
      <c r="I693" s="2" t="s">
        <v>23</v>
      </c>
      <c r="J693" s="2" t="s">
        <v>603</v>
      </c>
      <c r="K693" s="2" t="s">
        <v>222</v>
      </c>
      <c r="L693" s="2" t="s">
        <v>223</v>
      </c>
      <c r="M693" s="8"/>
      <c r="N693" s="8"/>
      <c r="O693" s="2" t="s">
        <v>113</v>
      </c>
      <c r="P693" s="2" t="s">
        <v>29</v>
      </c>
      <c r="T693" s="7"/>
    </row>
    <row r="694" spans="1:20" ht="70" customHeight="1">
      <c r="A694" s="2" t="s">
        <v>114</v>
      </c>
      <c r="B694" s="2" t="s">
        <v>952</v>
      </c>
      <c r="C694" s="2" t="s">
        <v>116</v>
      </c>
      <c r="D694" s="2" t="s">
        <v>953</v>
      </c>
      <c r="E694" s="14">
        <v>1236</v>
      </c>
      <c r="F694" s="2">
        <v>40.200000000000003</v>
      </c>
      <c r="G694" s="2">
        <v>37.15</v>
      </c>
      <c r="H694" s="5">
        <v>0.4299</v>
      </c>
      <c r="I694" s="2" t="s">
        <v>23</v>
      </c>
      <c r="J694" s="2" t="s">
        <v>77</v>
      </c>
      <c r="K694" s="2" t="s">
        <v>25</v>
      </c>
      <c r="L694" s="2" t="s">
        <v>117</v>
      </c>
      <c r="M694" s="2" t="s">
        <v>112</v>
      </c>
      <c r="N694" s="2">
        <v>200</v>
      </c>
      <c r="O694" s="2" t="s">
        <v>28</v>
      </c>
      <c r="P694" s="2" t="s">
        <v>29</v>
      </c>
      <c r="T694" s="7"/>
    </row>
    <row r="695" spans="1:20" ht="70" customHeight="1">
      <c r="A695" s="2" t="s">
        <v>114</v>
      </c>
      <c r="B695" s="2" t="s">
        <v>954</v>
      </c>
      <c r="C695" s="2" t="s">
        <v>116</v>
      </c>
      <c r="D695" s="2" t="s">
        <v>953</v>
      </c>
      <c r="E695" s="14">
        <v>1223</v>
      </c>
      <c r="F695" s="2">
        <v>39.700000000000003</v>
      </c>
      <c r="G695" s="2">
        <v>37.15</v>
      </c>
      <c r="H695" s="5">
        <v>0.4299</v>
      </c>
      <c r="I695" s="2" t="s">
        <v>23</v>
      </c>
      <c r="J695" s="2" t="s">
        <v>82</v>
      </c>
      <c r="K695" s="2" t="s">
        <v>25</v>
      </c>
      <c r="L695" s="2" t="s">
        <v>117</v>
      </c>
      <c r="M695" s="2" t="s">
        <v>112</v>
      </c>
      <c r="N695" s="2">
        <v>200</v>
      </c>
      <c r="O695" s="2" t="s">
        <v>28</v>
      </c>
      <c r="P695" s="2" t="s">
        <v>29</v>
      </c>
      <c r="T695" s="7"/>
    </row>
    <row r="696" spans="1:20" ht="70" customHeight="1">
      <c r="A696" s="2" t="s">
        <v>137</v>
      </c>
      <c r="B696" s="2" t="s">
        <v>955</v>
      </c>
      <c r="C696" s="2" t="s">
        <v>139</v>
      </c>
      <c r="D696" s="2" t="s">
        <v>953</v>
      </c>
      <c r="E696" s="14">
        <v>993</v>
      </c>
      <c r="F696" s="2">
        <v>26.3</v>
      </c>
      <c r="G696" s="2">
        <v>42.12</v>
      </c>
      <c r="H696" s="5">
        <v>0.48970000000000002</v>
      </c>
      <c r="I696" s="2" t="s">
        <v>23</v>
      </c>
      <c r="J696" s="2" t="s">
        <v>35</v>
      </c>
      <c r="K696" s="2" t="s">
        <v>25</v>
      </c>
      <c r="L696" s="2" t="s">
        <v>26</v>
      </c>
      <c r="M696" s="2" t="s">
        <v>112</v>
      </c>
      <c r="N696" s="2">
        <v>128</v>
      </c>
      <c r="O696" s="2" t="s">
        <v>28</v>
      </c>
      <c r="P696" s="2" t="s">
        <v>29</v>
      </c>
      <c r="T696" s="7"/>
    </row>
    <row r="697" spans="1:20" ht="70" customHeight="1">
      <c r="A697" s="2" t="s">
        <v>479</v>
      </c>
      <c r="B697" s="2" t="s">
        <v>520</v>
      </c>
      <c r="C697" s="2" t="s">
        <v>481</v>
      </c>
      <c r="D697" s="2" t="s">
        <v>953</v>
      </c>
      <c r="E697" s="14">
        <v>885</v>
      </c>
      <c r="F697" s="2">
        <v>22.5</v>
      </c>
      <c r="G697" s="2">
        <v>40.1</v>
      </c>
      <c r="H697" s="5">
        <v>0.44619999999999999</v>
      </c>
      <c r="I697" s="2" t="s">
        <v>23</v>
      </c>
      <c r="J697" s="2" t="s">
        <v>65</v>
      </c>
      <c r="K697" s="2" t="s">
        <v>25</v>
      </c>
      <c r="L697" s="2" t="s">
        <v>26</v>
      </c>
      <c r="M697" s="2" t="s">
        <v>112</v>
      </c>
      <c r="N697" s="2">
        <v>210</v>
      </c>
      <c r="O697" s="2" t="s">
        <v>28</v>
      </c>
      <c r="P697" s="2" t="s">
        <v>29</v>
      </c>
      <c r="T697" s="7"/>
    </row>
    <row r="698" spans="1:20" ht="70" customHeight="1">
      <c r="A698" s="2" t="s">
        <v>479</v>
      </c>
      <c r="B698" s="2" t="s">
        <v>956</v>
      </c>
      <c r="C698" s="2" t="s">
        <v>481</v>
      </c>
      <c r="D698" s="2" t="s">
        <v>953</v>
      </c>
      <c r="E698" s="14">
        <v>898</v>
      </c>
      <c r="F698" s="2">
        <v>22.6</v>
      </c>
      <c r="G698" s="2">
        <v>40.1</v>
      </c>
      <c r="H698" s="5">
        <v>0.44619999999999999</v>
      </c>
      <c r="I698" s="2" t="s">
        <v>23</v>
      </c>
      <c r="J698" s="2" t="s">
        <v>180</v>
      </c>
      <c r="K698" s="2" t="s">
        <v>25</v>
      </c>
      <c r="L698" s="2" t="s">
        <v>26</v>
      </c>
      <c r="M698" s="2" t="s">
        <v>112</v>
      </c>
      <c r="N698" s="2">
        <v>220</v>
      </c>
      <c r="O698" s="2" t="s">
        <v>28</v>
      </c>
      <c r="P698" s="2" t="s">
        <v>29</v>
      </c>
      <c r="T698" s="7"/>
    </row>
    <row r="699" spans="1:20" ht="70" customHeight="1">
      <c r="A699" s="2" t="s">
        <v>479</v>
      </c>
      <c r="B699" s="2" t="s">
        <v>375</v>
      </c>
      <c r="C699" s="2" t="s">
        <v>481</v>
      </c>
      <c r="D699" s="2" t="s">
        <v>953</v>
      </c>
      <c r="E699" s="14">
        <v>900</v>
      </c>
      <c r="F699" s="2">
        <v>22.7</v>
      </c>
      <c r="G699" s="2">
        <v>40.049999999999997</v>
      </c>
      <c r="H699" s="5">
        <v>0.44540000000000002</v>
      </c>
      <c r="I699" s="2" t="s">
        <v>23</v>
      </c>
      <c r="J699" s="2" t="s">
        <v>65</v>
      </c>
      <c r="K699" s="2" t="s">
        <v>25</v>
      </c>
      <c r="L699" s="2" t="s">
        <v>26</v>
      </c>
      <c r="M699" s="2" t="s">
        <v>112</v>
      </c>
      <c r="N699" s="2">
        <v>220</v>
      </c>
      <c r="O699" s="2" t="s">
        <v>28</v>
      </c>
      <c r="P699" s="2" t="s">
        <v>29</v>
      </c>
      <c r="T699" s="7"/>
    </row>
    <row r="700" spans="1:20" ht="70" customHeight="1">
      <c r="A700" s="2" t="s">
        <v>479</v>
      </c>
      <c r="B700" s="2" t="s">
        <v>957</v>
      </c>
      <c r="C700" s="2" t="s">
        <v>481</v>
      </c>
      <c r="D700" s="2" t="s">
        <v>953</v>
      </c>
      <c r="E700" s="14">
        <v>1030</v>
      </c>
      <c r="F700" s="2">
        <v>27</v>
      </c>
      <c r="G700" s="2">
        <v>39.200000000000003</v>
      </c>
      <c r="H700" s="8"/>
      <c r="I700" s="2" t="s">
        <v>482</v>
      </c>
      <c r="J700" s="2" t="s">
        <v>483</v>
      </c>
      <c r="K700" s="2" t="s">
        <v>25</v>
      </c>
      <c r="L700" s="2" t="s">
        <v>26</v>
      </c>
      <c r="M700" s="8"/>
      <c r="N700" s="2">
        <v>230</v>
      </c>
      <c r="O700" s="2" t="s">
        <v>484</v>
      </c>
      <c r="P700" s="2" t="s">
        <v>29</v>
      </c>
      <c r="T700" s="7"/>
    </row>
    <row r="701" spans="1:20" ht="70" customHeight="1">
      <c r="A701" s="2" t="s">
        <v>479</v>
      </c>
      <c r="B701" s="2" t="s">
        <v>958</v>
      </c>
      <c r="C701" s="2" t="s">
        <v>481</v>
      </c>
      <c r="D701" s="2" t="s">
        <v>953</v>
      </c>
      <c r="E701" s="14">
        <v>1130</v>
      </c>
      <c r="F701" s="2">
        <v>27.5</v>
      </c>
      <c r="G701" s="2">
        <v>42.28</v>
      </c>
      <c r="H701" s="8"/>
      <c r="I701" s="2" t="s">
        <v>482</v>
      </c>
      <c r="J701" s="2" t="s">
        <v>483</v>
      </c>
      <c r="K701" s="2" t="s">
        <v>25</v>
      </c>
      <c r="L701" s="2" t="s">
        <v>26</v>
      </c>
      <c r="M701" s="8"/>
      <c r="N701" s="2">
        <v>230</v>
      </c>
      <c r="O701" s="2" t="s">
        <v>484</v>
      </c>
      <c r="P701" s="2" t="s">
        <v>29</v>
      </c>
      <c r="T701" s="7"/>
    </row>
    <row r="702" spans="1:20" ht="70" customHeight="1">
      <c r="A702" s="2" t="s">
        <v>99</v>
      </c>
      <c r="B702" s="2" t="s">
        <v>666</v>
      </c>
      <c r="C702" s="2" t="s">
        <v>101</v>
      </c>
      <c r="D702" s="2" t="s">
        <v>953</v>
      </c>
      <c r="E702" s="14">
        <v>1030</v>
      </c>
      <c r="F702" s="2">
        <v>24.8</v>
      </c>
      <c r="G702" s="2">
        <v>43.74</v>
      </c>
      <c r="H702" s="5">
        <v>0.46760000000000002</v>
      </c>
      <c r="I702" s="2" t="s">
        <v>23</v>
      </c>
      <c r="J702" s="2" t="s">
        <v>175</v>
      </c>
      <c r="K702" s="2" t="s">
        <v>25</v>
      </c>
      <c r="L702" s="2" t="s">
        <v>26</v>
      </c>
      <c r="M702" s="2" t="s">
        <v>27</v>
      </c>
      <c r="N702" s="2">
        <v>200</v>
      </c>
      <c r="O702" s="2" t="s">
        <v>28</v>
      </c>
      <c r="P702" s="2" t="s">
        <v>29</v>
      </c>
      <c r="T702" s="7"/>
    </row>
    <row r="703" spans="1:20" ht="70" customHeight="1">
      <c r="A703" s="2" t="s">
        <v>99</v>
      </c>
      <c r="B703" s="2" t="s">
        <v>669</v>
      </c>
      <c r="C703" s="2" t="s">
        <v>101</v>
      </c>
      <c r="D703" s="2" t="s">
        <v>953</v>
      </c>
      <c r="E703" s="14">
        <v>1062</v>
      </c>
      <c r="F703" s="2">
        <v>25.7</v>
      </c>
      <c r="G703" s="2">
        <v>43.74</v>
      </c>
      <c r="H703" s="5">
        <v>0.46760000000000002</v>
      </c>
      <c r="I703" s="2" t="s">
        <v>23</v>
      </c>
      <c r="J703" s="2" t="s">
        <v>162</v>
      </c>
      <c r="K703" s="2" t="s">
        <v>25</v>
      </c>
      <c r="L703" s="2" t="s">
        <v>26</v>
      </c>
      <c r="M703" s="2" t="s">
        <v>27</v>
      </c>
      <c r="N703" s="2">
        <v>200</v>
      </c>
      <c r="O703" s="2" t="s">
        <v>28</v>
      </c>
      <c r="P703" s="2" t="s">
        <v>29</v>
      </c>
      <c r="T703" s="7"/>
    </row>
    <row r="704" spans="1:20" ht="70" customHeight="1">
      <c r="A704" s="2" t="s">
        <v>663</v>
      </c>
      <c r="B704" s="2" t="s">
        <v>959</v>
      </c>
      <c r="C704" s="2" t="s">
        <v>664</v>
      </c>
      <c r="D704" s="2" t="s">
        <v>953</v>
      </c>
      <c r="E704" s="14">
        <v>1100</v>
      </c>
      <c r="F704" s="2">
        <v>27.2</v>
      </c>
      <c r="G704" s="2">
        <v>42.63</v>
      </c>
      <c r="H704" s="5">
        <v>0.43990000000000001</v>
      </c>
      <c r="I704" s="2" t="s">
        <v>23</v>
      </c>
      <c r="J704" s="2" t="s">
        <v>242</v>
      </c>
      <c r="K704" s="2" t="s">
        <v>25</v>
      </c>
      <c r="L704" s="2" t="s">
        <v>26</v>
      </c>
      <c r="M704" s="2" t="s">
        <v>27</v>
      </c>
      <c r="N704" s="2">
        <v>180</v>
      </c>
      <c r="O704" s="2" t="s">
        <v>28</v>
      </c>
      <c r="P704" s="2" t="s">
        <v>29</v>
      </c>
      <c r="T704" s="7"/>
    </row>
    <row r="705" spans="1:20" ht="70" customHeight="1">
      <c r="A705" s="2" t="s">
        <v>663</v>
      </c>
      <c r="B705" s="2" t="s">
        <v>960</v>
      </c>
      <c r="C705" s="2" t="s">
        <v>664</v>
      </c>
      <c r="D705" s="2" t="s">
        <v>953</v>
      </c>
      <c r="E705" s="14">
        <v>1100</v>
      </c>
      <c r="F705" s="2">
        <v>27.5</v>
      </c>
      <c r="G705" s="2">
        <v>42.33</v>
      </c>
      <c r="H705" s="5">
        <v>0.443</v>
      </c>
      <c r="I705" s="2" t="s">
        <v>23</v>
      </c>
      <c r="J705" s="2" t="s">
        <v>40</v>
      </c>
      <c r="K705" s="2" t="s">
        <v>25</v>
      </c>
      <c r="L705" s="2" t="s">
        <v>26</v>
      </c>
      <c r="M705" s="2" t="s">
        <v>27</v>
      </c>
      <c r="N705" s="2">
        <v>180</v>
      </c>
      <c r="O705" s="2" t="s">
        <v>28</v>
      </c>
      <c r="P705" s="2" t="s">
        <v>29</v>
      </c>
      <c r="T705" s="7"/>
    </row>
    <row r="706" spans="1:20" ht="70" customHeight="1">
      <c r="A706" s="2" t="s">
        <v>961</v>
      </c>
      <c r="B706" s="2" t="s">
        <v>962</v>
      </c>
      <c r="C706" s="2" t="s">
        <v>151</v>
      </c>
      <c r="D706" s="2" t="s">
        <v>953</v>
      </c>
      <c r="E706" s="14">
        <v>1009</v>
      </c>
      <c r="F706" s="2">
        <v>30.2</v>
      </c>
      <c r="G706" s="2">
        <v>34.78</v>
      </c>
      <c r="H706" s="5">
        <v>0.48470000000000002</v>
      </c>
      <c r="I706" s="2" t="s">
        <v>23</v>
      </c>
      <c r="J706" s="2" t="s">
        <v>201</v>
      </c>
      <c r="K706" s="2" t="s">
        <v>25</v>
      </c>
      <c r="L706" s="2" t="s">
        <v>26</v>
      </c>
      <c r="M706" s="2" t="s">
        <v>112</v>
      </c>
      <c r="N706" s="2">
        <v>188</v>
      </c>
      <c r="O706" s="2" t="s">
        <v>28</v>
      </c>
      <c r="P706" s="2" t="s">
        <v>29</v>
      </c>
      <c r="T706" s="7"/>
    </row>
    <row r="707" spans="1:20" ht="70" customHeight="1">
      <c r="A707" s="2" t="s">
        <v>387</v>
      </c>
      <c r="B707" s="2" t="s">
        <v>188</v>
      </c>
      <c r="C707" s="2" t="s">
        <v>389</v>
      </c>
      <c r="D707" s="2" t="s">
        <v>953</v>
      </c>
      <c r="E707" s="14">
        <v>1345</v>
      </c>
      <c r="F707" s="2">
        <v>28.1</v>
      </c>
      <c r="G707" s="2">
        <v>51.04</v>
      </c>
      <c r="H707" s="5">
        <v>0.48870000000000002</v>
      </c>
      <c r="I707" s="2" t="s">
        <v>23</v>
      </c>
      <c r="J707" s="2" t="s">
        <v>57</v>
      </c>
      <c r="K707" s="2" t="s">
        <v>25</v>
      </c>
      <c r="L707" s="2" t="s">
        <v>26</v>
      </c>
      <c r="M707" s="2" t="s">
        <v>27</v>
      </c>
      <c r="N707" s="2">
        <v>225</v>
      </c>
      <c r="O707" s="2" t="s">
        <v>28</v>
      </c>
      <c r="P707" s="2" t="s">
        <v>29</v>
      </c>
      <c r="T707" s="7"/>
    </row>
    <row r="708" spans="1:20" ht="70" customHeight="1">
      <c r="A708" s="2" t="s">
        <v>387</v>
      </c>
      <c r="B708" s="2" t="s">
        <v>963</v>
      </c>
      <c r="C708" s="2" t="s">
        <v>389</v>
      </c>
      <c r="D708" s="2" t="s">
        <v>953</v>
      </c>
      <c r="E708" s="14">
        <v>1295</v>
      </c>
      <c r="F708" s="2">
        <v>27.9</v>
      </c>
      <c r="G708" s="2">
        <v>49.82</v>
      </c>
      <c r="H708" s="5">
        <v>0.48709999999999998</v>
      </c>
      <c r="I708" s="2" t="s">
        <v>23</v>
      </c>
      <c r="J708" s="2" t="s">
        <v>67</v>
      </c>
      <c r="K708" s="2" t="s">
        <v>25</v>
      </c>
      <c r="L708" s="2" t="s">
        <v>26</v>
      </c>
      <c r="M708" s="2" t="s">
        <v>27</v>
      </c>
      <c r="N708" s="2">
        <v>215</v>
      </c>
      <c r="O708" s="2" t="s">
        <v>28</v>
      </c>
      <c r="P708" s="2" t="s">
        <v>29</v>
      </c>
      <c r="T708" s="7"/>
    </row>
    <row r="709" spans="1:20" ht="70" customHeight="1">
      <c r="A709" s="2" t="s">
        <v>964</v>
      </c>
      <c r="B709" s="2" t="s">
        <v>889</v>
      </c>
      <c r="C709" s="2" t="s">
        <v>120</v>
      </c>
      <c r="D709" s="2" t="s">
        <v>953</v>
      </c>
      <c r="E709" s="14">
        <v>952</v>
      </c>
      <c r="F709" s="2">
        <v>20</v>
      </c>
      <c r="G709" s="2">
        <v>50.98</v>
      </c>
      <c r="H709" s="5">
        <v>0.45779999999999998</v>
      </c>
      <c r="I709" s="2" t="s">
        <v>122</v>
      </c>
      <c r="J709" s="2" t="s">
        <v>965</v>
      </c>
      <c r="K709" s="2" t="s">
        <v>25</v>
      </c>
      <c r="L709" s="2" t="s">
        <v>26</v>
      </c>
      <c r="M709" s="2" t="s">
        <v>27</v>
      </c>
      <c r="N709" s="2">
        <v>180</v>
      </c>
      <c r="O709" s="2" t="s">
        <v>28</v>
      </c>
      <c r="P709" s="2" t="s">
        <v>29</v>
      </c>
      <c r="T709" s="7"/>
    </row>
    <row r="710" spans="1:20" ht="70" customHeight="1">
      <c r="A710" s="2" t="s">
        <v>966</v>
      </c>
      <c r="B710" s="2" t="s">
        <v>234</v>
      </c>
      <c r="C710" s="2" t="s">
        <v>220</v>
      </c>
      <c r="D710" s="2" t="s">
        <v>953</v>
      </c>
      <c r="E710" s="14">
        <v>628</v>
      </c>
      <c r="F710" s="2">
        <v>32</v>
      </c>
      <c r="G710" s="2">
        <v>19.61</v>
      </c>
      <c r="H710" s="5">
        <v>0.60940000000000005</v>
      </c>
      <c r="I710" s="2" t="s">
        <v>23</v>
      </c>
      <c r="J710" s="2" t="s">
        <v>34</v>
      </c>
      <c r="K710" s="2" t="s">
        <v>222</v>
      </c>
      <c r="L710" s="2" t="s">
        <v>223</v>
      </c>
      <c r="M710" s="2" t="s">
        <v>112</v>
      </c>
      <c r="N710" s="8"/>
      <c r="O710" s="2" t="s">
        <v>28</v>
      </c>
      <c r="P710" s="2" t="s">
        <v>29</v>
      </c>
      <c r="T710" s="7"/>
    </row>
    <row r="711" spans="1:20" ht="70" customHeight="1">
      <c r="A711" s="2" t="s">
        <v>967</v>
      </c>
      <c r="B711" s="2" t="s">
        <v>968</v>
      </c>
      <c r="C711" s="2" t="s">
        <v>969</v>
      </c>
      <c r="D711" s="2" t="s">
        <v>970</v>
      </c>
      <c r="E711" s="14">
        <v>1003</v>
      </c>
      <c r="F711" s="2">
        <v>36.5</v>
      </c>
      <c r="G711" s="2">
        <v>30.2</v>
      </c>
      <c r="H711" s="5">
        <v>0.4299</v>
      </c>
      <c r="I711" s="2" t="s">
        <v>23</v>
      </c>
      <c r="J711" s="2" t="s">
        <v>971</v>
      </c>
      <c r="K711" s="2" t="s">
        <v>25</v>
      </c>
      <c r="L711" s="2" t="s">
        <v>117</v>
      </c>
      <c r="M711" s="2" t="s">
        <v>46</v>
      </c>
      <c r="N711" s="2">
        <v>200</v>
      </c>
      <c r="O711" s="2" t="s">
        <v>28</v>
      </c>
      <c r="P711" s="2" t="s">
        <v>29</v>
      </c>
      <c r="T711" s="7"/>
    </row>
    <row r="712" spans="1:20" ht="70" customHeight="1">
      <c r="A712" s="2" t="s">
        <v>84</v>
      </c>
      <c r="B712" s="2" t="s">
        <v>972</v>
      </c>
      <c r="C712" s="2" t="s">
        <v>86</v>
      </c>
      <c r="D712" s="2" t="s">
        <v>970</v>
      </c>
      <c r="E712" s="14">
        <v>893</v>
      </c>
      <c r="F712" s="2">
        <v>27.9</v>
      </c>
      <c r="G712" s="2">
        <v>36.090000000000003</v>
      </c>
      <c r="H712" s="5">
        <v>0.43209999999999998</v>
      </c>
      <c r="I712" s="2" t="s">
        <v>23</v>
      </c>
      <c r="J712" s="2" t="s">
        <v>474</v>
      </c>
      <c r="K712" s="2" t="s">
        <v>25</v>
      </c>
      <c r="L712" s="2" t="s">
        <v>26</v>
      </c>
      <c r="M712" s="2" t="s">
        <v>112</v>
      </c>
      <c r="N712" s="2">
        <v>150</v>
      </c>
      <c r="O712" s="2" t="s">
        <v>28</v>
      </c>
      <c r="P712" s="2" t="s">
        <v>29</v>
      </c>
      <c r="T712" s="7"/>
    </row>
    <row r="713" spans="1:20" ht="70" customHeight="1">
      <c r="A713" s="2" t="s">
        <v>128</v>
      </c>
      <c r="B713" s="2" t="s">
        <v>200</v>
      </c>
      <c r="C713" s="2" t="s">
        <v>130</v>
      </c>
      <c r="D713" s="2" t="s">
        <v>970</v>
      </c>
      <c r="E713" s="14">
        <v>1062</v>
      </c>
      <c r="F713" s="2">
        <v>24.1</v>
      </c>
      <c r="G713" s="2">
        <v>43.13</v>
      </c>
      <c r="H713" s="5">
        <v>0.51670000000000005</v>
      </c>
      <c r="I713" s="2" t="s">
        <v>23</v>
      </c>
      <c r="J713" s="2" t="s">
        <v>509</v>
      </c>
      <c r="K713" s="2" t="s">
        <v>25</v>
      </c>
      <c r="L713" s="2" t="s">
        <v>26</v>
      </c>
      <c r="M713" s="2" t="s">
        <v>27</v>
      </c>
      <c r="N713" s="2">
        <v>190</v>
      </c>
      <c r="O713" s="2" t="s">
        <v>28</v>
      </c>
      <c r="P713" s="2" t="s">
        <v>29</v>
      </c>
      <c r="T713" s="7"/>
    </row>
    <row r="714" spans="1:20" ht="70" customHeight="1">
      <c r="A714" s="2" t="s">
        <v>114</v>
      </c>
      <c r="B714" s="2" t="s">
        <v>973</v>
      </c>
      <c r="C714" s="2" t="s">
        <v>116</v>
      </c>
      <c r="D714" s="2" t="s">
        <v>974</v>
      </c>
      <c r="E714" s="14">
        <v>1270</v>
      </c>
      <c r="F714" s="2">
        <v>41.3</v>
      </c>
      <c r="G714" s="2">
        <v>37.15</v>
      </c>
      <c r="H714" s="5">
        <v>0.4299</v>
      </c>
      <c r="I714" s="2" t="s">
        <v>23</v>
      </c>
      <c r="J714" s="2" t="s">
        <v>227</v>
      </c>
      <c r="K714" s="2" t="s">
        <v>25</v>
      </c>
      <c r="L714" s="2" t="s">
        <v>117</v>
      </c>
      <c r="M714" s="2" t="s">
        <v>112</v>
      </c>
      <c r="N714" s="2">
        <v>205</v>
      </c>
      <c r="O714" s="2" t="s">
        <v>28</v>
      </c>
      <c r="P714" s="2" t="s">
        <v>29</v>
      </c>
      <c r="T714" s="7"/>
    </row>
    <row r="715" spans="1:20" ht="70" customHeight="1">
      <c r="A715" s="2" t="s">
        <v>99</v>
      </c>
      <c r="B715" s="2" t="s">
        <v>975</v>
      </c>
      <c r="C715" s="2" t="s">
        <v>101</v>
      </c>
      <c r="D715" s="2" t="s">
        <v>974</v>
      </c>
      <c r="E715" s="14">
        <v>1027</v>
      </c>
      <c r="F715" s="2">
        <v>24.7</v>
      </c>
      <c r="G715" s="2">
        <v>43.74</v>
      </c>
      <c r="H715" s="5">
        <v>0.46760000000000002</v>
      </c>
      <c r="I715" s="2" t="s">
        <v>23</v>
      </c>
      <c r="J715" s="2" t="s">
        <v>35</v>
      </c>
      <c r="K715" s="2" t="s">
        <v>25</v>
      </c>
      <c r="L715" s="2" t="s">
        <v>26</v>
      </c>
      <c r="M715" s="2" t="s">
        <v>27</v>
      </c>
      <c r="N715" s="2">
        <v>200</v>
      </c>
      <c r="O715" s="2" t="s">
        <v>28</v>
      </c>
      <c r="P715" s="2" t="s">
        <v>29</v>
      </c>
      <c r="T715" s="7"/>
    </row>
    <row r="716" spans="1:20" ht="70" customHeight="1">
      <c r="A716" s="2" t="s">
        <v>99</v>
      </c>
      <c r="B716" s="2" t="s">
        <v>976</v>
      </c>
      <c r="C716" s="2" t="s">
        <v>101</v>
      </c>
      <c r="D716" s="2" t="s">
        <v>974</v>
      </c>
      <c r="E716" s="14">
        <v>1036</v>
      </c>
      <c r="F716" s="2">
        <v>25</v>
      </c>
      <c r="G716" s="2">
        <v>43.74</v>
      </c>
      <c r="H716" s="5">
        <v>0.46760000000000002</v>
      </c>
      <c r="I716" s="2" t="s">
        <v>23</v>
      </c>
      <c r="J716" s="2" t="s">
        <v>34</v>
      </c>
      <c r="K716" s="2" t="s">
        <v>25</v>
      </c>
      <c r="L716" s="2" t="s">
        <v>26</v>
      </c>
      <c r="M716" s="2" t="s">
        <v>27</v>
      </c>
      <c r="N716" s="2">
        <v>200</v>
      </c>
      <c r="O716" s="2" t="s">
        <v>28</v>
      </c>
      <c r="P716" s="2" t="s">
        <v>29</v>
      </c>
      <c r="T716" s="7"/>
    </row>
    <row r="717" spans="1:20" ht="70" customHeight="1">
      <c r="A717" s="2" t="s">
        <v>158</v>
      </c>
      <c r="B717" s="2" t="s">
        <v>977</v>
      </c>
      <c r="C717" s="2" t="s">
        <v>160</v>
      </c>
      <c r="D717" s="2" t="s">
        <v>974</v>
      </c>
      <c r="E717" s="14">
        <v>1092</v>
      </c>
      <c r="F717" s="2">
        <v>24.2</v>
      </c>
      <c r="G717" s="2">
        <v>45.32</v>
      </c>
      <c r="H717" s="5">
        <v>0.50880000000000003</v>
      </c>
      <c r="I717" s="2" t="s">
        <v>23</v>
      </c>
      <c r="J717" s="2" t="s">
        <v>106</v>
      </c>
      <c r="K717" s="2" t="s">
        <v>25</v>
      </c>
      <c r="L717" s="2" t="s">
        <v>26</v>
      </c>
      <c r="M717" s="2" t="s">
        <v>27</v>
      </c>
      <c r="N717" s="2">
        <v>190</v>
      </c>
      <c r="O717" s="2" t="s">
        <v>28</v>
      </c>
      <c r="P717" s="2" t="s">
        <v>29</v>
      </c>
      <c r="T717" s="7"/>
    </row>
    <row r="718" spans="1:20" ht="70" customHeight="1">
      <c r="A718" s="2" t="s">
        <v>132</v>
      </c>
      <c r="B718" s="2" t="s">
        <v>978</v>
      </c>
      <c r="C718" s="2" t="s">
        <v>134</v>
      </c>
      <c r="D718" s="2" t="s">
        <v>974</v>
      </c>
      <c r="E718" s="14">
        <v>868</v>
      </c>
      <c r="F718" s="2">
        <v>31.7</v>
      </c>
      <c r="G718" s="2">
        <v>33.42</v>
      </c>
      <c r="H718" s="5">
        <v>0.4138</v>
      </c>
      <c r="I718" s="2" t="s">
        <v>23</v>
      </c>
      <c r="J718" s="2" t="s">
        <v>979</v>
      </c>
      <c r="K718" s="2" t="s">
        <v>25</v>
      </c>
      <c r="L718" s="2" t="s">
        <v>117</v>
      </c>
      <c r="M718" s="2" t="s">
        <v>136</v>
      </c>
      <c r="N718" s="2">
        <v>155</v>
      </c>
      <c r="O718" s="2" t="s">
        <v>28</v>
      </c>
      <c r="P718" s="2" t="s">
        <v>29</v>
      </c>
      <c r="T718" s="7"/>
    </row>
    <row r="719" spans="1:20" ht="70" customHeight="1">
      <c r="A719" s="2" t="s">
        <v>980</v>
      </c>
      <c r="B719" s="2" t="s">
        <v>981</v>
      </c>
      <c r="C719" s="2" t="s">
        <v>151</v>
      </c>
      <c r="D719" s="2" t="s">
        <v>974</v>
      </c>
      <c r="E719" s="14">
        <v>990</v>
      </c>
      <c r="F719" s="2">
        <v>29.9</v>
      </c>
      <c r="G719" s="2">
        <v>34.78</v>
      </c>
      <c r="H719" s="5">
        <v>0.48470000000000002</v>
      </c>
      <c r="I719" s="2" t="s">
        <v>23</v>
      </c>
      <c r="J719" s="2" t="s">
        <v>509</v>
      </c>
      <c r="K719" s="2" t="s">
        <v>25</v>
      </c>
      <c r="L719" s="2" t="s">
        <v>26</v>
      </c>
      <c r="M719" s="2" t="s">
        <v>112</v>
      </c>
      <c r="N719" s="2">
        <v>178</v>
      </c>
      <c r="O719" s="2" t="s">
        <v>28</v>
      </c>
      <c r="P719" s="2" t="s">
        <v>29</v>
      </c>
      <c r="T719" s="7"/>
    </row>
    <row r="720" spans="1:20" ht="70" customHeight="1">
      <c r="A720" s="2" t="s">
        <v>982</v>
      </c>
      <c r="B720" s="2" t="s">
        <v>983</v>
      </c>
      <c r="C720" s="2" t="s">
        <v>151</v>
      </c>
      <c r="D720" s="2" t="s">
        <v>974</v>
      </c>
      <c r="E720" s="14">
        <v>1016</v>
      </c>
      <c r="F720" s="2">
        <v>30.8</v>
      </c>
      <c r="G720" s="2">
        <v>34.78</v>
      </c>
      <c r="H720" s="5">
        <v>0.48470000000000002</v>
      </c>
      <c r="I720" s="2" t="s">
        <v>23</v>
      </c>
      <c r="J720" s="2" t="s">
        <v>674</v>
      </c>
      <c r="K720" s="2" t="s">
        <v>25</v>
      </c>
      <c r="L720" s="2" t="s">
        <v>26</v>
      </c>
      <c r="M720" s="2" t="s">
        <v>112</v>
      </c>
      <c r="N720" s="2">
        <v>178</v>
      </c>
      <c r="O720" s="2" t="s">
        <v>28</v>
      </c>
      <c r="P720" s="2" t="s">
        <v>29</v>
      </c>
      <c r="T720" s="7"/>
    </row>
    <row r="721" spans="1:20" ht="70" customHeight="1">
      <c r="A721" s="2" t="s">
        <v>984</v>
      </c>
      <c r="B721" s="2" t="s">
        <v>985</v>
      </c>
      <c r="C721" s="2" t="s">
        <v>151</v>
      </c>
      <c r="D721" s="2" t="s">
        <v>974</v>
      </c>
      <c r="E721" s="14">
        <v>915</v>
      </c>
      <c r="F721" s="2">
        <v>28.9</v>
      </c>
      <c r="G721" s="2">
        <v>34.799999999999997</v>
      </c>
      <c r="H721" s="5">
        <v>0.47870000000000001</v>
      </c>
      <c r="I721" s="2" t="s">
        <v>23</v>
      </c>
      <c r="J721" s="2" t="s">
        <v>154</v>
      </c>
      <c r="K721" s="2" t="s">
        <v>25</v>
      </c>
      <c r="L721" s="2" t="s">
        <v>26</v>
      </c>
      <c r="M721" s="2" t="s">
        <v>112</v>
      </c>
      <c r="N721" s="2">
        <v>128</v>
      </c>
      <c r="O721" s="2" t="s">
        <v>28</v>
      </c>
      <c r="P721" s="2" t="s">
        <v>29</v>
      </c>
      <c r="T721" s="7"/>
    </row>
    <row r="722" spans="1:20" ht="70" customHeight="1">
      <c r="A722" s="2" t="s">
        <v>986</v>
      </c>
      <c r="B722" s="2" t="s">
        <v>987</v>
      </c>
      <c r="C722" s="2" t="s">
        <v>151</v>
      </c>
      <c r="D722" s="2" t="s">
        <v>974</v>
      </c>
      <c r="E722" s="14">
        <v>1023</v>
      </c>
      <c r="F722" s="2">
        <v>30.2</v>
      </c>
      <c r="G722" s="2">
        <v>35.89</v>
      </c>
      <c r="H722" s="5">
        <v>0.4834</v>
      </c>
      <c r="I722" s="2" t="s">
        <v>23</v>
      </c>
      <c r="J722" s="2" t="s">
        <v>654</v>
      </c>
      <c r="K722" s="2" t="s">
        <v>25</v>
      </c>
      <c r="L722" s="2" t="s">
        <v>26</v>
      </c>
      <c r="M722" s="2" t="s">
        <v>112</v>
      </c>
      <c r="N722" s="2">
        <v>169</v>
      </c>
      <c r="O722" s="2" t="s">
        <v>28</v>
      </c>
      <c r="P722" s="2" t="s">
        <v>29</v>
      </c>
      <c r="T722" s="7"/>
    </row>
    <row r="723" spans="1:20" ht="70" customHeight="1">
      <c r="A723" s="2" t="s">
        <v>37</v>
      </c>
      <c r="B723" s="2" t="s">
        <v>988</v>
      </c>
      <c r="C723" s="2" t="s">
        <v>195</v>
      </c>
      <c r="D723" s="2" t="s">
        <v>974</v>
      </c>
      <c r="E723" s="14">
        <v>1134</v>
      </c>
      <c r="F723" s="2">
        <v>26.5</v>
      </c>
      <c r="G723" s="2">
        <v>45.05</v>
      </c>
      <c r="H723" s="5">
        <v>0.48730000000000001</v>
      </c>
      <c r="I723" s="2" t="s">
        <v>23</v>
      </c>
      <c r="J723" s="2" t="s">
        <v>106</v>
      </c>
      <c r="K723" s="2" t="s">
        <v>25</v>
      </c>
      <c r="L723" s="2" t="s">
        <v>26</v>
      </c>
      <c r="M723" s="2" t="s">
        <v>27</v>
      </c>
      <c r="N723" s="2">
        <v>155</v>
      </c>
      <c r="O723" s="2" t="s">
        <v>28</v>
      </c>
      <c r="P723" s="2" t="s">
        <v>29</v>
      </c>
      <c r="T723" s="7"/>
    </row>
    <row r="724" spans="1:20" ht="70" customHeight="1">
      <c r="A724" s="2" t="s">
        <v>102</v>
      </c>
      <c r="B724" s="2" t="s">
        <v>854</v>
      </c>
      <c r="C724" s="2" t="s">
        <v>104</v>
      </c>
      <c r="D724" s="2" t="s">
        <v>974</v>
      </c>
      <c r="E724" s="14">
        <v>905</v>
      </c>
      <c r="F724" s="2">
        <v>33.799999999999997</v>
      </c>
      <c r="G724" s="2">
        <v>29.36</v>
      </c>
      <c r="H724" s="5">
        <v>0.43159999999999998</v>
      </c>
      <c r="I724" s="2" t="s">
        <v>23</v>
      </c>
      <c r="J724" s="2" t="s">
        <v>60</v>
      </c>
      <c r="K724" s="2" t="s">
        <v>25</v>
      </c>
      <c r="L724" s="2" t="s">
        <v>26</v>
      </c>
      <c r="M724" s="2" t="s">
        <v>46</v>
      </c>
      <c r="N724" s="2">
        <v>200</v>
      </c>
      <c r="O724" s="2" t="s">
        <v>28</v>
      </c>
      <c r="P724" s="2" t="s">
        <v>29</v>
      </c>
      <c r="T724" s="7"/>
    </row>
    <row r="725" spans="1:20" ht="70" customHeight="1">
      <c r="A725" s="2" t="s">
        <v>158</v>
      </c>
      <c r="B725" s="2" t="s">
        <v>989</v>
      </c>
      <c r="C725" s="2" t="s">
        <v>160</v>
      </c>
      <c r="D725" s="2" t="s">
        <v>990</v>
      </c>
      <c r="E725" s="14">
        <v>1085</v>
      </c>
      <c r="F725" s="2">
        <v>24</v>
      </c>
      <c r="G725" s="2">
        <v>44.97</v>
      </c>
      <c r="H725" s="5">
        <v>0.51280000000000003</v>
      </c>
      <c r="I725" s="2" t="s">
        <v>23</v>
      </c>
      <c r="J725" s="2" t="s">
        <v>31</v>
      </c>
      <c r="K725" s="2" t="s">
        <v>25</v>
      </c>
      <c r="L725" s="2" t="s">
        <v>26</v>
      </c>
      <c r="M725" s="2" t="s">
        <v>27</v>
      </c>
      <c r="N725" s="2">
        <v>190</v>
      </c>
      <c r="O725" s="2" t="s">
        <v>28</v>
      </c>
      <c r="P725" s="2" t="s">
        <v>29</v>
      </c>
      <c r="T725" s="7"/>
    </row>
    <row r="726" spans="1:20" ht="70" customHeight="1">
      <c r="A726" s="2" t="s">
        <v>84</v>
      </c>
      <c r="B726" s="2" t="s">
        <v>991</v>
      </c>
      <c r="C726" s="2" t="s">
        <v>86</v>
      </c>
      <c r="D726" s="2" t="s">
        <v>990</v>
      </c>
      <c r="E726" s="14">
        <v>880</v>
      </c>
      <c r="F726" s="2">
        <v>30</v>
      </c>
      <c r="G726" s="2">
        <v>33.14</v>
      </c>
      <c r="H726" s="5">
        <v>0.40179999999999999</v>
      </c>
      <c r="I726" s="2" t="s">
        <v>23</v>
      </c>
      <c r="J726" s="2" t="s">
        <v>210</v>
      </c>
      <c r="K726" s="2" t="s">
        <v>25</v>
      </c>
      <c r="L726" s="2" t="s">
        <v>26</v>
      </c>
      <c r="M726" s="2" t="s">
        <v>112</v>
      </c>
      <c r="N726" s="2">
        <v>170</v>
      </c>
      <c r="O726" s="2" t="s">
        <v>28</v>
      </c>
      <c r="P726" s="2" t="s">
        <v>29</v>
      </c>
      <c r="T726" s="7"/>
    </row>
    <row r="727" spans="1:20" ht="70" customHeight="1">
      <c r="A727" s="2" t="s">
        <v>37</v>
      </c>
      <c r="B727" s="2" t="s">
        <v>422</v>
      </c>
      <c r="C727" s="2" t="s">
        <v>39</v>
      </c>
      <c r="D727" s="2" t="s">
        <v>990</v>
      </c>
      <c r="E727" s="14">
        <v>1468</v>
      </c>
      <c r="F727" s="2">
        <v>34</v>
      </c>
      <c r="G727" s="2">
        <v>44.96</v>
      </c>
      <c r="H727" s="5">
        <v>0.50109999999999999</v>
      </c>
      <c r="I727" s="2" t="s">
        <v>23</v>
      </c>
      <c r="J727" s="2" t="s">
        <v>206</v>
      </c>
      <c r="K727" s="2" t="s">
        <v>25</v>
      </c>
      <c r="L727" s="2" t="s">
        <v>26</v>
      </c>
      <c r="M727" s="2" t="s">
        <v>107</v>
      </c>
      <c r="N727" s="2">
        <v>210</v>
      </c>
      <c r="O727" s="2" t="s">
        <v>28</v>
      </c>
      <c r="P727" s="2" t="s">
        <v>29</v>
      </c>
      <c r="T727" s="7"/>
    </row>
    <row r="728" spans="1:20" ht="70" customHeight="1">
      <c r="A728" s="2" t="s">
        <v>128</v>
      </c>
      <c r="B728" s="2" t="s">
        <v>38</v>
      </c>
      <c r="C728" s="2" t="s">
        <v>130</v>
      </c>
      <c r="D728" s="2" t="s">
        <v>990</v>
      </c>
      <c r="E728" s="14">
        <v>1260</v>
      </c>
      <c r="F728" s="2">
        <v>25.3</v>
      </c>
      <c r="G728" s="2">
        <v>49.21</v>
      </c>
      <c r="H728" s="5">
        <v>0.50919999999999999</v>
      </c>
      <c r="I728" s="2" t="s">
        <v>23</v>
      </c>
      <c r="J728" s="2" t="s">
        <v>153</v>
      </c>
      <c r="K728" s="2" t="s">
        <v>25</v>
      </c>
      <c r="L728" s="2" t="s">
        <v>26</v>
      </c>
      <c r="M728" s="2" t="s">
        <v>27</v>
      </c>
      <c r="N728" s="2">
        <v>203</v>
      </c>
      <c r="O728" s="2" t="s">
        <v>28</v>
      </c>
      <c r="P728" s="2" t="s">
        <v>29</v>
      </c>
      <c r="T728" s="7"/>
    </row>
    <row r="729" spans="1:20" ht="70" customHeight="1">
      <c r="A729" s="2" t="s">
        <v>128</v>
      </c>
      <c r="B729" s="2" t="s">
        <v>286</v>
      </c>
      <c r="C729" s="2" t="s">
        <v>130</v>
      </c>
      <c r="D729" s="2" t="s">
        <v>990</v>
      </c>
      <c r="E729" s="14">
        <v>1256</v>
      </c>
      <c r="F729" s="2">
        <v>25.3</v>
      </c>
      <c r="G729" s="2">
        <v>49.16</v>
      </c>
      <c r="H729" s="5">
        <v>0.50929999999999997</v>
      </c>
      <c r="I729" s="2" t="s">
        <v>23</v>
      </c>
      <c r="J729" s="2" t="s">
        <v>153</v>
      </c>
      <c r="K729" s="2" t="s">
        <v>25</v>
      </c>
      <c r="L729" s="2" t="s">
        <v>26</v>
      </c>
      <c r="M729" s="2" t="s">
        <v>27</v>
      </c>
      <c r="N729" s="2">
        <v>200</v>
      </c>
      <c r="O729" s="2" t="s">
        <v>28</v>
      </c>
      <c r="P729" s="2" t="s">
        <v>29</v>
      </c>
      <c r="T729" s="7"/>
    </row>
    <row r="730" spans="1:20" ht="70" customHeight="1">
      <c r="A730" s="2" t="s">
        <v>128</v>
      </c>
      <c r="B730" s="2" t="s">
        <v>79</v>
      </c>
      <c r="C730" s="2" t="s">
        <v>130</v>
      </c>
      <c r="D730" s="2" t="s">
        <v>990</v>
      </c>
      <c r="E730" s="14">
        <v>1062</v>
      </c>
      <c r="F730" s="2">
        <v>24.2</v>
      </c>
      <c r="G730" s="2">
        <v>43.71</v>
      </c>
      <c r="H730" s="5">
        <v>0.51180000000000003</v>
      </c>
      <c r="I730" s="2" t="s">
        <v>23</v>
      </c>
      <c r="J730" s="2" t="s">
        <v>198</v>
      </c>
      <c r="K730" s="2" t="s">
        <v>25</v>
      </c>
      <c r="L730" s="2" t="s">
        <v>26</v>
      </c>
      <c r="M730" s="2" t="s">
        <v>27</v>
      </c>
      <c r="N730" s="2">
        <v>184</v>
      </c>
      <c r="O730" s="2" t="s">
        <v>28</v>
      </c>
      <c r="P730" s="2" t="s">
        <v>29</v>
      </c>
      <c r="T730" s="7"/>
    </row>
    <row r="731" spans="1:20" ht="70" customHeight="1">
      <c r="A731" s="2" t="s">
        <v>128</v>
      </c>
      <c r="B731" s="2" t="s">
        <v>200</v>
      </c>
      <c r="C731" s="2" t="s">
        <v>130</v>
      </c>
      <c r="D731" s="2" t="s">
        <v>990</v>
      </c>
      <c r="E731" s="14">
        <v>1074</v>
      </c>
      <c r="F731" s="2">
        <v>24.6</v>
      </c>
      <c r="G731" s="2">
        <v>43.63</v>
      </c>
      <c r="H731" s="5">
        <v>0.51080000000000003</v>
      </c>
      <c r="I731" s="2" t="s">
        <v>23</v>
      </c>
      <c r="J731" s="2" t="s">
        <v>735</v>
      </c>
      <c r="K731" s="2" t="s">
        <v>25</v>
      </c>
      <c r="L731" s="2" t="s">
        <v>26</v>
      </c>
      <c r="M731" s="2" t="s">
        <v>27</v>
      </c>
      <c r="N731" s="2">
        <v>184</v>
      </c>
      <c r="O731" s="2" t="s">
        <v>28</v>
      </c>
      <c r="P731" s="2" t="s">
        <v>29</v>
      </c>
      <c r="T731" s="7"/>
    </row>
    <row r="732" spans="1:20" ht="70" customHeight="1">
      <c r="A732" s="2" t="s">
        <v>128</v>
      </c>
      <c r="B732" s="2" t="s">
        <v>155</v>
      </c>
      <c r="C732" s="2" t="s">
        <v>130</v>
      </c>
      <c r="D732" s="2" t="s">
        <v>990</v>
      </c>
      <c r="E732" s="14">
        <v>863</v>
      </c>
      <c r="F732" s="2">
        <v>26</v>
      </c>
      <c r="G732" s="2">
        <v>33.130000000000003</v>
      </c>
      <c r="H732" s="5">
        <v>0.48430000000000001</v>
      </c>
      <c r="I732" s="2" t="s">
        <v>23</v>
      </c>
      <c r="J732" s="2" t="s">
        <v>153</v>
      </c>
      <c r="K732" s="2" t="s">
        <v>25</v>
      </c>
      <c r="L732" s="2" t="s">
        <v>26</v>
      </c>
      <c r="M732" s="2" t="s">
        <v>112</v>
      </c>
      <c r="N732" s="2">
        <v>197</v>
      </c>
      <c r="O732" s="2" t="s">
        <v>28</v>
      </c>
      <c r="P732" s="2" t="s">
        <v>29</v>
      </c>
      <c r="T732" s="7"/>
    </row>
    <row r="733" spans="1:20" ht="70" customHeight="1">
      <c r="A733" s="2" t="s">
        <v>992</v>
      </c>
      <c r="B733" s="2" t="s">
        <v>993</v>
      </c>
      <c r="C733" s="2" t="s">
        <v>151</v>
      </c>
      <c r="D733" s="2" t="s">
        <v>990</v>
      </c>
      <c r="E733" s="14">
        <v>879</v>
      </c>
      <c r="F733" s="2">
        <v>30.4</v>
      </c>
      <c r="G733" s="2">
        <v>30.62</v>
      </c>
      <c r="H733" s="5">
        <v>0.44940000000000002</v>
      </c>
      <c r="I733" s="2" t="s">
        <v>23</v>
      </c>
      <c r="J733" s="2" t="s">
        <v>201</v>
      </c>
      <c r="K733" s="2" t="s">
        <v>25</v>
      </c>
      <c r="L733" s="2" t="s">
        <v>26</v>
      </c>
      <c r="M733" s="2" t="s">
        <v>112</v>
      </c>
      <c r="N733" s="2">
        <v>178</v>
      </c>
      <c r="O733" s="2" t="s">
        <v>28</v>
      </c>
      <c r="P733" s="2" t="s">
        <v>29</v>
      </c>
      <c r="T733" s="7"/>
    </row>
    <row r="734" spans="1:20" ht="70" customHeight="1">
      <c r="A734" s="2" t="s">
        <v>994</v>
      </c>
      <c r="B734" s="2" t="s">
        <v>995</v>
      </c>
      <c r="C734" s="2" t="s">
        <v>151</v>
      </c>
      <c r="D734" s="2" t="s">
        <v>990</v>
      </c>
      <c r="E734" s="14">
        <v>1322</v>
      </c>
      <c r="F734" s="2">
        <v>31.2</v>
      </c>
      <c r="G734" s="2">
        <v>43.99</v>
      </c>
      <c r="H734" s="5">
        <v>0.50580000000000003</v>
      </c>
      <c r="I734" s="2" t="s">
        <v>23</v>
      </c>
      <c r="J734" s="2" t="s">
        <v>237</v>
      </c>
      <c r="K734" s="2" t="s">
        <v>25</v>
      </c>
      <c r="L734" s="2" t="s">
        <v>26</v>
      </c>
      <c r="M734" s="2" t="s">
        <v>50</v>
      </c>
      <c r="N734" s="2">
        <v>187</v>
      </c>
      <c r="O734" s="2" t="s">
        <v>28</v>
      </c>
      <c r="P734" s="2" t="s">
        <v>29</v>
      </c>
      <c r="T734" s="7"/>
    </row>
    <row r="735" spans="1:20" ht="70" customHeight="1">
      <c r="A735" s="2" t="s">
        <v>996</v>
      </c>
      <c r="B735" s="2" t="s">
        <v>997</v>
      </c>
      <c r="C735" s="2" t="s">
        <v>151</v>
      </c>
      <c r="D735" s="2" t="s">
        <v>990</v>
      </c>
      <c r="E735" s="14">
        <v>1033</v>
      </c>
      <c r="F735" s="2">
        <v>30.2</v>
      </c>
      <c r="G735" s="2">
        <v>35.89</v>
      </c>
      <c r="H735" s="5">
        <v>0.4834</v>
      </c>
      <c r="I735" s="2" t="s">
        <v>23</v>
      </c>
      <c r="J735" s="2" t="s">
        <v>202</v>
      </c>
      <c r="K735" s="2" t="s">
        <v>25</v>
      </c>
      <c r="L735" s="2" t="s">
        <v>26</v>
      </c>
      <c r="M735" s="2" t="s">
        <v>112</v>
      </c>
      <c r="N735" s="2">
        <v>179</v>
      </c>
      <c r="O735" s="2" t="s">
        <v>28</v>
      </c>
      <c r="P735" s="2" t="s">
        <v>29</v>
      </c>
      <c r="T735" s="7"/>
    </row>
    <row r="736" spans="1:20" ht="70" customHeight="1">
      <c r="A736" s="2" t="s">
        <v>102</v>
      </c>
      <c r="B736" s="2" t="s">
        <v>998</v>
      </c>
      <c r="C736" s="2" t="s">
        <v>104</v>
      </c>
      <c r="D736" s="2" t="s">
        <v>990</v>
      </c>
      <c r="E736" s="14">
        <v>1103</v>
      </c>
      <c r="F736" s="2">
        <v>32.6</v>
      </c>
      <c r="G736" s="2">
        <v>36.51</v>
      </c>
      <c r="H736" s="5">
        <v>0.47539999999999999</v>
      </c>
      <c r="I736" s="2" t="s">
        <v>23</v>
      </c>
      <c r="J736" s="2" t="s">
        <v>74</v>
      </c>
      <c r="K736" s="2" t="s">
        <v>25</v>
      </c>
      <c r="L736" s="2" t="s">
        <v>26</v>
      </c>
      <c r="M736" s="2" t="s">
        <v>46</v>
      </c>
      <c r="N736" s="2">
        <v>190</v>
      </c>
      <c r="O736" s="2" t="s">
        <v>28</v>
      </c>
      <c r="P736" s="2" t="s">
        <v>29</v>
      </c>
      <c r="T736" s="7"/>
    </row>
    <row r="737" spans="1:20" ht="70" customHeight="1">
      <c r="A737" s="2" t="s">
        <v>102</v>
      </c>
      <c r="B737" s="2" t="s">
        <v>999</v>
      </c>
      <c r="C737" s="2" t="s">
        <v>104</v>
      </c>
      <c r="D737" s="2" t="s">
        <v>990</v>
      </c>
      <c r="E737" s="14">
        <v>920</v>
      </c>
      <c r="F737" s="2">
        <v>35</v>
      </c>
      <c r="G737" s="2">
        <v>29.36</v>
      </c>
      <c r="H737" s="5">
        <v>0.43159999999999998</v>
      </c>
      <c r="I737" s="2" t="s">
        <v>23</v>
      </c>
      <c r="J737" s="2" t="s">
        <v>503</v>
      </c>
      <c r="K737" s="2" t="s">
        <v>25</v>
      </c>
      <c r="L737" s="2" t="s">
        <v>26</v>
      </c>
      <c r="M737" s="2" t="s">
        <v>46</v>
      </c>
      <c r="N737" s="2">
        <v>190</v>
      </c>
      <c r="O737" s="2" t="s">
        <v>28</v>
      </c>
      <c r="P737" s="2" t="s">
        <v>29</v>
      </c>
      <c r="T737" s="7"/>
    </row>
    <row r="738" spans="1:20" ht="70" customHeight="1">
      <c r="A738" s="2" t="s">
        <v>102</v>
      </c>
      <c r="B738" s="2" t="s">
        <v>1000</v>
      </c>
      <c r="C738" s="2" t="s">
        <v>104</v>
      </c>
      <c r="D738" s="2" t="s">
        <v>990</v>
      </c>
      <c r="E738" s="14">
        <v>1680</v>
      </c>
      <c r="F738" s="2">
        <v>35.1</v>
      </c>
      <c r="G738" s="2">
        <v>50.36</v>
      </c>
      <c r="H738" s="5">
        <v>0.50939999999999996</v>
      </c>
      <c r="I738" s="2" t="s">
        <v>23</v>
      </c>
      <c r="J738" s="2" t="s">
        <v>35</v>
      </c>
      <c r="K738" s="2" t="s">
        <v>25</v>
      </c>
      <c r="L738" s="2" t="s">
        <v>26</v>
      </c>
      <c r="M738" s="2" t="s">
        <v>107</v>
      </c>
      <c r="N738" s="2">
        <v>210</v>
      </c>
      <c r="O738" s="2" t="s">
        <v>28</v>
      </c>
      <c r="P738" s="2" t="s">
        <v>29</v>
      </c>
      <c r="T738" s="7"/>
    </row>
    <row r="739" spans="1:20" ht="70" customHeight="1">
      <c r="A739" s="2" t="s">
        <v>132</v>
      </c>
      <c r="B739" s="2" t="s">
        <v>1001</v>
      </c>
      <c r="C739" s="2" t="s">
        <v>134</v>
      </c>
      <c r="D739" s="2" t="s">
        <v>990</v>
      </c>
      <c r="E739" s="14">
        <v>719</v>
      </c>
      <c r="F739" s="2">
        <v>32.6</v>
      </c>
      <c r="G739" s="2">
        <v>22.09</v>
      </c>
      <c r="H739" s="5">
        <v>0.62180000000000002</v>
      </c>
      <c r="I739" s="2" t="s">
        <v>23</v>
      </c>
      <c r="J739" s="2" t="s">
        <v>796</v>
      </c>
      <c r="K739" s="2" t="s">
        <v>222</v>
      </c>
      <c r="L739" s="2" t="s">
        <v>1002</v>
      </c>
      <c r="M739" s="2" t="s">
        <v>364</v>
      </c>
      <c r="N739" s="8"/>
      <c r="O739" s="2" t="s">
        <v>28</v>
      </c>
      <c r="P739" s="2" t="s">
        <v>29</v>
      </c>
      <c r="T739" s="7"/>
    </row>
    <row r="740" spans="1:20" ht="70" customHeight="1">
      <c r="A740" s="2" t="s">
        <v>132</v>
      </c>
      <c r="B740" s="2" t="s">
        <v>1003</v>
      </c>
      <c r="C740" s="2" t="s">
        <v>134</v>
      </c>
      <c r="D740" s="2" t="s">
        <v>990</v>
      </c>
      <c r="E740" s="14">
        <v>700</v>
      </c>
      <c r="F740" s="2">
        <v>31.7</v>
      </c>
      <c r="G740" s="2">
        <v>22.09</v>
      </c>
      <c r="H740" s="5">
        <v>0.62180000000000002</v>
      </c>
      <c r="I740" s="2" t="s">
        <v>23</v>
      </c>
      <c r="J740" s="2" t="s">
        <v>1004</v>
      </c>
      <c r="K740" s="2" t="s">
        <v>222</v>
      </c>
      <c r="L740" s="2" t="s">
        <v>1002</v>
      </c>
      <c r="M740" s="2" t="s">
        <v>364</v>
      </c>
      <c r="N740" s="8"/>
      <c r="O740" s="2" t="s">
        <v>28</v>
      </c>
      <c r="P740" s="2" t="s">
        <v>29</v>
      </c>
      <c r="T740" s="7"/>
    </row>
    <row r="741" spans="1:20" ht="70" customHeight="1">
      <c r="A741" s="2" t="s">
        <v>132</v>
      </c>
      <c r="B741" s="2" t="s">
        <v>1005</v>
      </c>
      <c r="C741" s="2" t="s">
        <v>134</v>
      </c>
      <c r="D741" s="2" t="s">
        <v>990</v>
      </c>
      <c r="E741" s="14">
        <v>713</v>
      </c>
      <c r="F741" s="2">
        <v>32.299999999999997</v>
      </c>
      <c r="G741" s="2">
        <v>22.09</v>
      </c>
      <c r="H741" s="5">
        <v>0.62180000000000002</v>
      </c>
      <c r="I741" s="2" t="s">
        <v>23</v>
      </c>
      <c r="J741" s="2" t="s">
        <v>856</v>
      </c>
      <c r="K741" s="2" t="s">
        <v>222</v>
      </c>
      <c r="L741" s="2" t="s">
        <v>1002</v>
      </c>
      <c r="M741" s="2" t="s">
        <v>364</v>
      </c>
      <c r="N741" s="8"/>
      <c r="O741" s="2" t="s">
        <v>28</v>
      </c>
      <c r="P741" s="2" t="s">
        <v>29</v>
      </c>
      <c r="T741" s="7"/>
    </row>
    <row r="742" spans="1:20" ht="70" customHeight="1">
      <c r="A742" s="2" t="s">
        <v>132</v>
      </c>
      <c r="B742" s="2" t="s">
        <v>1006</v>
      </c>
      <c r="C742" s="2" t="s">
        <v>134</v>
      </c>
      <c r="D742" s="2" t="s">
        <v>990</v>
      </c>
      <c r="E742" s="14">
        <v>728</v>
      </c>
      <c r="F742" s="2">
        <v>33</v>
      </c>
      <c r="G742" s="2">
        <v>22.09</v>
      </c>
      <c r="H742" s="5">
        <v>0.62180000000000002</v>
      </c>
      <c r="I742" s="2" t="s">
        <v>23</v>
      </c>
      <c r="J742" s="2" t="s">
        <v>135</v>
      </c>
      <c r="K742" s="2" t="s">
        <v>222</v>
      </c>
      <c r="L742" s="2" t="s">
        <v>1002</v>
      </c>
      <c r="M742" s="2" t="s">
        <v>364</v>
      </c>
      <c r="N742" s="8"/>
      <c r="O742" s="2" t="s">
        <v>28</v>
      </c>
      <c r="P742" s="2" t="s">
        <v>29</v>
      </c>
      <c r="T742" s="7"/>
    </row>
    <row r="743" spans="1:20" ht="70" customHeight="1">
      <c r="A743" s="2" t="s">
        <v>479</v>
      </c>
      <c r="B743" s="2" t="s">
        <v>521</v>
      </c>
      <c r="C743" s="2" t="s">
        <v>481</v>
      </c>
      <c r="D743" s="2" t="s">
        <v>1007</v>
      </c>
      <c r="E743" s="14">
        <v>888</v>
      </c>
      <c r="F743" s="2">
        <v>22.3</v>
      </c>
      <c r="G743" s="2">
        <v>40.1</v>
      </c>
      <c r="H743" s="5">
        <v>0.44619999999999999</v>
      </c>
      <c r="I743" s="2" t="s">
        <v>23</v>
      </c>
      <c r="J743" s="2" t="s">
        <v>55</v>
      </c>
      <c r="K743" s="2" t="s">
        <v>25</v>
      </c>
      <c r="L743" s="2" t="s">
        <v>26</v>
      </c>
      <c r="M743" s="2" t="s">
        <v>112</v>
      </c>
      <c r="N743" s="2">
        <v>220</v>
      </c>
      <c r="O743" s="2" t="s">
        <v>28</v>
      </c>
      <c r="P743" s="2" t="s">
        <v>29</v>
      </c>
      <c r="T743" s="7"/>
    </row>
    <row r="744" spans="1:20" ht="70" customHeight="1">
      <c r="A744" s="2" t="s">
        <v>158</v>
      </c>
      <c r="B744" s="2" t="s">
        <v>771</v>
      </c>
      <c r="C744" s="2" t="s">
        <v>160</v>
      </c>
      <c r="D744" s="2" t="s">
        <v>1007</v>
      </c>
      <c r="E744" s="14">
        <v>1070</v>
      </c>
      <c r="F744" s="2">
        <v>23.4</v>
      </c>
      <c r="G744" s="2">
        <v>45.6</v>
      </c>
      <c r="H744" s="5">
        <v>0.5131</v>
      </c>
      <c r="I744" s="2" t="s">
        <v>23</v>
      </c>
      <c r="J744" s="2" t="s">
        <v>264</v>
      </c>
      <c r="K744" s="2" t="s">
        <v>25</v>
      </c>
      <c r="L744" s="2" t="s">
        <v>26</v>
      </c>
      <c r="M744" s="2" t="s">
        <v>27</v>
      </c>
      <c r="N744" s="2">
        <v>190</v>
      </c>
      <c r="O744" s="2" t="s">
        <v>28</v>
      </c>
      <c r="P744" s="2" t="s">
        <v>29</v>
      </c>
      <c r="T744" s="7"/>
    </row>
    <row r="745" spans="1:20" ht="70" customHeight="1">
      <c r="A745" s="2" t="s">
        <v>1008</v>
      </c>
      <c r="B745" s="2" t="s">
        <v>626</v>
      </c>
      <c r="C745" s="2" t="s">
        <v>1009</v>
      </c>
      <c r="D745" s="2" t="s">
        <v>1007</v>
      </c>
      <c r="E745" s="14">
        <v>1250</v>
      </c>
      <c r="F745" s="2">
        <v>36.4</v>
      </c>
      <c r="G745" s="2">
        <v>34.380000000000003</v>
      </c>
      <c r="H745" s="5">
        <v>0.60719999999999996</v>
      </c>
      <c r="I745" s="2" t="s">
        <v>23</v>
      </c>
      <c r="J745" s="2" t="s">
        <v>1010</v>
      </c>
      <c r="K745" s="2" t="s">
        <v>25</v>
      </c>
      <c r="L745" s="2" t="s">
        <v>26</v>
      </c>
      <c r="M745" s="2" t="s">
        <v>27</v>
      </c>
      <c r="N745" s="8"/>
      <c r="O745" s="2" t="s">
        <v>28</v>
      </c>
      <c r="P745" s="2" t="s">
        <v>29</v>
      </c>
      <c r="T745" s="7"/>
    </row>
    <row r="746" spans="1:20" ht="70" customHeight="1">
      <c r="A746" s="2" t="s">
        <v>1011</v>
      </c>
      <c r="B746" s="2" t="s">
        <v>76</v>
      </c>
      <c r="C746" s="2" t="s">
        <v>44</v>
      </c>
      <c r="D746" s="2" t="s">
        <v>1007</v>
      </c>
      <c r="E746" s="14">
        <v>1098</v>
      </c>
      <c r="F746" s="2">
        <v>23.7</v>
      </c>
      <c r="G746" s="2">
        <v>48.22</v>
      </c>
      <c r="H746" s="5">
        <v>0.48499999999999999</v>
      </c>
      <c r="I746" s="2" t="s">
        <v>23</v>
      </c>
      <c r="J746" s="2" t="s">
        <v>312</v>
      </c>
      <c r="K746" s="2" t="s">
        <v>25</v>
      </c>
      <c r="L746" s="2" t="s">
        <v>26</v>
      </c>
      <c r="M746" s="2" t="s">
        <v>27</v>
      </c>
      <c r="N746" s="2">
        <v>195</v>
      </c>
      <c r="O746" s="2" t="s">
        <v>28</v>
      </c>
      <c r="P746" s="2" t="s">
        <v>29</v>
      </c>
      <c r="T746" s="7"/>
    </row>
    <row r="747" spans="1:20" ht="70" customHeight="1">
      <c r="A747" s="2" t="s">
        <v>1012</v>
      </c>
      <c r="B747" s="2" t="s">
        <v>38</v>
      </c>
      <c r="C747" s="2" t="s">
        <v>44</v>
      </c>
      <c r="D747" s="2" t="s">
        <v>1007</v>
      </c>
      <c r="E747" s="14">
        <v>802</v>
      </c>
      <c r="F747" s="2">
        <v>23.8</v>
      </c>
      <c r="G747" s="2">
        <v>35.5</v>
      </c>
      <c r="H747" s="5">
        <v>0.44700000000000001</v>
      </c>
      <c r="I747" s="2" t="s">
        <v>23</v>
      </c>
      <c r="J747" s="2" t="s">
        <v>60</v>
      </c>
      <c r="K747" s="2" t="s">
        <v>25</v>
      </c>
      <c r="L747" s="2" t="s">
        <v>26</v>
      </c>
      <c r="M747" s="2" t="s">
        <v>46</v>
      </c>
      <c r="N747" s="2">
        <v>195</v>
      </c>
      <c r="O747" s="2" t="s">
        <v>28</v>
      </c>
      <c r="P747" s="2" t="s">
        <v>29</v>
      </c>
      <c r="T747" s="7"/>
    </row>
    <row r="748" spans="1:20" ht="70" customHeight="1">
      <c r="A748" s="2" t="s">
        <v>1013</v>
      </c>
      <c r="B748" s="2" t="s">
        <v>1014</v>
      </c>
      <c r="C748" s="2" t="s">
        <v>151</v>
      </c>
      <c r="D748" s="2" t="s">
        <v>1007</v>
      </c>
      <c r="E748" s="14">
        <v>1039</v>
      </c>
      <c r="F748" s="2">
        <v>30.4</v>
      </c>
      <c r="G748" s="2">
        <v>35.89</v>
      </c>
      <c r="H748" s="5">
        <v>0.4834</v>
      </c>
      <c r="I748" s="2" t="s">
        <v>23</v>
      </c>
      <c r="J748" s="2" t="s">
        <v>330</v>
      </c>
      <c r="K748" s="2" t="s">
        <v>25</v>
      </c>
      <c r="L748" s="2" t="s">
        <v>26</v>
      </c>
      <c r="M748" s="2" t="s">
        <v>112</v>
      </c>
      <c r="N748" s="2">
        <v>178</v>
      </c>
      <c r="O748" s="2" t="s">
        <v>28</v>
      </c>
      <c r="P748" s="2" t="s">
        <v>29</v>
      </c>
      <c r="T748" s="7"/>
    </row>
    <row r="749" spans="1:20" ht="70" customHeight="1">
      <c r="A749" s="2" t="s">
        <v>1015</v>
      </c>
      <c r="B749" s="2" t="s">
        <v>1016</v>
      </c>
      <c r="C749" s="2" t="s">
        <v>151</v>
      </c>
      <c r="D749" s="2" t="s">
        <v>1007</v>
      </c>
      <c r="E749" s="14">
        <v>1053</v>
      </c>
      <c r="F749" s="2">
        <v>30.9</v>
      </c>
      <c r="G749" s="2">
        <v>35.89</v>
      </c>
      <c r="H749" s="5">
        <v>0.4834</v>
      </c>
      <c r="I749" s="2" t="s">
        <v>23</v>
      </c>
      <c r="J749" s="2" t="s">
        <v>154</v>
      </c>
      <c r="K749" s="2" t="s">
        <v>25</v>
      </c>
      <c r="L749" s="2" t="s">
        <v>26</v>
      </c>
      <c r="M749" s="2" t="s">
        <v>112</v>
      </c>
      <c r="N749" s="2">
        <v>179</v>
      </c>
      <c r="O749" s="2" t="s">
        <v>28</v>
      </c>
      <c r="P749" s="2" t="s">
        <v>29</v>
      </c>
      <c r="T749" s="7"/>
    </row>
    <row r="750" spans="1:20" ht="70" customHeight="1">
      <c r="A750" s="2" t="s">
        <v>1017</v>
      </c>
      <c r="B750" s="2" t="s">
        <v>1018</v>
      </c>
      <c r="C750" s="2" t="s">
        <v>151</v>
      </c>
      <c r="D750" s="2" t="s">
        <v>1007</v>
      </c>
      <c r="E750" s="14">
        <v>867</v>
      </c>
      <c r="F750" s="2">
        <v>30.5</v>
      </c>
      <c r="G750" s="2">
        <v>28.42</v>
      </c>
      <c r="H750" s="5">
        <v>0.61329999999999996</v>
      </c>
      <c r="I750" s="2" t="s">
        <v>23</v>
      </c>
      <c r="J750" s="2" t="s">
        <v>131</v>
      </c>
      <c r="K750" s="2" t="s">
        <v>222</v>
      </c>
      <c r="L750" s="2" t="s">
        <v>223</v>
      </c>
      <c r="M750" s="2" t="s">
        <v>112</v>
      </c>
      <c r="N750" s="8"/>
      <c r="O750" s="2" t="s">
        <v>28</v>
      </c>
      <c r="P750" s="2" t="s">
        <v>29</v>
      </c>
      <c r="T750" s="7"/>
    </row>
    <row r="751" spans="1:20" ht="70" customHeight="1">
      <c r="A751" s="2" t="s">
        <v>1019</v>
      </c>
      <c r="B751" s="2" t="s">
        <v>1020</v>
      </c>
      <c r="C751" s="2" t="s">
        <v>151</v>
      </c>
      <c r="D751" s="2" t="s">
        <v>1007</v>
      </c>
      <c r="E751" s="14">
        <v>705</v>
      </c>
      <c r="F751" s="2">
        <v>30.6</v>
      </c>
      <c r="G751" s="2">
        <v>23.04</v>
      </c>
      <c r="H751" s="5">
        <v>0.59740000000000004</v>
      </c>
      <c r="I751" s="2" t="s">
        <v>23</v>
      </c>
      <c r="J751" s="2" t="s">
        <v>154</v>
      </c>
      <c r="K751" s="2" t="s">
        <v>222</v>
      </c>
      <c r="L751" s="2" t="s">
        <v>223</v>
      </c>
      <c r="M751" s="2" t="s">
        <v>112</v>
      </c>
      <c r="N751" s="8"/>
      <c r="O751" s="2" t="s">
        <v>28</v>
      </c>
      <c r="P751" s="2" t="s">
        <v>29</v>
      </c>
      <c r="T751" s="7"/>
    </row>
    <row r="752" spans="1:20" ht="70" customHeight="1">
      <c r="A752" s="2" t="s">
        <v>84</v>
      </c>
      <c r="B752" s="2" t="s">
        <v>1021</v>
      </c>
      <c r="C752" s="2" t="s">
        <v>86</v>
      </c>
      <c r="D752" s="2" t="s">
        <v>1022</v>
      </c>
      <c r="E752" s="14">
        <v>937</v>
      </c>
      <c r="F752" s="2">
        <v>29.2</v>
      </c>
      <c r="G752" s="2">
        <v>36.090000000000003</v>
      </c>
      <c r="H752" s="5">
        <v>0.43209999999999998</v>
      </c>
      <c r="I752" s="2" t="s">
        <v>23</v>
      </c>
      <c r="J752" s="2" t="s">
        <v>1023</v>
      </c>
      <c r="K752" s="2" t="s">
        <v>25</v>
      </c>
      <c r="L752" s="2" t="s">
        <v>26</v>
      </c>
      <c r="M752" s="2" t="s">
        <v>112</v>
      </c>
      <c r="N752" s="2">
        <v>160</v>
      </c>
      <c r="O752" s="2" t="s">
        <v>28</v>
      </c>
      <c r="P752" s="2" t="s">
        <v>29</v>
      </c>
      <c r="T752" s="7"/>
    </row>
    <row r="753" spans="1:20" ht="70" customHeight="1">
      <c r="A753" s="2" t="s">
        <v>37</v>
      </c>
      <c r="B753" s="2" t="s">
        <v>69</v>
      </c>
      <c r="C753" s="2" t="s">
        <v>39</v>
      </c>
      <c r="D753" s="2" t="s">
        <v>1022</v>
      </c>
      <c r="E753" s="14">
        <v>1330</v>
      </c>
      <c r="F753" s="2">
        <v>32.9</v>
      </c>
      <c r="G753" s="2">
        <v>42.06</v>
      </c>
      <c r="H753" s="5">
        <v>0.48849999999999999</v>
      </c>
      <c r="I753" s="2" t="s">
        <v>23</v>
      </c>
      <c r="J753" s="2" t="s">
        <v>385</v>
      </c>
      <c r="K753" s="2" t="s">
        <v>25</v>
      </c>
      <c r="L753" s="2" t="s">
        <v>26</v>
      </c>
      <c r="M753" s="2" t="s">
        <v>107</v>
      </c>
      <c r="N753" s="2">
        <v>210</v>
      </c>
      <c r="O753" s="2" t="s">
        <v>28</v>
      </c>
      <c r="P753" s="2" t="s">
        <v>29</v>
      </c>
      <c r="T753" s="7"/>
    </row>
    <row r="754" spans="1:20" ht="70" customHeight="1">
      <c r="A754" s="2" t="s">
        <v>128</v>
      </c>
      <c r="B754" s="2" t="s">
        <v>69</v>
      </c>
      <c r="C754" s="2" t="s">
        <v>130</v>
      </c>
      <c r="D754" s="2" t="s">
        <v>1022</v>
      </c>
      <c r="E754" s="14">
        <v>935</v>
      </c>
      <c r="F754" s="2">
        <v>26.2</v>
      </c>
      <c r="G754" s="2">
        <v>35.47</v>
      </c>
      <c r="H754" s="5">
        <v>0.51190000000000002</v>
      </c>
      <c r="I754" s="2" t="s">
        <v>23</v>
      </c>
      <c r="J754" s="2" t="s">
        <v>237</v>
      </c>
      <c r="K754" s="2" t="s">
        <v>25</v>
      </c>
      <c r="L754" s="2" t="s">
        <v>26</v>
      </c>
      <c r="M754" s="2" t="s">
        <v>50</v>
      </c>
      <c r="N754" s="2">
        <v>190</v>
      </c>
      <c r="O754" s="2" t="s">
        <v>28</v>
      </c>
      <c r="P754" s="2" t="s">
        <v>29</v>
      </c>
      <c r="T754" s="7"/>
    </row>
    <row r="755" spans="1:20" ht="70" customHeight="1">
      <c r="A755" s="2" t="s">
        <v>128</v>
      </c>
      <c r="B755" s="2" t="s">
        <v>79</v>
      </c>
      <c r="C755" s="2" t="s">
        <v>130</v>
      </c>
      <c r="D755" s="2" t="s">
        <v>1022</v>
      </c>
      <c r="E755" s="14">
        <v>1091</v>
      </c>
      <c r="F755" s="2">
        <v>24.4</v>
      </c>
      <c r="G755" s="2">
        <v>43.71</v>
      </c>
      <c r="H755" s="5">
        <v>0.51180000000000003</v>
      </c>
      <c r="I755" s="2" t="s">
        <v>23</v>
      </c>
      <c r="J755" s="2" t="s">
        <v>354</v>
      </c>
      <c r="K755" s="2" t="s">
        <v>25</v>
      </c>
      <c r="L755" s="2" t="s">
        <v>26</v>
      </c>
      <c r="M755" s="2" t="s">
        <v>27</v>
      </c>
      <c r="N755" s="2">
        <v>206</v>
      </c>
      <c r="O755" s="2" t="s">
        <v>28</v>
      </c>
      <c r="P755" s="2" t="s">
        <v>29</v>
      </c>
      <c r="T755" s="7"/>
    </row>
    <row r="756" spans="1:20" ht="70" customHeight="1">
      <c r="A756" s="2" t="s">
        <v>203</v>
      </c>
      <c r="B756" s="2" t="s">
        <v>1024</v>
      </c>
      <c r="C756" s="2" t="s">
        <v>205</v>
      </c>
      <c r="D756" s="2" t="s">
        <v>1022</v>
      </c>
      <c r="E756" s="14">
        <v>795</v>
      </c>
      <c r="F756" s="2">
        <v>28.2</v>
      </c>
      <c r="G756" s="2">
        <v>28.17</v>
      </c>
      <c r="H756" s="5">
        <v>0.60560000000000003</v>
      </c>
      <c r="I756" s="2" t="s">
        <v>23</v>
      </c>
      <c r="J756" s="2" t="s">
        <v>40</v>
      </c>
      <c r="K756" s="2" t="s">
        <v>222</v>
      </c>
      <c r="L756" s="2" t="s">
        <v>223</v>
      </c>
      <c r="M756" s="2" t="s">
        <v>112</v>
      </c>
      <c r="N756" s="8"/>
      <c r="O756" s="2" t="s">
        <v>113</v>
      </c>
      <c r="P756" s="2" t="s">
        <v>29</v>
      </c>
      <c r="T756" s="7"/>
    </row>
    <row r="757" spans="1:20" ht="70" customHeight="1">
      <c r="A757" s="2" t="s">
        <v>1025</v>
      </c>
      <c r="B757" s="2" t="s">
        <v>1026</v>
      </c>
      <c r="C757" s="2" t="s">
        <v>220</v>
      </c>
      <c r="D757" s="2" t="s">
        <v>1022</v>
      </c>
      <c r="E757" s="14">
        <v>589</v>
      </c>
      <c r="F757" s="2">
        <v>31.1</v>
      </c>
      <c r="G757" s="2">
        <v>18.93</v>
      </c>
      <c r="H757" s="5">
        <v>0.61539999999999995</v>
      </c>
      <c r="I757" s="2" t="s">
        <v>23</v>
      </c>
      <c r="J757" s="2" t="s">
        <v>36</v>
      </c>
      <c r="K757" s="2" t="s">
        <v>222</v>
      </c>
      <c r="L757" s="2" t="s">
        <v>223</v>
      </c>
      <c r="M757" s="2" t="s">
        <v>453</v>
      </c>
      <c r="N757" s="8"/>
      <c r="O757" s="2" t="s">
        <v>236</v>
      </c>
      <c r="P757" s="2" t="s">
        <v>29</v>
      </c>
      <c r="T757" s="7"/>
    </row>
    <row r="758" spans="1:20" ht="70" customHeight="1">
      <c r="A758" s="2" t="s">
        <v>967</v>
      </c>
      <c r="B758" s="2" t="s">
        <v>398</v>
      </c>
      <c r="C758" s="2" t="s">
        <v>969</v>
      </c>
      <c r="D758" s="2" t="s">
        <v>1027</v>
      </c>
      <c r="E758" s="14">
        <v>800</v>
      </c>
      <c r="F758" s="2">
        <v>35.799999999999997</v>
      </c>
      <c r="G758" s="2">
        <v>25</v>
      </c>
      <c r="H758" s="5">
        <v>0.3876</v>
      </c>
      <c r="I758" s="2" t="s">
        <v>23</v>
      </c>
      <c r="J758" s="2" t="s">
        <v>971</v>
      </c>
      <c r="K758" s="2" t="s">
        <v>25</v>
      </c>
      <c r="L758" s="2" t="s">
        <v>117</v>
      </c>
      <c r="M758" s="2" t="s">
        <v>1028</v>
      </c>
      <c r="N758" s="2">
        <v>200</v>
      </c>
      <c r="O758" s="2" t="s">
        <v>28</v>
      </c>
      <c r="P758" s="2" t="s">
        <v>29</v>
      </c>
      <c r="T758" s="7"/>
    </row>
    <row r="759" spans="1:20" ht="70" customHeight="1">
      <c r="A759" s="2" t="s">
        <v>128</v>
      </c>
      <c r="B759" s="2" t="s">
        <v>38</v>
      </c>
      <c r="C759" s="2" t="s">
        <v>130</v>
      </c>
      <c r="D759" s="2" t="s">
        <v>1027</v>
      </c>
      <c r="E759" s="14">
        <v>1233</v>
      </c>
      <c r="F759" s="2">
        <v>25</v>
      </c>
      <c r="G759" s="2">
        <v>49.21</v>
      </c>
      <c r="H759" s="5">
        <v>0.50919999999999999</v>
      </c>
      <c r="I759" s="2" t="s">
        <v>23</v>
      </c>
      <c r="J759" s="2" t="s">
        <v>562</v>
      </c>
      <c r="K759" s="2" t="s">
        <v>25</v>
      </c>
      <c r="L759" s="2" t="s">
        <v>26</v>
      </c>
      <c r="M759" s="2" t="s">
        <v>27</v>
      </c>
      <c r="N759" s="2">
        <v>189</v>
      </c>
      <c r="O759" s="2" t="s">
        <v>28</v>
      </c>
      <c r="P759" s="2" t="s">
        <v>29</v>
      </c>
      <c r="T759" s="7"/>
    </row>
    <row r="760" spans="1:20" ht="70" customHeight="1">
      <c r="A760" s="2" t="s">
        <v>1029</v>
      </c>
      <c r="B760" s="2" t="s">
        <v>1030</v>
      </c>
      <c r="C760" s="2" t="s">
        <v>151</v>
      </c>
      <c r="D760" s="2" t="s">
        <v>1027</v>
      </c>
      <c r="E760" s="14">
        <v>1005</v>
      </c>
      <c r="F760" s="2">
        <v>30.1</v>
      </c>
      <c r="G760" s="2">
        <v>34.78</v>
      </c>
      <c r="H760" s="5">
        <v>0.48470000000000002</v>
      </c>
      <c r="I760" s="2" t="s">
        <v>23</v>
      </c>
      <c r="J760" s="2" t="s">
        <v>562</v>
      </c>
      <c r="K760" s="2" t="s">
        <v>25</v>
      </c>
      <c r="L760" s="2" t="s">
        <v>26</v>
      </c>
      <c r="M760" s="2" t="s">
        <v>112</v>
      </c>
      <c r="N760" s="2">
        <v>187</v>
      </c>
      <c r="O760" s="2" t="s">
        <v>28</v>
      </c>
      <c r="P760" s="2" t="s">
        <v>29</v>
      </c>
      <c r="T760" s="7"/>
    </row>
    <row r="761" spans="1:20" ht="70" customHeight="1">
      <c r="A761" s="2" t="s">
        <v>287</v>
      </c>
      <c r="B761" s="2" t="s">
        <v>38</v>
      </c>
      <c r="C761" s="2" t="s">
        <v>288</v>
      </c>
      <c r="D761" s="2" t="s">
        <v>1027</v>
      </c>
      <c r="E761" s="14">
        <v>1020</v>
      </c>
      <c r="F761" s="2">
        <v>23.7</v>
      </c>
      <c r="G761" s="2">
        <v>43.57</v>
      </c>
      <c r="H761" s="5">
        <v>0.36840000000000001</v>
      </c>
      <c r="I761" s="2" t="s">
        <v>23</v>
      </c>
      <c r="J761" s="2" t="s">
        <v>67</v>
      </c>
      <c r="K761" s="2" t="s">
        <v>25</v>
      </c>
      <c r="L761" s="2" t="s">
        <v>26</v>
      </c>
      <c r="M761" s="2" t="s">
        <v>289</v>
      </c>
      <c r="N761" s="2">
        <v>190</v>
      </c>
      <c r="O761" s="2" t="s">
        <v>28</v>
      </c>
      <c r="P761" s="2" t="s">
        <v>29</v>
      </c>
      <c r="T761" s="7"/>
    </row>
    <row r="762" spans="1:20" ht="70" customHeight="1">
      <c r="A762" s="2" t="s">
        <v>287</v>
      </c>
      <c r="B762" s="2" t="s">
        <v>38</v>
      </c>
      <c r="C762" s="2" t="s">
        <v>288</v>
      </c>
      <c r="D762" s="2" t="s">
        <v>1027</v>
      </c>
      <c r="E762" s="14">
        <v>1040</v>
      </c>
      <c r="F762" s="2">
        <v>24.2</v>
      </c>
      <c r="G762" s="2">
        <v>43.57</v>
      </c>
      <c r="H762" s="5">
        <v>0.36840000000000001</v>
      </c>
      <c r="I762" s="2" t="s">
        <v>23</v>
      </c>
      <c r="J762" s="2" t="s">
        <v>49</v>
      </c>
      <c r="K762" s="2" t="s">
        <v>25</v>
      </c>
      <c r="L762" s="2" t="s">
        <v>26</v>
      </c>
      <c r="M762" s="2" t="s">
        <v>289</v>
      </c>
      <c r="N762" s="2">
        <v>190</v>
      </c>
      <c r="O762" s="2" t="s">
        <v>28</v>
      </c>
      <c r="P762" s="2" t="s">
        <v>29</v>
      </c>
      <c r="T762" s="7"/>
    </row>
    <row r="763" spans="1:20" ht="70" customHeight="1">
      <c r="A763" s="2" t="s">
        <v>1031</v>
      </c>
      <c r="B763" s="2" t="s">
        <v>1032</v>
      </c>
      <c r="C763" s="2" t="s">
        <v>1033</v>
      </c>
      <c r="D763" s="2" t="s">
        <v>1027</v>
      </c>
      <c r="E763" s="14">
        <v>1060</v>
      </c>
      <c r="F763" s="2">
        <v>22.8</v>
      </c>
      <c r="G763" s="2">
        <v>45.69</v>
      </c>
      <c r="H763" s="5">
        <v>0.51680000000000004</v>
      </c>
      <c r="I763" s="2" t="s">
        <v>23</v>
      </c>
      <c r="J763" s="2" t="s">
        <v>175</v>
      </c>
      <c r="K763" s="2" t="s">
        <v>25</v>
      </c>
      <c r="L763" s="2" t="s">
        <v>26</v>
      </c>
      <c r="M763" s="2" t="s">
        <v>27</v>
      </c>
      <c r="N763" s="2">
        <v>195</v>
      </c>
      <c r="O763" s="2" t="s">
        <v>28</v>
      </c>
      <c r="P763" s="2" t="s">
        <v>29</v>
      </c>
      <c r="T763" s="7"/>
    </row>
    <row r="764" spans="1:20" ht="70" customHeight="1">
      <c r="A764" s="2" t="s">
        <v>1034</v>
      </c>
      <c r="B764" s="2" t="s">
        <v>1035</v>
      </c>
      <c r="C764" s="2" t="s">
        <v>1033</v>
      </c>
      <c r="D764" s="2" t="s">
        <v>1027</v>
      </c>
      <c r="E764" s="14">
        <v>1030</v>
      </c>
      <c r="F764" s="2">
        <v>22.2</v>
      </c>
      <c r="G764" s="2">
        <v>45.73</v>
      </c>
      <c r="H764" s="5">
        <v>0.50770000000000004</v>
      </c>
      <c r="I764" s="2" t="s">
        <v>23</v>
      </c>
      <c r="J764" s="2" t="s">
        <v>162</v>
      </c>
      <c r="K764" s="2" t="s">
        <v>25</v>
      </c>
      <c r="L764" s="2" t="s">
        <v>26</v>
      </c>
      <c r="M764" s="2" t="s">
        <v>27</v>
      </c>
      <c r="N764" s="2">
        <v>180</v>
      </c>
      <c r="O764" s="2" t="s">
        <v>28</v>
      </c>
      <c r="P764" s="2" t="s">
        <v>29</v>
      </c>
      <c r="T764" s="7"/>
    </row>
    <row r="765" spans="1:20" ht="70" customHeight="1">
      <c r="A765" s="2" t="s">
        <v>1036</v>
      </c>
      <c r="B765" s="2" t="s">
        <v>1037</v>
      </c>
      <c r="C765" s="2" t="s">
        <v>1033</v>
      </c>
      <c r="D765" s="2" t="s">
        <v>1027</v>
      </c>
      <c r="E765" s="14">
        <v>934</v>
      </c>
      <c r="F765" s="2">
        <v>24.4</v>
      </c>
      <c r="G765" s="2">
        <v>38.28</v>
      </c>
      <c r="H765" s="5">
        <v>0.60650000000000004</v>
      </c>
      <c r="I765" s="2" t="s">
        <v>23</v>
      </c>
      <c r="J765" s="2" t="s">
        <v>35</v>
      </c>
      <c r="K765" s="2" t="s">
        <v>25</v>
      </c>
      <c r="L765" s="2" t="s">
        <v>223</v>
      </c>
      <c r="M765" s="2" t="s">
        <v>27</v>
      </c>
      <c r="N765" s="8"/>
      <c r="O765" s="2" t="s">
        <v>28</v>
      </c>
      <c r="P765" s="2" t="s">
        <v>29</v>
      </c>
      <c r="T765" s="7"/>
    </row>
    <row r="766" spans="1:20" ht="70" customHeight="1">
      <c r="A766" s="2" t="s">
        <v>1038</v>
      </c>
      <c r="B766" s="2" t="s">
        <v>1039</v>
      </c>
      <c r="C766" s="2" t="s">
        <v>1033</v>
      </c>
      <c r="D766" s="2" t="s">
        <v>1027</v>
      </c>
      <c r="E766" s="14">
        <v>1138</v>
      </c>
      <c r="F766" s="2">
        <v>22.4</v>
      </c>
      <c r="G766" s="2">
        <v>49.4</v>
      </c>
      <c r="H766" s="5">
        <v>0.50990000000000002</v>
      </c>
      <c r="I766" s="2" t="s">
        <v>23</v>
      </c>
      <c r="J766" s="2" t="s">
        <v>264</v>
      </c>
      <c r="K766" s="2" t="s">
        <v>25</v>
      </c>
      <c r="L766" s="2" t="s">
        <v>26</v>
      </c>
      <c r="M766" s="2" t="s">
        <v>27</v>
      </c>
      <c r="N766" s="2">
        <v>200</v>
      </c>
      <c r="O766" s="2" t="s">
        <v>28</v>
      </c>
      <c r="P766" s="2" t="s">
        <v>29</v>
      </c>
      <c r="T766" s="7"/>
    </row>
    <row r="767" spans="1:20" ht="70" customHeight="1">
      <c r="A767" s="2" t="s">
        <v>1040</v>
      </c>
      <c r="B767" s="2" t="s">
        <v>1041</v>
      </c>
      <c r="C767" s="2" t="s">
        <v>1033</v>
      </c>
      <c r="D767" s="2" t="s">
        <v>1027</v>
      </c>
      <c r="E767" s="14">
        <v>1166</v>
      </c>
      <c r="F767" s="2">
        <v>22.9</v>
      </c>
      <c r="G767" s="2">
        <v>49.75</v>
      </c>
      <c r="H767" s="5">
        <v>0.50639999999999996</v>
      </c>
      <c r="I767" s="2" t="s">
        <v>23</v>
      </c>
      <c r="J767" s="2" t="s">
        <v>175</v>
      </c>
      <c r="K767" s="2" t="s">
        <v>25</v>
      </c>
      <c r="L767" s="2" t="s">
        <v>26</v>
      </c>
      <c r="M767" s="2" t="s">
        <v>27</v>
      </c>
      <c r="N767" s="2">
        <v>205</v>
      </c>
      <c r="O767" s="2" t="s">
        <v>28</v>
      </c>
      <c r="P767" s="2" t="s">
        <v>29</v>
      </c>
      <c r="T767" s="7"/>
    </row>
    <row r="768" spans="1:20" ht="70" customHeight="1">
      <c r="A768" s="2" t="s">
        <v>1042</v>
      </c>
      <c r="B768" s="2" t="s">
        <v>1043</v>
      </c>
      <c r="C768" s="2" t="s">
        <v>1033</v>
      </c>
      <c r="D768" s="2" t="s">
        <v>1027</v>
      </c>
      <c r="E768" s="14">
        <v>1070</v>
      </c>
      <c r="F768" s="2">
        <v>22.8</v>
      </c>
      <c r="G768" s="2">
        <v>45.67</v>
      </c>
      <c r="H768" s="5">
        <v>0.50229999999999997</v>
      </c>
      <c r="I768" s="2" t="s">
        <v>23</v>
      </c>
      <c r="J768" s="2" t="s">
        <v>33</v>
      </c>
      <c r="K768" s="2" t="s">
        <v>25</v>
      </c>
      <c r="L768" s="2" t="s">
        <v>26</v>
      </c>
      <c r="M768" s="2" t="s">
        <v>27</v>
      </c>
      <c r="N768" s="2">
        <v>205</v>
      </c>
      <c r="O768" s="2" t="s">
        <v>28</v>
      </c>
      <c r="P768" s="2" t="s">
        <v>29</v>
      </c>
      <c r="T768" s="7"/>
    </row>
    <row r="769" spans="1:20" ht="70" customHeight="1">
      <c r="A769" s="2" t="s">
        <v>1044</v>
      </c>
      <c r="B769" s="2" t="s">
        <v>1045</v>
      </c>
      <c r="C769" s="2" t="s">
        <v>1033</v>
      </c>
      <c r="D769" s="2" t="s">
        <v>1027</v>
      </c>
      <c r="E769" s="14">
        <v>1043</v>
      </c>
      <c r="F769" s="2">
        <v>21.8</v>
      </c>
      <c r="G769" s="2">
        <v>46.15</v>
      </c>
      <c r="H769" s="5">
        <v>0.50370000000000004</v>
      </c>
      <c r="I769" s="2" t="s">
        <v>23</v>
      </c>
      <c r="J769" s="2" t="s">
        <v>30</v>
      </c>
      <c r="K769" s="2" t="s">
        <v>25</v>
      </c>
      <c r="L769" s="2" t="s">
        <v>26</v>
      </c>
      <c r="M769" s="2" t="s">
        <v>27</v>
      </c>
      <c r="N769" s="2">
        <v>205</v>
      </c>
      <c r="O769" s="2" t="s">
        <v>28</v>
      </c>
      <c r="P769" s="2" t="s">
        <v>29</v>
      </c>
      <c r="T769" s="7"/>
    </row>
    <row r="770" spans="1:20" ht="70" customHeight="1">
      <c r="A770" s="2" t="s">
        <v>1046</v>
      </c>
      <c r="B770" s="2" t="s">
        <v>1047</v>
      </c>
      <c r="C770" s="2" t="s">
        <v>1033</v>
      </c>
      <c r="D770" s="2" t="s">
        <v>1027</v>
      </c>
      <c r="E770" s="14">
        <v>1191</v>
      </c>
      <c r="F770" s="2">
        <v>23.5</v>
      </c>
      <c r="G770" s="2">
        <v>49.75</v>
      </c>
      <c r="H770" s="5">
        <v>0.50639999999999996</v>
      </c>
      <c r="I770" s="2" t="s">
        <v>23</v>
      </c>
      <c r="J770" s="2" t="s">
        <v>35</v>
      </c>
      <c r="K770" s="2" t="s">
        <v>25</v>
      </c>
      <c r="L770" s="2" t="s">
        <v>26</v>
      </c>
      <c r="M770" s="2" t="s">
        <v>27</v>
      </c>
      <c r="N770" s="2">
        <v>205</v>
      </c>
      <c r="O770" s="2" t="s">
        <v>28</v>
      </c>
      <c r="P770" s="2" t="s">
        <v>29</v>
      </c>
      <c r="T770" s="7"/>
    </row>
    <row r="771" spans="1:20" ht="70" customHeight="1">
      <c r="A771" s="2" t="s">
        <v>1048</v>
      </c>
      <c r="B771" s="2" t="s">
        <v>1049</v>
      </c>
      <c r="C771" s="2" t="s">
        <v>1033</v>
      </c>
      <c r="D771" s="2" t="s">
        <v>1027</v>
      </c>
      <c r="E771" s="14">
        <v>1075</v>
      </c>
      <c r="F771" s="2">
        <v>22.9</v>
      </c>
      <c r="G771" s="2">
        <v>46.15</v>
      </c>
      <c r="H771" s="5">
        <v>0.50370000000000004</v>
      </c>
      <c r="I771" s="2" t="s">
        <v>23</v>
      </c>
      <c r="J771" s="2" t="s">
        <v>162</v>
      </c>
      <c r="K771" s="2" t="s">
        <v>25</v>
      </c>
      <c r="L771" s="2" t="s">
        <v>26</v>
      </c>
      <c r="M771" s="2" t="s">
        <v>27</v>
      </c>
      <c r="N771" s="2">
        <v>195</v>
      </c>
      <c r="O771" s="2" t="s">
        <v>28</v>
      </c>
      <c r="P771" s="2" t="s">
        <v>29</v>
      </c>
      <c r="T771" s="7"/>
    </row>
    <row r="772" spans="1:20" ht="70" customHeight="1">
      <c r="A772" s="2" t="s">
        <v>1050</v>
      </c>
      <c r="B772" s="2" t="s">
        <v>1051</v>
      </c>
      <c r="C772" s="2" t="s">
        <v>1033</v>
      </c>
      <c r="D772" s="2" t="s">
        <v>1027</v>
      </c>
      <c r="E772" s="14">
        <v>1107</v>
      </c>
      <c r="F772" s="2">
        <v>22.8</v>
      </c>
      <c r="G772" s="2">
        <v>47.31</v>
      </c>
      <c r="H772" s="5">
        <v>0.53869999999999996</v>
      </c>
      <c r="I772" s="2" t="s">
        <v>23</v>
      </c>
      <c r="J772" s="2" t="s">
        <v>24</v>
      </c>
      <c r="K772" s="2" t="s">
        <v>25</v>
      </c>
      <c r="L772" s="2" t="s">
        <v>26</v>
      </c>
      <c r="M772" s="2" t="s">
        <v>27</v>
      </c>
      <c r="N772" s="2">
        <v>200</v>
      </c>
      <c r="O772" s="2" t="s">
        <v>28</v>
      </c>
      <c r="P772" s="2" t="s">
        <v>29</v>
      </c>
      <c r="T772" s="7"/>
    </row>
    <row r="773" spans="1:20" ht="70" customHeight="1">
      <c r="A773" s="2" t="s">
        <v>137</v>
      </c>
      <c r="B773" s="2" t="s">
        <v>1052</v>
      </c>
      <c r="C773" s="2" t="s">
        <v>481</v>
      </c>
      <c r="D773" s="2" t="s">
        <v>1053</v>
      </c>
      <c r="E773" s="14">
        <v>740</v>
      </c>
      <c r="F773" s="2">
        <v>23.2</v>
      </c>
      <c r="G773" s="2">
        <v>32.950000000000003</v>
      </c>
      <c r="H773" s="5">
        <v>0.43109999999999998</v>
      </c>
      <c r="I773" s="2" t="s">
        <v>23</v>
      </c>
      <c r="J773" s="2" t="s">
        <v>49</v>
      </c>
      <c r="K773" s="2" t="s">
        <v>25</v>
      </c>
      <c r="L773" s="2" t="s">
        <v>26</v>
      </c>
      <c r="M773" s="2" t="s">
        <v>46</v>
      </c>
      <c r="N773" s="2">
        <v>210</v>
      </c>
      <c r="O773" s="2" t="s">
        <v>28</v>
      </c>
      <c r="P773" s="2" t="s">
        <v>29</v>
      </c>
      <c r="T773" s="7"/>
    </row>
    <row r="774" spans="1:20" ht="70" customHeight="1">
      <c r="A774" s="2" t="s">
        <v>137</v>
      </c>
      <c r="B774" s="2" t="s">
        <v>1054</v>
      </c>
      <c r="C774" s="2" t="s">
        <v>481</v>
      </c>
      <c r="D774" s="2" t="s">
        <v>1053</v>
      </c>
      <c r="E774" s="14">
        <v>735</v>
      </c>
      <c r="F774" s="2">
        <v>23.4</v>
      </c>
      <c r="G774" s="2">
        <v>32.630000000000003</v>
      </c>
      <c r="H774" s="5">
        <v>0.43540000000000001</v>
      </c>
      <c r="I774" s="2" t="s">
        <v>23</v>
      </c>
      <c r="J774" s="2" t="s">
        <v>57</v>
      </c>
      <c r="K774" s="2" t="s">
        <v>25</v>
      </c>
      <c r="L774" s="2" t="s">
        <v>26</v>
      </c>
      <c r="M774" s="2" t="s">
        <v>46</v>
      </c>
      <c r="N774" s="2">
        <v>200</v>
      </c>
      <c r="O774" s="2" t="s">
        <v>28</v>
      </c>
      <c r="P774" s="2" t="s">
        <v>29</v>
      </c>
      <c r="T774" s="7"/>
    </row>
    <row r="775" spans="1:20" ht="70" customHeight="1">
      <c r="A775" s="2" t="s">
        <v>137</v>
      </c>
      <c r="B775" s="2" t="s">
        <v>1055</v>
      </c>
      <c r="C775" s="2" t="s">
        <v>481</v>
      </c>
      <c r="D775" s="2" t="s">
        <v>1053</v>
      </c>
      <c r="E775" s="14">
        <v>760</v>
      </c>
      <c r="F775" s="2">
        <v>22.9</v>
      </c>
      <c r="G775" s="2">
        <v>33.659999999999997</v>
      </c>
      <c r="H775" s="5">
        <v>0.4355</v>
      </c>
      <c r="I775" s="2" t="s">
        <v>23</v>
      </c>
      <c r="J775" s="2" t="s">
        <v>60</v>
      </c>
      <c r="K775" s="2" t="s">
        <v>25</v>
      </c>
      <c r="L775" s="2" t="s">
        <v>26</v>
      </c>
      <c r="M775" s="2" t="s">
        <v>112</v>
      </c>
      <c r="N775" s="2">
        <v>220</v>
      </c>
      <c r="O775" s="2" t="s">
        <v>28</v>
      </c>
      <c r="P775" s="2" t="s">
        <v>29</v>
      </c>
      <c r="T775" s="7"/>
    </row>
    <row r="776" spans="1:20" ht="70" customHeight="1">
      <c r="A776" s="2" t="s">
        <v>479</v>
      </c>
      <c r="B776" s="2" t="s">
        <v>1056</v>
      </c>
      <c r="C776" s="2" t="s">
        <v>481</v>
      </c>
      <c r="D776" s="2" t="s">
        <v>1053</v>
      </c>
      <c r="E776" s="14">
        <v>930</v>
      </c>
      <c r="F776" s="2">
        <v>24</v>
      </c>
      <c r="G776" s="2">
        <v>40.049999999999997</v>
      </c>
      <c r="H776" s="5">
        <v>0.44540000000000002</v>
      </c>
      <c r="I776" s="2" t="s">
        <v>23</v>
      </c>
      <c r="J776" s="2" t="s">
        <v>503</v>
      </c>
      <c r="K776" s="2" t="s">
        <v>25</v>
      </c>
      <c r="L776" s="2" t="s">
        <v>26</v>
      </c>
      <c r="M776" s="2" t="s">
        <v>112</v>
      </c>
      <c r="N776" s="2">
        <v>210</v>
      </c>
      <c r="O776" s="2" t="s">
        <v>28</v>
      </c>
      <c r="P776" s="2" t="s">
        <v>29</v>
      </c>
      <c r="T776" s="7"/>
    </row>
    <row r="777" spans="1:20" ht="70" customHeight="1">
      <c r="A777" s="2" t="s">
        <v>479</v>
      </c>
      <c r="B777" s="2" t="s">
        <v>1057</v>
      </c>
      <c r="C777" s="2" t="s">
        <v>481</v>
      </c>
      <c r="D777" s="2" t="s">
        <v>1053</v>
      </c>
      <c r="E777" s="14">
        <v>925</v>
      </c>
      <c r="F777" s="2">
        <v>24.2</v>
      </c>
      <c r="G777" s="2">
        <v>40.049999999999997</v>
      </c>
      <c r="H777" s="5">
        <v>0.44540000000000002</v>
      </c>
      <c r="I777" s="2" t="s">
        <v>23</v>
      </c>
      <c r="J777" s="2" t="s">
        <v>77</v>
      </c>
      <c r="K777" s="2" t="s">
        <v>25</v>
      </c>
      <c r="L777" s="2" t="s">
        <v>26</v>
      </c>
      <c r="M777" s="2" t="s">
        <v>112</v>
      </c>
      <c r="N777" s="2">
        <v>200</v>
      </c>
      <c r="O777" s="2" t="s">
        <v>28</v>
      </c>
      <c r="P777" s="2" t="s">
        <v>29</v>
      </c>
      <c r="T777" s="7"/>
    </row>
    <row r="778" spans="1:20" ht="70" customHeight="1">
      <c r="A778" s="2" t="s">
        <v>479</v>
      </c>
      <c r="B778" s="2" t="s">
        <v>963</v>
      </c>
      <c r="C778" s="2" t="s">
        <v>481</v>
      </c>
      <c r="D778" s="2" t="s">
        <v>1053</v>
      </c>
      <c r="E778" s="14">
        <v>922</v>
      </c>
      <c r="F778" s="2">
        <v>23.4</v>
      </c>
      <c r="G778" s="2">
        <v>40.1</v>
      </c>
      <c r="H778" s="5">
        <v>0.44619999999999999</v>
      </c>
      <c r="I778" s="2" t="s">
        <v>23</v>
      </c>
      <c r="J778" s="2" t="s">
        <v>77</v>
      </c>
      <c r="K778" s="2" t="s">
        <v>25</v>
      </c>
      <c r="L778" s="2" t="s">
        <v>26</v>
      </c>
      <c r="M778" s="2" t="s">
        <v>112</v>
      </c>
      <c r="N778" s="2">
        <v>220</v>
      </c>
      <c r="O778" s="2" t="s">
        <v>28</v>
      </c>
      <c r="P778" s="2" t="s">
        <v>29</v>
      </c>
      <c r="T778" s="7"/>
    </row>
    <row r="779" spans="1:20" ht="70" customHeight="1">
      <c r="A779" s="2" t="s">
        <v>479</v>
      </c>
      <c r="B779" s="2" t="s">
        <v>873</v>
      </c>
      <c r="C779" s="2" t="s">
        <v>481</v>
      </c>
      <c r="D779" s="2" t="s">
        <v>1053</v>
      </c>
      <c r="E779" s="14">
        <v>902</v>
      </c>
      <c r="F779" s="2">
        <v>23.1</v>
      </c>
      <c r="G779" s="2">
        <v>40.06</v>
      </c>
      <c r="H779" s="5">
        <v>0.44569999999999999</v>
      </c>
      <c r="I779" s="2" t="s">
        <v>23</v>
      </c>
      <c r="J779" s="2" t="s">
        <v>312</v>
      </c>
      <c r="K779" s="2" t="s">
        <v>25</v>
      </c>
      <c r="L779" s="2" t="s">
        <v>26</v>
      </c>
      <c r="M779" s="2" t="s">
        <v>112</v>
      </c>
      <c r="N779" s="2">
        <v>210</v>
      </c>
      <c r="O779" s="2" t="s">
        <v>28</v>
      </c>
      <c r="P779" s="2" t="s">
        <v>29</v>
      </c>
      <c r="T779" s="7"/>
    </row>
    <row r="780" spans="1:20" ht="70" customHeight="1">
      <c r="A780" s="2" t="s">
        <v>479</v>
      </c>
      <c r="B780" s="2" t="s">
        <v>1058</v>
      </c>
      <c r="C780" s="2" t="s">
        <v>481</v>
      </c>
      <c r="D780" s="2" t="s">
        <v>1053</v>
      </c>
      <c r="E780" s="14">
        <v>885</v>
      </c>
      <c r="F780" s="2">
        <v>22.5</v>
      </c>
      <c r="G780" s="2">
        <v>40.06</v>
      </c>
      <c r="H780" s="5">
        <v>0.44569999999999999</v>
      </c>
      <c r="I780" s="2" t="s">
        <v>23</v>
      </c>
      <c r="J780" s="2" t="s">
        <v>225</v>
      </c>
      <c r="K780" s="2" t="s">
        <v>25</v>
      </c>
      <c r="L780" s="2" t="s">
        <v>26</v>
      </c>
      <c r="M780" s="2" t="s">
        <v>112</v>
      </c>
      <c r="N780" s="2">
        <v>210</v>
      </c>
      <c r="O780" s="2" t="s">
        <v>28</v>
      </c>
      <c r="P780" s="2" t="s">
        <v>29</v>
      </c>
      <c r="T780" s="7"/>
    </row>
    <row r="781" spans="1:20" ht="70" customHeight="1">
      <c r="A781" s="2" t="s">
        <v>479</v>
      </c>
      <c r="B781" s="2" t="s">
        <v>1059</v>
      </c>
      <c r="C781" s="2" t="s">
        <v>481</v>
      </c>
      <c r="D781" s="2" t="s">
        <v>1053</v>
      </c>
      <c r="E781" s="14">
        <v>910</v>
      </c>
      <c r="F781" s="2">
        <v>23</v>
      </c>
      <c r="G781" s="2">
        <v>40.049999999999997</v>
      </c>
      <c r="H781" s="5">
        <v>0.44540000000000002</v>
      </c>
      <c r="I781" s="2" t="s">
        <v>23</v>
      </c>
      <c r="J781" s="2" t="s">
        <v>55</v>
      </c>
      <c r="K781" s="2" t="s">
        <v>25</v>
      </c>
      <c r="L781" s="2" t="s">
        <v>26</v>
      </c>
      <c r="M781" s="2" t="s">
        <v>112</v>
      </c>
      <c r="N781" s="2">
        <v>220</v>
      </c>
      <c r="O781" s="2" t="s">
        <v>28</v>
      </c>
      <c r="P781" s="2" t="s">
        <v>29</v>
      </c>
      <c r="T781" s="7"/>
    </row>
    <row r="782" spans="1:20" ht="70" customHeight="1">
      <c r="A782" s="2" t="s">
        <v>479</v>
      </c>
      <c r="B782" s="2" t="s">
        <v>819</v>
      </c>
      <c r="C782" s="2" t="s">
        <v>481</v>
      </c>
      <c r="D782" s="2" t="s">
        <v>1053</v>
      </c>
      <c r="E782" s="14">
        <v>893</v>
      </c>
      <c r="F782" s="2">
        <v>22.4</v>
      </c>
      <c r="G782" s="2">
        <v>40.1</v>
      </c>
      <c r="H782" s="5">
        <v>0.44619999999999999</v>
      </c>
      <c r="I782" s="2" t="s">
        <v>23</v>
      </c>
      <c r="J782" s="2" t="s">
        <v>225</v>
      </c>
      <c r="K782" s="2" t="s">
        <v>25</v>
      </c>
      <c r="L782" s="2" t="s">
        <v>26</v>
      </c>
      <c r="M782" s="2" t="s">
        <v>112</v>
      </c>
      <c r="N782" s="2">
        <v>220</v>
      </c>
      <c r="O782" s="2" t="s">
        <v>28</v>
      </c>
      <c r="P782" s="2" t="s">
        <v>29</v>
      </c>
      <c r="T782" s="7"/>
    </row>
    <row r="783" spans="1:20" ht="70" customHeight="1">
      <c r="A783" s="2" t="s">
        <v>479</v>
      </c>
      <c r="B783" s="2" t="s">
        <v>1060</v>
      </c>
      <c r="C783" s="2" t="s">
        <v>481</v>
      </c>
      <c r="D783" s="2" t="s">
        <v>1053</v>
      </c>
      <c r="E783" s="14">
        <v>1035</v>
      </c>
      <c r="F783" s="2">
        <v>28.4</v>
      </c>
      <c r="G783" s="2">
        <v>38.78</v>
      </c>
      <c r="H783" s="8"/>
      <c r="I783" s="2" t="s">
        <v>482</v>
      </c>
      <c r="J783" s="2" t="s">
        <v>483</v>
      </c>
      <c r="K783" s="2" t="s">
        <v>25</v>
      </c>
      <c r="L783" s="2" t="s">
        <v>26</v>
      </c>
      <c r="M783" s="8"/>
      <c r="N783" s="2">
        <v>220</v>
      </c>
      <c r="O783" s="2" t="s">
        <v>484</v>
      </c>
      <c r="P783" s="2" t="s">
        <v>29</v>
      </c>
      <c r="T783" s="7"/>
    </row>
    <row r="784" spans="1:20" ht="70" customHeight="1">
      <c r="A784" s="2" t="s">
        <v>128</v>
      </c>
      <c r="B784" s="2" t="s">
        <v>38</v>
      </c>
      <c r="C784" s="2" t="s">
        <v>130</v>
      </c>
      <c r="D784" s="2" t="s">
        <v>1053</v>
      </c>
      <c r="E784" s="14">
        <v>1236</v>
      </c>
      <c r="F784" s="2">
        <v>25</v>
      </c>
      <c r="G784" s="2">
        <v>49.21</v>
      </c>
      <c r="H784" s="5">
        <v>0.50919999999999999</v>
      </c>
      <c r="I784" s="2" t="s">
        <v>23</v>
      </c>
      <c r="J784" s="2" t="s">
        <v>674</v>
      </c>
      <c r="K784" s="2" t="s">
        <v>25</v>
      </c>
      <c r="L784" s="2" t="s">
        <v>26</v>
      </c>
      <c r="M784" s="2" t="s">
        <v>27</v>
      </c>
      <c r="N784" s="2">
        <v>194</v>
      </c>
      <c r="O784" s="2" t="s">
        <v>28</v>
      </c>
      <c r="P784" s="2" t="s">
        <v>29</v>
      </c>
      <c r="T784" s="7"/>
    </row>
    <row r="785" spans="1:20" ht="70" customHeight="1">
      <c r="A785" s="2" t="s">
        <v>128</v>
      </c>
      <c r="B785" s="2" t="s">
        <v>286</v>
      </c>
      <c r="C785" s="2" t="s">
        <v>130</v>
      </c>
      <c r="D785" s="2" t="s">
        <v>1053</v>
      </c>
      <c r="E785" s="14">
        <v>1254</v>
      </c>
      <c r="F785" s="2">
        <v>25.2</v>
      </c>
      <c r="G785" s="2">
        <v>49.16</v>
      </c>
      <c r="H785" s="5">
        <v>0.50929999999999997</v>
      </c>
      <c r="I785" s="2" t="s">
        <v>23</v>
      </c>
      <c r="J785" s="2" t="s">
        <v>654</v>
      </c>
      <c r="K785" s="2" t="s">
        <v>25</v>
      </c>
      <c r="L785" s="2" t="s">
        <v>26</v>
      </c>
      <c r="M785" s="2" t="s">
        <v>27</v>
      </c>
      <c r="N785" s="2">
        <v>203</v>
      </c>
      <c r="O785" s="2" t="s">
        <v>28</v>
      </c>
      <c r="P785" s="2" t="s">
        <v>29</v>
      </c>
      <c r="T785" s="7"/>
    </row>
    <row r="786" spans="1:20" ht="70" customHeight="1">
      <c r="A786" s="2" t="s">
        <v>128</v>
      </c>
      <c r="B786" s="2" t="s">
        <v>200</v>
      </c>
      <c r="C786" s="2" t="s">
        <v>130</v>
      </c>
      <c r="D786" s="2" t="s">
        <v>1053</v>
      </c>
      <c r="E786" s="14">
        <v>1110</v>
      </c>
      <c r="F786" s="2">
        <v>25.4</v>
      </c>
      <c r="G786" s="2">
        <v>43.13</v>
      </c>
      <c r="H786" s="5">
        <v>0.51670000000000005</v>
      </c>
      <c r="I786" s="2" t="s">
        <v>23</v>
      </c>
      <c r="J786" s="2" t="s">
        <v>357</v>
      </c>
      <c r="K786" s="2" t="s">
        <v>25</v>
      </c>
      <c r="L786" s="2" t="s">
        <v>26</v>
      </c>
      <c r="M786" s="2" t="s">
        <v>27</v>
      </c>
      <c r="N786" s="2">
        <v>191</v>
      </c>
      <c r="O786" s="2" t="s">
        <v>28</v>
      </c>
      <c r="P786" s="2" t="s">
        <v>29</v>
      </c>
      <c r="T786" s="7"/>
    </row>
    <row r="787" spans="1:20" ht="70" customHeight="1">
      <c r="A787" s="2" t="s">
        <v>128</v>
      </c>
      <c r="B787" s="2" t="s">
        <v>290</v>
      </c>
      <c r="C787" s="2" t="s">
        <v>130</v>
      </c>
      <c r="D787" s="2" t="s">
        <v>1053</v>
      </c>
      <c r="E787" s="14">
        <v>882</v>
      </c>
      <c r="F787" s="2">
        <v>27.3</v>
      </c>
      <c r="G787" s="2">
        <v>32.97</v>
      </c>
      <c r="H787" s="5">
        <v>0.48499999999999999</v>
      </c>
      <c r="I787" s="2" t="s">
        <v>23</v>
      </c>
      <c r="J787" s="2" t="s">
        <v>154</v>
      </c>
      <c r="K787" s="2" t="s">
        <v>25</v>
      </c>
      <c r="L787" s="2" t="s">
        <v>26</v>
      </c>
      <c r="M787" s="2" t="s">
        <v>112</v>
      </c>
      <c r="N787" s="2">
        <v>187</v>
      </c>
      <c r="O787" s="2" t="s">
        <v>28</v>
      </c>
      <c r="P787" s="2" t="s">
        <v>29</v>
      </c>
      <c r="T787" s="7"/>
    </row>
    <row r="788" spans="1:20" ht="70" customHeight="1">
      <c r="A788" s="2" t="s">
        <v>1061</v>
      </c>
      <c r="B788" s="2" t="s">
        <v>1062</v>
      </c>
      <c r="C788" s="2" t="s">
        <v>151</v>
      </c>
      <c r="D788" s="2" t="s">
        <v>1053</v>
      </c>
      <c r="E788" s="14">
        <v>1312</v>
      </c>
      <c r="F788" s="2">
        <v>31</v>
      </c>
      <c r="G788" s="2">
        <v>43.9</v>
      </c>
      <c r="H788" s="5">
        <v>0.50349999999999995</v>
      </c>
      <c r="I788" s="2" t="s">
        <v>23</v>
      </c>
      <c r="J788" s="2" t="s">
        <v>198</v>
      </c>
      <c r="K788" s="2" t="s">
        <v>25</v>
      </c>
      <c r="L788" s="2" t="s">
        <v>26</v>
      </c>
      <c r="M788" s="2" t="s">
        <v>50</v>
      </c>
      <c r="N788" s="2">
        <v>187</v>
      </c>
      <c r="O788" s="2" t="s">
        <v>28</v>
      </c>
      <c r="P788" s="2" t="s">
        <v>29</v>
      </c>
      <c r="T788" s="7"/>
    </row>
    <row r="789" spans="1:20" ht="70" customHeight="1">
      <c r="A789" s="2" t="s">
        <v>1063</v>
      </c>
      <c r="B789" s="2" t="s">
        <v>1064</v>
      </c>
      <c r="C789" s="2" t="s">
        <v>151</v>
      </c>
      <c r="D789" s="2" t="s">
        <v>1053</v>
      </c>
      <c r="E789" s="14">
        <v>917</v>
      </c>
      <c r="F789" s="2">
        <v>28.7</v>
      </c>
      <c r="G789" s="2">
        <v>34.729999999999997</v>
      </c>
      <c r="H789" s="5">
        <v>0.48130000000000001</v>
      </c>
      <c r="I789" s="2" t="s">
        <v>23</v>
      </c>
      <c r="J789" s="2" t="s">
        <v>330</v>
      </c>
      <c r="K789" s="2" t="s">
        <v>25</v>
      </c>
      <c r="L789" s="2" t="s">
        <v>26</v>
      </c>
      <c r="M789" s="2" t="s">
        <v>112</v>
      </c>
      <c r="N789" s="2">
        <v>137</v>
      </c>
      <c r="O789" s="2" t="s">
        <v>28</v>
      </c>
      <c r="P789" s="2" t="s">
        <v>29</v>
      </c>
      <c r="T789" s="7"/>
    </row>
    <row r="790" spans="1:20" ht="70" customHeight="1">
      <c r="A790" s="2" t="s">
        <v>1065</v>
      </c>
      <c r="B790" s="2" t="s">
        <v>1066</v>
      </c>
      <c r="C790" s="2" t="s">
        <v>151</v>
      </c>
      <c r="D790" s="2" t="s">
        <v>1053</v>
      </c>
      <c r="E790" s="14">
        <v>1057</v>
      </c>
      <c r="F790" s="2">
        <v>30.3</v>
      </c>
      <c r="G790" s="2">
        <v>36.01</v>
      </c>
      <c r="H790" s="5">
        <v>0.48409999999999997</v>
      </c>
      <c r="I790" s="2" t="s">
        <v>23</v>
      </c>
      <c r="J790" s="2" t="s">
        <v>131</v>
      </c>
      <c r="K790" s="2" t="s">
        <v>25</v>
      </c>
      <c r="L790" s="2" t="s">
        <v>26</v>
      </c>
      <c r="M790" s="2" t="s">
        <v>112</v>
      </c>
      <c r="N790" s="2">
        <v>197</v>
      </c>
      <c r="O790" s="2" t="s">
        <v>28</v>
      </c>
      <c r="P790" s="2" t="s">
        <v>29</v>
      </c>
      <c r="T790" s="7"/>
    </row>
    <row r="791" spans="1:20" ht="70" customHeight="1">
      <c r="A791" s="2" t="s">
        <v>1067</v>
      </c>
      <c r="B791" s="2" t="s">
        <v>1068</v>
      </c>
      <c r="C791" s="2" t="s">
        <v>1033</v>
      </c>
      <c r="D791" s="2" t="s">
        <v>1053</v>
      </c>
      <c r="E791" s="14">
        <v>885</v>
      </c>
      <c r="F791" s="2">
        <v>20.5</v>
      </c>
      <c r="G791" s="2">
        <v>43.55</v>
      </c>
      <c r="H791" s="5">
        <v>0.52669999999999995</v>
      </c>
      <c r="I791" s="2" t="s">
        <v>23</v>
      </c>
      <c r="J791" s="2" t="s">
        <v>165</v>
      </c>
      <c r="K791" s="2" t="s">
        <v>25</v>
      </c>
      <c r="L791" s="2" t="s">
        <v>26</v>
      </c>
      <c r="M791" s="2" t="s">
        <v>27</v>
      </c>
      <c r="N791" s="2">
        <v>110</v>
      </c>
      <c r="O791" s="2" t="s">
        <v>28</v>
      </c>
      <c r="P791" s="2" t="s">
        <v>29</v>
      </c>
      <c r="T791" s="7"/>
    </row>
    <row r="792" spans="1:20" ht="70" customHeight="1">
      <c r="A792" s="2" t="s">
        <v>387</v>
      </c>
      <c r="B792" s="2" t="s">
        <v>546</v>
      </c>
      <c r="C792" s="2" t="s">
        <v>389</v>
      </c>
      <c r="D792" s="2" t="s">
        <v>1053</v>
      </c>
      <c r="E792" s="14">
        <v>980</v>
      </c>
      <c r="F792" s="2">
        <v>26.9</v>
      </c>
      <c r="G792" s="2">
        <v>39.64</v>
      </c>
      <c r="H792" s="5">
        <v>0.4244</v>
      </c>
      <c r="I792" s="2" t="s">
        <v>23</v>
      </c>
      <c r="J792" s="2" t="s">
        <v>57</v>
      </c>
      <c r="K792" s="2" t="s">
        <v>25</v>
      </c>
      <c r="L792" s="2" t="s">
        <v>26</v>
      </c>
      <c r="M792" s="2" t="s">
        <v>112</v>
      </c>
      <c r="N792" s="2">
        <v>215</v>
      </c>
      <c r="O792" s="2" t="s">
        <v>28</v>
      </c>
      <c r="P792" s="2" t="s">
        <v>29</v>
      </c>
      <c r="T792" s="7"/>
    </row>
    <row r="793" spans="1:20" ht="70" customHeight="1">
      <c r="A793" s="2" t="s">
        <v>114</v>
      </c>
      <c r="B793" s="2" t="s">
        <v>1069</v>
      </c>
      <c r="C793" s="2" t="s">
        <v>116</v>
      </c>
      <c r="D793" s="2" t="s">
        <v>1070</v>
      </c>
      <c r="E793" s="14">
        <v>1295</v>
      </c>
      <c r="F793" s="2">
        <v>41.5</v>
      </c>
      <c r="G793" s="2">
        <v>37.5</v>
      </c>
      <c r="H793" s="5">
        <v>0.4345</v>
      </c>
      <c r="I793" s="2" t="s">
        <v>23</v>
      </c>
      <c r="J793" s="2" t="s">
        <v>312</v>
      </c>
      <c r="K793" s="2" t="s">
        <v>25</v>
      </c>
      <c r="L793" s="2" t="s">
        <v>117</v>
      </c>
      <c r="M793" s="2" t="s">
        <v>112</v>
      </c>
      <c r="N793" s="2">
        <v>210</v>
      </c>
      <c r="O793" s="2" t="s">
        <v>28</v>
      </c>
      <c r="P793" s="2" t="s">
        <v>29</v>
      </c>
      <c r="T793" s="7"/>
    </row>
    <row r="794" spans="1:20" ht="70" customHeight="1">
      <c r="A794" s="2" t="s">
        <v>84</v>
      </c>
      <c r="B794" s="2" t="s">
        <v>1071</v>
      </c>
      <c r="C794" s="2" t="s">
        <v>86</v>
      </c>
      <c r="D794" s="2" t="s">
        <v>1070</v>
      </c>
      <c r="E794" s="14">
        <v>930</v>
      </c>
      <c r="F794" s="2">
        <v>30</v>
      </c>
      <c r="G794" s="2">
        <v>34.5</v>
      </c>
      <c r="H794" s="5">
        <v>0.41549999999999998</v>
      </c>
      <c r="I794" s="2" t="s">
        <v>23</v>
      </c>
      <c r="J794" s="2" t="s">
        <v>1072</v>
      </c>
      <c r="K794" s="2" t="s">
        <v>25</v>
      </c>
      <c r="L794" s="2" t="s">
        <v>26</v>
      </c>
      <c r="M794" s="2" t="s">
        <v>112</v>
      </c>
      <c r="N794" s="2">
        <v>180</v>
      </c>
      <c r="O794" s="2" t="s">
        <v>28</v>
      </c>
      <c r="P794" s="2" t="s">
        <v>29</v>
      </c>
      <c r="T794" s="7"/>
    </row>
    <row r="795" spans="1:20" ht="70" customHeight="1">
      <c r="A795" s="2" t="s">
        <v>203</v>
      </c>
      <c r="B795" s="2" t="s">
        <v>1073</v>
      </c>
      <c r="C795" s="2" t="s">
        <v>205</v>
      </c>
      <c r="D795" s="2" t="s">
        <v>1070</v>
      </c>
      <c r="E795" s="14">
        <v>1130</v>
      </c>
      <c r="F795" s="2">
        <v>26.9</v>
      </c>
      <c r="G795" s="2">
        <v>43.71</v>
      </c>
      <c r="H795" s="5">
        <v>0.499</v>
      </c>
      <c r="I795" s="2" t="s">
        <v>23</v>
      </c>
      <c r="J795" s="2" t="s">
        <v>242</v>
      </c>
      <c r="K795" s="2" t="s">
        <v>25</v>
      </c>
      <c r="L795" s="2" t="s">
        <v>26</v>
      </c>
      <c r="M795" s="2" t="s">
        <v>27</v>
      </c>
      <c r="N795" s="2">
        <v>150</v>
      </c>
      <c r="O795" s="2" t="s">
        <v>113</v>
      </c>
      <c r="P795" s="2" t="s">
        <v>29</v>
      </c>
      <c r="T795" s="7"/>
    </row>
    <row r="796" spans="1:20" ht="70" customHeight="1">
      <c r="A796" s="2" t="s">
        <v>663</v>
      </c>
      <c r="B796" s="2" t="s">
        <v>1074</v>
      </c>
      <c r="C796" s="2" t="s">
        <v>664</v>
      </c>
      <c r="D796" s="2" t="s">
        <v>1070</v>
      </c>
      <c r="E796" s="14">
        <v>677</v>
      </c>
      <c r="F796" s="2">
        <v>28.4</v>
      </c>
      <c r="G796" s="2">
        <v>26.35</v>
      </c>
      <c r="H796" s="5">
        <v>0.38619999999999999</v>
      </c>
      <c r="I796" s="2" t="s">
        <v>23</v>
      </c>
      <c r="J796" s="2" t="s">
        <v>208</v>
      </c>
      <c r="K796" s="2" t="s">
        <v>25</v>
      </c>
      <c r="L796" s="2" t="s">
        <v>26</v>
      </c>
      <c r="M796" s="2" t="s">
        <v>1075</v>
      </c>
      <c r="N796" s="2">
        <v>180</v>
      </c>
      <c r="O796" s="2" t="s">
        <v>28</v>
      </c>
      <c r="P796" s="2" t="s">
        <v>29</v>
      </c>
      <c r="T796" s="7"/>
    </row>
    <row r="797" spans="1:20" ht="70" customHeight="1">
      <c r="A797" s="2" t="s">
        <v>1076</v>
      </c>
      <c r="B797" s="2" t="s">
        <v>1077</v>
      </c>
      <c r="C797" s="2" t="s">
        <v>151</v>
      </c>
      <c r="D797" s="2" t="s">
        <v>1070</v>
      </c>
      <c r="E797" s="14">
        <v>1328</v>
      </c>
      <c r="F797" s="2">
        <v>31.2</v>
      </c>
      <c r="G797" s="2">
        <v>43.9</v>
      </c>
      <c r="H797" s="5">
        <v>0.50349999999999995</v>
      </c>
      <c r="I797" s="2" t="s">
        <v>23</v>
      </c>
      <c r="J797" s="2" t="s">
        <v>735</v>
      </c>
      <c r="K797" s="2" t="s">
        <v>25</v>
      </c>
      <c r="L797" s="2" t="s">
        <v>26</v>
      </c>
      <c r="M797" s="2" t="s">
        <v>50</v>
      </c>
      <c r="N797" s="2">
        <v>195</v>
      </c>
      <c r="O797" s="2" t="s">
        <v>28</v>
      </c>
      <c r="P797" s="2" t="s">
        <v>29</v>
      </c>
      <c r="T797" s="7"/>
    </row>
    <row r="798" spans="1:20" ht="70" customHeight="1">
      <c r="A798" s="2" t="s">
        <v>114</v>
      </c>
      <c r="B798" s="2" t="s">
        <v>1078</v>
      </c>
      <c r="C798" s="2" t="s">
        <v>116</v>
      </c>
      <c r="D798" s="2" t="s">
        <v>1079</v>
      </c>
      <c r="E798" s="14">
        <v>1452</v>
      </c>
      <c r="F798" s="2">
        <v>39.799999999999997</v>
      </c>
      <c r="G798" s="2">
        <v>42.8</v>
      </c>
      <c r="H798" s="5">
        <v>0.45600000000000002</v>
      </c>
      <c r="I798" s="2" t="s">
        <v>23</v>
      </c>
      <c r="J798" s="2" t="s">
        <v>77</v>
      </c>
      <c r="K798" s="2" t="s">
        <v>25</v>
      </c>
      <c r="L798" s="2" t="s">
        <v>117</v>
      </c>
      <c r="M798" s="2" t="s">
        <v>27</v>
      </c>
      <c r="N798" s="2">
        <v>200</v>
      </c>
      <c r="O798" s="2" t="s">
        <v>28</v>
      </c>
      <c r="P798" s="2" t="s">
        <v>29</v>
      </c>
      <c r="T798" s="7"/>
    </row>
    <row r="799" spans="1:20" ht="70" customHeight="1">
      <c r="A799" s="2" t="s">
        <v>158</v>
      </c>
      <c r="B799" s="2" t="s">
        <v>1080</v>
      </c>
      <c r="C799" s="2" t="s">
        <v>160</v>
      </c>
      <c r="D799" s="2" t="s">
        <v>1079</v>
      </c>
      <c r="E799" s="14">
        <v>1088</v>
      </c>
      <c r="F799" s="2">
        <v>24.1</v>
      </c>
      <c r="G799" s="2">
        <v>45.32</v>
      </c>
      <c r="H799" s="5">
        <v>0.50880000000000003</v>
      </c>
      <c r="I799" s="2" t="s">
        <v>23</v>
      </c>
      <c r="J799" s="2" t="s">
        <v>36</v>
      </c>
      <c r="K799" s="2" t="s">
        <v>25</v>
      </c>
      <c r="L799" s="2" t="s">
        <v>26</v>
      </c>
      <c r="M799" s="2" t="s">
        <v>27</v>
      </c>
      <c r="N799" s="2">
        <v>190</v>
      </c>
      <c r="O799" s="2" t="s">
        <v>28</v>
      </c>
      <c r="P799" s="2" t="s">
        <v>29</v>
      </c>
      <c r="T799" s="7"/>
    </row>
    <row r="800" spans="1:20" ht="70" customHeight="1">
      <c r="A800" s="2" t="s">
        <v>158</v>
      </c>
      <c r="B800" s="2" t="s">
        <v>1081</v>
      </c>
      <c r="C800" s="2" t="s">
        <v>160</v>
      </c>
      <c r="D800" s="2" t="s">
        <v>1079</v>
      </c>
      <c r="E800" s="14">
        <v>1110</v>
      </c>
      <c r="F800" s="2">
        <v>24.1</v>
      </c>
      <c r="G800" s="2">
        <v>46.24</v>
      </c>
      <c r="H800" s="5">
        <v>0.50090000000000001</v>
      </c>
      <c r="I800" s="2" t="s">
        <v>23</v>
      </c>
      <c r="J800" s="2" t="s">
        <v>31</v>
      </c>
      <c r="K800" s="2" t="s">
        <v>25</v>
      </c>
      <c r="L800" s="2" t="s">
        <v>26</v>
      </c>
      <c r="M800" s="2" t="s">
        <v>27</v>
      </c>
      <c r="N800" s="2">
        <v>190</v>
      </c>
      <c r="O800" s="2" t="s">
        <v>28</v>
      </c>
      <c r="P800" s="2" t="s">
        <v>29</v>
      </c>
      <c r="T800" s="7"/>
    </row>
    <row r="801" spans="1:20" ht="70" customHeight="1">
      <c r="A801" s="2" t="s">
        <v>158</v>
      </c>
      <c r="B801" s="2" t="s">
        <v>768</v>
      </c>
      <c r="C801" s="2" t="s">
        <v>160</v>
      </c>
      <c r="D801" s="2" t="s">
        <v>1079</v>
      </c>
      <c r="E801" s="14">
        <v>1165</v>
      </c>
      <c r="F801" s="2">
        <v>25.3</v>
      </c>
      <c r="G801" s="2">
        <v>46.58</v>
      </c>
      <c r="H801" s="5">
        <v>0.50580000000000003</v>
      </c>
      <c r="I801" s="2" t="s">
        <v>23</v>
      </c>
      <c r="J801" s="2" t="s">
        <v>34</v>
      </c>
      <c r="K801" s="2" t="s">
        <v>25</v>
      </c>
      <c r="L801" s="2" t="s">
        <v>26</v>
      </c>
      <c r="M801" s="2" t="s">
        <v>27</v>
      </c>
      <c r="N801" s="2">
        <v>180</v>
      </c>
      <c r="O801" s="2" t="s">
        <v>28</v>
      </c>
      <c r="P801" s="2" t="s">
        <v>29</v>
      </c>
      <c r="T801" s="7"/>
    </row>
    <row r="802" spans="1:20" ht="70" customHeight="1">
      <c r="A802" s="2" t="s">
        <v>132</v>
      </c>
      <c r="B802" s="2" t="s">
        <v>1082</v>
      </c>
      <c r="C802" s="2" t="s">
        <v>134</v>
      </c>
      <c r="D802" s="2" t="s">
        <v>1079</v>
      </c>
      <c r="E802" s="14">
        <v>860</v>
      </c>
      <c r="F802" s="2">
        <v>31.8</v>
      </c>
      <c r="G802" s="2">
        <v>33.42</v>
      </c>
      <c r="H802" s="5">
        <v>0.4138</v>
      </c>
      <c r="I802" s="2" t="s">
        <v>23</v>
      </c>
      <c r="J802" s="2" t="s">
        <v>1083</v>
      </c>
      <c r="K802" s="2" t="s">
        <v>25</v>
      </c>
      <c r="L802" s="2" t="s">
        <v>117</v>
      </c>
      <c r="M802" s="2" t="s">
        <v>136</v>
      </c>
      <c r="N802" s="2">
        <v>145</v>
      </c>
      <c r="O802" s="2" t="s">
        <v>28</v>
      </c>
      <c r="P802" s="2" t="s">
        <v>29</v>
      </c>
      <c r="T802" s="7"/>
    </row>
    <row r="803" spans="1:20" ht="70" customHeight="1">
      <c r="A803" s="2" t="s">
        <v>84</v>
      </c>
      <c r="B803" s="2" t="s">
        <v>69</v>
      </c>
      <c r="C803" s="2" t="s">
        <v>86</v>
      </c>
      <c r="D803" s="2" t="s">
        <v>1079</v>
      </c>
      <c r="E803" s="14">
        <v>958</v>
      </c>
      <c r="F803" s="2">
        <v>28.5</v>
      </c>
      <c r="G803" s="2">
        <v>37.14</v>
      </c>
      <c r="H803" s="5">
        <v>0.42849999999999999</v>
      </c>
      <c r="I803" s="2" t="s">
        <v>23</v>
      </c>
      <c r="J803" s="2" t="s">
        <v>739</v>
      </c>
      <c r="K803" s="2" t="s">
        <v>25</v>
      </c>
      <c r="L803" s="2" t="s">
        <v>26</v>
      </c>
      <c r="M803" s="2" t="s">
        <v>50</v>
      </c>
      <c r="N803" s="2">
        <v>170</v>
      </c>
      <c r="O803" s="2" t="s">
        <v>28</v>
      </c>
      <c r="P803" s="2" t="s">
        <v>29</v>
      </c>
      <c r="T803" s="7"/>
    </row>
    <row r="804" spans="1:20" ht="70" customHeight="1">
      <c r="A804" s="2" t="s">
        <v>203</v>
      </c>
      <c r="B804" s="2" t="s">
        <v>1084</v>
      </c>
      <c r="C804" s="2" t="s">
        <v>205</v>
      </c>
      <c r="D804" s="2" t="s">
        <v>1079</v>
      </c>
      <c r="E804" s="14">
        <v>1545</v>
      </c>
      <c r="F804" s="2">
        <v>28.4</v>
      </c>
      <c r="G804" s="2">
        <v>56.37</v>
      </c>
      <c r="H804" s="5">
        <v>0.53120000000000001</v>
      </c>
      <c r="I804" s="2" t="s">
        <v>23</v>
      </c>
      <c r="J804" s="2" t="s">
        <v>208</v>
      </c>
      <c r="K804" s="2" t="s">
        <v>25</v>
      </c>
      <c r="L804" s="2" t="s">
        <v>26</v>
      </c>
      <c r="M804" s="2" t="s">
        <v>41</v>
      </c>
      <c r="N804" s="2">
        <v>150</v>
      </c>
      <c r="O804" s="2" t="s">
        <v>113</v>
      </c>
      <c r="P804" s="2" t="s">
        <v>29</v>
      </c>
      <c r="T804" s="7"/>
    </row>
    <row r="805" spans="1:20" ht="70" customHeight="1">
      <c r="A805" s="2" t="s">
        <v>663</v>
      </c>
      <c r="B805" s="2" t="s">
        <v>155</v>
      </c>
      <c r="C805" s="2" t="s">
        <v>664</v>
      </c>
      <c r="D805" s="2" t="s">
        <v>1079</v>
      </c>
      <c r="E805" s="14">
        <v>680</v>
      </c>
      <c r="F805" s="2">
        <v>28.3</v>
      </c>
      <c r="G805" s="2">
        <v>26.12</v>
      </c>
      <c r="H805" s="5">
        <v>0.36890000000000001</v>
      </c>
      <c r="I805" s="2" t="s">
        <v>23</v>
      </c>
      <c r="J805" s="2" t="s">
        <v>410</v>
      </c>
      <c r="K805" s="2" t="s">
        <v>25</v>
      </c>
      <c r="L805" s="2" t="s">
        <v>26</v>
      </c>
      <c r="M805" s="8"/>
      <c r="N805" s="2">
        <v>190</v>
      </c>
      <c r="O805" s="2" t="s">
        <v>28</v>
      </c>
      <c r="P805" s="2" t="s">
        <v>29</v>
      </c>
      <c r="T805" s="7"/>
    </row>
    <row r="806" spans="1:20" ht="70" customHeight="1">
      <c r="A806" s="2" t="s">
        <v>1085</v>
      </c>
      <c r="B806" s="2" t="s">
        <v>1086</v>
      </c>
      <c r="C806" s="2" t="s">
        <v>151</v>
      </c>
      <c r="D806" s="2" t="s">
        <v>1079</v>
      </c>
      <c r="E806" s="14">
        <v>1318</v>
      </c>
      <c r="F806" s="2">
        <v>31.1</v>
      </c>
      <c r="G806" s="2">
        <v>43.9</v>
      </c>
      <c r="H806" s="5">
        <v>0.50349999999999995</v>
      </c>
      <c r="I806" s="2" t="s">
        <v>23</v>
      </c>
      <c r="J806" s="2" t="s">
        <v>562</v>
      </c>
      <c r="K806" s="2" t="s">
        <v>25</v>
      </c>
      <c r="L806" s="2" t="s">
        <v>26</v>
      </c>
      <c r="M806" s="2" t="s">
        <v>50</v>
      </c>
      <c r="N806" s="2">
        <v>187</v>
      </c>
      <c r="O806" s="2" t="s">
        <v>28</v>
      </c>
      <c r="P806" s="2" t="s">
        <v>29</v>
      </c>
      <c r="T806" s="7"/>
    </row>
    <row r="807" spans="1:20" ht="70" customHeight="1">
      <c r="A807" s="2" t="s">
        <v>1087</v>
      </c>
      <c r="B807" s="2" t="s">
        <v>1088</v>
      </c>
      <c r="C807" s="2" t="s">
        <v>151</v>
      </c>
      <c r="D807" s="2" t="s">
        <v>1079</v>
      </c>
      <c r="E807" s="14">
        <v>1022</v>
      </c>
      <c r="F807" s="2">
        <v>30.7</v>
      </c>
      <c r="G807" s="2">
        <v>34.78</v>
      </c>
      <c r="H807" s="5">
        <v>0.48470000000000002</v>
      </c>
      <c r="I807" s="2" t="s">
        <v>23</v>
      </c>
      <c r="J807" s="2" t="s">
        <v>330</v>
      </c>
      <c r="K807" s="2" t="s">
        <v>25</v>
      </c>
      <c r="L807" s="2" t="s">
        <v>26</v>
      </c>
      <c r="M807" s="2" t="s">
        <v>112</v>
      </c>
      <c r="N807" s="2">
        <v>188</v>
      </c>
      <c r="O807" s="2" t="s">
        <v>28</v>
      </c>
      <c r="P807" s="2" t="s">
        <v>29</v>
      </c>
      <c r="T807" s="7"/>
    </row>
    <row r="808" spans="1:20" ht="70" customHeight="1">
      <c r="A808" s="2" t="s">
        <v>1089</v>
      </c>
      <c r="B808" s="2" t="s">
        <v>1090</v>
      </c>
      <c r="C808" s="2" t="s">
        <v>151</v>
      </c>
      <c r="D808" s="2" t="s">
        <v>1079</v>
      </c>
      <c r="E808" s="14">
        <v>1046</v>
      </c>
      <c r="F808" s="2">
        <v>30.9</v>
      </c>
      <c r="G808" s="2">
        <v>34.78</v>
      </c>
      <c r="H808" s="5">
        <v>0.48470000000000002</v>
      </c>
      <c r="I808" s="2" t="s">
        <v>23</v>
      </c>
      <c r="J808" s="2" t="s">
        <v>381</v>
      </c>
      <c r="K808" s="2" t="s">
        <v>25</v>
      </c>
      <c r="L808" s="2" t="s">
        <v>26</v>
      </c>
      <c r="M808" s="2" t="s">
        <v>112</v>
      </c>
      <c r="N808" s="2">
        <v>206</v>
      </c>
      <c r="O808" s="2" t="s">
        <v>28</v>
      </c>
      <c r="P808" s="2" t="s">
        <v>29</v>
      </c>
      <c r="T808" s="7"/>
    </row>
    <row r="809" spans="1:20" ht="70" customHeight="1">
      <c r="A809" s="2" t="s">
        <v>1091</v>
      </c>
      <c r="B809" s="2" t="s">
        <v>1092</v>
      </c>
      <c r="C809" s="2" t="s">
        <v>151</v>
      </c>
      <c r="D809" s="2" t="s">
        <v>1079</v>
      </c>
      <c r="E809" s="14">
        <v>897</v>
      </c>
      <c r="F809" s="2">
        <v>30.8</v>
      </c>
      <c r="G809" s="2">
        <v>30.62</v>
      </c>
      <c r="H809" s="5">
        <v>0.44940000000000002</v>
      </c>
      <c r="I809" s="2" t="s">
        <v>23</v>
      </c>
      <c r="J809" s="2" t="s">
        <v>154</v>
      </c>
      <c r="K809" s="2" t="s">
        <v>25</v>
      </c>
      <c r="L809" s="2" t="s">
        <v>26</v>
      </c>
      <c r="M809" s="2" t="s">
        <v>112</v>
      </c>
      <c r="N809" s="2">
        <v>188</v>
      </c>
      <c r="O809" s="2" t="s">
        <v>28</v>
      </c>
      <c r="P809" s="2" t="s">
        <v>29</v>
      </c>
      <c r="T809" s="7"/>
    </row>
    <row r="810" spans="1:20" ht="70" customHeight="1">
      <c r="A810" s="2" t="s">
        <v>387</v>
      </c>
      <c r="B810" s="2" t="s">
        <v>768</v>
      </c>
      <c r="C810" s="2" t="s">
        <v>389</v>
      </c>
      <c r="D810" s="2" t="s">
        <v>1079</v>
      </c>
      <c r="E810" s="14">
        <v>1336</v>
      </c>
      <c r="F810" s="2">
        <v>28.1</v>
      </c>
      <c r="G810" s="2">
        <v>51.04</v>
      </c>
      <c r="H810" s="5">
        <v>0.48870000000000002</v>
      </c>
      <c r="I810" s="2" t="s">
        <v>23</v>
      </c>
      <c r="J810" s="2" t="s">
        <v>34</v>
      </c>
      <c r="K810" s="2" t="s">
        <v>25</v>
      </c>
      <c r="L810" s="2" t="s">
        <v>26</v>
      </c>
      <c r="M810" s="2" t="s">
        <v>27</v>
      </c>
      <c r="N810" s="2">
        <v>215</v>
      </c>
      <c r="O810" s="2" t="s">
        <v>28</v>
      </c>
      <c r="P810" s="2" t="s">
        <v>29</v>
      </c>
      <c r="T810" s="7"/>
    </row>
    <row r="811" spans="1:20" ht="70" customHeight="1">
      <c r="A811" s="2" t="s">
        <v>1093</v>
      </c>
      <c r="B811" s="2" t="s">
        <v>1094</v>
      </c>
      <c r="C811" s="2" t="s">
        <v>151</v>
      </c>
      <c r="D811" s="2" t="s">
        <v>1079</v>
      </c>
      <c r="E811" s="14">
        <v>858</v>
      </c>
      <c r="F811" s="2">
        <v>31.5</v>
      </c>
      <c r="G811" s="2">
        <v>27.2</v>
      </c>
      <c r="H811" s="5">
        <v>0.62</v>
      </c>
      <c r="I811" s="2" t="s">
        <v>23</v>
      </c>
      <c r="J811" s="2" t="s">
        <v>237</v>
      </c>
      <c r="K811" s="2" t="s">
        <v>222</v>
      </c>
      <c r="L811" s="2" t="s">
        <v>223</v>
      </c>
      <c r="M811" s="2" t="s">
        <v>112</v>
      </c>
      <c r="N811" s="8"/>
      <c r="O811" s="2" t="s">
        <v>28</v>
      </c>
      <c r="P811" s="2" t="s">
        <v>29</v>
      </c>
      <c r="T811" s="7"/>
    </row>
    <row r="812" spans="1:20" ht="70" customHeight="1">
      <c r="A812" s="2" t="s">
        <v>114</v>
      </c>
      <c r="B812" s="2" t="s">
        <v>1095</v>
      </c>
      <c r="C812" s="2" t="s">
        <v>116</v>
      </c>
      <c r="D812" s="2" t="s">
        <v>1096</v>
      </c>
      <c r="E812" s="14">
        <v>1255</v>
      </c>
      <c r="F812" s="2">
        <v>40.5</v>
      </c>
      <c r="G812" s="2">
        <v>37.5</v>
      </c>
      <c r="H812" s="5">
        <v>0.4345</v>
      </c>
      <c r="I812" s="2" t="s">
        <v>23</v>
      </c>
      <c r="J812" s="2" t="s">
        <v>77</v>
      </c>
      <c r="K812" s="2" t="s">
        <v>25</v>
      </c>
      <c r="L812" s="2" t="s">
        <v>117</v>
      </c>
      <c r="M812" s="2" t="s">
        <v>112</v>
      </c>
      <c r="N812" s="2">
        <v>195</v>
      </c>
      <c r="O812" s="2" t="s">
        <v>28</v>
      </c>
      <c r="P812" s="2" t="s">
        <v>29</v>
      </c>
      <c r="T812" s="7"/>
    </row>
    <row r="813" spans="1:20" ht="70" customHeight="1">
      <c r="A813" s="2" t="s">
        <v>158</v>
      </c>
      <c r="B813" s="2" t="s">
        <v>1097</v>
      </c>
      <c r="C813" s="2" t="s">
        <v>160</v>
      </c>
      <c r="D813" s="2" t="s">
        <v>1096</v>
      </c>
      <c r="E813" s="14">
        <v>860</v>
      </c>
      <c r="F813" s="2">
        <v>24</v>
      </c>
      <c r="G813" s="2">
        <v>36.81</v>
      </c>
      <c r="H813" s="5">
        <v>0.46729999999999999</v>
      </c>
      <c r="I813" s="2" t="s">
        <v>23</v>
      </c>
      <c r="J813" s="2" t="s">
        <v>98</v>
      </c>
      <c r="K813" s="2" t="s">
        <v>25</v>
      </c>
      <c r="L813" s="2" t="s">
        <v>26</v>
      </c>
      <c r="M813" s="2" t="s">
        <v>112</v>
      </c>
      <c r="N813" s="2">
        <v>170</v>
      </c>
      <c r="O813" s="2" t="s">
        <v>28</v>
      </c>
      <c r="P813" s="2" t="s">
        <v>29</v>
      </c>
      <c r="T813" s="7"/>
    </row>
    <row r="814" spans="1:20" ht="70" customHeight="1">
      <c r="A814" s="2" t="s">
        <v>132</v>
      </c>
      <c r="B814" s="2" t="s">
        <v>1098</v>
      </c>
      <c r="C814" s="2" t="s">
        <v>134</v>
      </c>
      <c r="D814" s="2" t="s">
        <v>1096</v>
      </c>
      <c r="E814" s="14">
        <v>910</v>
      </c>
      <c r="F814" s="2">
        <v>29.5</v>
      </c>
      <c r="G814" s="2">
        <v>35.57</v>
      </c>
      <c r="H814" s="5">
        <v>0.43380000000000002</v>
      </c>
      <c r="I814" s="2" t="s">
        <v>23</v>
      </c>
      <c r="J814" s="2" t="s">
        <v>1099</v>
      </c>
      <c r="K814" s="2" t="s">
        <v>25</v>
      </c>
      <c r="L814" s="2" t="s">
        <v>117</v>
      </c>
      <c r="M814" s="2" t="s">
        <v>27</v>
      </c>
      <c r="N814" s="2">
        <v>180</v>
      </c>
      <c r="O814" s="2" t="s">
        <v>28</v>
      </c>
      <c r="P814" s="2" t="s">
        <v>29</v>
      </c>
      <c r="T814" s="7"/>
    </row>
    <row r="815" spans="1:20" ht="70" customHeight="1">
      <c r="A815" s="2" t="s">
        <v>84</v>
      </c>
      <c r="B815" s="2" t="s">
        <v>1100</v>
      </c>
      <c r="C815" s="2" t="s">
        <v>86</v>
      </c>
      <c r="D815" s="2" t="s">
        <v>1096</v>
      </c>
      <c r="E815" s="14">
        <v>980</v>
      </c>
      <c r="F815" s="2">
        <v>29.7</v>
      </c>
      <c r="G815" s="2">
        <v>36.450000000000003</v>
      </c>
      <c r="H815" s="5">
        <v>0.4244</v>
      </c>
      <c r="I815" s="2" t="s">
        <v>23</v>
      </c>
      <c r="J815" s="2" t="s">
        <v>308</v>
      </c>
      <c r="K815" s="2" t="s">
        <v>25</v>
      </c>
      <c r="L815" s="2" t="s">
        <v>26</v>
      </c>
      <c r="M815" s="2" t="s">
        <v>50</v>
      </c>
      <c r="N815" s="2">
        <v>180</v>
      </c>
      <c r="O815" s="2" t="s">
        <v>28</v>
      </c>
      <c r="P815" s="2" t="s">
        <v>29</v>
      </c>
      <c r="T815" s="7"/>
    </row>
    <row r="816" spans="1:20" ht="70" customHeight="1">
      <c r="A816" s="2" t="s">
        <v>84</v>
      </c>
      <c r="B816" s="2" t="s">
        <v>1101</v>
      </c>
      <c r="C816" s="2" t="s">
        <v>86</v>
      </c>
      <c r="D816" s="2" t="s">
        <v>1096</v>
      </c>
      <c r="E816" s="14">
        <v>1160</v>
      </c>
      <c r="F816" s="2">
        <v>28.2</v>
      </c>
      <c r="G816" s="2">
        <v>44.91</v>
      </c>
      <c r="H816" s="5">
        <v>0.42459999999999998</v>
      </c>
      <c r="I816" s="2" t="s">
        <v>23</v>
      </c>
      <c r="J816" s="2" t="s">
        <v>642</v>
      </c>
      <c r="K816" s="2" t="s">
        <v>25</v>
      </c>
      <c r="L816" s="2" t="s">
        <v>26</v>
      </c>
      <c r="M816" s="2" t="s">
        <v>27</v>
      </c>
      <c r="N816" s="2">
        <v>160</v>
      </c>
      <c r="O816" s="2" t="s">
        <v>28</v>
      </c>
      <c r="P816" s="2" t="s">
        <v>29</v>
      </c>
      <c r="T816" s="7"/>
    </row>
    <row r="817" spans="1:20" ht="70" customHeight="1">
      <c r="A817" s="2" t="s">
        <v>203</v>
      </c>
      <c r="B817" s="2" t="s">
        <v>1102</v>
      </c>
      <c r="C817" s="2" t="s">
        <v>205</v>
      </c>
      <c r="D817" s="2" t="s">
        <v>1096</v>
      </c>
      <c r="E817" s="14">
        <v>1168</v>
      </c>
      <c r="F817" s="2">
        <v>26.3</v>
      </c>
      <c r="G817" s="2">
        <v>45.72</v>
      </c>
      <c r="H817" s="5">
        <v>0.50560000000000005</v>
      </c>
      <c r="I817" s="2" t="s">
        <v>23</v>
      </c>
      <c r="J817" s="2" t="s">
        <v>270</v>
      </c>
      <c r="K817" s="2" t="s">
        <v>25</v>
      </c>
      <c r="L817" s="2" t="s">
        <v>26</v>
      </c>
      <c r="M817" s="2" t="s">
        <v>27</v>
      </c>
      <c r="N817" s="2">
        <v>160</v>
      </c>
      <c r="O817" s="2" t="s">
        <v>113</v>
      </c>
      <c r="P817" s="2" t="s">
        <v>29</v>
      </c>
      <c r="T817" s="7"/>
    </row>
    <row r="818" spans="1:20" ht="70" customHeight="1">
      <c r="A818" s="2" t="s">
        <v>663</v>
      </c>
      <c r="B818" s="2" t="s">
        <v>76</v>
      </c>
      <c r="C818" s="2" t="s">
        <v>664</v>
      </c>
      <c r="D818" s="2" t="s">
        <v>1096</v>
      </c>
      <c r="E818" s="14">
        <v>1020</v>
      </c>
      <c r="F818" s="2">
        <v>25.6</v>
      </c>
      <c r="G818" s="2">
        <v>41.25</v>
      </c>
      <c r="H818" s="5">
        <v>0.45619999999999999</v>
      </c>
      <c r="I818" s="2" t="s">
        <v>23</v>
      </c>
      <c r="J818" s="2" t="s">
        <v>242</v>
      </c>
      <c r="K818" s="2" t="s">
        <v>25</v>
      </c>
      <c r="L818" s="2" t="s">
        <v>26</v>
      </c>
      <c r="M818" s="2" t="s">
        <v>27</v>
      </c>
      <c r="N818" s="2">
        <v>190</v>
      </c>
      <c r="O818" s="2" t="s">
        <v>28</v>
      </c>
      <c r="P818" s="2" t="s">
        <v>29</v>
      </c>
      <c r="T818" s="7"/>
    </row>
    <row r="819" spans="1:20" ht="70" customHeight="1">
      <c r="A819" s="2" t="s">
        <v>663</v>
      </c>
      <c r="B819" s="2" t="s">
        <v>626</v>
      </c>
      <c r="C819" s="2" t="s">
        <v>664</v>
      </c>
      <c r="D819" s="2" t="s">
        <v>1096</v>
      </c>
      <c r="E819" s="14">
        <v>1043</v>
      </c>
      <c r="F819" s="2">
        <v>28.2</v>
      </c>
      <c r="G819" s="2">
        <v>38.840000000000003</v>
      </c>
      <c r="H819" s="5">
        <v>0.47989999999999999</v>
      </c>
      <c r="I819" s="2" t="s">
        <v>23</v>
      </c>
      <c r="J819" s="2" t="s">
        <v>383</v>
      </c>
      <c r="K819" s="2" t="s">
        <v>25</v>
      </c>
      <c r="L819" s="2" t="s">
        <v>26</v>
      </c>
      <c r="M819" s="2" t="s">
        <v>27</v>
      </c>
      <c r="N819" s="2">
        <v>180</v>
      </c>
      <c r="O819" s="2" t="s">
        <v>28</v>
      </c>
      <c r="P819" s="2" t="s">
        <v>29</v>
      </c>
      <c r="T819" s="7"/>
    </row>
    <row r="820" spans="1:20" ht="70" customHeight="1">
      <c r="A820" s="2" t="s">
        <v>128</v>
      </c>
      <c r="B820" s="2" t="s">
        <v>48</v>
      </c>
      <c r="C820" s="2" t="s">
        <v>130</v>
      </c>
      <c r="D820" s="2" t="s">
        <v>1096</v>
      </c>
      <c r="E820" s="14">
        <v>900</v>
      </c>
      <c r="F820" s="2">
        <v>24.3</v>
      </c>
      <c r="G820" s="2">
        <v>36.79</v>
      </c>
      <c r="H820" s="5">
        <v>0.50880000000000003</v>
      </c>
      <c r="I820" s="2" t="s">
        <v>23</v>
      </c>
      <c r="J820" s="2" t="s">
        <v>876</v>
      </c>
      <c r="K820" s="2" t="s">
        <v>25</v>
      </c>
      <c r="L820" s="2" t="s">
        <v>26</v>
      </c>
      <c r="M820" s="2" t="s">
        <v>27</v>
      </c>
      <c r="N820" s="2">
        <v>187</v>
      </c>
      <c r="O820" s="2" t="s">
        <v>28</v>
      </c>
      <c r="P820" s="2" t="s">
        <v>29</v>
      </c>
      <c r="T820" s="7"/>
    </row>
    <row r="821" spans="1:20" ht="70" customHeight="1">
      <c r="A821" s="2" t="s">
        <v>128</v>
      </c>
      <c r="B821" s="2" t="s">
        <v>62</v>
      </c>
      <c r="C821" s="2" t="s">
        <v>130</v>
      </c>
      <c r="D821" s="2" t="s">
        <v>1096</v>
      </c>
      <c r="E821" s="14">
        <v>926</v>
      </c>
      <c r="F821" s="2">
        <v>25.9</v>
      </c>
      <c r="G821" s="2">
        <v>35.96</v>
      </c>
      <c r="H821" s="5">
        <v>0.50490000000000002</v>
      </c>
      <c r="I821" s="2" t="s">
        <v>23</v>
      </c>
      <c r="J821" s="2" t="s">
        <v>330</v>
      </c>
      <c r="K821" s="2" t="s">
        <v>25</v>
      </c>
      <c r="L821" s="2" t="s">
        <v>26</v>
      </c>
      <c r="M821" s="2" t="s">
        <v>50</v>
      </c>
      <c r="N821" s="2">
        <v>189</v>
      </c>
      <c r="O821" s="2" t="s">
        <v>28</v>
      </c>
      <c r="P821" s="2" t="s">
        <v>29</v>
      </c>
      <c r="T821" s="7"/>
    </row>
    <row r="822" spans="1:20" ht="70" customHeight="1">
      <c r="A822" s="2" t="s">
        <v>1103</v>
      </c>
      <c r="B822" s="2" t="s">
        <v>1104</v>
      </c>
      <c r="C822" s="2" t="s">
        <v>151</v>
      </c>
      <c r="D822" s="2" t="s">
        <v>1096</v>
      </c>
      <c r="E822" s="14">
        <v>990</v>
      </c>
      <c r="F822" s="2">
        <v>29.9</v>
      </c>
      <c r="G822" s="2">
        <v>34.78</v>
      </c>
      <c r="H822" s="5">
        <v>0.48470000000000002</v>
      </c>
      <c r="I822" s="2" t="s">
        <v>23</v>
      </c>
      <c r="J822" s="2" t="s">
        <v>735</v>
      </c>
      <c r="K822" s="2" t="s">
        <v>25</v>
      </c>
      <c r="L822" s="2" t="s">
        <v>26</v>
      </c>
      <c r="M822" s="2" t="s">
        <v>112</v>
      </c>
      <c r="N822" s="2">
        <v>178</v>
      </c>
      <c r="O822" s="2" t="s">
        <v>28</v>
      </c>
      <c r="P822" s="2" t="s">
        <v>29</v>
      </c>
      <c r="T822" s="7"/>
    </row>
    <row r="823" spans="1:20" ht="70" customHeight="1">
      <c r="A823" s="2" t="s">
        <v>1105</v>
      </c>
      <c r="B823" s="2" t="s">
        <v>1106</v>
      </c>
      <c r="C823" s="2" t="s">
        <v>151</v>
      </c>
      <c r="D823" s="2" t="s">
        <v>1096</v>
      </c>
      <c r="E823" s="14">
        <v>988</v>
      </c>
      <c r="F823" s="2">
        <v>30.1</v>
      </c>
      <c r="G823" s="2">
        <v>34.78</v>
      </c>
      <c r="H823" s="5">
        <v>0.48470000000000002</v>
      </c>
      <c r="I823" s="2" t="s">
        <v>23</v>
      </c>
      <c r="J823" s="2" t="s">
        <v>654</v>
      </c>
      <c r="K823" s="2" t="s">
        <v>25</v>
      </c>
      <c r="L823" s="2" t="s">
        <v>26</v>
      </c>
      <c r="M823" s="2" t="s">
        <v>112</v>
      </c>
      <c r="N823" s="2">
        <v>169</v>
      </c>
      <c r="O823" s="2" t="s">
        <v>28</v>
      </c>
      <c r="P823" s="2" t="s">
        <v>29</v>
      </c>
      <c r="T823" s="7"/>
    </row>
    <row r="824" spans="1:20" ht="70" customHeight="1">
      <c r="A824" s="2" t="s">
        <v>1107</v>
      </c>
      <c r="B824" s="2" t="s">
        <v>1108</v>
      </c>
      <c r="C824" s="2" t="s">
        <v>151</v>
      </c>
      <c r="D824" s="2" t="s">
        <v>1096</v>
      </c>
      <c r="E824" s="14">
        <v>880</v>
      </c>
      <c r="F824" s="2">
        <v>30.4</v>
      </c>
      <c r="G824" s="2">
        <v>30.62</v>
      </c>
      <c r="H824" s="5">
        <v>0.44940000000000002</v>
      </c>
      <c r="I824" s="2" t="s">
        <v>23</v>
      </c>
      <c r="J824" s="2" t="s">
        <v>202</v>
      </c>
      <c r="K824" s="2" t="s">
        <v>25</v>
      </c>
      <c r="L824" s="2" t="s">
        <v>26</v>
      </c>
      <c r="M824" s="2" t="s">
        <v>112</v>
      </c>
      <c r="N824" s="2">
        <v>179</v>
      </c>
      <c r="O824" s="2" t="s">
        <v>28</v>
      </c>
      <c r="P824" s="2" t="s">
        <v>29</v>
      </c>
      <c r="T824" s="7"/>
    </row>
    <row r="825" spans="1:20" ht="70" customHeight="1">
      <c r="A825" s="2" t="s">
        <v>1109</v>
      </c>
      <c r="B825" s="2" t="s">
        <v>1110</v>
      </c>
      <c r="C825" s="2" t="s">
        <v>151</v>
      </c>
      <c r="D825" s="2" t="s">
        <v>1096</v>
      </c>
      <c r="E825" s="14">
        <v>1065</v>
      </c>
      <c r="F825" s="2">
        <v>30.3</v>
      </c>
      <c r="G825" s="2">
        <v>35.89</v>
      </c>
      <c r="H825" s="5">
        <v>0.4834</v>
      </c>
      <c r="I825" s="2" t="s">
        <v>23</v>
      </c>
      <c r="J825" s="2" t="s">
        <v>735</v>
      </c>
      <c r="K825" s="2" t="s">
        <v>25</v>
      </c>
      <c r="L825" s="2" t="s">
        <v>26</v>
      </c>
      <c r="M825" s="2" t="s">
        <v>112</v>
      </c>
      <c r="N825" s="2">
        <v>207</v>
      </c>
      <c r="O825" s="2" t="s">
        <v>28</v>
      </c>
      <c r="P825" s="2" t="s">
        <v>29</v>
      </c>
      <c r="T825" s="7"/>
    </row>
    <row r="826" spans="1:20" ht="70" customHeight="1">
      <c r="A826" s="2" t="s">
        <v>1111</v>
      </c>
      <c r="B826" s="2" t="s">
        <v>1112</v>
      </c>
      <c r="C826" s="2" t="s">
        <v>151</v>
      </c>
      <c r="D826" s="2" t="s">
        <v>1096</v>
      </c>
      <c r="E826" s="14">
        <v>1046</v>
      </c>
      <c r="F826" s="2">
        <v>30.2</v>
      </c>
      <c r="G826" s="2">
        <v>36.01</v>
      </c>
      <c r="H826" s="5">
        <v>0.48409999999999997</v>
      </c>
      <c r="I826" s="2" t="s">
        <v>23</v>
      </c>
      <c r="J826" s="2" t="s">
        <v>199</v>
      </c>
      <c r="K826" s="2" t="s">
        <v>25</v>
      </c>
      <c r="L826" s="2" t="s">
        <v>26</v>
      </c>
      <c r="M826" s="2" t="s">
        <v>112</v>
      </c>
      <c r="N826" s="2">
        <v>187</v>
      </c>
      <c r="O826" s="2" t="s">
        <v>28</v>
      </c>
      <c r="P826" s="2" t="s">
        <v>29</v>
      </c>
      <c r="T826" s="7"/>
    </row>
    <row r="827" spans="1:20" ht="70" customHeight="1">
      <c r="A827" s="2" t="s">
        <v>1113</v>
      </c>
      <c r="B827" s="2" t="s">
        <v>1114</v>
      </c>
      <c r="C827" s="2" t="s">
        <v>151</v>
      </c>
      <c r="D827" s="2" t="s">
        <v>1096</v>
      </c>
      <c r="E827" s="14">
        <v>868</v>
      </c>
      <c r="F827" s="2">
        <v>30.3</v>
      </c>
      <c r="G827" s="2">
        <v>30.39</v>
      </c>
      <c r="H827" s="5">
        <v>0.44800000000000001</v>
      </c>
      <c r="I827" s="2" t="s">
        <v>23</v>
      </c>
      <c r="J827" s="2" t="s">
        <v>674</v>
      </c>
      <c r="K827" s="2" t="s">
        <v>25</v>
      </c>
      <c r="L827" s="2" t="s">
        <v>26</v>
      </c>
      <c r="M827" s="2" t="s">
        <v>112</v>
      </c>
      <c r="N827" s="2">
        <v>178</v>
      </c>
      <c r="O827" s="2" t="s">
        <v>28</v>
      </c>
      <c r="P827" s="2" t="s">
        <v>29</v>
      </c>
      <c r="T827" s="7"/>
    </row>
    <row r="828" spans="1:20" ht="70" customHeight="1">
      <c r="A828" s="2" t="s">
        <v>1115</v>
      </c>
      <c r="B828" s="2" t="s">
        <v>1116</v>
      </c>
      <c r="C828" s="2" t="s">
        <v>151</v>
      </c>
      <c r="D828" s="2" t="s">
        <v>1096</v>
      </c>
      <c r="E828" s="14">
        <v>990</v>
      </c>
      <c r="F828" s="2">
        <v>29.9</v>
      </c>
      <c r="G828" s="2">
        <v>34.78</v>
      </c>
      <c r="H828" s="5">
        <v>0.48470000000000002</v>
      </c>
      <c r="I828" s="2" t="s">
        <v>23</v>
      </c>
      <c r="J828" s="2" t="s">
        <v>509</v>
      </c>
      <c r="K828" s="2" t="s">
        <v>25</v>
      </c>
      <c r="L828" s="2" t="s">
        <v>26</v>
      </c>
      <c r="M828" s="2" t="s">
        <v>112</v>
      </c>
      <c r="N828" s="2">
        <v>176</v>
      </c>
      <c r="O828" s="2" t="s">
        <v>28</v>
      </c>
      <c r="P828" s="2" t="s">
        <v>29</v>
      </c>
      <c r="T828" s="7"/>
    </row>
    <row r="829" spans="1:20" ht="70" customHeight="1">
      <c r="A829" s="2" t="s">
        <v>1117</v>
      </c>
      <c r="B829" s="2" t="s">
        <v>1118</v>
      </c>
      <c r="C829" s="2" t="s">
        <v>151</v>
      </c>
      <c r="D829" s="2" t="s">
        <v>1096</v>
      </c>
      <c r="E829" s="14">
        <v>1040</v>
      </c>
      <c r="F829" s="2">
        <v>30</v>
      </c>
      <c r="G829" s="2">
        <v>36.01</v>
      </c>
      <c r="H829" s="5">
        <v>0.48409999999999997</v>
      </c>
      <c r="I829" s="2" t="s">
        <v>23</v>
      </c>
      <c r="J829" s="2" t="s">
        <v>202</v>
      </c>
      <c r="K829" s="2" t="s">
        <v>25</v>
      </c>
      <c r="L829" s="2" t="s">
        <v>26</v>
      </c>
      <c r="M829" s="2" t="s">
        <v>112</v>
      </c>
      <c r="N829" s="2">
        <v>187</v>
      </c>
      <c r="O829" s="2" t="s">
        <v>28</v>
      </c>
      <c r="P829" s="2" t="s">
        <v>29</v>
      </c>
      <c r="T829" s="7"/>
    </row>
    <row r="830" spans="1:20" ht="70" customHeight="1">
      <c r="A830" s="2" t="s">
        <v>1119</v>
      </c>
      <c r="B830" s="2" t="s">
        <v>402</v>
      </c>
      <c r="C830" s="2" t="s">
        <v>120</v>
      </c>
      <c r="D830" s="2" t="s">
        <v>1096</v>
      </c>
      <c r="E830" s="14">
        <v>1095</v>
      </c>
      <c r="F830" s="2">
        <v>19.3</v>
      </c>
      <c r="G830" s="2">
        <v>63.98</v>
      </c>
      <c r="H830" s="5">
        <v>0.36899999999999999</v>
      </c>
      <c r="I830" s="2" t="s">
        <v>122</v>
      </c>
      <c r="J830" s="2" t="s">
        <v>648</v>
      </c>
      <c r="K830" s="2" t="s">
        <v>25</v>
      </c>
      <c r="L830" s="2" t="s">
        <v>94</v>
      </c>
      <c r="M830" s="2" t="s">
        <v>27</v>
      </c>
      <c r="N830" s="2">
        <v>340</v>
      </c>
      <c r="O830" s="2" t="s">
        <v>28</v>
      </c>
      <c r="P830" s="2" t="s">
        <v>29</v>
      </c>
      <c r="T830" s="7"/>
    </row>
    <row r="831" spans="1:20" ht="70" customHeight="1">
      <c r="A831" s="2" t="s">
        <v>114</v>
      </c>
      <c r="B831" s="2" t="s">
        <v>1120</v>
      </c>
      <c r="C831" s="2" t="s">
        <v>116</v>
      </c>
      <c r="D831" s="2" t="s">
        <v>1121</v>
      </c>
      <c r="E831" s="14">
        <v>1256</v>
      </c>
      <c r="F831" s="2">
        <v>40.9</v>
      </c>
      <c r="G831" s="2">
        <v>37.15</v>
      </c>
      <c r="H831" s="5">
        <v>0.4299</v>
      </c>
      <c r="I831" s="2" t="s">
        <v>23</v>
      </c>
      <c r="J831" s="2" t="s">
        <v>312</v>
      </c>
      <c r="K831" s="2" t="s">
        <v>25</v>
      </c>
      <c r="L831" s="2" t="s">
        <v>117</v>
      </c>
      <c r="M831" s="2" t="s">
        <v>112</v>
      </c>
      <c r="N831" s="2">
        <v>200</v>
      </c>
      <c r="O831" s="2" t="s">
        <v>28</v>
      </c>
      <c r="P831" s="2" t="s">
        <v>29</v>
      </c>
      <c r="T831" s="7"/>
    </row>
    <row r="832" spans="1:20" ht="70" customHeight="1">
      <c r="A832" s="2" t="s">
        <v>84</v>
      </c>
      <c r="B832" s="2" t="s">
        <v>1122</v>
      </c>
      <c r="C832" s="2" t="s">
        <v>86</v>
      </c>
      <c r="D832" s="2" t="s">
        <v>1121</v>
      </c>
      <c r="E832" s="14">
        <v>852</v>
      </c>
      <c r="F832" s="2">
        <v>28.1</v>
      </c>
      <c r="G832" s="2">
        <v>33.74</v>
      </c>
      <c r="H832" s="5">
        <v>0.42080000000000001</v>
      </c>
      <c r="I832" s="2" t="s">
        <v>23</v>
      </c>
      <c r="J832" s="2" t="s">
        <v>739</v>
      </c>
      <c r="K832" s="2" t="s">
        <v>25</v>
      </c>
      <c r="L832" s="2" t="s">
        <v>26</v>
      </c>
      <c r="M832" s="2" t="s">
        <v>112</v>
      </c>
      <c r="N832" s="2">
        <v>170</v>
      </c>
      <c r="O832" s="2" t="s">
        <v>28</v>
      </c>
      <c r="P832" s="2" t="s">
        <v>29</v>
      </c>
      <c r="T832" s="7"/>
    </row>
    <row r="833" spans="1:20" ht="70" customHeight="1">
      <c r="A833" s="2" t="s">
        <v>1123</v>
      </c>
      <c r="B833" s="2" t="s">
        <v>286</v>
      </c>
      <c r="C833" s="2" t="s">
        <v>44</v>
      </c>
      <c r="D833" s="2" t="s">
        <v>1121</v>
      </c>
      <c r="E833" s="14">
        <v>855</v>
      </c>
      <c r="F833" s="2">
        <v>23.4</v>
      </c>
      <c r="G833" s="2">
        <v>37.9</v>
      </c>
      <c r="H833" s="5">
        <v>0.44829999999999998</v>
      </c>
      <c r="I833" s="2" t="s">
        <v>23</v>
      </c>
      <c r="J833" s="2" t="s">
        <v>232</v>
      </c>
      <c r="K833" s="2" t="s">
        <v>25</v>
      </c>
      <c r="L833" s="2" t="s">
        <v>26</v>
      </c>
      <c r="M833" s="2" t="s">
        <v>46</v>
      </c>
      <c r="N833" s="2">
        <v>195</v>
      </c>
      <c r="O833" s="2" t="s">
        <v>28</v>
      </c>
      <c r="P833" s="2" t="s">
        <v>29</v>
      </c>
      <c r="T833" s="7"/>
    </row>
    <row r="834" spans="1:20" ht="70" customHeight="1">
      <c r="A834" s="2" t="s">
        <v>128</v>
      </c>
      <c r="B834" s="2" t="s">
        <v>48</v>
      </c>
      <c r="C834" s="2" t="s">
        <v>130</v>
      </c>
      <c r="D834" s="2" t="s">
        <v>1121</v>
      </c>
      <c r="E834" s="14">
        <v>911</v>
      </c>
      <c r="F834" s="2">
        <v>25.1</v>
      </c>
      <c r="G834" s="2">
        <v>36.79</v>
      </c>
      <c r="H834" s="5">
        <v>0.50880000000000003</v>
      </c>
      <c r="I834" s="2" t="s">
        <v>23</v>
      </c>
      <c r="J834" s="2" t="s">
        <v>153</v>
      </c>
      <c r="K834" s="2" t="s">
        <v>25</v>
      </c>
      <c r="L834" s="2" t="s">
        <v>26</v>
      </c>
      <c r="M834" s="2" t="s">
        <v>27</v>
      </c>
      <c r="N834" s="2">
        <v>177</v>
      </c>
      <c r="O834" s="2" t="s">
        <v>28</v>
      </c>
      <c r="P834" s="2" t="s">
        <v>29</v>
      </c>
      <c r="T834" s="7"/>
    </row>
    <row r="835" spans="1:20" ht="70" customHeight="1">
      <c r="A835" s="2" t="s">
        <v>128</v>
      </c>
      <c r="B835" s="2" t="s">
        <v>62</v>
      </c>
      <c r="C835" s="2" t="s">
        <v>130</v>
      </c>
      <c r="D835" s="2" t="s">
        <v>1121</v>
      </c>
      <c r="E835" s="14">
        <v>917</v>
      </c>
      <c r="F835" s="2">
        <v>25.8</v>
      </c>
      <c r="G835" s="2">
        <v>35.96</v>
      </c>
      <c r="H835" s="5">
        <v>0.50490000000000002</v>
      </c>
      <c r="I835" s="2" t="s">
        <v>23</v>
      </c>
      <c r="J835" s="2" t="s">
        <v>674</v>
      </c>
      <c r="K835" s="2" t="s">
        <v>25</v>
      </c>
      <c r="L835" s="2" t="s">
        <v>26</v>
      </c>
      <c r="M835" s="2" t="s">
        <v>50</v>
      </c>
      <c r="N835" s="2">
        <v>183</v>
      </c>
      <c r="O835" s="2" t="s">
        <v>28</v>
      </c>
      <c r="P835" s="2" t="s">
        <v>29</v>
      </c>
      <c r="T835" s="7"/>
    </row>
    <row r="836" spans="1:20" ht="70" customHeight="1">
      <c r="A836" s="2" t="s">
        <v>128</v>
      </c>
      <c r="B836" s="2" t="s">
        <v>653</v>
      </c>
      <c r="C836" s="2" t="s">
        <v>130</v>
      </c>
      <c r="D836" s="2" t="s">
        <v>1121</v>
      </c>
      <c r="E836" s="14">
        <v>830</v>
      </c>
      <c r="F836" s="2">
        <v>26.3</v>
      </c>
      <c r="G836" s="2">
        <v>31.95</v>
      </c>
      <c r="H836" s="5">
        <v>0.4773</v>
      </c>
      <c r="I836" s="2" t="s">
        <v>23</v>
      </c>
      <c r="J836" s="2" t="s">
        <v>237</v>
      </c>
      <c r="K836" s="2" t="s">
        <v>25</v>
      </c>
      <c r="L836" s="2" t="s">
        <v>26</v>
      </c>
      <c r="M836" s="2" t="s">
        <v>112</v>
      </c>
      <c r="N836" s="2">
        <v>187</v>
      </c>
      <c r="O836" s="2" t="s">
        <v>28</v>
      </c>
      <c r="P836" s="2" t="s">
        <v>29</v>
      </c>
      <c r="T836" s="7"/>
    </row>
    <row r="837" spans="1:20" ht="70" customHeight="1">
      <c r="A837" s="2" t="s">
        <v>1124</v>
      </c>
      <c r="B837" s="2" t="s">
        <v>1125</v>
      </c>
      <c r="C837" s="2" t="s">
        <v>151</v>
      </c>
      <c r="D837" s="2" t="s">
        <v>1121</v>
      </c>
      <c r="E837" s="14">
        <v>996</v>
      </c>
      <c r="F837" s="2">
        <v>29.8</v>
      </c>
      <c r="G837" s="2">
        <v>34.78</v>
      </c>
      <c r="H837" s="5">
        <v>0.48470000000000002</v>
      </c>
      <c r="I837" s="2" t="s">
        <v>23</v>
      </c>
      <c r="J837" s="2" t="s">
        <v>509</v>
      </c>
      <c r="K837" s="2" t="s">
        <v>25</v>
      </c>
      <c r="L837" s="2" t="s">
        <v>26</v>
      </c>
      <c r="M837" s="2" t="s">
        <v>112</v>
      </c>
      <c r="N837" s="2">
        <v>186</v>
      </c>
      <c r="O837" s="2" t="s">
        <v>28</v>
      </c>
      <c r="P837" s="2" t="s">
        <v>29</v>
      </c>
      <c r="T837" s="7"/>
    </row>
    <row r="838" spans="1:20" ht="70" customHeight="1">
      <c r="A838" s="2" t="s">
        <v>1126</v>
      </c>
      <c r="B838" s="2" t="s">
        <v>1127</v>
      </c>
      <c r="C838" s="2" t="s">
        <v>151</v>
      </c>
      <c r="D838" s="2" t="s">
        <v>1121</v>
      </c>
      <c r="E838" s="14">
        <v>1016</v>
      </c>
      <c r="F838" s="2">
        <v>30.5</v>
      </c>
      <c r="G838" s="2">
        <v>34.78</v>
      </c>
      <c r="H838" s="5">
        <v>0.48470000000000002</v>
      </c>
      <c r="I838" s="2" t="s">
        <v>23</v>
      </c>
      <c r="J838" s="2" t="s">
        <v>238</v>
      </c>
      <c r="K838" s="2" t="s">
        <v>25</v>
      </c>
      <c r="L838" s="2" t="s">
        <v>26</v>
      </c>
      <c r="M838" s="2" t="s">
        <v>112</v>
      </c>
      <c r="N838" s="2">
        <v>186</v>
      </c>
      <c r="O838" s="2" t="s">
        <v>28</v>
      </c>
      <c r="P838" s="2" t="s">
        <v>29</v>
      </c>
      <c r="T838" s="7"/>
    </row>
    <row r="839" spans="1:20" ht="70" customHeight="1">
      <c r="A839" s="2" t="s">
        <v>1128</v>
      </c>
      <c r="B839" s="2" t="s">
        <v>1129</v>
      </c>
      <c r="C839" s="2" t="s">
        <v>151</v>
      </c>
      <c r="D839" s="2" t="s">
        <v>1121</v>
      </c>
      <c r="E839" s="14">
        <v>1280</v>
      </c>
      <c r="F839" s="2">
        <v>30</v>
      </c>
      <c r="G839" s="2">
        <v>43.42</v>
      </c>
      <c r="H839" s="5">
        <v>0.50600000000000001</v>
      </c>
      <c r="I839" s="2" t="s">
        <v>23</v>
      </c>
      <c r="J839" s="2" t="s">
        <v>330</v>
      </c>
      <c r="K839" s="2" t="s">
        <v>25</v>
      </c>
      <c r="L839" s="2" t="s">
        <v>26</v>
      </c>
      <c r="M839" s="2" t="s">
        <v>50</v>
      </c>
      <c r="N839" s="2">
        <v>204</v>
      </c>
      <c r="O839" s="2" t="s">
        <v>28</v>
      </c>
      <c r="P839" s="2" t="s">
        <v>29</v>
      </c>
      <c r="T839" s="7"/>
    </row>
    <row r="840" spans="1:20" ht="70" customHeight="1">
      <c r="A840" s="2" t="s">
        <v>1130</v>
      </c>
      <c r="B840" s="2" t="s">
        <v>1131</v>
      </c>
      <c r="C840" s="2" t="s">
        <v>220</v>
      </c>
      <c r="D840" s="2" t="s">
        <v>1121</v>
      </c>
      <c r="E840" s="14">
        <v>880</v>
      </c>
      <c r="F840" s="2">
        <v>30.9</v>
      </c>
      <c r="G840" s="2">
        <v>33.9</v>
      </c>
      <c r="H840" s="5">
        <v>0.41820000000000002</v>
      </c>
      <c r="I840" s="2" t="s">
        <v>23</v>
      </c>
      <c r="J840" s="2" t="s">
        <v>98</v>
      </c>
      <c r="K840" s="2" t="s">
        <v>25</v>
      </c>
      <c r="L840" s="2" t="s">
        <v>26</v>
      </c>
      <c r="M840" s="2" t="s">
        <v>453</v>
      </c>
      <c r="N840" s="2">
        <v>164</v>
      </c>
      <c r="O840" s="2" t="s">
        <v>236</v>
      </c>
      <c r="P840" s="2" t="s">
        <v>29</v>
      </c>
      <c r="T840" s="7"/>
    </row>
    <row r="841" spans="1:20" ht="70" customHeight="1">
      <c r="A841" s="2" t="s">
        <v>1132</v>
      </c>
      <c r="B841" s="2" t="s">
        <v>466</v>
      </c>
      <c r="C841" s="2" t="s">
        <v>220</v>
      </c>
      <c r="D841" s="2" t="s">
        <v>1121</v>
      </c>
      <c r="E841" s="14">
        <v>775</v>
      </c>
      <c r="F841" s="2">
        <v>29.6</v>
      </c>
      <c r="G841" s="2">
        <v>26.21</v>
      </c>
      <c r="H841" s="5">
        <v>0.63160000000000005</v>
      </c>
      <c r="I841" s="2" t="s">
        <v>23</v>
      </c>
      <c r="J841" s="2" t="s">
        <v>36</v>
      </c>
      <c r="K841" s="2" t="s">
        <v>222</v>
      </c>
      <c r="L841" s="2" t="s">
        <v>223</v>
      </c>
      <c r="M841" s="2" t="s">
        <v>453</v>
      </c>
      <c r="N841" s="8"/>
      <c r="O841" s="2" t="s">
        <v>236</v>
      </c>
      <c r="P841" s="2" t="s">
        <v>29</v>
      </c>
      <c r="T841" s="7"/>
    </row>
    <row r="842" spans="1:20" ht="70" customHeight="1">
      <c r="A842" s="2" t="s">
        <v>1133</v>
      </c>
      <c r="B842" s="2" t="s">
        <v>1131</v>
      </c>
      <c r="C842" s="2" t="s">
        <v>220</v>
      </c>
      <c r="D842" s="2" t="s">
        <v>1121</v>
      </c>
      <c r="E842" s="14">
        <v>680</v>
      </c>
      <c r="F842" s="2">
        <v>29.3</v>
      </c>
      <c r="G842" s="2">
        <v>23.2</v>
      </c>
      <c r="H842" s="5">
        <v>0.61109999999999998</v>
      </c>
      <c r="I842" s="2" t="s">
        <v>23</v>
      </c>
      <c r="J842" s="2" t="s">
        <v>36</v>
      </c>
      <c r="K842" s="2" t="s">
        <v>222</v>
      </c>
      <c r="L842" s="2" t="s">
        <v>223</v>
      </c>
      <c r="M842" s="2" t="s">
        <v>453</v>
      </c>
      <c r="N842" s="8"/>
      <c r="O842" s="2" t="s">
        <v>236</v>
      </c>
      <c r="P842" s="2" t="s">
        <v>29</v>
      </c>
      <c r="T842" s="7"/>
    </row>
    <row r="843" spans="1:20" ht="70" customHeight="1">
      <c r="A843" s="2" t="s">
        <v>114</v>
      </c>
      <c r="B843" s="2" t="s">
        <v>1134</v>
      </c>
      <c r="C843" s="2" t="s">
        <v>116</v>
      </c>
      <c r="D843" s="2" t="s">
        <v>1135</v>
      </c>
      <c r="E843" s="14">
        <v>1260</v>
      </c>
      <c r="F843" s="2">
        <v>40.5</v>
      </c>
      <c r="G843" s="2">
        <v>37.15</v>
      </c>
      <c r="H843" s="5">
        <v>0.4299</v>
      </c>
      <c r="I843" s="2" t="s">
        <v>23</v>
      </c>
      <c r="J843" s="2" t="s">
        <v>284</v>
      </c>
      <c r="K843" s="2" t="s">
        <v>25</v>
      </c>
      <c r="L843" s="2" t="s">
        <v>117</v>
      </c>
      <c r="M843" s="2" t="s">
        <v>112</v>
      </c>
      <c r="N843" s="2">
        <v>215</v>
      </c>
      <c r="O843" s="2" t="s">
        <v>28</v>
      </c>
      <c r="P843" s="2" t="s">
        <v>29</v>
      </c>
      <c r="T843" s="7"/>
    </row>
    <row r="844" spans="1:20" ht="70" customHeight="1">
      <c r="A844" s="2" t="s">
        <v>158</v>
      </c>
      <c r="B844" s="2" t="s">
        <v>832</v>
      </c>
      <c r="C844" s="2" t="s">
        <v>160</v>
      </c>
      <c r="D844" s="2" t="s">
        <v>1135</v>
      </c>
      <c r="E844" s="14">
        <v>938</v>
      </c>
      <c r="F844" s="2">
        <v>23</v>
      </c>
      <c r="G844" s="2">
        <v>42.68</v>
      </c>
      <c r="H844" s="5">
        <v>0.54039999999999999</v>
      </c>
      <c r="I844" s="2" t="s">
        <v>23</v>
      </c>
      <c r="J844" s="2" t="s">
        <v>264</v>
      </c>
      <c r="K844" s="2" t="s">
        <v>25</v>
      </c>
      <c r="L844" s="2" t="s">
        <v>26</v>
      </c>
      <c r="M844" s="2" t="s">
        <v>27</v>
      </c>
      <c r="N844" s="2">
        <v>80</v>
      </c>
      <c r="O844" s="2" t="s">
        <v>28</v>
      </c>
      <c r="P844" s="2" t="s">
        <v>29</v>
      </c>
      <c r="T844" s="7"/>
    </row>
    <row r="845" spans="1:20" ht="70" customHeight="1">
      <c r="A845" s="2" t="s">
        <v>158</v>
      </c>
      <c r="B845" s="2" t="s">
        <v>317</v>
      </c>
      <c r="C845" s="2" t="s">
        <v>160</v>
      </c>
      <c r="D845" s="2" t="s">
        <v>1135</v>
      </c>
      <c r="E845" s="14">
        <v>1100</v>
      </c>
      <c r="F845" s="2">
        <v>23.8</v>
      </c>
      <c r="G845" s="2">
        <v>46.24</v>
      </c>
      <c r="H845" s="5">
        <v>0.50090000000000001</v>
      </c>
      <c r="I845" s="2" t="s">
        <v>23</v>
      </c>
      <c r="J845" s="2" t="s">
        <v>162</v>
      </c>
      <c r="K845" s="2" t="s">
        <v>25</v>
      </c>
      <c r="L845" s="2" t="s">
        <v>26</v>
      </c>
      <c r="M845" s="2" t="s">
        <v>27</v>
      </c>
      <c r="N845" s="2">
        <v>190</v>
      </c>
      <c r="O845" s="2" t="s">
        <v>28</v>
      </c>
      <c r="P845" s="2" t="s">
        <v>29</v>
      </c>
      <c r="T845" s="7"/>
    </row>
    <row r="846" spans="1:20" ht="70" customHeight="1">
      <c r="A846" s="2" t="s">
        <v>663</v>
      </c>
      <c r="B846" s="2" t="s">
        <v>76</v>
      </c>
      <c r="C846" s="2" t="s">
        <v>664</v>
      </c>
      <c r="D846" s="2" t="s">
        <v>1135</v>
      </c>
      <c r="E846" s="14">
        <v>985</v>
      </c>
      <c r="F846" s="2">
        <v>24.5</v>
      </c>
      <c r="G846" s="2">
        <v>41.25</v>
      </c>
      <c r="H846" s="5">
        <v>0.45619999999999999</v>
      </c>
      <c r="I846" s="2" t="s">
        <v>23</v>
      </c>
      <c r="J846" s="2" t="s">
        <v>534</v>
      </c>
      <c r="K846" s="2" t="s">
        <v>25</v>
      </c>
      <c r="L846" s="2" t="s">
        <v>26</v>
      </c>
      <c r="M846" s="2" t="s">
        <v>27</v>
      </c>
      <c r="N846" s="2">
        <v>190</v>
      </c>
      <c r="O846" s="2" t="s">
        <v>28</v>
      </c>
      <c r="P846" s="2" t="s">
        <v>29</v>
      </c>
      <c r="T846" s="7"/>
    </row>
    <row r="847" spans="1:20" ht="70" customHeight="1">
      <c r="A847" s="2" t="s">
        <v>1136</v>
      </c>
      <c r="B847" s="2" t="s">
        <v>1137</v>
      </c>
      <c r="C847" s="2" t="s">
        <v>151</v>
      </c>
      <c r="D847" s="2" t="s">
        <v>1135</v>
      </c>
      <c r="E847" s="14">
        <v>1230</v>
      </c>
      <c r="F847" s="2">
        <v>28.4</v>
      </c>
      <c r="G847" s="2">
        <v>44.92</v>
      </c>
      <c r="H847" s="5">
        <v>0.50829999999999997</v>
      </c>
      <c r="I847" s="2" t="s">
        <v>23</v>
      </c>
      <c r="J847" s="2" t="s">
        <v>562</v>
      </c>
      <c r="K847" s="2" t="s">
        <v>25</v>
      </c>
      <c r="L847" s="2" t="s">
        <v>26</v>
      </c>
      <c r="M847" s="2" t="s">
        <v>50</v>
      </c>
      <c r="N847" s="2">
        <v>169</v>
      </c>
      <c r="O847" s="2" t="s">
        <v>28</v>
      </c>
      <c r="P847" s="2" t="s">
        <v>29</v>
      </c>
      <c r="T847" s="7"/>
    </row>
    <row r="848" spans="1:20" ht="70" customHeight="1">
      <c r="A848" s="2" t="s">
        <v>1138</v>
      </c>
      <c r="B848" s="2" t="s">
        <v>1139</v>
      </c>
      <c r="C848" s="2" t="s">
        <v>151</v>
      </c>
      <c r="D848" s="2" t="s">
        <v>1135</v>
      </c>
      <c r="E848" s="14">
        <v>1038</v>
      </c>
      <c r="F848" s="2">
        <v>30.4</v>
      </c>
      <c r="G848" s="2">
        <v>35.89</v>
      </c>
      <c r="H848" s="5">
        <v>0.4834</v>
      </c>
      <c r="I848" s="2" t="s">
        <v>23</v>
      </c>
      <c r="J848" s="2" t="s">
        <v>238</v>
      </c>
      <c r="K848" s="2" t="s">
        <v>25</v>
      </c>
      <c r="L848" s="2" t="s">
        <v>26</v>
      </c>
      <c r="M848" s="2" t="s">
        <v>112</v>
      </c>
      <c r="N848" s="2">
        <v>178</v>
      </c>
      <c r="O848" s="2" t="s">
        <v>28</v>
      </c>
      <c r="P848" s="2" t="s">
        <v>29</v>
      </c>
      <c r="T848" s="7"/>
    </row>
    <row r="849" spans="1:20" ht="70" customHeight="1">
      <c r="A849" s="2" t="s">
        <v>1140</v>
      </c>
      <c r="B849" s="2" t="s">
        <v>1141</v>
      </c>
      <c r="C849" s="2" t="s">
        <v>151</v>
      </c>
      <c r="D849" s="2" t="s">
        <v>1135</v>
      </c>
      <c r="E849" s="14">
        <v>1417</v>
      </c>
      <c r="F849" s="2">
        <v>29.3</v>
      </c>
      <c r="G849" s="2">
        <v>49.49</v>
      </c>
      <c r="H849" s="5">
        <v>0.50129999999999997</v>
      </c>
      <c r="I849" s="2" t="s">
        <v>23</v>
      </c>
      <c r="J849" s="2" t="s">
        <v>198</v>
      </c>
      <c r="K849" s="2" t="s">
        <v>25</v>
      </c>
      <c r="L849" s="2" t="s">
        <v>26</v>
      </c>
      <c r="M849" s="2" t="s">
        <v>50</v>
      </c>
      <c r="N849" s="2">
        <v>188</v>
      </c>
      <c r="O849" s="2" t="s">
        <v>28</v>
      </c>
      <c r="P849" s="2" t="s">
        <v>29</v>
      </c>
      <c r="T849" s="7"/>
    </row>
    <row r="850" spans="1:20" ht="70" customHeight="1">
      <c r="A850" s="2" t="s">
        <v>203</v>
      </c>
      <c r="B850" s="2" t="s">
        <v>1142</v>
      </c>
      <c r="C850" s="2" t="s">
        <v>205</v>
      </c>
      <c r="D850" s="2" t="s">
        <v>1143</v>
      </c>
      <c r="E850" s="14">
        <v>1200</v>
      </c>
      <c r="F850" s="2">
        <v>26.7</v>
      </c>
      <c r="G850" s="2">
        <v>46.6</v>
      </c>
      <c r="H850" s="5">
        <v>0.50539999999999996</v>
      </c>
      <c r="I850" s="2" t="s">
        <v>23</v>
      </c>
      <c r="J850" s="2" t="s">
        <v>383</v>
      </c>
      <c r="K850" s="2" t="s">
        <v>25</v>
      </c>
      <c r="L850" s="2" t="s">
        <v>26</v>
      </c>
      <c r="M850" s="2" t="s">
        <v>27</v>
      </c>
      <c r="N850" s="2">
        <v>150</v>
      </c>
      <c r="O850" s="2" t="s">
        <v>113</v>
      </c>
      <c r="P850" s="2" t="s">
        <v>29</v>
      </c>
      <c r="T850" s="7"/>
    </row>
    <row r="851" spans="1:20" ht="70" customHeight="1">
      <c r="A851" s="2" t="s">
        <v>203</v>
      </c>
      <c r="B851" s="2" t="s">
        <v>1144</v>
      </c>
      <c r="C851" s="2" t="s">
        <v>205</v>
      </c>
      <c r="D851" s="2" t="s">
        <v>1143</v>
      </c>
      <c r="E851" s="14">
        <v>1195</v>
      </c>
      <c r="F851" s="2">
        <v>26.6</v>
      </c>
      <c r="G851" s="2">
        <v>46.6</v>
      </c>
      <c r="H851" s="5">
        <v>0.50539999999999996</v>
      </c>
      <c r="I851" s="2" t="s">
        <v>23</v>
      </c>
      <c r="J851" s="2" t="s">
        <v>677</v>
      </c>
      <c r="K851" s="2" t="s">
        <v>25</v>
      </c>
      <c r="L851" s="2" t="s">
        <v>26</v>
      </c>
      <c r="M851" s="2" t="s">
        <v>27</v>
      </c>
      <c r="N851" s="2">
        <v>150</v>
      </c>
      <c r="O851" s="2" t="s">
        <v>113</v>
      </c>
      <c r="P851" s="2" t="s">
        <v>29</v>
      </c>
      <c r="T851" s="7"/>
    </row>
    <row r="852" spans="1:20" ht="70" customHeight="1">
      <c r="A852" s="2" t="s">
        <v>203</v>
      </c>
      <c r="B852" s="2" t="s">
        <v>1145</v>
      </c>
      <c r="C852" s="2" t="s">
        <v>205</v>
      </c>
      <c r="D852" s="2" t="s">
        <v>1143</v>
      </c>
      <c r="E852" s="14">
        <v>1153</v>
      </c>
      <c r="F852" s="2">
        <v>27.2</v>
      </c>
      <c r="G852" s="2">
        <v>43.81</v>
      </c>
      <c r="H852" s="5">
        <v>0.49940000000000001</v>
      </c>
      <c r="I852" s="2" t="s">
        <v>23</v>
      </c>
      <c r="J852" s="2" t="s">
        <v>40</v>
      </c>
      <c r="K852" s="2" t="s">
        <v>25</v>
      </c>
      <c r="L852" s="2" t="s">
        <v>26</v>
      </c>
      <c r="M852" s="2" t="s">
        <v>27</v>
      </c>
      <c r="N852" s="2">
        <v>160</v>
      </c>
      <c r="O852" s="2" t="s">
        <v>113</v>
      </c>
      <c r="P852" s="2" t="s">
        <v>29</v>
      </c>
      <c r="T852" s="7"/>
    </row>
    <row r="853" spans="1:20" ht="70" customHeight="1">
      <c r="A853" s="2" t="s">
        <v>1146</v>
      </c>
      <c r="B853" s="2" t="s">
        <v>422</v>
      </c>
      <c r="C853" s="2" t="s">
        <v>44</v>
      </c>
      <c r="D853" s="2" t="s">
        <v>1143</v>
      </c>
      <c r="E853" s="14">
        <v>1068</v>
      </c>
      <c r="F853" s="2">
        <v>25.3</v>
      </c>
      <c r="G853" s="2">
        <v>44.42</v>
      </c>
      <c r="H853" s="5">
        <v>0.46339999999999998</v>
      </c>
      <c r="I853" s="2" t="s">
        <v>23</v>
      </c>
      <c r="J853" s="2" t="s">
        <v>63</v>
      </c>
      <c r="K853" s="2" t="s">
        <v>25</v>
      </c>
      <c r="L853" s="2" t="s">
        <v>26</v>
      </c>
      <c r="M853" s="2" t="s">
        <v>50</v>
      </c>
      <c r="N853" s="2">
        <v>200</v>
      </c>
      <c r="O853" s="2" t="s">
        <v>28</v>
      </c>
      <c r="P853" s="2" t="s">
        <v>29</v>
      </c>
      <c r="T853" s="7"/>
    </row>
    <row r="854" spans="1:20" ht="70" customHeight="1">
      <c r="A854" s="2" t="s">
        <v>191</v>
      </c>
      <c r="B854" s="2" t="s">
        <v>1147</v>
      </c>
      <c r="C854" s="2" t="s">
        <v>193</v>
      </c>
      <c r="D854" s="2" t="s">
        <v>1143</v>
      </c>
      <c r="E854" s="14">
        <v>1247</v>
      </c>
      <c r="F854" s="2">
        <v>30.9</v>
      </c>
      <c r="G854" s="2">
        <v>46.94</v>
      </c>
      <c r="H854" s="5">
        <v>0.43980000000000002</v>
      </c>
      <c r="I854" s="2" t="s">
        <v>23</v>
      </c>
      <c r="J854" s="2" t="s">
        <v>57</v>
      </c>
      <c r="K854" s="2" t="s">
        <v>25</v>
      </c>
      <c r="L854" s="2" t="s">
        <v>26</v>
      </c>
      <c r="M854" s="2" t="s">
        <v>27</v>
      </c>
      <c r="N854" s="2">
        <v>190</v>
      </c>
      <c r="O854" s="2" t="s">
        <v>28</v>
      </c>
      <c r="P854" s="2" t="s">
        <v>29</v>
      </c>
      <c r="T854" s="7"/>
    </row>
    <row r="855" spans="1:20" ht="70" customHeight="1">
      <c r="A855" s="2" t="s">
        <v>140</v>
      </c>
      <c r="B855" s="2" t="s">
        <v>1148</v>
      </c>
      <c r="C855" s="2" t="s">
        <v>142</v>
      </c>
      <c r="D855" s="2" t="s">
        <v>1149</v>
      </c>
      <c r="E855" s="14">
        <v>980</v>
      </c>
      <c r="F855" s="2">
        <v>33.5</v>
      </c>
      <c r="G855" s="2">
        <v>32.01</v>
      </c>
      <c r="H855" s="5">
        <v>0.44829999999999998</v>
      </c>
      <c r="I855" s="2" t="s">
        <v>23</v>
      </c>
      <c r="J855" s="2" t="s">
        <v>206</v>
      </c>
      <c r="K855" s="2" t="s">
        <v>25</v>
      </c>
      <c r="L855" s="2" t="s">
        <v>117</v>
      </c>
      <c r="M855" s="2" t="s">
        <v>46</v>
      </c>
      <c r="N855" s="2">
        <v>175</v>
      </c>
      <c r="O855" s="2" t="s">
        <v>28</v>
      </c>
      <c r="P855" s="2" t="s">
        <v>29</v>
      </c>
      <c r="T855" s="7"/>
    </row>
    <row r="856" spans="1:20" ht="70" customHeight="1">
      <c r="A856" s="2" t="s">
        <v>132</v>
      </c>
      <c r="B856" s="2" t="s">
        <v>885</v>
      </c>
      <c r="C856" s="2" t="s">
        <v>134</v>
      </c>
      <c r="D856" s="2" t="s">
        <v>1149</v>
      </c>
      <c r="E856" s="14">
        <v>810</v>
      </c>
      <c r="F856" s="2">
        <v>27.6</v>
      </c>
      <c r="G856" s="2">
        <v>33.54</v>
      </c>
      <c r="H856" s="5">
        <v>0.41020000000000001</v>
      </c>
      <c r="I856" s="2" t="s">
        <v>23</v>
      </c>
      <c r="J856" s="2" t="s">
        <v>1150</v>
      </c>
      <c r="K856" s="2" t="s">
        <v>25</v>
      </c>
      <c r="L856" s="2" t="s">
        <v>117</v>
      </c>
      <c r="M856" s="2" t="s">
        <v>364</v>
      </c>
      <c r="N856" s="2">
        <v>185</v>
      </c>
      <c r="O856" s="2" t="s">
        <v>28</v>
      </c>
      <c r="P856" s="2" t="s">
        <v>29</v>
      </c>
      <c r="T856" s="7"/>
    </row>
    <row r="857" spans="1:20" ht="70" customHeight="1">
      <c r="A857" s="2" t="s">
        <v>203</v>
      </c>
      <c r="B857" s="2" t="s">
        <v>1151</v>
      </c>
      <c r="C857" s="2" t="s">
        <v>205</v>
      </c>
      <c r="D857" s="2" t="s">
        <v>1149</v>
      </c>
      <c r="E857" s="14">
        <v>1138</v>
      </c>
      <c r="F857" s="2">
        <v>25.9</v>
      </c>
      <c r="G857" s="2">
        <v>45.3</v>
      </c>
      <c r="H857" s="5">
        <v>0.50739999999999996</v>
      </c>
      <c r="I857" s="2" t="s">
        <v>23</v>
      </c>
      <c r="J857" s="2" t="s">
        <v>40</v>
      </c>
      <c r="K857" s="2" t="s">
        <v>25</v>
      </c>
      <c r="L857" s="2" t="s">
        <v>26</v>
      </c>
      <c r="M857" s="2" t="s">
        <v>27</v>
      </c>
      <c r="N857" s="2">
        <v>155</v>
      </c>
      <c r="O857" s="2" t="s">
        <v>113</v>
      </c>
      <c r="P857" s="2" t="s">
        <v>29</v>
      </c>
      <c r="T857" s="7"/>
    </row>
    <row r="858" spans="1:20" ht="70" customHeight="1">
      <c r="A858" s="2" t="s">
        <v>203</v>
      </c>
      <c r="B858" s="2" t="s">
        <v>1152</v>
      </c>
      <c r="C858" s="2" t="s">
        <v>205</v>
      </c>
      <c r="D858" s="2" t="s">
        <v>1149</v>
      </c>
      <c r="E858" s="14">
        <v>1132</v>
      </c>
      <c r="F858" s="2">
        <v>26.7</v>
      </c>
      <c r="G858" s="2">
        <v>43.71</v>
      </c>
      <c r="H858" s="5">
        <v>0.499</v>
      </c>
      <c r="I858" s="2" t="s">
        <v>23</v>
      </c>
      <c r="J858" s="2" t="s">
        <v>206</v>
      </c>
      <c r="K858" s="2" t="s">
        <v>25</v>
      </c>
      <c r="L858" s="2" t="s">
        <v>26</v>
      </c>
      <c r="M858" s="2" t="s">
        <v>27</v>
      </c>
      <c r="N858" s="2">
        <v>160</v>
      </c>
      <c r="O858" s="2" t="s">
        <v>113</v>
      </c>
      <c r="P858" s="2" t="s">
        <v>29</v>
      </c>
      <c r="T858" s="7"/>
    </row>
    <row r="859" spans="1:20" ht="70" customHeight="1">
      <c r="A859" s="2" t="s">
        <v>1153</v>
      </c>
      <c r="B859" s="2" t="s">
        <v>1154</v>
      </c>
      <c r="C859" s="2" t="s">
        <v>151</v>
      </c>
      <c r="D859" s="2" t="s">
        <v>1149</v>
      </c>
      <c r="E859" s="14">
        <v>975</v>
      </c>
      <c r="F859" s="2">
        <v>28.7</v>
      </c>
      <c r="G859" s="2">
        <v>34.729999999999997</v>
      </c>
      <c r="H859" s="5">
        <v>0.48130000000000001</v>
      </c>
      <c r="I859" s="2" t="s">
        <v>23</v>
      </c>
      <c r="J859" s="2" t="s">
        <v>381</v>
      </c>
      <c r="K859" s="2" t="s">
        <v>25</v>
      </c>
      <c r="L859" s="2" t="s">
        <v>26</v>
      </c>
      <c r="M859" s="2" t="s">
        <v>112</v>
      </c>
      <c r="N859" s="2">
        <v>197</v>
      </c>
      <c r="O859" s="2" t="s">
        <v>28</v>
      </c>
      <c r="P859" s="2" t="s">
        <v>29</v>
      </c>
      <c r="T859" s="7"/>
    </row>
    <row r="860" spans="1:20" ht="70" customHeight="1">
      <c r="A860" s="2" t="s">
        <v>1155</v>
      </c>
      <c r="B860" s="2" t="s">
        <v>1156</v>
      </c>
      <c r="C860" s="2" t="s">
        <v>151</v>
      </c>
      <c r="D860" s="2" t="s">
        <v>1149</v>
      </c>
      <c r="E860" s="14">
        <v>945</v>
      </c>
      <c r="F860" s="2">
        <v>28.5</v>
      </c>
      <c r="G860" s="2">
        <v>34.799999999999997</v>
      </c>
      <c r="H860" s="5">
        <v>0.47870000000000001</v>
      </c>
      <c r="I860" s="2" t="s">
        <v>23</v>
      </c>
      <c r="J860" s="2" t="s">
        <v>357</v>
      </c>
      <c r="K860" s="2" t="s">
        <v>25</v>
      </c>
      <c r="L860" s="2" t="s">
        <v>26</v>
      </c>
      <c r="M860" s="2" t="s">
        <v>112</v>
      </c>
      <c r="N860" s="2">
        <v>169</v>
      </c>
      <c r="O860" s="2" t="s">
        <v>28</v>
      </c>
      <c r="P860" s="2" t="s">
        <v>29</v>
      </c>
      <c r="T860" s="7"/>
    </row>
    <row r="861" spans="1:20" ht="70" customHeight="1">
      <c r="A861" s="2" t="s">
        <v>1157</v>
      </c>
      <c r="B861" s="2" t="s">
        <v>1158</v>
      </c>
      <c r="C861" s="2" t="s">
        <v>1033</v>
      </c>
      <c r="D861" s="2" t="s">
        <v>1149</v>
      </c>
      <c r="E861" s="14">
        <v>940</v>
      </c>
      <c r="F861" s="2">
        <v>20.5</v>
      </c>
      <c r="G861" s="2">
        <v>45.66</v>
      </c>
      <c r="H861" s="5">
        <v>0.50939999999999996</v>
      </c>
      <c r="I861" s="2" t="s">
        <v>23</v>
      </c>
      <c r="J861" s="2" t="s">
        <v>168</v>
      </c>
      <c r="K861" s="2" t="s">
        <v>25</v>
      </c>
      <c r="L861" s="2" t="s">
        <v>26</v>
      </c>
      <c r="M861" s="2" t="s">
        <v>27</v>
      </c>
      <c r="N861" s="2">
        <v>165</v>
      </c>
      <c r="O861" s="2" t="s">
        <v>28</v>
      </c>
      <c r="P861" s="2" t="s">
        <v>29</v>
      </c>
      <c r="T861" s="7"/>
    </row>
    <row r="862" spans="1:20" ht="70" customHeight="1">
      <c r="A862" s="2" t="s">
        <v>84</v>
      </c>
      <c r="B862" s="2" t="s">
        <v>1159</v>
      </c>
      <c r="C862" s="2" t="s">
        <v>86</v>
      </c>
      <c r="D862" s="2" t="s">
        <v>1160</v>
      </c>
      <c r="E862" s="14">
        <v>839</v>
      </c>
      <c r="F862" s="2">
        <v>29</v>
      </c>
      <c r="G862" s="2">
        <v>32.92</v>
      </c>
      <c r="H862" s="5">
        <v>0.40789999999999998</v>
      </c>
      <c r="I862" s="2" t="s">
        <v>23</v>
      </c>
      <c r="J862" s="2" t="s">
        <v>332</v>
      </c>
      <c r="K862" s="2" t="s">
        <v>25</v>
      </c>
      <c r="L862" s="2" t="s">
        <v>26</v>
      </c>
      <c r="M862" s="2" t="s">
        <v>112</v>
      </c>
      <c r="N862" s="2">
        <v>160</v>
      </c>
      <c r="O862" s="2" t="s">
        <v>28</v>
      </c>
      <c r="P862" s="2" t="s">
        <v>29</v>
      </c>
      <c r="T862" s="7"/>
    </row>
    <row r="863" spans="1:20" ht="70" customHeight="1">
      <c r="A863" s="2" t="s">
        <v>84</v>
      </c>
      <c r="B863" s="2" t="s">
        <v>1161</v>
      </c>
      <c r="C863" s="2" t="s">
        <v>86</v>
      </c>
      <c r="D863" s="2" t="s">
        <v>1160</v>
      </c>
      <c r="E863" s="14">
        <v>1126</v>
      </c>
      <c r="F863" s="2">
        <v>30.3</v>
      </c>
      <c r="G863" s="2">
        <v>41.35</v>
      </c>
      <c r="H863" s="5">
        <v>0.44729999999999998</v>
      </c>
      <c r="I863" s="2" t="s">
        <v>23</v>
      </c>
      <c r="J863" s="2" t="s">
        <v>332</v>
      </c>
      <c r="K863" s="2" t="s">
        <v>25</v>
      </c>
      <c r="L863" s="2" t="s">
        <v>26</v>
      </c>
      <c r="M863" s="2" t="s">
        <v>27</v>
      </c>
      <c r="N863" s="2">
        <v>160</v>
      </c>
      <c r="O863" s="2" t="s">
        <v>28</v>
      </c>
      <c r="P863" s="2" t="s">
        <v>29</v>
      </c>
      <c r="T863" s="7"/>
    </row>
    <row r="864" spans="1:20" ht="70" customHeight="1">
      <c r="A864" s="2" t="s">
        <v>84</v>
      </c>
      <c r="B864" s="2" t="s">
        <v>1162</v>
      </c>
      <c r="C864" s="2" t="s">
        <v>86</v>
      </c>
      <c r="D864" s="2" t="s">
        <v>1160</v>
      </c>
      <c r="E864" s="14">
        <v>848</v>
      </c>
      <c r="F864" s="2">
        <v>29.4</v>
      </c>
      <c r="G864" s="2">
        <v>32.42</v>
      </c>
      <c r="H864" s="5">
        <v>0.41420000000000001</v>
      </c>
      <c r="I864" s="2" t="s">
        <v>23</v>
      </c>
      <c r="J864" s="2" t="s">
        <v>424</v>
      </c>
      <c r="K864" s="2" t="s">
        <v>25</v>
      </c>
      <c r="L864" s="2" t="s">
        <v>26</v>
      </c>
      <c r="M864" s="2" t="s">
        <v>112</v>
      </c>
      <c r="N864" s="2">
        <v>160</v>
      </c>
      <c r="O864" s="2" t="s">
        <v>28</v>
      </c>
      <c r="P864" s="2" t="s">
        <v>29</v>
      </c>
      <c r="T864" s="7"/>
    </row>
    <row r="865" spans="1:20" ht="70" customHeight="1">
      <c r="A865" s="2" t="s">
        <v>140</v>
      </c>
      <c r="B865" s="2" t="s">
        <v>1163</v>
      </c>
      <c r="C865" s="2" t="s">
        <v>142</v>
      </c>
      <c r="D865" s="2" t="s">
        <v>1164</v>
      </c>
      <c r="E865" s="14">
        <v>988</v>
      </c>
      <c r="F865" s="2">
        <v>33.200000000000003</v>
      </c>
      <c r="G865" s="2">
        <v>32.01</v>
      </c>
      <c r="H865" s="5">
        <v>0.44829999999999998</v>
      </c>
      <c r="I865" s="2" t="s">
        <v>23</v>
      </c>
      <c r="J865" s="2" t="s">
        <v>206</v>
      </c>
      <c r="K865" s="2" t="s">
        <v>25</v>
      </c>
      <c r="L865" s="2" t="s">
        <v>117</v>
      </c>
      <c r="M865" s="2" t="s">
        <v>46</v>
      </c>
      <c r="N865" s="2">
        <v>190</v>
      </c>
      <c r="O865" s="2" t="s">
        <v>28</v>
      </c>
      <c r="P865" s="2" t="s">
        <v>29</v>
      </c>
      <c r="T865" s="7"/>
    </row>
    <row r="866" spans="1:20" ht="70" customHeight="1">
      <c r="A866" s="2" t="s">
        <v>663</v>
      </c>
      <c r="B866" s="2" t="s">
        <v>722</v>
      </c>
      <c r="C866" s="2" t="s">
        <v>664</v>
      </c>
      <c r="D866" s="2" t="s">
        <v>1164</v>
      </c>
      <c r="E866" s="14">
        <v>1058</v>
      </c>
      <c r="F866" s="2">
        <v>26</v>
      </c>
      <c r="G866" s="2">
        <v>42.24</v>
      </c>
      <c r="H866" s="5">
        <v>0.44390000000000002</v>
      </c>
      <c r="I866" s="2" t="s">
        <v>23</v>
      </c>
      <c r="J866" s="2" t="s">
        <v>270</v>
      </c>
      <c r="K866" s="2" t="s">
        <v>25</v>
      </c>
      <c r="L866" s="2" t="s">
        <v>26</v>
      </c>
      <c r="M866" s="2" t="s">
        <v>27</v>
      </c>
      <c r="N866" s="2">
        <v>190</v>
      </c>
      <c r="O866" s="2" t="s">
        <v>28</v>
      </c>
      <c r="P866" s="2" t="s">
        <v>29</v>
      </c>
      <c r="T866" s="7"/>
    </row>
    <row r="867" spans="1:20" ht="70" customHeight="1">
      <c r="A867" s="2" t="s">
        <v>663</v>
      </c>
      <c r="B867" s="2" t="s">
        <v>626</v>
      </c>
      <c r="C867" s="2" t="s">
        <v>664</v>
      </c>
      <c r="D867" s="2" t="s">
        <v>1164</v>
      </c>
      <c r="E867" s="14">
        <v>1055</v>
      </c>
      <c r="F867" s="2">
        <v>26.5</v>
      </c>
      <c r="G867" s="2">
        <v>41.44</v>
      </c>
      <c r="H867" s="5">
        <v>0.44979999999999998</v>
      </c>
      <c r="I867" s="2" t="s">
        <v>23</v>
      </c>
      <c r="J867" s="2" t="s">
        <v>456</v>
      </c>
      <c r="K867" s="2" t="s">
        <v>25</v>
      </c>
      <c r="L867" s="2" t="s">
        <v>26</v>
      </c>
      <c r="M867" s="2" t="s">
        <v>27</v>
      </c>
      <c r="N867" s="2">
        <v>190</v>
      </c>
      <c r="O867" s="2" t="s">
        <v>28</v>
      </c>
      <c r="P867" s="2" t="s">
        <v>29</v>
      </c>
      <c r="T867" s="7"/>
    </row>
    <row r="868" spans="1:20" ht="70" customHeight="1">
      <c r="A868" s="2" t="s">
        <v>128</v>
      </c>
      <c r="B868" s="2" t="s">
        <v>79</v>
      </c>
      <c r="C868" s="2" t="s">
        <v>130</v>
      </c>
      <c r="D868" s="2" t="s">
        <v>1164</v>
      </c>
      <c r="E868" s="14">
        <v>1053</v>
      </c>
      <c r="F868" s="2">
        <v>24.1</v>
      </c>
      <c r="G868" s="2">
        <v>43.71</v>
      </c>
      <c r="H868" s="5">
        <v>0.51180000000000003</v>
      </c>
      <c r="I868" s="2" t="s">
        <v>23</v>
      </c>
      <c r="J868" s="2" t="s">
        <v>876</v>
      </c>
      <c r="K868" s="2" t="s">
        <v>25</v>
      </c>
      <c r="L868" s="2" t="s">
        <v>26</v>
      </c>
      <c r="M868" s="2" t="s">
        <v>27</v>
      </c>
      <c r="N868" s="2">
        <v>179</v>
      </c>
      <c r="O868" s="2" t="s">
        <v>28</v>
      </c>
      <c r="P868" s="2" t="s">
        <v>29</v>
      </c>
      <c r="T868" s="7"/>
    </row>
    <row r="869" spans="1:20" ht="70" customHeight="1">
      <c r="A869" s="2" t="s">
        <v>1165</v>
      </c>
      <c r="B869" s="2" t="s">
        <v>1166</v>
      </c>
      <c r="C869" s="2" t="s">
        <v>151</v>
      </c>
      <c r="D869" s="2" t="s">
        <v>1164</v>
      </c>
      <c r="E869" s="14">
        <v>1003</v>
      </c>
      <c r="F869" s="2">
        <v>30.6</v>
      </c>
      <c r="G869" s="2">
        <v>34.78</v>
      </c>
      <c r="H869" s="5">
        <v>0.48470000000000002</v>
      </c>
      <c r="I869" s="2" t="s">
        <v>23</v>
      </c>
      <c r="J869" s="2" t="s">
        <v>562</v>
      </c>
      <c r="K869" s="2" t="s">
        <v>25</v>
      </c>
      <c r="L869" s="2" t="s">
        <v>26</v>
      </c>
      <c r="M869" s="2" t="s">
        <v>112</v>
      </c>
      <c r="N869" s="2">
        <v>170</v>
      </c>
      <c r="O869" s="2" t="s">
        <v>28</v>
      </c>
      <c r="P869" s="2" t="s">
        <v>29</v>
      </c>
      <c r="T869" s="7"/>
    </row>
    <row r="870" spans="1:20" ht="70" customHeight="1">
      <c r="A870" s="2" t="s">
        <v>1167</v>
      </c>
      <c r="B870" s="2" t="s">
        <v>1168</v>
      </c>
      <c r="C870" s="2" t="s">
        <v>151</v>
      </c>
      <c r="D870" s="2" t="s">
        <v>1164</v>
      </c>
      <c r="E870" s="14">
        <v>995</v>
      </c>
      <c r="F870" s="2">
        <v>30.4</v>
      </c>
      <c r="G870" s="2">
        <v>34.78</v>
      </c>
      <c r="H870" s="5">
        <v>0.48470000000000002</v>
      </c>
      <c r="I870" s="2" t="s">
        <v>23</v>
      </c>
      <c r="J870" s="2" t="s">
        <v>202</v>
      </c>
      <c r="K870" s="2" t="s">
        <v>25</v>
      </c>
      <c r="L870" s="2" t="s">
        <v>26</v>
      </c>
      <c r="M870" s="2" t="s">
        <v>112</v>
      </c>
      <c r="N870" s="2">
        <v>169</v>
      </c>
      <c r="O870" s="2" t="s">
        <v>28</v>
      </c>
      <c r="P870" s="2" t="s">
        <v>29</v>
      </c>
      <c r="T870" s="7"/>
    </row>
    <row r="871" spans="1:20" ht="70" customHeight="1">
      <c r="A871" s="2" t="s">
        <v>1169</v>
      </c>
      <c r="B871" s="2" t="s">
        <v>1170</v>
      </c>
      <c r="C871" s="2" t="s">
        <v>151</v>
      </c>
      <c r="D871" s="2" t="s">
        <v>1164</v>
      </c>
      <c r="E871" s="14">
        <v>1295</v>
      </c>
      <c r="F871" s="2">
        <v>30.8</v>
      </c>
      <c r="G871" s="2">
        <v>43.9</v>
      </c>
      <c r="H871" s="5">
        <v>0.50349999999999995</v>
      </c>
      <c r="I871" s="2" t="s">
        <v>23</v>
      </c>
      <c r="J871" s="2" t="s">
        <v>354</v>
      </c>
      <c r="K871" s="2" t="s">
        <v>25</v>
      </c>
      <c r="L871" s="2" t="s">
        <v>26</v>
      </c>
      <c r="M871" s="2" t="s">
        <v>50</v>
      </c>
      <c r="N871" s="2">
        <v>176</v>
      </c>
      <c r="O871" s="2" t="s">
        <v>28</v>
      </c>
      <c r="P871" s="2" t="s">
        <v>29</v>
      </c>
      <c r="T871" s="7"/>
    </row>
    <row r="872" spans="1:20" ht="70" customHeight="1">
      <c r="A872" s="2" t="s">
        <v>1171</v>
      </c>
      <c r="B872" s="2" t="s">
        <v>1172</v>
      </c>
      <c r="C872" s="2" t="s">
        <v>151</v>
      </c>
      <c r="D872" s="2" t="s">
        <v>1164</v>
      </c>
      <c r="E872" s="14">
        <v>850</v>
      </c>
      <c r="F872" s="2">
        <v>29.9</v>
      </c>
      <c r="G872" s="2">
        <v>30.39</v>
      </c>
      <c r="H872" s="5">
        <v>0.44800000000000001</v>
      </c>
      <c r="I872" s="2" t="s">
        <v>23</v>
      </c>
      <c r="J872" s="2" t="s">
        <v>153</v>
      </c>
      <c r="K872" s="2" t="s">
        <v>25</v>
      </c>
      <c r="L872" s="2" t="s">
        <v>26</v>
      </c>
      <c r="M872" s="2" t="s">
        <v>112</v>
      </c>
      <c r="N872" s="2">
        <v>168</v>
      </c>
      <c r="O872" s="2" t="s">
        <v>28</v>
      </c>
      <c r="P872" s="2" t="s">
        <v>29</v>
      </c>
      <c r="T872" s="7"/>
    </row>
    <row r="873" spans="1:20" ht="70" customHeight="1">
      <c r="A873" s="2" t="s">
        <v>663</v>
      </c>
      <c r="B873" s="2" t="s">
        <v>155</v>
      </c>
      <c r="C873" s="2" t="s">
        <v>664</v>
      </c>
      <c r="D873" s="2" t="s">
        <v>1164</v>
      </c>
      <c r="E873" s="14">
        <v>525</v>
      </c>
      <c r="F873" s="2">
        <v>30.3</v>
      </c>
      <c r="G873" s="2">
        <v>17.34</v>
      </c>
      <c r="H873" s="5">
        <v>0.55730000000000002</v>
      </c>
      <c r="I873" s="2" t="s">
        <v>23</v>
      </c>
      <c r="J873" s="2" t="s">
        <v>594</v>
      </c>
      <c r="K873" s="2" t="s">
        <v>222</v>
      </c>
      <c r="L873" s="2" t="s">
        <v>223</v>
      </c>
      <c r="M873" s="8"/>
      <c r="N873" s="8"/>
      <c r="O873" s="2" t="s">
        <v>28</v>
      </c>
      <c r="P873" s="2" t="s">
        <v>29</v>
      </c>
      <c r="T873" s="7"/>
    </row>
    <row r="874" spans="1:20" ht="70" customHeight="1">
      <c r="A874" s="2" t="s">
        <v>203</v>
      </c>
      <c r="B874" s="2" t="s">
        <v>1173</v>
      </c>
      <c r="C874" s="2" t="s">
        <v>205</v>
      </c>
      <c r="D874" s="2" t="s">
        <v>1164</v>
      </c>
      <c r="E874" s="14">
        <v>749</v>
      </c>
      <c r="F874" s="2">
        <v>27.8</v>
      </c>
      <c r="G874" s="2">
        <v>26.96</v>
      </c>
      <c r="H874" s="5">
        <v>0.59040000000000004</v>
      </c>
      <c r="I874" s="2" t="s">
        <v>23</v>
      </c>
      <c r="J874" s="2" t="s">
        <v>385</v>
      </c>
      <c r="K874" s="2" t="s">
        <v>222</v>
      </c>
      <c r="L874" s="2" t="s">
        <v>223</v>
      </c>
      <c r="M874" s="2" t="s">
        <v>112</v>
      </c>
      <c r="N874" s="8"/>
      <c r="O874" s="2" t="s">
        <v>113</v>
      </c>
      <c r="P874" s="2" t="s">
        <v>29</v>
      </c>
      <c r="T874" s="7"/>
    </row>
    <row r="875" spans="1:20" ht="70" customHeight="1">
      <c r="A875" s="2" t="s">
        <v>102</v>
      </c>
      <c r="B875" s="2" t="s">
        <v>1174</v>
      </c>
      <c r="C875" s="2" t="s">
        <v>104</v>
      </c>
      <c r="D875" s="2" t="s">
        <v>1175</v>
      </c>
      <c r="E875" s="14">
        <v>1458</v>
      </c>
      <c r="F875" s="2">
        <v>32.700000000000003</v>
      </c>
      <c r="G875" s="2">
        <v>47.31</v>
      </c>
      <c r="H875" s="5">
        <v>0.50180000000000002</v>
      </c>
      <c r="I875" s="2" t="s">
        <v>23</v>
      </c>
      <c r="J875" s="2" t="s">
        <v>162</v>
      </c>
      <c r="K875" s="2" t="s">
        <v>25</v>
      </c>
      <c r="L875" s="2" t="s">
        <v>26</v>
      </c>
      <c r="M875" s="2" t="s">
        <v>107</v>
      </c>
      <c r="N875" s="2">
        <v>190</v>
      </c>
      <c r="O875" s="2" t="s">
        <v>28</v>
      </c>
      <c r="P875" s="2" t="s">
        <v>29</v>
      </c>
      <c r="T875" s="7"/>
    </row>
    <row r="876" spans="1:20" ht="70" customHeight="1">
      <c r="A876" s="2" t="s">
        <v>387</v>
      </c>
      <c r="B876" s="2" t="s">
        <v>521</v>
      </c>
      <c r="C876" s="2" t="s">
        <v>389</v>
      </c>
      <c r="D876" s="2" t="s">
        <v>1175</v>
      </c>
      <c r="E876" s="14">
        <v>1266</v>
      </c>
      <c r="F876" s="2">
        <v>26.9</v>
      </c>
      <c r="G876" s="2">
        <v>49.82</v>
      </c>
      <c r="H876" s="5">
        <v>0.48699999999999999</v>
      </c>
      <c r="I876" s="2" t="s">
        <v>23</v>
      </c>
      <c r="J876" s="2" t="s">
        <v>165</v>
      </c>
      <c r="K876" s="2" t="s">
        <v>25</v>
      </c>
      <c r="L876" s="2" t="s">
        <v>26</v>
      </c>
      <c r="M876" s="2" t="s">
        <v>27</v>
      </c>
      <c r="N876" s="2">
        <v>225</v>
      </c>
      <c r="O876" s="2" t="s">
        <v>28</v>
      </c>
      <c r="P876" s="2" t="s">
        <v>29</v>
      </c>
      <c r="T876" s="7"/>
    </row>
    <row r="877" spans="1:20" ht="70" customHeight="1">
      <c r="A877" s="2" t="s">
        <v>191</v>
      </c>
      <c r="B877" s="2" t="s">
        <v>1176</v>
      </c>
      <c r="C877" s="2" t="s">
        <v>193</v>
      </c>
      <c r="D877" s="2" t="s">
        <v>1175</v>
      </c>
      <c r="E877" s="14">
        <v>1178</v>
      </c>
      <c r="F877" s="2">
        <v>27.4</v>
      </c>
      <c r="G877" s="2">
        <v>48.5</v>
      </c>
      <c r="H877" s="5">
        <v>0.4516</v>
      </c>
      <c r="I877" s="2" t="s">
        <v>23</v>
      </c>
      <c r="J877" s="2" t="s">
        <v>45</v>
      </c>
      <c r="K877" s="2" t="s">
        <v>25</v>
      </c>
      <c r="L877" s="2" t="s">
        <v>26</v>
      </c>
      <c r="M877" s="2" t="s">
        <v>27</v>
      </c>
      <c r="N877" s="2">
        <v>200</v>
      </c>
      <c r="O877" s="2" t="s">
        <v>28</v>
      </c>
      <c r="P877" s="2" t="s">
        <v>29</v>
      </c>
      <c r="T877" s="7"/>
    </row>
    <row r="878" spans="1:20" ht="70" customHeight="1">
      <c r="A878" s="2" t="s">
        <v>1177</v>
      </c>
      <c r="B878" s="2" t="s">
        <v>1178</v>
      </c>
      <c r="C878" s="2" t="s">
        <v>151</v>
      </c>
      <c r="D878" s="2" t="s">
        <v>1175</v>
      </c>
      <c r="E878" s="14">
        <v>1295</v>
      </c>
      <c r="F878" s="2">
        <v>30.5</v>
      </c>
      <c r="G878" s="2">
        <v>43.9</v>
      </c>
      <c r="H878" s="5">
        <v>0.50349999999999995</v>
      </c>
      <c r="I878" s="2" t="s">
        <v>23</v>
      </c>
      <c r="J878" s="2" t="s">
        <v>654</v>
      </c>
      <c r="K878" s="2" t="s">
        <v>25</v>
      </c>
      <c r="L878" s="2" t="s">
        <v>1179</v>
      </c>
      <c r="M878" s="2" t="s">
        <v>50</v>
      </c>
      <c r="N878" s="2">
        <v>187</v>
      </c>
      <c r="O878" s="2" t="s">
        <v>28</v>
      </c>
      <c r="P878" s="2" t="s">
        <v>29</v>
      </c>
      <c r="T878" s="7"/>
    </row>
    <row r="879" spans="1:20" ht="70" customHeight="1">
      <c r="A879" s="2" t="s">
        <v>1180</v>
      </c>
      <c r="B879" s="2" t="s">
        <v>1181</v>
      </c>
      <c r="C879" s="2" t="s">
        <v>151</v>
      </c>
      <c r="D879" s="2" t="s">
        <v>1175</v>
      </c>
      <c r="E879" s="14">
        <v>1250</v>
      </c>
      <c r="F879" s="2">
        <v>28.3</v>
      </c>
      <c r="G879" s="2">
        <v>45.76</v>
      </c>
      <c r="H879" s="5">
        <v>0.50239999999999996</v>
      </c>
      <c r="I879" s="2" t="s">
        <v>23</v>
      </c>
      <c r="J879" s="2" t="s">
        <v>357</v>
      </c>
      <c r="K879" s="2" t="s">
        <v>25</v>
      </c>
      <c r="L879" s="2" t="s">
        <v>1179</v>
      </c>
      <c r="M879" s="2" t="s">
        <v>50</v>
      </c>
      <c r="N879" s="2">
        <v>168</v>
      </c>
      <c r="O879" s="2" t="s">
        <v>28</v>
      </c>
      <c r="P879" s="2" t="s">
        <v>29</v>
      </c>
      <c r="T879" s="7"/>
    </row>
    <row r="880" spans="1:20" ht="70" customHeight="1">
      <c r="A880" s="2" t="s">
        <v>1182</v>
      </c>
      <c r="B880" s="2" t="s">
        <v>1183</v>
      </c>
      <c r="C880" s="2" t="s">
        <v>151</v>
      </c>
      <c r="D880" s="2" t="s">
        <v>1175</v>
      </c>
      <c r="E880" s="14">
        <v>988</v>
      </c>
      <c r="F880" s="2">
        <v>29.1</v>
      </c>
      <c r="G880" s="2">
        <v>34.799999999999997</v>
      </c>
      <c r="H880" s="5">
        <v>0.47870000000000001</v>
      </c>
      <c r="I880" s="2" t="s">
        <v>23</v>
      </c>
      <c r="J880" s="2" t="s">
        <v>381</v>
      </c>
      <c r="K880" s="2" t="s">
        <v>25</v>
      </c>
      <c r="L880" s="2" t="s">
        <v>1179</v>
      </c>
      <c r="M880" s="2" t="s">
        <v>112</v>
      </c>
      <c r="N880" s="2">
        <v>197</v>
      </c>
      <c r="O880" s="2" t="s">
        <v>28</v>
      </c>
      <c r="P880" s="2" t="s">
        <v>29</v>
      </c>
      <c r="T880" s="7"/>
    </row>
    <row r="881" spans="1:20" ht="70" customHeight="1">
      <c r="A881" s="2" t="s">
        <v>1184</v>
      </c>
      <c r="B881" s="2" t="s">
        <v>1185</v>
      </c>
      <c r="C881" s="2" t="s">
        <v>151</v>
      </c>
      <c r="D881" s="2" t="s">
        <v>1175</v>
      </c>
      <c r="E881" s="14">
        <v>1050</v>
      </c>
      <c r="F881" s="2">
        <v>30.3</v>
      </c>
      <c r="G881" s="2">
        <v>36.01</v>
      </c>
      <c r="H881" s="5">
        <v>0.48409999999999997</v>
      </c>
      <c r="I881" s="2" t="s">
        <v>23</v>
      </c>
      <c r="J881" s="2" t="s">
        <v>381</v>
      </c>
      <c r="K881" s="2" t="s">
        <v>25</v>
      </c>
      <c r="L881" s="2" t="s">
        <v>1179</v>
      </c>
      <c r="M881" s="2" t="s">
        <v>112</v>
      </c>
      <c r="N881" s="2">
        <v>188</v>
      </c>
      <c r="O881" s="2" t="s">
        <v>28</v>
      </c>
      <c r="P881" s="2" t="s">
        <v>29</v>
      </c>
      <c r="T881" s="7"/>
    </row>
    <row r="882" spans="1:20" ht="70" customHeight="1">
      <c r="A882" s="2" t="s">
        <v>128</v>
      </c>
      <c r="B882" s="2" t="s">
        <v>38</v>
      </c>
      <c r="C882" s="2" t="s">
        <v>130</v>
      </c>
      <c r="D882" s="2" t="s">
        <v>1175</v>
      </c>
      <c r="E882" s="14">
        <v>1280</v>
      </c>
      <c r="F882" s="2">
        <v>25.8</v>
      </c>
      <c r="G882" s="2">
        <v>49.21</v>
      </c>
      <c r="H882" s="5">
        <v>0.50919999999999999</v>
      </c>
      <c r="I882" s="2" t="s">
        <v>23</v>
      </c>
      <c r="J882" s="2" t="s">
        <v>381</v>
      </c>
      <c r="K882" s="2" t="s">
        <v>25</v>
      </c>
      <c r="L882" s="2" t="s">
        <v>26</v>
      </c>
      <c r="M882" s="2" t="s">
        <v>27</v>
      </c>
      <c r="N882" s="2">
        <v>206</v>
      </c>
      <c r="O882" s="2" t="s">
        <v>28</v>
      </c>
      <c r="P882" s="2" t="s">
        <v>29</v>
      </c>
      <c r="T882" s="7"/>
    </row>
    <row r="883" spans="1:20" ht="70" customHeight="1">
      <c r="A883" s="2" t="s">
        <v>128</v>
      </c>
      <c r="B883" s="2" t="s">
        <v>48</v>
      </c>
      <c r="C883" s="2" t="s">
        <v>130</v>
      </c>
      <c r="D883" s="2" t="s">
        <v>1175</v>
      </c>
      <c r="E883" s="14">
        <v>934</v>
      </c>
      <c r="F883" s="2">
        <v>25.4</v>
      </c>
      <c r="G883" s="2">
        <v>36.79</v>
      </c>
      <c r="H883" s="5">
        <v>0.50880000000000003</v>
      </c>
      <c r="I883" s="2" t="s">
        <v>23</v>
      </c>
      <c r="J883" s="2" t="s">
        <v>238</v>
      </c>
      <c r="K883" s="2" t="s">
        <v>25</v>
      </c>
      <c r="L883" s="2" t="s">
        <v>26</v>
      </c>
      <c r="M883" s="2" t="s">
        <v>27</v>
      </c>
      <c r="N883" s="2">
        <v>191</v>
      </c>
      <c r="O883" s="2" t="s">
        <v>28</v>
      </c>
      <c r="P883" s="2" t="s">
        <v>29</v>
      </c>
      <c r="T883" s="7"/>
    </row>
    <row r="884" spans="1:20" ht="70" customHeight="1">
      <c r="A884" s="2" t="s">
        <v>128</v>
      </c>
      <c r="B884" s="2" t="s">
        <v>38</v>
      </c>
      <c r="C884" s="2" t="s">
        <v>130</v>
      </c>
      <c r="D884" s="2" t="s">
        <v>1175</v>
      </c>
      <c r="E884" s="14">
        <v>1295</v>
      </c>
      <c r="F884" s="2">
        <v>26.1</v>
      </c>
      <c r="G884" s="2">
        <v>49.21</v>
      </c>
      <c r="H884" s="5">
        <v>0.50919999999999999</v>
      </c>
      <c r="I884" s="2" t="s">
        <v>23</v>
      </c>
      <c r="J884" s="2" t="s">
        <v>131</v>
      </c>
      <c r="K884" s="2" t="s">
        <v>25</v>
      </c>
      <c r="L884" s="2" t="s">
        <v>26</v>
      </c>
      <c r="M884" s="2" t="s">
        <v>27</v>
      </c>
      <c r="N884" s="2">
        <v>205</v>
      </c>
      <c r="O884" s="2" t="s">
        <v>28</v>
      </c>
      <c r="P884" s="2" t="s">
        <v>29</v>
      </c>
      <c r="T884" s="7"/>
    </row>
    <row r="885" spans="1:20" ht="70" customHeight="1">
      <c r="A885" s="2" t="s">
        <v>128</v>
      </c>
      <c r="B885" s="2" t="s">
        <v>200</v>
      </c>
      <c r="C885" s="2" t="s">
        <v>130</v>
      </c>
      <c r="D885" s="2" t="s">
        <v>1175</v>
      </c>
      <c r="E885" s="14">
        <v>1054</v>
      </c>
      <c r="F885" s="2">
        <v>23.9</v>
      </c>
      <c r="G885" s="2">
        <v>43.63</v>
      </c>
      <c r="H885" s="5">
        <v>0.51080000000000003</v>
      </c>
      <c r="I885" s="2" t="s">
        <v>23</v>
      </c>
      <c r="J885" s="2" t="s">
        <v>876</v>
      </c>
      <c r="K885" s="2" t="s">
        <v>25</v>
      </c>
      <c r="L885" s="2" t="s">
        <v>26</v>
      </c>
      <c r="M885" s="2" t="s">
        <v>27</v>
      </c>
      <c r="N885" s="2">
        <v>190</v>
      </c>
      <c r="O885" s="2" t="s">
        <v>28</v>
      </c>
      <c r="P885" s="2" t="s">
        <v>29</v>
      </c>
      <c r="T885" s="7"/>
    </row>
    <row r="886" spans="1:20" ht="70" customHeight="1">
      <c r="A886" s="2" t="s">
        <v>203</v>
      </c>
      <c r="B886" s="2" t="s">
        <v>1186</v>
      </c>
      <c r="C886" s="2" t="s">
        <v>205</v>
      </c>
      <c r="D886" s="2" t="s">
        <v>1175</v>
      </c>
      <c r="E886" s="14">
        <v>1105</v>
      </c>
      <c r="F886" s="2">
        <v>26.4</v>
      </c>
      <c r="G886" s="2">
        <v>43.71</v>
      </c>
      <c r="H886" s="5">
        <v>0.49840000000000001</v>
      </c>
      <c r="I886" s="2" t="s">
        <v>23</v>
      </c>
      <c r="J886" s="2" t="s">
        <v>710</v>
      </c>
      <c r="K886" s="2" t="s">
        <v>25</v>
      </c>
      <c r="L886" s="2" t="s">
        <v>26</v>
      </c>
      <c r="M886" s="2" t="s">
        <v>27</v>
      </c>
      <c r="N886" s="2">
        <v>145</v>
      </c>
      <c r="O886" s="2" t="s">
        <v>113</v>
      </c>
      <c r="P886" s="2" t="s">
        <v>29</v>
      </c>
      <c r="T886" s="7"/>
    </row>
    <row r="887" spans="1:20" ht="70" customHeight="1">
      <c r="A887" s="2" t="s">
        <v>203</v>
      </c>
      <c r="B887" s="2" t="s">
        <v>1187</v>
      </c>
      <c r="C887" s="2" t="s">
        <v>205</v>
      </c>
      <c r="D887" s="2" t="s">
        <v>1175</v>
      </c>
      <c r="E887" s="14">
        <v>1243</v>
      </c>
      <c r="F887" s="2">
        <v>27.4</v>
      </c>
      <c r="G887" s="2">
        <v>46.78</v>
      </c>
      <c r="H887" s="5">
        <v>0.50600000000000001</v>
      </c>
      <c r="I887" s="2" t="s">
        <v>23</v>
      </c>
      <c r="J887" s="2" t="s">
        <v>40</v>
      </c>
      <c r="K887" s="2" t="s">
        <v>25</v>
      </c>
      <c r="L887" s="2" t="s">
        <v>26</v>
      </c>
      <c r="M887" s="2" t="s">
        <v>27</v>
      </c>
      <c r="N887" s="2">
        <v>160</v>
      </c>
      <c r="O887" s="2" t="s">
        <v>113</v>
      </c>
      <c r="P887" s="2" t="s">
        <v>29</v>
      </c>
      <c r="T887" s="7"/>
    </row>
    <row r="888" spans="1:20" ht="70" customHeight="1">
      <c r="A888" s="2" t="s">
        <v>140</v>
      </c>
      <c r="B888" s="2" t="s">
        <v>1188</v>
      </c>
      <c r="C888" s="2" t="s">
        <v>142</v>
      </c>
      <c r="D888" s="2" t="s">
        <v>1175</v>
      </c>
      <c r="E888" s="14">
        <v>1211</v>
      </c>
      <c r="F888" s="2">
        <v>31</v>
      </c>
      <c r="G888" s="2">
        <v>40.950000000000003</v>
      </c>
      <c r="H888" s="5">
        <v>0.47720000000000001</v>
      </c>
      <c r="I888" s="2" t="s">
        <v>23</v>
      </c>
      <c r="J888" s="2" t="s">
        <v>206</v>
      </c>
      <c r="K888" s="2" t="s">
        <v>25</v>
      </c>
      <c r="L888" s="2" t="s">
        <v>117</v>
      </c>
      <c r="M888" s="2" t="s">
        <v>433</v>
      </c>
      <c r="N888" s="2">
        <v>190</v>
      </c>
      <c r="O888" s="2" t="s">
        <v>28</v>
      </c>
      <c r="P888" s="2" t="s">
        <v>29</v>
      </c>
      <c r="T888" s="7"/>
    </row>
    <row r="889" spans="1:20" ht="70" customHeight="1">
      <c r="A889" s="2" t="s">
        <v>1189</v>
      </c>
      <c r="B889" s="2" t="s">
        <v>1190</v>
      </c>
      <c r="C889" s="2" t="s">
        <v>151</v>
      </c>
      <c r="D889" s="2" t="s">
        <v>1191</v>
      </c>
      <c r="E889" s="14">
        <v>1000</v>
      </c>
      <c r="F889" s="2">
        <v>30.6</v>
      </c>
      <c r="G889" s="2">
        <v>34.78</v>
      </c>
      <c r="H889" s="5">
        <v>0.48470000000000002</v>
      </c>
      <c r="I889" s="2" t="s">
        <v>23</v>
      </c>
      <c r="J889" s="2" t="s">
        <v>562</v>
      </c>
      <c r="K889" s="2" t="s">
        <v>25</v>
      </c>
      <c r="L889" s="2" t="s">
        <v>1179</v>
      </c>
      <c r="M889" s="2" t="s">
        <v>112</v>
      </c>
      <c r="N889" s="2">
        <v>169</v>
      </c>
      <c r="O889" s="2" t="s">
        <v>28</v>
      </c>
      <c r="P889" s="2" t="s">
        <v>29</v>
      </c>
      <c r="T889" s="7"/>
    </row>
    <row r="890" spans="1:20" ht="70" customHeight="1">
      <c r="A890" s="2" t="s">
        <v>1192</v>
      </c>
      <c r="B890" s="2" t="s">
        <v>1193</v>
      </c>
      <c r="C890" s="2" t="s">
        <v>151</v>
      </c>
      <c r="D890" s="2" t="s">
        <v>1191</v>
      </c>
      <c r="E890" s="14">
        <v>1330</v>
      </c>
      <c r="F890" s="2">
        <v>31.5</v>
      </c>
      <c r="G890" s="2">
        <v>43.9</v>
      </c>
      <c r="H890" s="5">
        <v>0.50349999999999995</v>
      </c>
      <c r="I890" s="2" t="s">
        <v>23</v>
      </c>
      <c r="J890" s="2" t="s">
        <v>381</v>
      </c>
      <c r="K890" s="2" t="s">
        <v>25</v>
      </c>
      <c r="L890" s="2" t="s">
        <v>1179</v>
      </c>
      <c r="M890" s="2" t="s">
        <v>50</v>
      </c>
      <c r="N890" s="2">
        <v>187</v>
      </c>
      <c r="O890" s="2" t="s">
        <v>28</v>
      </c>
      <c r="P890" s="2" t="s">
        <v>29</v>
      </c>
      <c r="T890" s="7"/>
    </row>
    <row r="891" spans="1:20" ht="70" customHeight="1">
      <c r="A891" s="2" t="s">
        <v>1194</v>
      </c>
      <c r="B891" s="2" t="s">
        <v>1195</v>
      </c>
      <c r="C891" s="2" t="s">
        <v>151</v>
      </c>
      <c r="D891" s="2" t="s">
        <v>1191</v>
      </c>
      <c r="E891" s="14">
        <v>1025</v>
      </c>
      <c r="F891" s="2">
        <v>29.9</v>
      </c>
      <c r="G891" s="2">
        <v>35.89</v>
      </c>
      <c r="H891" s="5">
        <v>0.4834</v>
      </c>
      <c r="I891" s="2" t="s">
        <v>23</v>
      </c>
      <c r="J891" s="2" t="s">
        <v>201</v>
      </c>
      <c r="K891" s="2" t="s">
        <v>25</v>
      </c>
      <c r="L891" s="2" t="s">
        <v>1179</v>
      </c>
      <c r="M891" s="2" t="s">
        <v>112</v>
      </c>
      <c r="N891" s="2">
        <v>179</v>
      </c>
      <c r="O891" s="2" t="s">
        <v>28</v>
      </c>
      <c r="P891" s="2" t="s">
        <v>29</v>
      </c>
      <c r="T891" s="7"/>
    </row>
    <row r="892" spans="1:20" ht="70" customHeight="1">
      <c r="A892" s="2" t="s">
        <v>128</v>
      </c>
      <c r="B892" s="2" t="s">
        <v>286</v>
      </c>
      <c r="C892" s="2" t="s">
        <v>130</v>
      </c>
      <c r="D892" s="2" t="s">
        <v>1191</v>
      </c>
      <c r="E892" s="14">
        <v>1247</v>
      </c>
      <c r="F892" s="2">
        <v>25.1</v>
      </c>
      <c r="G892" s="2">
        <v>49.16</v>
      </c>
      <c r="H892" s="5">
        <v>0.50929999999999997</v>
      </c>
      <c r="I892" s="2" t="s">
        <v>23</v>
      </c>
      <c r="J892" s="2" t="s">
        <v>152</v>
      </c>
      <c r="K892" s="2" t="s">
        <v>25</v>
      </c>
      <c r="L892" s="2" t="s">
        <v>26</v>
      </c>
      <c r="M892" s="2" t="s">
        <v>27</v>
      </c>
      <c r="N892" s="2">
        <v>200</v>
      </c>
      <c r="O892" s="2" t="s">
        <v>28</v>
      </c>
      <c r="P892" s="2" t="s">
        <v>29</v>
      </c>
      <c r="T892" s="7"/>
    </row>
    <row r="893" spans="1:20" ht="70" customHeight="1">
      <c r="A893" s="2" t="s">
        <v>128</v>
      </c>
      <c r="B893" s="2" t="s">
        <v>286</v>
      </c>
      <c r="C893" s="2" t="s">
        <v>130</v>
      </c>
      <c r="D893" s="2" t="s">
        <v>1191</v>
      </c>
      <c r="E893" s="14">
        <v>1418</v>
      </c>
      <c r="F893" s="2">
        <v>24.3</v>
      </c>
      <c r="G893" s="2">
        <v>56.66</v>
      </c>
      <c r="H893" s="5">
        <v>0.44180000000000003</v>
      </c>
      <c r="I893" s="2" t="s">
        <v>23</v>
      </c>
      <c r="J893" s="2" t="s">
        <v>238</v>
      </c>
      <c r="K893" s="2" t="s">
        <v>25</v>
      </c>
      <c r="L893" s="2" t="s">
        <v>94</v>
      </c>
      <c r="M893" s="2" t="s">
        <v>27</v>
      </c>
      <c r="N893" s="2">
        <v>407</v>
      </c>
      <c r="O893" s="2" t="s">
        <v>28</v>
      </c>
      <c r="P893" s="2" t="s">
        <v>29</v>
      </c>
      <c r="T893" s="7"/>
    </row>
    <row r="894" spans="1:20" ht="70" customHeight="1">
      <c r="A894" s="2" t="s">
        <v>203</v>
      </c>
      <c r="B894" s="2" t="s">
        <v>1196</v>
      </c>
      <c r="C894" s="2" t="s">
        <v>205</v>
      </c>
      <c r="D894" s="2" t="s">
        <v>1191</v>
      </c>
      <c r="E894" s="14">
        <v>1128</v>
      </c>
      <c r="F894" s="2">
        <v>25.5</v>
      </c>
      <c r="G894" s="2">
        <v>45.72</v>
      </c>
      <c r="H894" s="5">
        <v>0.50560000000000005</v>
      </c>
      <c r="I894" s="2" t="s">
        <v>23</v>
      </c>
      <c r="J894" s="2" t="s">
        <v>526</v>
      </c>
      <c r="K894" s="2" t="s">
        <v>25</v>
      </c>
      <c r="L894" s="2" t="s">
        <v>26</v>
      </c>
      <c r="M894" s="2" t="s">
        <v>27</v>
      </c>
      <c r="N894" s="2">
        <v>150</v>
      </c>
      <c r="O894" s="2" t="s">
        <v>113</v>
      </c>
      <c r="P894" s="2" t="s">
        <v>29</v>
      </c>
      <c r="T894" s="7"/>
    </row>
    <row r="895" spans="1:20" ht="70" customHeight="1">
      <c r="A895" s="2" t="s">
        <v>663</v>
      </c>
      <c r="B895" s="2" t="s">
        <v>76</v>
      </c>
      <c r="C895" s="2" t="s">
        <v>664</v>
      </c>
      <c r="D895" s="2" t="s">
        <v>1191</v>
      </c>
      <c r="E895" s="14">
        <v>980</v>
      </c>
      <c r="F895" s="2">
        <v>24.4</v>
      </c>
      <c r="G895" s="2">
        <v>41.25</v>
      </c>
      <c r="H895" s="5">
        <v>0.45619999999999999</v>
      </c>
      <c r="I895" s="2" t="s">
        <v>23</v>
      </c>
      <c r="J895" s="2" t="s">
        <v>248</v>
      </c>
      <c r="K895" s="2" t="s">
        <v>25</v>
      </c>
      <c r="L895" s="2" t="s">
        <v>26</v>
      </c>
      <c r="M895" s="2" t="s">
        <v>27</v>
      </c>
      <c r="N895" s="2">
        <v>190</v>
      </c>
      <c r="O895" s="2" t="s">
        <v>28</v>
      </c>
      <c r="P895" s="2" t="s">
        <v>29</v>
      </c>
      <c r="T895" s="7"/>
    </row>
    <row r="896" spans="1:20" ht="70" customHeight="1">
      <c r="A896" s="2" t="s">
        <v>114</v>
      </c>
      <c r="B896" s="2" t="s">
        <v>1197</v>
      </c>
      <c r="C896" s="2" t="s">
        <v>116</v>
      </c>
      <c r="D896" s="2" t="s">
        <v>1191</v>
      </c>
      <c r="E896" s="14">
        <v>1675</v>
      </c>
      <c r="F896" s="2">
        <v>37.700000000000003</v>
      </c>
      <c r="G896" s="2">
        <v>52.2</v>
      </c>
      <c r="H896" s="5">
        <v>0.43969999999999998</v>
      </c>
      <c r="I896" s="2" t="s">
        <v>23</v>
      </c>
      <c r="J896" s="2" t="s">
        <v>55</v>
      </c>
      <c r="K896" s="2" t="s">
        <v>25</v>
      </c>
      <c r="L896" s="2" t="s">
        <v>117</v>
      </c>
      <c r="M896" s="2" t="s">
        <v>27</v>
      </c>
      <c r="N896" s="2">
        <v>220</v>
      </c>
      <c r="O896" s="2" t="s">
        <v>28</v>
      </c>
      <c r="P896" s="2" t="s">
        <v>29</v>
      </c>
      <c r="T896" s="7"/>
    </row>
    <row r="897" spans="1:20" ht="70" customHeight="1">
      <c r="A897" s="2" t="s">
        <v>128</v>
      </c>
      <c r="B897" s="2" t="s">
        <v>48</v>
      </c>
      <c r="C897" s="2" t="s">
        <v>130</v>
      </c>
      <c r="D897" s="2" t="s">
        <v>1198</v>
      </c>
      <c r="E897" s="14">
        <v>903</v>
      </c>
      <c r="F897" s="2">
        <v>24.6</v>
      </c>
      <c r="G897" s="2">
        <v>36.79</v>
      </c>
      <c r="H897" s="5">
        <v>0.50880000000000003</v>
      </c>
      <c r="I897" s="2" t="s">
        <v>23</v>
      </c>
      <c r="J897" s="2" t="s">
        <v>509</v>
      </c>
      <c r="K897" s="2" t="s">
        <v>25</v>
      </c>
      <c r="L897" s="2" t="s">
        <v>26</v>
      </c>
      <c r="M897" s="2" t="s">
        <v>27</v>
      </c>
      <c r="N897" s="2">
        <v>184</v>
      </c>
      <c r="O897" s="2" t="s">
        <v>28</v>
      </c>
      <c r="P897" s="2" t="s">
        <v>29</v>
      </c>
      <c r="T897" s="7"/>
    </row>
    <row r="898" spans="1:20" ht="70" customHeight="1">
      <c r="A898" s="2" t="s">
        <v>158</v>
      </c>
      <c r="B898" s="2" t="s">
        <v>1199</v>
      </c>
      <c r="C898" s="2" t="s">
        <v>160</v>
      </c>
      <c r="D898" s="2" t="s">
        <v>1198</v>
      </c>
      <c r="E898" s="14">
        <v>910</v>
      </c>
      <c r="F898" s="2">
        <v>24.4</v>
      </c>
      <c r="G898" s="2">
        <v>39.36</v>
      </c>
      <c r="H898" s="5">
        <v>0.52010000000000001</v>
      </c>
      <c r="I898" s="2" t="s">
        <v>23</v>
      </c>
      <c r="J898" s="2" t="s">
        <v>36</v>
      </c>
      <c r="K898" s="2" t="s">
        <v>25</v>
      </c>
      <c r="L898" s="2" t="s">
        <v>26</v>
      </c>
      <c r="M898" s="2" t="s">
        <v>136</v>
      </c>
      <c r="N898" s="2">
        <v>80</v>
      </c>
      <c r="O898" s="2" t="s">
        <v>28</v>
      </c>
      <c r="P898" s="2" t="s">
        <v>29</v>
      </c>
      <c r="T898" s="7"/>
    </row>
    <row r="899" spans="1:20" ht="70" customHeight="1">
      <c r="A899" s="2" t="s">
        <v>1200</v>
      </c>
      <c r="B899" s="2" t="s">
        <v>1201</v>
      </c>
      <c r="C899" s="2" t="s">
        <v>151</v>
      </c>
      <c r="D899" s="2" t="s">
        <v>1198</v>
      </c>
      <c r="E899" s="14">
        <v>1415</v>
      </c>
      <c r="F899" s="2">
        <v>29.5</v>
      </c>
      <c r="G899" s="2">
        <v>49.49</v>
      </c>
      <c r="H899" s="5">
        <v>0.50129999999999997</v>
      </c>
      <c r="I899" s="2" t="s">
        <v>23</v>
      </c>
      <c r="J899" s="2" t="s">
        <v>509</v>
      </c>
      <c r="K899" s="2" t="s">
        <v>25</v>
      </c>
      <c r="L899" s="2" t="s">
        <v>1179</v>
      </c>
      <c r="M899" s="2" t="s">
        <v>50</v>
      </c>
      <c r="N899" s="2">
        <v>177</v>
      </c>
      <c r="O899" s="2" t="s">
        <v>28</v>
      </c>
      <c r="P899" s="2" t="s">
        <v>29</v>
      </c>
      <c r="T899" s="7"/>
    </row>
    <row r="900" spans="1:20" ht="70" customHeight="1">
      <c r="A900" s="2" t="s">
        <v>37</v>
      </c>
      <c r="B900" s="2" t="s">
        <v>52</v>
      </c>
      <c r="C900" s="2" t="s">
        <v>39</v>
      </c>
      <c r="D900" s="2" t="s">
        <v>1202</v>
      </c>
      <c r="E900" s="14">
        <v>1420</v>
      </c>
      <c r="F900" s="2">
        <v>34</v>
      </c>
      <c r="G900" s="2">
        <v>44.47</v>
      </c>
      <c r="H900" s="5">
        <v>0.49380000000000002</v>
      </c>
      <c r="I900" s="2" t="s">
        <v>23</v>
      </c>
      <c r="J900" s="2" t="s">
        <v>297</v>
      </c>
      <c r="K900" s="2" t="s">
        <v>25</v>
      </c>
      <c r="L900" s="2" t="s">
        <v>26</v>
      </c>
      <c r="M900" s="2" t="s">
        <v>27</v>
      </c>
      <c r="N900" s="2">
        <v>180</v>
      </c>
      <c r="O900" s="2" t="s">
        <v>28</v>
      </c>
      <c r="P900" s="2" t="s">
        <v>29</v>
      </c>
      <c r="T900" s="7"/>
    </row>
    <row r="901" spans="1:20" ht="70" customHeight="1">
      <c r="A901" s="2" t="s">
        <v>1203</v>
      </c>
      <c r="B901" s="2" t="s">
        <v>1204</v>
      </c>
      <c r="C901" s="2" t="s">
        <v>151</v>
      </c>
      <c r="D901" s="2" t="s">
        <v>1202</v>
      </c>
      <c r="E901" s="14">
        <v>990</v>
      </c>
      <c r="F901" s="2">
        <v>30.2</v>
      </c>
      <c r="G901" s="2">
        <v>34.78</v>
      </c>
      <c r="H901" s="5">
        <v>0.48470000000000002</v>
      </c>
      <c r="I901" s="2" t="s">
        <v>23</v>
      </c>
      <c r="J901" s="2" t="s">
        <v>153</v>
      </c>
      <c r="K901" s="2" t="s">
        <v>25</v>
      </c>
      <c r="L901" s="2" t="s">
        <v>1179</v>
      </c>
      <c r="M901" s="2" t="s">
        <v>112</v>
      </c>
      <c r="N901" s="2">
        <v>169</v>
      </c>
      <c r="O901" s="2" t="s">
        <v>28</v>
      </c>
      <c r="P901" s="2" t="s">
        <v>29</v>
      </c>
      <c r="T901" s="7"/>
    </row>
    <row r="902" spans="1:20" ht="70" customHeight="1">
      <c r="A902" s="2" t="s">
        <v>1205</v>
      </c>
      <c r="B902" s="2" t="s">
        <v>1206</v>
      </c>
      <c r="C902" s="2" t="s">
        <v>151</v>
      </c>
      <c r="D902" s="2" t="s">
        <v>1202</v>
      </c>
      <c r="E902" s="14">
        <v>990</v>
      </c>
      <c r="F902" s="2">
        <v>30.2</v>
      </c>
      <c r="G902" s="2">
        <v>34.78</v>
      </c>
      <c r="H902" s="5">
        <v>0.48470000000000002</v>
      </c>
      <c r="I902" s="2" t="s">
        <v>23</v>
      </c>
      <c r="J902" s="2" t="s">
        <v>153</v>
      </c>
      <c r="K902" s="2" t="s">
        <v>25</v>
      </c>
      <c r="L902" s="2" t="s">
        <v>1179</v>
      </c>
      <c r="M902" s="2" t="s">
        <v>112</v>
      </c>
      <c r="N902" s="2">
        <v>169</v>
      </c>
      <c r="O902" s="2" t="s">
        <v>28</v>
      </c>
      <c r="P902" s="2" t="s">
        <v>29</v>
      </c>
      <c r="T902" s="7"/>
    </row>
    <row r="903" spans="1:20" ht="70" customHeight="1">
      <c r="A903" s="2" t="s">
        <v>1207</v>
      </c>
      <c r="B903" s="2" t="s">
        <v>1208</v>
      </c>
      <c r="C903" s="2" t="s">
        <v>151</v>
      </c>
      <c r="D903" s="2" t="s">
        <v>1202</v>
      </c>
      <c r="E903" s="14">
        <v>1258</v>
      </c>
      <c r="F903" s="2">
        <v>28.5</v>
      </c>
      <c r="G903" s="2">
        <v>45.76</v>
      </c>
      <c r="H903" s="5">
        <v>0.50239999999999996</v>
      </c>
      <c r="I903" s="2" t="s">
        <v>23</v>
      </c>
      <c r="J903" s="2" t="s">
        <v>237</v>
      </c>
      <c r="K903" s="2" t="s">
        <v>25</v>
      </c>
      <c r="L903" s="2" t="s">
        <v>1179</v>
      </c>
      <c r="M903" s="2" t="s">
        <v>50</v>
      </c>
      <c r="N903" s="2">
        <v>169</v>
      </c>
      <c r="O903" s="2" t="s">
        <v>28</v>
      </c>
      <c r="P903" s="2" t="s">
        <v>29</v>
      </c>
      <c r="T903" s="7"/>
    </row>
    <row r="904" spans="1:20" ht="70" customHeight="1">
      <c r="A904" s="2" t="s">
        <v>1209</v>
      </c>
      <c r="B904" s="2" t="s">
        <v>1210</v>
      </c>
      <c r="C904" s="2" t="s">
        <v>151</v>
      </c>
      <c r="D904" s="2" t="s">
        <v>1211</v>
      </c>
      <c r="E904" s="14">
        <v>1320</v>
      </c>
      <c r="F904" s="2">
        <v>31</v>
      </c>
      <c r="G904" s="2">
        <v>43.9</v>
      </c>
      <c r="H904" s="5">
        <v>0.50349999999999995</v>
      </c>
      <c r="I904" s="2" t="s">
        <v>23</v>
      </c>
      <c r="J904" s="2" t="s">
        <v>330</v>
      </c>
      <c r="K904" s="2" t="s">
        <v>25</v>
      </c>
      <c r="L904" s="2" t="s">
        <v>1179</v>
      </c>
      <c r="M904" s="2" t="s">
        <v>50</v>
      </c>
      <c r="N904" s="2">
        <v>195</v>
      </c>
      <c r="O904" s="2" t="s">
        <v>28</v>
      </c>
      <c r="P904" s="2" t="s">
        <v>29</v>
      </c>
      <c r="T904" s="7"/>
    </row>
    <row r="905" spans="1:20" ht="70" customHeight="1">
      <c r="A905" s="2" t="s">
        <v>1212</v>
      </c>
      <c r="B905" s="2" t="s">
        <v>1213</v>
      </c>
      <c r="C905" s="2" t="s">
        <v>151</v>
      </c>
      <c r="D905" s="2" t="s">
        <v>1211</v>
      </c>
      <c r="E905" s="14">
        <v>1028</v>
      </c>
      <c r="F905" s="2">
        <v>29.6</v>
      </c>
      <c r="G905" s="2">
        <v>36.01</v>
      </c>
      <c r="H905" s="5">
        <v>0.48409999999999997</v>
      </c>
      <c r="I905" s="2" t="s">
        <v>23</v>
      </c>
      <c r="J905" s="2" t="s">
        <v>354</v>
      </c>
      <c r="K905" s="2" t="s">
        <v>25</v>
      </c>
      <c r="L905" s="2" t="s">
        <v>1179</v>
      </c>
      <c r="M905" s="2" t="s">
        <v>112</v>
      </c>
      <c r="N905" s="2">
        <v>188</v>
      </c>
      <c r="O905" s="2" t="s">
        <v>28</v>
      </c>
      <c r="P905" s="2" t="s">
        <v>29</v>
      </c>
      <c r="T905" s="7"/>
    </row>
    <row r="906" spans="1:20" ht="70" customHeight="1">
      <c r="A906" s="2" t="s">
        <v>1214</v>
      </c>
      <c r="B906" s="2" t="s">
        <v>1215</v>
      </c>
      <c r="C906" s="2" t="s">
        <v>151</v>
      </c>
      <c r="D906" s="2" t="s">
        <v>1211</v>
      </c>
      <c r="E906" s="14">
        <v>1060</v>
      </c>
      <c r="F906" s="2">
        <v>30.5</v>
      </c>
      <c r="G906" s="2">
        <v>35.89</v>
      </c>
      <c r="H906" s="5">
        <v>0.4834</v>
      </c>
      <c r="I906" s="2" t="s">
        <v>23</v>
      </c>
      <c r="J906" s="2" t="s">
        <v>381</v>
      </c>
      <c r="K906" s="2" t="s">
        <v>25</v>
      </c>
      <c r="L906" s="2" t="s">
        <v>1179</v>
      </c>
      <c r="M906" s="2" t="s">
        <v>112</v>
      </c>
      <c r="N906" s="2">
        <v>197</v>
      </c>
      <c r="O906" s="2" t="s">
        <v>28</v>
      </c>
      <c r="P906" s="2" t="s">
        <v>29</v>
      </c>
      <c r="T906" s="7"/>
    </row>
    <row r="907" spans="1:20" ht="70" customHeight="1">
      <c r="A907" s="2" t="s">
        <v>37</v>
      </c>
      <c r="B907" s="2" t="s">
        <v>681</v>
      </c>
      <c r="C907" s="2" t="s">
        <v>39</v>
      </c>
      <c r="D907" s="2" t="s">
        <v>1216</v>
      </c>
      <c r="E907" s="14">
        <v>1200</v>
      </c>
      <c r="F907" s="2">
        <v>33.299999999999997</v>
      </c>
      <c r="G907" s="2">
        <v>38.06</v>
      </c>
      <c r="H907" s="5">
        <v>0.46989999999999998</v>
      </c>
      <c r="I907" s="2" t="s">
        <v>23</v>
      </c>
      <c r="J907" s="2" t="s">
        <v>383</v>
      </c>
      <c r="K907" s="2" t="s">
        <v>25</v>
      </c>
      <c r="L907" s="2" t="s">
        <v>26</v>
      </c>
      <c r="M907" s="2" t="s">
        <v>136</v>
      </c>
      <c r="N907" s="2">
        <v>200</v>
      </c>
      <c r="O907" s="2" t="s">
        <v>28</v>
      </c>
      <c r="P907" s="2" t="s">
        <v>29</v>
      </c>
      <c r="T907" s="7"/>
    </row>
    <row r="908" spans="1:20" ht="70" customHeight="1">
      <c r="A908" s="2" t="s">
        <v>1217</v>
      </c>
      <c r="B908" s="2" t="s">
        <v>1218</v>
      </c>
      <c r="C908" s="2" t="s">
        <v>151</v>
      </c>
      <c r="D908" s="2" t="s">
        <v>1216</v>
      </c>
      <c r="E908" s="14">
        <v>1290</v>
      </c>
      <c r="F908" s="2">
        <v>30.6</v>
      </c>
      <c r="G908" s="2">
        <v>43.99</v>
      </c>
      <c r="H908" s="5">
        <v>0.50580000000000003</v>
      </c>
      <c r="I908" s="2" t="s">
        <v>23</v>
      </c>
      <c r="J908" s="2" t="s">
        <v>238</v>
      </c>
      <c r="K908" s="2" t="s">
        <v>25</v>
      </c>
      <c r="L908" s="2" t="s">
        <v>1179</v>
      </c>
      <c r="M908" s="2" t="s">
        <v>50</v>
      </c>
      <c r="N908" s="2">
        <v>177</v>
      </c>
      <c r="O908" s="2" t="s">
        <v>28</v>
      </c>
      <c r="P908" s="2" t="s">
        <v>29</v>
      </c>
      <c r="T908" s="7"/>
    </row>
    <row r="909" spans="1:20" ht="70" customHeight="1">
      <c r="A909" s="2" t="s">
        <v>128</v>
      </c>
      <c r="B909" s="2" t="s">
        <v>62</v>
      </c>
      <c r="C909" s="2" t="s">
        <v>130</v>
      </c>
      <c r="D909" s="2" t="s">
        <v>1216</v>
      </c>
      <c r="E909" s="14">
        <v>893</v>
      </c>
      <c r="F909" s="2">
        <v>25</v>
      </c>
      <c r="G909" s="2">
        <v>35.96</v>
      </c>
      <c r="H909" s="5">
        <v>0.50490000000000002</v>
      </c>
      <c r="I909" s="2" t="s">
        <v>23</v>
      </c>
      <c r="J909" s="2" t="s">
        <v>562</v>
      </c>
      <c r="K909" s="2" t="s">
        <v>25</v>
      </c>
      <c r="L909" s="2" t="s">
        <v>26</v>
      </c>
      <c r="M909" s="2" t="s">
        <v>50</v>
      </c>
      <c r="N909" s="2">
        <v>181</v>
      </c>
      <c r="O909" s="2" t="s">
        <v>28</v>
      </c>
      <c r="P909" s="2" t="s">
        <v>29</v>
      </c>
      <c r="T909" s="7"/>
    </row>
    <row r="910" spans="1:20" ht="70" customHeight="1">
      <c r="A910" s="2" t="s">
        <v>158</v>
      </c>
      <c r="B910" s="2" t="s">
        <v>1058</v>
      </c>
      <c r="C910" s="2" t="s">
        <v>160</v>
      </c>
      <c r="D910" s="2" t="s">
        <v>1216</v>
      </c>
      <c r="E910" s="14">
        <v>1015</v>
      </c>
      <c r="F910" s="2">
        <v>24.2</v>
      </c>
      <c r="G910" s="2">
        <v>43.54</v>
      </c>
      <c r="H910" s="5">
        <v>0.53259999999999996</v>
      </c>
      <c r="I910" s="2" t="s">
        <v>23</v>
      </c>
      <c r="J910" s="2" t="s">
        <v>175</v>
      </c>
      <c r="K910" s="2" t="s">
        <v>25</v>
      </c>
      <c r="L910" s="2" t="s">
        <v>26</v>
      </c>
      <c r="M910" s="2" t="s">
        <v>27</v>
      </c>
      <c r="N910" s="2">
        <v>90</v>
      </c>
      <c r="O910" s="2" t="s">
        <v>28</v>
      </c>
      <c r="P910" s="2" t="s">
        <v>29</v>
      </c>
      <c r="T910" s="7"/>
    </row>
    <row r="911" spans="1:20" ht="70" customHeight="1">
      <c r="A911" s="2" t="s">
        <v>1219</v>
      </c>
      <c r="B911" s="2" t="s">
        <v>1220</v>
      </c>
      <c r="C911" s="2" t="s">
        <v>151</v>
      </c>
      <c r="D911" s="2" t="s">
        <v>1221</v>
      </c>
      <c r="E911" s="14">
        <v>1250</v>
      </c>
      <c r="F911" s="2">
        <v>30</v>
      </c>
      <c r="G911" s="2">
        <v>43.9</v>
      </c>
      <c r="H911" s="5">
        <v>0.50349999999999995</v>
      </c>
      <c r="I911" s="2" t="s">
        <v>23</v>
      </c>
      <c r="J911" s="2" t="s">
        <v>509</v>
      </c>
      <c r="K911" s="2" t="s">
        <v>25</v>
      </c>
      <c r="L911" s="2" t="s">
        <v>1179</v>
      </c>
      <c r="M911" s="2" t="s">
        <v>50</v>
      </c>
      <c r="N911" s="2">
        <v>159</v>
      </c>
      <c r="O911" s="2" t="s">
        <v>28</v>
      </c>
      <c r="P911" s="2" t="s">
        <v>29</v>
      </c>
      <c r="T911" s="7"/>
    </row>
    <row r="912" spans="1:20" ht="70" customHeight="1">
      <c r="A912" s="2" t="s">
        <v>128</v>
      </c>
      <c r="B912" s="2" t="s">
        <v>62</v>
      </c>
      <c r="C912" s="2" t="s">
        <v>130</v>
      </c>
      <c r="D912" s="2" t="s">
        <v>1221</v>
      </c>
      <c r="E912" s="14">
        <v>897</v>
      </c>
      <c r="F912" s="2">
        <v>25.1</v>
      </c>
      <c r="G912" s="2">
        <v>35.96</v>
      </c>
      <c r="H912" s="5">
        <v>0.50490000000000002</v>
      </c>
      <c r="I912" s="2" t="s">
        <v>23</v>
      </c>
      <c r="J912" s="2" t="s">
        <v>735</v>
      </c>
      <c r="K912" s="2" t="s">
        <v>25</v>
      </c>
      <c r="L912" s="2" t="s">
        <v>26</v>
      </c>
      <c r="M912" s="2" t="s">
        <v>50</v>
      </c>
      <c r="N912" s="2">
        <v>183</v>
      </c>
      <c r="O912" s="2" t="s">
        <v>28</v>
      </c>
      <c r="P912" s="2" t="s">
        <v>29</v>
      </c>
      <c r="T912" s="7"/>
    </row>
    <row r="913" spans="1:20" ht="70" customHeight="1">
      <c r="A913" s="2" t="s">
        <v>128</v>
      </c>
      <c r="B913" s="2" t="s">
        <v>653</v>
      </c>
      <c r="C913" s="2" t="s">
        <v>130</v>
      </c>
      <c r="D913" s="2" t="s">
        <v>1221</v>
      </c>
      <c r="E913" s="14">
        <v>800</v>
      </c>
      <c r="F913" s="2">
        <v>25.3</v>
      </c>
      <c r="G913" s="2">
        <v>31.95</v>
      </c>
      <c r="H913" s="5">
        <v>0.4773</v>
      </c>
      <c r="I913" s="2" t="s">
        <v>23</v>
      </c>
      <c r="J913" s="2" t="s">
        <v>202</v>
      </c>
      <c r="K913" s="2" t="s">
        <v>25</v>
      </c>
      <c r="L913" s="2" t="s">
        <v>26</v>
      </c>
      <c r="M913" s="2" t="s">
        <v>112</v>
      </c>
      <c r="N913" s="2">
        <v>182</v>
      </c>
      <c r="O913" s="2" t="s">
        <v>28</v>
      </c>
      <c r="P913" s="2" t="s">
        <v>29</v>
      </c>
      <c r="T913" s="7"/>
    </row>
    <row r="914" spans="1:20" ht="70" customHeight="1">
      <c r="A914" s="2" t="s">
        <v>663</v>
      </c>
      <c r="B914" s="2" t="s">
        <v>155</v>
      </c>
      <c r="C914" s="2" t="s">
        <v>664</v>
      </c>
      <c r="D914" s="2" t="s">
        <v>1221</v>
      </c>
      <c r="E914" s="14">
        <v>650</v>
      </c>
      <c r="F914" s="2">
        <v>27.1</v>
      </c>
      <c r="G914" s="2">
        <v>26.16</v>
      </c>
      <c r="H914" s="5">
        <v>0.36930000000000002</v>
      </c>
      <c r="I914" s="2" t="s">
        <v>23</v>
      </c>
      <c r="J914" s="2" t="s">
        <v>40</v>
      </c>
      <c r="K914" s="2" t="s">
        <v>25</v>
      </c>
      <c r="L914" s="2" t="s">
        <v>26</v>
      </c>
      <c r="M914" s="8"/>
      <c r="N914" s="2">
        <v>180</v>
      </c>
      <c r="O914" s="2" t="s">
        <v>28</v>
      </c>
      <c r="P914" s="2" t="s">
        <v>29</v>
      </c>
      <c r="T914" s="7"/>
    </row>
    <row r="915" spans="1:20" ht="70" customHeight="1">
      <c r="A915" s="2" t="s">
        <v>663</v>
      </c>
      <c r="B915" s="2" t="s">
        <v>722</v>
      </c>
      <c r="C915" s="2" t="s">
        <v>664</v>
      </c>
      <c r="D915" s="2" t="s">
        <v>1221</v>
      </c>
      <c r="E915" s="14">
        <v>1050</v>
      </c>
      <c r="F915" s="2">
        <v>25.7</v>
      </c>
      <c r="G915" s="2">
        <v>42.24</v>
      </c>
      <c r="H915" s="5">
        <v>0.44390000000000002</v>
      </c>
      <c r="I915" s="2" t="s">
        <v>23</v>
      </c>
      <c r="J915" s="2" t="s">
        <v>456</v>
      </c>
      <c r="K915" s="2" t="s">
        <v>25</v>
      </c>
      <c r="L915" s="2" t="s">
        <v>26</v>
      </c>
      <c r="M915" s="2" t="s">
        <v>27</v>
      </c>
      <c r="N915" s="2">
        <v>190</v>
      </c>
      <c r="O915" s="2" t="s">
        <v>28</v>
      </c>
      <c r="P915" s="2" t="s">
        <v>29</v>
      </c>
      <c r="T915" s="7"/>
    </row>
    <row r="916" spans="1:20" ht="70" customHeight="1">
      <c r="A916" s="2" t="s">
        <v>663</v>
      </c>
      <c r="B916" s="2" t="s">
        <v>1222</v>
      </c>
      <c r="C916" s="2" t="s">
        <v>664</v>
      </c>
      <c r="D916" s="2" t="s">
        <v>1221</v>
      </c>
      <c r="E916" s="14">
        <v>880</v>
      </c>
      <c r="F916" s="2">
        <v>25.1</v>
      </c>
      <c r="G916" s="2">
        <v>36.270000000000003</v>
      </c>
      <c r="H916" s="5">
        <v>0.43430000000000002</v>
      </c>
      <c r="I916" s="2" t="s">
        <v>23</v>
      </c>
      <c r="J916" s="2" t="s">
        <v>248</v>
      </c>
      <c r="K916" s="2" t="s">
        <v>25</v>
      </c>
      <c r="L916" s="2" t="s">
        <v>26</v>
      </c>
      <c r="M916" s="2" t="s">
        <v>136</v>
      </c>
      <c r="N916" s="2">
        <v>190</v>
      </c>
      <c r="O916" s="2" t="s">
        <v>28</v>
      </c>
      <c r="P916" s="2" t="s">
        <v>29</v>
      </c>
      <c r="T916" s="7"/>
    </row>
    <row r="917" spans="1:20" ht="70" customHeight="1">
      <c r="A917" s="2" t="s">
        <v>663</v>
      </c>
      <c r="B917" s="2" t="s">
        <v>626</v>
      </c>
      <c r="C917" s="2" t="s">
        <v>664</v>
      </c>
      <c r="D917" s="2" t="s">
        <v>1221</v>
      </c>
      <c r="E917" s="14">
        <v>1068</v>
      </c>
      <c r="F917" s="2">
        <v>26.9</v>
      </c>
      <c r="G917" s="2">
        <v>41.44</v>
      </c>
      <c r="H917" s="5">
        <v>0.44979999999999998</v>
      </c>
      <c r="I917" s="2" t="s">
        <v>23</v>
      </c>
      <c r="J917" s="2" t="s">
        <v>594</v>
      </c>
      <c r="K917" s="2" t="s">
        <v>25</v>
      </c>
      <c r="L917" s="2" t="s">
        <v>26</v>
      </c>
      <c r="M917" s="2" t="s">
        <v>27</v>
      </c>
      <c r="N917" s="2">
        <v>190</v>
      </c>
      <c r="O917" s="2" t="s">
        <v>28</v>
      </c>
      <c r="P917" s="2" t="s">
        <v>29</v>
      </c>
      <c r="T917" s="7"/>
    </row>
    <row r="918" spans="1:20" ht="70" customHeight="1">
      <c r="A918" s="2" t="s">
        <v>158</v>
      </c>
      <c r="B918" s="2" t="s">
        <v>1223</v>
      </c>
      <c r="C918" s="2" t="s">
        <v>160</v>
      </c>
      <c r="D918" s="2" t="s">
        <v>1221</v>
      </c>
      <c r="E918" s="14">
        <v>1160</v>
      </c>
      <c r="F918" s="2">
        <v>24.7</v>
      </c>
      <c r="G918" s="2">
        <v>46.82</v>
      </c>
      <c r="H918" s="5">
        <v>0.50380000000000003</v>
      </c>
      <c r="I918" s="2" t="s">
        <v>23</v>
      </c>
      <c r="J918" s="2" t="s">
        <v>264</v>
      </c>
      <c r="K918" s="2" t="s">
        <v>25</v>
      </c>
      <c r="L918" s="2" t="s">
        <v>26</v>
      </c>
      <c r="M918" s="2" t="s">
        <v>27</v>
      </c>
      <c r="N918" s="2">
        <v>200</v>
      </c>
      <c r="O918" s="2" t="s">
        <v>28</v>
      </c>
      <c r="P918" s="2" t="s">
        <v>29</v>
      </c>
      <c r="T918" s="7"/>
    </row>
    <row r="919" spans="1:20" ht="70" customHeight="1">
      <c r="A919" s="2" t="s">
        <v>137</v>
      </c>
      <c r="B919" s="2" t="s">
        <v>1224</v>
      </c>
      <c r="C919" s="2" t="s">
        <v>139</v>
      </c>
      <c r="D919" s="2" t="s">
        <v>1221</v>
      </c>
      <c r="E919" s="14">
        <v>840</v>
      </c>
      <c r="F919" s="2">
        <v>27.1</v>
      </c>
      <c r="G919" s="2">
        <v>35.869999999999997</v>
      </c>
      <c r="H919" s="5">
        <v>0.44350000000000001</v>
      </c>
      <c r="I919" s="2" t="s">
        <v>23</v>
      </c>
      <c r="J919" s="2" t="s">
        <v>98</v>
      </c>
      <c r="K919" s="2" t="s">
        <v>25</v>
      </c>
      <c r="L919" s="2" t="s">
        <v>26</v>
      </c>
      <c r="M919" s="2" t="s">
        <v>112</v>
      </c>
      <c r="N919" s="2">
        <v>119</v>
      </c>
      <c r="O919" s="2" t="s">
        <v>28</v>
      </c>
      <c r="P919" s="2" t="s">
        <v>29</v>
      </c>
      <c r="T919" s="7"/>
    </row>
    <row r="920" spans="1:20" ht="70" customHeight="1">
      <c r="A920" s="2" t="s">
        <v>1225</v>
      </c>
      <c r="B920" s="2" t="s">
        <v>1226</v>
      </c>
      <c r="C920" s="2" t="s">
        <v>220</v>
      </c>
      <c r="D920" s="2" t="s">
        <v>1227</v>
      </c>
      <c r="E920" s="14">
        <v>748</v>
      </c>
      <c r="F920" s="2">
        <v>28.6</v>
      </c>
      <c r="G920" s="2">
        <v>26.15</v>
      </c>
      <c r="H920" s="5">
        <v>0.63390000000000002</v>
      </c>
      <c r="I920" s="2" t="s">
        <v>23</v>
      </c>
      <c r="J920" s="2" t="s">
        <v>98</v>
      </c>
      <c r="K920" s="2" t="s">
        <v>222</v>
      </c>
      <c r="L920" s="2" t="s">
        <v>223</v>
      </c>
      <c r="M920" s="2" t="s">
        <v>1228</v>
      </c>
      <c r="N920" s="8"/>
      <c r="O920" s="2" t="s">
        <v>236</v>
      </c>
      <c r="P920" s="2" t="s">
        <v>29</v>
      </c>
      <c r="T920" s="7"/>
    </row>
    <row r="921" spans="1:20" ht="70" customHeight="1">
      <c r="A921" s="2" t="s">
        <v>102</v>
      </c>
      <c r="B921" s="2" t="s">
        <v>1229</v>
      </c>
      <c r="C921" s="2" t="s">
        <v>104</v>
      </c>
      <c r="D921" s="2" t="s">
        <v>1227</v>
      </c>
      <c r="E921" s="14">
        <v>1655</v>
      </c>
      <c r="F921" s="2">
        <v>35</v>
      </c>
      <c r="G921" s="2">
        <v>50.36</v>
      </c>
      <c r="H921" s="5">
        <v>0.50939999999999996</v>
      </c>
      <c r="I921" s="2" t="s">
        <v>23</v>
      </c>
      <c r="J921" s="2" t="s">
        <v>175</v>
      </c>
      <c r="K921" s="2" t="s">
        <v>25</v>
      </c>
      <c r="L921" s="2" t="s">
        <v>26</v>
      </c>
      <c r="M921" s="2" t="s">
        <v>107</v>
      </c>
      <c r="N921" s="2">
        <v>190</v>
      </c>
      <c r="O921" s="2" t="s">
        <v>28</v>
      </c>
      <c r="P921" s="2" t="s">
        <v>29</v>
      </c>
      <c r="T921" s="7"/>
    </row>
    <row r="922" spans="1:20" ht="70" customHeight="1">
      <c r="A922" s="2" t="s">
        <v>102</v>
      </c>
      <c r="B922" s="2" t="s">
        <v>1230</v>
      </c>
      <c r="C922" s="2" t="s">
        <v>104</v>
      </c>
      <c r="D922" s="2" t="s">
        <v>1227</v>
      </c>
      <c r="E922" s="14">
        <v>900</v>
      </c>
      <c r="F922" s="2">
        <v>34</v>
      </c>
      <c r="G922" s="2">
        <v>29.36</v>
      </c>
      <c r="H922" s="5">
        <v>0.43159999999999998</v>
      </c>
      <c r="I922" s="2" t="s">
        <v>23</v>
      </c>
      <c r="J922" s="2" t="s">
        <v>503</v>
      </c>
      <c r="K922" s="2" t="s">
        <v>25</v>
      </c>
      <c r="L922" s="2" t="s">
        <v>26</v>
      </c>
      <c r="M922" s="2" t="s">
        <v>46</v>
      </c>
      <c r="N922" s="2">
        <v>190</v>
      </c>
      <c r="O922" s="2" t="s">
        <v>28</v>
      </c>
      <c r="P922" s="2" t="s">
        <v>29</v>
      </c>
      <c r="T922" s="7"/>
    </row>
    <row r="923" spans="1:20" ht="70" customHeight="1">
      <c r="A923" s="2" t="s">
        <v>1231</v>
      </c>
      <c r="B923" s="2" t="s">
        <v>1232</v>
      </c>
      <c r="C923" s="2" t="s">
        <v>151</v>
      </c>
      <c r="D923" s="2" t="s">
        <v>1227</v>
      </c>
      <c r="E923" s="14">
        <v>1267</v>
      </c>
      <c r="F923" s="2">
        <v>30.1</v>
      </c>
      <c r="G923" s="2">
        <v>43.42</v>
      </c>
      <c r="H923" s="5">
        <v>0.50600000000000001</v>
      </c>
      <c r="I923" s="2" t="s">
        <v>23</v>
      </c>
      <c r="J923" s="2" t="s">
        <v>381</v>
      </c>
      <c r="K923" s="2" t="s">
        <v>25</v>
      </c>
      <c r="L923" s="2" t="s">
        <v>1179</v>
      </c>
      <c r="M923" s="2" t="s">
        <v>50</v>
      </c>
      <c r="N923" s="2">
        <v>187</v>
      </c>
      <c r="O923" s="2" t="s">
        <v>28</v>
      </c>
      <c r="P923" s="2" t="s">
        <v>29</v>
      </c>
      <c r="T923" s="7"/>
    </row>
    <row r="924" spans="1:20" ht="70" customHeight="1">
      <c r="A924" s="2" t="s">
        <v>1233</v>
      </c>
      <c r="B924" s="2" t="s">
        <v>1234</v>
      </c>
      <c r="C924" s="2" t="s">
        <v>151</v>
      </c>
      <c r="D924" s="2" t="s">
        <v>1227</v>
      </c>
      <c r="E924" s="14">
        <v>956</v>
      </c>
      <c r="F924" s="2">
        <v>28.6</v>
      </c>
      <c r="G924" s="2">
        <v>34.799999999999997</v>
      </c>
      <c r="H924" s="5">
        <v>0.47870000000000001</v>
      </c>
      <c r="I924" s="2" t="s">
        <v>23</v>
      </c>
      <c r="J924" s="2" t="s">
        <v>201</v>
      </c>
      <c r="K924" s="2" t="s">
        <v>25</v>
      </c>
      <c r="L924" s="2" t="s">
        <v>1179</v>
      </c>
      <c r="M924" s="2" t="s">
        <v>112</v>
      </c>
      <c r="N924" s="2">
        <v>178</v>
      </c>
      <c r="O924" s="2" t="s">
        <v>28</v>
      </c>
      <c r="P924" s="2" t="s">
        <v>29</v>
      </c>
      <c r="T924" s="7"/>
    </row>
    <row r="925" spans="1:20" ht="70" customHeight="1">
      <c r="A925" s="2" t="s">
        <v>1235</v>
      </c>
      <c r="B925" s="2" t="s">
        <v>1236</v>
      </c>
      <c r="C925" s="2" t="s">
        <v>151</v>
      </c>
      <c r="D925" s="2" t="s">
        <v>1227</v>
      </c>
      <c r="E925" s="14">
        <v>1250</v>
      </c>
      <c r="F925" s="2">
        <v>30</v>
      </c>
      <c r="G925" s="2">
        <v>43.9</v>
      </c>
      <c r="H925" s="5">
        <v>0.50349999999999995</v>
      </c>
      <c r="I925" s="2" t="s">
        <v>23</v>
      </c>
      <c r="J925" s="2" t="s">
        <v>354</v>
      </c>
      <c r="K925" s="2" t="s">
        <v>25</v>
      </c>
      <c r="L925" s="2" t="s">
        <v>1179</v>
      </c>
      <c r="M925" s="2" t="s">
        <v>50</v>
      </c>
      <c r="N925" s="2">
        <v>159</v>
      </c>
      <c r="O925" s="2" t="s">
        <v>28</v>
      </c>
      <c r="P925" s="2" t="s">
        <v>29</v>
      </c>
      <c r="T925" s="7"/>
    </row>
    <row r="926" spans="1:20" ht="70" customHeight="1">
      <c r="A926" s="2" t="s">
        <v>128</v>
      </c>
      <c r="B926" s="2" t="s">
        <v>48</v>
      </c>
      <c r="C926" s="2" t="s">
        <v>130</v>
      </c>
      <c r="D926" s="2" t="s">
        <v>1227</v>
      </c>
      <c r="E926" s="14">
        <v>887</v>
      </c>
      <c r="F926" s="2">
        <v>26.2</v>
      </c>
      <c r="G926" s="2">
        <v>34.25</v>
      </c>
      <c r="H926" s="5">
        <v>0.54649999999999999</v>
      </c>
      <c r="I926" s="2" t="s">
        <v>23</v>
      </c>
      <c r="J926" s="2" t="s">
        <v>131</v>
      </c>
      <c r="K926" s="2" t="s">
        <v>25</v>
      </c>
      <c r="L926" s="2" t="s">
        <v>26</v>
      </c>
      <c r="M926" s="2" t="s">
        <v>27</v>
      </c>
      <c r="N926" s="2">
        <v>121</v>
      </c>
      <c r="O926" s="2" t="s">
        <v>28</v>
      </c>
      <c r="P926" s="2" t="s">
        <v>29</v>
      </c>
      <c r="T926" s="7"/>
    </row>
    <row r="927" spans="1:20" ht="70" customHeight="1">
      <c r="A927" s="2" t="s">
        <v>128</v>
      </c>
      <c r="B927" s="2" t="s">
        <v>69</v>
      </c>
      <c r="C927" s="2" t="s">
        <v>130</v>
      </c>
      <c r="D927" s="2" t="s">
        <v>1227</v>
      </c>
      <c r="E927" s="14">
        <v>900</v>
      </c>
      <c r="F927" s="2">
        <v>25</v>
      </c>
      <c r="G927" s="2">
        <v>35.96</v>
      </c>
      <c r="H927" s="5">
        <v>0.50490000000000002</v>
      </c>
      <c r="I927" s="2" t="s">
        <v>23</v>
      </c>
      <c r="J927" s="2" t="s">
        <v>562</v>
      </c>
      <c r="K927" s="2" t="s">
        <v>25</v>
      </c>
      <c r="L927" s="2" t="s">
        <v>26</v>
      </c>
      <c r="M927" s="2" t="s">
        <v>50</v>
      </c>
      <c r="N927" s="2">
        <v>189</v>
      </c>
      <c r="O927" s="2" t="s">
        <v>28</v>
      </c>
      <c r="P927" s="2" t="s">
        <v>29</v>
      </c>
      <c r="T927" s="7"/>
    </row>
    <row r="928" spans="1:20" ht="70" customHeight="1">
      <c r="A928" s="2" t="s">
        <v>128</v>
      </c>
      <c r="B928" s="2" t="s">
        <v>290</v>
      </c>
      <c r="C928" s="2" t="s">
        <v>130</v>
      </c>
      <c r="D928" s="2" t="s">
        <v>1227</v>
      </c>
      <c r="E928" s="14">
        <v>879</v>
      </c>
      <c r="F928" s="2">
        <v>27.2</v>
      </c>
      <c r="G928" s="2">
        <v>32.97</v>
      </c>
      <c r="H928" s="5">
        <v>0.48499999999999999</v>
      </c>
      <c r="I928" s="2" t="s">
        <v>23</v>
      </c>
      <c r="J928" s="2" t="s">
        <v>237</v>
      </c>
      <c r="K928" s="2" t="s">
        <v>25</v>
      </c>
      <c r="L928" s="2" t="s">
        <v>26</v>
      </c>
      <c r="M928" s="2" t="s">
        <v>112</v>
      </c>
      <c r="N928" s="2">
        <v>187</v>
      </c>
      <c r="O928" s="2" t="s">
        <v>28</v>
      </c>
      <c r="P928" s="2" t="s">
        <v>29</v>
      </c>
      <c r="T928" s="7"/>
    </row>
    <row r="929" spans="1:20" ht="70" customHeight="1">
      <c r="A929" s="2" t="s">
        <v>132</v>
      </c>
      <c r="B929" s="2" t="s">
        <v>1237</v>
      </c>
      <c r="C929" s="2" t="s">
        <v>134</v>
      </c>
      <c r="D929" s="2" t="s">
        <v>1227</v>
      </c>
      <c r="E929" s="14">
        <v>885</v>
      </c>
      <c r="F929" s="2">
        <v>32.9</v>
      </c>
      <c r="G929" s="2">
        <v>33.42</v>
      </c>
      <c r="H929" s="5">
        <v>0.4138</v>
      </c>
      <c r="I929" s="2" t="s">
        <v>23</v>
      </c>
      <c r="J929" s="2" t="s">
        <v>363</v>
      </c>
      <c r="K929" s="2" t="s">
        <v>25</v>
      </c>
      <c r="L929" s="2" t="s">
        <v>117</v>
      </c>
      <c r="M929" s="2" t="s">
        <v>136</v>
      </c>
      <c r="N929" s="2">
        <v>145</v>
      </c>
      <c r="O929" s="2" t="s">
        <v>28</v>
      </c>
      <c r="P929" s="2" t="s">
        <v>29</v>
      </c>
      <c r="T929" s="7"/>
    </row>
    <row r="930" spans="1:20" ht="70" customHeight="1">
      <c r="A930" s="2" t="s">
        <v>158</v>
      </c>
      <c r="B930" s="2" t="s">
        <v>1238</v>
      </c>
      <c r="C930" s="2" t="s">
        <v>160</v>
      </c>
      <c r="D930" s="2" t="s">
        <v>1227</v>
      </c>
      <c r="E930" s="14">
        <v>1100</v>
      </c>
      <c r="F930" s="2">
        <v>23.6</v>
      </c>
      <c r="G930" s="2">
        <v>46.19</v>
      </c>
      <c r="H930" s="5">
        <v>0.502</v>
      </c>
      <c r="I930" s="2" t="s">
        <v>23</v>
      </c>
      <c r="J930" s="2" t="s">
        <v>162</v>
      </c>
      <c r="K930" s="2" t="s">
        <v>25</v>
      </c>
      <c r="L930" s="2" t="s">
        <v>26</v>
      </c>
      <c r="M930" s="2" t="s">
        <v>27</v>
      </c>
      <c r="N930" s="2">
        <v>200</v>
      </c>
      <c r="O930" s="2" t="s">
        <v>28</v>
      </c>
      <c r="P930" s="2" t="s">
        <v>29</v>
      </c>
      <c r="T930" s="7"/>
    </row>
    <row r="931" spans="1:20" ht="70" customHeight="1">
      <c r="A931" s="2" t="s">
        <v>140</v>
      </c>
      <c r="B931" s="2" t="s">
        <v>708</v>
      </c>
      <c r="C931" s="2" t="s">
        <v>142</v>
      </c>
      <c r="D931" s="2" t="s">
        <v>1227</v>
      </c>
      <c r="E931" s="14">
        <v>1270</v>
      </c>
      <c r="F931" s="2">
        <v>28.2</v>
      </c>
      <c r="G931" s="2">
        <v>45.98</v>
      </c>
      <c r="H931" s="5">
        <v>0.49940000000000001</v>
      </c>
      <c r="I931" s="2" t="s">
        <v>23</v>
      </c>
      <c r="J931" s="2" t="s">
        <v>385</v>
      </c>
      <c r="K931" s="2" t="s">
        <v>25</v>
      </c>
      <c r="L931" s="2" t="s">
        <v>117</v>
      </c>
      <c r="M931" s="2" t="s">
        <v>107</v>
      </c>
      <c r="N931" s="2">
        <v>200</v>
      </c>
      <c r="O931" s="2" t="s">
        <v>28</v>
      </c>
      <c r="P931" s="2" t="s">
        <v>29</v>
      </c>
      <c r="T931" s="7"/>
    </row>
    <row r="932" spans="1:20" ht="70" customHeight="1">
      <c r="A932" s="2" t="s">
        <v>140</v>
      </c>
      <c r="B932" s="2" t="s">
        <v>1239</v>
      </c>
      <c r="C932" s="2" t="s">
        <v>142</v>
      </c>
      <c r="D932" s="2" t="s">
        <v>1227</v>
      </c>
      <c r="E932" s="14">
        <v>1185</v>
      </c>
      <c r="F932" s="2">
        <v>29.6</v>
      </c>
      <c r="G932" s="2">
        <v>42.32</v>
      </c>
      <c r="H932" s="5">
        <v>0.4854</v>
      </c>
      <c r="I932" s="2" t="s">
        <v>23</v>
      </c>
      <c r="J932" s="2" t="s">
        <v>526</v>
      </c>
      <c r="K932" s="2" t="s">
        <v>25</v>
      </c>
      <c r="L932" s="2" t="s">
        <v>117</v>
      </c>
      <c r="M932" s="2" t="s">
        <v>107</v>
      </c>
      <c r="N932" s="2">
        <v>170</v>
      </c>
      <c r="O932" s="2" t="s">
        <v>28</v>
      </c>
      <c r="P932" s="2" t="s">
        <v>29</v>
      </c>
      <c r="T932" s="7"/>
    </row>
    <row r="933" spans="1:20" ht="70" customHeight="1">
      <c r="A933" s="2" t="s">
        <v>191</v>
      </c>
      <c r="B933" s="2" t="s">
        <v>1240</v>
      </c>
      <c r="C933" s="2" t="s">
        <v>193</v>
      </c>
      <c r="D933" s="2" t="s">
        <v>1241</v>
      </c>
      <c r="E933" s="14">
        <v>888</v>
      </c>
      <c r="F933" s="2">
        <v>28.4</v>
      </c>
      <c r="G933" s="2">
        <v>39.19</v>
      </c>
      <c r="H933" s="5">
        <v>0.41599999999999998</v>
      </c>
      <c r="I933" s="2" t="s">
        <v>23</v>
      </c>
      <c r="J933" s="2" t="s">
        <v>74</v>
      </c>
      <c r="K933" s="2" t="s">
        <v>25</v>
      </c>
      <c r="L933" s="2" t="s">
        <v>26</v>
      </c>
      <c r="M933" s="2" t="s">
        <v>529</v>
      </c>
      <c r="N933" s="2">
        <v>138</v>
      </c>
      <c r="O933" s="2" t="s">
        <v>28</v>
      </c>
      <c r="P933" s="2" t="s">
        <v>29</v>
      </c>
      <c r="T933" s="7"/>
    </row>
    <row r="934" spans="1:20" ht="70" customHeight="1">
      <c r="A934" s="2" t="s">
        <v>191</v>
      </c>
      <c r="B934" s="2" t="s">
        <v>182</v>
      </c>
      <c r="C934" s="2" t="s">
        <v>193</v>
      </c>
      <c r="D934" s="2" t="s">
        <v>1241</v>
      </c>
      <c r="E934" s="14">
        <v>889</v>
      </c>
      <c r="F934" s="2">
        <v>28.3</v>
      </c>
      <c r="G934" s="2">
        <v>37.79</v>
      </c>
      <c r="H934" s="5">
        <v>0.40579999999999999</v>
      </c>
      <c r="I934" s="2" t="s">
        <v>23</v>
      </c>
      <c r="J934" s="2" t="s">
        <v>63</v>
      </c>
      <c r="K934" s="2" t="s">
        <v>25</v>
      </c>
      <c r="L934" s="2" t="s">
        <v>26</v>
      </c>
      <c r="M934" s="2" t="s">
        <v>112</v>
      </c>
      <c r="N934" s="2">
        <v>180</v>
      </c>
      <c r="O934" s="2" t="s">
        <v>28</v>
      </c>
      <c r="P934" s="2" t="s">
        <v>29</v>
      </c>
      <c r="T934" s="7"/>
    </row>
    <row r="935" spans="1:20" ht="70" customHeight="1">
      <c r="A935" s="2" t="s">
        <v>191</v>
      </c>
      <c r="B935" s="2" t="s">
        <v>1242</v>
      </c>
      <c r="C935" s="2" t="s">
        <v>193</v>
      </c>
      <c r="D935" s="2" t="s">
        <v>1241</v>
      </c>
      <c r="E935" s="14">
        <v>910</v>
      </c>
      <c r="F935" s="2">
        <v>29.1</v>
      </c>
      <c r="G935" s="2">
        <v>39.19</v>
      </c>
      <c r="H935" s="5">
        <v>0.41599999999999998</v>
      </c>
      <c r="I935" s="2" t="s">
        <v>23</v>
      </c>
      <c r="J935" s="2" t="s">
        <v>80</v>
      </c>
      <c r="K935" s="2" t="s">
        <v>25</v>
      </c>
      <c r="L935" s="2" t="s">
        <v>26</v>
      </c>
      <c r="M935" s="2" t="s">
        <v>529</v>
      </c>
      <c r="N935" s="2">
        <v>141</v>
      </c>
      <c r="O935" s="2" t="s">
        <v>28</v>
      </c>
      <c r="P935" s="2" t="s">
        <v>29</v>
      </c>
      <c r="T935" s="7"/>
    </row>
    <row r="936" spans="1:20" ht="70" customHeight="1">
      <c r="A936" s="2" t="s">
        <v>37</v>
      </c>
      <c r="B936" s="2" t="s">
        <v>1243</v>
      </c>
      <c r="C936" s="2" t="s">
        <v>39</v>
      </c>
      <c r="D936" s="2" t="s">
        <v>1241</v>
      </c>
      <c r="E936" s="14">
        <v>1250</v>
      </c>
      <c r="F936" s="2">
        <v>33.4</v>
      </c>
      <c r="G936" s="2">
        <v>39.69</v>
      </c>
      <c r="H936" s="5">
        <v>0.47789999999999999</v>
      </c>
      <c r="I936" s="2" t="s">
        <v>23</v>
      </c>
      <c r="J936" s="2" t="s">
        <v>594</v>
      </c>
      <c r="K936" s="2" t="s">
        <v>25</v>
      </c>
      <c r="L936" s="2" t="s">
        <v>26</v>
      </c>
      <c r="M936" s="2" t="s">
        <v>136</v>
      </c>
      <c r="N936" s="2">
        <v>190</v>
      </c>
      <c r="O936" s="2" t="s">
        <v>28</v>
      </c>
      <c r="P936" s="2" t="s">
        <v>29</v>
      </c>
      <c r="T936" s="7"/>
    </row>
    <row r="937" spans="1:20" ht="70" customHeight="1">
      <c r="A937" s="2" t="s">
        <v>1244</v>
      </c>
      <c r="B937" s="2" t="s">
        <v>1245</v>
      </c>
      <c r="C937" s="2" t="s">
        <v>151</v>
      </c>
      <c r="D937" s="2" t="s">
        <v>1241</v>
      </c>
      <c r="E937" s="14">
        <v>945</v>
      </c>
      <c r="F937" s="2">
        <v>28.9</v>
      </c>
      <c r="G937" s="2">
        <v>34.78</v>
      </c>
      <c r="H937" s="5">
        <v>0.48470000000000002</v>
      </c>
      <c r="I937" s="2" t="s">
        <v>23</v>
      </c>
      <c r="J937" s="2" t="s">
        <v>876</v>
      </c>
      <c r="K937" s="2" t="s">
        <v>25</v>
      </c>
      <c r="L937" s="2" t="s">
        <v>1179</v>
      </c>
      <c r="M937" s="2" t="s">
        <v>112</v>
      </c>
      <c r="N937" s="2">
        <v>158</v>
      </c>
      <c r="O937" s="2" t="s">
        <v>28</v>
      </c>
      <c r="P937" s="2" t="s">
        <v>29</v>
      </c>
      <c r="T937" s="7"/>
    </row>
    <row r="938" spans="1:20" ht="70" customHeight="1">
      <c r="A938" s="2" t="s">
        <v>1246</v>
      </c>
      <c r="B938" s="2" t="s">
        <v>1247</v>
      </c>
      <c r="C938" s="2" t="s">
        <v>151</v>
      </c>
      <c r="D938" s="2" t="s">
        <v>1241</v>
      </c>
      <c r="E938" s="14">
        <v>904</v>
      </c>
      <c r="F938" s="2">
        <v>31</v>
      </c>
      <c r="G938" s="2">
        <v>30.39</v>
      </c>
      <c r="H938" s="5">
        <v>0.44800000000000001</v>
      </c>
      <c r="I938" s="2" t="s">
        <v>23</v>
      </c>
      <c r="J938" s="2" t="s">
        <v>199</v>
      </c>
      <c r="K938" s="2" t="s">
        <v>25</v>
      </c>
      <c r="L938" s="2" t="s">
        <v>1179</v>
      </c>
      <c r="M938" s="2" t="s">
        <v>112</v>
      </c>
      <c r="N938" s="2">
        <v>198</v>
      </c>
      <c r="O938" s="2" t="s">
        <v>28</v>
      </c>
      <c r="P938" s="2" t="s">
        <v>29</v>
      </c>
      <c r="T938" s="7"/>
    </row>
    <row r="939" spans="1:20" ht="70" customHeight="1">
      <c r="A939" s="2" t="s">
        <v>1248</v>
      </c>
      <c r="B939" s="2" t="s">
        <v>1249</v>
      </c>
      <c r="C939" s="2" t="s">
        <v>151</v>
      </c>
      <c r="D939" s="2" t="s">
        <v>1241</v>
      </c>
      <c r="E939" s="14">
        <v>1018</v>
      </c>
      <c r="F939" s="2">
        <v>29.9</v>
      </c>
      <c r="G939" s="2">
        <v>36.01</v>
      </c>
      <c r="H939" s="5">
        <v>0.48409999999999997</v>
      </c>
      <c r="I939" s="2" t="s">
        <v>23</v>
      </c>
      <c r="J939" s="2" t="s">
        <v>238</v>
      </c>
      <c r="K939" s="2" t="s">
        <v>25</v>
      </c>
      <c r="L939" s="2" t="s">
        <v>1179</v>
      </c>
      <c r="M939" s="2" t="s">
        <v>112</v>
      </c>
      <c r="N939" s="2">
        <v>169</v>
      </c>
      <c r="O939" s="2" t="s">
        <v>28</v>
      </c>
      <c r="P939" s="2" t="s">
        <v>29</v>
      </c>
      <c r="T939" s="7"/>
    </row>
    <row r="940" spans="1:20" ht="70" customHeight="1">
      <c r="A940" s="2" t="s">
        <v>132</v>
      </c>
      <c r="B940" s="2" t="s">
        <v>1250</v>
      </c>
      <c r="C940" s="2" t="s">
        <v>134</v>
      </c>
      <c r="D940" s="2" t="s">
        <v>1241</v>
      </c>
      <c r="E940" s="14">
        <v>735</v>
      </c>
      <c r="F940" s="2">
        <v>26.7</v>
      </c>
      <c r="G940" s="2">
        <v>33.47</v>
      </c>
      <c r="H940" s="5">
        <v>0.41099999999999998</v>
      </c>
      <c r="I940" s="2" t="s">
        <v>23</v>
      </c>
      <c r="J940" s="2" t="s">
        <v>1150</v>
      </c>
      <c r="K940" s="2" t="s">
        <v>25</v>
      </c>
      <c r="L940" s="2" t="s">
        <v>117</v>
      </c>
      <c r="M940" s="2" t="s">
        <v>364</v>
      </c>
      <c r="N940" s="2">
        <v>130</v>
      </c>
      <c r="O940" s="2" t="s">
        <v>28</v>
      </c>
      <c r="P940" s="2" t="s">
        <v>29</v>
      </c>
      <c r="T940" s="7"/>
    </row>
    <row r="941" spans="1:20" ht="70" customHeight="1">
      <c r="A941" s="2" t="s">
        <v>158</v>
      </c>
      <c r="B941" s="2" t="s">
        <v>939</v>
      </c>
      <c r="C941" s="2" t="s">
        <v>160</v>
      </c>
      <c r="D941" s="2" t="s">
        <v>1241</v>
      </c>
      <c r="E941" s="14">
        <v>928</v>
      </c>
      <c r="F941" s="2">
        <v>22.5</v>
      </c>
      <c r="G941" s="2">
        <v>42.68</v>
      </c>
      <c r="H941" s="5">
        <v>0.54039999999999999</v>
      </c>
      <c r="I941" s="2" t="s">
        <v>23</v>
      </c>
      <c r="J941" s="2" t="s">
        <v>165</v>
      </c>
      <c r="K941" s="2" t="s">
        <v>25</v>
      </c>
      <c r="L941" s="2" t="s">
        <v>26</v>
      </c>
      <c r="M941" s="2" t="s">
        <v>27</v>
      </c>
      <c r="N941" s="2">
        <v>90</v>
      </c>
      <c r="O941" s="2" t="s">
        <v>28</v>
      </c>
      <c r="P941" s="2" t="s">
        <v>29</v>
      </c>
      <c r="T941" s="7"/>
    </row>
    <row r="942" spans="1:20" ht="70" customHeight="1">
      <c r="A942" s="2" t="s">
        <v>1251</v>
      </c>
      <c r="B942" s="2" t="s">
        <v>1252</v>
      </c>
      <c r="C942" s="2" t="s">
        <v>151</v>
      </c>
      <c r="D942" s="2" t="s">
        <v>1253</v>
      </c>
      <c r="E942" s="14">
        <v>828</v>
      </c>
      <c r="F942" s="2">
        <v>29.2</v>
      </c>
      <c r="G942" s="2">
        <v>30.39</v>
      </c>
      <c r="H942" s="5">
        <v>0.44800000000000001</v>
      </c>
      <c r="I942" s="2" t="s">
        <v>23</v>
      </c>
      <c r="J942" s="2" t="s">
        <v>407</v>
      </c>
      <c r="K942" s="2" t="s">
        <v>25</v>
      </c>
      <c r="L942" s="2" t="s">
        <v>1179</v>
      </c>
      <c r="M942" s="2" t="s">
        <v>112</v>
      </c>
      <c r="N942" s="2">
        <v>163</v>
      </c>
      <c r="O942" s="2" t="s">
        <v>28</v>
      </c>
      <c r="P942" s="2" t="s">
        <v>29</v>
      </c>
      <c r="T942" s="7"/>
    </row>
    <row r="943" spans="1:20" ht="70" customHeight="1">
      <c r="A943" s="2" t="s">
        <v>128</v>
      </c>
      <c r="B943" s="2" t="s">
        <v>653</v>
      </c>
      <c r="C943" s="2" t="s">
        <v>130</v>
      </c>
      <c r="D943" s="2" t="s">
        <v>1253</v>
      </c>
      <c r="E943" s="14">
        <v>748</v>
      </c>
      <c r="F943" s="2">
        <v>25.6</v>
      </c>
      <c r="G943" s="2">
        <v>29.41</v>
      </c>
      <c r="H943" s="5">
        <v>0.51849999999999996</v>
      </c>
      <c r="I943" s="2" t="s">
        <v>23</v>
      </c>
      <c r="J943" s="2" t="s">
        <v>654</v>
      </c>
      <c r="K943" s="2" t="s">
        <v>25</v>
      </c>
      <c r="L943" s="2" t="s">
        <v>26</v>
      </c>
      <c r="M943" s="2" t="s">
        <v>112</v>
      </c>
      <c r="N943" s="2">
        <v>123</v>
      </c>
      <c r="O943" s="2" t="s">
        <v>28</v>
      </c>
      <c r="P943" s="2" t="s">
        <v>29</v>
      </c>
      <c r="T943" s="7"/>
    </row>
    <row r="944" spans="1:20" ht="70" customHeight="1">
      <c r="A944" s="2" t="s">
        <v>128</v>
      </c>
      <c r="B944" s="2" t="s">
        <v>79</v>
      </c>
      <c r="C944" s="2" t="s">
        <v>130</v>
      </c>
      <c r="D944" s="2" t="s">
        <v>1253</v>
      </c>
      <c r="E944" s="14">
        <v>1089</v>
      </c>
      <c r="F944" s="2">
        <v>25</v>
      </c>
      <c r="G944" s="2">
        <v>43.77</v>
      </c>
      <c r="H944" s="5">
        <v>0.5111</v>
      </c>
      <c r="I944" s="2" t="s">
        <v>23</v>
      </c>
      <c r="J944" s="2" t="s">
        <v>654</v>
      </c>
      <c r="K944" s="2" t="s">
        <v>25</v>
      </c>
      <c r="L944" s="2" t="s">
        <v>26</v>
      </c>
      <c r="M944" s="2" t="s">
        <v>27</v>
      </c>
      <c r="N944" s="2">
        <v>181</v>
      </c>
      <c r="O944" s="2" t="s">
        <v>28</v>
      </c>
      <c r="P944" s="2" t="s">
        <v>29</v>
      </c>
      <c r="T944" s="7"/>
    </row>
    <row r="945" spans="1:20" ht="70" customHeight="1">
      <c r="A945" s="2" t="s">
        <v>128</v>
      </c>
      <c r="B945" s="2" t="s">
        <v>653</v>
      </c>
      <c r="C945" s="2" t="s">
        <v>130</v>
      </c>
      <c r="D945" s="2" t="s">
        <v>1253</v>
      </c>
      <c r="E945" s="14">
        <v>759</v>
      </c>
      <c r="F945" s="2">
        <v>26.1</v>
      </c>
      <c r="G945" s="2">
        <v>29.41</v>
      </c>
      <c r="H945" s="5">
        <v>0.51849999999999996</v>
      </c>
      <c r="I945" s="2" t="s">
        <v>23</v>
      </c>
      <c r="J945" s="2" t="s">
        <v>381</v>
      </c>
      <c r="K945" s="2" t="s">
        <v>25</v>
      </c>
      <c r="L945" s="2" t="s">
        <v>26</v>
      </c>
      <c r="M945" s="2" t="s">
        <v>112</v>
      </c>
      <c r="N945" s="2">
        <v>121</v>
      </c>
      <c r="O945" s="2" t="s">
        <v>28</v>
      </c>
      <c r="P945" s="2" t="s">
        <v>29</v>
      </c>
      <c r="T945" s="7"/>
    </row>
    <row r="946" spans="1:20" ht="70" customHeight="1">
      <c r="A946" s="2" t="s">
        <v>203</v>
      </c>
      <c r="B946" s="2" t="s">
        <v>1254</v>
      </c>
      <c r="C946" s="2" t="s">
        <v>205</v>
      </c>
      <c r="D946" s="2" t="s">
        <v>1253</v>
      </c>
      <c r="E946" s="14">
        <v>1082</v>
      </c>
      <c r="F946" s="2">
        <v>24.4</v>
      </c>
      <c r="G946" s="2">
        <v>45.93</v>
      </c>
      <c r="H946" s="5">
        <v>0.51970000000000005</v>
      </c>
      <c r="I946" s="2" t="s">
        <v>23</v>
      </c>
      <c r="J946" s="2" t="s">
        <v>710</v>
      </c>
      <c r="K946" s="2" t="s">
        <v>25</v>
      </c>
      <c r="L946" s="2" t="s">
        <v>26</v>
      </c>
      <c r="M946" s="2" t="s">
        <v>27</v>
      </c>
      <c r="N946" s="2">
        <v>140</v>
      </c>
      <c r="O946" s="2" t="s">
        <v>113</v>
      </c>
      <c r="P946" s="2" t="s">
        <v>29</v>
      </c>
      <c r="T946" s="7"/>
    </row>
    <row r="947" spans="1:20" ht="70" customHeight="1">
      <c r="A947" s="2" t="s">
        <v>140</v>
      </c>
      <c r="B947" s="2" t="s">
        <v>1255</v>
      </c>
      <c r="C947" s="2" t="s">
        <v>142</v>
      </c>
      <c r="D947" s="2" t="s">
        <v>1253</v>
      </c>
      <c r="E947" s="14">
        <v>1100</v>
      </c>
      <c r="F947" s="2">
        <v>28.7</v>
      </c>
      <c r="G947" s="2">
        <v>39.4</v>
      </c>
      <c r="H947" s="5">
        <v>0.47210000000000002</v>
      </c>
      <c r="I947" s="2" t="s">
        <v>23</v>
      </c>
      <c r="J947" s="2" t="s">
        <v>385</v>
      </c>
      <c r="K947" s="2" t="s">
        <v>25</v>
      </c>
      <c r="L947" s="2" t="s">
        <v>117</v>
      </c>
      <c r="M947" s="2" t="s">
        <v>433</v>
      </c>
      <c r="N947" s="2">
        <v>200</v>
      </c>
      <c r="O947" s="2" t="s">
        <v>28</v>
      </c>
      <c r="P947" s="2" t="s">
        <v>29</v>
      </c>
      <c r="T947" s="7"/>
    </row>
    <row r="948" spans="1:20" ht="70" customHeight="1">
      <c r="A948" s="2" t="s">
        <v>37</v>
      </c>
      <c r="B948" s="2" t="s">
        <v>52</v>
      </c>
      <c r="C948" s="2" t="s">
        <v>39</v>
      </c>
      <c r="D948" s="2" t="s">
        <v>1256</v>
      </c>
      <c r="E948" s="14">
        <v>1500</v>
      </c>
      <c r="F948" s="2">
        <v>35.6</v>
      </c>
      <c r="G948" s="2">
        <v>44.47</v>
      </c>
      <c r="H948" s="5">
        <v>0.49380000000000002</v>
      </c>
      <c r="I948" s="2" t="s">
        <v>23</v>
      </c>
      <c r="J948" s="2" t="s">
        <v>206</v>
      </c>
      <c r="K948" s="2" t="s">
        <v>25</v>
      </c>
      <c r="L948" s="2" t="s">
        <v>26</v>
      </c>
      <c r="M948" s="2" t="s">
        <v>27</v>
      </c>
      <c r="N948" s="2">
        <v>200</v>
      </c>
      <c r="O948" s="2" t="s">
        <v>28</v>
      </c>
      <c r="P948" s="2" t="s">
        <v>29</v>
      </c>
      <c r="T948" s="7"/>
    </row>
    <row r="949" spans="1:20" ht="70" customHeight="1">
      <c r="A949" s="2" t="s">
        <v>1257</v>
      </c>
      <c r="B949" s="2" t="s">
        <v>1258</v>
      </c>
      <c r="C949" s="2" t="s">
        <v>151</v>
      </c>
      <c r="D949" s="2" t="s">
        <v>1256</v>
      </c>
      <c r="E949" s="14">
        <v>947</v>
      </c>
      <c r="F949" s="2">
        <v>28.6</v>
      </c>
      <c r="G949" s="2">
        <v>34.799999999999997</v>
      </c>
      <c r="H949" s="5">
        <v>0.47870000000000001</v>
      </c>
      <c r="I949" s="2" t="s">
        <v>23</v>
      </c>
      <c r="J949" s="2" t="s">
        <v>237</v>
      </c>
      <c r="K949" s="2" t="s">
        <v>25</v>
      </c>
      <c r="L949" s="2" t="s">
        <v>1179</v>
      </c>
      <c r="M949" s="2" t="s">
        <v>112</v>
      </c>
      <c r="N949" s="2">
        <v>169</v>
      </c>
      <c r="O949" s="2" t="s">
        <v>28</v>
      </c>
      <c r="P949" s="2" t="s">
        <v>29</v>
      </c>
      <c r="T949" s="7"/>
    </row>
    <row r="950" spans="1:20" ht="70" customHeight="1">
      <c r="A950" s="2" t="s">
        <v>1259</v>
      </c>
      <c r="B950" s="2" t="s">
        <v>1260</v>
      </c>
      <c r="C950" s="2" t="s">
        <v>151</v>
      </c>
      <c r="D950" s="2" t="s">
        <v>1256</v>
      </c>
      <c r="E950" s="14">
        <v>1280</v>
      </c>
      <c r="F950" s="2">
        <v>30.8</v>
      </c>
      <c r="G950" s="2">
        <v>43.99</v>
      </c>
      <c r="H950" s="5">
        <v>0.50580000000000003</v>
      </c>
      <c r="I950" s="2" t="s">
        <v>23</v>
      </c>
      <c r="J950" s="2" t="s">
        <v>562</v>
      </c>
      <c r="K950" s="2" t="s">
        <v>25</v>
      </c>
      <c r="L950" s="2" t="s">
        <v>1179</v>
      </c>
      <c r="M950" s="2" t="s">
        <v>50</v>
      </c>
      <c r="N950" s="2">
        <v>158</v>
      </c>
      <c r="O950" s="2" t="s">
        <v>28</v>
      </c>
      <c r="P950" s="2" t="s">
        <v>29</v>
      </c>
      <c r="T950" s="7"/>
    </row>
    <row r="951" spans="1:20" ht="70" customHeight="1">
      <c r="A951" s="2" t="s">
        <v>1261</v>
      </c>
      <c r="B951" s="2" t="s">
        <v>1262</v>
      </c>
      <c r="C951" s="2" t="s">
        <v>151</v>
      </c>
      <c r="D951" s="2" t="s">
        <v>1256</v>
      </c>
      <c r="E951" s="14">
        <v>941</v>
      </c>
      <c r="F951" s="2">
        <v>28.4</v>
      </c>
      <c r="G951" s="2">
        <v>34.799999999999997</v>
      </c>
      <c r="H951" s="5">
        <v>0.47870000000000001</v>
      </c>
      <c r="I951" s="2" t="s">
        <v>23</v>
      </c>
      <c r="J951" s="2" t="s">
        <v>674</v>
      </c>
      <c r="K951" s="2" t="s">
        <v>25</v>
      </c>
      <c r="L951" s="2" t="s">
        <v>1179</v>
      </c>
      <c r="M951" s="2" t="s">
        <v>112</v>
      </c>
      <c r="N951" s="2">
        <v>169</v>
      </c>
      <c r="O951" s="2" t="s">
        <v>28</v>
      </c>
      <c r="P951" s="2" t="s">
        <v>29</v>
      </c>
      <c r="T951" s="7"/>
    </row>
    <row r="952" spans="1:20" ht="70" customHeight="1">
      <c r="A952" s="2" t="s">
        <v>1263</v>
      </c>
      <c r="B952" s="2" t="s">
        <v>1264</v>
      </c>
      <c r="C952" s="2" t="s">
        <v>151</v>
      </c>
      <c r="D952" s="2" t="s">
        <v>1256</v>
      </c>
      <c r="E952" s="14">
        <v>1276</v>
      </c>
      <c r="F952" s="2">
        <v>29</v>
      </c>
      <c r="G952" s="2">
        <v>45.76</v>
      </c>
      <c r="H952" s="5">
        <v>0.50239999999999996</v>
      </c>
      <c r="I952" s="2" t="s">
        <v>23</v>
      </c>
      <c r="J952" s="2" t="s">
        <v>354</v>
      </c>
      <c r="K952" s="2" t="s">
        <v>25</v>
      </c>
      <c r="L952" s="2" t="s">
        <v>1179</v>
      </c>
      <c r="M952" s="2" t="s">
        <v>50</v>
      </c>
      <c r="N952" s="2">
        <v>169</v>
      </c>
      <c r="O952" s="2" t="s">
        <v>28</v>
      </c>
      <c r="P952" s="2" t="s">
        <v>29</v>
      </c>
      <c r="T952" s="7"/>
    </row>
    <row r="953" spans="1:20" ht="70" customHeight="1">
      <c r="A953" s="2" t="s">
        <v>128</v>
      </c>
      <c r="B953" s="2" t="s">
        <v>48</v>
      </c>
      <c r="C953" s="2" t="s">
        <v>130</v>
      </c>
      <c r="D953" s="2" t="s">
        <v>1256</v>
      </c>
      <c r="E953" s="14">
        <v>930</v>
      </c>
      <c r="F953" s="2">
        <v>25.3</v>
      </c>
      <c r="G953" s="2">
        <v>36.79</v>
      </c>
      <c r="H953" s="5">
        <v>0.50880000000000003</v>
      </c>
      <c r="I953" s="2" t="s">
        <v>23</v>
      </c>
      <c r="J953" s="2" t="s">
        <v>654</v>
      </c>
      <c r="K953" s="2" t="s">
        <v>25</v>
      </c>
      <c r="L953" s="2" t="s">
        <v>26</v>
      </c>
      <c r="M953" s="2" t="s">
        <v>27</v>
      </c>
      <c r="N953" s="2">
        <v>190</v>
      </c>
      <c r="O953" s="2" t="s">
        <v>28</v>
      </c>
      <c r="P953" s="2" t="s">
        <v>29</v>
      </c>
      <c r="T953" s="7"/>
    </row>
    <row r="954" spans="1:20" ht="70" customHeight="1">
      <c r="A954" s="2" t="s">
        <v>37</v>
      </c>
      <c r="B954" s="2" t="s">
        <v>76</v>
      </c>
      <c r="C954" s="2" t="s">
        <v>39</v>
      </c>
      <c r="D954" s="2" t="s">
        <v>1265</v>
      </c>
      <c r="E954" s="14">
        <v>1108</v>
      </c>
      <c r="F954" s="2">
        <v>34.1</v>
      </c>
      <c r="G954" s="2">
        <v>35.24</v>
      </c>
      <c r="H954" s="5">
        <v>0.48089999999999999</v>
      </c>
      <c r="I954" s="2" t="s">
        <v>23</v>
      </c>
      <c r="J954" s="2" t="s">
        <v>297</v>
      </c>
      <c r="K954" s="2" t="s">
        <v>25</v>
      </c>
      <c r="L954" s="2" t="s">
        <v>26</v>
      </c>
      <c r="M954" s="2" t="s">
        <v>112</v>
      </c>
      <c r="N954" s="2">
        <v>180</v>
      </c>
      <c r="O954" s="2" t="s">
        <v>28</v>
      </c>
      <c r="P954" s="2" t="s">
        <v>29</v>
      </c>
      <c r="T954" s="7"/>
    </row>
    <row r="955" spans="1:20" ht="70" customHeight="1">
      <c r="A955" s="2" t="s">
        <v>37</v>
      </c>
      <c r="B955" s="2" t="s">
        <v>43</v>
      </c>
      <c r="C955" s="2" t="s">
        <v>39</v>
      </c>
      <c r="D955" s="2" t="s">
        <v>1265</v>
      </c>
      <c r="E955" s="14">
        <v>1308</v>
      </c>
      <c r="F955" s="2">
        <v>31.8</v>
      </c>
      <c r="G955" s="2">
        <v>43.14</v>
      </c>
      <c r="H955" s="5">
        <v>0.4929</v>
      </c>
      <c r="I955" s="2" t="s">
        <v>23</v>
      </c>
      <c r="J955" s="2" t="s">
        <v>385</v>
      </c>
      <c r="K955" s="2" t="s">
        <v>25</v>
      </c>
      <c r="L955" s="2" t="s">
        <v>26</v>
      </c>
      <c r="M955" s="2" t="s">
        <v>27</v>
      </c>
      <c r="N955" s="2">
        <v>190</v>
      </c>
      <c r="O955" s="2" t="s">
        <v>28</v>
      </c>
      <c r="P955" s="2" t="s">
        <v>29</v>
      </c>
      <c r="T955" s="7"/>
    </row>
    <row r="956" spans="1:20" ht="70" customHeight="1">
      <c r="A956" s="2" t="s">
        <v>1266</v>
      </c>
      <c r="B956" s="2" t="s">
        <v>1267</v>
      </c>
      <c r="C956" s="2" t="s">
        <v>151</v>
      </c>
      <c r="D956" s="2" t="s">
        <v>1265</v>
      </c>
      <c r="E956" s="14">
        <v>1298</v>
      </c>
      <c r="F956" s="2">
        <v>30.6</v>
      </c>
      <c r="G956" s="2">
        <v>43.9</v>
      </c>
      <c r="H956" s="5">
        <v>0.50349999999999995</v>
      </c>
      <c r="I956" s="2" t="s">
        <v>23</v>
      </c>
      <c r="J956" s="2" t="s">
        <v>238</v>
      </c>
      <c r="K956" s="2" t="s">
        <v>25</v>
      </c>
      <c r="L956" s="2" t="s">
        <v>1179</v>
      </c>
      <c r="M956" s="2" t="s">
        <v>50</v>
      </c>
      <c r="N956" s="2">
        <v>188</v>
      </c>
      <c r="O956" s="2" t="s">
        <v>28</v>
      </c>
      <c r="P956" s="2" t="s">
        <v>29</v>
      </c>
      <c r="T956" s="7"/>
    </row>
    <row r="957" spans="1:20" ht="70" customHeight="1">
      <c r="A957" s="2" t="s">
        <v>1268</v>
      </c>
      <c r="B957" s="2" t="s">
        <v>1269</v>
      </c>
      <c r="C957" s="2" t="s">
        <v>151</v>
      </c>
      <c r="D957" s="2" t="s">
        <v>1265</v>
      </c>
      <c r="E957" s="14">
        <v>1248</v>
      </c>
      <c r="F957" s="2">
        <v>29.9</v>
      </c>
      <c r="G957" s="2">
        <v>43.42</v>
      </c>
      <c r="H957" s="5">
        <v>0.50600000000000001</v>
      </c>
      <c r="I957" s="2" t="s">
        <v>23</v>
      </c>
      <c r="J957" s="2" t="s">
        <v>152</v>
      </c>
      <c r="K957" s="2" t="s">
        <v>25</v>
      </c>
      <c r="L957" s="2" t="s">
        <v>1179</v>
      </c>
      <c r="M957" s="2" t="s">
        <v>50</v>
      </c>
      <c r="N957" s="2">
        <v>175</v>
      </c>
      <c r="O957" s="2" t="s">
        <v>28</v>
      </c>
      <c r="P957" s="2" t="s">
        <v>29</v>
      </c>
      <c r="T957" s="7"/>
    </row>
    <row r="958" spans="1:20" ht="70" customHeight="1">
      <c r="A958" s="2" t="s">
        <v>1270</v>
      </c>
      <c r="B958" s="2" t="s">
        <v>1271</v>
      </c>
      <c r="C958" s="2" t="s">
        <v>151</v>
      </c>
      <c r="D958" s="2" t="s">
        <v>1265</v>
      </c>
      <c r="E958" s="14">
        <v>938</v>
      </c>
      <c r="F958" s="2">
        <v>28</v>
      </c>
      <c r="G958" s="2">
        <v>34.799999999999997</v>
      </c>
      <c r="H958" s="5">
        <v>0.47870000000000001</v>
      </c>
      <c r="I958" s="2" t="s">
        <v>23</v>
      </c>
      <c r="J958" s="2" t="s">
        <v>562</v>
      </c>
      <c r="K958" s="2" t="s">
        <v>25</v>
      </c>
      <c r="L958" s="2" t="s">
        <v>1179</v>
      </c>
      <c r="M958" s="2" t="s">
        <v>112</v>
      </c>
      <c r="N958" s="2">
        <v>175</v>
      </c>
      <c r="O958" s="2" t="s">
        <v>28</v>
      </c>
      <c r="P958" s="2" t="s">
        <v>29</v>
      </c>
      <c r="T958" s="7"/>
    </row>
    <row r="959" spans="1:20" ht="70" customHeight="1">
      <c r="A959" s="2" t="s">
        <v>1272</v>
      </c>
      <c r="B959" s="2" t="s">
        <v>1273</v>
      </c>
      <c r="C959" s="2" t="s">
        <v>151</v>
      </c>
      <c r="D959" s="2" t="s">
        <v>1265</v>
      </c>
      <c r="E959" s="14">
        <v>1039</v>
      </c>
      <c r="F959" s="2">
        <v>30.4</v>
      </c>
      <c r="G959" s="2">
        <v>35.89</v>
      </c>
      <c r="H959" s="5">
        <v>0.4834</v>
      </c>
      <c r="I959" s="2" t="s">
        <v>23</v>
      </c>
      <c r="J959" s="2" t="s">
        <v>237</v>
      </c>
      <c r="K959" s="2" t="s">
        <v>25</v>
      </c>
      <c r="L959" s="2" t="s">
        <v>1179</v>
      </c>
      <c r="M959" s="2" t="s">
        <v>112</v>
      </c>
      <c r="N959" s="2">
        <v>178</v>
      </c>
      <c r="O959" s="2" t="s">
        <v>28</v>
      </c>
      <c r="P959" s="2" t="s">
        <v>29</v>
      </c>
      <c r="T959" s="7"/>
    </row>
    <row r="960" spans="1:20" ht="70" customHeight="1">
      <c r="A960" s="2" t="s">
        <v>1274</v>
      </c>
      <c r="B960" s="2" t="s">
        <v>1275</v>
      </c>
      <c r="C960" s="2" t="s">
        <v>151</v>
      </c>
      <c r="D960" s="2" t="s">
        <v>1265</v>
      </c>
      <c r="E960" s="14">
        <v>1041</v>
      </c>
      <c r="F960" s="2">
        <v>30.5</v>
      </c>
      <c r="G960" s="2">
        <v>35.89</v>
      </c>
      <c r="H960" s="5">
        <v>0.4834</v>
      </c>
      <c r="I960" s="2" t="s">
        <v>23</v>
      </c>
      <c r="J960" s="2" t="s">
        <v>154</v>
      </c>
      <c r="K960" s="2" t="s">
        <v>25</v>
      </c>
      <c r="L960" s="2" t="s">
        <v>26</v>
      </c>
      <c r="M960" s="2" t="s">
        <v>112</v>
      </c>
      <c r="N960" s="2">
        <v>178</v>
      </c>
      <c r="O960" s="2" t="s">
        <v>28</v>
      </c>
      <c r="P960" s="2" t="s">
        <v>29</v>
      </c>
      <c r="T960" s="7"/>
    </row>
    <row r="961" spans="1:20" ht="70" customHeight="1">
      <c r="A961" s="2" t="s">
        <v>140</v>
      </c>
      <c r="B961" s="2" t="s">
        <v>1000</v>
      </c>
      <c r="C961" s="2" t="s">
        <v>142</v>
      </c>
      <c r="D961" s="2" t="s">
        <v>1265</v>
      </c>
      <c r="E961" s="14">
        <v>1670</v>
      </c>
      <c r="F961" s="2">
        <v>31.8</v>
      </c>
      <c r="G961" s="2">
        <v>57.22</v>
      </c>
      <c r="H961" s="5">
        <v>0.4289</v>
      </c>
      <c r="I961" s="2" t="s">
        <v>23</v>
      </c>
      <c r="J961" s="2" t="s">
        <v>143</v>
      </c>
      <c r="K961" s="2" t="s">
        <v>25</v>
      </c>
      <c r="L961" s="2" t="s">
        <v>1276</v>
      </c>
      <c r="M961" s="2" t="s">
        <v>107</v>
      </c>
      <c r="N961" s="2">
        <v>360</v>
      </c>
      <c r="O961" s="2" t="s">
        <v>28</v>
      </c>
      <c r="P961" s="2" t="s">
        <v>29</v>
      </c>
      <c r="T961" s="7"/>
    </row>
    <row r="962" spans="1:20" ht="70" customHeight="1">
      <c r="A962" s="2" t="s">
        <v>1277</v>
      </c>
      <c r="B962" s="2" t="s">
        <v>1278</v>
      </c>
      <c r="C962" s="2" t="s">
        <v>151</v>
      </c>
      <c r="D962" s="2" t="s">
        <v>1279</v>
      </c>
      <c r="E962" s="14">
        <v>965</v>
      </c>
      <c r="F962" s="2">
        <v>28.9</v>
      </c>
      <c r="G962" s="2">
        <v>34.78</v>
      </c>
      <c r="H962" s="5">
        <v>0.48470000000000002</v>
      </c>
      <c r="I962" s="2" t="s">
        <v>23</v>
      </c>
      <c r="J962" s="2" t="s">
        <v>876</v>
      </c>
      <c r="K962" s="2" t="s">
        <v>25</v>
      </c>
      <c r="L962" s="2" t="s">
        <v>26</v>
      </c>
      <c r="M962" s="2" t="s">
        <v>112</v>
      </c>
      <c r="N962" s="2">
        <v>178</v>
      </c>
      <c r="O962" s="2" t="s">
        <v>28</v>
      </c>
      <c r="P962" s="2" t="s">
        <v>29</v>
      </c>
      <c r="T962" s="7"/>
    </row>
    <row r="963" spans="1:20" ht="70" customHeight="1">
      <c r="A963" s="2" t="s">
        <v>128</v>
      </c>
      <c r="B963" s="2" t="s">
        <v>653</v>
      </c>
      <c r="C963" s="2" t="s">
        <v>130</v>
      </c>
      <c r="D963" s="2" t="s">
        <v>1279</v>
      </c>
      <c r="E963" s="14">
        <v>816</v>
      </c>
      <c r="F963" s="2">
        <v>25.9</v>
      </c>
      <c r="G963" s="2">
        <v>31.95</v>
      </c>
      <c r="H963" s="5">
        <v>0.4773</v>
      </c>
      <c r="I963" s="2" t="s">
        <v>23</v>
      </c>
      <c r="J963" s="2" t="s">
        <v>674</v>
      </c>
      <c r="K963" s="2" t="s">
        <v>25</v>
      </c>
      <c r="L963" s="2" t="s">
        <v>26</v>
      </c>
      <c r="M963" s="2" t="s">
        <v>112</v>
      </c>
      <c r="N963" s="2">
        <v>184</v>
      </c>
      <c r="O963" s="2" t="s">
        <v>28</v>
      </c>
      <c r="P963" s="2" t="s">
        <v>29</v>
      </c>
      <c r="T963" s="7"/>
    </row>
    <row r="964" spans="1:20" ht="70" customHeight="1">
      <c r="A964" s="2" t="s">
        <v>203</v>
      </c>
      <c r="B964" s="2" t="s">
        <v>1280</v>
      </c>
      <c r="C964" s="2" t="s">
        <v>205</v>
      </c>
      <c r="D964" s="2" t="s">
        <v>1279</v>
      </c>
      <c r="E964" s="14">
        <v>738</v>
      </c>
      <c r="F964" s="2">
        <v>22.5</v>
      </c>
      <c r="G964" s="2">
        <v>34.159999999999997</v>
      </c>
      <c r="H964" s="5">
        <v>0.47120000000000001</v>
      </c>
      <c r="I964" s="2" t="s">
        <v>23</v>
      </c>
      <c r="J964" s="2" t="s">
        <v>299</v>
      </c>
      <c r="K964" s="2" t="s">
        <v>25</v>
      </c>
      <c r="L964" s="2" t="s">
        <v>26</v>
      </c>
      <c r="M964" s="2" t="s">
        <v>112</v>
      </c>
      <c r="N964" s="2">
        <v>135</v>
      </c>
      <c r="O964" s="2" t="s">
        <v>113</v>
      </c>
      <c r="P964" s="2" t="s">
        <v>29</v>
      </c>
      <c r="T964" s="7"/>
    </row>
    <row r="965" spans="1:20" ht="70" customHeight="1">
      <c r="A965" s="2" t="s">
        <v>203</v>
      </c>
      <c r="B965" s="2" t="s">
        <v>1281</v>
      </c>
      <c r="C965" s="2" t="s">
        <v>205</v>
      </c>
      <c r="D965" s="2" t="s">
        <v>1279</v>
      </c>
      <c r="E965" s="14">
        <v>828</v>
      </c>
      <c r="F965" s="2">
        <v>24.1</v>
      </c>
      <c r="G965" s="2">
        <v>35.42</v>
      </c>
      <c r="H965" s="5">
        <v>0.49070000000000003</v>
      </c>
      <c r="I965" s="2" t="s">
        <v>23</v>
      </c>
      <c r="J965" s="2" t="s">
        <v>206</v>
      </c>
      <c r="K965" s="2" t="s">
        <v>25</v>
      </c>
      <c r="L965" s="2" t="s">
        <v>26</v>
      </c>
      <c r="M965" s="2" t="s">
        <v>112</v>
      </c>
      <c r="N965" s="2">
        <v>150</v>
      </c>
      <c r="O965" s="2" t="s">
        <v>113</v>
      </c>
      <c r="P965" s="2" t="s">
        <v>29</v>
      </c>
      <c r="T965" s="7"/>
    </row>
    <row r="966" spans="1:20" ht="70" customHeight="1">
      <c r="A966" s="2" t="s">
        <v>1282</v>
      </c>
      <c r="B966" s="2" t="s">
        <v>1283</v>
      </c>
      <c r="C966" s="2" t="s">
        <v>1033</v>
      </c>
      <c r="D966" s="2" t="s">
        <v>1279</v>
      </c>
      <c r="E966" s="14">
        <v>1168</v>
      </c>
      <c r="F966" s="2">
        <v>23</v>
      </c>
      <c r="G966" s="2">
        <v>49.75</v>
      </c>
      <c r="H966" s="5">
        <v>0.50639999999999996</v>
      </c>
      <c r="I966" s="2" t="s">
        <v>23</v>
      </c>
      <c r="J966" s="2" t="s">
        <v>162</v>
      </c>
      <c r="K966" s="2" t="s">
        <v>25</v>
      </c>
      <c r="L966" s="2" t="s">
        <v>26</v>
      </c>
      <c r="M966" s="2" t="s">
        <v>27</v>
      </c>
      <c r="N966" s="2">
        <v>205</v>
      </c>
      <c r="O966" s="2" t="s">
        <v>28</v>
      </c>
      <c r="P966" s="2" t="s">
        <v>29</v>
      </c>
      <c r="T966" s="7"/>
    </row>
    <row r="967" spans="1:20" ht="70" customHeight="1">
      <c r="A967" s="2" t="s">
        <v>1284</v>
      </c>
      <c r="B967" s="2" t="s">
        <v>1285</v>
      </c>
      <c r="C967" s="2" t="s">
        <v>1033</v>
      </c>
      <c r="D967" s="2" t="s">
        <v>1279</v>
      </c>
      <c r="E967" s="14">
        <v>1128</v>
      </c>
      <c r="F967" s="2">
        <v>23.8</v>
      </c>
      <c r="G967" s="2">
        <v>47.31</v>
      </c>
      <c r="H967" s="5">
        <v>0.53869999999999996</v>
      </c>
      <c r="I967" s="2" t="s">
        <v>23</v>
      </c>
      <c r="J967" s="2" t="s">
        <v>162</v>
      </c>
      <c r="K967" s="2" t="s">
        <v>25</v>
      </c>
      <c r="L967" s="2" t="s">
        <v>26</v>
      </c>
      <c r="M967" s="2" t="s">
        <v>27</v>
      </c>
      <c r="N967" s="2">
        <v>180</v>
      </c>
      <c r="O967" s="2" t="s">
        <v>28</v>
      </c>
      <c r="P967" s="2" t="s">
        <v>29</v>
      </c>
      <c r="T967" s="7"/>
    </row>
    <row r="968" spans="1:20" ht="70" customHeight="1">
      <c r="A968" s="2" t="s">
        <v>1286</v>
      </c>
      <c r="B968" s="2" t="s">
        <v>1287</v>
      </c>
      <c r="C968" s="2" t="s">
        <v>1033</v>
      </c>
      <c r="D968" s="2" t="s">
        <v>1279</v>
      </c>
      <c r="E968" s="14">
        <v>1138</v>
      </c>
      <c r="F968" s="2">
        <v>23.4</v>
      </c>
      <c r="G968" s="2">
        <v>47.65</v>
      </c>
      <c r="H968" s="5">
        <v>0.53480000000000005</v>
      </c>
      <c r="I968" s="2" t="s">
        <v>23</v>
      </c>
      <c r="J968" s="2" t="s">
        <v>36</v>
      </c>
      <c r="K968" s="2" t="s">
        <v>25</v>
      </c>
      <c r="L968" s="2" t="s">
        <v>26</v>
      </c>
      <c r="M968" s="2" t="s">
        <v>27</v>
      </c>
      <c r="N968" s="2">
        <v>205</v>
      </c>
      <c r="O968" s="2" t="s">
        <v>28</v>
      </c>
      <c r="P968" s="2" t="s">
        <v>29</v>
      </c>
      <c r="T968" s="7"/>
    </row>
    <row r="969" spans="1:20" ht="70" customHeight="1">
      <c r="A969" s="2" t="s">
        <v>37</v>
      </c>
      <c r="B969" s="2" t="s">
        <v>577</v>
      </c>
      <c r="C969" s="2" t="s">
        <v>39</v>
      </c>
      <c r="D969" s="2" t="s">
        <v>1288</v>
      </c>
      <c r="E969" s="14">
        <v>690</v>
      </c>
      <c r="F969" s="2">
        <v>31.6</v>
      </c>
      <c r="G969" s="2">
        <v>21.85</v>
      </c>
      <c r="H969" s="5">
        <v>0.59370000000000001</v>
      </c>
      <c r="I969" s="2" t="s">
        <v>23</v>
      </c>
      <c r="J969" s="2" t="s">
        <v>385</v>
      </c>
      <c r="K969" s="2" t="s">
        <v>222</v>
      </c>
      <c r="L969" s="2" t="s">
        <v>223</v>
      </c>
      <c r="M969" s="2" t="s">
        <v>46</v>
      </c>
      <c r="N969" s="8"/>
      <c r="O969" s="2" t="s">
        <v>28</v>
      </c>
      <c r="P969" s="2" t="s">
        <v>29</v>
      </c>
      <c r="T969" s="7"/>
    </row>
    <row r="970" spans="1:20" ht="70" customHeight="1">
      <c r="A970" s="2" t="s">
        <v>203</v>
      </c>
      <c r="B970" s="2" t="s">
        <v>1197</v>
      </c>
      <c r="C970" s="2" t="s">
        <v>205</v>
      </c>
      <c r="D970" s="2" t="s">
        <v>1288</v>
      </c>
      <c r="E970" s="14">
        <v>664</v>
      </c>
      <c r="F970" s="2">
        <v>23.6</v>
      </c>
      <c r="G970" s="2">
        <v>28.17</v>
      </c>
      <c r="H970" s="5">
        <v>0.60560000000000003</v>
      </c>
      <c r="I970" s="2" t="s">
        <v>23</v>
      </c>
      <c r="J970" s="2" t="s">
        <v>385</v>
      </c>
      <c r="K970" s="2" t="s">
        <v>222</v>
      </c>
      <c r="L970" s="2" t="s">
        <v>223</v>
      </c>
      <c r="M970" s="2" t="s">
        <v>112</v>
      </c>
      <c r="N970" s="8"/>
      <c r="O970" s="2" t="s">
        <v>113</v>
      </c>
      <c r="P970" s="2" t="s">
        <v>29</v>
      </c>
      <c r="T970" s="7"/>
    </row>
    <row r="971" spans="1:20" ht="70" customHeight="1">
      <c r="A971" s="2" t="s">
        <v>1289</v>
      </c>
      <c r="B971" s="2" t="s">
        <v>1290</v>
      </c>
      <c r="C971" s="2" t="s">
        <v>120</v>
      </c>
      <c r="D971" s="2" t="s">
        <v>1288</v>
      </c>
      <c r="E971" s="14">
        <v>955</v>
      </c>
      <c r="F971" s="2">
        <v>20.2</v>
      </c>
      <c r="G971" s="2">
        <v>51.37</v>
      </c>
      <c r="H971" s="5">
        <v>0.45779999999999998</v>
      </c>
      <c r="I971" s="2" t="s">
        <v>122</v>
      </c>
      <c r="J971" s="2" t="s">
        <v>1291</v>
      </c>
      <c r="K971" s="2" t="s">
        <v>25</v>
      </c>
      <c r="L971" s="2" t="s">
        <v>26</v>
      </c>
      <c r="M971" s="2" t="s">
        <v>27</v>
      </c>
      <c r="N971" s="2">
        <v>170</v>
      </c>
      <c r="O971" s="2" t="s">
        <v>28</v>
      </c>
      <c r="P971" s="2" t="s">
        <v>29</v>
      </c>
      <c r="T971" s="7"/>
    </row>
    <row r="972" spans="1:20" ht="70" customHeight="1">
      <c r="A972" s="2" t="s">
        <v>191</v>
      </c>
      <c r="B972" s="2" t="s">
        <v>1292</v>
      </c>
      <c r="C972" s="2" t="s">
        <v>193</v>
      </c>
      <c r="D972" s="2" t="s">
        <v>1288</v>
      </c>
      <c r="E972" s="14">
        <v>1151</v>
      </c>
      <c r="F972" s="2">
        <v>27.7</v>
      </c>
      <c r="G972" s="2">
        <v>48.5</v>
      </c>
      <c r="H972" s="5">
        <v>0.4516</v>
      </c>
      <c r="I972" s="2" t="s">
        <v>23</v>
      </c>
      <c r="J972" s="2" t="s">
        <v>67</v>
      </c>
      <c r="K972" s="2" t="s">
        <v>25</v>
      </c>
      <c r="L972" s="2" t="s">
        <v>26</v>
      </c>
      <c r="M972" s="2" t="s">
        <v>27</v>
      </c>
      <c r="N972" s="2">
        <v>160</v>
      </c>
      <c r="O972" s="2" t="s">
        <v>28</v>
      </c>
      <c r="P972" s="2" t="s">
        <v>29</v>
      </c>
      <c r="T972" s="7"/>
    </row>
    <row r="973" spans="1:20" ht="70" customHeight="1">
      <c r="A973" s="2" t="s">
        <v>37</v>
      </c>
      <c r="B973" s="2" t="s">
        <v>20</v>
      </c>
      <c r="C973" s="2" t="s">
        <v>39</v>
      </c>
      <c r="D973" s="2" t="s">
        <v>1288</v>
      </c>
      <c r="E973" s="14">
        <v>985</v>
      </c>
      <c r="F973" s="2">
        <v>32.299999999999997</v>
      </c>
      <c r="G973" s="2">
        <v>32.909999999999997</v>
      </c>
      <c r="H973" s="5">
        <v>0.47149999999999997</v>
      </c>
      <c r="I973" s="2" t="s">
        <v>23</v>
      </c>
      <c r="J973" s="2" t="s">
        <v>385</v>
      </c>
      <c r="K973" s="2" t="s">
        <v>25</v>
      </c>
      <c r="L973" s="2" t="s">
        <v>26</v>
      </c>
      <c r="M973" s="2" t="s">
        <v>46</v>
      </c>
      <c r="N973" s="2">
        <v>180</v>
      </c>
      <c r="O973" s="2" t="s">
        <v>28</v>
      </c>
      <c r="P973" s="2" t="s">
        <v>29</v>
      </c>
      <c r="T973" s="7"/>
    </row>
    <row r="974" spans="1:20" ht="70" customHeight="1">
      <c r="A974" s="2" t="s">
        <v>37</v>
      </c>
      <c r="B974" s="2" t="s">
        <v>1293</v>
      </c>
      <c r="C974" s="2" t="s">
        <v>39</v>
      </c>
      <c r="D974" s="2" t="s">
        <v>1288</v>
      </c>
      <c r="E974" s="14">
        <v>880</v>
      </c>
      <c r="F974" s="2">
        <v>32</v>
      </c>
      <c r="G974" s="2">
        <v>29.85</v>
      </c>
      <c r="H974" s="5">
        <v>0.43459999999999999</v>
      </c>
      <c r="I974" s="2" t="s">
        <v>23</v>
      </c>
      <c r="J974" s="2" t="s">
        <v>385</v>
      </c>
      <c r="K974" s="2" t="s">
        <v>25</v>
      </c>
      <c r="L974" s="2" t="s">
        <v>26</v>
      </c>
      <c r="M974" s="2" t="s">
        <v>46</v>
      </c>
      <c r="N974" s="2">
        <v>180</v>
      </c>
      <c r="O974" s="2" t="s">
        <v>28</v>
      </c>
      <c r="P974" s="2" t="s">
        <v>29</v>
      </c>
      <c r="T974" s="7"/>
    </row>
    <row r="975" spans="1:20" ht="70" customHeight="1">
      <c r="A975" s="2" t="s">
        <v>1294</v>
      </c>
      <c r="B975" s="2" t="s">
        <v>1295</v>
      </c>
      <c r="C975" s="2" t="s">
        <v>151</v>
      </c>
      <c r="D975" s="2" t="s">
        <v>1288</v>
      </c>
      <c r="E975" s="14">
        <v>1291</v>
      </c>
      <c r="F975" s="2">
        <v>28.9</v>
      </c>
      <c r="G975" s="2">
        <v>45.76</v>
      </c>
      <c r="H975" s="5">
        <v>0.50239999999999996</v>
      </c>
      <c r="I975" s="2" t="s">
        <v>23</v>
      </c>
      <c r="J975" s="2" t="s">
        <v>509</v>
      </c>
      <c r="K975" s="2" t="s">
        <v>25</v>
      </c>
      <c r="L975" s="2" t="s">
        <v>26</v>
      </c>
      <c r="M975" s="2" t="s">
        <v>50</v>
      </c>
      <c r="N975" s="2">
        <v>188</v>
      </c>
      <c r="O975" s="2" t="s">
        <v>28</v>
      </c>
      <c r="P975" s="2" t="s">
        <v>29</v>
      </c>
      <c r="T975" s="7"/>
    </row>
    <row r="976" spans="1:20" ht="70" customHeight="1">
      <c r="A976" s="2" t="s">
        <v>128</v>
      </c>
      <c r="B976" s="2" t="s">
        <v>48</v>
      </c>
      <c r="C976" s="2" t="s">
        <v>130</v>
      </c>
      <c r="D976" s="2" t="s">
        <v>1288</v>
      </c>
      <c r="E976" s="14">
        <v>927</v>
      </c>
      <c r="F976" s="2">
        <v>25.3</v>
      </c>
      <c r="G976" s="2">
        <v>36.79</v>
      </c>
      <c r="H976" s="5">
        <v>0.50880000000000003</v>
      </c>
      <c r="I976" s="2" t="s">
        <v>23</v>
      </c>
      <c r="J976" s="2" t="s">
        <v>674</v>
      </c>
      <c r="K976" s="2" t="s">
        <v>25</v>
      </c>
      <c r="L976" s="2" t="s">
        <v>26</v>
      </c>
      <c r="M976" s="2" t="s">
        <v>27</v>
      </c>
      <c r="N976" s="2">
        <v>187</v>
      </c>
      <c r="O976" s="2" t="s">
        <v>28</v>
      </c>
      <c r="P976" s="2" t="s">
        <v>29</v>
      </c>
      <c r="T976" s="7"/>
    </row>
    <row r="977" spans="1:20" ht="70" customHeight="1">
      <c r="A977" s="2" t="s">
        <v>128</v>
      </c>
      <c r="B977" s="2" t="s">
        <v>653</v>
      </c>
      <c r="C977" s="2" t="s">
        <v>130</v>
      </c>
      <c r="D977" s="2" t="s">
        <v>1288</v>
      </c>
      <c r="E977" s="14">
        <v>809</v>
      </c>
      <c r="F977" s="2">
        <v>25.7</v>
      </c>
      <c r="G977" s="2">
        <v>31.95</v>
      </c>
      <c r="H977" s="5">
        <v>0.4773</v>
      </c>
      <c r="I977" s="2" t="s">
        <v>23</v>
      </c>
      <c r="J977" s="2" t="s">
        <v>330</v>
      </c>
      <c r="K977" s="2" t="s">
        <v>25</v>
      </c>
      <c r="L977" s="2" t="s">
        <v>26</v>
      </c>
      <c r="M977" s="2" t="s">
        <v>112</v>
      </c>
      <c r="N977" s="2">
        <v>180</v>
      </c>
      <c r="O977" s="2" t="s">
        <v>28</v>
      </c>
      <c r="P977" s="2" t="s">
        <v>29</v>
      </c>
      <c r="T977" s="7"/>
    </row>
    <row r="978" spans="1:20" ht="70" customHeight="1">
      <c r="A978" s="2" t="s">
        <v>128</v>
      </c>
      <c r="B978" s="2" t="s">
        <v>129</v>
      </c>
      <c r="C978" s="2" t="s">
        <v>130</v>
      </c>
      <c r="D978" s="2" t="s">
        <v>1288</v>
      </c>
      <c r="E978" s="14">
        <v>830</v>
      </c>
      <c r="F978" s="2">
        <v>25.2</v>
      </c>
      <c r="G978" s="2">
        <v>33.299999999999997</v>
      </c>
      <c r="H978" s="5">
        <v>0.48559999999999998</v>
      </c>
      <c r="I978" s="2" t="s">
        <v>23</v>
      </c>
      <c r="J978" s="2" t="s">
        <v>198</v>
      </c>
      <c r="K978" s="2" t="s">
        <v>25</v>
      </c>
      <c r="L978" s="2" t="s">
        <v>26</v>
      </c>
      <c r="M978" s="2" t="s">
        <v>112</v>
      </c>
      <c r="N978" s="2">
        <v>180</v>
      </c>
      <c r="O978" s="2" t="s">
        <v>28</v>
      </c>
      <c r="P978" s="2" t="s">
        <v>29</v>
      </c>
      <c r="T978" s="7"/>
    </row>
    <row r="979" spans="1:20" ht="70" customHeight="1">
      <c r="A979" s="2" t="s">
        <v>128</v>
      </c>
      <c r="B979" s="2" t="s">
        <v>129</v>
      </c>
      <c r="C979" s="2" t="s">
        <v>130</v>
      </c>
      <c r="D979" s="2" t="s">
        <v>1288</v>
      </c>
      <c r="E979" s="14">
        <v>860</v>
      </c>
      <c r="F979" s="2">
        <v>26.4</v>
      </c>
      <c r="G979" s="2">
        <v>33.299999999999997</v>
      </c>
      <c r="H979" s="5">
        <v>0.48559999999999998</v>
      </c>
      <c r="I979" s="2" t="s">
        <v>23</v>
      </c>
      <c r="J979" s="2" t="s">
        <v>238</v>
      </c>
      <c r="K979" s="2" t="s">
        <v>25</v>
      </c>
      <c r="L979" s="2" t="s">
        <v>26</v>
      </c>
      <c r="M979" s="2" t="s">
        <v>112</v>
      </c>
      <c r="N979" s="2">
        <v>180</v>
      </c>
      <c r="O979" s="2" t="s">
        <v>28</v>
      </c>
      <c r="P979" s="2" t="s">
        <v>29</v>
      </c>
      <c r="T979" s="7"/>
    </row>
    <row r="980" spans="1:20" ht="70" customHeight="1">
      <c r="A980" s="2" t="s">
        <v>128</v>
      </c>
      <c r="B980" s="2" t="s">
        <v>129</v>
      </c>
      <c r="C980" s="2" t="s">
        <v>130</v>
      </c>
      <c r="D980" s="2" t="s">
        <v>1288</v>
      </c>
      <c r="E980" s="14">
        <v>875</v>
      </c>
      <c r="F980" s="2">
        <v>26.6</v>
      </c>
      <c r="G980" s="2">
        <v>33.299999999999997</v>
      </c>
      <c r="H980" s="5">
        <v>0.48559999999999998</v>
      </c>
      <c r="I980" s="2" t="s">
        <v>23</v>
      </c>
      <c r="J980" s="2" t="s">
        <v>674</v>
      </c>
      <c r="K980" s="2" t="s">
        <v>25</v>
      </c>
      <c r="L980" s="2" t="s">
        <v>26</v>
      </c>
      <c r="M980" s="2" t="s">
        <v>112</v>
      </c>
      <c r="N980" s="2">
        <v>190</v>
      </c>
      <c r="O980" s="2" t="s">
        <v>28</v>
      </c>
      <c r="P980" s="2" t="s">
        <v>29</v>
      </c>
      <c r="T980" s="7"/>
    </row>
    <row r="981" spans="1:20" ht="70" customHeight="1">
      <c r="A981" s="2" t="s">
        <v>128</v>
      </c>
      <c r="B981" s="2" t="s">
        <v>129</v>
      </c>
      <c r="C981" s="2" t="s">
        <v>130</v>
      </c>
      <c r="D981" s="2" t="s">
        <v>1288</v>
      </c>
      <c r="E981" s="14">
        <v>865</v>
      </c>
      <c r="F981" s="2">
        <v>26.7</v>
      </c>
      <c r="G981" s="2">
        <v>33.299999999999997</v>
      </c>
      <c r="H981" s="5">
        <v>0.48559999999999998</v>
      </c>
      <c r="I981" s="2" t="s">
        <v>23</v>
      </c>
      <c r="J981" s="2" t="s">
        <v>330</v>
      </c>
      <c r="K981" s="2" t="s">
        <v>25</v>
      </c>
      <c r="L981" s="2" t="s">
        <v>26</v>
      </c>
      <c r="M981" s="2" t="s">
        <v>112</v>
      </c>
      <c r="N981" s="2">
        <v>177</v>
      </c>
      <c r="O981" s="2" t="s">
        <v>28</v>
      </c>
      <c r="P981" s="2" t="s">
        <v>29</v>
      </c>
      <c r="T981" s="7"/>
    </row>
    <row r="982" spans="1:20" ht="70" customHeight="1">
      <c r="A982" s="2" t="s">
        <v>128</v>
      </c>
      <c r="B982" s="2" t="s">
        <v>422</v>
      </c>
      <c r="C982" s="2" t="s">
        <v>130</v>
      </c>
      <c r="D982" s="2" t="s">
        <v>1288</v>
      </c>
      <c r="E982" s="14">
        <v>902</v>
      </c>
      <c r="F982" s="2">
        <v>24.2</v>
      </c>
      <c r="G982" s="2">
        <v>36.79</v>
      </c>
      <c r="H982" s="5">
        <v>0.50880000000000003</v>
      </c>
      <c r="I982" s="2" t="s">
        <v>23</v>
      </c>
      <c r="J982" s="2" t="s">
        <v>198</v>
      </c>
      <c r="K982" s="2" t="s">
        <v>25</v>
      </c>
      <c r="L982" s="2" t="s">
        <v>26</v>
      </c>
      <c r="M982" s="2" t="s">
        <v>27</v>
      </c>
      <c r="N982" s="2">
        <v>194</v>
      </c>
      <c r="O982" s="2" t="s">
        <v>28</v>
      </c>
      <c r="P982" s="2" t="s">
        <v>29</v>
      </c>
      <c r="T982" s="7"/>
    </row>
    <row r="983" spans="1:20" ht="70" customHeight="1">
      <c r="A983" s="2" t="s">
        <v>203</v>
      </c>
      <c r="B983" s="2" t="s">
        <v>1296</v>
      </c>
      <c r="C983" s="2" t="s">
        <v>205</v>
      </c>
      <c r="D983" s="2" t="s">
        <v>1288</v>
      </c>
      <c r="E983" s="14">
        <v>1525</v>
      </c>
      <c r="F983" s="2">
        <v>29.1</v>
      </c>
      <c r="G983" s="2">
        <v>54.56</v>
      </c>
      <c r="H983" s="5">
        <v>0.53949999999999998</v>
      </c>
      <c r="I983" s="2" t="s">
        <v>23</v>
      </c>
      <c r="J983" s="2" t="s">
        <v>410</v>
      </c>
      <c r="K983" s="2" t="s">
        <v>25</v>
      </c>
      <c r="L983" s="2" t="s">
        <v>26</v>
      </c>
      <c r="M983" s="2" t="s">
        <v>41</v>
      </c>
      <c r="N983" s="2">
        <v>150</v>
      </c>
      <c r="O983" s="2" t="s">
        <v>113</v>
      </c>
      <c r="P983" s="2" t="s">
        <v>29</v>
      </c>
      <c r="T983" s="7"/>
    </row>
    <row r="984" spans="1:20" ht="70" customHeight="1">
      <c r="A984" s="2" t="s">
        <v>203</v>
      </c>
      <c r="B984" s="2" t="s">
        <v>1297</v>
      </c>
      <c r="C984" s="2" t="s">
        <v>205</v>
      </c>
      <c r="D984" s="2" t="s">
        <v>1288</v>
      </c>
      <c r="E984" s="14">
        <v>1145</v>
      </c>
      <c r="F984" s="2">
        <v>26</v>
      </c>
      <c r="G984" s="2">
        <v>45.23</v>
      </c>
      <c r="H984" s="5">
        <v>0.50170000000000003</v>
      </c>
      <c r="I984" s="2" t="s">
        <v>23</v>
      </c>
      <c r="J984" s="2" t="s">
        <v>372</v>
      </c>
      <c r="K984" s="2" t="s">
        <v>25</v>
      </c>
      <c r="L984" s="2" t="s">
        <v>26</v>
      </c>
      <c r="M984" s="2" t="s">
        <v>27</v>
      </c>
      <c r="N984" s="2">
        <v>160</v>
      </c>
      <c r="O984" s="2" t="s">
        <v>113</v>
      </c>
      <c r="P984" s="2" t="s">
        <v>29</v>
      </c>
      <c r="T984" s="7"/>
    </row>
    <row r="985" spans="1:20" ht="70" customHeight="1">
      <c r="A985" s="2" t="s">
        <v>663</v>
      </c>
      <c r="B985" s="2" t="s">
        <v>69</v>
      </c>
      <c r="C985" s="2" t="s">
        <v>664</v>
      </c>
      <c r="D985" s="2" t="s">
        <v>1298</v>
      </c>
      <c r="E985" s="14">
        <v>490</v>
      </c>
      <c r="F985" s="2">
        <v>28</v>
      </c>
      <c r="G985" s="2">
        <v>17.53</v>
      </c>
      <c r="H985" s="5">
        <v>0.58079999999999998</v>
      </c>
      <c r="I985" s="2" t="s">
        <v>23</v>
      </c>
      <c r="J985" s="2" t="s">
        <v>208</v>
      </c>
      <c r="K985" s="2" t="s">
        <v>222</v>
      </c>
      <c r="L985" s="2" t="s">
        <v>223</v>
      </c>
      <c r="M985" s="8"/>
      <c r="N985" s="8"/>
      <c r="O985" s="2" t="s">
        <v>28</v>
      </c>
      <c r="P985" s="2" t="s">
        <v>29</v>
      </c>
      <c r="T985" s="7"/>
    </row>
    <row r="986" spans="1:20" ht="70" customHeight="1">
      <c r="A986" s="2" t="s">
        <v>37</v>
      </c>
      <c r="B986" s="2" t="s">
        <v>59</v>
      </c>
      <c r="C986" s="2" t="s">
        <v>39</v>
      </c>
      <c r="D986" s="2" t="s">
        <v>1298</v>
      </c>
      <c r="E986" s="14">
        <v>1430</v>
      </c>
      <c r="F986" s="2">
        <v>34.200000000000003</v>
      </c>
      <c r="G986" s="2">
        <v>43.97</v>
      </c>
      <c r="H986" s="5">
        <v>0.4919</v>
      </c>
      <c r="I986" s="2" t="s">
        <v>23</v>
      </c>
      <c r="J986" s="2" t="s">
        <v>410</v>
      </c>
      <c r="K986" s="2" t="s">
        <v>25</v>
      </c>
      <c r="L986" s="2" t="s">
        <v>26</v>
      </c>
      <c r="M986" s="2" t="s">
        <v>136</v>
      </c>
      <c r="N986" s="2">
        <v>200</v>
      </c>
      <c r="O986" s="2" t="s">
        <v>28</v>
      </c>
      <c r="P986" s="2" t="s">
        <v>29</v>
      </c>
      <c r="T986" s="7"/>
    </row>
    <row r="987" spans="1:20" ht="70" customHeight="1">
      <c r="A987" s="2" t="s">
        <v>1299</v>
      </c>
      <c r="B987" s="2" t="s">
        <v>1300</v>
      </c>
      <c r="C987" s="2" t="s">
        <v>151</v>
      </c>
      <c r="D987" s="2" t="s">
        <v>1298</v>
      </c>
      <c r="E987" s="14">
        <v>995</v>
      </c>
      <c r="F987" s="2">
        <v>30.3</v>
      </c>
      <c r="G987" s="2">
        <v>34.78</v>
      </c>
      <c r="H987" s="5">
        <v>0.48470000000000002</v>
      </c>
      <c r="I987" s="2" t="s">
        <v>23</v>
      </c>
      <c r="J987" s="2" t="s">
        <v>152</v>
      </c>
      <c r="K987" s="2" t="s">
        <v>25</v>
      </c>
      <c r="L987" s="2" t="s">
        <v>1179</v>
      </c>
      <c r="M987" s="2" t="s">
        <v>112</v>
      </c>
      <c r="N987" s="2">
        <v>170</v>
      </c>
      <c r="O987" s="2" t="s">
        <v>28</v>
      </c>
      <c r="P987" s="2" t="s">
        <v>29</v>
      </c>
      <c r="T987" s="7"/>
    </row>
    <row r="988" spans="1:20" ht="70" customHeight="1">
      <c r="A988" s="2" t="s">
        <v>1301</v>
      </c>
      <c r="B988" s="2" t="s">
        <v>1302</v>
      </c>
      <c r="C988" s="2" t="s">
        <v>151</v>
      </c>
      <c r="D988" s="2" t="s">
        <v>1298</v>
      </c>
      <c r="E988" s="14">
        <v>1242</v>
      </c>
      <c r="F988" s="2">
        <v>29.7</v>
      </c>
      <c r="G988" s="2">
        <v>43.42</v>
      </c>
      <c r="H988" s="5">
        <v>0.50600000000000001</v>
      </c>
      <c r="I988" s="2" t="s">
        <v>23</v>
      </c>
      <c r="J988" s="2" t="s">
        <v>354</v>
      </c>
      <c r="K988" s="2" t="s">
        <v>25</v>
      </c>
      <c r="L988" s="2" t="s">
        <v>1179</v>
      </c>
      <c r="M988" s="2" t="s">
        <v>50</v>
      </c>
      <c r="N988" s="2">
        <v>179</v>
      </c>
      <c r="O988" s="2" t="s">
        <v>28</v>
      </c>
      <c r="P988" s="2" t="s">
        <v>29</v>
      </c>
      <c r="T988" s="7"/>
    </row>
    <row r="989" spans="1:20" ht="70" customHeight="1">
      <c r="A989" s="2" t="s">
        <v>1303</v>
      </c>
      <c r="B989" s="2" t="s">
        <v>1304</v>
      </c>
      <c r="C989" s="2" t="s">
        <v>151</v>
      </c>
      <c r="D989" s="2" t="s">
        <v>1298</v>
      </c>
      <c r="E989" s="14">
        <v>1368</v>
      </c>
      <c r="F989" s="2">
        <v>28.4</v>
      </c>
      <c r="G989" s="2">
        <v>49.49</v>
      </c>
      <c r="H989" s="5">
        <v>0.50129999999999997</v>
      </c>
      <c r="I989" s="2" t="s">
        <v>23</v>
      </c>
      <c r="J989" s="2" t="s">
        <v>876</v>
      </c>
      <c r="K989" s="2" t="s">
        <v>25</v>
      </c>
      <c r="L989" s="2" t="s">
        <v>1179</v>
      </c>
      <c r="M989" s="2" t="s">
        <v>50</v>
      </c>
      <c r="N989" s="2">
        <v>179</v>
      </c>
      <c r="O989" s="2" t="s">
        <v>28</v>
      </c>
      <c r="P989" s="2" t="s">
        <v>29</v>
      </c>
      <c r="T989" s="7"/>
    </row>
    <row r="990" spans="1:20" ht="70" customHeight="1">
      <c r="A990" s="2" t="s">
        <v>1305</v>
      </c>
      <c r="B990" s="2" t="s">
        <v>1306</v>
      </c>
      <c r="C990" s="2" t="s">
        <v>151</v>
      </c>
      <c r="D990" s="2" t="s">
        <v>1298</v>
      </c>
      <c r="E990" s="14">
        <v>1312</v>
      </c>
      <c r="F990" s="2">
        <v>31</v>
      </c>
      <c r="G990" s="2">
        <v>43.9</v>
      </c>
      <c r="H990" s="5">
        <v>0.50349999999999995</v>
      </c>
      <c r="I990" s="2" t="s">
        <v>23</v>
      </c>
      <c r="J990" s="2" t="s">
        <v>674</v>
      </c>
      <c r="K990" s="2" t="s">
        <v>25</v>
      </c>
      <c r="L990" s="2" t="s">
        <v>26</v>
      </c>
      <c r="M990" s="2" t="s">
        <v>50</v>
      </c>
      <c r="N990" s="2">
        <v>187</v>
      </c>
      <c r="O990" s="2" t="s">
        <v>28</v>
      </c>
      <c r="P990" s="2" t="s">
        <v>29</v>
      </c>
      <c r="T990" s="7"/>
    </row>
    <row r="991" spans="1:20" ht="70" customHeight="1">
      <c r="A991" s="2" t="s">
        <v>128</v>
      </c>
      <c r="B991" s="2" t="s">
        <v>48</v>
      </c>
      <c r="C991" s="2" t="s">
        <v>130</v>
      </c>
      <c r="D991" s="2" t="s">
        <v>1298</v>
      </c>
      <c r="E991" s="14">
        <v>887</v>
      </c>
      <c r="F991" s="2">
        <v>24.3</v>
      </c>
      <c r="G991" s="2">
        <v>36.79</v>
      </c>
      <c r="H991" s="5">
        <v>0.50880000000000003</v>
      </c>
      <c r="I991" s="2" t="s">
        <v>23</v>
      </c>
      <c r="J991" s="2" t="s">
        <v>354</v>
      </c>
      <c r="K991" s="2" t="s">
        <v>25</v>
      </c>
      <c r="L991" s="2" t="s">
        <v>26</v>
      </c>
      <c r="M991" s="2" t="s">
        <v>27</v>
      </c>
      <c r="N991" s="2">
        <v>174</v>
      </c>
      <c r="O991" s="2" t="s">
        <v>28</v>
      </c>
      <c r="P991" s="2" t="s">
        <v>29</v>
      </c>
      <c r="T991" s="7"/>
    </row>
    <row r="992" spans="1:20" ht="70" customHeight="1">
      <c r="A992" s="2" t="s">
        <v>128</v>
      </c>
      <c r="B992" s="2" t="s">
        <v>422</v>
      </c>
      <c r="C992" s="2" t="s">
        <v>130</v>
      </c>
      <c r="D992" s="2" t="s">
        <v>1298</v>
      </c>
      <c r="E992" s="14">
        <v>839</v>
      </c>
      <c r="F992" s="2">
        <v>24.4</v>
      </c>
      <c r="G992" s="2">
        <v>34.25</v>
      </c>
      <c r="H992" s="5">
        <v>0.54649999999999999</v>
      </c>
      <c r="I992" s="2" t="s">
        <v>23</v>
      </c>
      <c r="J992" s="2" t="s">
        <v>562</v>
      </c>
      <c r="K992" s="2" t="s">
        <v>25</v>
      </c>
      <c r="L992" s="2" t="s">
        <v>26</v>
      </c>
      <c r="M992" s="2" t="s">
        <v>27</v>
      </c>
      <c r="N992" s="2">
        <v>123</v>
      </c>
      <c r="O992" s="2" t="s">
        <v>28</v>
      </c>
      <c r="P992" s="2" t="s">
        <v>29</v>
      </c>
      <c r="T992" s="7"/>
    </row>
    <row r="993" spans="1:20" ht="70" customHeight="1">
      <c r="A993" s="2" t="s">
        <v>203</v>
      </c>
      <c r="B993" s="2" t="s">
        <v>1307</v>
      </c>
      <c r="C993" s="2" t="s">
        <v>205</v>
      </c>
      <c r="D993" s="2" t="s">
        <v>1298</v>
      </c>
      <c r="E993" s="14">
        <v>1170</v>
      </c>
      <c r="F993" s="2">
        <v>23.5</v>
      </c>
      <c r="G993" s="2">
        <v>51.21</v>
      </c>
      <c r="H993" s="5">
        <v>0.51400000000000001</v>
      </c>
      <c r="I993" s="2" t="s">
        <v>23</v>
      </c>
      <c r="J993" s="2" t="s">
        <v>534</v>
      </c>
      <c r="K993" s="2" t="s">
        <v>25</v>
      </c>
      <c r="L993" s="2" t="s">
        <v>26</v>
      </c>
      <c r="M993" s="2" t="s">
        <v>41</v>
      </c>
      <c r="N993" s="2">
        <v>140</v>
      </c>
      <c r="O993" s="2" t="s">
        <v>113</v>
      </c>
      <c r="P993" s="2" t="s">
        <v>29</v>
      </c>
      <c r="T993" s="7"/>
    </row>
    <row r="994" spans="1:20" ht="70" customHeight="1">
      <c r="A994" s="2" t="s">
        <v>203</v>
      </c>
      <c r="B994" s="2" t="s">
        <v>1308</v>
      </c>
      <c r="C994" s="2" t="s">
        <v>205</v>
      </c>
      <c r="D994" s="2" t="s">
        <v>1298</v>
      </c>
      <c r="E994" s="14">
        <v>847</v>
      </c>
      <c r="F994" s="2">
        <v>25.8</v>
      </c>
      <c r="G994" s="2">
        <v>34.94</v>
      </c>
      <c r="H994" s="5">
        <v>0.47889999999999999</v>
      </c>
      <c r="I994" s="2" t="s">
        <v>23</v>
      </c>
      <c r="J994" s="2" t="s">
        <v>297</v>
      </c>
      <c r="K994" s="2" t="s">
        <v>25</v>
      </c>
      <c r="L994" s="2" t="s">
        <v>26</v>
      </c>
      <c r="M994" s="2" t="s">
        <v>112</v>
      </c>
      <c r="N994" s="2">
        <v>135</v>
      </c>
      <c r="O994" s="2" t="s">
        <v>113</v>
      </c>
      <c r="P994" s="2" t="s">
        <v>29</v>
      </c>
      <c r="T994" s="7"/>
    </row>
    <row r="995" spans="1:20" ht="70" customHeight="1">
      <c r="A995" s="2" t="s">
        <v>663</v>
      </c>
      <c r="B995" s="2" t="s">
        <v>422</v>
      </c>
      <c r="C995" s="2" t="s">
        <v>664</v>
      </c>
      <c r="D995" s="2" t="s">
        <v>1298</v>
      </c>
      <c r="E995" s="14">
        <v>640</v>
      </c>
      <c r="F995" s="2">
        <v>26.8</v>
      </c>
      <c r="G995" s="2">
        <v>26.35</v>
      </c>
      <c r="H995" s="5">
        <v>0.38619999999999999</v>
      </c>
      <c r="I995" s="2" t="s">
        <v>23</v>
      </c>
      <c r="J995" s="2" t="s">
        <v>40</v>
      </c>
      <c r="K995" s="2" t="s">
        <v>25</v>
      </c>
      <c r="L995" s="2" t="s">
        <v>26</v>
      </c>
      <c r="M995" s="8"/>
      <c r="N995" s="2">
        <v>170</v>
      </c>
      <c r="O995" s="2" t="s">
        <v>28</v>
      </c>
      <c r="P995" s="2" t="s">
        <v>29</v>
      </c>
      <c r="T995" s="7"/>
    </row>
    <row r="996" spans="1:20" ht="70" customHeight="1">
      <c r="A996" s="2" t="s">
        <v>663</v>
      </c>
      <c r="B996" s="2" t="s">
        <v>422</v>
      </c>
      <c r="C996" s="2" t="s">
        <v>664</v>
      </c>
      <c r="D996" s="2" t="s">
        <v>1298</v>
      </c>
      <c r="E996" s="14">
        <v>650</v>
      </c>
      <c r="F996" s="2">
        <v>26.2</v>
      </c>
      <c r="G996" s="2">
        <v>25.79</v>
      </c>
      <c r="H996" s="5">
        <v>0.3947</v>
      </c>
      <c r="I996" s="2" t="s">
        <v>23</v>
      </c>
      <c r="J996" s="2" t="s">
        <v>1309</v>
      </c>
      <c r="K996" s="2" t="s">
        <v>25</v>
      </c>
      <c r="L996" s="2" t="s">
        <v>26</v>
      </c>
      <c r="M996" s="8"/>
      <c r="N996" s="2">
        <v>190</v>
      </c>
      <c r="O996" s="2" t="s">
        <v>28</v>
      </c>
      <c r="P996" s="2" t="s">
        <v>29</v>
      </c>
      <c r="T996" s="7"/>
    </row>
    <row r="997" spans="1:20" ht="70" customHeight="1">
      <c r="A997" s="2" t="s">
        <v>663</v>
      </c>
      <c r="B997" s="2" t="s">
        <v>76</v>
      </c>
      <c r="C997" s="2" t="s">
        <v>664</v>
      </c>
      <c r="D997" s="2" t="s">
        <v>1298</v>
      </c>
      <c r="E997" s="14">
        <v>958</v>
      </c>
      <c r="F997" s="2">
        <v>24.3</v>
      </c>
      <c r="G997" s="2">
        <v>40.69</v>
      </c>
      <c r="H997" s="5">
        <v>0.46250000000000002</v>
      </c>
      <c r="I997" s="2" t="s">
        <v>23</v>
      </c>
      <c r="J997" s="2" t="s">
        <v>299</v>
      </c>
      <c r="K997" s="2" t="s">
        <v>25</v>
      </c>
      <c r="L997" s="2" t="s">
        <v>26</v>
      </c>
      <c r="M997" s="2" t="s">
        <v>27</v>
      </c>
      <c r="N997" s="2">
        <v>170</v>
      </c>
      <c r="O997" s="2" t="s">
        <v>28</v>
      </c>
      <c r="P997" s="2" t="s">
        <v>29</v>
      </c>
      <c r="T997" s="7"/>
    </row>
    <row r="998" spans="1:20" ht="70" customHeight="1">
      <c r="A998" s="2" t="s">
        <v>140</v>
      </c>
      <c r="B998" s="2" t="s">
        <v>1310</v>
      </c>
      <c r="C998" s="2" t="s">
        <v>142</v>
      </c>
      <c r="D998" s="2" t="s">
        <v>1298</v>
      </c>
      <c r="E998" s="14">
        <v>1350</v>
      </c>
      <c r="F998" s="2">
        <v>30.3</v>
      </c>
      <c r="G998" s="2">
        <v>45.98</v>
      </c>
      <c r="H998" s="5">
        <v>0.49940000000000001</v>
      </c>
      <c r="I998" s="2" t="s">
        <v>23</v>
      </c>
      <c r="J998" s="2" t="s">
        <v>710</v>
      </c>
      <c r="K998" s="2" t="s">
        <v>25</v>
      </c>
      <c r="L998" s="2" t="s">
        <v>117</v>
      </c>
      <c r="M998" s="2" t="s">
        <v>107</v>
      </c>
      <c r="N998" s="2">
        <v>200</v>
      </c>
      <c r="O998" s="2" t="s">
        <v>28</v>
      </c>
      <c r="P998" s="2" t="s">
        <v>29</v>
      </c>
      <c r="T998" s="7"/>
    </row>
    <row r="999" spans="1:20" ht="70" customHeight="1">
      <c r="A999" s="2" t="s">
        <v>137</v>
      </c>
      <c r="B999" s="2" t="s">
        <v>1311</v>
      </c>
      <c r="C999" s="2" t="s">
        <v>139</v>
      </c>
      <c r="D999" s="2" t="s">
        <v>1298</v>
      </c>
      <c r="E999" s="14">
        <v>1178</v>
      </c>
      <c r="F999" s="2">
        <v>26.7</v>
      </c>
      <c r="G999" s="2">
        <v>48.52</v>
      </c>
      <c r="H999" s="5">
        <v>0.48309999999999997</v>
      </c>
      <c r="I999" s="2" t="s">
        <v>23</v>
      </c>
      <c r="J999" s="2" t="s">
        <v>165</v>
      </c>
      <c r="K999" s="2" t="s">
        <v>25</v>
      </c>
      <c r="L999" s="2" t="s">
        <v>26</v>
      </c>
      <c r="M999" s="2" t="s">
        <v>27</v>
      </c>
      <c r="N999" s="2">
        <v>128</v>
      </c>
      <c r="O999" s="2" t="s">
        <v>28</v>
      </c>
      <c r="P999" s="2" t="s">
        <v>29</v>
      </c>
      <c r="T999" s="7"/>
    </row>
    <row r="1000" spans="1:20" ht="70" customHeight="1">
      <c r="A1000" s="2" t="s">
        <v>203</v>
      </c>
      <c r="B1000" s="2" t="s">
        <v>1312</v>
      </c>
      <c r="C1000" s="2" t="s">
        <v>205</v>
      </c>
      <c r="D1000" s="2" t="s">
        <v>1313</v>
      </c>
      <c r="E1000" s="14">
        <v>1050</v>
      </c>
      <c r="F1000" s="2">
        <v>24.1</v>
      </c>
      <c r="G1000" s="2">
        <v>43.57</v>
      </c>
      <c r="H1000" s="5">
        <v>0.61629999999999996</v>
      </c>
      <c r="I1000" s="2" t="s">
        <v>23</v>
      </c>
      <c r="J1000" s="2" t="s">
        <v>143</v>
      </c>
      <c r="K1000" s="2" t="s">
        <v>222</v>
      </c>
      <c r="L1000" s="2" t="s">
        <v>223</v>
      </c>
      <c r="M1000" s="2" t="s">
        <v>41</v>
      </c>
      <c r="N1000" s="8"/>
      <c r="O1000" s="2" t="s">
        <v>113</v>
      </c>
      <c r="P1000" s="2" t="s">
        <v>29</v>
      </c>
      <c r="T1000" s="7"/>
    </row>
    <row r="1001" spans="1:20" ht="70" customHeight="1">
      <c r="A1001" s="2" t="s">
        <v>191</v>
      </c>
      <c r="B1001" s="2" t="s">
        <v>1314</v>
      </c>
      <c r="C1001" s="2" t="s">
        <v>193</v>
      </c>
      <c r="D1001" s="2" t="s">
        <v>1313</v>
      </c>
      <c r="E1001" s="14">
        <v>1288</v>
      </c>
      <c r="F1001" s="2">
        <v>30.4</v>
      </c>
      <c r="G1001" s="2">
        <v>48.92</v>
      </c>
      <c r="H1001" s="5">
        <v>0.44540000000000002</v>
      </c>
      <c r="I1001" s="2" t="s">
        <v>23</v>
      </c>
      <c r="J1001" s="2" t="s">
        <v>49</v>
      </c>
      <c r="K1001" s="2" t="s">
        <v>25</v>
      </c>
      <c r="L1001" s="2" t="s">
        <v>26</v>
      </c>
      <c r="M1001" s="2" t="s">
        <v>27</v>
      </c>
      <c r="N1001" s="2">
        <v>190</v>
      </c>
      <c r="O1001" s="2" t="s">
        <v>28</v>
      </c>
      <c r="P1001" s="2" t="s">
        <v>29</v>
      </c>
      <c r="T1001" s="7"/>
    </row>
    <row r="1002" spans="1:20" ht="70" customHeight="1">
      <c r="A1002" s="2" t="s">
        <v>37</v>
      </c>
      <c r="B1002" s="2" t="s">
        <v>681</v>
      </c>
      <c r="C1002" s="2" t="s">
        <v>39</v>
      </c>
      <c r="D1002" s="2" t="s">
        <v>1313</v>
      </c>
      <c r="E1002" s="14">
        <v>1220</v>
      </c>
      <c r="F1002" s="2">
        <v>33.9</v>
      </c>
      <c r="G1002" s="2">
        <v>38.06</v>
      </c>
      <c r="H1002" s="5">
        <v>0.46989999999999998</v>
      </c>
      <c r="I1002" s="2" t="s">
        <v>23</v>
      </c>
      <c r="J1002" s="2" t="s">
        <v>456</v>
      </c>
      <c r="K1002" s="2" t="s">
        <v>25</v>
      </c>
      <c r="L1002" s="2" t="s">
        <v>26</v>
      </c>
      <c r="M1002" s="2" t="s">
        <v>136</v>
      </c>
      <c r="N1002" s="2">
        <v>200</v>
      </c>
      <c r="O1002" s="2" t="s">
        <v>28</v>
      </c>
      <c r="P1002" s="2" t="s">
        <v>29</v>
      </c>
      <c r="T1002" s="7"/>
    </row>
    <row r="1003" spans="1:20" ht="70" customHeight="1">
      <c r="A1003" s="2" t="s">
        <v>128</v>
      </c>
      <c r="B1003" s="2" t="s">
        <v>129</v>
      </c>
      <c r="C1003" s="2" t="s">
        <v>130</v>
      </c>
      <c r="D1003" s="2" t="s">
        <v>1313</v>
      </c>
      <c r="E1003" s="14">
        <v>858</v>
      </c>
      <c r="F1003" s="2">
        <v>26.2</v>
      </c>
      <c r="G1003" s="2">
        <v>33.299999999999997</v>
      </c>
      <c r="H1003" s="5">
        <v>0.48559999999999998</v>
      </c>
      <c r="I1003" s="2" t="s">
        <v>23</v>
      </c>
      <c r="J1003" s="2" t="s">
        <v>654</v>
      </c>
      <c r="K1003" s="2" t="s">
        <v>25</v>
      </c>
      <c r="L1003" s="2" t="s">
        <v>26</v>
      </c>
      <c r="M1003" s="2" t="s">
        <v>112</v>
      </c>
      <c r="N1003" s="2">
        <v>181</v>
      </c>
      <c r="O1003" s="2" t="s">
        <v>28</v>
      </c>
      <c r="P1003" s="2" t="s">
        <v>29</v>
      </c>
      <c r="T1003" s="7"/>
    </row>
    <row r="1004" spans="1:20" ht="70" customHeight="1">
      <c r="A1004" s="2" t="s">
        <v>203</v>
      </c>
      <c r="B1004" s="2" t="s">
        <v>1315</v>
      </c>
      <c r="C1004" s="2" t="s">
        <v>205</v>
      </c>
      <c r="D1004" s="2" t="s">
        <v>1313</v>
      </c>
      <c r="E1004" s="14">
        <v>788</v>
      </c>
      <c r="F1004" s="2">
        <v>24</v>
      </c>
      <c r="G1004" s="2">
        <v>34.29</v>
      </c>
      <c r="H1004" s="5">
        <v>0.46429999999999999</v>
      </c>
      <c r="I1004" s="2" t="s">
        <v>23</v>
      </c>
      <c r="J1004" s="2" t="s">
        <v>40</v>
      </c>
      <c r="K1004" s="2" t="s">
        <v>25</v>
      </c>
      <c r="L1004" s="2" t="s">
        <v>26</v>
      </c>
      <c r="M1004" s="2" t="s">
        <v>112</v>
      </c>
      <c r="N1004" s="2">
        <v>140</v>
      </c>
      <c r="O1004" s="2" t="s">
        <v>113</v>
      </c>
      <c r="P1004" s="2" t="s">
        <v>29</v>
      </c>
      <c r="T1004" s="7"/>
    </row>
    <row r="1005" spans="1:20" ht="70" customHeight="1">
      <c r="A1005" s="2" t="s">
        <v>203</v>
      </c>
      <c r="B1005" s="2" t="s">
        <v>1250</v>
      </c>
      <c r="C1005" s="2" t="s">
        <v>205</v>
      </c>
      <c r="D1005" s="2" t="s">
        <v>1313</v>
      </c>
      <c r="E1005" s="14">
        <v>1136</v>
      </c>
      <c r="F1005" s="2">
        <v>22.4</v>
      </c>
      <c r="G1005" s="2">
        <v>51.31</v>
      </c>
      <c r="H1005" s="5">
        <v>0.52869999999999995</v>
      </c>
      <c r="I1005" s="2" t="s">
        <v>23</v>
      </c>
      <c r="J1005" s="2" t="s">
        <v>297</v>
      </c>
      <c r="K1005" s="2" t="s">
        <v>25</v>
      </c>
      <c r="L1005" s="2" t="s">
        <v>26</v>
      </c>
      <c r="M1005" s="2" t="s">
        <v>41</v>
      </c>
      <c r="N1005" s="2">
        <v>150</v>
      </c>
      <c r="O1005" s="2" t="s">
        <v>113</v>
      </c>
      <c r="P1005" s="2" t="s">
        <v>29</v>
      </c>
      <c r="T1005" s="7"/>
    </row>
    <row r="1006" spans="1:20" ht="70" customHeight="1">
      <c r="A1006" s="2" t="s">
        <v>203</v>
      </c>
      <c r="B1006" s="2" t="s">
        <v>1316</v>
      </c>
      <c r="C1006" s="2" t="s">
        <v>205</v>
      </c>
      <c r="D1006" s="2" t="s">
        <v>1313</v>
      </c>
      <c r="E1006" s="14">
        <v>844</v>
      </c>
      <c r="F1006" s="2">
        <v>25.3</v>
      </c>
      <c r="G1006" s="2">
        <v>35.33</v>
      </c>
      <c r="H1006" s="5">
        <v>0.48099999999999998</v>
      </c>
      <c r="I1006" s="2" t="s">
        <v>23</v>
      </c>
      <c r="J1006" s="2" t="s">
        <v>526</v>
      </c>
      <c r="K1006" s="2" t="s">
        <v>25</v>
      </c>
      <c r="L1006" s="2" t="s">
        <v>26</v>
      </c>
      <c r="M1006" s="2" t="s">
        <v>112</v>
      </c>
      <c r="N1006" s="2">
        <v>135</v>
      </c>
      <c r="O1006" s="2" t="s">
        <v>113</v>
      </c>
      <c r="P1006" s="2" t="s">
        <v>29</v>
      </c>
      <c r="T1006" s="7"/>
    </row>
    <row r="1007" spans="1:20" ht="70" customHeight="1">
      <c r="A1007" s="2" t="s">
        <v>1317</v>
      </c>
      <c r="B1007" s="2" t="s">
        <v>1318</v>
      </c>
      <c r="C1007" s="2" t="s">
        <v>151</v>
      </c>
      <c r="D1007" s="2" t="s">
        <v>1319</v>
      </c>
      <c r="E1007" s="14">
        <v>951</v>
      </c>
      <c r="F1007" s="2">
        <v>29.1</v>
      </c>
      <c r="G1007" s="2">
        <v>34.729999999999997</v>
      </c>
      <c r="H1007" s="5">
        <v>0.48130000000000001</v>
      </c>
      <c r="I1007" s="2" t="s">
        <v>23</v>
      </c>
      <c r="J1007" s="2" t="s">
        <v>237</v>
      </c>
      <c r="K1007" s="2" t="s">
        <v>25</v>
      </c>
      <c r="L1007" s="2" t="s">
        <v>1179</v>
      </c>
      <c r="M1007" s="2" t="s">
        <v>112</v>
      </c>
      <c r="N1007" s="2">
        <v>160</v>
      </c>
      <c r="O1007" s="2" t="s">
        <v>28</v>
      </c>
      <c r="P1007" s="2" t="s">
        <v>29</v>
      </c>
      <c r="T1007" s="7"/>
    </row>
    <row r="1008" spans="1:20" ht="70" customHeight="1">
      <c r="A1008" s="2" t="s">
        <v>128</v>
      </c>
      <c r="B1008" s="2" t="s">
        <v>653</v>
      </c>
      <c r="C1008" s="2" t="s">
        <v>130</v>
      </c>
      <c r="D1008" s="2" t="s">
        <v>1319</v>
      </c>
      <c r="E1008" s="14">
        <v>739</v>
      </c>
      <c r="F1008" s="2">
        <v>25.2</v>
      </c>
      <c r="G1008" s="2">
        <v>29.41</v>
      </c>
      <c r="H1008" s="5">
        <v>0.51849999999999996</v>
      </c>
      <c r="I1008" s="2" t="s">
        <v>23</v>
      </c>
      <c r="J1008" s="2" t="s">
        <v>238</v>
      </c>
      <c r="K1008" s="2" t="s">
        <v>25</v>
      </c>
      <c r="L1008" s="2" t="s">
        <v>26</v>
      </c>
      <c r="M1008" s="2" t="s">
        <v>112</v>
      </c>
      <c r="N1008" s="2">
        <v>123</v>
      </c>
      <c r="O1008" s="2" t="s">
        <v>28</v>
      </c>
      <c r="P1008" s="2" t="s">
        <v>29</v>
      </c>
      <c r="T1008" s="7"/>
    </row>
    <row r="1009" spans="1:20" ht="70" customHeight="1">
      <c r="A1009" s="2" t="s">
        <v>132</v>
      </c>
      <c r="B1009" s="2" t="s">
        <v>1320</v>
      </c>
      <c r="C1009" s="2" t="s">
        <v>134</v>
      </c>
      <c r="D1009" s="2" t="s">
        <v>1319</v>
      </c>
      <c r="E1009" s="14">
        <v>825</v>
      </c>
      <c r="F1009" s="2">
        <v>28.4</v>
      </c>
      <c r="G1009" s="2">
        <v>33.42</v>
      </c>
      <c r="H1009" s="5">
        <v>0.4138</v>
      </c>
      <c r="I1009" s="2" t="s">
        <v>23</v>
      </c>
      <c r="J1009" s="2" t="s">
        <v>257</v>
      </c>
      <c r="K1009" s="2" t="s">
        <v>25</v>
      </c>
      <c r="L1009" s="2" t="s">
        <v>117</v>
      </c>
      <c r="M1009" s="2" t="s">
        <v>136</v>
      </c>
      <c r="N1009" s="2">
        <v>185</v>
      </c>
      <c r="O1009" s="2" t="s">
        <v>28</v>
      </c>
      <c r="P1009" s="2" t="s">
        <v>29</v>
      </c>
      <c r="T1009" s="7"/>
    </row>
    <row r="1010" spans="1:20" ht="70" customHeight="1">
      <c r="A1010" s="2" t="s">
        <v>249</v>
      </c>
      <c r="B1010" s="2" t="s">
        <v>1321</v>
      </c>
      <c r="C1010" s="2" t="s">
        <v>251</v>
      </c>
      <c r="D1010" s="2" t="s">
        <v>1322</v>
      </c>
      <c r="E1010" s="14">
        <v>1688</v>
      </c>
      <c r="F1010" s="2">
        <v>26</v>
      </c>
      <c r="G1010" s="2">
        <v>71.23</v>
      </c>
      <c r="H1010" s="5">
        <v>0.52590000000000003</v>
      </c>
      <c r="I1010" s="2" t="s">
        <v>122</v>
      </c>
      <c r="J1010" s="2" t="s">
        <v>1323</v>
      </c>
      <c r="K1010" s="2" t="s">
        <v>25</v>
      </c>
      <c r="L1010" s="2" t="s">
        <v>26</v>
      </c>
      <c r="M1010" s="2" t="s">
        <v>27</v>
      </c>
      <c r="N1010" s="2">
        <v>115</v>
      </c>
      <c r="O1010" s="2" t="s">
        <v>28</v>
      </c>
      <c r="P1010" s="2" t="s">
        <v>29</v>
      </c>
      <c r="T1010" s="7"/>
    </row>
    <row r="1011" spans="1:20" ht="70" customHeight="1">
      <c r="A1011" s="2" t="s">
        <v>1324</v>
      </c>
      <c r="B1011" s="2" t="s">
        <v>1325</v>
      </c>
      <c r="C1011" s="2" t="s">
        <v>151</v>
      </c>
      <c r="D1011" s="2" t="s">
        <v>1322</v>
      </c>
      <c r="E1011" s="14">
        <v>930</v>
      </c>
      <c r="F1011" s="2">
        <v>28.4</v>
      </c>
      <c r="G1011" s="2">
        <v>34.729999999999997</v>
      </c>
      <c r="H1011" s="5">
        <v>0.48130000000000001</v>
      </c>
      <c r="I1011" s="2" t="s">
        <v>23</v>
      </c>
      <c r="J1011" s="2" t="s">
        <v>562</v>
      </c>
      <c r="K1011" s="2" t="s">
        <v>25</v>
      </c>
      <c r="L1011" s="2" t="s">
        <v>1179</v>
      </c>
      <c r="M1011" s="2" t="s">
        <v>112</v>
      </c>
      <c r="N1011" s="2">
        <v>158</v>
      </c>
      <c r="O1011" s="2" t="s">
        <v>28</v>
      </c>
      <c r="P1011" s="2" t="s">
        <v>29</v>
      </c>
      <c r="T1011" s="7"/>
    </row>
    <row r="1012" spans="1:20" ht="70" customHeight="1">
      <c r="A1012" s="2" t="s">
        <v>84</v>
      </c>
      <c r="B1012" s="2" t="s">
        <v>1326</v>
      </c>
      <c r="C1012" s="2" t="s">
        <v>86</v>
      </c>
      <c r="D1012" s="2" t="s">
        <v>1322</v>
      </c>
      <c r="E1012" s="14">
        <v>873</v>
      </c>
      <c r="F1012" s="2">
        <v>28.2</v>
      </c>
      <c r="G1012" s="2">
        <v>34.75</v>
      </c>
      <c r="H1012" s="5">
        <v>0.40489999999999998</v>
      </c>
      <c r="I1012" s="2" t="s">
        <v>23</v>
      </c>
      <c r="J1012" s="2" t="s">
        <v>642</v>
      </c>
      <c r="K1012" s="2" t="s">
        <v>25</v>
      </c>
      <c r="L1012" s="2" t="s">
        <v>26</v>
      </c>
      <c r="M1012" s="2" t="s">
        <v>112</v>
      </c>
      <c r="N1012" s="2">
        <v>160</v>
      </c>
      <c r="O1012" s="2" t="s">
        <v>28</v>
      </c>
      <c r="P1012" s="2" t="s">
        <v>29</v>
      </c>
      <c r="T1012" s="7"/>
    </row>
    <row r="1013" spans="1:20" ht="70" customHeight="1">
      <c r="A1013" s="2" t="s">
        <v>128</v>
      </c>
      <c r="B1013" s="2" t="s">
        <v>290</v>
      </c>
      <c r="C1013" s="2" t="s">
        <v>130</v>
      </c>
      <c r="D1013" s="2" t="s">
        <v>1327</v>
      </c>
      <c r="E1013" s="14">
        <v>846</v>
      </c>
      <c r="F1013" s="2">
        <v>26.3</v>
      </c>
      <c r="G1013" s="2">
        <v>32.97</v>
      </c>
      <c r="H1013" s="5">
        <v>0.48499999999999999</v>
      </c>
      <c r="I1013" s="2" t="s">
        <v>23</v>
      </c>
      <c r="J1013" s="2" t="s">
        <v>674</v>
      </c>
      <c r="K1013" s="2" t="s">
        <v>25</v>
      </c>
      <c r="L1013" s="2" t="s">
        <v>26</v>
      </c>
      <c r="M1013" s="2" t="s">
        <v>112</v>
      </c>
      <c r="N1013" s="2">
        <v>177</v>
      </c>
      <c r="O1013" s="2" t="s">
        <v>28</v>
      </c>
      <c r="P1013" s="2" t="s">
        <v>29</v>
      </c>
      <c r="T1013" s="7"/>
    </row>
    <row r="1014" spans="1:20" ht="70" customHeight="1">
      <c r="A1014" s="2" t="s">
        <v>128</v>
      </c>
      <c r="B1014" s="2" t="s">
        <v>48</v>
      </c>
      <c r="C1014" s="2" t="s">
        <v>130</v>
      </c>
      <c r="D1014" s="2" t="s">
        <v>1327</v>
      </c>
      <c r="E1014" s="14">
        <v>930</v>
      </c>
      <c r="F1014" s="2">
        <v>25.2</v>
      </c>
      <c r="G1014" s="2">
        <v>36.29</v>
      </c>
      <c r="H1014" s="5">
        <v>0.51570000000000005</v>
      </c>
      <c r="I1014" s="2" t="s">
        <v>23</v>
      </c>
      <c r="J1014" s="2" t="s">
        <v>381</v>
      </c>
      <c r="K1014" s="2" t="s">
        <v>25</v>
      </c>
      <c r="L1014" s="2" t="s">
        <v>26</v>
      </c>
      <c r="M1014" s="2" t="s">
        <v>27</v>
      </c>
      <c r="N1014" s="2">
        <v>193</v>
      </c>
      <c r="O1014" s="2" t="s">
        <v>28</v>
      </c>
      <c r="P1014" s="2" t="s">
        <v>29</v>
      </c>
      <c r="T1014" s="7"/>
    </row>
    <row r="1015" spans="1:20" ht="70" customHeight="1">
      <c r="A1015" s="2" t="s">
        <v>132</v>
      </c>
      <c r="B1015" s="2" t="s">
        <v>1328</v>
      </c>
      <c r="C1015" s="2" t="s">
        <v>134</v>
      </c>
      <c r="D1015" s="2" t="s">
        <v>1327</v>
      </c>
      <c r="E1015" s="14">
        <v>815</v>
      </c>
      <c r="F1015" s="2">
        <v>28.4</v>
      </c>
      <c r="G1015" s="2">
        <v>33.42</v>
      </c>
      <c r="H1015" s="5">
        <v>0.4138</v>
      </c>
      <c r="I1015" s="2" t="s">
        <v>23</v>
      </c>
      <c r="J1015" s="2" t="s">
        <v>257</v>
      </c>
      <c r="K1015" s="2" t="s">
        <v>25</v>
      </c>
      <c r="L1015" s="2" t="s">
        <v>117</v>
      </c>
      <c r="M1015" s="2" t="s">
        <v>136</v>
      </c>
      <c r="N1015" s="2">
        <v>175</v>
      </c>
      <c r="O1015" s="2" t="s">
        <v>28</v>
      </c>
      <c r="P1015" s="2" t="s">
        <v>29</v>
      </c>
      <c r="T1015" s="7"/>
    </row>
    <row r="1016" spans="1:20" ht="70" customHeight="1">
      <c r="A1016" s="2" t="s">
        <v>84</v>
      </c>
      <c r="B1016" s="2" t="s">
        <v>1329</v>
      </c>
      <c r="C1016" s="2" t="s">
        <v>86</v>
      </c>
      <c r="D1016" s="2" t="s">
        <v>1327</v>
      </c>
      <c r="E1016" s="14">
        <v>985</v>
      </c>
      <c r="F1016" s="2">
        <v>30.2</v>
      </c>
      <c r="G1016" s="2">
        <v>37.14</v>
      </c>
      <c r="H1016" s="5">
        <v>0.42849999999999999</v>
      </c>
      <c r="I1016" s="2" t="s">
        <v>23</v>
      </c>
      <c r="J1016" s="2" t="s">
        <v>93</v>
      </c>
      <c r="K1016" s="2" t="s">
        <v>25</v>
      </c>
      <c r="L1016" s="2" t="s">
        <v>26</v>
      </c>
      <c r="M1016" s="2" t="s">
        <v>50</v>
      </c>
      <c r="N1016" s="2">
        <v>150</v>
      </c>
      <c r="O1016" s="2" t="s">
        <v>28</v>
      </c>
      <c r="P1016" s="2" t="s">
        <v>29</v>
      </c>
      <c r="T1016" s="7"/>
    </row>
    <row r="1017" spans="1:20" ht="70" customHeight="1">
      <c r="A1017" s="2" t="s">
        <v>1330</v>
      </c>
      <c r="B1017" s="2" t="s">
        <v>1331</v>
      </c>
      <c r="C1017" s="2" t="s">
        <v>151</v>
      </c>
      <c r="D1017" s="2" t="s">
        <v>1332</v>
      </c>
      <c r="E1017" s="14">
        <v>1322</v>
      </c>
      <c r="F1017" s="2">
        <v>31.2</v>
      </c>
      <c r="G1017" s="2">
        <v>43.99</v>
      </c>
      <c r="H1017" s="5">
        <v>0.50580000000000003</v>
      </c>
      <c r="I1017" s="2" t="s">
        <v>23</v>
      </c>
      <c r="J1017" s="2" t="s">
        <v>153</v>
      </c>
      <c r="K1017" s="2" t="s">
        <v>25</v>
      </c>
      <c r="L1017" s="2" t="s">
        <v>26</v>
      </c>
      <c r="M1017" s="2" t="s">
        <v>50</v>
      </c>
      <c r="N1017" s="2">
        <v>188</v>
      </c>
      <c r="O1017" s="2" t="s">
        <v>28</v>
      </c>
      <c r="P1017" s="2" t="s">
        <v>29</v>
      </c>
      <c r="T1017" s="7"/>
    </row>
    <row r="1018" spans="1:20" ht="70" customHeight="1">
      <c r="A1018" s="2" t="s">
        <v>1333</v>
      </c>
      <c r="B1018" s="2" t="s">
        <v>1334</v>
      </c>
      <c r="C1018" s="2" t="s">
        <v>151</v>
      </c>
      <c r="D1018" s="2" t="s">
        <v>1335</v>
      </c>
      <c r="E1018" s="14">
        <v>1000</v>
      </c>
      <c r="F1018" s="2">
        <v>29.2</v>
      </c>
      <c r="G1018" s="2">
        <v>36.01</v>
      </c>
      <c r="H1018" s="5">
        <v>0.48409999999999997</v>
      </c>
      <c r="I1018" s="2" t="s">
        <v>23</v>
      </c>
      <c r="J1018" s="2" t="s">
        <v>509</v>
      </c>
      <c r="K1018" s="2" t="s">
        <v>25</v>
      </c>
      <c r="L1018" s="2" t="s">
        <v>26</v>
      </c>
      <c r="M1018" s="2" t="s">
        <v>112</v>
      </c>
      <c r="N1018" s="2">
        <v>169</v>
      </c>
      <c r="O1018" s="2" t="s">
        <v>28</v>
      </c>
      <c r="P1018" s="2" t="s">
        <v>29</v>
      </c>
      <c r="T1018" s="7"/>
    </row>
    <row r="1019" spans="1:20" ht="70" customHeight="1">
      <c r="A1019" s="2" t="s">
        <v>1336</v>
      </c>
      <c r="B1019" s="2" t="s">
        <v>1337</v>
      </c>
      <c r="C1019" s="2" t="s">
        <v>151</v>
      </c>
      <c r="D1019" s="2" t="s">
        <v>1335</v>
      </c>
      <c r="E1019" s="14">
        <v>1048</v>
      </c>
      <c r="F1019" s="2">
        <v>29.9</v>
      </c>
      <c r="G1019" s="2">
        <v>36.01</v>
      </c>
      <c r="H1019" s="5">
        <v>0.48409999999999997</v>
      </c>
      <c r="I1019" s="2" t="s">
        <v>23</v>
      </c>
      <c r="J1019" s="2" t="s">
        <v>153</v>
      </c>
      <c r="K1019" s="2" t="s">
        <v>25</v>
      </c>
      <c r="L1019" s="2" t="s">
        <v>26</v>
      </c>
      <c r="M1019" s="2" t="s">
        <v>112</v>
      </c>
      <c r="N1019" s="2">
        <v>197</v>
      </c>
      <c r="O1019" s="2" t="s">
        <v>28</v>
      </c>
      <c r="P1019" s="2" t="s">
        <v>29</v>
      </c>
      <c r="T1019" s="7"/>
    </row>
    <row r="1020" spans="1:20" ht="70" customHeight="1">
      <c r="A1020" s="2" t="s">
        <v>128</v>
      </c>
      <c r="B1020" s="2" t="s">
        <v>48</v>
      </c>
      <c r="C1020" s="2" t="s">
        <v>130</v>
      </c>
      <c r="D1020" s="2" t="s">
        <v>1335</v>
      </c>
      <c r="E1020" s="14">
        <v>896</v>
      </c>
      <c r="F1020" s="2">
        <v>24.3</v>
      </c>
      <c r="G1020" s="2">
        <v>36.79</v>
      </c>
      <c r="H1020" s="5">
        <v>0.50880000000000003</v>
      </c>
      <c r="I1020" s="2" t="s">
        <v>23</v>
      </c>
      <c r="J1020" s="2" t="s">
        <v>735</v>
      </c>
      <c r="K1020" s="2" t="s">
        <v>25</v>
      </c>
      <c r="L1020" s="2" t="s">
        <v>26</v>
      </c>
      <c r="M1020" s="2" t="s">
        <v>27</v>
      </c>
      <c r="N1020" s="2">
        <v>185</v>
      </c>
      <c r="O1020" s="2" t="s">
        <v>28</v>
      </c>
      <c r="P1020" s="2" t="s">
        <v>29</v>
      </c>
      <c r="T1020" s="7"/>
    </row>
    <row r="1021" spans="1:20" ht="70" customHeight="1">
      <c r="A1021" s="2" t="s">
        <v>203</v>
      </c>
      <c r="B1021" s="2" t="s">
        <v>1338</v>
      </c>
      <c r="C1021" s="2" t="s">
        <v>205</v>
      </c>
      <c r="D1021" s="2" t="s">
        <v>1335</v>
      </c>
      <c r="E1021" s="14">
        <v>1095</v>
      </c>
      <c r="F1021" s="2">
        <v>26</v>
      </c>
      <c r="G1021" s="2">
        <v>43.71</v>
      </c>
      <c r="H1021" s="5">
        <v>0.49840000000000001</v>
      </c>
      <c r="I1021" s="2" t="s">
        <v>23</v>
      </c>
      <c r="J1021" s="2" t="s">
        <v>526</v>
      </c>
      <c r="K1021" s="2" t="s">
        <v>25</v>
      </c>
      <c r="L1021" s="2" t="s">
        <v>26</v>
      </c>
      <c r="M1021" s="2" t="s">
        <v>27</v>
      </c>
      <c r="N1021" s="2">
        <v>150</v>
      </c>
      <c r="O1021" s="2" t="s">
        <v>113</v>
      </c>
      <c r="P1021" s="2" t="s">
        <v>29</v>
      </c>
      <c r="T1021" s="7"/>
    </row>
    <row r="1022" spans="1:20" ht="70" customHeight="1">
      <c r="A1022" s="2" t="s">
        <v>158</v>
      </c>
      <c r="B1022" s="2" t="s">
        <v>1339</v>
      </c>
      <c r="C1022" s="2" t="s">
        <v>160</v>
      </c>
      <c r="D1022" s="2" t="s">
        <v>1335</v>
      </c>
      <c r="E1022" s="14">
        <v>1153</v>
      </c>
      <c r="F1022" s="2">
        <v>23.6</v>
      </c>
      <c r="G1022" s="2">
        <v>48.87</v>
      </c>
      <c r="H1022" s="5">
        <v>0.49840000000000001</v>
      </c>
      <c r="I1022" s="2" t="s">
        <v>23</v>
      </c>
      <c r="J1022" s="2" t="s">
        <v>264</v>
      </c>
      <c r="K1022" s="2" t="s">
        <v>25</v>
      </c>
      <c r="L1022" s="2" t="s">
        <v>26</v>
      </c>
      <c r="M1022" s="2" t="s">
        <v>27</v>
      </c>
      <c r="N1022" s="2">
        <v>190</v>
      </c>
      <c r="O1022" s="2" t="s">
        <v>28</v>
      </c>
      <c r="P1022" s="2" t="s">
        <v>29</v>
      </c>
      <c r="T1022" s="7"/>
    </row>
    <row r="1023" spans="1:20" ht="70" customHeight="1">
      <c r="A1023" s="2" t="s">
        <v>84</v>
      </c>
      <c r="B1023" s="2" t="s">
        <v>1340</v>
      </c>
      <c r="C1023" s="2" t="s">
        <v>86</v>
      </c>
      <c r="D1023" s="2" t="s">
        <v>1335</v>
      </c>
      <c r="E1023" s="14">
        <v>1275</v>
      </c>
      <c r="F1023" s="2">
        <v>30.1</v>
      </c>
      <c r="G1023" s="2">
        <v>45.87</v>
      </c>
      <c r="H1023" s="5">
        <v>0.45369999999999999</v>
      </c>
      <c r="I1023" s="2" t="s">
        <v>23</v>
      </c>
      <c r="J1023" s="2" t="s">
        <v>1341</v>
      </c>
      <c r="K1023" s="2" t="s">
        <v>25</v>
      </c>
      <c r="L1023" s="2" t="s">
        <v>26</v>
      </c>
      <c r="M1023" s="2" t="s">
        <v>27</v>
      </c>
      <c r="N1023" s="2">
        <v>180</v>
      </c>
      <c r="O1023" s="2" t="s">
        <v>28</v>
      </c>
      <c r="P1023" s="2" t="s">
        <v>29</v>
      </c>
      <c r="T1023" s="7"/>
    </row>
    <row r="1024" spans="1:20" ht="70" customHeight="1">
      <c r="A1024" s="2" t="s">
        <v>84</v>
      </c>
      <c r="B1024" s="2" t="s">
        <v>1342</v>
      </c>
      <c r="C1024" s="2" t="s">
        <v>86</v>
      </c>
      <c r="D1024" s="2" t="s">
        <v>1335</v>
      </c>
      <c r="E1024" s="14">
        <v>870</v>
      </c>
      <c r="F1024" s="2">
        <v>28.1</v>
      </c>
      <c r="G1024" s="2">
        <v>34.75</v>
      </c>
      <c r="H1024" s="5">
        <v>0.40489999999999998</v>
      </c>
      <c r="I1024" s="2" t="s">
        <v>23</v>
      </c>
      <c r="J1024" s="2" t="s">
        <v>291</v>
      </c>
      <c r="K1024" s="2" t="s">
        <v>25</v>
      </c>
      <c r="L1024" s="2" t="s">
        <v>26</v>
      </c>
      <c r="M1024" s="2" t="s">
        <v>112</v>
      </c>
      <c r="N1024" s="2">
        <v>160</v>
      </c>
      <c r="O1024" s="2" t="s">
        <v>28</v>
      </c>
      <c r="P1024" s="2" t="s">
        <v>29</v>
      </c>
      <c r="T1024" s="7"/>
    </row>
    <row r="1025" spans="1:20" ht="70" customHeight="1">
      <c r="A1025" s="2" t="s">
        <v>1343</v>
      </c>
      <c r="B1025" s="2" t="s">
        <v>1344</v>
      </c>
      <c r="C1025" s="2" t="s">
        <v>151</v>
      </c>
      <c r="D1025" s="2" t="s">
        <v>1345</v>
      </c>
      <c r="E1025" s="14">
        <v>1306</v>
      </c>
      <c r="F1025" s="2">
        <v>31.1</v>
      </c>
      <c r="G1025" s="2">
        <v>43.9</v>
      </c>
      <c r="H1025" s="5">
        <v>0.50349999999999995</v>
      </c>
      <c r="I1025" s="2" t="s">
        <v>23</v>
      </c>
      <c r="J1025" s="2" t="s">
        <v>357</v>
      </c>
      <c r="K1025" s="2" t="s">
        <v>25</v>
      </c>
      <c r="L1025" s="2" t="s">
        <v>26</v>
      </c>
      <c r="M1025" s="2" t="s">
        <v>50</v>
      </c>
      <c r="N1025" s="2">
        <v>178</v>
      </c>
      <c r="O1025" s="2" t="s">
        <v>28</v>
      </c>
      <c r="P1025" s="2" t="s">
        <v>29</v>
      </c>
      <c r="T1025" s="7"/>
    </row>
    <row r="1026" spans="1:20" ht="70" customHeight="1">
      <c r="A1026" s="2" t="s">
        <v>1346</v>
      </c>
      <c r="B1026" s="2" t="s">
        <v>1347</v>
      </c>
      <c r="C1026" s="2" t="s">
        <v>151</v>
      </c>
      <c r="D1026" s="2" t="s">
        <v>1345</v>
      </c>
      <c r="E1026" s="14">
        <v>1338</v>
      </c>
      <c r="F1026" s="2">
        <v>31.7</v>
      </c>
      <c r="G1026" s="2">
        <v>43.9</v>
      </c>
      <c r="H1026" s="5">
        <v>0.50349999999999995</v>
      </c>
      <c r="I1026" s="2" t="s">
        <v>23</v>
      </c>
      <c r="J1026" s="2" t="s">
        <v>152</v>
      </c>
      <c r="K1026" s="2" t="s">
        <v>25</v>
      </c>
      <c r="L1026" s="2" t="s">
        <v>26</v>
      </c>
      <c r="M1026" s="2" t="s">
        <v>50</v>
      </c>
      <c r="N1026" s="2">
        <v>187</v>
      </c>
      <c r="O1026" s="2" t="s">
        <v>28</v>
      </c>
      <c r="P1026" s="2" t="s">
        <v>29</v>
      </c>
      <c r="T1026" s="7"/>
    </row>
    <row r="1027" spans="1:20" ht="70" customHeight="1">
      <c r="A1027" s="2" t="s">
        <v>1348</v>
      </c>
      <c r="B1027" s="2" t="s">
        <v>1349</v>
      </c>
      <c r="C1027" s="2" t="s">
        <v>151</v>
      </c>
      <c r="D1027" s="2" t="s">
        <v>1345</v>
      </c>
      <c r="E1027" s="14">
        <v>1340</v>
      </c>
      <c r="F1027" s="2">
        <v>32</v>
      </c>
      <c r="G1027" s="2">
        <v>43.9</v>
      </c>
      <c r="H1027" s="5">
        <v>0.50349999999999995</v>
      </c>
      <c r="I1027" s="2" t="s">
        <v>23</v>
      </c>
      <c r="J1027" s="2" t="s">
        <v>330</v>
      </c>
      <c r="K1027" s="2" t="s">
        <v>25</v>
      </c>
      <c r="L1027" s="2" t="s">
        <v>26</v>
      </c>
      <c r="M1027" s="2" t="s">
        <v>50</v>
      </c>
      <c r="N1027" s="2">
        <v>178</v>
      </c>
      <c r="O1027" s="2" t="s">
        <v>28</v>
      </c>
      <c r="P1027" s="2" t="s">
        <v>29</v>
      </c>
      <c r="T1027" s="7"/>
    </row>
    <row r="1028" spans="1:20" ht="70" customHeight="1">
      <c r="A1028" s="2" t="s">
        <v>1350</v>
      </c>
      <c r="B1028" s="2" t="s">
        <v>1351</v>
      </c>
      <c r="C1028" s="2" t="s">
        <v>151</v>
      </c>
      <c r="D1028" s="2" t="s">
        <v>1345</v>
      </c>
      <c r="E1028" s="14">
        <v>1270</v>
      </c>
      <c r="F1028" s="2">
        <v>28.8</v>
      </c>
      <c r="G1028" s="2">
        <v>44.92</v>
      </c>
      <c r="H1028" s="5">
        <v>0.50829999999999997</v>
      </c>
      <c r="I1028" s="2" t="s">
        <v>23</v>
      </c>
      <c r="J1028" s="2" t="s">
        <v>330</v>
      </c>
      <c r="K1028" s="2" t="s">
        <v>25</v>
      </c>
      <c r="L1028" s="2" t="s">
        <v>26</v>
      </c>
      <c r="M1028" s="2" t="s">
        <v>50</v>
      </c>
      <c r="N1028" s="2">
        <v>195</v>
      </c>
      <c r="O1028" s="2" t="s">
        <v>28</v>
      </c>
      <c r="P1028" s="2" t="s">
        <v>29</v>
      </c>
      <c r="T1028" s="7"/>
    </row>
    <row r="1029" spans="1:20" ht="70" customHeight="1">
      <c r="A1029" s="2" t="s">
        <v>1352</v>
      </c>
      <c r="B1029" s="2" t="s">
        <v>1353</v>
      </c>
      <c r="C1029" s="2" t="s">
        <v>151</v>
      </c>
      <c r="D1029" s="2" t="s">
        <v>1345</v>
      </c>
      <c r="E1029" s="14">
        <v>1456</v>
      </c>
      <c r="F1029" s="2">
        <v>29</v>
      </c>
      <c r="G1029" s="2">
        <v>52.5</v>
      </c>
      <c r="H1029" s="5">
        <v>0.43490000000000001</v>
      </c>
      <c r="I1029" s="2" t="s">
        <v>23</v>
      </c>
      <c r="J1029" s="2" t="s">
        <v>381</v>
      </c>
      <c r="K1029" s="2" t="s">
        <v>25</v>
      </c>
      <c r="L1029" s="2" t="s">
        <v>94</v>
      </c>
      <c r="M1029" s="2" t="s">
        <v>50</v>
      </c>
      <c r="N1029" s="2">
        <v>374</v>
      </c>
      <c r="O1029" s="2" t="s">
        <v>28</v>
      </c>
      <c r="P1029" s="2" t="s">
        <v>29</v>
      </c>
      <c r="T1029" s="7"/>
    </row>
    <row r="1030" spans="1:20" ht="70" customHeight="1">
      <c r="A1030" s="2" t="s">
        <v>128</v>
      </c>
      <c r="B1030" s="2" t="s">
        <v>69</v>
      </c>
      <c r="C1030" s="2" t="s">
        <v>130</v>
      </c>
      <c r="D1030" s="2" t="s">
        <v>1345</v>
      </c>
      <c r="E1030" s="14">
        <v>930</v>
      </c>
      <c r="F1030" s="2">
        <v>26.1</v>
      </c>
      <c r="G1030" s="2">
        <v>35.96</v>
      </c>
      <c r="H1030" s="5">
        <v>0.50490000000000002</v>
      </c>
      <c r="I1030" s="2" t="s">
        <v>23</v>
      </c>
      <c r="J1030" s="2" t="s">
        <v>154</v>
      </c>
      <c r="K1030" s="2" t="s">
        <v>25</v>
      </c>
      <c r="L1030" s="2" t="s">
        <v>26</v>
      </c>
      <c r="M1030" s="2" t="s">
        <v>50</v>
      </c>
      <c r="N1030" s="2">
        <v>187</v>
      </c>
      <c r="O1030" s="2" t="s">
        <v>28</v>
      </c>
      <c r="P1030" s="2" t="s">
        <v>29</v>
      </c>
      <c r="T1030" s="7"/>
    </row>
    <row r="1031" spans="1:20" ht="70" customHeight="1">
      <c r="A1031" s="2" t="s">
        <v>128</v>
      </c>
      <c r="B1031" s="2" t="s">
        <v>69</v>
      </c>
      <c r="C1031" s="2" t="s">
        <v>130</v>
      </c>
      <c r="D1031" s="2" t="s">
        <v>1345</v>
      </c>
      <c r="E1031" s="14">
        <v>931</v>
      </c>
      <c r="F1031" s="2">
        <v>26.2</v>
      </c>
      <c r="G1031" s="2">
        <v>35.96</v>
      </c>
      <c r="H1031" s="5">
        <v>0.50490000000000002</v>
      </c>
      <c r="I1031" s="2" t="s">
        <v>23</v>
      </c>
      <c r="J1031" s="2" t="s">
        <v>131</v>
      </c>
      <c r="K1031" s="2" t="s">
        <v>25</v>
      </c>
      <c r="L1031" s="2" t="s">
        <v>26</v>
      </c>
      <c r="M1031" s="2" t="s">
        <v>50</v>
      </c>
      <c r="N1031" s="2">
        <v>186</v>
      </c>
      <c r="O1031" s="2" t="s">
        <v>28</v>
      </c>
      <c r="P1031" s="2" t="s">
        <v>29</v>
      </c>
      <c r="T1031" s="7"/>
    </row>
    <row r="1032" spans="1:20" ht="70" customHeight="1">
      <c r="A1032" s="2" t="s">
        <v>128</v>
      </c>
      <c r="B1032" s="2" t="s">
        <v>200</v>
      </c>
      <c r="C1032" s="2" t="s">
        <v>130</v>
      </c>
      <c r="D1032" s="2" t="s">
        <v>1345</v>
      </c>
      <c r="E1032" s="14">
        <v>1053</v>
      </c>
      <c r="F1032" s="2">
        <v>24</v>
      </c>
      <c r="G1032" s="2">
        <v>43.63</v>
      </c>
      <c r="H1032" s="5">
        <v>0.51080000000000003</v>
      </c>
      <c r="I1032" s="2" t="s">
        <v>23</v>
      </c>
      <c r="J1032" s="2" t="s">
        <v>354</v>
      </c>
      <c r="K1032" s="2" t="s">
        <v>25</v>
      </c>
      <c r="L1032" s="2" t="s">
        <v>26</v>
      </c>
      <c r="M1032" s="2" t="s">
        <v>27</v>
      </c>
      <c r="N1032" s="2">
        <v>185</v>
      </c>
      <c r="O1032" s="2" t="s">
        <v>28</v>
      </c>
      <c r="P1032" s="2" t="s">
        <v>29</v>
      </c>
      <c r="T1032" s="7"/>
    </row>
    <row r="1033" spans="1:20" ht="70" customHeight="1">
      <c r="A1033" s="2" t="s">
        <v>128</v>
      </c>
      <c r="B1033" s="2" t="s">
        <v>129</v>
      </c>
      <c r="C1033" s="2" t="s">
        <v>130</v>
      </c>
      <c r="D1033" s="2" t="s">
        <v>1345</v>
      </c>
      <c r="E1033" s="14">
        <v>833</v>
      </c>
      <c r="F1033" s="2">
        <v>25.4</v>
      </c>
      <c r="G1033" s="2">
        <v>33.299999999999997</v>
      </c>
      <c r="H1033" s="5">
        <v>0.48559999999999998</v>
      </c>
      <c r="I1033" s="2" t="s">
        <v>23</v>
      </c>
      <c r="J1033" s="2" t="s">
        <v>735</v>
      </c>
      <c r="K1033" s="2" t="s">
        <v>25</v>
      </c>
      <c r="L1033" s="2" t="s">
        <v>26</v>
      </c>
      <c r="M1033" s="2" t="s">
        <v>112</v>
      </c>
      <c r="N1033" s="2">
        <v>179</v>
      </c>
      <c r="O1033" s="2" t="s">
        <v>28</v>
      </c>
      <c r="P1033" s="2" t="s">
        <v>29</v>
      </c>
      <c r="T1033" s="7"/>
    </row>
    <row r="1034" spans="1:20" ht="70" customHeight="1">
      <c r="A1034" s="2" t="s">
        <v>1354</v>
      </c>
      <c r="B1034" s="2" t="s">
        <v>1355</v>
      </c>
      <c r="C1034" s="2" t="s">
        <v>205</v>
      </c>
      <c r="D1034" s="2" t="s">
        <v>1345</v>
      </c>
      <c r="E1034" s="14">
        <v>1190</v>
      </c>
      <c r="F1034" s="2">
        <v>26.4</v>
      </c>
      <c r="G1034" s="2">
        <v>46.6</v>
      </c>
      <c r="H1034" s="5">
        <v>0.50539999999999996</v>
      </c>
      <c r="I1034" s="2" t="s">
        <v>23</v>
      </c>
      <c r="J1034" s="2" t="s">
        <v>1309</v>
      </c>
      <c r="K1034" s="2" t="s">
        <v>25</v>
      </c>
      <c r="L1034" s="2" t="s">
        <v>26</v>
      </c>
      <c r="M1034" s="2" t="s">
        <v>27</v>
      </c>
      <c r="N1034" s="2">
        <v>155</v>
      </c>
      <c r="O1034" s="2" t="s">
        <v>113</v>
      </c>
      <c r="P1034" s="2" t="s">
        <v>29</v>
      </c>
      <c r="T1034" s="7"/>
    </row>
    <row r="1035" spans="1:20" ht="70" customHeight="1">
      <c r="A1035" s="2" t="s">
        <v>1356</v>
      </c>
      <c r="B1035" s="2" t="s">
        <v>1357</v>
      </c>
      <c r="C1035" s="2" t="s">
        <v>134</v>
      </c>
      <c r="D1035" s="2" t="s">
        <v>1345</v>
      </c>
      <c r="E1035" s="14">
        <v>850</v>
      </c>
      <c r="F1035" s="2">
        <v>28.9</v>
      </c>
      <c r="G1035" s="2">
        <v>34.03</v>
      </c>
      <c r="H1035" s="5">
        <v>0.40629999999999999</v>
      </c>
      <c r="I1035" s="2" t="s">
        <v>23</v>
      </c>
      <c r="J1035" s="2" t="s">
        <v>148</v>
      </c>
      <c r="K1035" s="2" t="s">
        <v>25</v>
      </c>
      <c r="L1035" s="2" t="s">
        <v>117</v>
      </c>
      <c r="M1035" s="2" t="s">
        <v>136</v>
      </c>
      <c r="N1035" s="2">
        <v>180</v>
      </c>
      <c r="O1035" s="2" t="s">
        <v>28</v>
      </c>
      <c r="P1035" s="2" t="s">
        <v>29</v>
      </c>
      <c r="T1035" s="7"/>
    </row>
    <row r="1036" spans="1:20" ht="70" customHeight="1">
      <c r="A1036" s="2" t="s">
        <v>1358</v>
      </c>
      <c r="B1036" s="2" t="s">
        <v>1359</v>
      </c>
      <c r="C1036" s="2" t="s">
        <v>134</v>
      </c>
      <c r="D1036" s="2" t="s">
        <v>1345</v>
      </c>
      <c r="E1036" s="14">
        <v>815</v>
      </c>
      <c r="F1036" s="2">
        <v>28.2</v>
      </c>
      <c r="G1036" s="2">
        <v>33.35</v>
      </c>
      <c r="H1036" s="5">
        <v>0.41460000000000002</v>
      </c>
      <c r="I1036" s="2" t="s">
        <v>23</v>
      </c>
      <c r="J1036" s="2" t="s">
        <v>1360</v>
      </c>
      <c r="K1036" s="2" t="s">
        <v>25</v>
      </c>
      <c r="L1036" s="2" t="s">
        <v>117</v>
      </c>
      <c r="M1036" s="2" t="s">
        <v>136</v>
      </c>
      <c r="N1036" s="2">
        <v>180</v>
      </c>
      <c r="O1036" s="2" t="s">
        <v>28</v>
      </c>
      <c r="P1036" s="2" t="s">
        <v>29</v>
      </c>
      <c r="T1036" s="7"/>
    </row>
    <row r="1037" spans="1:20" ht="70" customHeight="1">
      <c r="A1037" s="2" t="s">
        <v>158</v>
      </c>
      <c r="B1037" s="2" t="s">
        <v>1361</v>
      </c>
      <c r="C1037" s="2" t="s">
        <v>160</v>
      </c>
      <c r="D1037" s="2" t="s">
        <v>1345</v>
      </c>
      <c r="E1037" s="14">
        <v>1200</v>
      </c>
      <c r="F1037" s="2">
        <v>25</v>
      </c>
      <c r="G1037" s="2">
        <v>48.5</v>
      </c>
      <c r="H1037" s="5">
        <v>0.50219999999999998</v>
      </c>
      <c r="I1037" s="2" t="s">
        <v>23</v>
      </c>
      <c r="J1037" s="2" t="s">
        <v>34</v>
      </c>
      <c r="K1037" s="2" t="s">
        <v>25</v>
      </c>
      <c r="L1037" s="2" t="s">
        <v>26</v>
      </c>
      <c r="M1037" s="2" t="s">
        <v>27</v>
      </c>
      <c r="N1037" s="2">
        <v>180</v>
      </c>
      <c r="O1037" s="2" t="s">
        <v>28</v>
      </c>
      <c r="P1037" s="2" t="s">
        <v>29</v>
      </c>
      <c r="T1037" s="7"/>
    </row>
    <row r="1038" spans="1:20" ht="70" customHeight="1">
      <c r="A1038" s="2" t="s">
        <v>663</v>
      </c>
      <c r="B1038" s="2" t="s">
        <v>155</v>
      </c>
      <c r="C1038" s="2" t="s">
        <v>664</v>
      </c>
      <c r="D1038" s="2" t="s">
        <v>1362</v>
      </c>
      <c r="E1038" s="14">
        <v>478</v>
      </c>
      <c r="F1038" s="2">
        <v>27.6</v>
      </c>
      <c r="G1038" s="2">
        <v>17.34</v>
      </c>
      <c r="H1038" s="5">
        <v>0.55730000000000002</v>
      </c>
      <c r="I1038" s="2" t="s">
        <v>23</v>
      </c>
      <c r="J1038" s="2" t="s">
        <v>242</v>
      </c>
      <c r="K1038" s="2" t="s">
        <v>222</v>
      </c>
      <c r="L1038" s="2" t="s">
        <v>223</v>
      </c>
      <c r="M1038" s="8"/>
      <c r="N1038" s="8"/>
      <c r="O1038" s="2" t="s">
        <v>28</v>
      </c>
      <c r="P1038" s="2" t="s">
        <v>29</v>
      </c>
      <c r="T1038" s="7"/>
    </row>
    <row r="1039" spans="1:20" ht="70" customHeight="1">
      <c r="A1039" s="2" t="s">
        <v>663</v>
      </c>
      <c r="B1039" s="2" t="s">
        <v>626</v>
      </c>
      <c r="C1039" s="2" t="s">
        <v>664</v>
      </c>
      <c r="D1039" s="2" t="s">
        <v>1362</v>
      </c>
      <c r="E1039" s="14">
        <v>1050</v>
      </c>
      <c r="F1039" s="2">
        <v>26.4</v>
      </c>
      <c r="G1039" s="2">
        <v>41.44</v>
      </c>
      <c r="H1039" s="5">
        <v>0.44979999999999998</v>
      </c>
      <c r="I1039" s="2" t="s">
        <v>23</v>
      </c>
      <c r="J1039" s="2" t="s">
        <v>242</v>
      </c>
      <c r="K1039" s="2" t="s">
        <v>25</v>
      </c>
      <c r="L1039" s="2" t="s">
        <v>26</v>
      </c>
      <c r="M1039" s="2" t="s">
        <v>27</v>
      </c>
      <c r="N1039" s="2">
        <v>190</v>
      </c>
      <c r="O1039" s="2" t="s">
        <v>28</v>
      </c>
      <c r="P1039" s="2" t="s">
        <v>29</v>
      </c>
      <c r="T1039" s="7"/>
    </row>
    <row r="1040" spans="1:20" ht="70" customHeight="1">
      <c r="A1040" s="2" t="s">
        <v>140</v>
      </c>
      <c r="B1040" s="2" t="s">
        <v>1363</v>
      </c>
      <c r="C1040" s="2" t="s">
        <v>142</v>
      </c>
      <c r="D1040" s="2" t="s">
        <v>1362</v>
      </c>
      <c r="E1040" s="14">
        <v>1896</v>
      </c>
      <c r="F1040" s="2">
        <v>33</v>
      </c>
      <c r="G1040" s="2">
        <v>61.94</v>
      </c>
      <c r="H1040" s="5">
        <v>0.44390000000000002</v>
      </c>
      <c r="I1040" s="2" t="s">
        <v>23</v>
      </c>
      <c r="J1040" s="2" t="s">
        <v>372</v>
      </c>
      <c r="K1040" s="2" t="s">
        <v>25</v>
      </c>
      <c r="L1040" s="2" t="s">
        <v>1276</v>
      </c>
      <c r="M1040" s="2" t="s">
        <v>1364</v>
      </c>
      <c r="N1040" s="2">
        <v>380</v>
      </c>
      <c r="O1040" s="2" t="s">
        <v>28</v>
      </c>
      <c r="P1040" s="2" t="s">
        <v>29</v>
      </c>
      <c r="T1040" s="7"/>
    </row>
    <row r="1041" spans="1:20" ht="70" customHeight="1">
      <c r="A1041" s="2" t="s">
        <v>1365</v>
      </c>
      <c r="B1041" s="2" t="s">
        <v>500</v>
      </c>
      <c r="C1041" s="2" t="s">
        <v>126</v>
      </c>
      <c r="D1041" s="2" t="s">
        <v>1366</v>
      </c>
      <c r="E1041" s="14">
        <v>1313</v>
      </c>
      <c r="F1041" s="2">
        <v>33.4</v>
      </c>
      <c r="G1041" s="2">
        <v>42.71</v>
      </c>
      <c r="H1041" s="5">
        <v>0.4834</v>
      </c>
      <c r="I1041" s="2" t="s">
        <v>23</v>
      </c>
      <c r="J1041" s="2" t="s">
        <v>449</v>
      </c>
      <c r="K1041" s="2" t="s">
        <v>25</v>
      </c>
      <c r="L1041" s="2" t="s">
        <v>26</v>
      </c>
      <c r="M1041" s="2" t="s">
        <v>50</v>
      </c>
      <c r="N1041" s="2">
        <v>190</v>
      </c>
      <c r="O1041" s="2" t="s">
        <v>28</v>
      </c>
      <c r="P1041" s="2" t="s">
        <v>29</v>
      </c>
      <c r="T1041" s="7"/>
    </row>
    <row r="1042" spans="1:20" ht="70" customHeight="1">
      <c r="A1042" s="2" t="s">
        <v>1367</v>
      </c>
      <c r="B1042" s="2" t="s">
        <v>1368</v>
      </c>
      <c r="C1042" s="2" t="s">
        <v>151</v>
      </c>
      <c r="D1042" s="2" t="s">
        <v>1366</v>
      </c>
      <c r="E1042" s="14">
        <v>1318</v>
      </c>
      <c r="F1042" s="2">
        <v>31.7</v>
      </c>
      <c r="G1042" s="2">
        <v>43.9</v>
      </c>
      <c r="H1042" s="5">
        <v>0.50349999999999995</v>
      </c>
      <c r="I1042" s="2" t="s">
        <v>23</v>
      </c>
      <c r="J1042" s="2" t="s">
        <v>202</v>
      </c>
      <c r="K1042" s="2" t="s">
        <v>25</v>
      </c>
      <c r="L1042" s="2" t="s">
        <v>26</v>
      </c>
      <c r="M1042" s="2" t="s">
        <v>50</v>
      </c>
      <c r="N1042" s="2">
        <v>168</v>
      </c>
      <c r="O1042" s="2" t="s">
        <v>28</v>
      </c>
      <c r="P1042" s="2" t="s">
        <v>29</v>
      </c>
      <c r="T1042" s="7"/>
    </row>
    <row r="1043" spans="1:20" ht="70" customHeight="1">
      <c r="A1043" s="2" t="s">
        <v>1369</v>
      </c>
      <c r="B1043" s="2" t="s">
        <v>1370</v>
      </c>
      <c r="C1043" s="2" t="s">
        <v>151</v>
      </c>
      <c r="D1043" s="2" t="s">
        <v>1366</v>
      </c>
      <c r="E1043" s="14">
        <v>1268</v>
      </c>
      <c r="F1043" s="2">
        <v>28.6</v>
      </c>
      <c r="G1043" s="2">
        <v>45.76</v>
      </c>
      <c r="H1043" s="5">
        <v>0.50239999999999996</v>
      </c>
      <c r="I1043" s="2" t="s">
        <v>23</v>
      </c>
      <c r="J1043" s="2" t="s">
        <v>330</v>
      </c>
      <c r="K1043" s="2" t="s">
        <v>25</v>
      </c>
      <c r="L1043" s="2" t="s">
        <v>26</v>
      </c>
      <c r="M1043" s="2" t="s">
        <v>50</v>
      </c>
      <c r="N1043" s="2">
        <v>177</v>
      </c>
      <c r="O1043" s="2" t="s">
        <v>28</v>
      </c>
      <c r="P1043" s="2" t="s">
        <v>29</v>
      </c>
      <c r="T1043" s="7"/>
    </row>
    <row r="1044" spans="1:20" ht="70" customHeight="1">
      <c r="A1044" s="2" t="s">
        <v>1371</v>
      </c>
      <c r="B1044" s="2" t="s">
        <v>1372</v>
      </c>
      <c r="C1044" s="2" t="s">
        <v>1033</v>
      </c>
      <c r="D1044" s="2" t="s">
        <v>1366</v>
      </c>
      <c r="E1044" s="14">
        <v>1157</v>
      </c>
      <c r="F1044" s="2">
        <v>22.1</v>
      </c>
      <c r="G1044" s="2">
        <v>51.37</v>
      </c>
      <c r="H1044" s="5">
        <v>0.52510000000000001</v>
      </c>
      <c r="I1044" s="2" t="s">
        <v>23</v>
      </c>
      <c r="J1044" s="2" t="s">
        <v>264</v>
      </c>
      <c r="K1044" s="2" t="s">
        <v>25</v>
      </c>
      <c r="L1044" s="2" t="s">
        <v>26</v>
      </c>
      <c r="M1044" s="2" t="s">
        <v>41</v>
      </c>
      <c r="N1044" s="2">
        <v>195</v>
      </c>
      <c r="O1044" s="2" t="s">
        <v>28</v>
      </c>
      <c r="P1044" s="2" t="s">
        <v>29</v>
      </c>
      <c r="T1044" s="7"/>
    </row>
    <row r="1045" spans="1:20" ht="70" customHeight="1">
      <c r="A1045" s="2" t="s">
        <v>1373</v>
      </c>
      <c r="B1045" s="2" t="s">
        <v>1374</v>
      </c>
      <c r="C1045" s="2" t="s">
        <v>134</v>
      </c>
      <c r="D1045" s="2" t="s">
        <v>1366</v>
      </c>
      <c r="E1045" s="14">
        <v>810</v>
      </c>
      <c r="F1045" s="2">
        <v>28.7</v>
      </c>
      <c r="G1045" s="2">
        <v>33.42</v>
      </c>
      <c r="H1045" s="5">
        <v>0.4138</v>
      </c>
      <c r="I1045" s="2" t="s">
        <v>23</v>
      </c>
      <c r="J1045" s="2" t="s">
        <v>260</v>
      </c>
      <c r="K1045" s="2" t="s">
        <v>25</v>
      </c>
      <c r="L1045" s="2" t="s">
        <v>117</v>
      </c>
      <c r="M1045" s="2" t="s">
        <v>136</v>
      </c>
      <c r="N1045" s="2">
        <v>165</v>
      </c>
      <c r="O1045" s="2" t="s">
        <v>28</v>
      </c>
      <c r="P1045" s="2" t="s">
        <v>29</v>
      </c>
      <c r="T1045" s="7"/>
    </row>
    <row r="1046" spans="1:20" ht="70" customHeight="1">
      <c r="A1046" s="2" t="s">
        <v>663</v>
      </c>
      <c r="B1046" s="2" t="s">
        <v>1375</v>
      </c>
      <c r="C1046" s="2" t="s">
        <v>664</v>
      </c>
      <c r="D1046" s="2" t="s">
        <v>1366</v>
      </c>
      <c r="E1046" s="14">
        <v>798</v>
      </c>
      <c r="F1046" s="2">
        <v>29.4</v>
      </c>
      <c r="G1046" s="2">
        <v>30.16</v>
      </c>
      <c r="H1046" s="8"/>
      <c r="I1046" s="2" t="s">
        <v>482</v>
      </c>
      <c r="J1046" s="2" t="s">
        <v>297</v>
      </c>
      <c r="K1046" s="2" t="s">
        <v>25</v>
      </c>
      <c r="L1046" s="2" t="s">
        <v>26</v>
      </c>
      <c r="M1046" s="8"/>
      <c r="N1046" s="2">
        <v>170</v>
      </c>
      <c r="O1046" s="2" t="s">
        <v>236</v>
      </c>
      <c r="P1046" s="2" t="s">
        <v>29</v>
      </c>
      <c r="T1046" s="7"/>
    </row>
    <row r="1047" spans="1:20" ht="70" customHeight="1">
      <c r="A1047" s="2" t="s">
        <v>1376</v>
      </c>
      <c r="B1047" s="2" t="s">
        <v>1377</v>
      </c>
      <c r="C1047" s="2" t="s">
        <v>151</v>
      </c>
      <c r="D1047" s="2" t="s">
        <v>1378</v>
      </c>
      <c r="E1047" s="14">
        <v>1330</v>
      </c>
      <c r="F1047" s="2">
        <v>29.9</v>
      </c>
      <c r="G1047" s="2">
        <v>45.76</v>
      </c>
      <c r="H1047" s="5">
        <v>0.50239999999999996</v>
      </c>
      <c r="I1047" s="2" t="s">
        <v>23</v>
      </c>
      <c r="J1047" s="2" t="s">
        <v>330</v>
      </c>
      <c r="K1047" s="2" t="s">
        <v>25</v>
      </c>
      <c r="L1047" s="2" t="s">
        <v>26</v>
      </c>
      <c r="M1047" s="2" t="s">
        <v>50</v>
      </c>
      <c r="N1047" s="2">
        <v>187</v>
      </c>
      <c r="O1047" s="2" t="s">
        <v>28</v>
      </c>
      <c r="P1047" s="2" t="s">
        <v>29</v>
      </c>
      <c r="T1047" s="7"/>
    </row>
    <row r="1048" spans="1:20" ht="70" customHeight="1">
      <c r="A1048" s="2" t="s">
        <v>128</v>
      </c>
      <c r="B1048" s="2" t="s">
        <v>290</v>
      </c>
      <c r="C1048" s="2" t="s">
        <v>130</v>
      </c>
      <c r="D1048" s="2" t="s">
        <v>1378</v>
      </c>
      <c r="E1048" s="14">
        <v>836</v>
      </c>
      <c r="F1048" s="2">
        <v>25.6</v>
      </c>
      <c r="G1048" s="2">
        <v>32.97</v>
      </c>
      <c r="H1048" s="5">
        <v>0.48499999999999999</v>
      </c>
      <c r="I1048" s="2" t="s">
        <v>23</v>
      </c>
      <c r="J1048" s="2" t="s">
        <v>152</v>
      </c>
      <c r="K1048" s="2" t="s">
        <v>25</v>
      </c>
      <c r="L1048" s="2" t="s">
        <v>26</v>
      </c>
      <c r="M1048" s="2" t="s">
        <v>112</v>
      </c>
      <c r="N1048" s="2">
        <v>183</v>
      </c>
      <c r="O1048" s="2" t="s">
        <v>28</v>
      </c>
      <c r="P1048" s="2" t="s">
        <v>29</v>
      </c>
      <c r="T1048" s="7"/>
    </row>
    <row r="1049" spans="1:20" ht="70" customHeight="1">
      <c r="A1049" s="2" t="s">
        <v>1379</v>
      </c>
      <c r="B1049" s="2" t="s">
        <v>1380</v>
      </c>
      <c r="C1049" s="2" t="s">
        <v>134</v>
      </c>
      <c r="D1049" s="2" t="s">
        <v>1378</v>
      </c>
      <c r="E1049" s="14">
        <v>830</v>
      </c>
      <c r="F1049" s="2">
        <v>28.2</v>
      </c>
      <c r="G1049" s="2">
        <v>33.42</v>
      </c>
      <c r="H1049" s="5">
        <v>0.4138</v>
      </c>
      <c r="I1049" s="2" t="s">
        <v>23</v>
      </c>
      <c r="J1049" s="2" t="s">
        <v>1360</v>
      </c>
      <c r="K1049" s="2" t="s">
        <v>25</v>
      </c>
      <c r="L1049" s="2" t="s">
        <v>117</v>
      </c>
      <c r="M1049" s="2" t="s">
        <v>136</v>
      </c>
      <c r="N1049" s="2">
        <v>195</v>
      </c>
      <c r="O1049" s="2" t="s">
        <v>28</v>
      </c>
      <c r="P1049" s="2" t="s">
        <v>29</v>
      </c>
      <c r="T1049" s="7"/>
    </row>
    <row r="1050" spans="1:20" ht="70" customHeight="1">
      <c r="A1050" s="2" t="s">
        <v>1381</v>
      </c>
      <c r="B1050" s="2" t="s">
        <v>1382</v>
      </c>
      <c r="C1050" s="2" t="s">
        <v>151</v>
      </c>
      <c r="D1050" s="2" t="s">
        <v>1383</v>
      </c>
      <c r="E1050" s="14">
        <v>1276</v>
      </c>
      <c r="F1050" s="2">
        <v>29.5</v>
      </c>
      <c r="G1050" s="2">
        <v>45.76</v>
      </c>
      <c r="H1050" s="5">
        <v>0.50239999999999996</v>
      </c>
      <c r="I1050" s="2" t="s">
        <v>23</v>
      </c>
      <c r="J1050" s="2" t="s">
        <v>654</v>
      </c>
      <c r="K1050" s="2" t="s">
        <v>25</v>
      </c>
      <c r="L1050" s="2" t="s">
        <v>26</v>
      </c>
      <c r="M1050" s="2" t="s">
        <v>50</v>
      </c>
      <c r="N1050" s="2">
        <v>149</v>
      </c>
      <c r="O1050" s="2" t="s">
        <v>28</v>
      </c>
      <c r="P1050" s="2" t="s">
        <v>29</v>
      </c>
      <c r="T1050" s="7"/>
    </row>
    <row r="1051" spans="1:20" ht="70" customHeight="1">
      <c r="A1051" s="2" t="s">
        <v>140</v>
      </c>
      <c r="B1051" s="2" t="s">
        <v>1384</v>
      </c>
      <c r="C1051" s="2" t="s">
        <v>142</v>
      </c>
      <c r="D1051" s="2" t="s">
        <v>1383</v>
      </c>
      <c r="E1051" s="14">
        <v>1138</v>
      </c>
      <c r="F1051" s="2">
        <v>33.700000000000003</v>
      </c>
      <c r="G1051" s="2">
        <v>36.44</v>
      </c>
      <c r="H1051" s="5">
        <v>0.47539999999999999</v>
      </c>
      <c r="I1051" s="2" t="s">
        <v>23</v>
      </c>
      <c r="J1051" s="2" t="s">
        <v>383</v>
      </c>
      <c r="K1051" s="2" t="s">
        <v>25</v>
      </c>
      <c r="L1051" s="2" t="s">
        <v>117</v>
      </c>
      <c r="M1051" s="2" t="s">
        <v>433</v>
      </c>
      <c r="N1051" s="2">
        <v>180</v>
      </c>
      <c r="O1051" s="2" t="s">
        <v>28</v>
      </c>
      <c r="P1051" s="2" t="s">
        <v>29</v>
      </c>
      <c r="T1051" s="7"/>
    </row>
    <row r="1052" spans="1:20" ht="70" customHeight="1">
      <c r="A1052" s="2" t="s">
        <v>140</v>
      </c>
      <c r="B1052" s="2" t="s">
        <v>1385</v>
      </c>
      <c r="C1052" s="2" t="s">
        <v>142</v>
      </c>
      <c r="D1052" s="2" t="s">
        <v>1383</v>
      </c>
      <c r="E1052" s="14">
        <v>1688</v>
      </c>
      <c r="F1052" s="2">
        <v>28.8</v>
      </c>
      <c r="G1052" s="2">
        <v>61.79</v>
      </c>
      <c r="H1052" s="5">
        <v>0.44500000000000001</v>
      </c>
      <c r="I1052" s="2" t="s">
        <v>23</v>
      </c>
      <c r="J1052" s="2" t="s">
        <v>603</v>
      </c>
      <c r="K1052" s="2" t="s">
        <v>25</v>
      </c>
      <c r="L1052" s="2" t="s">
        <v>1276</v>
      </c>
      <c r="M1052" s="2" t="s">
        <v>107</v>
      </c>
      <c r="N1052" s="2">
        <v>370</v>
      </c>
      <c r="O1052" s="2" t="s">
        <v>28</v>
      </c>
      <c r="P1052" s="2" t="s">
        <v>29</v>
      </c>
      <c r="T1052" s="7"/>
    </row>
    <row r="1053" spans="1:20" ht="70" customHeight="1">
      <c r="A1053" s="2" t="s">
        <v>1386</v>
      </c>
      <c r="B1053" s="2" t="s">
        <v>1387</v>
      </c>
      <c r="C1053" s="2" t="s">
        <v>1388</v>
      </c>
      <c r="D1053" s="2" t="s">
        <v>1383</v>
      </c>
      <c r="E1053" s="14">
        <v>999</v>
      </c>
      <c r="F1053" s="2">
        <v>21.8</v>
      </c>
      <c r="G1053" s="2">
        <v>44.52</v>
      </c>
      <c r="H1053" s="5">
        <v>0.52100000000000002</v>
      </c>
      <c r="I1053" s="2" t="s">
        <v>23</v>
      </c>
      <c r="J1053" s="2" t="s">
        <v>35</v>
      </c>
      <c r="K1053" s="2" t="s">
        <v>25</v>
      </c>
      <c r="L1053" s="2" t="s">
        <v>26</v>
      </c>
      <c r="M1053" s="2" t="s">
        <v>27</v>
      </c>
      <c r="N1053" s="2">
        <v>190</v>
      </c>
      <c r="O1053" s="2" t="s">
        <v>28</v>
      </c>
      <c r="P1053" s="2" t="s">
        <v>29</v>
      </c>
      <c r="T1053" s="7"/>
    </row>
    <row r="1054" spans="1:20" ht="70" customHeight="1">
      <c r="A1054" s="2" t="s">
        <v>1389</v>
      </c>
      <c r="B1054" s="2" t="s">
        <v>1390</v>
      </c>
      <c r="C1054" s="2" t="s">
        <v>120</v>
      </c>
      <c r="D1054" s="2" t="s">
        <v>1391</v>
      </c>
      <c r="E1054" s="14">
        <v>775</v>
      </c>
      <c r="F1054" s="2">
        <v>21</v>
      </c>
      <c r="G1054" s="2">
        <v>41.29</v>
      </c>
      <c r="H1054" s="5">
        <v>0.437</v>
      </c>
      <c r="I1054" s="2" t="s">
        <v>122</v>
      </c>
      <c r="J1054" s="2" t="s">
        <v>184</v>
      </c>
      <c r="K1054" s="2" t="s">
        <v>25</v>
      </c>
      <c r="L1054" s="2" t="s">
        <v>26</v>
      </c>
      <c r="M1054" s="2" t="s">
        <v>112</v>
      </c>
      <c r="N1054" s="2">
        <v>170</v>
      </c>
      <c r="O1054" s="2" t="s">
        <v>28</v>
      </c>
      <c r="P1054" s="2" t="s">
        <v>29</v>
      </c>
      <c r="T1054" s="7"/>
    </row>
    <row r="1055" spans="1:20" ht="70" customHeight="1">
      <c r="A1055" s="2" t="s">
        <v>191</v>
      </c>
      <c r="B1055" s="2" t="s">
        <v>1392</v>
      </c>
      <c r="C1055" s="2" t="s">
        <v>193</v>
      </c>
      <c r="D1055" s="2" t="s">
        <v>1391</v>
      </c>
      <c r="E1055" s="14">
        <v>1265</v>
      </c>
      <c r="F1055" s="2">
        <v>29.7</v>
      </c>
      <c r="G1055" s="2">
        <v>48.92</v>
      </c>
      <c r="H1055" s="5">
        <v>0.44540000000000002</v>
      </c>
      <c r="I1055" s="2" t="s">
        <v>23</v>
      </c>
      <c r="J1055" s="2" t="s">
        <v>67</v>
      </c>
      <c r="K1055" s="2" t="s">
        <v>25</v>
      </c>
      <c r="L1055" s="2" t="s">
        <v>26</v>
      </c>
      <c r="M1055" s="2" t="s">
        <v>27</v>
      </c>
      <c r="N1055" s="2">
        <v>190</v>
      </c>
      <c r="O1055" s="2" t="s">
        <v>28</v>
      </c>
      <c r="P1055" s="2" t="s">
        <v>29</v>
      </c>
      <c r="T1055" s="7"/>
    </row>
    <row r="1056" spans="1:20" ht="70" customHeight="1">
      <c r="A1056" s="2" t="s">
        <v>128</v>
      </c>
      <c r="B1056" s="2" t="s">
        <v>422</v>
      </c>
      <c r="C1056" s="2" t="s">
        <v>130</v>
      </c>
      <c r="D1056" s="2" t="s">
        <v>1391</v>
      </c>
      <c r="E1056" s="14">
        <v>880</v>
      </c>
      <c r="F1056" s="2">
        <v>23.9</v>
      </c>
      <c r="G1056" s="2">
        <v>36.79</v>
      </c>
      <c r="H1056" s="5">
        <v>0.50880000000000003</v>
      </c>
      <c r="I1056" s="2" t="s">
        <v>23</v>
      </c>
      <c r="J1056" s="2" t="s">
        <v>354</v>
      </c>
      <c r="K1056" s="2" t="s">
        <v>25</v>
      </c>
      <c r="L1056" s="2" t="s">
        <v>26</v>
      </c>
      <c r="M1056" s="2" t="s">
        <v>27</v>
      </c>
      <c r="N1056" s="2">
        <v>180</v>
      </c>
      <c r="O1056" s="2" t="s">
        <v>28</v>
      </c>
      <c r="P1056" s="2" t="s">
        <v>29</v>
      </c>
      <c r="T1056" s="7"/>
    </row>
    <row r="1057" spans="1:20" ht="70" customHeight="1">
      <c r="A1057" s="2" t="s">
        <v>128</v>
      </c>
      <c r="B1057" s="2" t="s">
        <v>79</v>
      </c>
      <c r="C1057" s="2" t="s">
        <v>130</v>
      </c>
      <c r="D1057" s="2" t="s">
        <v>1391</v>
      </c>
      <c r="E1057" s="14">
        <v>993</v>
      </c>
      <c r="F1057" s="2">
        <v>24.1</v>
      </c>
      <c r="G1057" s="2">
        <v>41.17</v>
      </c>
      <c r="H1057" s="5">
        <v>0.54339999999999999</v>
      </c>
      <c r="I1057" s="2" t="s">
        <v>23</v>
      </c>
      <c r="J1057" s="2" t="s">
        <v>509</v>
      </c>
      <c r="K1057" s="2" t="s">
        <v>25</v>
      </c>
      <c r="L1057" s="2" t="s">
        <v>26</v>
      </c>
      <c r="M1057" s="2" t="s">
        <v>27</v>
      </c>
      <c r="N1057" s="2">
        <v>121</v>
      </c>
      <c r="O1057" s="2" t="s">
        <v>28</v>
      </c>
      <c r="P1057" s="2" t="s">
        <v>29</v>
      </c>
      <c r="T1057" s="7"/>
    </row>
    <row r="1058" spans="1:20" ht="70" customHeight="1">
      <c r="A1058" s="2" t="s">
        <v>1393</v>
      </c>
      <c r="B1058" s="2" t="s">
        <v>1394</v>
      </c>
      <c r="C1058" s="2" t="s">
        <v>205</v>
      </c>
      <c r="D1058" s="2" t="s">
        <v>1391</v>
      </c>
      <c r="E1058" s="14">
        <v>1155</v>
      </c>
      <c r="F1058" s="2">
        <v>25.5</v>
      </c>
      <c r="G1058" s="2">
        <v>46.29</v>
      </c>
      <c r="H1058" s="5">
        <v>0.50580000000000003</v>
      </c>
      <c r="I1058" s="2" t="s">
        <v>23</v>
      </c>
      <c r="J1058" s="2" t="s">
        <v>1309</v>
      </c>
      <c r="K1058" s="2" t="s">
        <v>25</v>
      </c>
      <c r="L1058" s="2" t="s">
        <v>26</v>
      </c>
      <c r="M1058" s="2" t="s">
        <v>27</v>
      </c>
      <c r="N1058" s="2">
        <v>160</v>
      </c>
      <c r="O1058" s="2" t="s">
        <v>113</v>
      </c>
      <c r="P1058" s="2" t="s">
        <v>29</v>
      </c>
      <c r="T1058" s="7"/>
    </row>
    <row r="1059" spans="1:20" ht="70" customHeight="1">
      <c r="A1059" s="2" t="s">
        <v>1395</v>
      </c>
      <c r="B1059" s="2" t="s">
        <v>1396</v>
      </c>
      <c r="C1059" s="2" t="s">
        <v>205</v>
      </c>
      <c r="D1059" s="2" t="s">
        <v>1391</v>
      </c>
      <c r="E1059" s="14">
        <v>1330</v>
      </c>
      <c r="F1059" s="2">
        <v>27.1</v>
      </c>
      <c r="G1059" s="2">
        <v>50.9</v>
      </c>
      <c r="H1059" s="5">
        <v>0.52749999999999997</v>
      </c>
      <c r="I1059" s="2" t="s">
        <v>23</v>
      </c>
      <c r="J1059" s="2" t="s">
        <v>385</v>
      </c>
      <c r="K1059" s="2" t="s">
        <v>25</v>
      </c>
      <c r="L1059" s="2" t="s">
        <v>26</v>
      </c>
      <c r="M1059" s="2" t="s">
        <v>41</v>
      </c>
      <c r="N1059" s="2">
        <v>150</v>
      </c>
      <c r="O1059" s="2" t="s">
        <v>113</v>
      </c>
      <c r="P1059" s="2" t="s">
        <v>29</v>
      </c>
      <c r="T1059" s="7"/>
    </row>
    <row r="1060" spans="1:20" ht="70" customHeight="1">
      <c r="A1060" s="2" t="s">
        <v>1397</v>
      </c>
      <c r="B1060" s="2" t="s">
        <v>1398</v>
      </c>
      <c r="C1060" s="2" t="s">
        <v>134</v>
      </c>
      <c r="D1060" s="2" t="s">
        <v>1391</v>
      </c>
      <c r="E1060" s="14">
        <v>790</v>
      </c>
      <c r="F1060" s="2">
        <v>28.3</v>
      </c>
      <c r="G1060" s="2">
        <v>33.33</v>
      </c>
      <c r="H1060" s="5">
        <v>0.41310000000000002</v>
      </c>
      <c r="I1060" s="2" t="s">
        <v>23</v>
      </c>
      <c r="J1060" s="2" t="s">
        <v>1399</v>
      </c>
      <c r="K1060" s="2" t="s">
        <v>25</v>
      </c>
      <c r="L1060" s="2" t="s">
        <v>117</v>
      </c>
      <c r="M1060" s="2" t="s">
        <v>136</v>
      </c>
      <c r="N1060" s="2">
        <v>155</v>
      </c>
      <c r="O1060" s="2" t="s">
        <v>28</v>
      </c>
      <c r="P1060" s="2" t="s">
        <v>29</v>
      </c>
      <c r="T1060" s="7"/>
    </row>
    <row r="1061" spans="1:20" ht="70" customHeight="1">
      <c r="A1061" s="2" t="s">
        <v>140</v>
      </c>
      <c r="B1061" s="2" t="s">
        <v>724</v>
      </c>
      <c r="C1061" s="2" t="s">
        <v>142</v>
      </c>
      <c r="D1061" s="2" t="s">
        <v>1391</v>
      </c>
      <c r="E1061" s="14">
        <v>1045</v>
      </c>
      <c r="F1061" s="2">
        <v>30.1</v>
      </c>
      <c r="G1061" s="2">
        <v>36.44</v>
      </c>
      <c r="H1061" s="5">
        <v>0.47539999999999999</v>
      </c>
      <c r="I1061" s="2" t="s">
        <v>23</v>
      </c>
      <c r="J1061" s="2" t="s">
        <v>297</v>
      </c>
      <c r="K1061" s="2" t="s">
        <v>25</v>
      </c>
      <c r="L1061" s="2" t="s">
        <v>117</v>
      </c>
      <c r="M1061" s="2" t="s">
        <v>433</v>
      </c>
      <c r="N1061" s="2">
        <v>190</v>
      </c>
      <c r="O1061" s="2" t="s">
        <v>28</v>
      </c>
      <c r="P1061" s="2" t="s">
        <v>29</v>
      </c>
      <c r="T1061" s="7"/>
    </row>
    <row r="1062" spans="1:20" ht="70" customHeight="1">
      <c r="A1062" s="2" t="s">
        <v>1400</v>
      </c>
      <c r="B1062" s="2" t="s">
        <v>1401</v>
      </c>
      <c r="C1062" s="2" t="s">
        <v>151</v>
      </c>
      <c r="D1062" s="2" t="s">
        <v>1402</v>
      </c>
      <c r="E1062" s="14">
        <v>683</v>
      </c>
      <c r="F1062" s="2">
        <v>30</v>
      </c>
      <c r="G1062" s="2">
        <v>22.8</v>
      </c>
      <c r="H1062" s="5">
        <v>0.59709999999999996</v>
      </c>
      <c r="I1062" s="2" t="s">
        <v>23</v>
      </c>
      <c r="J1062" s="2" t="s">
        <v>354</v>
      </c>
      <c r="K1062" s="2" t="s">
        <v>222</v>
      </c>
      <c r="L1062" s="2" t="s">
        <v>223</v>
      </c>
      <c r="M1062" s="2" t="s">
        <v>112</v>
      </c>
      <c r="N1062" s="8"/>
      <c r="O1062" s="2" t="s">
        <v>28</v>
      </c>
      <c r="P1062" s="2" t="s">
        <v>29</v>
      </c>
      <c r="T1062" s="7"/>
    </row>
    <row r="1063" spans="1:20" ht="70" customHeight="1">
      <c r="A1063" s="2" t="s">
        <v>191</v>
      </c>
      <c r="B1063" s="2" t="s">
        <v>1403</v>
      </c>
      <c r="C1063" s="2" t="s">
        <v>193</v>
      </c>
      <c r="D1063" s="2" t="s">
        <v>1402</v>
      </c>
      <c r="E1063" s="14">
        <v>889</v>
      </c>
      <c r="F1063" s="2">
        <v>28.3</v>
      </c>
      <c r="G1063" s="2">
        <v>37.79</v>
      </c>
      <c r="H1063" s="5">
        <v>0.40579999999999999</v>
      </c>
      <c r="I1063" s="2" t="s">
        <v>23</v>
      </c>
      <c r="J1063" s="2" t="s">
        <v>49</v>
      </c>
      <c r="K1063" s="2" t="s">
        <v>25</v>
      </c>
      <c r="L1063" s="2" t="s">
        <v>26</v>
      </c>
      <c r="M1063" s="2" t="s">
        <v>112</v>
      </c>
      <c r="N1063" s="2">
        <v>180</v>
      </c>
      <c r="O1063" s="2" t="s">
        <v>28</v>
      </c>
      <c r="P1063" s="2" t="s">
        <v>29</v>
      </c>
      <c r="T1063" s="7"/>
    </row>
    <row r="1064" spans="1:20" ht="70" customHeight="1">
      <c r="A1064" s="2" t="s">
        <v>1404</v>
      </c>
      <c r="B1064" s="2" t="s">
        <v>1405</v>
      </c>
      <c r="C1064" s="2" t="s">
        <v>151</v>
      </c>
      <c r="D1064" s="2" t="s">
        <v>1402</v>
      </c>
      <c r="E1064" s="14">
        <v>1270</v>
      </c>
      <c r="F1064" s="2">
        <v>30.1</v>
      </c>
      <c r="G1064" s="2">
        <v>43.9</v>
      </c>
      <c r="H1064" s="5">
        <v>0.50349999999999995</v>
      </c>
      <c r="I1064" s="2" t="s">
        <v>23</v>
      </c>
      <c r="J1064" s="2" t="s">
        <v>562</v>
      </c>
      <c r="K1064" s="2" t="s">
        <v>25</v>
      </c>
      <c r="L1064" s="2" t="s">
        <v>26</v>
      </c>
      <c r="M1064" s="2" t="s">
        <v>50</v>
      </c>
      <c r="N1064" s="2">
        <v>178</v>
      </c>
      <c r="O1064" s="2" t="s">
        <v>28</v>
      </c>
      <c r="P1064" s="2" t="s">
        <v>29</v>
      </c>
      <c r="T1064" s="7"/>
    </row>
    <row r="1065" spans="1:20" ht="70" customHeight="1">
      <c r="A1065" s="2" t="s">
        <v>1406</v>
      </c>
      <c r="B1065" s="2" t="s">
        <v>1407</v>
      </c>
      <c r="C1065" s="2" t="s">
        <v>151</v>
      </c>
      <c r="D1065" s="2" t="s">
        <v>1402</v>
      </c>
      <c r="E1065" s="14">
        <v>1228</v>
      </c>
      <c r="F1065" s="2">
        <v>29.6</v>
      </c>
      <c r="G1065" s="2">
        <v>43.42</v>
      </c>
      <c r="H1065" s="5">
        <v>0.50600000000000001</v>
      </c>
      <c r="I1065" s="2" t="s">
        <v>23</v>
      </c>
      <c r="J1065" s="2" t="s">
        <v>562</v>
      </c>
      <c r="K1065" s="2" t="s">
        <v>25</v>
      </c>
      <c r="L1065" s="2" t="s">
        <v>26</v>
      </c>
      <c r="M1065" s="2" t="s">
        <v>50</v>
      </c>
      <c r="N1065" s="2">
        <v>168</v>
      </c>
      <c r="O1065" s="2" t="s">
        <v>28</v>
      </c>
      <c r="P1065" s="2" t="s">
        <v>29</v>
      </c>
      <c r="T1065" s="7"/>
    </row>
    <row r="1066" spans="1:20" ht="70" customHeight="1">
      <c r="A1066" s="2" t="s">
        <v>1408</v>
      </c>
      <c r="B1066" s="2" t="s">
        <v>1409</v>
      </c>
      <c r="C1066" s="2" t="s">
        <v>151</v>
      </c>
      <c r="D1066" s="2" t="s">
        <v>1402</v>
      </c>
      <c r="E1066" s="14">
        <v>1240</v>
      </c>
      <c r="F1066" s="2">
        <v>28.2</v>
      </c>
      <c r="G1066" s="2">
        <v>44.92</v>
      </c>
      <c r="H1066" s="5">
        <v>0.50829999999999997</v>
      </c>
      <c r="I1066" s="2" t="s">
        <v>23</v>
      </c>
      <c r="J1066" s="2" t="s">
        <v>354</v>
      </c>
      <c r="K1066" s="2" t="s">
        <v>25</v>
      </c>
      <c r="L1066" s="2" t="s">
        <v>26</v>
      </c>
      <c r="M1066" s="2" t="s">
        <v>50</v>
      </c>
      <c r="N1066" s="2">
        <v>188</v>
      </c>
      <c r="O1066" s="2" t="s">
        <v>28</v>
      </c>
      <c r="P1066" s="2" t="s">
        <v>29</v>
      </c>
      <c r="T1066" s="7"/>
    </row>
    <row r="1067" spans="1:20" ht="70" customHeight="1">
      <c r="A1067" s="2" t="s">
        <v>1410</v>
      </c>
      <c r="B1067" s="2" t="s">
        <v>1411</v>
      </c>
      <c r="C1067" s="2" t="s">
        <v>151</v>
      </c>
      <c r="D1067" s="2" t="s">
        <v>1402</v>
      </c>
      <c r="E1067" s="14">
        <v>1022</v>
      </c>
      <c r="F1067" s="2">
        <v>30</v>
      </c>
      <c r="G1067" s="2">
        <v>36.01</v>
      </c>
      <c r="H1067" s="5">
        <v>0.48409999999999997</v>
      </c>
      <c r="I1067" s="2" t="s">
        <v>23</v>
      </c>
      <c r="J1067" s="2" t="s">
        <v>357</v>
      </c>
      <c r="K1067" s="2" t="s">
        <v>25</v>
      </c>
      <c r="L1067" s="2" t="s">
        <v>26</v>
      </c>
      <c r="M1067" s="2" t="s">
        <v>112</v>
      </c>
      <c r="N1067" s="2">
        <v>169</v>
      </c>
      <c r="O1067" s="2" t="s">
        <v>28</v>
      </c>
      <c r="P1067" s="2" t="s">
        <v>29</v>
      </c>
      <c r="T1067" s="7"/>
    </row>
    <row r="1068" spans="1:20" ht="70" customHeight="1">
      <c r="A1068" s="2" t="s">
        <v>1412</v>
      </c>
      <c r="B1068" s="2" t="s">
        <v>1413</v>
      </c>
      <c r="C1068" s="2" t="s">
        <v>151</v>
      </c>
      <c r="D1068" s="2" t="s">
        <v>1402</v>
      </c>
      <c r="E1068" s="14">
        <v>1318</v>
      </c>
      <c r="F1068" s="2">
        <v>29.9</v>
      </c>
      <c r="G1068" s="2">
        <v>45.76</v>
      </c>
      <c r="H1068" s="5">
        <v>0.50239999999999996</v>
      </c>
      <c r="I1068" s="2" t="s">
        <v>23</v>
      </c>
      <c r="J1068" s="2" t="s">
        <v>154</v>
      </c>
      <c r="K1068" s="2" t="s">
        <v>25</v>
      </c>
      <c r="L1068" s="2" t="s">
        <v>26</v>
      </c>
      <c r="M1068" s="2" t="s">
        <v>50</v>
      </c>
      <c r="N1068" s="2">
        <v>178</v>
      </c>
      <c r="O1068" s="2" t="s">
        <v>28</v>
      </c>
      <c r="P1068" s="2" t="s">
        <v>29</v>
      </c>
      <c r="T1068" s="7"/>
    </row>
    <row r="1069" spans="1:20" ht="70" customHeight="1">
      <c r="A1069" s="2" t="s">
        <v>1414</v>
      </c>
      <c r="B1069" s="2" t="s">
        <v>1415</v>
      </c>
      <c r="C1069" s="2" t="s">
        <v>151</v>
      </c>
      <c r="D1069" s="2" t="s">
        <v>1402</v>
      </c>
      <c r="E1069" s="14">
        <v>942</v>
      </c>
      <c r="F1069" s="2">
        <v>28.4</v>
      </c>
      <c r="G1069" s="2">
        <v>34.799999999999997</v>
      </c>
      <c r="H1069" s="5">
        <v>0.47870000000000001</v>
      </c>
      <c r="I1069" s="2" t="s">
        <v>23</v>
      </c>
      <c r="J1069" s="2" t="s">
        <v>509</v>
      </c>
      <c r="K1069" s="2" t="s">
        <v>25</v>
      </c>
      <c r="L1069" s="2" t="s">
        <v>26</v>
      </c>
      <c r="M1069" s="2" t="s">
        <v>112</v>
      </c>
      <c r="N1069" s="2">
        <v>169</v>
      </c>
      <c r="O1069" s="2" t="s">
        <v>28</v>
      </c>
      <c r="P1069" s="2" t="s">
        <v>29</v>
      </c>
      <c r="T1069" s="7"/>
    </row>
    <row r="1070" spans="1:20" ht="70" customHeight="1">
      <c r="A1070" s="2" t="s">
        <v>1416</v>
      </c>
      <c r="B1070" s="2" t="s">
        <v>1417</v>
      </c>
      <c r="C1070" s="2" t="s">
        <v>205</v>
      </c>
      <c r="D1070" s="2" t="s">
        <v>1402</v>
      </c>
      <c r="E1070" s="14">
        <v>1220</v>
      </c>
      <c r="F1070" s="2">
        <v>27.2</v>
      </c>
      <c r="G1070" s="2">
        <v>46.78</v>
      </c>
      <c r="H1070" s="5">
        <v>0.50600000000000001</v>
      </c>
      <c r="I1070" s="2" t="s">
        <v>23</v>
      </c>
      <c r="J1070" s="2" t="s">
        <v>272</v>
      </c>
      <c r="K1070" s="2" t="s">
        <v>25</v>
      </c>
      <c r="L1070" s="2" t="s">
        <v>26</v>
      </c>
      <c r="M1070" s="2" t="s">
        <v>27</v>
      </c>
      <c r="N1070" s="2">
        <v>145</v>
      </c>
      <c r="O1070" s="2" t="s">
        <v>113</v>
      </c>
      <c r="P1070" s="2" t="s">
        <v>29</v>
      </c>
      <c r="T1070" s="7"/>
    </row>
    <row r="1071" spans="1:20" ht="70" customHeight="1">
      <c r="A1071" s="2" t="s">
        <v>1418</v>
      </c>
      <c r="B1071" s="2" t="s">
        <v>1419</v>
      </c>
      <c r="C1071" s="2" t="s">
        <v>134</v>
      </c>
      <c r="D1071" s="2" t="s">
        <v>1402</v>
      </c>
      <c r="E1071" s="14">
        <v>828</v>
      </c>
      <c r="F1071" s="2">
        <v>28.9</v>
      </c>
      <c r="G1071" s="2">
        <v>33.950000000000003</v>
      </c>
      <c r="H1071" s="5">
        <v>0.40560000000000002</v>
      </c>
      <c r="I1071" s="2" t="s">
        <v>23</v>
      </c>
      <c r="J1071" s="2" t="s">
        <v>240</v>
      </c>
      <c r="K1071" s="2" t="s">
        <v>25</v>
      </c>
      <c r="L1071" s="2" t="s">
        <v>117</v>
      </c>
      <c r="M1071" s="2" t="s">
        <v>136</v>
      </c>
      <c r="N1071" s="2">
        <v>160</v>
      </c>
      <c r="O1071" s="2" t="s">
        <v>28</v>
      </c>
      <c r="P1071" s="2" t="s">
        <v>29</v>
      </c>
      <c r="T1071" s="7"/>
    </row>
    <row r="1072" spans="1:20" ht="70" customHeight="1">
      <c r="A1072" s="2" t="s">
        <v>1420</v>
      </c>
      <c r="B1072" s="2" t="s">
        <v>1421</v>
      </c>
      <c r="C1072" s="2" t="s">
        <v>134</v>
      </c>
      <c r="D1072" s="2" t="s">
        <v>1402</v>
      </c>
      <c r="E1072" s="14">
        <v>823</v>
      </c>
      <c r="F1072" s="2">
        <v>28.7</v>
      </c>
      <c r="G1072" s="2">
        <v>33.96</v>
      </c>
      <c r="H1072" s="5">
        <v>0.40579999999999999</v>
      </c>
      <c r="I1072" s="2" t="s">
        <v>23</v>
      </c>
      <c r="J1072" s="2" t="s">
        <v>240</v>
      </c>
      <c r="K1072" s="2" t="s">
        <v>25</v>
      </c>
      <c r="L1072" s="2" t="s">
        <v>117</v>
      </c>
      <c r="M1072" s="2" t="s">
        <v>136</v>
      </c>
      <c r="N1072" s="2">
        <v>160</v>
      </c>
      <c r="O1072" s="2" t="s">
        <v>28</v>
      </c>
      <c r="P1072" s="2" t="s">
        <v>29</v>
      </c>
      <c r="T1072" s="7"/>
    </row>
    <row r="1073" spans="1:20" ht="70" customHeight="1">
      <c r="A1073" s="2" t="s">
        <v>663</v>
      </c>
      <c r="B1073" s="2" t="s">
        <v>76</v>
      </c>
      <c r="C1073" s="2" t="s">
        <v>664</v>
      </c>
      <c r="D1073" s="2" t="s">
        <v>1402</v>
      </c>
      <c r="E1073" s="14">
        <v>1060</v>
      </c>
      <c r="F1073" s="2">
        <v>26.8</v>
      </c>
      <c r="G1073" s="2">
        <v>41.25</v>
      </c>
      <c r="H1073" s="5">
        <v>0.45619999999999999</v>
      </c>
      <c r="I1073" s="2" t="s">
        <v>23</v>
      </c>
      <c r="J1073" s="2" t="s">
        <v>658</v>
      </c>
      <c r="K1073" s="2" t="s">
        <v>25</v>
      </c>
      <c r="L1073" s="2" t="s">
        <v>26</v>
      </c>
      <c r="M1073" s="2" t="s">
        <v>27</v>
      </c>
      <c r="N1073" s="2">
        <v>190</v>
      </c>
      <c r="O1073" s="2" t="s">
        <v>28</v>
      </c>
      <c r="P1073" s="2" t="s">
        <v>29</v>
      </c>
      <c r="T1073" s="7"/>
    </row>
    <row r="1074" spans="1:20" ht="70" customHeight="1">
      <c r="A1074" s="2" t="s">
        <v>84</v>
      </c>
      <c r="B1074" s="2" t="s">
        <v>1422</v>
      </c>
      <c r="C1074" s="2" t="s">
        <v>86</v>
      </c>
      <c r="D1074" s="2" t="s">
        <v>1402</v>
      </c>
      <c r="E1074" s="14">
        <v>925</v>
      </c>
      <c r="F1074" s="2">
        <v>29.8</v>
      </c>
      <c r="G1074" s="2">
        <v>34.5</v>
      </c>
      <c r="H1074" s="5">
        <v>0.41549999999999998</v>
      </c>
      <c r="I1074" s="2" t="s">
        <v>23</v>
      </c>
      <c r="J1074" s="2" t="s">
        <v>210</v>
      </c>
      <c r="K1074" s="2" t="s">
        <v>25</v>
      </c>
      <c r="L1074" s="2" t="s">
        <v>26</v>
      </c>
      <c r="M1074" s="2" t="s">
        <v>112</v>
      </c>
      <c r="N1074" s="2">
        <v>180</v>
      </c>
      <c r="O1074" s="2" t="s">
        <v>28</v>
      </c>
      <c r="P1074" s="2" t="s">
        <v>29</v>
      </c>
      <c r="T1074" s="7"/>
    </row>
    <row r="1075" spans="1:20" ht="70" customHeight="1">
      <c r="A1075" s="2" t="s">
        <v>114</v>
      </c>
      <c r="B1075" s="2" t="s">
        <v>1423</v>
      </c>
      <c r="C1075" s="2" t="s">
        <v>116</v>
      </c>
      <c r="D1075" s="2" t="s">
        <v>1402</v>
      </c>
      <c r="E1075" s="14">
        <v>1750</v>
      </c>
      <c r="F1075" s="2">
        <v>40.200000000000003</v>
      </c>
      <c r="G1075" s="2">
        <v>49.88</v>
      </c>
      <c r="H1075" s="5">
        <v>0.4597</v>
      </c>
      <c r="I1075" s="2" t="s">
        <v>23</v>
      </c>
      <c r="J1075" s="2" t="s">
        <v>503</v>
      </c>
      <c r="K1075" s="2" t="s">
        <v>25</v>
      </c>
      <c r="L1075" s="2" t="s">
        <v>117</v>
      </c>
      <c r="M1075" s="2" t="s">
        <v>27</v>
      </c>
      <c r="N1075" s="2">
        <v>200</v>
      </c>
      <c r="O1075" s="2" t="s">
        <v>28</v>
      </c>
      <c r="P1075" s="2" t="s">
        <v>29</v>
      </c>
      <c r="T1075" s="7"/>
    </row>
    <row r="1076" spans="1:20" ht="70" customHeight="1">
      <c r="A1076" s="2" t="s">
        <v>1424</v>
      </c>
      <c r="B1076" s="2" t="s">
        <v>1425</v>
      </c>
      <c r="C1076" s="2" t="s">
        <v>134</v>
      </c>
      <c r="D1076" s="2" t="s">
        <v>1426</v>
      </c>
      <c r="E1076" s="14">
        <v>650</v>
      </c>
      <c r="F1076" s="2">
        <v>29.4</v>
      </c>
      <c r="G1076" s="2">
        <v>22.09</v>
      </c>
      <c r="H1076" s="5">
        <v>0.62180000000000002</v>
      </c>
      <c r="I1076" s="2" t="s">
        <v>23</v>
      </c>
      <c r="J1076" s="2" t="s">
        <v>257</v>
      </c>
      <c r="K1076" s="2" t="s">
        <v>222</v>
      </c>
      <c r="L1076" s="2" t="s">
        <v>1002</v>
      </c>
      <c r="M1076" s="2" t="s">
        <v>364</v>
      </c>
      <c r="N1076" s="8"/>
      <c r="O1076" s="2" t="s">
        <v>28</v>
      </c>
      <c r="P1076" s="2" t="s">
        <v>29</v>
      </c>
      <c r="T1076" s="7"/>
    </row>
    <row r="1077" spans="1:20" ht="70" customHeight="1">
      <c r="A1077" s="2" t="s">
        <v>1427</v>
      </c>
      <c r="B1077" s="2" t="s">
        <v>1428</v>
      </c>
      <c r="C1077" s="2" t="s">
        <v>151</v>
      </c>
      <c r="D1077" s="2" t="s">
        <v>1426</v>
      </c>
      <c r="E1077" s="14">
        <v>1041</v>
      </c>
      <c r="F1077" s="2">
        <v>30.5</v>
      </c>
      <c r="G1077" s="2">
        <v>35.89</v>
      </c>
      <c r="H1077" s="5">
        <v>0.4834</v>
      </c>
      <c r="I1077" s="2" t="s">
        <v>23</v>
      </c>
      <c r="J1077" s="2" t="s">
        <v>357</v>
      </c>
      <c r="K1077" s="2" t="s">
        <v>25</v>
      </c>
      <c r="L1077" s="2" t="s">
        <v>26</v>
      </c>
      <c r="M1077" s="2" t="s">
        <v>112</v>
      </c>
      <c r="N1077" s="2">
        <v>178</v>
      </c>
      <c r="O1077" s="2" t="s">
        <v>28</v>
      </c>
      <c r="P1077" s="2" t="s">
        <v>29</v>
      </c>
      <c r="T1077" s="7"/>
    </row>
    <row r="1078" spans="1:20" ht="70" customHeight="1">
      <c r="A1078" s="2" t="s">
        <v>1429</v>
      </c>
      <c r="B1078" s="2" t="s">
        <v>1430</v>
      </c>
      <c r="C1078" s="2" t="s">
        <v>205</v>
      </c>
      <c r="D1078" s="2" t="s">
        <v>1426</v>
      </c>
      <c r="E1078" s="14">
        <v>1086</v>
      </c>
      <c r="F1078" s="2">
        <v>26</v>
      </c>
      <c r="G1078" s="2">
        <v>43.71</v>
      </c>
      <c r="H1078" s="5">
        <v>0.49840000000000001</v>
      </c>
      <c r="I1078" s="2" t="s">
        <v>23</v>
      </c>
      <c r="J1078" s="2" t="s">
        <v>658</v>
      </c>
      <c r="K1078" s="2" t="s">
        <v>25</v>
      </c>
      <c r="L1078" s="2" t="s">
        <v>26</v>
      </c>
      <c r="M1078" s="2" t="s">
        <v>27</v>
      </c>
      <c r="N1078" s="2">
        <v>140</v>
      </c>
      <c r="O1078" s="2" t="s">
        <v>113</v>
      </c>
      <c r="P1078" s="2" t="s">
        <v>29</v>
      </c>
      <c r="T1078" s="7"/>
    </row>
    <row r="1079" spans="1:20" ht="70" customHeight="1">
      <c r="A1079" s="2" t="s">
        <v>1431</v>
      </c>
      <c r="B1079" s="2" t="s">
        <v>1432</v>
      </c>
      <c r="C1079" s="2" t="s">
        <v>134</v>
      </c>
      <c r="D1079" s="2" t="s">
        <v>1426</v>
      </c>
      <c r="E1079" s="14">
        <v>808</v>
      </c>
      <c r="F1079" s="2">
        <v>29.3</v>
      </c>
      <c r="G1079" s="2">
        <v>33.26</v>
      </c>
      <c r="H1079" s="5">
        <v>0.41399999999999998</v>
      </c>
      <c r="I1079" s="2" t="s">
        <v>23</v>
      </c>
      <c r="J1079" s="2" t="s">
        <v>1433</v>
      </c>
      <c r="K1079" s="2" t="s">
        <v>25</v>
      </c>
      <c r="L1079" s="2" t="s">
        <v>117</v>
      </c>
      <c r="M1079" s="2" t="s">
        <v>136</v>
      </c>
      <c r="N1079" s="2">
        <v>150</v>
      </c>
      <c r="O1079" s="2" t="s">
        <v>28</v>
      </c>
      <c r="P1079" s="2" t="s">
        <v>29</v>
      </c>
      <c r="T1079" s="7"/>
    </row>
    <row r="1080" spans="1:20" ht="70" customHeight="1">
      <c r="A1080" s="2" t="s">
        <v>140</v>
      </c>
      <c r="B1080" s="2" t="s">
        <v>1434</v>
      </c>
      <c r="C1080" s="2" t="s">
        <v>142</v>
      </c>
      <c r="D1080" s="2" t="s">
        <v>1426</v>
      </c>
      <c r="E1080" s="14">
        <v>987</v>
      </c>
      <c r="F1080" s="2">
        <v>33.200000000000003</v>
      </c>
      <c r="G1080" s="2">
        <v>32.01</v>
      </c>
      <c r="H1080" s="5">
        <v>0.44829999999999998</v>
      </c>
      <c r="I1080" s="2" t="s">
        <v>23</v>
      </c>
      <c r="J1080" s="2" t="s">
        <v>208</v>
      </c>
      <c r="K1080" s="2" t="s">
        <v>25</v>
      </c>
      <c r="L1080" s="2" t="s">
        <v>117</v>
      </c>
      <c r="M1080" s="2" t="s">
        <v>46</v>
      </c>
      <c r="N1080" s="2">
        <v>190</v>
      </c>
      <c r="O1080" s="2" t="s">
        <v>28</v>
      </c>
      <c r="P1080" s="2" t="s">
        <v>29</v>
      </c>
      <c r="Q1080" s="9"/>
      <c r="R1080" s="9"/>
      <c r="S1080" s="9"/>
      <c r="T1080" s="10"/>
    </row>
    <row r="1081" spans="1:20" ht="70" customHeight="1">
      <c r="A1081" s="2" t="s">
        <v>1435</v>
      </c>
      <c r="B1081" s="2" t="s">
        <v>1436</v>
      </c>
      <c r="C1081" s="2" t="s">
        <v>1437</v>
      </c>
      <c r="D1081" s="2" t="s">
        <v>1438</v>
      </c>
      <c r="E1081" s="14">
        <v>755.7</v>
      </c>
      <c r="F1081" s="2">
        <v>31.8</v>
      </c>
      <c r="G1081" s="2">
        <v>23.75</v>
      </c>
      <c r="H1081" s="5">
        <v>0.61499999999999999</v>
      </c>
      <c r="I1081" s="2" t="s">
        <v>23</v>
      </c>
      <c r="J1081" s="2" t="s">
        <v>318</v>
      </c>
      <c r="K1081" s="2" t="s">
        <v>222</v>
      </c>
      <c r="L1081" s="2" t="s">
        <v>223</v>
      </c>
      <c r="M1081" s="2" t="s">
        <v>453</v>
      </c>
      <c r="N1081" s="8"/>
      <c r="O1081" s="2" t="s">
        <v>113</v>
      </c>
      <c r="P1081" s="2" t="s">
        <v>29</v>
      </c>
      <c r="T1081" s="7"/>
    </row>
    <row r="1082" spans="1:20" ht="70" customHeight="1">
      <c r="A1082" s="2" t="s">
        <v>1439</v>
      </c>
      <c r="B1082" s="2" t="s">
        <v>1440</v>
      </c>
      <c r="C1082" s="2" t="s">
        <v>1437</v>
      </c>
      <c r="D1082" s="2" t="s">
        <v>1438</v>
      </c>
      <c r="E1082" s="14">
        <v>562.79999999999995</v>
      </c>
      <c r="F1082" s="2">
        <v>32.5</v>
      </c>
      <c r="G1082" s="2">
        <v>17.29</v>
      </c>
      <c r="H1082" s="5">
        <v>0.60499999999999998</v>
      </c>
      <c r="I1082" s="2" t="s">
        <v>23</v>
      </c>
      <c r="J1082" s="2" t="s">
        <v>1441</v>
      </c>
      <c r="K1082" s="2" t="s">
        <v>222</v>
      </c>
      <c r="L1082" s="2" t="s">
        <v>223</v>
      </c>
      <c r="M1082" s="2" t="s">
        <v>453</v>
      </c>
      <c r="N1082" s="8"/>
      <c r="O1082" s="2" t="s">
        <v>113</v>
      </c>
      <c r="P1082" s="2" t="s">
        <v>29</v>
      </c>
      <c r="T1082" s="7"/>
    </row>
    <row r="1083" spans="1:20" ht="70" customHeight="1">
      <c r="A1083" s="2" t="s">
        <v>37</v>
      </c>
      <c r="B1083" s="2" t="s">
        <v>1442</v>
      </c>
      <c r="C1083" s="2" t="s">
        <v>195</v>
      </c>
      <c r="D1083" s="2" t="s">
        <v>1438</v>
      </c>
      <c r="E1083" s="14">
        <v>885</v>
      </c>
      <c r="F1083" s="2">
        <v>31.6</v>
      </c>
      <c r="G1083" s="2">
        <v>27.96</v>
      </c>
      <c r="H1083" s="5">
        <v>0.59209999999999996</v>
      </c>
      <c r="I1083" s="2" t="s">
        <v>23</v>
      </c>
      <c r="J1083" s="2" t="s">
        <v>36</v>
      </c>
      <c r="K1083" s="2" t="s">
        <v>222</v>
      </c>
      <c r="L1083" s="2" t="s">
        <v>223</v>
      </c>
      <c r="M1083" s="2" t="s">
        <v>136</v>
      </c>
      <c r="N1083" s="8"/>
      <c r="O1083" s="2" t="s">
        <v>28</v>
      </c>
      <c r="P1083" s="2" t="s">
        <v>29</v>
      </c>
      <c r="T1083" s="7"/>
    </row>
    <row r="1084" spans="1:20" ht="70" customHeight="1">
      <c r="A1084" s="2" t="s">
        <v>1443</v>
      </c>
      <c r="B1084" s="2" t="s">
        <v>1444</v>
      </c>
      <c r="C1084" s="2" t="s">
        <v>120</v>
      </c>
      <c r="D1084" s="2" t="s">
        <v>1438</v>
      </c>
      <c r="E1084" s="14">
        <v>947</v>
      </c>
      <c r="F1084" s="2">
        <v>20</v>
      </c>
      <c r="G1084" s="2">
        <v>50.73</v>
      </c>
      <c r="H1084" s="5">
        <v>0.4577</v>
      </c>
      <c r="I1084" s="2" t="s">
        <v>122</v>
      </c>
      <c r="J1084" s="2" t="s">
        <v>1445</v>
      </c>
      <c r="K1084" s="2" t="s">
        <v>25</v>
      </c>
      <c r="L1084" s="2" t="s">
        <v>26</v>
      </c>
      <c r="M1084" s="2" t="s">
        <v>27</v>
      </c>
      <c r="N1084" s="2">
        <v>180</v>
      </c>
      <c r="O1084" s="2" t="s">
        <v>28</v>
      </c>
      <c r="P1084" s="2" t="s">
        <v>29</v>
      </c>
      <c r="T1084" s="7"/>
    </row>
    <row r="1085" spans="1:20" ht="70" customHeight="1">
      <c r="A1085" s="2" t="s">
        <v>102</v>
      </c>
      <c r="B1085" s="2" t="s">
        <v>1446</v>
      </c>
      <c r="C1085" s="2" t="s">
        <v>104</v>
      </c>
      <c r="D1085" s="2" t="s">
        <v>1438</v>
      </c>
      <c r="E1085" s="14">
        <v>1615</v>
      </c>
      <c r="F1085" s="2">
        <v>34.6</v>
      </c>
      <c r="G1085" s="2">
        <v>48.98</v>
      </c>
      <c r="H1085" s="5">
        <v>0.50839999999999996</v>
      </c>
      <c r="I1085" s="2" t="s">
        <v>23</v>
      </c>
      <c r="J1085" s="2" t="s">
        <v>33</v>
      </c>
      <c r="K1085" s="2" t="s">
        <v>25</v>
      </c>
      <c r="L1085" s="2" t="s">
        <v>26</v>
      </c>
      <c r="M1085" s="2" t="s">
        <v>107</v>
      </c>
      <c r="N1085" s="2">
        <v>215</v>
      </c>
      <c r="O1085" s="2" t="s">
        <v>28</v>
      </c>
      <c r="P1085" s="2" t="s">
        <v>29</v>
      </c>
      <c r="T1085" s="7"/>
    </row>
    <row r="1086" spans="1:20" ht="70" customHeight="1">
      <c r="A1086" s="2" t="s">
        <v>37</v>
      </c>
      <c r="B1086" s="2" t="s">
        <v>1447</v>
      </c>
      <c r="C1086" s="2" t="s">
        <v>195</v>
      </c>
      <c r="D1086" s="2" t="s">
        <v>1438</v>
      </c>
      <c r="E1086" s="14">
        <v>1268</v>
      </c>
      <c r="F1086" s="2">
        <v>28.9</v>
      </c>
      <c r="G1086" s="2">
        <v>45.25</v>
      </c>
      <c r="H1086" s="5">
        <v>0.48520000000000002</v>
      </c>
      <c r="I1086" s="2" t="s">
        <v>23</v>
      </c>
      <c r="J1086" s="2" t="s">
        <v>175</v>
      </c>
      <c r="K1086" s="2" t="s">
        <v>25</v>
      </c>
      <c r="L1086" s="2" t="s">
        <v>26</v>
      </c>
      <c r="M1086" s="2" t="s">
        <v>27</v>
      </c>
      <c r="N1086" s="2">
        <v>200</v>
      </c>
      <c r="O1086" s="2" t="s">
        <v>28</v>
      </c>
      <c r="P1086" s="2" t="s">
        <v>29</v>
      </c>
      <c r="T1086" s="7"/>
    </row>
    <row r="1087" spans="1:20" ht="70" customHeight="1">
      <c r="A1087" s="2" t="s">
        <v>37</v>
      </c>
      <c r="B1087" s="2" t="s">
        <v>1448</v>
      </c>
      <c r="C1087" s="2" t="s">
        <v>195</v>
      </c>
      <c r="D1087" s="2" t="s">
        <v>1438</v>
      </c>
      <c r="E1087" s="14">
        <v>1149</v>
      </c>
      <c r="F1087" s="2">
        <v>26.9</v>
      </c>
      <c r="G1087" s="2">
        <v>45.05</v>
      </c>
      <c r="H1087" s="5">
        <v>0.48730000000000001</v>
      </c>
      <c r="I1087" s="2" t="s">
        <v>23</v>
      </c>
      <c r="J1087" s="2" t="s">
        <v>33</v>
      </c>
      <c r="K1087" s="2" t="s">
        <v>25</v>
      </c>
      <c r="L1087" s="2" t="s">
        <v>26</v>
      </c>
      <c r="M1087" s="2" t="s">
        <v>27</v>
      </c>
      <c r="N1087" s="2">
        <v>155</v>
      </c>
      <c r="O1087" s="2" t="s">
        <v>28</v>
      </c>
      <c r="P1087" s="2" t="s">
        <v>29</v>
      </c>
      <c r="T1087" s="7"/>
    </row>
    <row r="1088" spans="1:20" ht="70" customHeight="1">
      <c r="A1088" s="2" t="s">
        <v>37</v>
      </c>
      <c r="B1088" s="2" t="s">
        <v>1449</v>
      </c>
      <c r="C1088" s="2" t="s">
        <v>195</v>
      </c>
      <c r="D1088" s="2" t="s">
        <v>1438</v>
      </c>
      <c r="E1088" s="14">
        <v>1322</v>
      </c>
      <c r="F1088" s="2">
        <v>29.5</v>
      </c>
      <c r="G1088" s="2">
        <v>47.01</v>
      </c>
      <c r="H1088" s="5">
        <v>0.4909</v>
      </c>
      <c r="I1088" s="2" t="s">
        <v>23</v>
      </c>
      <c r="J1088" s="2" t="s">
        <v>33</v>
      </c>
      <c r="K1088" s="2" t="s">
        <v>25</v>
      </c>
      <c r="L1088" s="2" t="s">
        <v>26</v>
      </c>
      <c r="M1088" s="2" t="s">
        <v>27</v>
      </c>
      <c r="N1088" s="2">
        <v>180</v>
      </c>
      <c r="O1088" s="2" t="s">
        <v>28</v>
      </c>
      <c r="P1088" s="2" t="s">
        <v>29</v>
      </c>
      <c r="T1088" s="7"/>
    </row>
    <row r="1089" spans="1:20" ht="70" customHeight="1">
      <c r="A1089" s="2" t="s">
        <v>37</v>
      </c>
      <c r="B1089" s="2" t="s">
        <v>1450</v>
      </c>
      <c r="C1089" s="2" t="s">
        <v>195</v>
      </c>
      <c r="D1089" s="2" t="s">
        <v>1438</v>
      </c>
      <c r="E1089" s="14">
        <v>1180</v>
      </c>
      <c r="F1089" s="2">
        <v>28.3</v>
      </c>
      <c r="G1089" s="2">
        <v>42.82</v>
      </c>
      <c r="H1089" s="5">
        <v>0.51759999999999995</v>
      </c>
      <c r="I1089" s="2" t="s">
        <v>23</v>
      </c>
      <c r="J1089" s="2" t="s">
        <v>33</v>
      </c>
      <c r="K1089" s="2" t="s">
        <v>25</v>
      </c>
      <c r="L1089" s="2" t="s">
        <v>26</v>
      </c>
      <c r="M1089" s="2" t="s">
        <v>27</v>
      </c>
      <c r="N1089" s="2">
        <v>205</v>
      </c>
      <c r="O1089" s="2" t="s">
        <v>28</v>
      </c>
      <c r="P1089" s="2" t="s">
        <v>29</v>
      </c>
      <c r="T1089" s="7"/>
    </row>
    <row r="1090" spans="1:20" ht="70" customHeight="1">
      <c r="A1090" s="2" t="s">
        <v>37</v>
      </c>
      <c r="B1090" s="2" t="s">
        <v>1451</v>
      </c>
      <c r="C1090" s="2" t="s">
        <v>195</v>
      </c>
      <c r="D1090" s="2" t="s">
        <v>1438</v>
      </c>
      <c r="E1090" s="14">
        <v>1268</v>
      </c>
      <c r="F1090" s="2">
        <v>28.4</v>
      </c>
      <c r="G1090" s="2">
        <v>45.9</v>
      </c>
      <c r="H1090" s="5">
        <v>0.49569999999999997</v>
      </c>
      <c r="I1090" s="2" t="s">
        <v>23</v>
      </c>
      <c r="J1090" s="2" t="s">
        <v>175</v>
      </c>
      <c r="K1090" s="2" t="s">
        <v>25</v>
      </c>
      <c r="L1090" s="2" t="s">
        <v>26</v>
      </c>
      <c r="M1090" s="2" t="s">
        <v>27</v>
      </c>
      <c r="N1090" s="2">
        <v>200</v>
      </c>
      <c r="O1090" s="2" t="s">
        <v>28</v>
      </c>
      <c r="P1090" s="2" t="s">
        <v>29</v>
      </c>
      <c r="T1090" s="7"/>
    </row>
    <row r="1091" spans="1:20" ht="70" customHeight="1">
      <c r="A1091" s="2" t="s">
        <v>37</v>
      </c>
      <c r="B1091" s="2" t="s">
        <v>1452</v>
      </c>
      <c r="C1091" s="2" t="s">
        <v>195</v>
      </c>
      <c r="D1091" s="2" t="s">
        <v>1438</v>
      </c>
      <c r="E1091" s="14">
        <v>1295</v>
      </c>
      <c r="F1091" s="2">
        <v>29.2</v>
      </c>
      <c r="G1091" s="2">
        <v>46.46</v>
      </c>
      <c r="H1091" s="5">
        <v>0.49469999999999997</v>
      </c>
      <c r="I1091" s="2" t="s">
        <v>23</v>
      </c>
      <c r="J1091" s="2" t="s">
        <v>165</v>
      </c>
      <c r="K1091" s="2" t="s">
        <v>25</v>
      </c>
      <c r="L1091" s="2" t="s">
        <v>26</v>
      </c>
      <c r="M1091" s="2" t="s">
        <v>27</v>
      </c>
      <c r="N1091" s="2">
        <v>180</v>
      </c>
      <c r="O1091" s="2" t="s">
        <v>28</v>
      </c>
      <c r="P1091" s="2" t="s">
        <v>29</v>
      </c>
      <c r="T1091" s="7"/>
    </row>
    <row r="1092" spans="1:20" ht="70" customHeight="1">
      <c r="A1092" s="2" t="s">
        <v>1453</v>
      </c>
      <c r="B1092" s="2" t="s">
        <v>1454</v>
      </c>
      <c r="C1092" s="2" t="s">
        <v>1455</v>
      </c>
      <c r="D1092" s="2" t="s">
        <v>1438</v>
      </c>
      <c r="E1092" s="14">
        <v>1326</v>
      </c>
      <c r="F1092" s="2">
        <v>28.7</v>
      </c>
      <c r="G1092" s="2">
        <v>48.88</v>
      </c>
      <c r="H1092" s="5">
        <v>0.51280000000000003</v>
      </c>
      <c r="I1092" s="2" t="s">
        <v>23</v>
      </c>
      <c r="J1092" s="2" t="s">
        <v>1456</v>
      </c>
      <c r="K1092" s="2" t="s">
        <v>25</v>
      </c>
      <c r="L1092" s="2" t="s">
        <v>26</v>
      </c>
      <c r="M1092" s="2" t="s">
        <v>1457</v>
      </c>
      <c r="N1092" s="2">
        <v>170</v>
      </c>
      <c r="O1092" s="2" t="s">
        <v>28</v>
      </c>
      <c r="P1092" s="2" t="s">
        <v>29</v>
      </c>
      <c r="T1092" s="7"/>
    </row>
    <row r="1093" spans="1:20" ht="70" customHeight="1">
      <c r="A1093" s="2" t="s">
        <v>1453</v>
      </c>
      <c r="B1093" s="2" t="s">
        <v>1458</v>
      </c>
      <c r="C1093" s="2" t="s">
        <v>1455</v>
      </c>
      <c r="D1093" s="2" t="s">
        <v>1438</v>
      </c>
      <c r="E1093" s="14">
        <v>1596</v>
      </c>
      <c r="F1093" s="2">
        <v>29</v>
      </c>
      <c r="G1093" s="2">
        <v>57.38</v>
      </c>
      <c r="H1093" s="5">
        <v>0.51549999999999996</v>
      </c>
      <c r="I1093" s="2" t="s">
        <v>23</v>
      </c>
      <c r="J1093" s="2" t="s">
        <v>1459</v>
      </c>
      <c r="K1093" s="2" t="s">
        <v>25</v>
      </c>
      <c r="L1093" s="2" t="s">
        <v>26</v>
      </c>
      <c r="M1093" s="2" t="s">
        <v>1457</v>
      </c>
      <c r="N1093" s="2">
        <v>185</v>
      </c>
      <c r="O1093" s="2" t="s">
        <v>28</v>
      </c>
      <c r="P1093" s="2" t="s">
        <v>29</v>
      </c>
      <c r="T1093" s="7"/>
    </row>
    <row r="1094" spans="1:20" ht="70" customHeight="1">
      <c r="A1094" s="2" t="s">
        <v>128</v>
      </c>
      <c r="B1094" s="2" t="s">
        <v>799</v>
      </c>
      <c r="C1094" s="2" t="s">
        <v>130</v>
      </c>
      <c r="D1094" s="2" t="s">
        <v>1438</v>
      </c>
      <c r="E1094" s="14">
        <v>1301</v>
      </c>
      <c r="F1094" s="2">
        <v>28.3</v>
      </c>
      <c r="G1094" s="2">
        <v>46.4</v>
      </c>
      <c r="H1094" s="5">
        <v>0.53690000000000004</v>
      </c>
      <c r="I1094" s="2" t="s">
        <v>23</v>
      </c>
      <c r="J1094" s="2" t="s">
        <v>876</v>
      </c>
      <c r="K1094" s="2" t="s">
        <v>25</v>
      </c>
      <c r="L1094" s="2" t="s">
        <v>26</v>
      </c>
      <c r="M1094" s="2" t="s">
        <v>27</v>
      </c>
      <c r="N1094" s="2">
        <v>202</v>
      </c>
      <c r="O1094" s="2" t="s">
        <v>28</v>
      </c>
      <c r="P1094" s="2" t="s">
        <v>29</v>
      </c>
      <c r="T1094" s="7"/>
    </row>
    <row r="1095" spans="1:20" ht="70" customHeight="1">
      <c r="A1095" s="2" t="s">
        <v>128</v>
      </c>
      <c r="B1095" s="2" t="s">
        <v>1222</v>
      </c>
      <c r="C1095" s="2" t="s">
        <v>130</v>
      </c>
      <c r="D1095" s="2" t="s">
        <v>1438</v>
      </c>
      <c r="E1095" s="14">
        <v>985</v>
      </c>
      <c r="F1095" s="2">
        <v>28</v>
      </c>
      <c r="G1095" s="2">
        <v>36.11</v>
      </c>
      <c r="H1095" s="5">
        <v>0.48509999999999998</v>
      </c>
      <c r="I1095" s="2" t="s">
        <v>23</v>
      </c>
      <c r="J1095" s="2" t="s">
        <v>330</v>
      </c>
      <c r="K1095" s="2" t="s">
        <v>25</v>
      </c>
      <c r="L1095" s="2" t="s">
        <v>26</v>
      </c>
      <c r="M1095" s="2" t="s">
        <v>50</v>
      </c>
      <c r="N1095" s="2">
        <v>183</v>
      </c>
      <c r="O1095" s="2" t="s">
        <v>28</v>
      </c>
      <c r="P1095" s="2" t="s">
        <v>29</v>
      </c>
      <c r="T1095" s="7"/>
    </row>
    <row r="1096" spans="1:20" ht="70" customHeight="1">
      <c r="A1096" s="2" t="s">
        <v>128</v>
      </c>
      <c r="B1096" s="2" t="s">
        <v>1222</v>
      </c>
      <c r="C1096" s="2" t="s">
        <v>130</v>
      </c>
      <c r="D1096" s="2" t="s">
        <v>1438</v>
      </c>
      <c r="E1096" s="14">
        <v>976</v>
      </c>
      <c r="F1096" s="2">
        <v>28.1</v>
      </c>
      <c r="G1096" s="2">
        <v>35.61</v>
      </c>
      <c r="H1096" s="5">
        <v>0.4919</v>
      </c>
      <c r="I1096" s="2" t="s">
        <v>23</v>
      </c>
      <c r="J1096" s="2" t="s">
        <v>381</v>
      </c>
      <c r="K1096" s="2" t="s">
        <v>25</v>
      </c>
      <c r="L1096" s="2" t="s">
        <v>26</v>
      </c>
      <c r="M1096" s="2" t="s">
        <v>50</v>
      </c>
      <c r="N1096" s="2">
        <v>171</v>
      </c>
      <c r="O1096" s="2" t="s">
        <v>28</v>
      </c>
      <c r="P1096" s="2" t="s">
        <v>29</v>
      </c>
      <c r="T1096" s="7"/>
    </row>
    <row r="1097" spans="1:20" ht="70" customHeight="1">
      <c r="A1097" s="2" t="s">
        <v>1460</v>
      </c>
      <c r="B1097" s="2" t="s">
        <v>1461</v>
      </c>
      <c r="C1097" s="2" t="s">
        <v>1437</v>
      </c>
      <c r="D1097" s="2" t="s">
        <v>1438</v>
      </c>
      <c r="E1097" s="14">
        <v>818.7</v>
      </c>
      <c r="F1097" s="2">
        <v>35.700000000000003</v>
      </c>
      <c r="G1097" s="2">
        <v>28.72</v>
      </c>
      <c r="H1097" s="5">
        <v>0.39589999999999997</v>
      </c>
      <c r="I1097" s="2" t="s">
        <v>23</v>
      </c>
      <c r="J1097" s="2" t="s">
        <v>1462</v>
      </c>
      <c r="K1097" s="2" t="s">
        <v>25</v>
      </c>
      <c r="L1097" s="2" t="s">
        <v>26</v>
      </c>
      <c r="M1097" s="2" t="s">
        <v>46</v>
      </c>
      <c r="N1097" s="2">
        <v>160</v>
      </c>
      <c r="O1097" s="2" t="s">
        <v>113</v>
      </c>
      <c r="P1097" s="2" t="s">
        <v>29</v>
      </c>
      <c r="T1097" s="7"/>
    </row>
    <row r="1098" spans="1:20" ht="70" customHeight="1">
      <c r="A1098" s="2" t="s">
        <v>1463</v>
      </c>
      <c r="B1098" s="2" t="s">
        <v>1461</v>
      </c>
      <c r="C1098" s="2" t="s">
        <v>1437</v>
      </c>
      <c r="D1098" s="2" t="s">
        <v>1438</v>
      </c>
      <c r="E1098" s="14">
        <v>783</v>
      </c>
      <c r="F1098" s="2">
        <v>33.799999999999997</v>
      </c>
      <c r="G1098" s="2">
        <v>28.72</v>
      </c>
      <c r="H1098" s="5">
        <v>0.39589999999999997</v>
      </c>
      <c r="I1098" s="2" t="s">
        <v>23</v>
      </c>
      <c r="J1098" s="2" t="s">
        <v>1464</v>
      </c>
      <c r="K1098" s="2" t="s">
        <v>25</v>
      </c>
      <c r="L1098" s="2" t="s">
        <v>26</v>
      </c>
      <c r="M1098" s="2" t="s">
        <v>46</v>
      </c>
      <c r="N1098" s="2">
        <v>160</v>
      </c>
      <c r="O1098" s="2" t="s">
        <v>113</v>
      </c>
      <c r="P1098" s="2" t="s">
        <v>29</v>
      </c>
      <c r="T1098" s="7"/>
    </row>
    <row r="1099" spans="1:20" ht="70" customHeight="1">
      <c r="A1099" s="2" t="s">
        <v>1465</v>
      </c>
      <c r="B1099" s="2" t="s">
        <v>1466</v>
      </c>
      <c r="C1099" s="2" t="s">
        <v>1437</v>
      </c>
      <c r="D1099" s="2" t="s">
        <v>1438</v>
      </c>
      <c r="E1099" s="14">
        <v>811.9</v>
      </c>
      <c r="F1099" s="2">
        <v>35.200000000000003</v>
      </c>
      <c r="G1099" s="2">
        <v>28.5</v>
      </c>
      <c r="H1099" s="5">
        <v>0.39379999999999998</v>
      </c>
      <c r="I1099" s="2" t="s">
        <v>23</v>
      </c>
      <c r="J1099" s="2" t="s">
        <v>1467</v>
      </c>
      <c r="K1099" s="2" t="s">
        <v>25</v>
      </c>
      <c r="L1099" s="2" t="s">
        <v>26</v>
      </c>
      <c r="M1099" s="2" t="s">
        <v>46</v>
      </c>
      <c r="N1099" s="2">
        <v>170</v>
      </c>
      <c r="O1099" s="2" t="s">
        <v>113</v>
      </c>
      <c r="P1099" s="2" t="s">
        <v>29</v>
      </c>
      <c r="T1099" s="7"/>
    </row>
    <row r="1100" spans="1:20" ht="70" customHeight="1">
      <c r="A1100" s="2" t="s">
        <v>1468</v>
      </c>
      <c r="B1100" s="2" t="s">
        <v>1469</v>
      </c>
      <c r="C1100" s="2" t="s">
        <v>1437</v>
      </c>
      <c r="D1100" s="2" t="s">
        <v>1438</v>
      </c>
      <c r="E1100" s="14">
        <v>798.4</v>
      </c>
      <c r="F1100" s="2">
        <v>33.299999999999997</v>
      </c>
      <c r="G1100" s="2">
        <v>29.42</v>
      </c>
      <c r="H1100" s="5">
        <v>0.39610000000000001</v>
      </c>
      <c r="I1100" s="2" t="s">
        <v>23</v>
      </c>
      <c r="J1100" s="2" t="s">
        <v>1470</v>
      </c>
      <c r="K1100" s="2" t="s">
        <v>25</v>
      </c>
      <c r="L1100" s="2" t="s">
        <v>26</v>
      </c>
      <c r="M1100" s="2" t="s">
        <v>112</v>
      </c>
      <c r="N1100" s="2">
        <v>160</v>
      </c>
      <c r="O1100" s="2" t="s">
        <v>113</v>
      </c>
      <c r="P1100" s="2" t="s">
        <v>29</v>
      </c>
      <c r="T1100" s="7"/>
    </row>
    <row r="1101" spans="1:20" ht="70" customHeight="1">
      <c r="A1101" s="2" t="s">
        <v>1471</v>
      </c>
      <c r="B1101" s="2" t="s">
        <v>1461</v>
      </c>
      <c r="C1101" s="2" t="s">
        <v>1437</v>
      </c>
      <c r="D1101" s="2" t="s">
        <v>1438</v>
      </c>
      <c r="E1101" s="14">
        <v>811.8</v>
      </c>
      <c r="F1101" s="2">
        <v>35.299999999999997</v>
      </c>
      <c r="G1101" s="2">
        <v>28.72</v>
      </c>
      <c r="H1101" s="5">
        <v>0.39589999999999997</v>
      </c>
      <c r="I1101" s="2" t="s">
        <v>23</v>
      </c>
      <c r="J1101" s="2" t="s">
        <v>1472</v>
      </c>
      <c r="K1101" s="2" t="s">
        <v>25</v>
      </c>
      <c r="L1101" s="2" t="s">
        <v>26</v>
      </c>
      <c r="M1101" s="2" t="s">
        <v>112</v>
      </c>
      <c r="N1101" s="2">
        <v>160</v>
      </c>
      <c r="O1101" s="2" t="s">
        <v>113</v>
      </c>
      <c r="P1101" s="2" t="s">
        <v>29</v>
      </c>
      <c r="T1101" s="7"/>
    </row>
    <row r="1102" spans="1:20" ht="70" customHeight="1">
      <c r="A1102" s="2" t="s">
        <v>1473</v>
      </c>
      <c r="B1102" s="2" t="s">
        <v>1474</v>
      </c>
      <c r="C1102" s="2" t="s">
        <v>1437</v>
      </c>
      <c r="D1102" s="2" t="s">
        <v>1438</v>
      </c>
      <c r="E1102" s="14">
        <v>987</v>
      </c>
      <c r="F1102" s="2">
        <v>31.6</v>
      </c>
      <c r="G1102" s="2">
        <v>35.17</v>
      </c>
      <c r="H1102" s="5">
        <v>0.44990000000000002</v>
      </c>
      <c r="I1102" s="2" t="s">
        <v>23</v>
      </c>
      <c r="J1102" s="2" t="s">
        <v>1475</v>
      </c>
      <c r="K1102" s="2" t="s">
        <v>25</v>
      </c>
      <c r="L1102" s="2" t="s">
        <v>26</v>
      </c>
      <c r="M1102" s="2" t="s">
        <v>136</v>
      </c>
      <c r="N1102" s="2">
        <v>175</v>
      </c>
      <c r="O1102" s="2" t="s">
        <v>113</v>
      </c>
      <c r="P1102" s="2" t="s">
        <v>29</v>
      </c>
      <c r="T1102" s="7"/>
    </row>
    <row r="1103" spans="1:20" ht="70" customHeight="1">
      <c r="A1103" s="2" t="s">
        <v>1476</v>
      </c>
      <c r="B1103" s="2" t="s">
        <v>1477</v>
      </c>
      <c r="C1103" s="2" t="s">
        <v>1478</v>
      </c>
      <c r="D1103" s="2" t="s">
        <v>1438</v>
      </c>
      <c r="E1103" s="14">
        <v>1546</v>
      </c>
      <c r="F1103" s="2">
        <v>35.1</v>
      </c>
      <c r="G1103" s="2">
        <v>45.92</v>
      </c>
      <c r="H1103" s="5">
        <v>0.49940000000000001</v>
      </c>
      <c r="I1103" s="2" t="s">
        <v>23</v>
      </c>
      <c r="J1103" s="2" t="s">
        <v>31</v>
      </c>
      <c r="K1103" s="2" t="s">
        <v>25</v>
      </c>
      <c r="L1103" s="2" t="s">
        <v>117</v>
      </c>
      <c r="M1103" s="2" t="s">
        <v>27</v>
      </c>
      <c r="N1103" s="2">
        <v>195</v>
      </c>
      <c r="O1103" s="2" t="s">
        <v>28</v>
      </c>
      <c r="P1103" s="2" t="s">
        <v>29</v>
      </c>
      <c r="T1103" s="7"/>
    </row>
    <row r="1104" spans="1:20" ht="70" customHeight="1">
      <c r="A1104" s="2" t="s">
        <v>214</v>
      </c>
      <c r="B1104" s="2" t="s">
        <v>1479</v>
      </c>
      <c r="C1104" s="2" t="s">
        <v>160</v>
      </c>
      <c r="D1104" s="2" t="s">
        <v>1438</v>
      </c>
      <c r="E1104" s="14">
        <v>990</v>
      </c>
      <c r="F1104" s="2">
        <v>26.8</v>
      </c>
      <c r="G1104" s="2">
        <v>39.36</v>
      </c>
      <c r="H1104" s="5">
        <v>0.52010000000000001</v>
      </c>
      <c r="I1104" s="2" t="s">
        <v>23</v>
      </c>
      <c r="J1104" s="2" t="s">
        <v>175</v>
      </c>
      <c r="K1104" s="2" t="s">
        <v>25</v>
      </c>
      <c r="L1104" s="2" t="s">
        <v>26</v>
      </c>
      <c r="M1104" s="2" t="s">
        <v>136</v>
      </c>
      <c r="N1104" s="2">
        <v>80</v>
      </c>
      <c r="O1104" s="2" t="s">
        <v>28</v>
      </c>
      <c r="P1104" s="2" t="s">
        <v>29</v>
      </c>
      <c r="T1104" s="7"/>
    </row>
    <row r="1105" spans="1:20" ht="70" customHeight="1">
      <c r="A1105" s="2" t="s">
        <v>95</v>
      </c>
      <c r="B1105" s="2" t="s">
        <v>1480</v>
      </c>
      <c r="C1105" s="2" t="s">
        <v>97</v>
      </c>
      <c r="D1105" s="2" t="s">
        <v>1438</v>
      </c>
      <c r="E1105" s="14">
        <v>1290</v>
      </c>
      <c r="F1105" s="2">
        <v>27.4</v>
      </c>
      <c r="G1105" s="2">
        <v>47.55</v>
      </c>
      <c r="H1105" s="5">
        <v>0.48420000000000002</v>
      </c>
      <c r="I1105" s="2" t="s">
        <v>23</v>
      </c>
      <c r="J1105" s="2" t="s">
        <v>24</v>
      </c>
      <c r="K1105" s="2" t="s">
        <v>25</v>
      </c>
      <c r="L1105" s="2" t="s">
        <v>26</v>
      </c>
      <c r="M1105" s="2" t="s">
        <v>27</v>
      </c>
      <c r="N1105" s="2">
        <v>200</v>
      </c>
      <c r="O1105" s="2" t="s">
        <v>28</v>
      </c>
      <c r="P1105" s="2" t="s">
        <v>29</v>
      </c>
      <c r="T1105" s="7"/>
    </row>
    <row r="1106" spans="1:20" ht="70" customHeight="1">
      <c r="A1106" s="2" t="s">
        <v>1481</v>
      </c>
      <c r="B1106" s="2" t="s">
        <v>1482</v>
      </c>
      <c r="C1106" s="2" t="s">
        <v>1483</v>
      </c>
      <c r="D1106" s="2" t="s">
        <v>1438</v>
      </c>
      <c r="E1106" s="14">
        <v>1248</v>
      </c>
      <c r="F1106" s="2">
        <v>39.6</v>
      </c>
      <c r="G1106" s="2">
        <v>33.99</v>
      </c>
      <c r="H1106" s="5">
        <v>0.47460000000000002</v>
      </c>
      <c r="I1106" s="2" t="s">
        <v>23</v>
      </c>
      <c r="J1106" s="2" t="s">
        <v>312</v>
      </c>
      <c r="K1106" s="2" t="s">
        <v>25</v>
      </c>
      <c r="L1106" s="2" t="s">
        <v>26</v>
      </c>
      <c r="M1106" s="2" t="s">
        <v>50</v>
      </c>
      <c r="N1106" s="2">
        <v>200</v>
      </c>
      <c r="O1106" s="2" t="s">
        <v>28</v>
      </c>
      <c r="P1106" s="2" t="s">
        <v>29</v>
      </c>
      <c r="T1106" s="7"/>
    </row>
    <row r="1107" spans="1:20" ht="70" customHeight="1">
      <c r="A1107" s="2" t="s">
        <v>1481</v>
      </c>
      <c r="B1107" s="2" t="s">
        <v>1484</v>
      </c>
      <c r="C1107" s="2" t="s">
        <v>1483</v>
      </c>
      <c r="D1107" s="2" t="s">
        <v>1438</v>
      </c>
      <c r="E1107" s="14">
        <v>1309</v>
      </c>
      <c r="F1107" s="2">
        <v>40.700000000000003</v>
      </c>
      <c r="G1107" s="2">
        <v>34.76</v>
      </c>
      <c r="H1107" s="5">
        <v>0.48320000000000002</v>
      </c>
      <c r="I1107" s="2" t="s">
        <v>23</v>
      </c>
      <c r="J1107" s="2" t="s">
        <v>503</v>
      </c>
      <c r="K1107" s="2" t="s">
        <v>25</v>
      </c>
      <c r="L1107" s="2" t="s">
        <v>26</v>
      </c>
      <c r="M1107" s="2" t="s">
        <v>50</v>
      </c>
      <c r="N1107" s="2">
        <v>200</v>
      </c>
      <c r="O1107" s="2" t="s">
        <v>28</v>
      </c>
      <c r="P1107" s="2" t="s">
        <v>29</v>
      </c>
      <c r="T1107" s="7"/>
    </row>
    <row r="1108" spans="1:20" ht="70" customHeight="1">
      <c r="A1108" s="2" t="s">
        <v>1481</v>
      </c>
      <c r="B1108" s="2" t="s">
        <v>1485</v>
      </c>
      <c r="C1108" s="2" t="s">
        <v>1483</v>
      </c>
      <c r="D1108" s="2" t="s">
        <v>1438</v>
      </c>
      <c r="E1108" s="14">
        <v>1719</v>
      </c>
      <c r="F1108" s="2">
        <v>41.8</v>
      </c>
      <c r="G1108" s="2">
        <v>43.62</v>
      </c>
      <c r="H1108" s="5">
        <v>0.4894</v>
      </c>
      <c r="I1108" s="2" t="s">
        <v>23</v>
      </c>
      <c r="J1108" s="2" t="s">
        <v>225</v>
      </c>
      <c r="K1108" s="2" t="s">
        <v>25</v>
      </c>
      <c r="L1108" s="2" t="s">
        <v>26</v>
      </c>
      <c r="M1108" s="2" t="s">
        <v>27</v>
      </c>
      <c r="N1108" s="2">
        <v>210</v>
      </c>
      <c r="O1108" s="2" t="s">
        <v>28</v>
      </c>
      <c r="P1108" s="2" t="s">
        <v>29</v>
      </c>
      <c r="T1108" s="7"/>
    </row>
    <row r="1109" spans="1:20" ht="70" customHeight="1">
      <c r="A1109" s="2" t="s">
        <v>1453</v>
      </c>
      <c r="B1109" s="2" t="s">
        <v>1486</v>
      </c>
      <c r="C1109" s="2" t="s">
        <v>1455</v>
      </c>
      <c r="D1109" s="2" t="s">
        <v>1487</v>
      </c>
      <c r="E1109" s="14">
        <v>526</v>
      </c>
      <c r="F1109" s="2">
        <v>26.8</v>
      </c>
      <c r="G1109" s="2">
        <v>19.66</v>
      </c>
      <c r="H1109" s="5">
        <v>0.61080000000000001</v>
      </c>
      <c r="I1109" s="2" t="s">
        <v>23</v>
      </c>
      <c r="J1109" s="2" t="s">
        <v>1488</v>
      </c>
      <c r="K1109" s="2" t="s">
        <v>222</v>
      </c>
      <c r="L1109" s="2" t="s">
        <v>223</v>
      </c>
      <c r="M1109" s="2" t="s">
        <v>453</v>
      </c>
      <c r="N1109" s="8"/>
      <c r="O1109" s="2" t="s">
        <v>113</v>
      </c>
      <c r="P1109" s="2" t="s">
        <v>29</v>
      </c>
      <c r="T1109" s="7"/>
    </row>
    <row r="1110" spans="1:20" ht="70" customHeight="1">
      <c r="A1110" s="2" t="s">
        <v>1453</v>
      </c>
      <c r="B1110" s="2" t="s">
        <v>1489</v>
      </c>
      <c r="C1110" s="2" t="s">
        <v>1455</v>
      </c>
      <c r="D1110" s="2" t="s">
        <v>1487</v>
      </c>
      <c r="E1110" s="14">
        <v>526</v>
      </c>
      <c r="F1110" s="2">
        <v>26.8</v>
      </c>
      <c r="G1110" s="2">
        <v>19.66</v>
      </c>
      <c r="H1110" s="5">
        <v>0.61080000000000001</v>
      </c>
      <c r="I1110" s="2" t="s">
        <v>23</v>
      </c>
      <c r="J1110" s="2" t="s">
        <v>1459</v>
      </c>
      <c r="K1110" s="2" t="s">
        <v>222</v>
      </c>
      <c r="L1110" s="2" t="s">
        <v>223</v>
      </c>
      <c r="M1110" s="2" t="s">
        <v>453</v>
      </c>
      <c r="N1110" s="8"/>
      <c r="O1110" s="2" t="s">
        <v>113</v>
      </c>
      <c r="P1110" s="2" t="s">
        <v>29</v>
      </c>
      <c r="T1110" s="7"/>
    </row>
    <row r="1111" spans="1:20" ht="70" customHeight="1">
      <c r="A1111" s="2" t="s">
        <v>1490</v>
      </c>
      <c r="B1111" s="2" t="s">
        <v>1491</v>
      </c>
      <c r="C1111" s="2" t="s">
        <v>1437</v>
      </c>
      <c r="D1111" s="2" t="s">
        <v>1487</v>
      </c>
      <c r="E1111" s="14">
        <v>579.6</v>
      </c>
      <c r="F1111" s="2">
        <v>31.7</v>
      </c>
      <c r="G1111" s="2">
        <v>18.3</v>
      </c>
      <c r="H1111" s="5">
        <v>0.60550000000000004</v>
      </c>
      <c r="I1111" s="2" t="s">
        <v>23</v>
      </c>
      <c r="J1111" s="2" t="s">
        <v>260</v>
      </c>
      <c r="K1111" s="2" t="s">
        <v>222</v>
      </c>
      <c r="L1111" s="2" t="s">
        <v>223</v>
      </c>
      <c r="M1111" s="2" t="s">
        <v>453</v>
      </c>
      <c r="N1111" s="8"/>
      <c r="O1111" s="2" t="s">
        <v>113</v>
      </c>
      <c r="P1111" s="2" t="s">
        <v>29</v>
      </c>
      <c r="T1111" s="7"/>
    </row>
    <row r="1112" spans="1:20" ht="70" customHeight="1">
      <c r="A1112" s="2" t="s">
        <v>1492</v>
      </c>
      <c r="B1112" s="2" t="s">
        <v>1491</v>
      </c>
      <c r="C1112" s="2" t="s">
        <v>1437</v>
      </c>
      <c r="D1112" s="2" t="s">
        <v>1487</v>
      </c>
      <c r="E1112" s="14">
        <v>556.5</v>
      </c>
      <c r="F1112" s="2">
        <v>30.4</v>
      </c>
      <c r="G1112" s="2">
        <v>18.3</v>
      </c>
      <c r="H1112" s="5">
        <v>0.60550000000000004</v>
      </c>
      <c r="I1112" s="2" t="s">
        <v>23</v>
      </c>
      <c r="J1112" s="2" t="s">
        <v>1493</v>
      </c>
      <c r="K1112" s="2" t="s">
        <v>222</v>
      </c>
      <c r="L1112" s="2" t="s">
        <v>223</v>
      </c>
      <c r="M1112" s="2" t="s">
        <v>453</v>
      </c>
      <c r="N1112" s="8"/>
      <c r="O1112" s="2" t="s">
        <v>113</v>
      </c>
      <c r="P1112" s="2" t="s">
        <v>29</v>
      </c>
      <c r="T1112" s="7"/>
    </row>
    <row r="1113" spans="1:20" ht="70" customHeight="1">
      <c r="A1113" s="2" t="s">
        <v>1494</v>
      </c>
      <c r="B1113" s="2" t="s">
        <v>1495</v>
      </c>
      <c r="C1113" s="2" t="s">
        <v>1437</v>
      </c>
      <c r="D1113" s="2" t="s">
        <v>1487</v>
      </c>
      <c r="E1113" s="14">
        <v>801.6</v>
      </c>
      <c r="F1113" s="2">
        <v>30.9</v>
      </c>
      <c r="G1113" s="2">
        <v>25.93</v>
      </c>
      <c r="H1113" s="5">
        <v>0.61</v>
      </c>
      <c r="I1113" s="2" t="s">
        <v>23</v>
      </c>
      <c r="J1113" s="2" t="s">
        <v>1496</v>
      </c>
      <c r="K1113" s="2" t="s">
        <v>222</v>
      </c>
      <c r="L1113" s="2" t="s">
        <v>223</v>
      </c>
      <c r="M1113" s="2" t="s">
        <v>453</v>
      </c>
      <c r="N1113" s="8"/>
      <c r="O1113" s="2" t="s">
        <v>113</v>
      </c>
      <c r="P1113" s="2" t="s">
        <v>29</v>
      </c>
      <c r="T1113" s="7"/>
    </row>
    <row r="1114" spans="1:20" ht="70" customHeight="1">
      <c r="A1114" s="2" t="s">
        <v>1497</v>
      </c>
      <c r="B1114" s="2" t="s">
        <v>1491</v>
      </c>
      <c r="C1114" s="2" t="s">
        <v>1437</v>
      </c>
      <c r="D1114" s="2" t="s">
        <v>1487</v>
      </c>
      <c r="E1114" s="14">
        <v>564.70000000000005</v>
      </c>
      <c r="F1114" s="2">
        <v>30.9</v>
      </c>
      <c r="G1114" s="2">
        <v>18.3</v>
      </c>
      <c r="H1114" s="5">
        <v>0.60550000000000004</v>
      </c>
      <c r="I1114" s="2" t="s">
        <v>23</v>
      </c>
      <c r="J1114" s="2" t="s">
        <v>449</v>
      </c>
      <c r="K1114" s="2" t="s">
        <v>222</v>
      </c>
      <c r="L1114" s="2" t="s">
        <v>223</v>
      </c>
      <c r="M1114" s="2" t="s">
        <v>453</v>
      </c>
      <c r="N1114" s="8"/>
      <c r="O1114" s="2" t="s">
        <v>113</v>
      </c>
      <c r="P1114" s="2" t="s">
        <v>29</v>
      </c>
      <c r="T1114" s="7"/>
    </row>
    <row r="1115" spans="1:20" ht="70" customHeight="1">
      <c r="A1115" s="2" t="s">
        <v>1498</v>
      </c>
      <c r="B1115" s="2" t="s">
        <v>1499</v>
      </c>
      <c r="C1115" s="2" t="s">
        <v>1437</v>
      </c>
      <c r="D1115" s="2" t="s">
        <v>1487</v>
      </c>
      <c r="E1115" s="14">
        <v>775</v>
      </c>
      <c r="F1115" s="2">
        <v>32.6</v>
      </c>
      <c r="G1115" s="2">
        <v>23.75</v>
      </c>
      <c r="H1115" s="5">
        <v>0.61499999999999999</v>
      </c>
      <c r="I1115" s="2" t="s">
        <v>23</v>
      </c>
      <c r="J1115" s="2" t="s">
        <v>1500</v>
      </c>
      <c r="K1115" s="2" t="s">
        <v>222</v>
      </c>
      <c r="L1115" s="2" t="s">
        <v>223</v>
      </c>
      <c r="M1115" s="2" t="s">
        <v>453</v>
      </c>
      <c r="N1115" s="8"/>
      <c r="O1115" s="2" t="s">
        <v>113</v>
      </c>
      <c r="P1115" s="2" t="s">
        <v>29</v>
      </c>
      <c r="T1115" s="7"/>
    </row>
    <row r="1116" spans="1:20" ht="70" customHeight="1">
      <c r="A1116" s="2" t="s">
        <v>1501</v>
      </c>
      <c r="B1116" s="2" t="s">
        <v>1491</v>
      </c>
      <c r="C1116" s="2" t="s">
        <v>1437</v>
      </c>
      <c r="D1116" s="2" t="s">
        <v>1487</v>
      </c>
      <c r="E1116" s="14">
        <v>552.5</v>
      </c>
      <c r="F1116" s="2">
        <v>30.2</v>
      </c>
      <c r="G1116" s="2">
        <v>18.3</v>
      </c>
      <c r="H1116" s="5">
        <v>0.60550000000000004</v>
      </c>
      <c r="I1116" s="2" t="s">
        <v>23</v>
      </c>
      <c r="J1116" s="2" t="s">
        <v>490</v>
      </c>
      <c r="K1116" s="2" t="s">
        <v>222</v>
      </c>
      <c r="L1116" s="2" t="s">
        <v>223</v>
      </c>
      <c r="M1116" s="2" t="s">
        <v>453</v>
      </c>
      <c r="N1116" s="8"/>
      <c r="O1116" s="2" t="s">
        <v>113</v>
      </c>
      <c r="P1116" s="2" t="s">
        <v>29</v>
      </c>
      <c r="T1116" s="7"/>
    </row>
    <row r="1117" spans="1:20" ht="70" customHeight="1">
      <c r="A1117" s="2" t="s">
        <v>1502</v>
      </c>
      <c r="B1117" s="2" t="s">
        <v>1440</v>
      </c>
      <c r="C1117" s="2" t="s">
        <v>1437</v>
      </c>
      <c r="D1117" s="2" t="s">
        <v>1487</v>
      </c>
      <c r="E1117" s="14">
        <v>543.1</v>
      </c>
      <c r="F1117" s="2">
        <v>31.4</v>
      </c>
      <c r="G1117" s="2">
        <v>17.29</v>
      </c>
      <c r="H1117" s="5">
        <v>0.60499999999999998</v>
      </c>
      <c r="I1117" s="2" t="s">
        <v>23</v>
      </c>
      <c r="J1117" s="2" t="s">
        <v>728</v>
      </c>
      <c r="K1117" s="2" t="s">
        <v>222</v>
      </c>
      <c r="L1117" s="2" t="s">
        <v>223</v>
      </c>
      <c r="M1117" s="2" t="s">
        <v>453</v>
      </c>
      <c r="N1117" s="8"/>
      <c r="O1117" s="2" t="s">
        <v>113</v>
      </c>
      <c r="P1117" s="2" t="s">
        <v>29</v>
      </c>
      <c r="T1117" s="7"/>
    </row>
    <row r="1118" spans="1:20" ht="70" customHeight="1">
      <c r="A1118" s="2" t="s">
        <v>1503</v>
      </c>
      <c r="B1118" s="2" t="s">
        <v>1504</v>
      </c>
      <c r="C1118" s="2" t="s">
        <v>1437</v>
      </c>
      <c r="D1118" s="2" t="s">
        <v>1487</v>
      </c>
      <c r="E1118" s="14">
        <v>753.5</v>
      </c>
      <c r="F1118" s="2">
        <v>29.4</v>
      </c>
      <c r="G1118" s="2">
        <v>25.6</v>
      </c>
      <c r="H1118" s="5">
        <v>0.6159</v>
      </c>
      <c r="I1118" s="2" t="s">
        <v>23</v>
      </c>
      <c r="J1118" s="2" t="s">
        <v>1505</v>
      </c>
      <c r="K1118" s="2" t="s">
        <v>222</v>
      </c>
      <c r="L1118" s="2" t="s">
        <v>223</v>
      </c>
      <c r="M1118" s="2" t="s">
        <v>453</v>
      </c>
      <c r="N1118" s="8"/>
      <c r="O1118" s="2" t="s">
        <v>113</v>
      </c>
      <c r="P1118" s="2" t="s">
        <v>29</v>
      </c>
      <c r="T1118" s="7"/>
    </row>
    <row r="1119" spans="1:20" ht="70" customHeight="1">
      <c r="A1119" s="2" t="s">
        <v>1506</v>
      </c>
      <c r="B1119" s="2" t="s">
        <v>1499</v>
      </c>
      <c r="C1119" s="2" t="s">
        <v>1437</v>
      </c>
      <c r="D1119" s="2" t="s">
        <v>1487</v>
      </c>
      <c r="E1119" s="14">
        <v>752.2</v>
      </c>
      <c r="F1119" s="2">
        <v>31.7</v>
      </c>
      <c r="G1119" s="2">
        <v>23.75</v>
      </c>
      <c r="H1119" s="5">
        <v>0.61499999999999999</v>
      </c>
      <c r="I1119" s="2" t="s">
        <v>23</v>
      </c>
      <c r="J1119" s="2" t="s">
        <v>490</v>
      </c>
      <c r="K1119" s="2" t="s">
        <v>222</v>
      </c>
      <c r="L1119" s="2" t="s">
        <v>223</v>
      </c>
      <c r="M1119" s="2" t="s">
        <v>453</v>
      </c>
      <c r="N1119" s="8"/>
      <c r="O1119" s="2" t="s">
        <v>113</v>
      </c>
      <c r="P1119" s="2" t="s">
        <v>29</v>
      </c>
      <c r="T1119" s="7"/>
    </row>
    <row r="1120" spans="1:20" ht="70" customHeight="1">
      <c r="A1120" s="2" t="s">
        <v>1507</v>
      </c>
      <c r="B1120" s="2" t="s">
        <v>1436</v>
      </c>
      <c r="C1120" s="2" t="s">
        <v>1437</v>
      </c>
      <c r="D1120" s="2" t="s">
        <v>1487</v>
      </c>
      <c r="E1120" s="14">
        <v>752.2</v>
      </c>
      <c r="F1120" s="2">
        <v>31.7</v>
      </c>
      <c r="G1120" s="2">
        <v>23.75</v>
      </c>
      <c r="H1120" s="5">
        <v>0.61499999999999999</v>
      </c>
      <c r="I1120" s="2" t="s">
        <v>23</v>
      </c>
      <c r="J1120" s="2" t="s">
        <v>490</v>
      </c>
      <c r="K1120" s="2" t="s">
        <v>222</v>
      </c>
      <c r="L1120" s="2" t="s">
        <v>223</v>
      </c>
      <c r="M1120" s="2" t="s">
        <v>453</v>
      </c>
      <c r="N1120" s="8"/>
      <c r="O1120" s="2" t="s">
        <v>113</v>
      </c>
      <c r="P1120" s="2" t="s">
        <v>29</v>
      </c>
      <c r="T1120" s="7"/>
    </row>
    <row r="1121" spans="1:20" ht="70" customHeight="1">
      <c r="A1121" s="2" t="s">
        <v>1508</v>
      </c>
      <c r="B1121" s="2" t="s">
        <v>1491</v>
      </c>
      <c r="C1121" s="2" t="s">
        <v>1437</v>
      </c>
      <c r="D1121" s="2" t="s">
        <v>1487</v>
      </c>
      <c r="E1121" s="14">
        <v>568.70000000000005</v>
      </c>
      <c r="F1121" s="2">
        <v>31.1</v>
      </c>
      <c r="G1121" s="2">
        <v>18.3</v>
      </c>
      <c r="H1121" s="5">
        <v>0.60550000000000004</v>
      </c>
      <c r="I1121" s="2" t="s">
        <v>23</v>
      </c>
      <c r="J1121" s="2" t="s">
        <v>1441</v>
      </c>
      <c r="K1121" s="2" t="s">
        <v>222</v>
      </c>
      <c r="L1121" s="2" t="s">
        <v>223</v>
      </c>
      <c r="M1121" s="2" t="s">
        <v>453</v>
      </c>
      <c r="N1121" s="8"/>
      <c r="O1121" s="2" t="s">
        <v>113</v>
      </c>
      <c r="P1121" s="2" t="s">
        <v>29</v>
      </c>
      <c r="T1121" s="7"/>
    </row>
    <row r="1122" spans="1:20" ht="70" customHeight="1">
      <c r="A1122" s="2" t="s">
        <v>1509</v>
      </c>
      <c r="B1122" s="2" t="s">
        <v>1504</v>
      </c>
      <c r="C1122" s="2" t="s">
        <v>1437</v>
      </c>
      <c r="D1122" s="2" t="s">
        <v>1487</v>
      </c>
      <c r="E1122" s="14">
        <v>769</v>
      </c>
      <c r="F1122" s="2">
        <v>30</v>
      </c>
      <c r="G1122" s="2">
        <v>25.6</v>
      </c>
      <c r="H1122" s="5">
        <v>0.6159</v>
      </c>
      <c r="I1122" s="2" t="s">
        <v>23</v>
      </c>
      <c r="J1122" s="2" t="s">
        <v>1441</v>
      </c>
      <c r="K1122" s="2" t="s">
        <v>222</v>
      </c>
      <c r="L1122" s="2" t="s">
        <v>223</v>
      </c>
      <c r="M1122" s="2" t="s">
        <v>453</v>
      </c>
      <c r="N1122" s="8"/>
      <c r="O1122" s="2" t="s">
        <v>113</v>
      </c>
      <c r="P1122" s="2" t="s">
        <v>29</v>
      </c>
      <c r="T1122" s="7"/>
    </row>
    <row r="1123" spans="1:20" ht="70" customHeight="1">
      <c r="A1123" s="2" t="s">
        <v>1510</v>
      </c>
      <c r="B1123" s="2" t="s">
        <v>1499</v>
      </c>
      <c r="C1123" s="2" t="s">
        <v>1437</v>
      </c>
      <c r="D1123" s="2" t="s">
        <v>1487</v>
      </c>
      <c r="E1123" s="14">
        <v>775.7</v>
      </c>
      <c r="F1123" s="2">
        <v>32.700000000000003</v>
      </c>
      <c r="G1123" s="2">
        <v>23.75</v>
      </c>
      <c r="H1123" s="5">
        <v>0.61499999999999999</v>
      </c>
      <c r="I1123" s="2" t="s">
        <v>23</v>
      </c>
      <c r="J1123" s="2" t="s">
        <v>1511</v>
      </c>
      <c r="K1123" s="2" t="s">
        <v>222</v>
      </c>
      <c r="L1123" s="2" t="s">
        <v>223</v>
      </c>
      <c r="M1123" s="2" t="s">
        <v>453</v>
      </c>
      <c r="N1123" s="8"/>
      <c r="O1123" s="2" t="s">
        <v>113</v>
      </c>
      <c r="P1123" s="2" t="s">
        <v>29</v>
      </c>
      <c r="T1123" s="7"/>
    </row>
    <row r="1124" spans="1:20" ht="70" customHeight="1">
      <c r="A1124" s="2" t="s">
        <v>1512</v>
      </c>
      <c r="B1124" s="2" t="s">
        <v>1491</v>
      </c>
      <c r="C1124" s="2" t="s">
        <v>1437</v>
      </c>
      <c r="D1124" s="2" t="s">
        <v>1487</v>
      </c>
      <c r="E1124" s="14">
        <v>570</v>
      </c>
      <c r="F1124" s="2">
        <v>31.1</v>
      </c>
      <c r="G1124" s="2">
        <v>18.3</v>
      </c>
      <c r="H1124" s="5">
        <v>0.60550000000000004</v>
      </c>
      <c r="I1124" s="2" t="s">
        <v>23</v>
      </c>
      <c r="J1124" s="2" t="s">
        <v>1500</v>
      </c>
      <c r="K1124" s="2" t="s">
        <v>222</v>
      </c>
      <c r="L1124" s="2" t="s">
        <v>223</v>
      </c>
      <c r="M1124" s="2" t="s">
        <v>453</v>
      </c>
      <c r="N1124" s="8"/>
      <c r="O1124" s="2" t="s">
        <v>113</v>
      </c>
      <c r="P1124" s="2" t="s">
        <v>29</v>
      </c>
      <c r="T1124" s="7"/>
    </row>
    <row r="1125" spans="1:20" ht="70" customHeight="1">
      <c r="A1125" s="2" t="s">
        <v>1513</v>
      </c>
      <c r="B1125" s="2" t="s">
        <v>1514</v>
      </c>
      <c r="C1125" s="2" t="s">
        <v>1437</v>
      </c>
      <c r="D1125" s="2" t="s">
        <v>1487</v>
      </c>
      <c r="E1125" s="14">
        <v>632.70000000000005</v>
      </c>
      <c r="F1125" s="2">
        <v>34.299999999999997</v>
      </c>
      <c r="G1125" s="2">
        <v>18.45</v>
      </c>
      <c r="H1125" s="5">
        <v>0.61619999999999997</v>
      </c>
      <c r="I1125" s="2" t="s">
        <v>23</v>
      </c>
      <c r="J1125" s="2" t="s">
        <v>558</v>
      </c>
      <c r="K1125" s="2" t="s">
        <v>222</v>
      </c>
      <c r="L1125" s="2" t="s">
        <v>223</v>
      </c>
      <c r="M1125" s="2" t="s">
        <v>453</v>
      </c>
      <c r="N1125" s="8"/>
      <c r="O1125" s="2" t="s">
        <v>113</v>
      </c>
      <c r="P1125" s="2" t="s">
        <v>29</v>
      </c>
      <c r="T1125" s="7"/>
    </row>
    <row r="1126" spans="1:20" ht="70" customHeight="1">
      <c r="A1126" s="2" t="s">
        <v>1515</v>
      </c>
      <c r="B1126" s="2" t="s">
        <v>1499</v>
      </c>
      <c r="C1126" s="2" t="s">
        <v>1437</v>
      </c>
      <c r="D1126" s="2" t="s">
        <v>1487</v>
      </c>
      <c r="E1126" s="14">
        <v>776.8</v>
      </c>
      <c r="F1126" s="2">
        <v>32.700000000000003</v>
      </c>
      <c r="G1126" s="2">
        <v>23.75</v>
      </c>
      <c r="H1126" s="5">
        <v>0.61499999999999999</v>
      </c>
      <c r="I1126" s="2" t="s">
        <v>23</v>
      </c>
      <c r="J1126" s="2" t="s">
        <v>1516</v>
      </c>
      <c r="K1126" s="2" t="s">
        <v>222</v>
      </c>
      <c r="L1126" s="2" t="s">
        <v>223</v>
      </c>
      <c r="M1126" s="2" t="s">
        <v>453</v>
      </c>
      <c r="N1126" s="8"/>
      <c r="O1126" s="2" t="s">
        <v>113</v>
      </c>
      <c r="P1126" s="2" t="s">
        <v>29</v>
      </c>
      <c r="T1126" s="7"/>
    </row>
    <row r="1127" spans="1:20" ht="70" customHeight="1">
      <c r="A1127" s="2" t="s">
        <v>249</v>
      </c>
      <c r="B1127" s="2" t="s">
        <v>1517</v>
      </c>
      <c r="C1127" s="2" t="s">
        <v>251</v>
      </c>
      <c r="D1127" s="2" t="s">
        <v>1487</v>
      </c>
      <c r="E1127" s="14">
        <v>1400</v>
      </c>
      <c r="F1127" s="2">
        <v>27.5</v>
      </c>
      <c r="G1127" s="2">
        <v>57.15</v>
      </c>
      <c r="H1127" s="5">
        <v>0.4884</v>
      </c>
      <c r="I1127" s="2" t="s">
        <v>122</v>
      </c>
      <c r="J1127" s="2" t="s">
        <v>1323</v>
      </c>
      <c r="K1127" s="2" t="s">
        <v>25</v>
      </c>
      <c r="L1127" s="2" t="s">
        <v>26</v>
      </c>
      <c r="M1127" s="2" t="s">
        <v>27</v>
      </c>
      <c r="N1127" s="2">
        <v>120</v>
      </c>
      <c r="O1127" s="2" t="s">
        <v>28</v>
      </c>
      <c r="P1127" s="2" t="s">
        <v>29</v>
      </c>
      <c r="T1127" s="7"/>
    </row>
    <row r="1128" spans="1:20" ht="70" customHeight="1">
      <c r="A1128" s="2" t="s">
        <v>124</v>
      </c>
      <c r="B1128" s="2" t="s">
        <v>1518</v>
      </c>
      <c r="C1128" s="2" t="s">
        <v>126</v>
      </c>
      <c r="D1128" s="2" t="s">
        <v>1487</v>
      </c>
      <c r="E1128" s="14">
        <v>920</v>
      </c>
      <c r="F1128" s="2">
        <v>36.200000000000003</v>
      </c>
      <c r="G1128" s="2">
        <v>25.41</v>
      </c>
      <c r="H1128" s="5">
        <v>0.62329999999999997</v>
      </c>
      <c r="I1128" s="2" t="s">
        <v>23</v>
      </c>
      <c r="J1128" s="2" t="s">
        <v>127</v>
      </c>
      <c r="K1128" s="2" t="s">
        <v>222</v>
      </c>
      <c r="L1128" s="2" t="s">
        <v>223</v>
      </c>
      <c r="M1128" s="2" t="s">
        <v>50</v>
      </c>
      <c r="N1128" s="8"/>
      <c r="O1128" s="2" t="s">
        <v>28</v>
      </c>
      <c r="P1128" s="2" t="s">
        <v>29</v>
      </c>
      <c r="T1128" s="7"/>
    </row>
    <row r="1129" spans="1:20" ht="70" customHeight="1">
      <c r="A1129" s="2" t="s">
        <v>37</v>
      </c>
      <c r="B1129" s="2" t="s">
        <v>1519</v>
      </c>
      <c r="C1129" s="2" t="s">
        <v>195</v>
      </c>
      <c r="D1129" s="2" t="s">
        <v>1487</v>
      </c>
      <c r="E1129" s="14">
        <v>1260</v>
      </c>
      <c r="F1129" s="2">
        <v>28.2</v>
      </c>
      <c r="G1129" s="2">
        <v>45.9</v>
      </c>
      <c r="H1129" s="5">
        <v>0.49569999999999997</v>
      </c>
      <c r="I1129" s="2" t="s">
        <v>23</v>
      </c>
      <c r="J1129" s="2" t="s">
        <v>264</v>
      </c>
      <c r="K1129" s="2" t="s">
        <v>25</v>
      </c>
      <c r="L1129" s="2" t="s">
        <v>26</v>
      </c>
      <c r="M1129" s="2" t="s">
        <v>27</v>
      </c>
      <c r="N1129" s="2">
        <v>200</v>
      </c>
      <c r="O1129" s="2" t="s">
        <v>28</v>
      </c>
      <c r="P1129" s="2" t="s">
        <v>29</v>
      </c>
      <c r="T1129" s="7"/>
    </row>
    <row r="1130" spans="1:20" ht="70" customHeight="1">
      <c r="A1130" s="2" t="s">
        <v>37</v>
      </c>
      <c r="B1130" s="2" t="s">
        <v>422</v>
      </c>
      <c r="C1130" s="2" t="s">
        <v>39</v>
      </c>
      <c r="D1130" s="2" t="s">
        <v>1487</v>
      </c>
      <c r="E1130" s="14">
        <v>1655</v>
      </c>
      <c r="F1130" s="2">
        <v>39.4</v>
      </c>
      <c r="G1130" s="2">
        <v>44.96</v>
      </c>
      <c r="H1130" s="5">
        <v>0.50109999999999999</v>
      </c>
      <c r="I1130" s="2" t="s">
        <v>23</v>
      </c>
      <c r="J1130" s="2" t="s">
        <v>40</v>
      </c>
      <c r="K1130" s="2" t="s">
        <v>25</v>
      </c>
      <c r="L1130" s="2" t="s">
        <v>26</v>
      </c>
      <c r="M1130" s="2" t="s">
        <v>27</v>
      </c>
      <c r="N1130" s="2">
        <v>200</v>
      </c>
      <c r="O1130" s="2" t="s">
        <v>28</v>
      </c>
      <c r="P1130" s="2" t="s">
        <v>29</v>
      </c>
      <c r="T1130" s="7"/>
    </row>
    <row r="1131" spans="1:20" ht="70" customHeight="1">
      <c r="A1131" s="2" t="s">
        <v>1453</v>
      </c>
      <c r="B1131" s="2" t="s">
        <v>740</v>
      </c>
      <c r="C1131" s="2" t="s">
        <v>1455</v>
      </c>
      <c r="D1131" s="2" t="s">
        <v>1487</v>
      </c>
      <c r="E1131" s="14">
        <v>885</v>
      </c>
      <c r="F1131" s="2">
        <v>26.3</v>
      </c>
      <c r="G1131" s="2">
        <v>35.83</v>
      </c>
      <c r="H1131" s="5">
        <v>0.4461</v>
      </c>
      <c r="I1131" s="2" t="s">
        <v>23</v>
      </c>
      <c r="J1131" s="2" t="s">
        <v>1520</v>
      </c>
      <c r="K1131" s="2" t="s">
        <v>25</v>
      </c>
      <c r="L1131" s="2" t="s">
        <v>26</v>
      </c>
      <c r="M1131" s="2" t="s">
        <v>453</v>
      </c>
      <c r="N1131" s="2">
        <v>170</v>
      </c>
      <c r="O1131" s="2" t="s">
        <v>113</v>
      </c>
      <c r="P1131" s="2" t="s">
        <v>29</v>
      </c>
      <c r="T1131" s="7"/>
    </row>
    <row r="1132" spans="1:20" ht="70" customHeight="1">
      <c r="A1132" s="2" t="s">
        <v>1453</v>
      </c>
      <c r="B1132" s="2" t="s">
        <v>1521</v>
      </c>
      <c r="C1132" s="2" t="s">
        <v>1455</v>
      </c>
      <c r="D1132" s="2" t="s">
        <v>1487</v>
      </c>
      <c r="E1132" s="14">
        <v>802</v>
      </c>
      <c r="F1132" s="2">
        <v>24.4</v>
      </c>
      <c r="G1132" s="2">
        <v>34.549999999999997</v>
      </c>
      <c r="H1132" s="5">
        <v>0.45639999999999997</v>
      </c>
      <c r="I1132" s="2" t="s">
        <v>23</v>
      </c>
      <c r="J1132" s="2" t="s">
        <v>1522</v>
      </c>
      <c r="K1132" s="2" t="s">
        <v>25</v>
      </c>
      <c r="L1132" s="2" t="s">
        <v>26</v>
      </c>
      <c r="M1132" s="2" t="s">
        <v>453</v>
      </c>
      <c r="N1132" s="2">
        <v>170</v>
      </c>
      <c r="O1132" s="2" t="s">
        <v>113</v>
      </c>
      <c r="P1132" s="2" t="s">
        <v>29</v>
      </c>
      <c r="T1132" s="7"/>
    </row>
    <row r="1133" spans="1:20" ht="70" customHeight="1">
      <c r="A1133" s="2" t="s">
        <v>1453</v>
      </c>
      <c r="B1133" s="2" t="s">
        <v>1523</v>
      </c>
      <c r="C1133" s="2" t="s">
        <v>1455</v>
      </c>
      <c r="D1133" s="2" t="s">
        <v>1487</v>
      </c>
      <c r="E1133" s="14">
        <v>5155</v>
      </c>
      <c r="F1133" s="2">
        <v>46.7</v>
      </c>
      <c r="G1133" s="2">
        <v>114.98</v>
      </c>
      <c r="H1133" s="8"/>
      <c r="I1133" s="2" t="s">
        <v>482</v>
      </c>
      <c r="J1133" s="2" t="s">
        <v>1524</v>
      </c>
      <c r="K1133" s="2" t="s">
        <v>25</v>
      </c>
      <c r="L1133" s="2" t="s">
        <v>26</v>
      </c>
      <c r="M1133" s="2" t="s">
        <v>453</v>
      </c>
      <c r="N1133" s="2">
        <v>185</v>
      </c>
      <c r="O1133" s="2" t="s">
        <v>236</v>
      </c>
      <c r="P1133" s="2" t="s">
        <v>29</v>
      </c>
      <c r="T1133" s="7"/>
    </row>
    <row r="1134" spans="1:20" ht="70" customHeight="1">
      <c r="A1134" s="2" t="s">
        <v>1525</v>
      </c>
      <c r="B1134" s="2" t="s">
        <v>1526</v>
      </c>
      <c r="C1134" s="2" t="s">
        <v>1437</v>
      </c>
      <c r="D1134" s="2" t="s">
        <v>1487</v>
      </c>
      <c r="E1134" s="14">
        <v>736.2</v>
      </c>
      <c r="F1134" s="2">
        <v>32.700000000000003</v>
      </c>
      <c r="G1134" s="2">
        <v>27.56</v>
      </c>
      <c r="H1134" s="5">
        <v>0.37959999999999999</v>
      </c>
      <c r="I1134" s="2" t="s">
        <v>23</v>
      </c>
      <c r="J1134" s="2" t="s">
        <v>1464</v>
      </c>
      <c r="K1134" s="2" t="s">
        <v>25</v>
      </c>
      <c r="L1134" s="2" t="s">
        <v>26</v>
      </c>
      <c r="M1134" s="2" t="s">
        <v>46</v>
      </c>
      <c r="N1134" s="2">
        <v>170</v>
      </c>
      <c r="O1134" s="2" t="s">
        <v>113</v>
      </c>
      <c r="P1134" s="2" t="s">
        <v>29</v>
      </c>
      <c r="T1134" s="7"/>
    </row>
    <row r="1135" spans="1:20" ht="70" customHeight="1">
      <c r="A1135" s="2" t="s">
        <v>1527</v>
      </c>
      <c r="B1135" s="2" t="s">
        <v>1526</v>
      </c>
      <c r="C1135" s="2" t="s">
        <v>1437</v>
      </c>
      <c r="D1135" s="2" t="s">
        <v>1487</v>
      </c>
      <c r="E1135" s="14">
        <v>723.7</v>
      </c>
      <c r="F1135" s="2">
        <v>32.6</v>
      </c>
      <c r="G1135" s="2">
        <v>27.56</v>
      </c>
      <c r="H1135" s="5">
        <v>0.37959999999999999</v>
      </c>
      <c r="I1135" s="2" t="s">
        <v>23</v>
      </c>
      <c r="J1135" s="2" t="s">
        <v>1528</v>
      </c>
      <c r="K1135" s="2" t="s">
        <v>25</v>
      </c>
      <c r="L1135" s="2" t="s">
        <v>26</v>
      </c>
      <c r="M1135" s="2" t="s">
        <v>46</v>
      </c>
      <c r="N1135" s="2">
        <v>160</v>
      </c>
      <c r="O1135" s="2" t="s">
        <v>113</v>
      </c>
      <c r="P1135" s="2" t="s">
        <v>29</v>
      </c>
      <c r="T1135" s="7"/>
    </row>
    <row r="1136" spans="1:20" ht="70" customHeight="1">
      <c r="A1136" s="2" t="s">
        <v>1529</v>
      </c>
      <c r="B1136" s="2" t="s">
        <v>1526</v>
      </c>
      <c r="C1136" s="2" t="s">
        <v>1437</v>
      </c>
      <c r="D1136" s="2" t="s">
        <v>1487</v>
      </c>
      <c r="E1136" s="14">
        <v>730</v>
      </c>
      <c r="F1136" s="2">
        <v>32.700000000000003</v>
      </c>
      <c r="G1136" s="2">
        <v>26.78</v>
      </c>
      <c r="H1136" s="5">
        <v>0.3906</v>
      </c>
      <c r="I1136" s="2" t="s">
        <v>23</v>
      </c>
      <c r="J1136" s="2" t="s">
        <v>1530</v>
      </c>
      <c r="K1136" s="2" t="s">
        <v>25</v>
      </c>
      <c r="L1136" s="2" t="s">
        <v>26</v>
      </c>
      <c r="M1136" s="2" t="s">
        <v>46</v>
      </c>
      <c r="N1136" s="2">
        <v>165</v>
      </c>
      <c r="O1136" s="2" t="s">
        <v>113</v>
      </c>
      <c r="P1136" s="2" t="s">
        <v>29</v>
      </c>
      <c r="T1136" s="7"/>
    </row>
    <row r="1137" spans="1:20" ht="70" customHeight="1">
      <c r="A1137" s="2" t="s">
        <v>1531</v>
      </c>
      <c r="B1137" s="2" t="s">
        <v>1461</v>
      </c>
      <c r="C1137" s="2" t="s">
        <v>1437</v>
      </c>
      <c r="D1137" s="2" t="s">
        <v>1487</v>
      </c>
      <c r="E1137" s="14">
        <v>780.1</v>
      </c>
      <c r="F1137" s="2">
        <v>33.9</v>
      </c>
      <c r="G1137" s="2">
        <v>27.94</v>
      </c>
      <c r="H1137" s="5">
        <v>0.40699999999999997</v>
      </c>
      <c r="I1137" s="2" t="s">
        <v>23</v>
      </c>
      <c r="J1137" s="2" t="s">
        <v>1532</v>
      </c>
      <c r="K1137" s="2" t="s">
        <v>25</v>
      </c>
      <c r="L1137" s="2" t="s">
        <v>26</v>
      </c>
      <c r="M1137" s="2" t="s">
        <v>46</v>
      </c>
      <c r="N1137" s="2">
        <v>155</v>
      </c>
      <c r="O1137" s="2" t="s">
        <v>113</v>
      </c>
      <c r="P1137" s="2" t="s">
        <v>29</v>
      </c>
      <c r="T1137" s="7"/>
    </row>
    <row r="1138" spans="1:20" ht="70" customHeight="1">
      <c r="A1138" s="2" t="s">
        <v>1533</v>
      </c>
      <c r="B1138" s="2" t="s">
        <v>1461</v>
      </c>
      <c r="C1138" s="2" t="s">
        <v>1437</v>
      </c>
      <c r="D1138" s="2" t="s">
        <v>1487</v>
      </c>
      <c r="E1138" s="14">
        <v>789.2</v>
      </c>
      <c r="F1138" s="2">
        <v>34.1</v>
      </c>
      <c r="G1138" s="2">
        <v>28.72</v>
      </c>
      <c r="H1138" s="5">
        <v>0.39589999999999997</v>
      </c>
      <c r="I1138" s="2" t="s">
        <v>23</v>
      </c>
      <c r="J1138" s="2" t="s">
        <v>1534</v>
      </c>
      <c r="K1138" s="2" t="s">
        <v>25</v>
      </c>
      <c r="L1138" s="2" t="s">
        <v>26</v>
      </c>
      <c r="M1138" s="2" t="s">
        <v>46</v>
      </c>
      <c r="N1138" s="2">
        <v>160</v>
      </c>
      <c r="O1138" s="2" t="s">
        <v>113</v>
      </c>
      <c r="P1138" s="2" t="s">
        <v>29</v>
      </c>
      <c r="T1138" s="7"/>
    </row>
    <row r="1139" spans="1:20" ht="70" customHeight="1">
      <c r="A1139" s="2" t="s">
        <v>1535</v>
      </c>
      <c r="B1139" s="2" t="s">
        <v>1466</v>
      </c>
      <c r="C1139" s="2" t="s">
        <v>1437</v>
      </c>
      <c r="D1139" s="2" t="s">
        <v>1487</v>
      </c>
      <c r="E1139" s="14">
        <v>785.7</v>
      </c>
      <c r="F1139" s="2">
        <v>34.299999999999997</v>
      </c>
      <c r="G1139" s="2">
        <v>28.5</v>
      </c>
      <c r="H1139" s="5">
        <v>0.39379999999999998</v>
      </c>
      <c r="I1139" s="2" t="s">
        <v>23</v>
      </c>
      <c r="J1139" s="2" t="s">
        <v>1536</v>
      </c>
      <c r="K1139" s="2" t="s">
        <v>25</v>
      </c>
      <c r="L1139" s="2" t="s">
        <v>26</v>
      </c>
      <c r="M1139" s="2" t="s">
        <v>46</v>
      </c>
      <c r="N1139" s="2">
        <v>160</v>
      </c>
      <c r="O1139" s="2" t="s">
        <v>113</v>
      </c>
      <c r="P1139" s="2" t="s">
        <v>29</v>
      </c>
      <c r="T1139" s="7"/>
    </row>
    <row r="1140" spans="1:20" ht="70" customHeight="1">
      <c r="A1140" s="2" t="s">
        <v>1537</v>
      </c>
      <c r="B1140" s="2" t="s">
        <v>1469</v>
      </c>
      <c r="C1140" s="2" t="s">
        <v>1437</v>
      </c>
      <c r="D1140" s="2" t="s">
        <v>1487</v>
      </c>
      <c r="E1140" s="14">
        <v>793.4</v>
      </c>
      <c r="F1140" s="2">
        <v>32.799999999999997</v>
      </c>
      <c r="G1140" s="2">
        <v>28.64</v>
      </c>
      <c r="H1140" s="5">
        <v>0.40679999999999999</v>
      </c>
      <c r="I1140" s="2" t="s">
        <v>23</v>
      </c>
      <c r="J1140" s="2" t="s">
        <v>1475</v>
      </c>
      <c r="K1140" s="2" t="s">
        <v>25</v>
      </c>
      <c r="L1140" s="2" t="s">
        <v>26</v>
      </c>
      <c r="M1140" s="2" t="s">
        <v>46</v>
      </c>
      <c r="N1140" s="2">
        <v>165</v>
      </c>
      <c r="O1140" s="2" t="s">
        <v>113</v>
      </c>
      <c r="P1140" s="2" t="s">
        <v>29</v>
      </c>
      <c r="T1140" s="7"/>
    </row>
    <row r="1141" spans="1:20" ht="70" customHeight="1">
      <c r="A1141" s="2" t="s">
        <v>1538</v>
      </c>
      <c r="B1141" s="2" t="s">
        <v>1461</v>
      </c>
      <c r="C1141" s="2" t="s">
        <v>1437</v>
      </c>
      <c r="D1141" s="2" t="s">
        <v>1487</v>
      </c>
      <c r="E1141" s="14">
        <v>783.2</v>
      </c>
      <c r="F1141" s="2">
        <v>33.5</v>
      </c>
      <c r="G1141" s="2">
        <v>27.94</v>
      </c>
      <c r="H1141" s="5">
        <v>0.40699999999999997</v>
      </c>
      <c r="I1141" s="2" t="s">
        <v>23</v>
      </c>
      <c r="J1141" s="2" t="s">
        <v>1530</v>
      </c>
      <c r="K1141" s="2" t="s">
        <v>25</v>
      </c>
      <c r="L1141" s="2" t="s">
        <v>26</v>
      </c>
      <c r="M1141" s="2" t="s">
        <v>46</v>
      </c>
      <c r="N1141" s="2">
        <v>165</v>
      </c>
      <c r="O1141" s="2" t="s">
        <v>113</v>
      </c>
      <c r="P1141" s="2" t="s">
        <v>29</v>
      </c>
      <c r="T1141" s="7"/>
    </row>
    <row r="1142" spans="1:20" ht="70" customHeight="1">
      <c r="A1142" s="2" t="s">
        <v>1539</v>
      </c>
      <c r="B1142" s="2" t="s">
        <v>1495</v>
      </c>
      <c r="C1142" s="2" t="s">
        <v>1437</v>
      </c>
      <c r="D1142" s="2" t="s">
        <v>1487</v>
      </c>
      <c r="E1142" s="14">
        <v>1020.9</v>
      </c>
      <c r="F1142" s="2">
        <v>32</v>
      </c>
      <c r="G1142" s="2">
        <v>36.19</v>
      </c>
      <c r="H1142" s="5">
        <v>0.43690000000000001</v>
      </c>
      <c r="I1142" s="2" t="s">
        <v>23</v>
      </c>
      <c r="J1142" s="2" t="s">
        <v>1516</v>
      </c>
      <c r="K1142" s="2" t="s">
        <v>25</v>
      </c>
      <c r="L1142" s="2" t="s">
        <v>26</v>
      </c>
      <c r="M1142" s="2" t="s">
        <v>453</v>
      </c>
      <c r="N1142" s="2">
        <v>190</v>
      </c>
      <c r="O1142" s="2" t="s">
        <v>113</v>
      </c>
      <c r="P1142" s="2" t="s">
        <v>29</v>
      </c>
      <c r="T1142" s="7"/>
    </row>
    <row r="1143" spans="1:20" ht="70" customHeight="1">
      <c r="A1143" s="2" t="s">
        <v>84</v>
      </c>
      <c r="B1143" s="2" t="s">
        <v>1540</v>
      </c>
      <c r="C1143" s="2" t="s">
        <v>86</v>
      </c>
      <c r="D1143" s="2" t="s">
        <v>1487</v>
      </c>
      <c r="E1143" s="14">
        <v>1055</v>
      </c>
      <c r="F1143" s="2">
        <v>32.6</v>
      </c>
      <c r="G1143" s="2">
        <v>36.67</v>
      </c>
      <c r="H1143" s="5">
        <v>0.4289</v>
      </c>
      <c r="I1143" s="2" t="s">
        <v>23</v>
      </c>
      <c r="J1143" s="2" t="s">
        <v>293</v>
      </c>
      <c r="K1143" s="2" t="s">
        <v>25</v>
      </c>
      <c r="L1143" s="2" t="s">
        <v>26</v>
      </c>
      <c r="M1143" s="2" t="s">
        <v>50</v>
      </c>
      <c r="N1143" s="2">
        <v>170</v>
      </c>
      <c r="O1143" s="2" t="s">
        <v>28</v>
      </c>
      <c r="P1143" s="2" t="s">
        <v>29</v>
      </c>
      <c r="T1143" s="7"/>
    </row>
    <row r="1144" spans="1:20" ht="70" customHeight="1">
      <c r="A1144" s="2" t="s">
        <v>84</v>
      </c>
      <c r="B1144" s="2" t="s">
        <v>1541</v>
      </c>
      <c r="C1144" s="2" t="s">
        <v>86</v>
      </c>
      <c r="D1144" s="2" t="s">
        <v>1487</v>
      </c>
      <c r="E1144" s="14">
        <v>1537</v>
      </c>
      <c r="F1144" s="2">
        <v>32.299999999999997</v>
      </c>
      <c r="G1144" s="2">
        <v>51.54</v>
      </c>
      <c r="H1144" s="5">
        <v>0.4299</v>
      </c>
      <c r="I1144" s="2" t="s">
        <v>23</v>
      </c>
      <c r="J1144" s="2" t="s">
        <v>1023</v>
      </c>
      <c r="K1144" s="2" t="s">
        <v>25</v>
      </c>
      <c r="L1144" s="2" t="s">
        <v>26</v>
      </c>
      <c r="M1144" s="2" t="s">
        <v>27</v>
      </c>
      <c r="N1144" s="2">
        <v>180</v>
      </c>
      <c r="O1144" s="2" t="s">
        <v>28</v>
      </c>
      <c r="P1144" s="2" t="s">
        <v>29</v>
      </c>
      <c r="T1144" s="7"/>
    </row>
    <row r="1145" spans="1:20" ht="70" customHeight="1">
      <c r="A1145" s="2" t="s">
        <v>1476</v>
      </c>
      <c r="B1145" s="2" t="s">
        <v>1542</v>
      </c>
      <c r="C1145" s="2" t="s">
        <v>1478</v>
      </c>
      <c r="D1145" s="2" t="s">
        <v>1487</v>
      </c>
      <c r="E1145" s="14">
        <v>1168</v>
      </c>
      <c r="F1145" s="2">
        <v>33.200000000000003</v>
      </c>
      <c r="G1145" s="2">
        <v>37.33</v>
      </c>
      <c r="H1145" s="5">
        <v>0.48709999999999998</v>
      </c>
      <c r="I1145" s="2" t="s">
        <v>23</v>
      </c>
      <c r="J1145" s="2" t="s">
        <v>162</v>
      </c>
      <c r="K1145" s="2" t="s">
        <v>25</v>
      </c>
      <c r="L1145" s="2" t="s">
        <v>117</v>
      </c>
      <c r="M1145" s="2" t="s">
        <v>27</v>
      </c>
      <c r="N1145" s="2">
        <v>175</v>
      </c>
      <c r="O1145" s="2" t="s">
        <v>28</v>
      </c>
      <c r="P1145" s="2" t="s">
        <v>29</v>
      </c>
      <c r="T1145" s="7"/>
    </row>
    <row r="1146" spans="1:20" ht="70" customHeight="1">
      <c r="A1146" s="2" t="s">
        <v>1476</v>
      </c>
      <c r="B1146" s="2" t="s">
        <v>1543</v>
      </c>
      <c r="C1146" s="2" t="s">
        <v>1478</v>
      </c>
      <c r="D1146" s="2" t="s">
        <v>1487</v>
      </c>
      <c r="E1146" s="14">
        <v>1114</v>
      </c>
      <c r="F1146" s="2">
        <v>31.5</v>
      </c>
      <c r="G1146" s="2">
        <v>37.090000000000003</v>
      </c>
      <c r="H1146" s="5">
        <v>0.48209999999999997</v>
      </c>
      <c r="I1146" s="2" t="s">
        <v>23</v>
      </c>
      <c r="J1146" s="2" t="s">
        <v>168</v>
      </c>
      <c r="K1146" s="2" t="s">
        <v>25</v>
      </c>
      <c r="L1146" s="2" t="s">
        <v>117</v>
      </c>
      <c r="M1146" s="2" t="s">
        <v>27</v>
      </c>
      <c r="N1146" s="2">
        <v>180</v>
      </c>
      <c r="O1146" s="2" t="s">
        <v>28</v>
      </c>
      <c r="P1146" s="2" t="s">
        <v>29</v>
      </c>
      <c r="T1146" s="7"/>
    </row>
    <row r="1147" spans="1:20" ht="70" customHeight="1">
      <c r="A1147" s="2" t="s">
        <v>1476</v>
      </c>
      <c r="B1147" s="2" t="s">
        <v>1544</v>
      </c>
      <c r="C1147" s="2" t="s">
        <v>1478</v>
      </c>
      <c r="D1147" s="2" t="s">
        <v>1487</v>
      </c>
      <c r="E1147" s="14">
        <v>1437</v>
      </c>
      <c r="F1147" s="2">
        <v>32.200000000000003</v>
      </c>
      <c r="G1147" s="2">
        <v>45.52</v>
      </c>
      <c r="H1147" s="5">
        <v>0.48630000000000001</v>
      </c>
      <c r="I1147" s="2" t="s">
        <v>23</v>
      </c>
      <c r="J1147" s="2" t="s">
        <v>165</v>
      </c>
      <c r="K1147" s="2" t="s">
        <v>25</v>
      </c>
      <c r="L1147" s="2" t="s">
        <v>117</v>
      </c>
      <c r="M1147" s="2" t="s">
        <v>27</v>
      </c>
      <c r="N1147" s="2">
        <v>210</v>
      </c>
      <c r="O1147" s="2" t="s">
        <v>28</v>
      </c>
      <c r="P1147" s="2" t="s">
        <v>29</v>
      </c>
      <c r="T1147" s="7"/>
    </row>
    <row r="1148" spans="1:20" ht="70" customHeight="1">
      <c r="A1148" s="2" t="s">
        <v>1476</v>
      </c>
      <c r="B1148" s="2" t="s">
        <v>398</v>
      </c>
      <c r="C1148" s="2" t="s">
        <v>1478</v>
      </c>
      <c r="D1148" s="2" t="s">
        <v>1487</v>
      </c>
      <c r="E1148" s="14">
        <v>1614</v>
      </c>
      <c r="F1148" s="2">
        <v>32.1</v>
      </c>
      <c r="G1148" s="2">
        <v>51.79</v>
      </c>
      <c r="H1148" s="5">
        <v>0.50349999999999995</v>
      </c>
      <c r="I1148" s="2" t="s">
        <v>23</v>
      </c>
      <c r="J1148" s="2" t="s">
        <v>165</v>
      </c>
      <c r="K1148" s="2" t="s">
        <v>25</v>
      </c>
      <c r="L1148" s="2" t="s">
        <v>117</v>
      </c>
      <c r="M1148" s="2" t="s">
        <v>41</v>
      </c>
      <c r="N1148" s="2">
        <v>190</v>
      </c>
      <c r="O1148" s="2" t="s">
        <v>28</v>
      </c>
      <c r="P1148" s="2" t="s">
        <v>29</v>
      </c>
      <c r="T1148" s="7"/>
    </row>
    <row r="1149" spans="1:20" ht="70" customHeight="1">
      <c r="A1149" s="2" t="s">
        <v>1476</v>
      </c>
      <c r="B1149" s="2" t="s">
        <v>1545</v>
      </c>
      <c r="C1149" s="2" t="s">
        <v>1478</v>
      </c>
      <c r="D1149" s="2" t="s">
        <v>1487</v>
      </c>
      <c r="E1149" s="14">
        <v>1494</v>
      </c>
      <c r="F1149" s="2">
        <v>33.700000000000003</v>
      </c>
      <c r="G1149" s="2">
        <v>45.52</v>
      </c>
      <c r="H1149" s="5">
        <v>0.48630000000000001</v>
      </c>
      <c r="I1149" s="2" t="s">
        <v>23</v>
      </c>
      <c r="J1149" s="2" t="s">
        <v>24</v>
      </c>
      <c r="K1149" s="2" t="s">
        <v>25</v>
      </c>
      <c r="L1149" s="2" t="s">
        <v>117</v>
      </c>
      <c r="M1149" s="2" t="s">
        <v>27</v>
      </c>
      <c r="N1149" s="2">
        <v>210</v>
      </c>
      <c r="O1149" s="2" t="s">
        <v>28</v>
      </c>
      <c r="P1149" s="2" t="s">
        <v>29</v>
      </c>
      <c r="T1149" s="7"/>
    </row>
    <row r="1150" spans="1:20" ht="70" customHeight="1">
      <c r="A1150" s="2" t="s">
        <v>1476</v>
      </c>
      <c r="B1150" s="2" t="s">
        <v>310</v>
      </c>
      <c r="C1150" s="2" t="s">
        <v>1478</v>
      </c>
      <c r="D1150" s="2" t="s">
        <v>1487</v>
      </c>
      <c r="E1150" s="14">
        <v>1162</v>
      </c>
      <c r="F1150" s="2">
        <v>32.299999999999997</v>
      </c>
      <c r="G1150" s="2">
        <v>37.19</v>
      </c>
      <c r="H1150" s="5">
        <v>0.48280000000000001</v>
      </c>
      <c r="I1150" s="2" t="s">
        <v>23</v>
      </c>
      <c r="J1150" s="2" t="s">
        <v>168</v>
      </c>
      <c r="K1150" s="2" t="s">
        <v>25</v>
      </c>
      <c r="L1150" s="2" t="s">
        <v>117</v>
      </c>
      <c r="M1150" s="2" t="s">
        <v>27</v>
      </c>
      <c r="N1150" s="2">
        <v>200</v>
      </c>
      <c r="O1150" s="2" t="s">
        <v>28</v>
      </c>
      <c r="P1150" s="2" t="s">
        <v>29</v>
      </c>
      <c r="T1150" s="7"/>
    </row>
    <row r="1151" spans="1:20" ht="70" customHeight="1">
      <c r="A1151" s="2" t="s">
        <v>1476</v>
      </c>
      <c r="B1151" s="2" t="s">
        <v>1546</v>
      </c>
      <c r="C1151" s="2" t="s">
        <v>1478</v>
      </c>
      <c r="D1151" s="2" t="s">
        <v>1487</v>
      </c>
      <c r="E1151" s="14">
        <v>1138</v>
      </c>
      <c r="F1151" s="2">
        <v>31.7</v>
      </c>
      <c r="G1151" s="2">
        <v>37.33</v>
      </c>
      <c r="H1151" s="5">
        <v>0.48709999999999998</v>
      </c>
      <c r="I1151" s="2" t="s">
        <v>23</v>
      </c>
      <c r="J1151" s="2" t="s">
        <v>98</v>
      </c>
      <c r="K1151" s="2" t="s">
        <v>25</v>
      </c>
      <c r="L1151" s="2" t="s">
        <v>117</v>
      </c>
      <c r="M1151" s="2" t="s">
        <v>27</v>
      </c>
      <c r="N1151" s="2">
        <v>190</v>
      </c>
      <c r="O1151" s="2" t="s">
        <v>28</v>
      </c>
      <c r="P1151" s="2" t="s">
        <v>29</v>
      </c>
      <c r="T1151" s="7"/>
    </row>
    <row r="1152" spans="1:20" ht="70" customHeight="1">
      <c r="A1152" s="2" t="s">
        <v>1481</v>
      </c>
      <c r="B1152" s="2" t="s">
        <v>1547</v>
      </c>
      <c r="C1152" s="2" t="s">
        <v>1483</v>
      </c>
      <c r="D1152" s="2" t="s">
        <v>1487</v>
      </c>
      <c r="E1152" s="14">
        <v>1647</v>
      </c>
      <c r="F1152" s="2">
        <v>39.799999999999997</v>
      </c>
      <c r="G1152" s="2">
        <v>43.62</v>
      </c>
      <c r="H1152" s="5">
        <v>0.4894</v>
      </c>
      <c r="I1152" s="2" t="s">
        <v>23</v>
      </c>
      <c r="J1152" s="2" t="s">
        <v>696</v>
      </c>
      <c r="K1152" s="2" t="s">
        <v>25</v>
      </c>
      <c r="L1152" s="2" t="s">
        <v>26</v>
      </c>
      <c r="M1152" s="2" t="s">
        <v>27</v>
      </c>
      <c r="N1152" s="2">
        <v>210</v>
      </c>
      <c r="O1152" s="2" t="s">
        <v>28</v>
      </c>
      <c r="P1152" s="2" t="s">
        <v>29</v>
      </c>
      <c r="T1152" s="7"/>
    </row>
    <row r="1153" spans="1:20" ht="70" customHeight="1">
      <c r="A1153" s="2" t="s">
        <v>1481</v>
      </c>
      <c r="B1153" s="2" t="s">
        <v>1548</v>
      </c>
      <c r="C1153" s="2" t="s">
        <v>1483</v>
      </c>
      <c r="D1153" s="2" t="s">
        <v>1487</v>
      </c>
      <c r="E1153" s="14">
        <v>1705</v>
      </c>
      <c r="F1153" s="2">
        <v>41.4</v>
      </c>
      <c r="G1153" s="2">
        <v>43.62</v>
      </c>
      <c r="H1153" s="5">
        <v>0.4894</v>
      </c>
      <c r="I1153" s="2" t="s">
        <v>23</v>
      </c>
      <c r="J1153" s="2" t="s">
        <v>284</v>
      </c>
      <c r="K1153" s="2" t="s">
        <v>25</v>
      </c>
      <c r="L1153" s="2" t="s">
        <v>26</v>
      </c>
      <c r="M1153" s="2" t="s">
        <v>27</v>
      </c>
      <c r="N1153" s="2">
        <v>210</v>
      </c>
      <c r="O1153" s="2" t="s">
        <v>28</v>
      </c>
      <c r="P1153" s="2" t="s">
        <v>29</v>
      </c>
      <c r="T1153" s="7"/>
    </row>
    <row r="1154" spans="1:20" ht="70" customHeight="1">
      <c r="A1154" s="2" t="s">
        <v>1481</v>
      </c>
      <c r="B1154" s="2" t="s">
        <v>1549</v>
      </c>
      <c r="C1154" s="2" t="s">
        <v>1483</v>
      </c>
      <c r="D1154" s="2" t="s">
        <v>1487</v>
      </c>
      <c r="E1154" s="14">
        <v>1306</v>
      </c>
      <c r="F1154" s="2">
        <v>40.6</v>
      </c>
      <c r="G1154" s="2">
        <v>34.76</v>
      </c>
      <c r="H1154" s="5">
        <v>0.48320000000000002</v>
      </c>
      <c r="I1154" s="2" t="s">
        <v>23</v>
      </c>
      <c r="J1154" s="2" t="s">
        <v>180</v>
      </c>
      <c r="K1154" s="2" t="s">
        <v>25</v>
      </c>
      <c r="L1154" s="2" t="s">
        <v>26</v>
      </c>
      <c r="M1154" s="2" t="s">
        <v>50</v>
      </c>
      <c r="N1154" s="2">
        <v>200</v>
      </c>
      <c r="O1154" s="2" t="s">
        <v>28</v>
      </c>
      <c r="P1154" s="2" t="s">
        <v>29</v>
      </c>
      <c r="T1154" s="7"/>
    </row>
    <row r="1155" spans="1:20" ht="70" customHeight="1">
      <c r="A1155" s="2" t="s">
        <v>1550</v>
      </c>
      <c r="B1155" s="2" t="s">
        <v>1000</v>
      </c>
      <c r="C1155" s="2" t="s">
        <v>1483</v>
      </c>
      <c r="D1155" s="2" t="s">
        <v>1487</v>
      </c>
      <c r="E1155" s="14">
        <v>1240</v>
      </c>
      <c r="F1155" s="2">
        <v>39.299999999999997</v>
      </c>
      <c r="G1155" s="2">
        <v>33.99</v>
      </c>
      <c r="H1155" s="5">
        <v>0.47460000000000002</v>
      </c>
      <c r="I1155" s="2" t="s">
        <v>23</v>
      </c>
      <c r="J1155" s="2" t="s">
        <v>77</v>
      </c>
      <c r="K1155" s="2" t="s">
        <v>25</v>
      </c>
      <c r="L1155" s="2" t="s">
        <v>26</v>
      </c>
      <c r="M1155" s="2" t="s">
        <v>50</v>
      </c>
      <c r="N1155" s="2">
        <v>200</v>
      </c>
      <c r="O1155" s="2" t="s">
        <v>28</v>
      </c>
      <c r="P1155" s="2" t="s">
        <v>29</v>
      </c>
      <c r="T1155" s="7"/>
    </row>
    <row r="1156" spans="1:20" ht="70" customHeight="1">
      <c r="A1156" s="2" t="s">
        <v>1550</v>
      </c>
      <c r="B1156" s="2" t="s">
        <v>665</v>
      </c>
      <c r="C1156" s="2" t="s">
        <v>1483</v>
      </c>
      <c r="D1156" s="2" t="s">
        <v>1487</v>
      </c>
      <c r="E1156" s="14">
        <v>1638</v>
      </c>
      <c r="F1156" s="2">
        <v>39.5</v>
      </c>
      <c r="G1156" s="2">
        <v>43.62</v>
      </c>
      <c r="H1156" s="5">
        <v>0.4894</v>
      </c>
      <c r="I1156" s="2" t="s">
        <v>23</v>
      </c>
      <c r="J1156" s="2" t="s">
        <v>696</v>
      </c>
      <c r="K1156" s="2" t="s">
        <v>25</v>
      </c>
      <c r="L1156" s="2" t="s">
        <v>26</v>
      </c>
      <c r="M1156" s="2" t="s">
        <v>27</v>
      </c>
      <c r="N1156" s="2">
        <v>210</v>
      </c>
      <c r="O1156" s="2" t="s">
        <v>28</v>
      </c>
      <c r="P1156" s="2" t="s">
        <v>29</v>
      </c>
      <c r="T1156" s="7"/>
    </row>
    <row r="1157" spans="1:20" ht="70" customHeight="1">
      <c r="A1157" s="2" t="s">
        <v>1550</v>
      </c>
      <c r="B1157" s="2" t="s">
        <v>1477</v>
      </c>
      <c r="C1157" s="2" t="s">
        <v>1483</v>
      </c>
      <c r="D1157" s="2" t="s">
        <v>1487</v>
      </c>
      <c r="E1157" s="14">
        <v>1303</v>
      </c>
      <c r="F1157" s="2">
        <v>41.3</v>
      </c>
      <c r="G1157" s="2">
        <v>33.99</v>
      </c>
      <c r="H1157" s="5">
        <v>0.47460000000000002</v>
      </c>
      <c r="I1157" s="2" t="s">
        <v>23</v>
      </c>
      <c r="J1157" s="2" t="s">
        <v>284</v>
      </c>
      <c r="K1157" s="2" t="s">
        <v>25</v>
      </c>
      <c r="L1157" s="2" t="s">
        <v>26</v>
      </c>
      <c r="M1157" s="2" t="s">
        <v>50</v>
      </c>
      <c r="N1157" s="2">
        <v>210</v>
      </c>
      <c r="O1157" s="2" t="s">
        <v>28</v>
      </c>
      <c r="P1157" s="2" t="s">
        <v>29</v>
      </c>
      <c r="T1157" s="7"/>
    </row>
    <row r="1158" spans="1:20" ht="70" customHeight="1">
      <c r="A1158" s="2" t="s">
        <v>967</v>
      </c>
      <c r="B1158" s="2" t="s">
        <v>1551</v>
      </c>
      <c r="C1158" s="2" t="s">
        <v>969</v>
      </c>
      <c r="D1158" s="2" t="s">
        <v>1487</v>
      </c>
      <c r="E1158" s="14">
        <v>1300</v>
      </c>
      <c r="F1158" s="2">
        <v>37.299999999999997</v>
      </c>
      <c r="G1158" s="2">
        <v>37.72</v>
      </c>
      <c r="H1158" s="5">
        <v>0.41810000000000003</v>
      </c>
      <c r="I1158" s="2" t="s">
        <v>23</v>
      </c>
      <c r="J1158" s="2" t="s">
        <v>971</v>
      </c>
      <c r="K1158" s="2" t="s">
        <v>25</v>
      </c>
      <c r="L1158" s="2" t="s">
        <v>117</v>
      </c>
      <c r="M1158" s="2" t="s">
        <v>46</v>
      </c>
      <c r="N1158" s="2">
        <v>200</v>
      </c>
      <c r="O1158" s="2" t="s">
        <v>28</v>
      </c>
      <c r="P1158" s="2" t="s">
        <v>29</v>
      </c>
      <c r="T1158" s="7"/>
    </row>
    <row r="1159" spans="1:20" ht="70" customHeight="1">
      <c r="A1159" s="2" t="s">
        <v>140</v>
      </c>
      <c r="B1159" s="2" t="s">
        <v>226</v>
      </c>
      <c r="C1159" s="2" t="s">
        <v>142</v>
      </c>
      <c r="D1159" s="2" t="s">
        <v>1487</v>
      </c>
      <c r="E1159" s="14">
        <v>1198</v>
      </c>
      <c r="F1159" s="2">
        <v>34.799999999999997</v>
      </c>
      <c r="G1159" s="2">
        <v>36.380000000000003</v>
      </c>
      <c r="H1159" s="5">
        <v>0.47510000000000002</v>
      </c>
      <c r="I1159" s="2" t="s">
        <v>23</v>
      </c>
      <c r="J1159" s="2" t="s">
        <v>710</v>
      </c>
      <c r="K1159" s="2" t="s">
        <v>25</v>
      </c>
      <c r="L1159" s="2" t="s">
        <v>117</v>
      </c>
      <c r="M1159" s="2" t="s">
        <v>433</v>
      </c>
      <c r="N1159" s="2">
        <v>210</v>
      </c>
      <c r="O1159" s="2" t="s">
        <v>28</v>
      </c>
      <c r="P1159" s="2" t="s">
        <v>29</v>
      </c>
      <c r="T1159" s="7"/>
    </row>
    <row r="1160" spans="1:20" ht="70" customHeight="1">
      <c r="A1160" s="2" t="s">
        <v>1453</v>
      </c>
      <c r="B1160" s="2" t="s">
        <v>1552</v>
      </c>
      <c r="C1160" s="2" t="s">
        <v>1455</v>
      </c>
      <c r="D1160" s="2" t="s">
        <v>1553</v>
      </c>
      <c r="E1160" s="14">
        <v>524</v>
      </c>
      <c r="F1160" s="2">
        <v>26.7</v>
      </c>
      <c r="G1160" s="2">
        <v>19.66</v>
      </c>
      <c r="H1160" s="5">
        <v>0.61080000000000001</v>
      </c>
      <c r="I1160" s="2" t="s">
        <v>23</v>
      </c>
      <c r="J1160" s="2" t="s">
        <v>1554</v>
      </c>
      <c r="K1160" s="2" t="s">
        <v>222</v>
      </c>
      <c r="L1160" s="2" t="s">
        <v>223</v>
      </c>
      <c r="M1160" s="2" t="s">
        <v>453</v>
      </c>
      <c r="N1160" s="8"/>
      <c r="O1160" s="2" t="s">
        <v>113</v>
      </c>
      <c r="P1160" s="2" t="s">
        <v>29</v>
      </c>
      <c r="T1160" s="7"/>
    </row>
    <row r="1161" spans="1:20" ht="70" customHeight="1">
      <c r="A1161" s="2" t="s">
        <v>1453</v>
      </c>
      <c r="B1161" s="2" t="s">
        <v>1555</v>
      </c>
      <c r="C1161" s="2" t="s">
        <v>1455</v>
      </c>
      <c r="D1161" s="2" t="s">
        <v>1553</v>
      </c>
      <c r="E1161" s="14">
        <v>528</v>
      </c>
      <c r="F1161" s="2">
        <v>26.9</v>
      </c>
      <c r="G1161" s="2">
        <v>19.66</v>
      </c>
      <c r="H1161" s="5">
        <v>0.61080000000000001</v>
      </c>
      <c r="I1161" s="2" t="s">
        <v>23</v>
      </c>
      <c r="J1161" s="2" t="s">
        <v>1556</v>
      </c>
      <c r="K1161" s="2" t="s">
        <v>222</v>
      </c>
      <c r="L1161" s="2" t="s">
        <v>223</v>
      </c>
      <c r="M1161" s="2" t="s">
        <v>453</v>
      </c>
      <c r="N1161" s="8"/>
      <c r="O1161" s="2" t="s">
        <v>113</v>
      </c>
      <c r="P1161" s="2" t="s">
        <v>29</v>
      </c>
      <c r="T1161" s="7"/>
    </row>
    <row r="1162" spans="1:20" ht="70" customHeight="1">
      <c r="A1162" s="2" t="s">
        <v>1557</v>
      </c>
      <c r="B1162" s="2" t="s">
        <v>1504</v>
      </c>
      <c r="C1162" s="2" t="s">
        <v>1437</v>
      </c>
      <c r="D1162" s="2" t="s">
        <v>1553</v>
      </c>
      <c r="E1162" s="14">
        <v>763.2</v>
      </c>
      <c r="F1162" s="2">
        <v>29.8</v>
      </c>
      <c r="G1162" s="2">
        <v>25.6</v>
      </c>
      <c r="H1162" s="5">
        <v>0.6159</v>
      </c>
      <c r="I1162" s="2" t="s">
        <v>23</v>
      </c>
      <c r="J1162" s="2" t="s">
        <v>449</v>
      </c>
      <c r="K1162" s="2" t="s">
        <v>222</v>
      </c>
      <c r="L1162" s="2" t="s">
        <v>223</v>
      </c>
      <c r="M1162" s="2" t="s">
        <v>453</v>
      </c>
      <c r="N1162" s="8"/>
      <c r="O1162" s="2" t="s">
        <v>113</v>
      </c>
      <c r="P1162" s="2" t="s">
        <v>29</v>
      </c>
      <c r="T1162" s="7"/>
    </row>
    <row r="1163" spans="1:20" ht="70" customHeight="1">
      <c r="A1163" s="2" t="s">
        <v>1558</v>
      </c>
      <c r="B1163" s="2" t="s">
        <v>1491</v>
      </c>
      <c r="C1163" s="2" t="s">
        <v>1437</v>
      </c>
      <c r="D1163" s="2" t="s">
        <v>1553</v>
      </c>
      <c r="E1163" s="14">
        <v>563.29999999999995</v>
      </c>
      <c r="F1163" s="2">
        <v>30.8</v>
      </c>
      <c r="G1163" s="2">
        <v>18.3</v>
      </c>
      <c r="H1163" s="5">
        <v>0.60550000000000004</v>
      </c>
      <c r="I1163" s="2" t="s">
        <v>23</v>
      </c>
      <c r="J1163" s="2" t="s">
        <v>1559</v>
      </c>
      <c r="K1163" s="2" t="s">
        <v>222</v>
      </c>
      <c r="L1163" s="2" t="s">
        <v>223</v>
      </c>
      <c r="M1163" s="2" t="s">
        <v>453</v>
      </c>
      <c r="N1163" s="8"/>
      <c r="O1163" s="2" t="s">
        <v>113</v>
      </c>
      <c r="P1163" s="2" t="s">
        <v>29</v>
      </c>
      <c r="T1163" s="7"/>
    </row>
    <row r="1164" spans="1:20" ht="70" customHeight="1">
      <c r="A1164" s="2" t="s">
        <v>1560</v>
      </c>
      <c r="B1164" s="2" t="s">
        <v>1514</v>
      </c>
      <c r="C1164" s="2" t="s">
        <v>1437</v>
      </c>
      <c r="D1164" s="2" t="s">
        <v>1553</v>
      </c>
      <c r="E1164" s="14">
        <v>627.29999999999995</v>
      </c>
      <c r="F1164" s="2">
        <v>34</v>
      </c>
      <c r="G1164" s="2">
        <v>18.45</v>
      </c>
      <c r="H1164" s="5">
        <v>0.61619999999999997</v>
      </c>
      <c r="I1164" s="2" t="s">
        <v>23</v>
      </c>
      <c r="J1164" s="2" t="s">
        <v>127</v>
      </c>
      <c r="K1164" s="2" t="s">
        <v>222</v>
      </c>
      <c r="L1164" s="2" t="s">
        <v>223</v>
      </c>
      <c r="M1164" s="2" t="s">
        <v>453</v>
      </c>
      <c r="N1164" s="8"/>
      <c r="O1164" s="2" t="s">
        <v>113</v>
      </c>
      <c r="P1164" s="2" t="s">
        <v>29</v>
      </c>
      <c r="T1164" s="7"/>
    </row>
    <row r="1165" spans="1:20" ht="70" customHeight="1">
      <c r="A1165" s="2" t="s">
        <v>1561</v>
      </c>
      <c r="B1165" s="2" t="s">
        <v>1436</v>
      </c>
      <c r="C1165" s="2" t="s">
        <v>1437</v>
      </c>
      <c r="D1165" s="2" t="s">
        <v>1553</v>
      </c>
      <c r="E1165" s="14">
        <v>764.5</v>
      </c>
      <c r="F1165" s="2">
        <v>32.200000000000003</v>
      </c>
      <c r="G1165" s="2">
        <v>23.75</v>
      </c>
      <c r="H1165" s="5">
        <v>0.61499999999999999</v>
      </c>
      <c r="I1165" s="2" t="s">
        <v>23</v>
      </c>
      <c r="J1165" s="2" t="s">
        <v>1562</v>
      </c>
      <c r="K1165" s="2" t="s">
        <v>222</v>
      </c>
      <c r="L1165" s="2" t="s">
        <v>223</v>
      </c>
      <c r="M1165" s="2" t="s">
        <v>453</v>
      </c>
      <c r="N1165" s="8"/>
      <c r="O1165" s="2" t="s">
        <v>113</v>
      </c>
      <c r="P1165" s="2" t="s">
        <v>29</v>
      </c>
      <c r="T1165" s="7"/>
    </row>
    <row r="1166" spans="1:20" ht="70" customHeight="1">
      <c r="A1166" s="2" t="s">
        <v>1563</v>
      </c>
      <c r="B1166" s="2" t="s">
        <v>1499</v>
      </c>
      <c r="C1166" s="2" t="s">
        <v>1437</v>
      </c>
      <c r="D1166" s="2" t="s">
        <v>1553</v>
      </c>
      <c r="E1166" s="14">
        <v>785.6</v>
      </c>
      <c r="F1166" s="2">
        <v>33.1</v>
      </c>
      <c r="G1166" s="2">
        <v>23.75</v>
      </c>
      <c r="H1166" s="5">
        <v>0.61499999999999999</v>
      </c>
      <c r="I1166" s="2" t="s">
        <v>23</v>
      </c>
      <c r="J1166" s="2" t="s">
        <v>127</v>
      </c>
      <c r="K1166" s="2" t="s">
        <v>222</v>
      </c>
      <c r="L1166" s="2" t="s">
        <v>223</v>
      </c>
      <c r="M1166" s="2" t="s">
        <v>453</v>
      </c>
      <c r="N1166" s="8"/>
      <c r="O1166" s="2" t="s">
        <v>113</v>
      </c>
      <c r="P1166" s="2" t="s">
        <v>29</v>
      </c>
      <c r="T1166" s="7"/>
    </row>
    <row r="1167" spans="1:20" ht="70" customHeight="1">
      <c r="A1167" s="2" t="s">
        <v>1564</v>
      </c>
      <c r="B1167" s="2" t="s">
        <v>1499</v>
      </c>
      <c r="C1167" s="2" t="s">
        <v>1437</v>
      </c>
      <c r="D1167" s="2" t="s">
        <v>1553</v>
      </c>
      <c r="E1167" s="14">
        <v>764.5</v>
      </c>
      <c r="F1167" s="2">
        <v>32.200000000000003</v>
      </c>
      <c r="G1167" s="2">
        <v>23.75</v>
      </c>
      <c r="H1167" s="5">
        <v>0.61499999999999999</v>
      </c>
      <c r="I1167" s="2" t="s">
        <v>23</v>
      </c>
      <c r="J1167" s="2" t="s">
        <v>1562</v>
      </c>
      <c r="K1167" s="2" t="s">
        <v>222</v>
      </c>
      <c r="L1167" s="2" t="s">
        <v>223</v>
      </c>
      <c r="M1167" s="2" t="s">
        <v>453</v>
      </c>
      <c r="N1167" s="8"/>
      <c r="O1167" s="2" t="s">
        <v>113</v>
      </c>
      <c r="P1167" s="2" t="s">
        <v>29</v>
      </c>
      <c r="T1167" s="7"/>
    </row>
    <row r="1168" spans="1:20" ht="70" customHeight="1">
      <c r="A1168" s="2" t="s">
        <v>1565</v>
      </c>
      <c r="B1168" s="2" t="s">
        <v>1491</v>
      </c>
      <c r="C1168" s="2" t="s">
        <v>1437</v>
      </c>
      <c r="D1168" s="2" t="s">
        <v>1553</v>
      </c>
      <c r="E1168" s="14">
        <v>574.1</v>
      </c>
      <c r="F1168" s="2">
        <v>31.4</v>
      </c>
      <c r="G1168" s="2">
        <v>18.3</v>
      </c>
      <c r="H1168" s="5">
        <v>0.60550000000000004</v>
      </c>
      <c r="I1168" s="2" t="s">
        <v>23</v>
      </c>
      <c r="J1168" s="2" t="s">
        <v>1566</v>
      </c>
      <c r="K1168" s="2" t="s">
        <v>222</v>
      </c>
      <c r="L1168" s="2" t="s">
        <v>223</v>
      </c>
      <c r="M1168" s="2" t="s">
        <v>453</v>
      </c>
      <c r="N1168" s="8"/>
      <c r="O1168" s="2" t="s">
        <v>113</v>
      </c>
      <c r="P1168" s="2" t="s">
        <v>29</v>
      </c>
      <c r="T1168" s="7"/>
    </row>
    <row r="1169" spans="1:20" ht="70" customHeight="1">
      <c r="A1169" s="2" t="s">
        <v>1567</v>
      </c>
      <c r="B1169" s="2" t="s">
        <v>1504</v>
      </c>
      <c r="C1169" s="2" t="s">
        <v>1437</v>
      </c>
      <c r="D1169" s="2" t="s">
        <v>1553</v>
      </c>
      <c r="E1169" s="14">
        <v>778.5</v>
      </c>
      <c r="F1169" s="2">
        <v>30.4</v>
      </c>
      <c r="G1169" s="2">
        <v>25.6</v>
      </c>
      <c r="H1169" s="5">
        <v>0.6159</v>
      </c>
      <c r="I1169" s="2" t="s">
        <v>23</v>
      </c>
      <c r="J1169" s="2" t="s">
        <v>257</v>
      </c>
      <c r="K1169" s="2" t="s">
        <v>222</v>
      </c>
      <c r="L1169" s="2" t="s">
        <v>223</v>
      </c>
      <c r="M1169" s="2" t="s">
        <v>453</v>
      </c>
      <c r="N1169" s="8"/>
      <c r="O1169" s="2" t="s">
        <v>113</v>
      </c>
      <c r="P1169" s="2" t="s">
        <v>29</v>
      </c>
      <c r="T1169" s="7"/>
    </row>
    <row r="1170" spans="1:20" ht="70" customHeight="1">
      <c r="A1170" s="2" t="s">
        <v>1568</v>
      </c>
      <c r="B1170" s="2" t="s">
        <v>1504</v>
      </c>
      <c r="C1170" s="2" t="s">
        <v>1437</v>
      </c>
      <c r="D1170" s="2" t="s">
        <v>1553</v>
      </c>
      <c r="E1170" s="14">
        <v>770.8</v>
      </c>
      <c r="F1170" s="2">
        <v>30.1</v>
      </c>
      <c r="G1170" s="2">
        <v>25.6</v>
      </c>
      <c r="H1170" s="5">
        <v>0.6159</v>
      </c>
      <c r="I1170" s="2" t="s">
        <v>23</v>
      </c>
      <c r="J1170" s="2" t="s">
        <v>1500</v>
      </c>
      <c r="K1170" s="2" t="s">
        <v>222</v>
      </c>
      <c r="L1170" s="2" t="s">
        <v>223</v>
      </c>
      <c r="M1170" s="2" t="s">
        <v>453</v>
      </c>
      <c r="N1170" s="8"/>
      <c r="O1170" s="2" t="s">
        <v>113</v>
      </c>
      <c r="P1170" s="2" t="s">
        <v>29</v>
      </c>
      <c r="T1170" s="7"/>
    </row>
    <row r="1171" spans="1:20" ht="70" customHeight="1">
      <c r="A1171" s="2" t="s">
        <v>1569</v>
      </c>
      <c r="B1171" s="2" t="s">
        <v>1570</v>
      </c>
      <c r="C1171" s="2" t="s">
        <v>1437</v>
      </c>
      <c r="D1171" s="2" t="s">
        <v>1553</v>
      </c>
      <c r="E1171" s="14">
        <v>783.2</v>
      </c>
      <c r="F1171" s="2">
        <v>30.2</v>
      </c>
      <c r="G1171" s="2">
        <v>25.93</v>
      </c>
      <c r="H1171" s="5">
        <v>0.61</v>
      </c>
      <c r="I1171" s="2" t="s">
        <v>23</v>
      </c>
      <c r="J1171" s="2" t="s">
        <v>1559</v>
      </c>
      <c r="K1171" s="2" t="s">
        <v>222</v>
      </c>
      <c r="L1171" s="2" t="s">
        <v>223</v>
      </c>
      <c r="M1171" s="2" t="s">
        <v>453</v>
      </c>
      <c r="N1171" s="8"/>
      <c r="O1171" s="2" t="s">
        <v>113</v>
      </c>
      <c r="P1171" s="2" t="s">
        <v>29</v>
      </c>
      <c r="T1171" s="7"/>
    </row>
    <row r="1172" spans="1:20" ht="70" customHeight="1">
      <c r="A1172" s="2" t="s">
        <v>1571</v>
      </c>
      <c r="B1172" s="2" t="s">
        <v>1440</v>
      </c>
      <c r="C1172" s="2" t="s">
        <v>1437</v>
      </c>
      <c r="D1172" s="2" t="s">
        <v>1553</v>
      </c>
      <c r="E1172" s="14">
        <v>565.29999999999995</v>
      </c>
      <c r="F1172" s="2">
        <v>32.700000000000003</v>
      </c>
      <c r="G1172" s="2">
        <v>17.29</v>
      </c>
      <c r="H1172" s="5">
        <v>0.60499999999999998</v>
      </c>
      <c r="I1172" s="2" t="s">
        <v>23</v>
      </c>
      <c r="J1172" s="2" t="s">
        <v>1516</v>
      </c>
      <c r="K1172" s="2" t="s">
        <v>222</v>
      </c>
      <c r="L1172" s="2" t="s">
        <v>223</v>
      </c>
      <c r="M1172" s="2" t="s">
        <v>453</v>
      </c>
      <c r="N1172" s="8"/>
      <c r="O1172" s="2" t="s">
        <v>113</v>
      </c>
      <c r="P1172" s="2" t="s">
        <v>29</v>
      </c>
      <c r="T1172" s="7"/>
    </row>
    <row r="1173" spans="1:20" ht="70" customHeight="1">
      <c r="A1173" s="2" t="s">
        <v>1572</v>
      </c>
      <c r="B1173" s="2" t="s">
        <v>1436</v>
      </c>
      <c r="C1173" s="2" t="s">
        <v>1437</v>
      </c>
      <c r="D1173" s="2" t="s">
        <v>1553</v>
      </c>
      <c r="E1173" s="14">
        <v>781</v>
      </c>
      <c r="F1173" s="2">
        <v>32.9</v>
      </c>
      <c r="G1173" s="2">
        <v>23.75</v>
      </c>
      <c r="H1173" s="5">
        <v>0.61499999999999999</v>
      </c>
      <c r="I1173" s="2" t="s">
        <v>23</v>
      </c>
      <c r="J1173" s="2" t="s">
        <v>1516</v>
      </c>
      <c r="K1173" s="2" t="s">
        <v>222</v>
      </c>
      <c r="L1173" s="2" t="s">
        <v>223</v>
      </c>
      <c r="M1173" s="2" t="s">
        <v>453</v>
      </c>
      <c r="N1173" s="8"/>
      <c r="O1173" s="2" t="s">
        <v>113</v>
      </c>
      <c r="P1173" s="2" t="s">
        <v>29</v>
      </c>
      <c r="T1173" s="7"/>
    </row>
    <row r="1174" spans="1:20" ht="70" customHeight="1">
      <c r="A1174" s="2" t="s">
        <v>1573</v>
      </c>
      <c r="B1174" s="2" t="s">
        <v>1574</v>
      </c>
      <c r="C1174" s="2" t="s">
        <v>1437</v>
      </c>
      <c r="D1174" s="2" t="s">
        <v>1553</v>
      </c>
      <c r="E1174" s="14">
        <v>582.20000000000005</v>
      </c>
      <c r="F1174" s="2">
        <v>31.8</v>
      </c>
      <c r="G1174" s="2">
        <v>18.3</v>
      </c>
      <c r="H1174" s="5">
        <v>0.60550000000000004</v>
      </c>
      <c r="I1174" s="2" t="s">
        <v>23</v>
      </c>
      <c r="J1174" s="2" t="s">
        <v>306</v>
      </c>
      <c r="K1174" s="2" t="s">
        <v>222</v>
      </c>
      <c r="L1174" s="2" t="s">
        <v>223</v>
      </c>
      <c r="M1174" s="2" t="s">
        <v>453</v>
      </c>
      <c r="N1174" s="8"/>
      <c r="O1174" s="2" t="s">
        <v>113</v>
      </c>
      <c r="P1174" s="2" t="s">
        <v>29</v>
      </c>
      <c r="T1174" s="7"/>
    </row>
    <row r="1175" spans="1:20" ht="70" customHeight="1">
      <c r="A1175" s="2" t="s">
        <v>1575</v>
      </c>
      <c r="B1175" s="2" t="s">
        <v>1574</v>
      </c>
      <c r="C1175" s="2" t="s">
        <v>1437</v>
      </c>
      <c r="D1175" s="2" t="s">
        <v>1553</v>
      </c>
      <c r="E1175" s="14">
        <v>551.1</v>
      </c>
      <c r="F1175" s="2">
        <v>30.1</v>
      </c>
      <c r="G1175" s="2">
        <v>18.3</v>
      </c>
      <c r="H1175" s="5">
        <v>0.60550000000000004</v>
      </c>
      <c r="I1175" s="2" t="s">
        <v>23</v>
      </c>
      <c r="J1175" s="2" t="s">
        <v>728</v>
      </c>
      <c r="K1175" s="2" t="s">
        <v>222</v>
      </c>
      <c r="L1175" s="2" t="s">
        <v>223</v>
      </c>
      <c r="M1175" s="2" t="s">
        <v>453</v>
      </c>
      <c r="N1175" s="8"/>
      <c r="O1175" s="2" t="s">
        <v>113</v>
      </c>
      <c r="P1175" s="2" t="s">
        <v>29</v>
      </c>
      <c r="T1175" s="7"/>
    </row>
    <row r="1176" spans="1:20" ht="70" customHeight="1">
      <c r="A1176" s="2" t="s">
        <v>1576</v>
      </c>
      <c r="B1176" s="2" t="s">
        <v>1440</v>
      </c>
      <c r="C1176" s="2" t="s">
        <v>1437</v>
      </c>
      <c r="D1176" s="2" t="s">
        <v>1553</v>
      </c>
      <c r="E1176" s="14">
        <v>545.6</v>
      </c>
      <c r="F1176" s="2">
        <v>31.6</v>
      </c>
      <c r="G1176" s="2">
        <v>17.29</v>
      </c>
      <c r="H1176" s="5">
        <v>0.60499999999999998</v>
      </c>
      <c r="I1176" s="2" t="s">
        <v>23</v>
      </c>
      <c r="J1176" s="2" t="s">
        <v>1496</v>
      </c>
      <c r="K1176" s="2" t="s">
        <v>222</v>
      </c>
      <c r="L1176" s="2" t="s">
        <v>223</v>
      </c>
      <c r="M1176" s="2" t="s">
        <v>453</v>
      </c>
      <c r="N1176" s="8"/>
      <c r="O1176" s="2" t="s">
        <v>113</v>
      </c>
      <c r="P1176" s="2" t="s">
        <v>29</v>
      </c>
      <c r="T1176" s="7"/>
    </row>
    <row r="1177" spans="1:20" ht="70" customHeight="1">
      <c r="A1177" s="2" t="s">
        <v>1577</v>
      </c>
      <c r="B1177" s="2" t="s">
        <v>1574</v>
      </c>
      <c r="C1177" s="2" t="s">
        <v>1437</v>
      </c>
      <c r="D1177" s="2" t="s">
        <v>1553</v>
      </c>
      <c r="E1177" s="14">
        <v>576.9</v>
      </c>
      <c r="F1177" s="2">
        <v>31.5</v>
      </c>
      <c r="G1177" s="2">
        <v>18.3</v>
      </c>
      <c r="H1177" s="5">
        <v>0.60550000000000004</v>
      </c>
      <c r="I1177" s="2" t="s">
        <v>23</v>
      </c>
      <c r="J1177" s="2" t="s">
        <v>148</v>
      </c>
      <c r="K1177" s="2" t="s">
        <v>222</v>
      </c>
      <c r="L1177" s="2" t="s">
        <v>223</v>
      </c>
      <c r="M1177" s="2" t="s">
        <v>453</v>
      </c>
      <c r="N1177" s="8"/>
      <c r="O1177" s="2" t="s">
        <v>113</v>
      </c>
      <c r="P1177" s="2" t="s">
        <v>29</v>
      </c>
      <c r="T1177" s="7"/>
    </row>
    <row r="1178" spans="1:20" ht="70" customHeight="1">
      <c r="A1178" s="2" t="s">
        <v>102</v>
      </c>
      <c r="B1178" s="2" t="s">
        <v>1578</v>
      </c>
      <c r="C1178" s="2" t="s">
        <v>104</v>
      </c>
      <c r="D1178" s="2" t="s">
        <v>1553</v>
      </c>
      <c r="E1178" s="14">
        <v>1657</v>
      </c>
      <c r="F1178" s="2">
        <v>36</v>
      </c>
      <c r="G1178" s="2">
        <v>48.98</v>
      </c>
      <c r="H1178" s="5">
        <v>0.50839999999999996</v>
      </c>
      <c r="I1178" s="2" t="s">
        <v>23</v>
      </c>
      <c r="J1178" s="2" t="s">
        <v>106</v>
      </c>
      <c r="K1178" s="2" t="s">
        <v>25</v>
      </c>
      <c r="L1178" s="2" t="s">
        <v>26</v>
      </c>
      <c r="M1178" s="2" t="s">
        <v>107</v>
      </c>
      <c r="N1178" s="2">
        <v>200</v>
      </c>
      <c r="O1178" s="2" t="s">
        <v>28</v>
      </c>
      <c r="P1178" s="2" t="s">
        <v>29</v>
      </c>
      <c r="T1178" s="7"/>
    </row>
    <row r="1179" spans="1:20" ht="70" customHeight="1">
      <c r="A1179" s="2" t="s">
        <v>1453</v>
      </c>
      <c r="B1179" s="2" t="s">
        <v>1579</v>
      </c>
      <c r="C1179" s="2" t="s">
        <v>1455</v>
      </c>
      <c r="D1179" s="2" t="s">
        <v>1553</v>
      </c>
      <c r="E1179" s="14">
        <v>784</v>
      </c>
      <c r="F1179" s="2">
        <v>24.1</v>
      </c>
      <c r="G1179" s="2">
        <v>33.97</v>
      </c>
      <c r="H1179" s="5">
        <v>0.46410000000000001</v>
      </c>
      <c r="I1179" s="2" t="s">
        <v>23</v>
      </c>
      <c r="J1179" s="2" t="s">
        <v>1556</v>
      </c>
      <c r="K1179" s="2" t="s">
        <v>25</v>
      </c>
      <c r="L1179" s="2" t="s">
        <v>26</v>
      </c>
      <c r="M1179" s="2" t="s">
        <v>453</v>
      </c>
      <c r="N1179" s="2">
        <v>160</v>
      </c>
      <c r="O1179" s="2" t="s">
        <v>113</v>
      </c>
      <c r="P1179" s="2" t="s">
        <v>29</v>
      </c>
      <c r="T1179" s="7"/>
    </row>
    <row r="1180" spans="1:20" ht="70" customHeight="1">
      <c r="A1180" s="2" t="s">
        <v>1453</v>
      </c>
      <c r="B1180" s="2" t="s">
        <v>1580</v>
      </c>
      <c r="C1180" s="2" t="s">
        <v>1455</v>
      </c>
      <c r="D1180" s="2" t="s">
        <v>1553</v>
      </c>
      <c r="E1180" s="14">
        <v>900</v>
      </c>
      <c r="F1180" s="2">
        <v>25.5</v>
      </c>
      <c r="G1180" s="2">
        <v>37.299999999999997</v>
      </c>
      <c r="H1180" s="5">
        <v>0.47939999999999999</v>
      </c>
      <c r="I1180" s="2" t="s">
        <v>23</v>
      </c>
      <c r="J1180" s="2" t="s">
        <v>1581</v>
      </c>
      <c r="K1180" s="2" t="s">
        <v>25</v>
      </c>
      <c r="L1180" s="2" t="s">
        <v>26</v>
      </c>
      <c r="M1180" s="2" t="s">
        <v>453</v>
      </c>
      <c r="N1180" s="2">
        <v>170</v>
      </c>
      <c r="O1180" s="2" t="s">
        <v>113</v>
      </c>
      <c r="P1180" s="2" t="s">
        <v>29</v>
      </c>
      <c r="T1180" s="7"/>
    </row>
    <row r="1181" spans="1:20" ht="70" customHeight="1">
      <c r="A1181" s="2" t="s">
        <v>1453</v>
      </c>
      <c r="B1181" s="2" t="s">
        <v>1582</v>
      </c>
      <c r="C1181" s="2" t="s">
        <v>1455</v>
      </c>
      <c r="D1181" s="2" t="s">
        <v>1553</v>
      </c>
      <c r="E1181" s="14">
        <v>894</v>
      </c>
      <c r="F1181" s="2">
        <v>24.8</v>
      </c>
      <c r="G1181" s="2">
        <v>37.270000000000003</v>
      </c>
      <c r="H1181" s="5">
        <v>0.4506</v>
      </c>
      <c r="I1181" s="2" t="s">
        <v>23</v>
      </c>
      <c r="J1181" s="2" t="s">
        <v>1522</v>
      </c>
      <c r="K1181" s="2" t="s">
        <v>25</v>
      </c>
      <c r="L1181" s="2" t="s">
        <v>26</v>
      </c>
      <c r="M1181" s="2" t="s">
        <v>453</v>
      </c>
      <c r="N1181" s="2">
        <v>185</v>
      </c>
      <c r="O1181" s="2" t="s">
        <v>113</v>
      </c>
      <c r="P1181" s="2" t="s">
        <v>29</v>
      </c>
      <c r="T1181" s="7"/>
    </row>
    <row r="1182" spans="1:20" ht="70" customHeight="1">
      <c r="A1182" s="2" t="s">
        <v>1453</v>
      </c>
      <c r="B1182" s="2" t="s">
        <v>1583</v>
      </c>
      <c r="C1182" s="2" t="s">
        <v>1455</v>
      </c>
      <c r="D1182" s="2" t="s">
        <v>1553</v>
      </c>
      <c r="E1182" s="14">
        <v>879</v>
      </c>
      <c r="F1182" s="2">
        <v>24.8</v>
      </c>
      <c r="G1182" s="2">
        <v>37.270000000000003</v>
      </c>
      <c r="H1182" s="5">
        <v>0.4506</v>
      </c>
      <c r="I1182" s="2" t="s">
        <v>23</v>
      </c>
      <c r="J1182" s="2" t="s">
        <v>1554</v>
      </c>
      <c r="K1182" s="2" t="s">
        <v>25</v>
      </c>
      <c r="L1182" s="2" t="s">
        <v>26</v>
      </c>
      <c r="M1182" s="2" t="s">
        <v>453</v>
      </c>
      <c r="N1182" s="2">
        <v>170</v>
      </c>
      <c r="O1182" s="2" t="s">
        <v>113</v>
      </c>
      <c r="P1182" s="2" t="s">
        <v>29</v>
      </c>
      <c r="T1182" s="7"/>
    </row>
    <row r="1183" spans="1:20" ht="70" customHeight="1">
      <c r="A1183" s="2" t="s">
        <v>1453</v>
      </c>
      <c r="B1183" s="2" t="s">
        <v>1584</v>
      </c>
      <c r="C1183" s="2" t="s">
        <v>1455</v>
      </c>
      <c r="D1183" s="2" t="s">
        <v>1553</v>
      </c>
      <c r="E1183" s="14">
        <v>894</v>
      </c>
      <c r="F1183" s="2">
        <v>24.8</v>
      </c>
      <c r="G1183" s="2">
        <v>37.270000000000003</v>
      </c>
      <c r="H1183" s="5">
        <v>0.4506</v>
      </c>
      <c r="I1183" s="2" t="s">
        <v>23</v>
      </c>
      <c r="J1183" s="2" t="s">
        <v>1585</v>
      </c>
      <c r="K1183" s="2" t="s">
        <v>25</v>
      </c>
      <c r="L1183" s="2" t="s">
        <v>26</v>
      </c>
      <c r="M1183" s="2" t="s">
        <v>453</v>
      </c>
      <c r="N1183" s="2">
        <v>185</v>
      </c>
      <c r="O1183" s="2" t="s">
        <v>113</v>
      </c>
      <c r="P1183" s="2" t="s">
        <v>29</v>
      </c>
      <c r="T1183" s="7"/>
    </row>
    <row r="1184" spans="1:20" ht="70" customHeight="1">
      <c r="A1184" s="2" t="s">
        <v>1453</v>
      </c>
      <c r="B1184" s="2" t="s">
        <v>1586</v>
      </c>
      <c r="C1184" s="2" t="s">
        <v>1455</v>
      </c>
      <c r="D1184" s="2" t="s">
        <v>1553</v>
      </c>
      <c r="E1184" s="14">
        <v>867</v>
      </c>
      <c r="F1184" s="2">
        <v>24.9</v>
      </c>
      <c r="G1184" s="2">
        <v>37.270000000000003</v>
      </c>
      <c r="H1184" s="5">
        <v>0.4506</v>
      </c>
      <c r="I1184" s="2" t="s">
        <v>23</v>
      </c>
      <c r="J1184" s="2" t="s">
        <v>1587</v>
      </c>
      <c r="K1184" s="2" t="s">
        <v>25</v>
      </c>
      <c r="L1184" s="2" t="s">
        <v>26</v>
      </c>
      <c r="M1184" s="2" t="s">
        <v>453</v>
      </c>
      <c r="N1184" s="2">
        <v>155</v>
      </c>
      <c r="O1184" s="2" t="s">
        <v>113</v>
      </c>
      <c r="P1184" s="2" t="s">
        <v>29</v>
      </c>
      <c r="T1184" s="7"/>
    </row>
    <row r="1185" spans="1:20" ht="70" customHeight="1">
      <c r="A1185" s="2" t="s">
        <v>1453</v>
      </c>
      <c r="B1185" s="2" t="s">
        <v>1588</v>
      </c>
      <c r="C1185" s="2" t="s">
        <v>1455</v>
      </c>
      <c r="D1185" s="2" t="s">
        <v>1553</v>
      </c>
      <c r="E1185" s="14">
        <v>1354</v>
      </c>
      <c r="F1185" s="2">
        <v>24.9</v>
      </c>
      <c r="G1185" s="2">
        <v>55.55</v>
      </c>
      <c r="H1185" s="5">
        <v>0.51910000000000001</v>
      </c>
      <c r="I1185" s="2" t="s">
        <v>23</v>
      </c>
      <c r="J1185" s="2" t="s">
        <v>1589</v>
      </c>
      <c r="K1185" s="2" t="s">
        <v>25</v>
      </c>
      <c r="L1185" s="2" t="s">
        <v>26</v>
      </c>
      <c r="M1185" s="2" t="s">
        <v>453</v>
      </c>
      <c r="N1185" s="2">
        <v>185</v>
      </c>
      <c r="O1185" s="2" t="s">
        <v>236</v>
      </c>
      <c r="P1185" s="2" t="s">
        <v>29</v>
      </c>
      <c r="T1185" s="7"/>
    </row>
    <row r="1186" spans="1:20" ht="70" customHeight="1">
      <c r="A1186" s="2" t="s">
        <v>1453</v>
      </c>
      <c r="B1186" s="2" t="s">
        <v>1590</v>
      </c>
      <c r="C1186" s="2" t="s">
        <v>1455</v>
      </c>
      <c r="D1186" s="2" t="s">
        <v>1553</v>
      </c>
      <c r="E1186" s="14">
        <v>882</v>
      </c>
      <c r="F1186" s="2">
        <v>24.9</v>
      </c>
      <c r="G1186" s="2">
        <v>37.270000000000003</v>
      </c>
      <c r="H1186" s="5">
        <v>0.4506</v>
      </c>
      <c r="I1186" s="2" t="s">
        <v>23</v>
      </c>
      <c r="J1186" s="2" t="s">
        <v>1459</v>
      </c>
      <c r="K1186" s="2" t="s">
        <v>25</v>
      </c>
      <c r="L1186" s="2" t="s">
        <v>26</v>
      </c>
      <c r="M1186" s="2" t="s">
        <v>453</v>
      </c>
      <c r="N1186" s="2">
        <v>170</v>
      </c>
      <c r="O1186" s="2" t="s">
        <v>113</v>
      </c>
      <c r="P1186" s="2" t="s">
        <v>29</v>
      </c>
      <c r="T1186" s="7"/>
    </row>
    <row r="1187" spans="1:20" ht="70" customHeight="1">
      <c r="A1187" s="2" t="s">
        <v>1453</v>
      </c>
      <c r="B1187" s="2" t="s">
        <v>1591</v>
      </c>
      <c r="C1187" s="2" t="s">
        <v>1455</v>
      </c>
      <c r="D1187" s="2" t="s">
        <v>1553</v>
      </c>
      <c r="E1187" s="14">
        <v>1749</v>
      </c>
      <c r="F1187" s="2">
        <v>32.200000000000003</v>
      </c>
      <c r="G1187" s="2">
        <v>56.85</v>
      </c>
      <c r="H1187" s="5">
        <v>0.5131</v>
      </c>
      <c r="I1187" s="2" t="s">
        <v>23</v>
      </c>
      <c r="J1187" s="2" t="s">
        <v>1592</v>
      </c>
      <c r="K1187" s="2" t="s">
        <v>25</v>
      </c>
      <c r="L1187" s="2" t="s">
        <v>26</v>
      </c>
      <c r="M1187" s="2" t="s">
        <v>1457</v>
      </c>
      <c r="N1187" s="2">
        <v>195</v>
      </c>
      <c r="O1187" s="2" t="s">
        <v>28</v>
      </c>
      <c r="P1187" s="2" t="s">
        <v>29</v>
      </c>
      <c r="T1187" s="7"/>
    </row>
    <row r="1188" spans="1:20" ht="70" customHeight="1">
      <c r="A1188" s="2" t="s">
        <v>128</v>
      </c>
      <c r="B1188" s="2" t="s">
        <v>1593</v>
      </c>
      <c r="C1188" s="2" t="s">
        <v>130</v>
      </c>
      <c r="D1188" s="2" t="s">
        <v>1553</v>
      </c>
      <c r="E1188" s="14">
        <v>1025</v>
      </c>
      <c r="F1188" s="2">
        <v>29.5</v>
      </c>
      <c r="G1188" s="2">
        <v>36.090000000000003</v>
      </c>
      <c r="H1188" s="5">
        <v>0.4849</v>
      </c>
      <c r="I1188" s="2" t="s">
        <v>23</v>
      </c>
      <c r="J1188" s="2" t="s">
        <v>330</v>
      </c>
      <c r="K1188" s="2" t="s">
        <v>25</v>
      </c>
      <c r="L1188" s="2" t="s">
        <v>26</v>
      </c>
      <c r="M1188" s="2" t="s">
        <v>50</v>
      </c>
      <c r="N1188" s="2">
        <v>182</v>
      </c>
      <c r="O1188" s="2" t="s">
        <v>28</v>
      </c>
      <c r="P1188" s="2" t="s">
        <v>29</v>
      </c>
      <c r="T1188" s="7"/>
    </row>
    <row r="1189" spans="1:20" ht="70" customHeight="1">
      <c r="A1189" s="2" t="s">
        <v>128</v>
      </c>
      <c r="B1189" s="2" t="s">
        <v>1222</v>
      </c>
      <c r="C1189" s="2" t="s">
        <v>130</v>
      </c>
      <c r="D1189" s="2" t="s">
        <v>1553</v>
      </c>
      <c r="E1189" s="14">
        <v>1047</v>
      </c>
      <c r="F1189" s="2">
        <v>30.1</v>
      </c>
      <c r="G1189" s="2">
        <v>36.11</v>
      </c>
      <c r="H1189" s="5">
        <v>0.47989999999999999</v>
      </c>
      <c r="I1189" s="2" t="s">
        <v>23</v>
      </c>
      <c r="J1189" s="2" t="s">
        <v>154</v>
      </c>
      <c r="K1189" s="2" t="s">
        <v>25</v>
      </c>
      <c r="L1189" s="2" t="s">
        <v>26</v>
      </c>
      <c r="M1189" s="2" t="s">
        <v>50</v>
      </c>
      <c r="N1189" s="2">
        <v>186</v>
      </c>
      <c r="O1189" s="2" t="s">
        <v>28</v>
      </c>
      <c r="P1189" s="2" t="s">
        <v>29</v>
      </c>
      <c r="T1189" s="7"/>
    </row>
    <row r="1190" spans="1:20" ht="70" customHeight="1">
      <c r="A1190" s="2" t="s">
        <v>128</v>
      </c>
      <c r="B1190" s="2" t="s">
        <v>1222</v>
      </c>
      <c r="C1190" s="2" t="s">
        <v>130</v>
      </c>
      <c r="D1190" s="2" t="s">
        <v>1553</v>
      </c>
      <c r="E1190" s="14">
        <v>967</v>
      </c>
      <c r="F1190" s="2">
        <v>29.6</v>
      </c>
      <c r="G1190" s="2">
        <v>33.57</v>
      </c>
      <c r="H1190" s="5">
        <v>0.52180000000000004</v>
      </c>
      <c r="I1190" s="2" t="s">
        <v>23</v>
      </c>
      <c r="J1190" s="2" t="s">
        <v>674</v>
      </c>
      <c r="K1190" s="2" t="s">
        <v>25</v>
      </c>
      <c r="L1190" s="2" t="s">
        <v>26</v>
      </c>
      <c r="M1190" s="2" t="s">
        <v>50</v>
      </c>
      <c r="N1190" s="2">
        <v>120</v>
      </c>
      <c r="O1190" s="2" t="s">
        <v>28</v>
      </c>
      <c r="P1190" s="2" t="s">
        <v>29</v>
      </c>
      <c r="T1190" s="7"/>
    </row>
    <row r="1191" spans="1:20" ht="70" customHeight="1">
      <c r="A1191" s="2" t="s">
        <v>128</v>
      </c>
      <c r="B1191" s="2" t="s">
        <v>626</v>
      </c>
      <c r="C1191" s="2" t="s">
        <v>130</v>
      </c>
      <c r="D1191" s="2" t="s">
        <v>1553</v>
      </c>
      <c r="E1191" s="14">
        <v>1341</v>
      </c>
      <c r="F1191" s="2">
        <v>29.8</v>
      </c>
      <c r="G1191" s="2">
        <v>45.37</v>
      </c>
      <c r="H1191" s="5">
        <v>0.49869999999999998</v>
      </c>
      <c r="I1191" s="2" t="s">
        <v>23</v>
      </c>
      <c r="J1191" s="2" t="s">
        <v>131</v>
      </c>
      <c r="K1191" s="2" t="s">
        <v>25</v>
      </c>
      <c r="L1191" s="2" t="s">
        <v>26</v>
      </c>
      <c r="M1191" s="2" t="s">
        <v>27</v>
      </c>
      <c r="N1191" s="2">
        <v>212</v>
      </c>
      <c r="O1191" s="2" t="s">
        <v>28</v>
      </c>
      <c r="P1191" s="2" t="s">
        <v>29</v>
      </c>
      <c r="T1191" s="7"/>
    </row>
    <row r="1192" spans="1:20" ht="70" customHeight="1">
      <c r="A1192" s="2" t="s">
        <v>1594</v>
      </c>
      <c r="B1192" s="2" t="s">
        <v>1491</v>
      </c>
      <c r="C1192" s="2" t="s">
        <v>1437</v>
      </c>
      <c r="D1192" s="2" t="s">
        <v>1553</v>
      </c>
      <c r="E1192" s="14">
        <v>709</v>
      </c>
      <c r="F1192" s="2">
        <v>30.3</v>
      </c>
      <c r="G1192" s="2">
        <v>27.79</v>
      </c>
      <c r="H1192" s="5">
        <v>0.3987</v>
      </c>
      <c r="I1192" s="2" t="s">
        <v>23</v>
      </c>
      <c r="J1192" s="2" t="s">
        <v>728</v>
      </c>
      <c r="K1192" s="2" t="s">
        <v>25</v>
      </c>
      <c r="L1192" s="2" t="s">
        <v>26</v>
      </c>
      <c r="M1192" s="2" t="s">
        <v>453</v>
      </c>
      <c r="N1192" s="2">
        <v>155</v>
      </c>
      <c r="O1192" s="2" t="s">
        <v>113</v>
      </c>
      <c r="P1192" s="2" t="s">
        <v>29</v>
      </c>
      <c r="T1192" s="7"/>
    </row>
    <row r="1193" spans="1:20" ht="70" customHeight="1">
      <c r="A1193" s="2" t="s">
        <v>1595</v>
      </c>
      <c r="B1193" s="2" t="s">
        <v>1526</v>
      </c>
      <c r="C1193" s="2" t="s">
        <v>1437</v>
      </c>
      <c r="D1193" s="2" t="s">
        <v>1553</v>
      </c>
      <c r="E1193" s="14">
        <v>767.7</v>
      </c>
      <c r="F1193" s="2">
        <v>34.6</v>
      </c>
      <c r="G1193" s="2">
        <v>27.56</v>
      </c>
      <c r="H1193" s="5">
        <v>0.37959999999999999</v>
      </c>
      <c r="I1193" s="2" t="s">
        <v>23</v>
      </c>
      <c r="J1193" s="2" t="s">
        <v>1467</v>
      </c>
      <c r="K1193" s="2" t="s">
        <v>25</v>
      </c>
      <c r="L1193" s="2" t="s">
        <v>26</v>
      </c>
      <c r="M1193" s="2" t="s">
        <v>46</v>
      </c>
      <c r="N1193" s="2">
        <v>170</v>
      </c>
      <c r="O1193" s="2" t="s">
        <v>113</v>
      </c>
      <c r="P1193" s="2" t="s">
        <v>29</v>
      </c>
      <c r="T1193" s="7"/>
    </row>
    <row r="1194" spans="1:20" ht="70" customHeight="1">
      <c r="A1194" s="2" t="s">
        <v>1596</v>
      </c>
      <c r="B1194" s="2" t="s">
        <v>1526</v>
      </c>
      <c r="C1194" s="2" t="s">
        <v>1437</v>
      </c>
      <c r="D1194" s="2" t="s">
        <v>1553</v>
      </c>
      <c r="E1194" s="14">
        <v>743.1</v>
      </c>
      <c r="F1194" s="2">
        <v>34</v>
      </c>
      <c r="G1194" s="2">
        <v>26.78</v>
      </c>
      <c r="H1194" s="5">
        <v>0.3906</v>
      </c>
      <c r="I1194" s="2" t="s">
        <v>23</v>
      </c>
      <c r="J1194" s="2" t="s">
        <v>1597</v>
      </c>
      <c r="K1194" s="2" t="s">
        <v>25</v>
      </c>
      <c r="L1194" s="2" t="s">
        <v>26</v>
      </c>
      <c r="M1194" s="2" t="s">
        <v>46</v>
      </c>
      <c r="N1194" s="2">
        <v>155</v>
      </c>
      <c r="O1194" s="2" t="s">
        <v>113</v>
      </c>
      <c r="P1194" s="2" t="s">
        <v>29</v>
      </c>
      <c r="T1194" s="7"/>
    </row>
    <row r="1195" spans="1:20" ht="70" customHeight="1">
      <c r="A1195" s="2" t="s">
        <v>1598</v>
      </c>
      <c r="B1195" s="2" t="s">
        <v>1474</v>
      </c>
      <c r="C1195" s="2" t="s">
        <v>1437</v>
      </c>
      <c r="D1195" s="2" t="s">
        <v>1553</v>
      </c>
      <c r="E1195" s="14">
        <v>999.6</v>
      </c>
      <c r="F1195" s="2">
        <v>31.5</v>
      </c>
      <c r="G1195" s="2">
        <v>35.950000000000003</v>
      </c>
      <c r="H1195" s="5">
        <v>0.44009999999999999</v>
      </c>
      <c r="I1195" s="2" t="s">
        <v>23</v>
      </c>
      <c r="J1195" s="2" t="s">
        <v>1599</v>
      </c>
      <c r="K1195" s="2" t="s">
        <v>25</v>
      </c>
      <c r="L1195" s="2" t="s">
        <v>26</v>
      </c>
      <c r="M1195" s="2" t="s">
        <v>136</v>
      </c>
      <c r="N1195" s="2">
        <v>190</v>
      </c>
      <c r="O1195" s="2" t="s">
        <v>113</v>
      </c>
      <c r="P1195" s="2" t="s">
        <v>29</v>
      </c>
      <c r="T1195" s="7"/>
    </row>
    <row r="1196" spans="1:20" ht="70" customHeight="1">
      <c r="A1196" s="2" t="s">
        <v>1600</v>
      </c>
      <c r="B1196" s="2" t="s">
        <v>1491</v>
      </c>
      <c r="C1196" s="2" t="s">
        <v>1437</v>
      </c>
      <c r="D1196" s="2" t="s">
        <v>1553</v>
      </c>
      <c r="E1196" s="14">
        <v>747.3</v>
      </c>
      <c r="F1196" s="2">
        <v>31</v>
      </c>
      <c r="G1196" s="2">
        <v>28.57</v>
      </c>
      <c r="H1196" s="5">
        <v>0.38790000000000002</v>
      </c>
      <c r="I1196" s="2" t="s">
        <v>23</v>
      </c>
      <c r="J1196" s="2" t="s">
        <v>1511</v>
      </c>
      <c r="K1196" s="2" t="s">
        <v>25</v>
      </c>
      <c r="L1196" s="2" t="s">
        <v>26</v>
      </c>
      <c r="M1196" s="2" t="s">
        <v>453</v>
      </c>
      <c r="N1196" s="2">
        <v>180</v>
      </c>
      <c r="O1196" s="2" t="s">
        <v>113</v>
      </c>
      <c r="P1196" s="2" t="s">
        <v>29</v>
      </c>
      <c r="T1196" s="7"/>
    </row>
    <row r="1197" spans="1:20" ht="70" customHeight="1">
      <c r="A1197" s="2" t="s">
        <v>1601</v>
      </c>
      <c r="B1197" s="2" t="s">
        <v>1504</v>
      </c>
      <c r="C1197" s="2" t="s">
        <v>1437</v>
      </c>
      <c r="D1197" s="2" t="s">
        <v>1553</v>
      </c>
      <c r="E1197" s="14">
        <v>942.8</v>
      </c>
      <c r="F1197" s="2">
        <v>30.2</v>
      </c>
      <c r="G1197" s="2">
        <v>35.86</v>
      </c>
      <c r="H1197" s="5">
        <v>0.43959999999999999</v>
      </c>
      <c r="I1197" s="2" t="s">
        <v>23</v>
      </c>
      <c r="J1197" s="2" t="s">
        <v>1516</v>
      </c>
      <c r="K1197" s="2" t="s">
        <v>25</v>
      </c>
      <c r="L1197" s="2" t="s">
        <v>26</v>
      </c>
      <c r="M1197" s="2" t="s">
        <v>453</v>
      </c>
      <c r="N1197" s="2">
        <v>170</v>
      </c>
      <c r="O1197" s="2" t="s">
        <v>113</v>
      </c>
      <c r="P1197" s="2" t="s">
        <v>29</v>
      </c>
      <c r="T1197" s="7"/>
    </row>
    <row r="1198" spans="1:20" ht="70" customHeight="1">
      <c r="A1198" s="2" t="s">
        <v>1602</v>
      </c>
      <c r="B1198" s="2" t="s">
        <v>1461</v>
      </c>
      <c r="C1198" s="2" t="s">
        <v>1437</v>
      </c>
      <c r="D1198" s="2" t="s">
        <v>1553</v>
      </c>
      <c r="E1198" s="14">
        <v>776</v>
      </c>
      <c r="F1198" s="2">
        <v>33.700000000000003</v>
      </c>
      <c r="G1198" s="2">
        <v>27.94</v>
      </c>
      <c r="H1198" s="5">
        <v>0.40699999999999997</v>
      </c>
      <c r="I1198" s="2" t="s">
        <v>23</v>
      </c>
      <c r="J1198" s="2" t="s">
        <v>1475</v>
      </c>
      <c r="K1198" s="2" t="s">
        <v>25</v>
      </c>
      <c r="L1198" s="2" t="s">
        <v>26</v>
      </c>
      <c r="M1198" s="2" t="s">
        <v>46</v>
      </c>
      <c r="N1198" s="2">
        <v>155</v>
      </c>
      <c r="O1198" s="2" t="s">
        <v>113</v>
      </c>
      <c r="P1198" s="2" t="s">
        <v>29</v>
      </c>
      <c r="T1198" s="7"/>
    </row>
    <row r="1199" spans="1:20" ht="70" customHeight="1">
      <c r="A1199" s="2" t="s">
        <v>1603</v>
      </c>
      <c r="B1199" s="2" t="s">
        <v>1461</v>
      </c>
      <c r="C1199" s="2" t="s">
        <v>1437</v>
      </c>
      <c r="D1199" s="2" t="s">
        <v>1553</v>
      </c>
      <c r="E1199" s="14">
        <v>802.8</v>
      </c>
      <c r="F1199" s="2">
        <v>34</v>
      </c>
      <c r="G1199" s="2">
        <v>27.94</v>
      </c>
      <c r="H1199" s="5">
        <v>0.40699999999999997</v>
      </c>
      <c r="I1199" s="2" t="s">
        <v>23</v>
      </c>
      <c r="J1199" s="2" t="s">
        <v>1604</v>
      </c>
      <c r="K1199" s="2" t="s">
        <v>25</v>
      </c>
      <c r="L1199" s="2" t="s">
        <v>26</v>
      </c>
      <c r="M1199" s="2" t="s">
        <v>46</v>
      </c>
      <c r="N1199" s="2">
        <v>175</v>
      </c>
      <c r="O1199" s="2" t="s">
        <v>113</v>
      </c>
      <c r="P1199" s="2" t="s">
        <v>29</v>
      </c>
      <c r="T1199" s="7"/>
    </row>
    <row r="1200" spans="1:20" ht="70" customHeight="1">
      <c r="A1200" s="2" t="s">
        <v>1605</v>
      </c>
      <c r="B1200" s="2" t="s">
        <v>1606</v>
      </c>
      <c r="C1200" s="2" t="s">
        <v>1437</v>
      </c>
      <c r="D1200" s="2" t="s">
        <v>1553</v>
      </c>
      <c r="E1200" s="14">
        <v>1090.9000000000001</v>
      </c>
      <c r="F1200" s="2">
        <v>34.799999999999997</v>
      </c>
      <c r="G1200" s="2">
        <v>36.44</v>
      </c>
      <c r="H1200" s="5">
        <v>0.4385</v>
      </c>
      <c r="I1200" s="2" t="s">
        <v>23</v>
      </c>
      <c r="J1200" s="2" t="s">
        <v>1607</v>
      </c>
      <c r="K1200" s="2" t="s">
        <v>25</v>
      </c>
      <c r="L1200" s="2" t="s">
        <v>26</v>
      </c>
      <c r="M1200" s="2" t="s">
        <v>136</v>
      </c>
      <c r="N1200" s="2">
        <v>180</v>
      </c>
      <c r="O1200" s="2" t="s">
        <v>113</v>
      </c>
      <c r="P1200" s="2" t="s">
        <v>29</v>
      </c>
      <c r="T1200" s="7"/>
    </row>
    <row r="1201" spans="1:20" ht="70" customHeight="1">
      <c r="A1201" s="2" t="s">
        <v>1608</v>
      </c>
      <c r="B1201" s="2" t="s">
        <v>1609</v>
      </c>
      <c r="C1201" s="2" t="s">
        <v>1437</v>
      </c>
      <c r="D1201" s="2" t="s">
        <v>1553</v>
      </c>
      <c r="E1201" s="14">
        <v>924.8</v>
      </c>
      <c r="F1201" s="2">
        <v>32.6</v>
      </c>
      <c r="G1201" s="2">
        <v>33.119999999999997</v>
      </c>
      <c r="H1201" s="5">
        <v>0.43840000000000001</v>
      </c>
      <c r="I1201" s="2" t="s">
        <v>23</v>
      </c>
      <c r="J1201" s="2" t="s">
        <v>1530</v>
      </c>
      <c r="K1201" s="2" t="s">
        <v>25</v>
      </c>
      <c r="L1201" s="2" t="s">
        <v>26</v>
      </c>
      <c r="M1201" s="2" t="s">
        <v>46</v>
      </c>
      <c r="N1201" s="2">
        <v>155</v>
      </c>
      <c r="O1201" s="2" t="s">
        <v>113</v>
      </c>
      <c r="P1201" s="2" t="s">
        <v>29</v>
      </c>
      <c r="T1201" s="7"/>
    </row>
    <row r="1202" spans="1:20" ht="70" customHeight="1">
      <c r="A1202" s="2" t="s">
        <v>1610</v>
      </c>
      <c r="B1202" s="2" t="s">
        <v>1474</v>
      </c>
      <c r="C1202" s="2" t="s">
        <v>1437</v>
      </c>
      <c r="D1202" s="2" t="s">
        <v>1553</v>
      </c>
      <c r="E1202" s="14">
        <v>1011.6</v>
      </c>
      <c r="F1202" s="2">
        <v>32</v>
      </c>
      <c r="G1202" s="2">
        <v>35.950000000000003</v>
      </c>
      <c r="H1202" s="5">
        <v>0.44009999999999999</v>
      </c>
      <c r="I1202" s="2" t="s">
        <v>23</v>
      </c>
      <c r="J1202" s="2" t="s">
        <v>1604</v>
      </c>
      <c r="K1202" s="2" t="s">
        <v>25</v>
      </c>
      <c r="L1202" s="2" t="s">
        <v>26</v>
      </c>
      <c r="M1202" s="2" t="s">
        <v>136</v>
      </c>
      <c r="N1202" s="2">
        <v>190</v>
      </c>
      <c r="O1202" s="2" t="s">
        <v>113</v>
      </c>
      <c r="P1202" s="2" t="s">
        <v>29</v>
      </c>
      <c r="T1202" s="7"/>
    </row>
    <row r="1203" spans="1:20" ht="70" customHeight="1">
      <c r="A1203" s="2" t="s">
        <v>1611</v>
      </c>
      <c r="B1203" s="2" t="s">
        <v>1466</v>
      </c>
      <c r="C1203" s="2" t="s">
        <v>1437</v>
      </c>
      <c r="D1203" s="2" t="s">
        <v>1553</v>
      </c>
      <c r="E1203" s="14">
        <v>785</v>
      </c>
      <c r="F1203" s="2">
        <v>34.299999999999997</v>
      </c>
      <c r="G1203" s="2">
        <v>28.5</v>
      </c>
      <c r="H1203" s="5">
        <v>0.39379999999999998</v>
      </c>
      <c r="I1203" s="2" t="s">
        <v>23</v>
      </c>
      <c r="J1203" s="2" t="s">
        <v>1534</v>
      </c>
      <c r="K1203" s="2" t="s">
        <v>25</v>
      </c>
      <c r="L1203" s="2" t="s">
        <v>26</v>
      </c>
      <c r="M1203" s="2" t="s">
        <v>46</v>
      </c>
      <c r="N1203" s="2">
        <v>160</v>
      </c>
      <c r="O1203" s="2" t="s">
        <v>113</v>
      </c>
      <c r="P1203" s="2" t="s">
        <v>29</v>
      </c>
      <c r="T1203" s="7"/>
    </row>
    <row r="1204" spans="1:20" ht="70" customHeight="1">
      <c r="A1204" s="2" t="s">
        <v>1612</v>
      </c>
      <c r="B1204" s="2" t="s">
        <v>1609</v>
      </c>
      <c r="C1204" s="2" t="s">
        <v>1437</v>
      </c>
      <c r="D1204" s="2" t="s">
        <v>1553</v>
      </c>
      <c r="E1204" s="14">
        <v>1005.5</v>
      </c>
      <c r="F1204" s="2">
        <v>34.5</v>
      </c>
      <c r="G1204" s="2">
        <v>33.9</v>
      </c>
      <c r="H1204" s="5">
        <v>0.42830000000000001</v>
      </c>
      <c r="I1204" s="2" t="s">
        <v>23</v>
      </c>
      <c r="J1204" s="2" t="s">
        <v>1613</v>
      </c>
      <c r="K1204" s="2" t="s">
        <v>25</v>
      </c>
      <c r="L1204" s="2" t="s">
        <v>26</v>
      </c>
      <c r="M1204" s="2" t="s">
        <v>46</v>
      </c>
      <c r="N1204" s="2">
        <v>190</v>
      </c>
      <c r="O1204" s="2" t="s">
        <v>113</v>
      </c>
      <c r="P1204" s="2" t="s">
        <v>29</v>
      </c>
      <c r="T1204" s="7"/>
    </row>
    <row r="1205" spans="1:20" ht="70" customHeight="1">
      <c r="A1205" s="2" t="s">
        <v>1614</v>
      </c>
      <c r="B1205" s="2" t="s">
        <v>1504</v>
      </c>
      <c r="C1205" s="2" t="s">
        <v>1437</v>
      </c>
      <c r="D1205" s="2" t="s">
        <v>1553</v>
      </c>
      <c r="E1205" s="14">
        <v>916.3</v>
      </c>
      <c r="F1205" s="2">
        <v>29.7</v>
      </c>
      <c r="G1205" s="2">
        <v>35.090000000000003</v>
      </c>
      <c r="H1205" s="5">
        <v>0.44929999999999998</v>
      </c>
      <c r="I1205" s="2" t="s">
        <v>23</v>
      </c>
      <c r="J1205" s="2" t="s">
        <v>1559</v>
      </c>
      <c r="K1205" s="2" t="s">
        <v>25</v>
      </c>
      <c r="L1205" s="2" t="s">
        <v>26</v>
      </c>
      <c r="M1205" s="2" t="s">
        <v>453</v>
      </c>
      <c r="N1205" s="2">
        <v>155</v>
      </c>
      <c r="O1205" s="2" t="s">
        <v>113</v>
      </c>
      <c r="P1205" s="2" t="s">
        <v>29</v>
      </c>
      <c r="T1205" s="7"/>
    </row>
    <row r="1206" spans="1:20" ht="70" customHeight="1">
      <c r="A1206" s="2" t="s">
        <v>1615</v>
      </c>
      <c r="B1206" s="2" t="s">
        <v>1474</v>
      </c>
      <c r="C1206" s="2" t="s">
        <v>1437</v>
      </c>
      <c r="D1206" s="2" t="s">
        <v>1553</v>
      </c>
      <c r="E1206" s="14">
        <v>1017.9</v>
      </c>
      <c r="F1206" s="2">
        <v>33.4</v>
      </c>
      <c r="G1206" s="2">
        <v>35.950000000000003</v>
      </c>
      <c r="H1206" s="5">
        <v>0.44009999999999999</v>
      </c>
      <c r="I1206" s="2" t="s">
        <v>23</v>
      </c>
      <c r="J1206" s="2" t="s">
        <v>1613</v>
      </c>
      <c r="K1206" s="2" t="s">
        <v>25</v>
      </c>
      <c r="L1206" s="2" t="s">
        <v>26</v>
      </c>
      <c r="M1206" s="2" t="s">
        <v>136</v>
      </c>
      <c r="N1206" s="2">
        <v>160</v>
      </c>
      <c r="O1206" s="2" t="s">
        <v>113</v>
      </c>
      <c r="P1206" s="2" t="s">
        <v>29</v>
      </c>
      <c r="T1206" s="7"/>
    </row>
    <row r="1207" spans="1:20" ht="70" customHeight="1">
      <c r="A1207" s="2" t="s">
        <v>1616</v>
      </c>
      <c r="B1207" s="2" t="s">
        <v>1504</v>
      </c>
      <c r="C1207" s="2" t="s">
        <v>1437</v>
      </c>
      <c r="D1207" s="2" t="s">
        <v>1553</v>
      </c>
      <c r="E1207" s="14">
        <v>922</v>
      </c>
      <c r="F1207" s="2">
        <v>30</v>
      </c>
      <c r="G1207" s="2">
        <v>35.090000000000003</v>
      </c>
      <c r="H1207" s="5">
        <v>0.44929999999999998</v>
      </c>
      <c r="I1207" s="2" t="s">
        <v>23</v>
      </c>
      <c r="J1207" s="2" t="s">
        <v>1511</v>
      </c>
      <c r="K1207" s="2" t="s">
        <v>25</v>
      </c>
      <c r="L1207" s="2" t="s">
        <v>26</v>
      </c>
      <c r="M1207" s="2" t="s">
        <v>453</v>
      </c>
      <c r="N1207" s="2">
        <v>155</v>
      </c>
      <c r="O1207" s="2" t="s">
        <v>113</v>
      </c>
      <c r="P1207" s="2" t="s">
        <v>29</v>
      </c>
      <c r="T1207" s="7"/>
    </row>
    <row r="1208" spans="1:20" ht="70" customHeight="1">
      <c r="A1208" s="2" t="s">
        <v>1617</v>
      </c>
      <c r="B1208" s="2" t="s">
        <v>1504</v>
      </c>
      <c r="C1208" s="2" t="s">
        <v>1437</v>
      </c>
      <c r="D1208" s="2" t="s">
        <v>1553</v>
      </c>
      <c r="E1208" s="14">
        <v>951.5</v>
      </c>
      <c r="F1208" s="2">
        <v>29.4</v>
      </c>
      <c r="G1208" s="2">
        <v>35.86</v>
      </c>
      <c r="H1208" s="5">
        <v>0.43959999999999999</v>
      </c>
      <c r="I1208" s="2" t="s">
        <v>23</v>
      </c>
      <c r="J1208" s="2" t="s">
        <v>835</v>
      </c>
      <c r="K1208" s="2" t="s">
        <v>25</v>
      </c>
      <c r="L1208" s="2" t="s">
        <v>26</v>
      </c>
      <c r="M1208" s="2" t="s">
        <v>453</v>
      </c>
      <c r="N1208" s="2">
        <v>200</v>
      </c>
      <c r="O1208" s="2" t="s">
        <v>113</v>
      </c>
      <c r="P1208" s="2" t="s">
        <v>29</v>
      </c>
      <c r="T1208" s="7"/>
    </row>
    <row r="1209" spans="1:20" ht="70" customHeight="1">
      <c r="A1209" s="2" t="s">
        <v>1618</v>
      </c>
      <c r="B1209" s="2" t="s">
        <v>1526</v>
      </c>
      <c r="C1209" s="2" t="s">
        <v>1437</v>
      </c>
      <c r="D1209" s="2" t="s">
        <v>1553</v>
      </c>
      <c r="E1209" s="14">
        <v>763.2</v>
      </c>
      <c r="F1209" s="2">
        <v>34.299999999999997</v>
      </c>
      <c r="G1209" s="2">
        <v>27.56</v>
      </c>
      <c r="H1209" s="5">
        <v>0.37959999999999999</v>
      </c>
      <c r="I1209" s="2" t="s">
        <v>23</v>
      </c>
      <c r="J1209" s="2" t="s">
        <v>1472</v>
      </c>
      <c r="K1209" s="2" t="s">
        <v>25</v>
      </c>
      <c r="L1209" s="2" t="s">
        <v>26</v>
      </c>
      <c r="M1209" s="2" t="s">
        <v>112</v>
      </c>
      <c r="N1209" s="2">
        <v>170</v>
      </c>
      <c r="O1209" s="2" t="s">
        <v>113</v>
      </c>
      <c r="P1209" s="2" t="s">
        <v>29</v>
      </c>
      <c r="T1209" s="7"/>
    </row>
    <row r="1210" spans="1:20" ht="70" customHeight="1">
      <c r="A1210" s="2" t="s">
        <v>1619</v>
      </c>
      <c r="B1210" s="2" t="s">
        <v>1526</v>
      </c>
      <c r="C1210" s="2" t="s">
        <v>1437</v>
      </c>
      <c r="D1210" s="2" t="s">
        <v>1553</v>
      </c>
      <c r="E1210" s="14">
        <v>717.5</v>
      </c>
      <c r="F1210" s="2">
        <v>32.799999999999997</v>
      </c>
      <c r="G1210" s="2">
        <v>27.56</v>
      </c>
      <c r="H1210" s="5">
        <v>0.37959999999999999</v>
      </c>
      <c r="I1210" s="2" t="s">
        <v>23</v>
      </c>
      <c r="J1210" s="2" t="s">
        <v>1475</v>
      </c>
      <c r="K1210" s="2" t="s">
        <v>25</v>
      </c>
      <c r="L1210" s="2" t="s">
        <v>26</v>
      </c>
      <c r="M1210" s="2" t="s">
        <v>112</v>
      </c>
      <c r="N1210" s="2">
        <v>150</v>
      </c>
      <c r="O1210" s="2" t="s">
        <v>113</v>
      </c>
      <c r="P1210" s="2" t="s">
        <v>29</v>
      </c>
      <c r="T1210" s="7"/>
    </row>
    <row r="1211" spans="1:20" ht="70" customHeight="1">
      <c r="A1211" s="2" t="s">
        <v>1620</v>
      </c>
      <c r="B1211" s="2" t="s">
        <v>1621</v>
      </c>
      <c r="C1211" s="2" t="s">
        <v>1437</v>
      </c>
      <c r="D1211" s="2" t="s">
        <v>1553</v>
      </c>
      <c r="E1211" s="14">
        <v>975.6</v>
      </c>
      <c r="F1211" s="2">
        <v>34.299999999999997</v>
      </c>
      <c r="G1211" s="2">
        <v>34.79</v>
      </c>
      <c r="H1211" s="5">
        <v>0.4173</v>
      </c>
      <c r="I1211" s="2" t="s">
        <v>23</v>
      </c>
      <c r="J1211" s="2" t="s">
        <v>1462</v>
      </c>
      <c r="K1211" s="2" t="s">
        <v>25</v>
      </c>
      <c r="L1211" s="2" t="s">
        <v>26</v>
      </c>
      <c r="M1211" s="2" t="s">
        <v>46</v>
      </c>
      <c r="N1211" s="2">
        <v>165</v>
      </c>
      <c r="O1211" s="2" t="s">
        <v>113</v>
      </c>
      <c r="P1211" s="2" t="s">
        <v>29</v>
      </c>
      <c r="T1211" s="7"/>
    </row>
    <row r="1212" spans="1:20" ht="70" customHeight="1">
      <c r="A1212" s="2" t="s">
        <v>108</v>
      </c>
      <c r="B1212" s="2" t="s">
        <v>1622</v>
      </c>
      <c r="C1212" s="2" t="s">
        <v>110</v>
      </c>
      <c r="D1212" s="2" t="s">
        <v>1553</v>
      </c>
      <c r="E1212" s="14">
        <v>1208</v>
      </c>
      <c r="F1212" s="2">
        <v>32.700000000000003</v>
      </c>
      <c r="G1212" s="2">
        <v>43.83</v>
      </c>
      <c r="H1212" s="5">
        <v>0.41060000000000002</v>
      </c>
      <c r="I1212" s="2" t="s">
        <v>23</v>
      </c>
      <c r="J1212" s="2" t="s">
        <v>932</v>
      </c>
      <c r="K1212" s="2" t="s">
        <v>25</v>
      </c>
      <c r="L1212" s="2" t="s">
        <v>26</v>
      </c>
      <c r="M1212" s="2" t="s">
        <v>112</v>
      </c>
      <c r="N1212" s="2">
        <v>220</v>
      </c>
      <c r="O1212" s="2" t="s">
        <v>113</v>
      </c>
      <c r="P1212" s="2" t="s">
        <v>29</v>
      </c>
      <c r="T1212" s="7"/>
    </row>
    <row r="1213" spans="1:20" ht="70" customHeight="1">
      <c r="A1213" s="2" t="s">
        <v>84</v>
      </c>
      <c r="B1213" s="2" t="s">
        <v>1623</v>
      </c>
      <c r="C1213" s="2" t="s">
        <v>86</v>
      </c>
      <c r="D1213" s="2" t="s">
        <v>1553</v>
      </c>
      <c r="E1213" s="14">
        <v>1015</v>
      </c>
      <c r="F1213" s="2">
        <v>31.7</v>
      </c>
      <c r="G1213" s="2">
        <v>36.119999999999997</v>
      </c>
      <c r="H1213" s="5">
        <v>0.42249999999999999</v>
      </c>
      <c r="I1213" s="2" t="s">
        <v>23</v>
      </c>
      <c r="J1213" s="2" t="s">
        <v>1624</v>
      </c>
      <c r="K1213" s="2" t="s">
        <v>25</v>
      </c>
      <c r="L1213" s="2" t="s">
        <v>26</v>
      </c>
      <c r="M1213" s="2" t="s">
        <v>50</v>
      </c>
      <c r="N1213" s="2">
        <v>170</v>
      </c>
      <c r="O1213" s="2" t="s">
        <v>28</v>
      </c>
      <c r="P1213" s="2" t="s">
        <v>29</v>
      </c>
      <c r="T1213" s="7"/>
    </row>
    <row r="1214" spans="1:20" ht="70" customHeight="1">
      <c r="A1214" s="2" t="s">
        <v>95</v>
      </c>
      <c r="B1214" s="2" t="s">
        <v>1625</v>
      </c>
      <c r="C1214" s="2" t="s">
        <v>97</v>
      </c>
      <c r="D1214" s="2" t="s">
        <v>1553</v>
      </c>
      <c r="E1214" s="14">
        <v>1408</v>
      </c>
      <c r="F1214" s="2">
        <v>30.1</v>
      </c>
      <c r="G1214" s="2">
        <v>47.9</v>
      </c>
      <c r="H1214" s="5">
        <v>0.49059999999999998</v>
      </c>
      <c r="I1214" s="2" t="s">
        <v>23</v>
      </c>
      <c r="J1214" s="2" t="s">
        <v>165</v>
      </c>
      <c r="K1214" s="2" t="s">
        <v>25</v>
      </c>
      <c r="L1214" s="2" t="s">
        <v>26</v>
      </c>
      <c r="M1214" s="2" t="s">
        <v>27</v>
      </c>
      <c r="N1214" s="2">
        <v>200</v>
      </c>
      <c r="O1214" s="2" t="s">
        <v>28</v>
      </c>
      <c r="P1214" s="2" t="s">
        <v>29</v>
      </c>
      <c r="T1214" s="7"/>
    </row>
    <row r="1215" spans="1:20" ht="70" customHeight="1">
      <c r="A1215" s="2" t="s">
        <v>95</v>
      </c>
      <c r="B1215" s="2" t="s">
        <v>1626</v>
      </c>
      <c r="C1215" s="2" t="s">
        <v>97</v>
      </c>
      <c r="D1215" s="2" t="s">
        <v>1553</v>
      </c>
      <c r="E1215" s="14">
        <v>1260</v>
      </c>
      <c r="F1215" s="2">
        <v>26.6</v>
      </c>
      <c r="G1215" s="2">
        <v>47.55</v>
      </c>
      <c r="H1215" s="5">
        <v>0.48420000000000002</v>
      </c>
      <c r="I1215" s="2" t="s">
        <v>23</v>
      </c>
      <c r="J1215" s="2" t="s">
        <v>24</v>
      </c>
      <c r="K1215" s="2" t="s">
        <v>25</v>
      </c>
      <c r="L1215" s="2" t="s">
        <v>26</v>
      </c>
      <c r="M1215" s="2" t="s">
        <v>27</v>
      </c>
      <c r="N1215" s="2">
        <v>205</v>
      </c>
      <c r="O1215" s="2" t="s">
        <v>28</v>
      </c>
      <c r="P1215" s="2" t="s">
        <v>29</v>
      </c>
      <c r="T1215" s="7"/>
    </row>
    <row r="1216" spans="1:20" ht="70" customHeight="1">
      <c r="A1216" s="2" t="s">
        <v>1627</v>
      </c>
      <c r="B1216" s="2" t="s">
        <v>1504</v>
      </c>
      <c r="C1216" s="2" t="s">
        <v>1437</v>
      </c>
      <c r="D1216" s="2" t="s">
        <v>1628</v>
      </c>
      <c r="E1216" s="14">
        <v>770.5</v>
      </c>
      <c r="F1216" s="2">
        <v>30.1</v>
      </c>
      <c r="G1216" s="2">
        <v>25.6</v>
      </c>
      <c r="H1216" s="5">
        <v>0.6159</v>
      </c>
      <c r="I1216" s="2" t="s">
        <v>23</v>
      </c>
      <c r="J1216" s="2" t="s">
        <v>1360</v>
      </c>
      <c r="K1216" s="2" t="s">
        <v>222</v>
      </c>
      <c r="L1216" s="2" t="s">
        <v>223</v>
      </c>
      <c r="M1216" s="2" t="s">
        <v>453</v>
      </c>
      <c r="N1216" s="8"/>
      <c r="O1216" s="2" t="s">
        <v>113</v>
      </c>
      <c r="P1216" s="2" t="s">
        <v>29</v>
      </c>
      <c r="T1216" s="7"/>
    </row>
    <row r="1217" spans="1:20" ht="70" customHeight="1">
      <c r="A1217" s="2" t="s">
        <v>1629</v>
      </c>
      <c r="B1217" s="2" t="s">
        <v>1504</v>
      </c>
      <c r="C1217" s="2" t="s">
        <v>1437</v>
      </c>
      <c r="D1217" s="2" t="s">
        <v>1628</v>
      </c>
      <c r="E1217" s="14">
        <v>749.9</v>
      </c>
      <c r="F1217" s="2">
        <v>29.3</v>
      </c>
      <c r="G1217" s="2">
        <v>25.6</v>
      </c>
      <c r="H1217" s="5">
        <v>0.6159</v>
      </c>
      <c r="I1217" s="2" t="s">
        <v>23</v>
      </c>
      <c r="J1217" s="2" t="s">
        <v>318</v>
      </c>
      <c r="K1217" s="2" t="s">
        <v>222</v>
      </c>
      <c r="L1217" s="2" t="s">
        <v>223</v>
      </c>
      <c r="M1217" s="2" t="s">
        <v>453</v>
      </c>
      <c r="N1217" s="8"/>
      <c r="O1217" s="2" t="s">
        <v>113</v>
      </c>
      <c r="P1217" s="2" t="s">
        <v>29</v>
      </c>
      <c r="T1217" s="7"/>
    </row>
    <row r="1218" spans="1:20" ht="70" customHeight="1">
      <c r="A1218" s="2" t="s">
        <v>1630</v>
      </c>
      <c r="B1218" s="2" t="s">
        <v>1499</v>
      </c>
      <c r="C1218" s="2" t="s">
        <v>1437</v>
      </c>
      <c r="D1218" s="2" t="s">
        <v>1628</v>
      </c>
      <c r="E1218" s="14">
        <v>789.1</v>
      </c>
      <c r="F1218" s="2">
        <v>33.200000000000003</v>
      </c>
      <c r="G1218" s="2">
        <v>23.75</v>
      </c>
      <c r="H1218" s="5">
        <v>0.61499999999999999</v>
      </c>
      <c r="I1218" s="2" t="s">
        <v>23</v>
      </c>
      <c r="J1218" s="2" t="s">
        <v>146</v>
      </c>
      <c r="K1218" s="2" t="s">
        <v>222</v>
      </c>
      <c r="L1218" s="2" t="s">
        <v>223</v>
      </c>
      <c r="M1218" s="2" t="s">
        <v>453</v>
      </c>
      <c r="N1218" s="8"/>
      <c r="O1218" s="2" t="s">
        <v>113</v>
      </c>
      <c r="P1218" s="2" t="s">
        <v>29</v>
      </c>
      <c r="T1218" s="7"/>
    </row>
    <row r="1219" spans="1:20" ht="70" customHeight="1">
      <c r="A1219" s="2" t="s">
        <v>1631</v>
      </c>
      <c r="B1219" s="2" t="s">
        <v>1491</v>
      </c>
      <c r="C1219" s="2" t="s">
        <v>1437</v>
      </c>
      <c r="D1219" s="2" t="s">
        <v>1628</v>
      </c>
      <c r="E1219" s="14">
        <v>580</v>
      </c>
      <c r="F1219" s="2">
        <v>31.7</v>
      </c>
      <c r="G1219" s="2">
        <v>18.3</v>
      </c>
      <c r="H1219" s="5">
        <v>0.60550000000000004</v>
      </c>
      <c r="I1219" s="2" t="s">
        <v>23</v>
      </c>
      <c r="J1219" s="2" t="s">
        <v>148</v>
      </c>
      <c r="K1219" s="2" t="s">
        <v>222</v>
      </c>
      <c r="L1219" s="2" t="s">
        <v>223</v>
      </c>
      <c r="M1219" s="2" t="s">
        <v>453</v>
      </c>
      <c r="N1219" s="8"/>
      <c r="O1219" s="2" t="s">
        <v>113</v>
      </c>
      <c r="P1219" s="2" t="s">
        <v>29</v>
      </c>
      <c r="T1219" s="7"/>
    </row>
    <row r="1220" spans="1:20" ht="70" customHeight="1">
      <c r="A1220" s="2" t="s">
        <v>1632</v>
      </c>
      <c r="B1220" s="2" t="s">
        <v>1440</v>
      </c>
      <c r="C1220" s="2" t="s">
        <v>1437</v>
      </c>
      <c r="D1220" s="2" t="s">
        <v>1628</v>
      </c>
      <c r="E1220" s="14">
        <v>549.5</v>
      </c>
      <c r="F1220" s="2">
        <v>31.8</v>
      </c>
      <c r="G1220" s="2">
        <v>17.29</v>
      </c>
      <c r="H1220" s="5">
        <v>0.60499999999999998</v>
      </c>
      <c r="I1220" s="2" t="s">
        <v>23</v>
      </c>
      <c r="J1220" s="2" t="s">
        <v>830</v>
      </c>
      <c r="K1220" s="2" t="s">
        <v>222</v>
      </c>
      <c r="L1220" s="2" t="s">
        <v>223</v>
      </c>
      <c r="M1220" s="2" t="s">
        <v>453</v>
      </c>
      <c r="N1220" s="8"/>
      <c r="O1220" s="2" t="s">
        <v>113</v>
      </c>
      <c r="P1220" s="2" t="s">
        <v>29</v>
      </c>
      <c r="T1220" s="7"/>
    </row>
    <row r="1221" spans="1:20" ht="70" customHeight="1">
      <c r="A1221" s="2" t="s">
        <v>1633</v>
      </c>
      <c r="B1221" s="2" t="s">
        <v>1491</v>
      </c>
      <c r="C1221" s="2" t="s">
        <v>1437</v>
      </c>
      <c r="D1221" s="2" t="s">
        <v>1628</v>
      </c>
      <c r="E1221" s="14">
        <v>556.79999999999995</v>
      </c>
      <c r="F1221" s="2">
        <v>30.4</v>
      </c>
      <c r="G1221" s="2">
        <v>18.3</v>
      </c>
      <c r="H1221" s="5">
        <v>0.60550000000000004</v>
      </c>
      <c r="I1221" s="2" t="s">
        <v>23</v>
      </c>
      <c r="J1221" s="2" t="s">
        <v>1496</v>
      </c>
      <c r="K1221" s="2" t="s">
        <v>222</v>
      </c>
      <c r="L1221" s="2" t="s">
        <v>223</v>
      </c>
      <c r="M1221" s="2" t="s">
        <v>453</v>
      </c>
      <c r="N1221" s="8"/>
      <c r="O1221" s="2" t="s">
        <v>113</v>
      </c>
      <c r="P1221" s="2" t="s">
        <v>29</v>
      </c>
      <c r="T1221" s="7"/>
    </row>
    <row r="1222" spans="1:20" ht="70" customHeight="1">
      <c r="A1222" s="2" t="s">
        <v>1634</v>
      </c>
      <c r="B1222" s="2" t="s">
        <v>1436</v>
      </c>
      <c r="C1222" s="2" t="s">
        <v>1437</v>
      </c>
      <c r="D1222" s="2" t="s">
        <v>1628</v>
      </c>
      <c r="E1222" s="14">
        <v>750.4</v>
      </c>
      <c r="F1222" s="2">
        <v>31.6</v>
      </c>
      <c r="G1222" s="2">
        <v>23.75</v>
      </c>
      <c r="H1222" s="5">
        <v>0.61499999999999999</v>
      </c>
      <c r="I1222" s="2" t="s">
        <v>23</v>
      </c>
      <c r="J1222" s="2" t="s">
        <v>728</v>
      </c>
      <c r="K1222" s="2" t="s">
        <v>222</v>
      </c>
      <c r="L1222" s="2" t="s">
        <v>223</v>
      </c>
      <c r="M1222" s="2" t="s">
        <v>453</v>
      </c>
      <c r="N1222" s="8"/>
      <c r="O1222" s="2" t="s">
        <v>113</v>
      </c>
      <c r="P1222" s="2" t="s">
        <v>29</v>
      </c>
      <c r="T1222" s="7"/>
    </row>
    <row r="1223" spans="1:20" ht="70" customHeight="1">
      <c r="A1223" s="2" t="s">
        <v>1635</v>
      </c>
      <c r="B1223" s="2" t="s">
        <v>1436</v>
      </c>
      <c r="C1223" s="2" t="s">
        <v>1437</v>
      </c>
      <c r="D1223" s="2" t="s">
        <v>1628</v>
      </c>
      <c r="E1223" s="14">
        <v>789.8</v>
      </c>
      <c r="F1223" s="2">
        <v>33.299999999999997</v>
      </c>
      <c r="G1223" s="2">
        <v>23.75</v>
      </c>
      <c r="H1223" s="5">
        <v>0.61499999999999999</v>
      </c>
      <c r="I1223" s="2" t="s">
        <v>23</v>
      </c>
      <c r="J1223" s="2" t="s">
        <v>127</v>
      </c>
      <c r="K1223" s="2" t="s">
        <v>222</v>
      </c>
      <c r="L1223" s="2" t="s">
        <v>223</v>
      </c>
      <c r="M1223" s="2" t="s">
        <v>453</v>
      </c>
      <c r="N1223" s="8"/>
      <c r="O1223" s="2" t="s">
        <v>113</v>
      </c>
      <c r="P1223" s="2" t="s">
        <v>29</v>
      </c>
      <c r="T1223" s="7"/>
    </row>
    <row r="1224" spans="1:20" ht="70" customHeight="1">
      <c r="A1224" s="2" t="s">
        <v>1636</v>
      </c>
      <c r="B1224" s="2" t="s">
        <v>1436</v>
      </c>
      <c r="C1224" s="2" t="s">
        <v>1437</v>
      </c>
      <c r="D1224" s="2" t="s">
        <v>1628</v>
      </c>
      <c r="E1224" s="14">
        <v>773.3</v>
      </c>
      <c r="F1224" s="2">
        <v>32.6</v>
      </c>
      <c r="G1224" s="2">
        <v>23.75</v>
      </c>
      <c r="H1224" s="5">
        <v>0.61499999999999999</v>
      </c>
      <c r="I1224" s="2" t="s">
        <v>23</v>
      </c>
      <c r="J1224" s="2" t="s">
        <v>1441</v>
      </c>
      <c r="K1224" s="2" t="s">
        <v>222</v>
      </c>
      <c r="L1224" s="2" t="s">
        <v>223</v>
      </c>
      <c r="M1224" s="2" t="s">
        <v>453</v>
      </c>
      <c r="N1224" s="8"/>
      <c r="O1224" s="2" t="s">
        <v>113</v>
      </c>
      <c r="P1224" s="2" t="s">
        <v>29</v>
      </c>
      <c r="T1224" s="7"/>
    </row>
    <row r="1225" spans="1:20" ht="70" customHeight="1">
      <c r="A1225" s="2" t="s">
        <v>1637</v>
      </c>
      <c r="B1225" s="2" t="s">
        <v>1504</v>
      </c>
      <c r="C1225" s="2" t="s">
        <v>1437</v>
      </c>
      <c r="D1225" s="2" t="s">
        <v>1628</v>
      </c>
      <c r="E1225" s="14">
        <v>776.2</v>
      </c>
      <c r="F1225" s="2">
        <v>30.3</v>
      </c>
      <c r="G1225" s="2">
        <v>25.6</v>
      </c>
      <c r="H1225" s="5">
        <v>0.6159</v>
      </c>
      <c r="I1225" s="2" t="s">
        <v>23</v>
      </c>
      <c r="J1225" s="2" t="s">
        <v>148</v>
      </c>
      <c r="K1225" s="2" t="s">
        <v>222</v>
      </c>
      <c r="L1225" s="2" t="s">
        <v>223</v>
      </c>
      <c r="M1225" s="2" t="s">
        <v>453</v>
      </c>
      <c r="N1225" s="8"/>
      <c r="O1225" s="2" t="s">
        <v>113</v>
      </c>
      <c r="P1225" s="2" t="s">
        <v>29</v>
      </c>
      <c r="T1225" s="7"/>
    </row>
    <row r="1226" spans="1:20" ht="70" customHeight="1">
      <c r="A1226" s="2" t="s">
        <v>1638</v>
      </c>
      <c r="B1226" s="2" t="s">
        <v>1499</v>
      </c>
      <c r="C1226" s="2" t="s">
        <v>1437</v>
      </c>
      <c r="D1226" s="2" t="s">
        <v>1628</v>
      </c>
      <c r="E1226" s="14">
        <v>762.7</v>
      </c>
      <c r="F1226" s="2">
        <v>32.1</v>
      </c>
      <c r="G1226" s="2">
        <v>23.75</v>
      </c>
      <c r="H1226" s="5">
        <v>0.61499999999999999</v>
      </c>
      <c r="I1226" s="2" t="s">
        <v>23</v>
      </c>
      <c r="J1226" s="2" t="s">
        <v>1505</v>
      </c>
      <c r="K1226" s="2" t="s">
        <v>222</v>
      </c>
      <c r="L1226" s="2" t="s">
        <v>223</v>
      </c>
      <c r="M1226" s="2" t="s">
        <v>453</v>
      </c>
      <c r="N1226" s="8"/>
      <c r="O1226" s="2" t="s">
        <v>113</v>
      </c>
      <c r="P1226" s="2" t="s">
        <v>29</v>
      </c>
      <c r="T1226" s="7"/>
    </row>
    <row r="1227" spans="1:20" ht="70" customHeight="1">
      <c r="A1227" s="2" t="s">
        <v>1639</v>
      </c>
      <c r="B1227" s="2" t="s">
        <v>1499</v>
      </c>
      <c r="C1227" s="2" t="s">
        <v>1437</v>
      </c>
      <c r="D1227" s="2" t="s">
        <v>1628</v>
      </c>
      <c r="E1227" s="14">
        <v>759.2</v>
      </c>
      <c r="F1227" s="2">
        <v>32</v>
      </c>
      <c r="G1227" s="2">
        <v>23.75</v>
      </c>
      <c r="H1227" s="5">
        <v>0.61499999999999999</v>
      </c>
      <c r="I1227" s="2" t="s">
        <v>23</v>
      </c>
      <c r="J1227" s="2" t="s">
        <v>830</v>
      </c>
      <c r="K1227" s="2" t="s">
        <v>222</v>
      </c>
      <c r="L1227" s="2" t="s">
        <v>223</v>
      </c>
      <c r="M1227" s="2" t="s">
        <v>453</v>
      </c>
      <c r="N1227" s="8"/>
      <c r="O1227" s="2" t="s">
        <v>113</v>
      </c>
      <c r="P1227" s="2" t="s">
        <v>29</v>
      </c>
      <c r="T1227" s="7"/>
    </row>
    <row r="1228" spans="1:20" ht="70" customHeight="1">
      <c r="A1228" s="2" t="s">
        <v>1640</v>
      </c>
      <c r="B1228" s="2" t="s">
        <v>1495</v>
      </c>
      <c r="C1228" s="2" t="s">
        <v>1437</v>
      </c>
      <c r="D1228" s="2" t="s">
        <v>1628</v>
      </c>
      <c r="E1228" s="14">
        <v>830.3</v>
      </c>
      <c r="F1228" s="2">
        <v>32</v>
      </c>
      <c r="G1228" s="2">
        <v>25.93</v>
      </c>
      <c r="H1228" s="5">
        <v>0.61</v>
      </c>
      <c r="I1228" s="2" t="s">
        <v>23</v>
      </c>
      <c r="J1228" s="2" t="s">
        <v>1566</v>
      </c>
      <c r="K1228" s="2" t="s">
        <v>222</v>
      </c>
      <c r="L1228" s="2" t="s">
        <v>223</v>
      </c>
      <c r="M1228" s="2" t="s">
        <v>453</v>
      </c>
      <c r="N1228" s="8"/>
      <c r="O1228" s="2" t="s">
        <v>113</v>
      </c>
      <c r="P1228" s="2" t="s">
        <v>29</v>
      </c>
      <c r="T1228" s="7"/>
    </row>
    <row r="1229" spans="1:20" ht="70" customHeight="1">
      <c r="A1229" s="2" t="s">
        <v>1641</v>
      </c>
      <c r="B1229" s="2" t="s">
        <v>1499</v>
      </c>
      <c r="C1229" s="2" t="s">
        <v>1437</v>
      </c>
      <c r="D1229" s="2" t="s">
        <v>1628</v>
      </c>
      <c r="E1229" s="14">
        <v>778.5</v>
      </c>
      <c r="F1229" s="2">
        <v>32.799999999999997</v>
      </c>
      <c r="G1229" s="2">
        <v>23.75</v>
      </c>
      <c r="H1229" s="5">
        <v>0.61499999999999999</v>
      </c>
      <c r="I1229" s="2" t="s">
        <v>23</v>
      </c>
      <c r="J1229" s="2" t="s">
        <v>1360</v>
      </c>
      <c r="K1229" s="2" t="s">
        <v>222</v>
      </c>
      <c r="L1229" s="2" t="s">
        <v>223</v>
      </c>
      <c r="M1229" s="2" t="s">
        <v>453</v>
      </c>
      <c r="N1229" s="8"/>
      <c r="O1229" s="2" t="s">
        <v>113</v>
      </c>
      <c r="P1229" s="2" t="s">
        <v>29</v>
      </c>
      <c r="T1229" s="7"/>
    </row>
    <row r="1230" spans="1:20" ht="70" customHeight="1">
      <c r="A1230" s="2" t="s">
        <v>1642</v>
      </c>
      <c r="B1230" s="2" t="s">
        <v>1491</v>
      </c>
      <c r="C1230" s="2" t="s">
        <v>1437</v>
      </c>
      <c r="D1230" s="2" t="s">
        <v>1628</v>
      </c>
      <c r="E1230" s="14">
        <v>581.29999999999995</v>
      </c>
      <c r="F1230" s="2">
        <v>31.8</v>
      </c>
      <c r="G1230" s="2">
        <v>18.3</v>
      </c>
      <c r="H1230" s="5">
        <v>0.60550000000000004</v>
      </c>
      <c r="I1230" s="2" t="s">
        <v>23</v>
      </c>
      <c r="J1230" s="2" t="s">
        <v>127</v>
      </c>
      <c r="K1230" s="2" t="s">
        <v>222</v>
      </c>
      <c r="L1230" s="2" t="s">
        <v>223</v>
      </c>
      <c r="M1230" s="2" t="s">
        <v>453</v>
      </c>
      <c r="N1230" s="8"/>
      <c r="O1230" s="2" t="s">
        <v>113</v>
      </c>
      <c r="P1230" s="2" t="s">
        <v>29</v>
      </c>
      <c r="T1230" s="7"/>
    </row>
    <row r="1231" spans="1:20" ht="70" customHeight="1">
      <c r="A1231" s="2" t="s">
        <v>1643</v>
      </c>
      <c r="B1231" s="2" t="s">
        <v>1440</v>
      </c>
      <c r="C1231" s="2" t="s">
        <v>1437</v>
      </c>
      <c r="D1231" s="2" t="s">
        <v>1628</v>
      </c>
      <c r="E1231" s="14">
        <v>564.79999999999995</v>
      </c>
      <c r="F1231" s="2">
        <v>32.700000000000003</v>
      </c>
      <c r="G1231" s="2">
        <v>17.29</v>
      </c>
      <c r="H1231" s="5">
        <v>0.60499999999999998</v>
      </c>
      <c r="I1231" s="2" t="s">
        <v>23</v>
      </c>
      <c r="J1231" s="2" t="s">
        <v>1566</v>
      </c>
      <c r="K1231" s="2" t="s">
        <v>222</v>
      </c>
      <c r="L1231" s="2" t="s">
        <v>223</v>
      </c>
      <c r="M1231" s="2" t="s">
        <v>453</v>
      </c>
      <c r="N1231" s="8"/>
      <c r="O1231" s="2" t="s">
        <v>113</v>
      </c>
      <c r="P1231" s="2" t="s">
        <v>29</v>
      </c>
      <c r="T1231" s="7"/>
    </row>
    <row r="1232" spans="1:20" ht="70" customHeight="1">
      <c r="A1232" s="2" t="s">
        <v>1644</v>
      </c>
      <c r="B1232" s="2" t="s">
        <v>1469</v>
      </c>
      <c r="C1232" s="2" t="s">
        <v>1437</v>
      </c>
      <c r="D1232" s="2" t="s">
        <v>1628</v>
      </c>
      <c r="E1232" s="14">
        <v>623.70000000000005</v>
      </c>
      <c r="F1232" s="2">
        <v>32.6</v>
      </c>
      <c r="G1232" s="2">
        <v>19.149999999999999</v>
      </c>
      <c r="H1232" s="5">
        <v>0.60829999999999995</v>
      </c>
      <c r="I1232" s="2" t="s">
        <v>23</v>
      </c>
      <c r="J1232" s="2" t="s">
        <v>1464</v>
      </c>
      <c r="K1232" s="2" t="s">
        <v>222</v>
      </c>
      <c r="L1232" s="2" t="s">
        <v>223</v>
      </c>
      <c r="M1232" s="2" t="s">
        <v>112</v>
      </c>
      <c r="N1232" s="8"/>
      <c r="O1232" s="2" t="s">
        <v>113</v>
      </c>
      <c r="P1232" s="2" t="s">
        <v>29</v>
      </c>
      <c r="T1232" s="7"/>
    </row>
    <row r="1233" spans="1:20" ht="70" customHeight="1">
      <c r="A1233" s="2" t="s">
        <v>1645</v>
      </c>
      <c r="B1233" s="2" t="s">
        <v>1440</v>
      </c>
      <c r="C1233" s="2" t="s">
        <v>1437</v>
      </c>
      <c r="D1233" s="2" t="s">
        <v>1628</v>
      </c>
      <c r="E1233" s="14">
        <v>548.20000000000005</v>
      </c>
      <c r="F1233" s="2">
        <v>31.7</v>
      </c>
      <c r="G1233" s="2">
        <v>17.29</v>
      </c>
      <c r="H1233" s="5">
        <v>0.60499999999999998</v>
      </c>
      <c r="I1233" s="2" t="s">
        <v>23</v>
      </c>
      <c r="J1233" s="2" t="s">
        <v>1493</v>
      </c>
      <c r="K1233" s="2" t="s">
        <v>222</v>
      </c>
      <c r="L1233" s="2" t="s">
        <v>223</v>
      </c>
      <c r="M1233" s="2" t="s">
        <v>453</v>
      </c>
      <c r="N1233" s="8"/>
      <c r="O1233" s="2" t="s">
        <v>113</v>
      </c>
      <c r="P1233" s="2" t="s">
        <v>29</v>
      </c>
      <c r="T1233" s="7"/>
    </row>
    <row r="1234" spans="1:20" ht="70" customHeight="1">
      <c r="A1234" s="2" t="s">
        <v>191</v>
      </c>
      <c r="B1234" s="2" t="s">
        <v>1646</v>
      </c>
      <c r="C1234" s="2" t="s">
        <v>193</v>
      </c>
      <c r="D1234" s="2" t="s">
        <v>1628</v>
      </c>
      <c r="E1234" s="14">
        <v>1289</v>
      </c>
      <c r="F1234" s="2">
        <v>29.5</v>
      </c>
      <c r="G1234" s="2">
        <v>49.7</v>
      </c>
      <c r="H1234" s="5">
        <v>0.44750000000000001</v>
      </c>
      <c r="I1234" s="2" t="s">
        <v>23</v>
      </c>
      <c r="J1234" s="2" t="s">
        <v>49</v>
      </c>
      <c r="K1234" s="2" t="s">
        <v>25</v>
      </c>
      <c r="L1234" s="2" t="s">
        <v>26</v>
      </c>
      <c r="M1234" s="2" t="s">
        <v>27</v>
      </c>
      <c r="N1234" s="2">
        <v>200</v>
      </c>
      <c r="O1234" s="2" t="s">
        <v>28</v>
      </c>
      <c r="P1234" s="2" t="s">
        <v>29</v>
      </c>
      <c r="T1234" s="7"/>
    </row>
    <row r="1235" spans="1:20" ht="70" customHeight="1">
      <c r="A1235" s="2" t="s">
        <v>249</v>
      </c>
      <c r="B1235" s="2" t="s">
        <v>1176</v>
      </c>
      <c r="C1235" s="2" t="s">
        <v>251</v>
      </c>
      <c r="D1235" s="2" t="s">
        <v>1628</v>
      </c>
      <c r="E1235" s="14">
        <v>1300</v>
      </c>
      <c r="F1235" s="2">
        <v>26.2</v>
      </c>
      <c r="G1235" s="2">
        <v>55.94</v>
      </c>
      <c r="H1235" s="5">
        <v>0.50260000000000005</v>
      </c>
      <c r="I1235" s="2" t="s">
        <v>122</v>
      </c>
      <c r="J1235" s="2" t="s">
        <v>555</v>
      </c>
      <c r="K1235" s="2" t="s">
        <v>25</v>
      </c>
      <c r="L1235" s="2" t="s">
        <v>26</v>
      </c>
      <c r="M1235" s="2" t="s">
        <v>27</v>
      </c>
      <c r="N1235" s="2">
        <v>115</v>
      </c>
      <c r="O1235" s="2" t="s">
        <v>28</v>
      </c>
      <c r="P1235" s="2" t="s">
        <v>29</v>
      </c>
      <c r="T1235" s="7"/>
    </row>
    <row r="1236" spans="1:20" ht="70" customHeight="1">
      <c r="A1236" s="2" t="s">
        <v>287</v>
      </c>
      <c r="B1236" s="2" t="s">
        <v>1647</v>
      </c>
      <c r="C1236" s="2" t="s">
        <v>288</v>
      </c>
      <c r="D1236" s="2" t="s">
        <v>1628</v>
      </c>
      <c r="E1236" s="14">
        <v>966</v>
      </c>
      <c r="F1236" s="2">
        <v>25.9</v>
      </c>
      <c r="G1236" s="2">
        <v>37.71</v>
      </c>
      <c r="H1236" s="5">
        <v>0.43830000000000002</v>
      </c>
      <c r="I1236" s="2" t="s">
        <v>23</v>
      </c>
      <c r="J1236" s="2" t="s">
        <v>74</v>
      </c>
      <c r="K1236" s="2" t="s">
        <v>25</v>
      </c>
      <c r="L1236" s="2" t="s">
        <v>26</v>
      </c>
      <c r="M1236" s="2" t="s">
        <v>112</v>
      </c>
      <c r="N1236" s="2">
        <v>210</v>
      </c>
      <c r="O1236" s="2" t="s">
        <v>28</v>
      </c>
      <c r="P1236" s="2" t="s">
        <v>29</v>
      </c>
      <c r="T1236" s="7"/>
    </row>
    <row r="1237" spans="1:20" ht="70" customHeight="1">
      <c r="A1237" s="2" t="s">
        <v>287</v>
      </c>
      <c r="B1237" s="2" t="s">
        <v>1647</v>
      </c>
      <c r="C1237" s="2" t="s">
        <v>288</v>
      </c>
      <c r="D1237" s="2" t="s">
        <v>1628</v>
      </c>
      <c r="E1237" s="14">
        <v>970</v>
      </c>
      <c r="F1237" s="2">
        <v>26</v>
      </c>
      <c r="G1237" s="2">
        <v>37.71</v>
      </c>
      <c r="H1237" s="5">
        <v>0.43830000000000002</v>
      </c>
      <c r="I1237" s="2" t="s">
        <v>23</v>
      </c>
      <c r="J1237" s="2" t="s">
        <v>49</v>
      </c>
      <c r="K1237" s="2" t="s">
        <v>25</v>
      </c>
      <c r="L1237" s="2" t="s">
        <v>26</v>
      </c>
      <c r="M1237" s="2" t="s">
        <v>112</v>
      </c>
      <c r="N1237" s="2">
        <v>210</v>
      </c>
      <c r="O1237" s="2" t="s">
        <v>28</v>
      </c>
      <c r="P1237" s="2" t="s">
        <v>29</v>
      </c>
      <c r="T1237" s="7"/>
    </row>
    <row r="1238" spans="1:20" ht="70" customHeight="1">
      <c r="A1238" s="2" t="s">
        <v>37</v>
      </c>
      <c r="B1238" s="2" t="s">
        <v>681</v>
      </c>
      <c r="C1238" s="2" t="s">
        <v>39</v>
      </c>
      <c r="D1238" s="2" t="s">
        <v>1628</v>
      </c>
      <c r="E1238" s="14">
        <v>1355</v>
      </c>
      <c r="F1238" s="2">
        <v>38.1</v>
      </c>
      <c r="G1238" s="2">
        <v>38.06</v>
      </c>
      <c r="H1238" s="5">
        <v>0.46989999999999998</v>
      </c>
      <c r="I1238" s="2" t="s">
        <v>23</v>
      </c>
      <c r="J1238" s="2" t="s">
        <v>272</v>
      </c>
      <c r="K1238" s="2" t="s">
        <v>25</v>
      </c>
      <c r="L1238" s="2" t="s">
        <v>26</v>
      </c>
      <c r="M1238" s="2" t="s">
        <v>136</v>
      </c>
      <c r="N1238" s="2">
        <v>210</v>
      </c>
      <c r="O1238" s="2" t="s">
        <v>28</v>
      </c>
      <c r="P1238" s="2" t="s">
        <v>29</v>
      </c>
      <c r="T1238" s="7"/>
    </row>
    <row r="1239" spans="1:20" ht="70" customHeight="1">
      <c r="A1239" s="2" t="s">
        <v>1453</v>
      </c>
      <c r="B1239" s="2" t="s">
        <v>119</v>
      </c>
      <c r="C1239" s="2" t="s">
        <v>1455</v>
      </c>
      <c r="D1239" s="2" t="s">
        <v>1628</v>
      </c>
      <c r="E1239" s="14">
        <v>841</v>
      </c>
      <c r="F1239" s="2">
        <v>24.7</v>
      </c>
      <c r="G1239" s="2">
        <v>35.83</v>
      </c>
      <c r="H1239" s="5">
        <v>0.4461</v>
      </c>
      <c r="I1239" s="2" t="s">
        <v>23</v>
      </c>
      <c r="J1239" s="2" t="s">
        <v>1522</v>
      </c>
      <c r="K1239" s="2" t="s">
        <v>25</v>
      </c>
      <c r="L1239" s="2" t="s">
        <v>26</v>
      </c>
      <c r="M1239" s="2" t="s">
        <v>453</v>
      </c>
      <c r="N1239" s="2">
        <v>170</v>
      </c>
      <c r="O1239" s="2" t="s">
        <v>113</v>
      </c>
      <c r="P1239" s="2" t="s">
        <v>29</v>
      </c>
      <c r="T1239" s="7"/>
    </row>
    <row r="1240" spans="1:20" ht="70" customHeight="1">
      <c r="A1240" s="2" t="s">
        <v>1453</v>
      </c>
      <c r="B1240" s="2" t="s">
        <v>1648</v>
      </c>
      <c r="C1240" s="2" t="s">
        <v>1455</v>
      </c>
      <c r="D1240" s="2" t="s">
        <v>1628</v>
      </c>
      <c r="E1240" s="14">
        <v>900</v>
      </c>
      <c r="F1240" s="2">
        <v>25.5</v>
      </c>
      <c r="G1240" s="2">
        <v>37.299999999999997</v>
      </c>
      <c r="H1240" s="5">
        <v>0.47939999999999999</v>
      </c>
      <c r="I1240" s="2" t="s">
        <v>23</v>
      </c>
      <c r="J1240" s="2" t="s">
        <v>1649</v>
      </c>
      <c r="K1240" s="2" t="s">
        <v>25</v>
      </c>
      <c r="L1240" s="2" t="s">
        <v>26</v>
      </c>
      <c r="M1240" s="2" t="s">
        <v>453</v>
      </c>
      <c r="N1240" s="2">
        <v>170</v>
      </c>
      <c r="O1240" s="2" t="s">
        <v>113</v>
      </c>
      <c r="P1240" s="2" t="s">
        <v>29</v>
      </c>
      <c r="T1240" s="7"/>
    </row>
    <row r="1241" spans="1:20" ht="70" customHeight="1">
      <c r="A1241" s="2" t="s">
        <v>1453</v>
      </c>
      <c r="B1241" s="2" t="s">
        <v>1650</v>
      </c>
      <c r="C1241" s="2" t="s">
        <v>1455</v>
      </c>
      <c r="D1241" s="2" t="s">
        <v>1628</v>
      </c>
      <c r="E1241" s="14">
        <v>1310</v>
      </c>
      <c r="F1241" s="2">
        <v>24.9</v>
      </c>
      <c r="G1241" s="2">
        <v>54.39</v>
      </c>
      <c r="H1241" s="5">
        <v>0.50529999999999997</v>
      </c>
      <c r="I1241" s="2" t="s">
        <v>23</v>
      </c>
      <c r="J1241" s="2" t="s">
        <v>1589</v>
      </c>
      <c r="K1241" s="2" t="s">
        <v>25</v>
      </c>
      <c r="L1241" s="2" t="s">
        <v>26</v>
      </c>
      <c r="M1241" s="2" t="s">
        <v>453</v>
      </c>
      <c r="N1241" s="2">
        <v>170</v>
      </c>
      <c r="O1241" s="2" t="s">
        <v>236</v>
      </c>
      <c r="P1241" s="2" t="s">
        <v>29</v>
      </c>
      <c r="T1241" s="7"/>
    </row>
    <row r="1242" spans="1:20" ht="70" customHeight="1">
      <c r="A1242" s="2" t="s">
        <v>1453</v>
      </c>
      <c r="B1242" s="2" t="s">
        <v>1651</v>
      </c>
      <c r="C1242" s="2" t="s">
        <v>1455</v>
      </c>
      <c r="D1242" s="2" t="s">
        <v>1628</v>
      </c>
      <c r="E1242" s="14">
        <v>790</v>
      </c>
      <c r="F1242" s="2">
        <v>26.7</v>
      </c>
      <c r="G1242" s="2">
        <v>31.85</v>
      </c>
      <c r="H1242" s="5">
        <v>0.41039999999999999</v>
      </c>
      <c r="I1242" s="2" t="s">
        <v>23</v>
      </c>
      <c r="J1242" s="2" t="s">
        <v>1652</v>
      </c>
      <c r="K1242" s="2" t="s">
        <v>25</v>
      </c>
      <c r="L1242" s="2" t="s">
        <v>26</v>
      </c>
      <c r="M1242" s="2" t="s">
        <v>453</v>
      </c>
      <c r="N1242" s="2">
        <v>170</v>
      </c>
      <c r="O1242" s="2" t="s">
        <v>113</v>
      </c>
      <c r="P1242" s="2" t="s">
        <v>29</v>
      </c>
      <c r="T1242" s="7"/>
    </row>
    <row r="1243" spans="1:20" ht="70" customHeight="1">
      <c r="A1243" s="2" t="s">
        <v>1453</v>
      </c>
      <c r="B1243" s="2" t="s">
        <v>1653</v>
      </c>
      <c r="C1243" s="2" t="s">
        <v>1455</v>
      </c>
      <c r="D1243" s="2" t="s">
        <v>1628</v>
      </c>
      <c r="E1243" s="14">
        <v>1713</v>
      </c>
      <c r="F1243" s="2">
        <v>31.1</v>
      </c>
      <c r="G1243" s="2">
        <v>57.38</v>
      </c>
      <c r="H1243" s="5">
        <v>0.51549999999999996</v>
      </c>
      <c r="I1243" s="2" t="s">
        <v>23</v>
      </c>
      <c r="J1243" s="2" t="s">
        <v>1554</v>
      </c>
      <c r="K1243" s="2" t="s">
        <v>25</v>
      </c>
      <c r="L1243" s="2" t="s">
        <v>26</v>
      </c>
      <c r="M1243" s="2" t="s">
        <v>1457</v>
      </c>
      <c r="N1243" s="2">
        <v>195</v>
      </c>
      <c r="O1243" s="2" t="s">
        <v>28</v>
      </c>
      <c r="P1243" s="2" t="s">
        <v>29</v>
      </c>
      <c r="T1243" s="7"/>
    </row>
    <row r="1244" spans="1:20" ht="70" customHeight="1">
      <c r="A1244" s="2" t="s">
        <v>1453</v>
      </c>
      <c r="B1244" s="2" t="s">
        <v>1654</v>
      </c>
      <c r="C1244" s="2" t="s">
        <v>1455</v>
      </c>
      <c r="D1244" s="2" t="s">
        <v>1628</v>
      </c>
      <c r="E1244" s="14">
        <v>1735</v>
      </c>
      <c r="F1244" s="2">
        <v>31.2</v>
      </c>
      <c r="G1244" s="2">
        <v>58.06</v>
      </c>
      <c r="H1244" s="5">
        <v>0.5171</v>
      </c>
      <c r="I1244" s="2" t="s">
        <v>23</v>
      </c>
      <c r="J1244" s="2" t="s">
        <v>1554</v>
      </c>
      <c r="K1244" s="2" t="s">
        <v>25</v>
      </c>
      <c r="L1244" s="2" t="s">
        <v>26</v>
      </c>
      <c r="M1244" s="2" t="s">
        <v>1457</v>
      </c>
      <c r="N1244" s="2">
        <v>195</v>
      </c>
      <c r="O1244" s="2" t="s">
        <v>28</v>
      </c>
      <c r="P1244" s="2" t="s">
        <v>29</v>
      </c>
      <c r="T1244" s="7"/>
    </row>
    <row r="1245" spans="1:20" ht="70" customHeight="1">
      <c r="A1245" s="2" t="s">
        <v>128</v>
      </c>
      <c r="B1245" s="2" t="s">
        <v>419</v>
      </c>
      <c r="C1245" s="2" t="s">
        <v>130</v>
      </c>
      <c r="D1245" s="2" t="s">
        <v>1628</v>
      </c>
      <c r="E1245" s="14">
        <v>1033</v>
      </c>
      <c r="F1245" s="2">
        <v>29.4</v>
      </c>
      <c r="G1245" s="2">
        <v>35.86</v>
      </c>
      <c r="H1245" s="5">
        <v>0.50629999999999997</v>
      </c>
      <c r="I1245" s="2" t="s">
        <v>23</v>
      </c>
      <c r="J1245" s="2" t="s">
        <v>238</v>
      </c>
      <c r="K1245" s="2" t="s">
        <v>25</v>
      </c>
      <c r="L1245" s="2" t="s">
        <v>26</v>
      </c>
      <c r="M1245" s="2" t="s">
        <v>27</v>
      </c>
      <c r="N1245" s="2">
        <v>200</v>
      </c>
      <c r="O1245" s="2" t="s">
        <v>28</v>
      </c>
      <c r="P1245" s="2" t="s">
        <v>29</v>
      </c>
      <c r="T1245" s="7"/>
    </row>
    <row r="1246" spans="1:20" ht="70" customHeight="1">
      <c r="A1246" s="2" t="s">
        <v>128</v>
      </c>
      <c r="B1246" s="2" t="s">
        <v>799</v>
      </c>
      <c r="C1246" s="2" t="s">
        <v>130</v>
      </c>
      <c r="D1246" s="2" t="s">
        <v>1628</v>
      </c>
      <c r="E1246" s="14">
        <v>1313</v>
      </c>
      <c r="F1246" s="2">
        <v>29</v>
      </c>
      <c r="G1246" s="2">
        <v>46.4</v>
      </c>
      <c r="H1246" s="5">
        <v>0.53690000000000004</v>
      </c>
      <c r="I1246" s="2" t="s">
        <v>23</v>
      </c>
      <c r="J1246" s="2" t="s">
        <v>238</v>
      </c>
      <c r="K1246" s="2" t="s">
        <v>25</v>
      </c>
      <c r="L1246" s="2" t="s">
        <v>26</v>
      </c>
      <c r="M1246" s="2" t="s">
        <v>27</v>
      </c>
      <c r="N1246" s="2">
        <v>183</v>
      </c>
      <c r="O1246" s="2" t="s">
        <v>28</v>
      </c>
      <c r="P1246" s="2" t="s">
        <v>29</v>
      </c>
      <c r="T1246" s="7"/>
    </row>
    <row r="1247" spans="1:20" ht="70" customHeight="1">
      <c r="A1247" s="2" t="s">
        <v>128</v>
      </c>
      <c r="B1247" s="2" t="s">
        <v>76</v>
      </c>
      <c r="C1247" s="2" t="s">
        <v>130</v>
      </c>
      <c r="D1247" s="2" t="s">
        <v>1628</v>
      </c>
      <c r="E1247" s="14">
        <v>971</v>
      </c>
      <c r="F1247" s="2">
        <v>31</v>
      </c>
      <c r="G1247" s="2">
        <v>32.380000000000003</v>
      </c>
      <c r="H1247" s="5">
        <v>0.47739999999999999</v>
      </c>
      <c r="I1247" s="2" t="s">
        <v>23</v>
      </c>
      <c r="J1247" s="2" t="s">
        <v>237</v>
      </c>
      <c r="K1247" s="2" t="s">
        <v>25</v>
      </c>
      <c r="L1247" s="2" t="s">
        <v>26</v>
      </c>
      <c r="M1247" s="2" t="s">
        <v>112</v>
      </c>
      <c r="N1247" s="2">
        <v>199</v>
      </c>
      <c r="O1247" s="2" t="s">
        <v>28</v>
      </c>
      <c r="P1247" s="2" t="s">
        <v>29</v>
      </c>
      <c r="T1247" s="7"/>
    </row>
    <row r="1248" spans="1:20" ht="70" customHeight="1">
      <c r="A1248" s="2" t="s">
        <v>1655</v>
      </c>
      <c r="B1248" s="2" t="s">
        <v>1574</v>
      </c>
      <c r="C1248" s="2" t="s">
        <v>1437</v>
      </c>
      <c r="D1248" s="2" t="s">
        <v>1628</v>
      </c>
      <c r="E1248" s="14">
        <v>742</v>
      </c>
      <c r="F1248" s="2">
        <v>30.7</v>
      </c>
      <c r="G1248" s="2">
        <v>28.57</v>
      </c>
      <c r="H1248" s="5">
        <v>0.38790000000000002</v>
      </c>
      <c r="I1248" s="2" t="s">
        <v>23</v>
      </c>
      <c r="J1248" s="2" t="s">
        <v>1562</v>
      </c>
      <c r="K1248" s="2" t="s">
        <v>25</v>
      </c>
      <c r="L1248" s="2" t="s">
        <v>26</v>
      </c>
      <c r="M1248" s="2" t="s">
        <v>453</v>
      </c>
      <c r="N1248" s="2">
        <v>180</v>
      </c>
      <c r="O1248" s="2" t="s">
        <v>113</v>
      </c>
      <c r="P1248" s="2" t="s">
        <v>29</v>
      </c>
      <c r="T1248" s="7"/>
    </row>
    <row r="1249" spans="1:20" ht="70" customHeight="1">
      <c r="A1249" s="2" t="s">
        <v>1656</v>
      </c>
      <c r="B1249" s="2" t="s">
        <v>1504</v>
      </c>
      <c r="C1249" s="2" t="s">
        <v>1437</v>
      </c>
      <c r="D1249" s="2" t="s">
        <v>1628</v>
      </c>
      <c r="E1249" s="14">
        <v>971.8</v>
      </c>
      <c r="F1249" s="2">
        <v>30.9</v>
      </c>
      <c r="G1249" s="2">
        <v>35.86</v>
      </c>
      <c r="H1249" s="5">
        <v>0.43959999999999999</v>
      </c>
      <c r="I1249" s="2" t="s">
        <v>23</v>
      </c>
      <c r="J1249" s="2" t="s">
        <v>492</v>
      </c>
      <c r="K1249" s="2" t="s">
        <v>25</v>
      </c>
      <c r="L1249" s="2" t="s">
        <v>26</v>
      </c>
      <c r="M1249" s="2" t="s">
        <v>453</v>
      </c>
      <c r="N1249" s="2">
        <v>180</v>
      </c>
      <c r="O1249" s="2" t="s">
        <v>113</v>
      </c>
      <c r="P1249" s="2" t="s">
        <v>29</v>
      </c>
      <c r="T1249" s="7"/>
    </row>
    <row r="1250" spans="1:20" ht="70" customHeight="1">
      <c r="A1250" s="2" t="s">
        <v>1657</v>
      </c>
      <c r="B1250" s="2" t="s">
        <v>1461</v>
      </c>
      <c r="C1250" s="2" t="s">
        <v>1437</v>
      </c>
      <c r="D1250" s="2" t="s">
        <v>1628</v>
      </c>
      <c r="E1250" s="14">
        <v>828.7</v>
      </c>
      <c r="F1250" s="2">
        <v>35.4</v>
      </c>
      <c r="G1250" s="2">
        <v>29.61</v>
      </c>
      <c r="H1250" s="5">
        <v>0.38400000000000001</v>
      </c>
      <c r="I1250" s="2" t="s">
        <v>23</v>
      </c>
      <c r="J1250" s="2" t="s">
        <v>1613</v>
      </c>
      <c r="K1250" s="2" t="s">
        <v>25</v>
      </c>
      <c r="L1250" s="2" t="s">
        <v>26</v>
      </c>
      <c r="M1250" s="2" t="s">
        <v>46</v>
      </c>
      <c r="N1250" s="2">
        <v>175</v>
      </c>
      <c r="O1250" s="2" t="s">
        <v>113</v>
      </c>
      <c r="P1250" s="2" t="s">
        <v>29</v>
      </c>
      <c r="T1250" s="7"/>
    </row>
    <row r="1251" spans="1:20" ht="70" customHeight="1">
      <c r="A1251" s="2" t="s">
        <v>1658</v>
      </c>
      <c r="B1251" s="2" t="s">
        <v>1609</v>
      </c>
      <c r="C1251" s="2" t="s">
        <v>1437</v>
      </c>
      <c r="D1251" s="2" t="s">
        <v>1628</v>
      </c>
      <c r="E1251" s="14">
        <v>960.8</v>
      </c>
      <c r="F1251" s="2">
        <v>34.1</v>
      </c>
      <c r="G1251" s="2">
        <v>33.119999999999997</v>
      </c>
      <c r="H1251" s="5">
        <v>0.43840000000000001</v>
      </c>
      <c r="I1251" s="2" t="s">
        <v>23</v>
      </c>
      <c r="J1251" s="2" t="s">
        <v>1467</v>
      </c>
      <c r="K1251" s="2" t="s">
        <v>25</v>
      </c>
      <c r="L1251" s="2" t="s">
        <v>26</v>
      </c>
      <c r="M1251" s="2" t="s">
        <v>46</v>
      </c>
      <c r="N1251" s="2">
        <v>155</v>
      </c>
      <c r="O1251" s="2" t="s">
        <v>113</v>
      </c>
      <c r="P1251" s="2" t="s">
        <v>29</v>
      </c>
      <c r="T1251" s="7"/>
    </row>
    <row r="1252" spans="1:20" ht="70" customHeight="1">
      <c r="A1252" s="2" t="s">
        <v>1659</v>
      </c>
      <c r="B1252" s="2" t="s">
        <v>1466</v>
      </c>
      <c r="C1252" s="2" t="s">
        <v>1437</v>
      </c>
      <c r="D1252" s="2" t="s">
        <v>1628</v>
      </c>
      <c r="E1252" s="14">
        <v>836</v>
      </c>
      <c r="F1252" s="2">
        <v>35.4</v>
      </c>
      <c r="G1252" s="2">
        <v>28.5</v>
      </c>
      <c r="H1252" s="5">
        <v>0.39379999999999998</v>
      </c>
      <c r="I1252" s="2" t="s">
        <v>23</v>
      </c>
      <c r="J1252" s="2" t="s">
        <v>1613</v>
      </c>
      <c r="K1252" s="2" t="s">
        <v>25</v>
      </c>
      <c r="L1252" s="2" t="s">
        <v>26</v>
      </c>
      <c r="M1252" s="2" t="s">
        <v>46</v>
      </c>
      <c r="N1252" s="2">
        <v>190</v>
      </c>
      <c r="O1252" s="2" t="s">
        <v>113</v>
      </c>
      <c r="P1252" s="2" t="s">
        <v>29</v>
      </c>
      <c r="T1252" s="7"/>
    </row>
    <row r="1253" spans="1:20" ht="70" customHeight="1">
      <c r="A1253" s="2" t="s">
        <v>1660</v>
      </c>
      <c r="B1253" s="2" t="s">
        <v>1526</v>
      </c>
      <c r="C1253" s="2" t="s">
        <v>1437</v>
      </c>
      <c r="D1253" s="2" t="s">
        <v>1628</v>
      </c>
      <c r="E1253" s="14">
        <v>745.2</v>
      </c>
      <c r="F1253" s="2">
        <v>33.299999999999997</v>
      </c>
      <c r="G1253" s="2">
        <v>27.56</v>
      </c>
      <c r="H1253" s="5">
        <v>0.37959999999999999</v>
      </c>
      <c r="I1253" s="2" t="s">
        <v>23</v>
      </c>
      <c r="J1253" s="2" t="s">
        <v>1534</v>
      </c>
      <c r="K1253" s="2" t="s">
        <v>25</v>
      </c>
      <c r="L1253" s="2" t="s">
        <v>26</v>
      </c>
      <c r="M1253" s="2" t="s">
        <v>46</v>
      </c>
      <c r="N1253" s="2">
        <v>170</v>
      </c>
      <c r="O1253" s="2" t="s">
        <v>113</v>
      </c>
      <c r="P1253" s="2" t="s">
        <v>29</v>
      </c>
      <c r="T1253" s="7"/>
    </row>
    <row r="1254" spans="1:20" ht="70" customHeight="1">
      <c r="A1254" s="2" t="s">
        <v>1661</v>
      </c>
      <c r="B1254" s="2" t="s">
        <v>1606</v>
      </c>
      <c r="C1254" s="2" t="s">
        <v>1437</v>
      </c>
      <c r="D1254" s="2" t="s">
        <v>1628</v>
      </c>
      <c r="E1254" s="14">
        <v>1078.5999999999999</v>
      </c>
      <c r="F1254" s="2">
        <v>34</v>
      </c>
      <c r="G1254" s="2">
        <v>36.44</v>
      </c>
      <c r="H1254" s="5">
        <v>0.4385</v>
      </c>
      <c r="I1254" s="2" t="s">
        <v>23</v>
      </c>
      <c r="J1254" s="2" t="s">
        <v>1536</v>
      </c>
      <c r="K1254" s="2" t="s">
        <v>25</v>
      </c>
      <c r="L1254" s="2" t="s">
        <v>26</v>
      </c>
      <c r="M1254" s="2" t="s">
        <v>136</v>
      </c>
      <c r="N1254" s="2">
        <v>190</v>
      </c>
      <c r="O1254" s="2" t="s">
        <v>113</v>
      </c>
      <c r="P1254" s="2" t="s">
        <v>29</v>
      </c>
      <c r="T1254" s="7"/>
    </row>
    <row r="1255" spans="1:20" ht="70" customHeight="1">
      <c r="A1255" s="2" t="s">
        <v>1662</v>
      </c>
      <c r="B1255" s="2" t="s">
        <v>1526</v>
      </c>
      <c r="C1255" s="2" t="s">
        <v>1437</v>
      </c>
      <c r="D1255" s="2" t="s">
        <v>1628</v>
      </c>
      <c r="E1255" s="14">
        <v>739.6</v>
      </c>
      <c r="F1255" s="2">
        <v>33.5</v>
      </c>
      <c r="G1255" s="2">
        <v>27.56</v>
      </c>
      <c r="H1255" s="5">
        <v>0.37959999999999999</v>
      </c>
      <c r="I1255" s="2" t="s">
        <v>23</v>
      </c>
      <c r="J1255" s="2" t="s">
        <v>1470</v>
      </c>
      <c r="K1255" s="2" t="s">
        <v>25</v>
      </c>
      <c r="L1255" s="2" t="s">
        <v>26</v>
      </c>
      <c r="M1255" s="2" t="s">
        <v>46</v>
      </c>
      <c r="N1255" s="2">
        <v>160</v>
      </c>
      <c r="O1255" s="2" t="s">
        <v>113</v>
      </c>
      <c r="P1255" s="2" t="s">
        <v>29</v>
      </c>
      <c r="T1255" s="7"/>
    </row>
    <row r="1256" spans="1:20" ht="70" customHeight="1">
      <c r="A1256" s="2" t="s">
        <v>1663</v>
      </c>
      <c r="B1256" s="2" t="s">
        <v>1461</v>
      </c>
      <c r="C1256" s="2" t="s">
        <v>1437</v>
      </c>
      <c r="D1256" s="2" t="s">
        <v>1628</v>
      </c>
      <c r="E1256" s="14">
        <v>787</v>
      </c>
      <c r="F1256" s="2">
        <v>34</v>
      </c>
      <c r="G1256" s="2">
        <v>28.72</v>
      </c>
      <c r="H1256" s="5">
        <v>0.39589999999999997</v>
      </c>
      <c r="I1256" s="2" t="s">
        <v>23</v>
      </c>
      <c r="J1256" s="2" t="s">
        <v>1664</v>
      </c>
      <c r="K1256" s="2" t="s">
        <v>25</v>
      </c>
      <c r="L1256" s="2" t="s">
        <v>26</v>
      </c>
      <c r="M1256" s="2" t="s">
        <v>46</v>
      </c>
      <c r="N1256" s="2">
        <v>160</v>
      </c>
      <c r="O1256" s="2" t="s">
        <v>113</v>
      </c>
      <c r="P1256" s="2" t="s">
        <v>29</v>
      </c>
      <c r="T1256" s="7"/>
    </row>
    <row r="1257" spans="1:20" ht="70" customHeight="1">
      <c r="A1257" s="2" t="s">
        <v>1665</v>
      </c>
      <c r="B1257" s="2" t="s">
        <v>1461</v>
      </c>
      <c r="C1257" s="2" t="s">
        <v>1437</v>
      </c>
      <c r="D1257" s="2" t="s">
        <v>1628</v>
      </c>
      <c r="E1257" s="14">
        <v>810.6</v>
      </c>
      <c r="F1257" s="2">
        <v>35</v>
      </c>
      <c r="G1257" s="2">
        <v>27.94</v>
      </c>
      <c r="H1257" s="5">
        <v>0.40699999999999997</v>
      </c>
      <c r="I1257" s="2" t="s">
        <v>23</v>
      </c>
      <c r="J1257" s="2" t="s">
        <v>1607</v>
      </c>
      <c r="K1257" s="2" t="s">
        <v>25</v>
      </c>
      <c r="L1257" s="2" t="s">
        <v>26</v>
      </c>
      <c r="M1257" s="2" t="s">
        <v>46</v>
      </c>
      <c r="N1257" s="2">
        <v>165</v>
      </c>
      <c r="O1257" s="2" t="s">
        <v>113</v>
      </c>
      <c r="P1257" s="2" t="s">
        <v>29</v>
      </c>
      <c r="T1257" s="7"/>
    </row>
    <row r="1258" spans="1:20" ht="70" customHeight="1">
      <c r="A1258" s="2" t="s">
        <v>1666</v>
      </c>
      <c r="B1258" s="2" t="s">
        <v>1474</v>
      </c>
      <c r="C1258" s="2" t="s">
        <v>1437</v>
      </c>
      <c r="D1258" s="2" t="s">
        <v>1628</v>
      </c>
      <c r="E1258" s="14">
        <v>995.8</v>
      </c>
      <c r="F1258" s="2">
        <v>31.8</v>
      </c>
      <c r="G1258" s="2">
        <v>35.950000000000003</v>
      </c>
      <c r="H1258" s="5">
        <v>0.44009999999999999</v>
      </c>
      <c r="I1258" s="2" t="s">
        <v>23</v>
      </c>
      <c r="J1258" s="2" t="s">
        <v>1664</v>
      </c>
      <c r="K1258" s="2" t="s">
        <v>25</v>
      </c>
      <c r="L1258" s="2" t="s">
        <v>26</v>
      </c>
      <c r="M1258" s="2" t="s">
        <v>136</v>
      </c>
      <c r="N1258" s="2">
        <v>180</v>
      </c>
      <c r="O1258" s="2" t="s">
        <v>113</v>
      </c>
      <c r="P1258" s="2" t="s">
        <v>29</v>
      </c>
      <c r="T1258" s="7"/>
    </row>
    <row r="1259" spans="1:20" ht="70" customHeight="1">
      <c r="A1259" s="2" t="s">
        <v>1667</v>
      </c>
      <c r="B1259" s="2" t="s">
        <v>1495</v>
      </c>
      <c r="C1259" s="2" t="s">
        <v>1437</v>
      </c>
      <c r="D1259" s="2" t="s">
        <v>1628</v>
      </c>
      <c r="E1259" s="14">
        <v>1002.6</v>
      </c>
      <c r="F1259" s="2">
        <v>31.7</v>
      </c>
      <c r="G1259" s="2">
        <v>36.19</v>
      </c>
      <c r="H1259" s="5">
        <v>0.43690000000000001</v>
      </c>
      <c r="I1259" s="2" t="s">
        <v>23</v>
      </c>
      <c r="J1259" s="2" t="s">
        <v>1441</v>
      </c>
      <c r="K1259" s="2" t="s">
        <v>25</v>
      </c>
      <c r="L1259" s="2" t="s">
        <v>26</v>
      </c>
      <c r="M1259" s="2" t="s">
        <v>453</v>
      </c>
      <c r="N1259" s="2">
        <v>180</v>
      </c>
      <c r="O1259" s="2" t="s">
        <v>113</v>
      </c>
      <c r="P1259" s="2" t="s">
        <v>29</v>
      </c>
      <c r="T1259" s="7"/>
    </row>
    <row r="1260" spans="1:20" ht="70" customHeight="1">
      <c r="A1260" s="2" t="s">
        <v>1668</v>
      </c>
      <c r="B1260" s="2" t="s">
        <v>1499</v>
      </c>
      <c r="C1260" s="2" t="s">
        <v>1437</v>
      </c>
      <c r="D1260" s="2" t="s">
        <v>1628</v>
      </c>
      <c r="E1260" s="14">
        <v>962.1</v>
      </c>
      <c r="F1260" s="2">
        <v>32.5</v>
      </c>
      <c r="G1260" s="2">
        <v>34.020000000000003</v>
      </c>
      <c r="H1260" s="5">
        <v>0.42930000000000001</v>
      </c>
      <c r="I1260" s="2" t="s">
        <v>23</v>
      </c>
      <c r="J1260" s="2" t="s">
        <v>449</v>
      </c>
      <c r="K1260" s="2" t="s">
        <v>25</v>
      </c>
      <c r="L1260" s="2" t="s">
        <v>26</v>
      </c>
      <c r="M1260" s="2" t="s">
        <v>453</v>
      </c>
      <c r="N1260" s="2">
        <v>190</v>
      </c>
      <c r="O1260" s="2" t="s">
        <v>113</v>
      </c>
      <c r="P1260" s="2" t="s">
        <v>29</v>
      </c>
      <c r="T1260" s="7"/>
    </row>
    <row r="1261" spans="1:20" ht="70" customHeight="1">
      <c r="A1261" s="2" t="s">
        <v>1669</v>
      </c>
      <c r="B1261" s="2" t="s">
        <v>1440</v>
      </c>
      <c r="C1261" s="2" t="s">
        <v>1437</v>
      </c>
      <c r="D1261" s="2" t="s">
        <v>1628</v>
      </c>
      <c r="E1261" s="14">
        <v>748.6</v>
      </c>
      <c r="F1261" s="2">
        <v>32.9</v>
      </c>
      <c r="G1261" s="2">
        <v>27.56</v>
      </c>
      <c r="H1261" s="5">
        <v>0.37959999999999999</v>
      </c>
      <c r="I1261" s="2" t="s">
        <v>23</v>
      </c>
      <c r="J1261" s="2" t="s">
        <v>127</v>
      </c>
      <c r="K1261" s="2" t="s">
        <v>25</v>
      </c>
      <c r="L1261" s="2" t="s">
        <v>26</v>
      </c>
      <c r="M1261" s="2" t="s">
        <v>453</v>
      </c>
      <c r="N1261" s="2">
        <v>180</v>
      </c>
      <c r="O1261" s="2" t="s">
        <v>113</v>
      </c>
      <c r="P1261" s="2" t="s">
        <v>29</v>
      </c>
      <c r="T1261" s="7"/>
    </row>
    <row r="1262" spans="1:20" ht="70" customHeight="1">
      <c r="A1262" s="2" t="s">
        <v>1670</v>
      </c>
      <c r="B1262" s="2" t="s">
        <v>1606</v>
      </c>
      <c r="C1262" s="2" t="s">
        <v>1437</v>
      </c>
      <c r="D1262" s="2" t="s">
        <v>1628</v>
      </c>
      <c r="E1262" s="14">
        <v>1051.7</v>
      </c>
      <c r="F1262" s="2">
        <v>33.700000000000003</v>
      </c>
      <c r="G1262" s="2">
        <v>36.44</v>
      </c>
      <c r="H1262" s="5">
        <v>0.4385</v>
      </c>
      <c r="I1262" s="2" t="s">
        <v>23</v>
      </c>
      <c r="J1262" s="2" t="s">
        <v>1532</v>
      </c>
      <c r="K1262" s="2" t="s">
        <v>25</v>
      </c>
      <c r="L1262" s="2" t="s">
        <v>26</v>
      </c>
      <c r="M1262" s="2" t="s">
        <v>136</v>
      </c>
      <c r="N1262" s="2">
        <v>170</v>
      </c>
      <c r="O1262" s="2" t="s">
        <v>113</v>
      </c>
      <c r="P1262" s="2" t="s">
        <v>29</v>
      </c>
      <c r="T1262" s="7"/>
    </row>
    <row r="1263" spans="1:20" ht="70" customHeight="1">
      <c r="A1263" s="2" t="s">
        <v>1671</v>
      </c>
      <c r="B1263" s="2" t="s">
        <v>1526</v>
      </c>
      <c r="C1263" s="2" t="s">
        <v>1437</v>
      </c>
      <c r="D1263" s="2" t="s">
        <v>1628</v>
      </c>
      <c r="E1263" s="14">
        <v>759.3</v>
      </c>
      <c r="F1263" s="2">
        <v>34.1</v>
      </c>
      <c r="G1263" s="2">
        <v>27.56</v>
      </c>
      <c r="H1263" s="5">
        <v>0.37959999999999999</v>
      </c>
      <c r="I1263" s="2" t="s">
        <v>23</v>
      </c>
      <c r="J1263" s="2" t="s">
        <v>1672</v>
      </c>
      <c r="K1263" s="2" t="s">
        <v>25</v>
      </c>
      <c r="L1263" s="2" t="s">
        <v>26</v>
      </c>
      <c r="M1263" s="2" t="s">
        <v>112</v>
      </c>
      <c r="N1263" s="2">
        <v>170</v>
      </c>
      <c r="O1263" s="2" t="s">
        <v>113</v>
      </c>
      <c r="P1263" s="2" t="s">
        <v>29</v>
      </c>
      <c r="T1263" s="7"/>
    </row>
    <row r="1264" spans="1:20" ht="70" customHeight="1">
      <c r="A1264" s="2" t="s">
        <v>84</v>
      </c>
      <c r="B1264" s="2" t="s">
        <v>1673</v>
      </c>
      <c r="C1264" s="2" t="s">
        <v>86</v>
      </c>
      <c r="D1264" s="2" t="s">
        <v>1628</v>
      </c>
      <c r="E1264" s="14">
        <v>1016</v>
      </c>
      <c r="F1264" s="2">
        <v>30.5</v>
      </c>
      <c r="G1264" s="2">
        <v>36.93</v>
      </c>
      <c r="H1264" s="5">
        <v>0.41510000000000002</v>
      </c>
      <c r="I1264" s="2" t="s">
        <v>23</v>
      </c>
      <c r="J1264" s="2" t="s">
        <v>293</v>
      </c>
      <c r="K1264" s="2" t="s">
        <v>25</v>
      </c>
      <c r="L1264" s="2" t="s">
        <v>26</v>
      </c>
      <c r="M1264" s="2" t="s">
        <v>112</v>
      </c>
      <c r="N1264" s="2">
        <v>180</v>
      </c>
      <c r="O1264" s="2" t="s">
        <v>28</v>
      </c>
      <c r="P1264" s="2" t="s">
        <v>29</v>
      </c>
      <c r="T1264" s="7"/>
    </row>
    <row r="1265" spans="1:20" ht="70" customHeight="1">
      <c r="A1265" s="2" t="s">
        <v>84</v>
      </c>
      <c r="B1265" s="2" t="s">
        <v>1674</v>
      </c>
      <c r="C1265" s="2" t="s">
        <v>86</v>
      </c>
      <c r="D1265" s="2" t="s">
        <v>1628</v>
      </c>
      <c r="E1265" s="14">
        <v>1342</v>
      </c>
      <c r="F1265" s="2">
        <v>32.200000000000003</v>
      </c>
      <c r="G1265" s="2">
        <v>45.43</v>
      </c>
      <c r="H1265" s="5">
        <v>0.45800000000000002</v>
      </c>
      <c r="I1265" s="2" t="s">
        <v>23</v>
      </c>
      <c r="J1265" s="2" t="s">
        <v>321</v>
      </c>
      <c r="K1265" s="2" t="s">
        <v>25</v>
      </c>
      <c r="L1265" s="2" t="s">
        <v>26</v>
      </c>
      <c r="M1265" s="2" t="s">
        <v>27</v>
      </c>
      <c r="N1265" s="2">
        <v>170</v>
      </c>
      <c r="O1265" s="2" t="s">
        <v>28</v>
      </c>
      <c r="P1265" s="2" t="s">
        <v>29</v>
      </c>
      <c r="T1265" s="7"/>
    </row>
    <row r="1266" spans="1:20" ht="70" customHeight="1">
      <c r="A1266" s="2" t="s">
        <v>84</v>
      </c>
      <c r="B1266" s="2" t="s">
        <v>1675</v>
      </c>
      <c r="C1266" s="2" t="s">
        <v>86</v>
      </c>
      <c r="D1266" s="2" t="s">
        <v>1628</v>
      </c>
      <c r="E1266" s="14">
        <v>892</v>
      </c>
      <c r="F1266" s="2">
        <v>29.8</v>
      </c>
      <c r="G1266" s="2">
        <v>33.74</v>
      </c>
      <c r="H1266" s="5">
        <v>0.42080000000000001</v>
      </c>
      <c r="I1266" s="2" t="s">
        <v>23</v>
      </c>
      <c r="J1266" s="2" t="s">
        <v>1624</v>
      </c>
      <c r="K1266" s="2" t="s">
        <v>25</v>
      </c>
      <c r="L1266" s="2" t="s">
        <v>26</v>
      </c>
      <c r="M1266" s="2" t="s">
        <v>112</v>
      </c>
      <c r="N1266" s="2">
        <v>170</v>
      </c>
      <c r="O1266" s="2" t="s">
        <v>28</v>
      </c>
      <c r="P1266" s="2" t="s">
        <v>29</v>
      </c>
      <c r="T1266" s="7"/>
    </row>
    <row r="1267" spans="1:20" ht="70" customHeight="1">
      <c r="A1267" s="2" t="s">
        <v>132</v>
      </c>
      <c r="B1267" s="2" t="s">
        <v>1676</v>
      </c>
      <c r="C1267" s="2" t="s">
        <v>134</v>
      </c>
      <c r="D1267" s="2" t="s">
        <v>1628</v>
      </c>
      <c r="E1267" s="14">
        <v>1168</v>
      </c>
      <c r="F1267" s="2">
        <v>37.1</v>
      </c>
      <c r="G1267" s="2">
        <v>37.93</v>
      </c>
      <c r="H1267" s="5">
        <v>0.4325</v>
      </c>
      <c r="I1267" s="2" t="s">
        <v>23</v>
      </c>
      <c r="J1267" s="2" t="s">
        <v>840</v>
      </c>
      <c r="K1267" s="2" t="s">
        <v>25</v>
      </c>
      <c r="L1267" s="2" t="s">
        <v>117</v>
      </c>
      <c r="M1267" s="2" t="s">
        <v>27</v>
      </c>
      <c r="N1267" s="2">
        <v>165</v>
      </c>
      <c r="O1267" s="2" t="s">
        <v>28</v>
      </c>
      <c r="P1267" s="2" t="s">
        <v>29</v>
      </c>
      <c r="T1267" s="7"/>
    </row>
    <row r="1268" spans="1:20" ht="70" customHeight="1">
      <c r="A1268" s="2" t="s">
        <v>132</v>
      </c>
      <c r="B1268" s="2" t="s">
        <v>1677</v>
      </c>
      <c r="C1268" s="2" t="s">
        <v>134</v>
      </c>
      <c r="D1268" s="2" t="s">
        <v>1628</v>
      </c>
      <c r="E1268" s="14">
        <v>1150</v>
      </c>
      <c r="F1268" s="2">
        <v>37.200000000000003</v>
      </c>
      <c r="G1268" s="2">
        <v>37.93</v>
      </c>
      <c r="H1268" s="5">
        <v>0.4325</v>
      </c>
      <c r="I1268" s="2" t="s">
        <v>23</v>
      </c>
      <c r="J1268" s="2" t="s">
        <v>796</v>
      </c>
      <c r="K1268" s="2" t="s">
        <v>25</v>
      </c>
      <c r="L1268" s="2" t="s">
        <v>117</v>
      </c>
      <c r="M1268" s="2" t="s">
        <v>27</v>
      </c>
      <c r="N1268" s="2">
        <v>145</v>
      </c>
      <c r="O1268" s="2" t="s">
        <v>28</v>
      </c>
      <c r="P1268" s="2" t="s">
        <v>29</v>
      </c>
      <c r="T1268" s="7"/>
    </row>
    <row r="1269" spans="1:20" ht="70" customHeight="1">
      <c r="A1269" s="2" t="s">
        <v>114</v>
      </c>
      <c r="B1269" s="2" t="s">
        <v>1678</v>
      </c>
      <c r="C1269" s="2" t="s">
        <v>116</v>
      </c>
      <c r="D1269" s="2" t="s">
        <v>1628</v>
      </c>
      <c r="E1269" s="14">
        <v>1540</v>
      </c>
      <c r="F1269" s="2">
        <v>42.3</v>
      </c>
      <c r="G1269" s="2">
        <v>42.8</v>
      </c>
      <c r="H1269" s="5">
        <v>0.45600000000000002</v>
      </c>
      <c r="I1269" s="2" t="s">
        <v>23</v>
      </c>
      <c r="J1269" s="2" t="s">
        <v>65</v>
      </c>
      <c r="K1269" s="2" t="s">
        <v>25</v>
      </c>
      <c r="L1269" s="2" t="s">
        <v>117</v>
      </c>
      <c r="M1269" s="2" t="s">
        <v>27</v>
      </c>
      <c r="N1269" s="2">
        <v>210</v>
      </c>
      <c r="O1269" s="2" t="s">
        <v>28</v>
      </c>
      <c r="P1269" s="2" t="s">
        <v>29</v>
      </c>
      <c r="T1269" s="7"/>
    </row>
    <row r="1270" spans="1:20" ht="70" customHeight="1">
      <c r="A1270" s="2" t="s">
        <v>967</v>
      </c>
      <c r="B1270" s="2" t="s">
        <v>1679</v>
      </c>
      <c r="C1270" s="2" t="s">
        <v>969</v>
      </c>
      <c r="D1270" s="2" t="s">
        <v>1628</v>
      </c>
      <c r="E1270" s="14">
        <v>1200</v>
      </c>
      <c r="F1270" s="2">
        <v>34.6</v>
      </c>
      <c r="G1270" s="2">
        <v>36.51</v>
      </c>
      <c r="H1270" s="5">
        <v>0.42649999999999999</v>
      </c>
      <c r="I1270" s="2" t="s">
        <v>23</v>
      </c>
      <c r="J1270" s="2" t="s">
        <v>165</v>
      </c>
      <c r="K1270" s="2" t="s">
        <v>25</v>
      </c>
      <c r="L1270" s="2" t="s">
        <v>117</v>
      </c>
      <c r="M1270" s="2" t="s">
        <v>46</v>
      </c>
      <c r="N1270" s="2">
        <v>220</v>
      </c>
      <c r="O1270" s="2" t="s">
        <v>28</v>
      </c>
      <c r="P1270" s="2" t="s">
        <v>29</v>
      </c>
      <c r="T1270" s="7"/>
    </row>
    <row r="1271" spans="1:20" ht="70" customHeight="1">
      <c r="A1271" s="2" t="s">
        <v>1680</v>
      </c>
      <c r="B1271" s="2" t="s">
        <v>1440</v>
      </c>
      <c r="C1271" s="2" t="s">
        <v>1437</v>
      </c>
      <c r="D1271" s="2" t="s">
        <v>1681</v>
      </c>
      <c r="E1271" s="14">
        <v>546.9</v>
      </c>
      <c r="F1271" s="2">
        <v>31.6</v>
      </c>
      <c r="G1271" s="2">
        <v>17.29</v>
      </c>
      <c r="H1271" s="5">
        <v>0.60499999999999998</v>
      </c>
      <c r="I1271" s="2" t="s">
        <v>23</v>
      </c>
      <c r="J1271" s="2" t="s">
        <v>318</v>
      </c>
      <c r="K1271" s="2" t="s">
        <v>222</v>
      </c>
      <c r="L1271" s="2" t="s">
        <v>223</v>
      </c>
      <c r="M1271" s="2" t="s">
        <v>453</v>
      </c>
      <c r="N1271" s="8"/>
      <c r="O1271" s="2" t="s">
        <v>113</v>
      </c>
      <c r="P1271" s="2" t="s">
        <v>29</v>
      </c>
      <c r="T1271" s="7"/>
    </row>
    <row r="1272" spans="1:20" ht="70" customHeight="1">
      <c r="A1272" s="2" t="s">
        <v>1682</v>
      </c>
      <c r="B1272" s="2" t="s">
        <v>1491</v>
      </c>
      <c r="C1272" s="2" t="s">
        <v>1437</v>
      </c>
      <c r="D1272" s="2" t="s">
        <v>1681</v>
      </c>
      <c r="E1272" s="14">
        <v>555.1</v>
      </c>
      <c r="F1272" s="2">
        <v>30.3</v>
      </c>
      <c r="G1272" s="2">
        <v>18.3</v>
      </c>
      <c r="H1272" s="5">
        <v>0.60550000000000004</v>
      </c>
      <c r="I1272" s="2" t="s">
        <v>23</v>
      </c>
      <c r="J1272" s="2" t="s">
        <v>318</v>
      </c>
      <c r="K1272" s="2" t="s">
        <v>222</v>
      </c>
      <c r="L1272" s="2" t="s">
        <v>223</v>
      </c>
      <c r="M1272" s="2" t="s">
        <v>453</v>
      </c>
      <c r="N1272" s="8"/>
      <c r="O1272" s="2" t="s">
        <v>113</v>
      </c>
      <c r="P1272" s="2" t="s">
        <v>29</v>
      </c>
      <c r="T1272" s="7"/>
    </row>
    <row r="1273" spans="1:20" ht="70" customHeight="1">
      <c r="A1273" s="2" t="s">
        <v>1683</v>
      </c>
      <c r="B1273" s="2" t="s">
        <v>1436</v>
      </c>
      <c r="C1273" s="2" t="s">
        <v>1437</v>
      </c>
      <c r="D1273" s="2" t="s">
        <v>1681</v>
      </c>
      <c r="E1273" s="14">
        <v>780.3</v>
      </c>
      <c r="F1273" s="2">
        <v>32.9</v>
      </c>
      <c r="G1273" s="2">
        <v>23.75</v>
      </c>
      <c r="H1273" s="5">
        <v>0.61499999999999999</v>
      </c>
      <c r="I1273" s="2" t="s">
        <v>23</v>
      </c>
      <c r="J1273" s="2" t="s">
        <v>1566</v>
      </c>
      <c r="K1273" s="2" t="s">
        <v>222</v>
      </c>
      <c r="L1273" s="2" t="s">
        <v>223</v>
      </c>
      <c r="M1273" s="2" t="s">
        <v>453</v>
      </c>
      <c r="N1273" s="8"/>
      <c r="O1273" s="2" t="s">
        <v>113</v>
      </c>
      <c r="P1273" s="2" t="s">
        <v>29</v>
      </c>
      <c r="T1273" s="7"/>
    </row>
    <row r="1274" spans="1:20" ht="70" customHeight="1">
      <c r="A1274" s="2" t="s">
        <v>1684</v>
      </c>
      <c r="B1274" s="2" t="s">
        <v>1436</v>
      </c>
      <c r="C1274" s="2" t="s">
        <v>1437</v>
      </c>
      <c r="D1274" s="2" t="s">
        <v>1681</v>
      </c>
      <c r="E1274" s="14">
        <v>771.5</v>
      </c>
      <c r="F1274" s="2">
        <v>32.5</v>
      </c>
      <c r="G1274" s="2">
        <v>23.75</v>
      </c>
      <c r="H1274" s="5">
        <v>0.61499999999999999</v>
      </c>
      <c r="I1274" s="2" t="s">
        <v>23</v>
      </c>
      <c r="J1274" s="2" t="s">
        <v>1511</v>
      </c>
      <c r="K1274" s="2" t="s">
        <v>222</v>
      </c>
      <c r="L1274" s="2" t="s">
        <v>223</v>
      </c>
      <c r="M1274" s="2" t="s">
        <v>453</v>
      </c>
      <c r="N1274" s="8"/>
      <c r="O1274" s="2" t="s">
        <v>113</v>
      </c>
      <c r="P1274" s="2" t="s">
        <v>29</v>
      </c>
      <c r="T1274" s="7"/>
    </row>
    <row r="1275" spans="1:20" ht="70" customHeight="1">
      <c r="A1275" s="2" t="s">
        <v>1685</v>
      </c>
      <c r="B1275" s="2" t="s">
        <v>1499</v>
      </c>
      <c r="C1275" s="2" t="s">
        <v>1437</v>
      </c>
      <c r="D1275" s="2" t="s">
        <v>1681</v>
      </c>
      <c r="E1275" s="14">
        <v>769.7</v>
      </c>
      <c r="F1275" s="2">
        <v>32.4</v>
      </c>
      <c r="G1275" s="2">
        <v>23.75</v>
      </c>
      <c r="H1275" s="5">
        <v>0.61499999999999999</v>
      </c>
      <c r="I1275" s="2" t="s">
        <v>23</v>
      </c>
      <c r="J1275" s="2" t="s">
        <v>1686</v>
      </c>
      <c r="K1275" s="2" t="s">
        <v>222</v>
      </c>
      <c r="L1275" s="2" t="s">
        <v>223</v>
      </c>
      <c r="M1275" s="2" t="s">
        <v>453</v>
      </c>
      <c r="N1275" s="8"/>
      <c r="O1275" s="2" t="s">
        <v>113</v>
      </c>
      <c r="P1275" s="2" t="s">
        <v>29</v>
      </c>
      <c r="T1275" s="7"/>
    </row>
    <row r="1276" spans="1:20" ht="70" customHeight="1">
      <c r="A1276" s="2" t="s">
        <v>1687</v>
      </c>
      <c r="B1276" s="2" t="s">
        <v>1499</v>
      </c>
      <c r="C1276" s="2" t="s">
        <v>1437</v>
      </c>
      <c r="D1276" s="2" t="s">
        <v>1681</v>
      </c>
      <c r="E1276" s="14">
        <v>773.3</v>
      </c>
      <c r="F1276" s="2">
        <v>32.6</v>
      </c>
      <c r="G1276" s="2">
        <v>23.75</v>
      </c>
      <c r="H1276" s="5">
        <v>0.61499999999999999</v>
      </c>
      <c r="I1276" s="2" t="s">
        <v>23</v>
      </c>
      <c r="J1276" s="2" t="s">
        <v>1441</v>
      </c>
      <c r="K1276" s="2" t="s">
        <v>222</v>
      </c>
      <c r="L1276" s="2" t="s">
        <v>223</v>
      </c>
      <c r="M1276" s="2" t="s">
        <v>453</v>
      </c>
      <c r="N1276" s="8"/>
      <c r="O1276" s="2" t="s">
        <v>113</v>
      </c>
      <c r="P1276" s="2" t="s">
        <v>29</v>
      </c>
      <c r="T1276" s="7"/>
    </row>
    <row r="1277" spans="1:20" ht="70" customHeight="1">
      <c r="A1277" s="2" t="s">
        <v>1688</v>
      </c>
      <c r="B1277" s="2" t="s">
        <v>1436</v>
      </c>
      <c r="C1277" s="2" t="s">
        <v>1437</v>
      </c>
      <c r="D1277" s="2" t="s">
        <v>1681</v>
      </c>
      <c r="E1277" s="14">
        <v>768</v>
      </c>
      <c r="F1277" s="2">
        <v>32.299999999999997</v>
      </c>
      <c r="G1277" s="2">
        <v>23.75</v>
      </c>
      <c r="H1277" s="5">
        <v>0.61499999999999999</v>
      </c>
      <c r="I1277" s="2" t="s">
        <v>23</v>
      </c>
      <c r="J1277" s="2" t="s">
        <v>449</v>
      </c>
      <c r="K1277" s="2" t="s">
        <v>222</v>
      </c>
      <c r="L1277" s="2" t="s">
        <v>223</v>
      </c>
      <c r="M1277" s="2" t="s">
        <v>453</v>
      </c>
      <c r="N1277" s="8"/>
      <c r="O1277" s="2" t="s">
        <v>113</v>
      </c>
      <c r="P1277" s="2" t="s">
        <v>29</v>
      </c>
      <c r="T1277" s="7"/>
    </row>
    <row r="1278" spans="1:20" ht="70" customHeight="1">
      <c r="A1278" s="2" t="s">
        <v>1689</v>
      </c>
      <c r="B1278" s="2" t="s">
        <v>1495</v>
      </c>
      <c r="C1278" s="2" t="s">
        <v>1437</v>
      </c>
      <c r="D1278" s="2" t="s">
        <v>1681</v>
      </c>
      <c r="E1278" s="14">
        <v>828.4</v>
      </c>
      <c r="F1278" s="2">
        <v>32</v>
      </c>
      <c r="G1278" s="2">
        <v>25.93</v>
      </c>
      <c r="H1278" s="5">
        <v>0.61</v>
      </c>
      <c r="I1278" s="2" t="s">
        <v>23</v>
      </c>
      <c r="J1278" s="2" t="s">
        <v>1360</v>
      </c>
      <c r="K1278" s="2" t="s">
        <v>222</v>
      </c>
      <c r="L1278" s="2" t="s">
        <v>223</v>
      </c>
      <c r="M1278" s="2" t="s">
        <v>453</v>
      </c>
      <c r="N1278" s="8"/>
      <c r="O1278" s="2" t="s">
        <v>113</v>
      </c>
      <c r="P1278" s="2" t="s">
        <v>29</v>
      </c>
      <c r="T1278" s="7"/>
    </row>
    <row r="1279" spans="1:20" ht="70" customHeight="1">
      <c r="A1279" s="2" t="s">
        <v>1690</v>
      </c>
      <c r="B1279" s="2" t="s">
        <v>1504</v>
      </c>
      <c r="C1279" s="2" t="s">
        <v>1437</v>
      </c>
      <c r="D1279" s="2" t="s">
        <v>1681</v>
      </c>
      <c r="E1279" s="14">
        <v>765.2</v>
      </c>
      <c r="F1279" s="2">
        <v>29.9</v>
      </c>
      <c r="G1279" s="2">
        <v>25.6</v>
      </c>
      <c r="H1279" s="5">
        <v>0.6159</v>
      </c>
      <c r="I1279" s="2" t="s">
        <v>23</v>
      </c>
      <c r="J1279" s="2" t="s">
        <v>1686</v>
      </c>
      <c r="K1279" s="2" t="s">
        <v>222</v>
      </c>
      <c r="L1279" s="2" t="s">
        <v>223</v>
      </c>
      <c r="M1279" s="2" t="s">
        <v>453</v>
      </c>
      <c r="N1279" s="8"/>
      <c r="O1279" s="2" t="s">
        <v>113</v>
      </c>
      <c r="P1279" s="2" t="s">
        <v>29</v>
      </c>
      <c r="T1279" s="7"/>
    </row>
    <row r="1280" spans="1:20" ht="70" customHeight="1">
      <c r="A1280" s="2" t="s">
        <v>1691</v>
      </c>
      <c r="B1280" s="2" t="s">
        <v>1499</v>
      </c>
      <c r="C1280" s="2" t="s">
        <v>1437</v>
      </c>
      <c r="D1280" s="2" t="s">
        <v>1681</v>
      </c>
      <c r="E1280" s="14">
        <v>766.2</v>
      </c>
      <c r="F1280" s="2">
        <v>32.299999999999997</v>
      </c>
      <c r="G1280" s="2">
        <v>23.75</v>
      </c>
      <c r="H1280" s="5">
        <v>0.61499999999999999</v>
      </c>
      <c r="I1280" s="2" t="s">
        <v>23</v>
      </c>
      <c r="J1280" s="2" t="s">
        <v>1559</v>
      </c>
      <c r="K1280" s="2" t="s">
        <v>222</v>
      </c>
      <c r="L1280" s="2" t="s">
        <v>223</v>
      </c>
      <c r="M1280" s="2" t="s">
        <v>453</v>
      </c>
      <c r="N1280" s="8"/>
      <c r="O1280" s="2" t="s">
        <v>113</v>
      </c>
      <c r="P1280" s="2" t="s">
        <v>29</v>
      </c>
      <c r="T1280" s="7"/>
    </row>
    <row r="1281" spans="1:20" ht="70" customHeight="1">
      <c r="A1281" s="2" t="s">
        <v>1692</v>
      </c>
      <c r="B1281" s="2" t="s">
        <v>1570</v>
      </c>
      <c r="C1281" s="2" t="s">
        <v>1437</v>
      </c>
      <c r="D1281" s="2" t="s">
        <v>1681</v>
      </c>
      <c r="E1281" s="14">
        <v>564.70000000000005</v>
      </c>
      <c r="F1281" s="2">
        <v>30.9</v>
      </c>
      <c r="G1281" s="2">
        <v>18.3</v>
      </c>
      <c r="H1281" s="5">
        <v>0.60550000000000004</v>
      </c>
      <c r="I1281" s="2" t="s">
        <v>23</v>
      </c>
      <c r="J1281" s="2" t="s">
        <v>449</v>
      </c>
      <c r="K1281" s="2" t="s">
        <v>222</v>
      </c>
      <c r="L1281" s="2" t="s">
        <v>223</v>
      </c>
      <c r="M1281" s="2" t="s">
        <v>453</v>
      </c>
      <c r="N1281" s="8"/>
      <c r="O1281" s="2" t="s">
        <v>113</v>
      </c>
      <c r="P1281" s="2" t="s">
        <v>29</v>
      </c>
      <c r="T1281" s="7"/>
    </row>
    <row r="1282" spans="1:20" ht="70" customHeight="1">
      <c r="A1282" s="2" t="s">
        <v>1693</v>
      </c>
      <c r="B1282" s="2" t="s">
        <v>1570</v>
      </c>
      <c r="C1282" s="2" t="s">
        <v>1437</v>
      </c>
      <c r="D1282" s="2" t="s">
        <v>1681</v>
      </c>
      <c r="E1282" s="14">
        <v>775.2</v>
      </c>
      <c r="F1282" s="2">
        <v>29.9</v>
      </c>
      <c r="G1282" s="2">
        <v>25.93</v>
      </c>
      <c r="H1282" s="5">
        <v>0.61</v>
      </c>
      <c r="I1282" s="2" t="s">
        <v>23</v>
      </c>
      <c r="J1282" s="2" t="s">
        <v>1505</v>
      </c>
      <c r="K1282" s="2" t="s">
        <v>222</v>
      </c>
      <c r="L1282" s="2" t="s">
        <v>223</v>
      </c>
      <c r="M1282" s="2" t="s">
        <v>453</v>
      </c>
      <c r="N1282" s="8"/>
      <c r="O1282" s="2" t="s">
        <v>113</v>
      </c>
      <c r="P1282" s="2" t="s">
        <v>29</v>
      </c>
      <c r="T1282" s="7"/>
    </row>
    <row r="1283" spans="1:20" ht="70" customHeight="1">
      <c r="A1283" s="2" t="s">
        <v>1694</v>
      </c>
      <c r="B1283" s="2" t="s">
        <v>1436</v>
      </c>
      <c r="C1283" s="2" t="s">
        <v>1437</v>
      </c>
      <c r="D1283" s="2" t="s">
        <v>1681</v>
      </c>
      <c r="E1283" s="14">
        <v>791.6</v>
      </c>
      <c r="F1283" s="2">
        <v>33.299999999999997</v>
      </c>
      <c r="G1283" s="2">
        <v>23.75</v>
      </c>
      <c r="H1283" s="5">
        <v>0.61499999999999999</v>
      </c>
      <c r="I1283" s="2" t="s">
        <v>23</v>
      </c>
      <c r="J1283" s="2" t="s">
        <v>260</v>
      </c>
      <c r="K1283" s="2" t="s">
        <v>222</v>
      </c>
      <c r="L1283" s="2" t="s">
        <v>223</v>
      </c>
      <c r="M1283" s="2" t="s">
        <v>453</v>
      </c>
      <c r="N1283" s="8"/>
      <c r="O1283" s="2" t="s">
        <v>113</v>
      </c>
      <c r="P1283" s="2" t="s">
        <v>29</v>
      </c>
      <c r="T1283" s="7"/>
    </row>
    <row r="1284" spans="1:20" ht="70" customHeight="1">
      <c r="A1284" s="2" t="s">
        <v>1695</v>
      </c>
      <c r="B1284" s="2" t="s">
        <v>1440</v>
      </c>
      <c r="C1284" s="2" t="s">
        <v>1437</v>
      </c>
      <c r="D1284" s="2" t="s">
        <v>1681</v>
      </c>
      <c r="E1284" s="14">
        <v>571.20000000000005</v>
      </c>
      <c r="F1284" s="2">
        <v>33</v>
      </c>
      <c r="G1284" s="2">
        <v>17.29</v>
      </c>
      <c r="H1284" s="5">
        <v>0.60499999999999998</v>
      </c>
      <c r="I1284" s="2" t="s">
        <v>23</v>
      </c>
      <c r="J1284" s="2" t="s">
        <v>146</v>
      </c>
      <c r="K1284" s="2" t="s">
        <v>222</v>
      </c>
      <c r="L1284" s="2" t="s">
        <v>223</v>
      </c>
      <c r="M1284" s="2" t="s">
        <v>453</v>
      </c>
      <c r="N1284" s="8"/>
      <c r="O1284" s="2" t="s">
        <v>113</v>
      </c>
      <c r="P1284" s="2" t="s">
        <v>29</v>
      </c>
      <c r="T1284" s="7"/>
    </row>
    <row r="1285" spans="1:20" ht="70" customHeight="1">
      <c r="A1285" s="2" t="s">
        <v>1696</v>
      </c>
      <c r="B1285" s="2" t="s">
        <v>1440</v>
      </c>
      <c r="C1285" s="2" t="s">
        <v>1437</v>
      </c>
      <c r="D1285" s="2" t="s">
        <v>1681</v>
      </c>
      <c r="E1285" s="14">
        <v>573.79999999999995</v>
      </c>
      <c r="F1285" s="2">
        <v>33.200000000000003</v>
      </c>
      <c r="G1285" s="2">
        <v>17.29</v>
      </c>
      <c r="H1285" s="5">
        <v>0.60499999999999998</v>
      </c>
      <c r="I1285" s="2" t="s">
        <v>23</v>
      </c>
      <c r="J1285" s="2" t="s">
        <v>558</v>
      </c>
      <c r="K1285" s="2" t="s">
        <v>222</v>
      </c>
      <c r="L1285" s="2" t="s">
        <v>223</v>
      </c>
      <c r="M1285" s="2" t="s">
        <v>453</v>
      </c>
      <c r="N1285" s="8"/>
      <c r="O1285" s="2" t="s">
        <v>113</v>
      </c>
      <c r="P1285" s="2" t="s">
        <v>29</v>
      </c>
      <c r="T1285" s="7"/>
    </row>
    <row r="1286" spans="1:20" ht="70" customHeight="1">
      <c r="A1286" s="2" t="s">
        <v>1697</v>
      </c>
      <c r="B1286" s="2" t="s">
        <v>1495</v>
      </c>
      <c r="C1286" s="2" t="s">
        <v>1437</v>
      </c>
      <c r="D1286" s="2" t="s">
        <v>1681</v>
      </c>
      <c r="E1286" s="14">
        <v>832.3</v>
      </c>
      <c r="F1286" s="2">
        <v>32.1</v>
      </c>
      <c r="G1286" s="2">
        <v>25.93</v>
      </c>
      <c r="H1286" s="5">
        <v>0.61</v>
      </c>
      <c r="I1286" s="2" t="s">
        <v>23</v>
      </c>
      <c r="J1286" s="2" t="s">
        <v>257</v>
      </c>
      <c r="K1286" s="2" t="s">
        <v>222</v>
      </c>
      <c r="L1286" s="2" t="s">
        <v>223</v>
      </c>
      <c r="M1286" s="2" t="s">
        <v>453</v>
      </c>
      <c r="N1286" s="8"/>
      <c r="O1286" s="2" t="s">
        <v>113</v>
      </c>
      <c r="P1286" s="2" t="s">
        <v>29</v>
      </c>
      <c r="T1286" s="7"/>
    </row>
    <row r="1287" spans="1:20" ht="70" customHeight="1">
      <c r="A1287" s="2" t="s">
        <v>1698</v>
      </c>
      <c r="B1287" s="2" t="s">
        <v>1440</v>
      </c>
      <c r="C1287" s="2" t="s">
        <v>1437</v>
      </c>
      <c r="D1287" s="2" t="s">
        <v>1681</v>
      </c>
      <c r="E1287" s="14">
        <v>556.29999999999995</v>
      </c>
      <c r="F1287" s="2">
        <v>32.200000000000003</v>
      </c>
      <c r="G1287" s="2">
        <v>17.29</v>
      </c>
      <c r="H1287" s="5">
        <v>0.60499999999999998</v>
      </c>
      <c r="I1287" s="2" t="s">
        <v>23</v>
      </c>
      <c r="J1287" s="2" t="s">
        <v>1562</v>
      </c>
      <c r="K1287" s="2" t="s">
        <v>222</v>
      </c>
      <c r="L1287" s="2" t="s">
        <v>223</v>
      </c>
      <c r="M1287" s="2" t="s">
        <v>453</v>
      </c>
      <c r="N1287" s="8"/>
      <c r="O1287" s="2" t="s">
        <v>113</v>
      </c>
      <c r="P1287" s="2" t="s">
        <v>29</v>
      </c>
      <c r="T1287" s="7"/>
    </row>
    <row r="1288" spans="1:20" ht="70" customHeight="1">
      <c r="A1288" s="2" t="s">
        <v>1699</v>
      </c>
      <c r="B1288" s="2" t="s">
        <v>1440</v>
      </c>
      <c r="C1288" s="2" t="s">
        <v>1437</v>
      </c>
      <c r="D1288" s="2" t="s">
        <v>1681</v>
      </c>
      <c r="E1288" s="14">
        <v>544.5</v>
      </c>
      <c r="F1288" s="2">
        <v>31.5</v>
      </c>
      <c r="G1288" s="2">
        <v>17.29</v>
      </c>
      <c r="H1288" s="5">
        <v>0.60499999999999998</v>
      </c>
      <c r="I1288" s="2" t="s">
        <v>23</v>
      </c>
      <c r="J1288" s="2" t="s">
        <v>490</v>
      </c>
      <c r="K1288" s="2" t="s">
        <v>222</v>
      </c>
      <c r="L1288" s="2" t="s">
        <v>223</v>
      </c>
      <c r="M1288" s="2" t="s">
        <v>453</v>
      </c>
      <c r="N1288" s="8"/>
      <c r="O1288" s="2" t="s">
        <v>113</v>
      </c>
      <c r="P1288" s="2" t="s">
        <v>29</v>
      </c>
      <c r="T1288" s="7"/>
    </row>
    <row r="1289" spans="1:20" ht="70" customHeight="1">
      <c r="A1289" s="2" t="s">
        <v>102</v>
      </c>
      <c r="B1289" s="2" t="s">
        <v>477</v>
      </c>
      <c r="C1289" s="2" t="s">
        <v>104</v>
      </c>
      <c r="D1289" s="2" t="s">
        <v>1681</v>
      </c>
      <c r="E1289" s="14">
        <v>1210</v>
      </c>
      <c r="F1289" s="2">
        <v>35.700000000000003</v>
      </c>
      <c r="G1289" s="2">
        <v>36.51</v>
      </c>
      <c r="H1289" s="5">
        <v>0.47539999999999999</v>
      </c>
      <c r="I1289" s="2" t="s">
        <v>23</v>
      </c>
      <c r="J1289" s="2" t="s">
        <v>49</v>
      </c>
      <c r="K1289" s="2" t="s">
        <v>25</v>
      </c>
      <c r="L1289" s="2" t="s">
        <v>26</v>
      </c>
      <c r="M1289" s="2" t="s">
        <v>46</v>
      </c>
      <c r="N1289" s="2">
        <v>210</v>
      </c>
      <c r="O1289" s="2" t="s">
        <v>28</v>
      </c>
      <c r="P1289" s="2" t="s">
        <v>29</v>
      </c>
      <c r="T1289" s="7"/>
    </row>
    <row r="1290" spans="1:20" ht="70" customHeight="1">
      <c r="A1290" s="2" t="s">
        <v>1453</v>
      </c>
      <c r="B1290" s="2" t="s">
        <v>1700</v>
      </c>
      <c r="C1290" s="2" t="s">
        <v>1455</v>
      </c>
      <c r="D1290" s="2" t="s">
        <v>1681</v>
      </c>
      <c r="E1290" s="14">
        <v>788</v>
      </c>
      <c r="F1290" s="2">
        <v>24.1</v>
      </c>
      <c r="G1290" s="2">
        <v>34.9</v>
      </c>
      <c r="H1290" s="5">
        <v>0.45729999999999998</v>
      </c>
      <c r="I1290" s="2" t="s">
        <v>23</v>
      </c>
      <c r="J1290" s="2" t="s">
        <v>1701</v>
      </c>
      <c r="K1290" s="2" t="s">
        <v>25</v>
      </c>
      <c r="L1290" s="2" t="s">
        <v>26</v>
      </c>
      <c r="M1290" s="2" t="s">
        <v>453</v>
      </c>
      <c r="N1290" s="2">
        <v>155</v>
      </c>
      <c r="O1290" s="2" t="s">
        <v>113</v>
      </c>
      <c r="P1290" s="2" t="s">
        <v>29</v>
      </c>
      <c r="T1290" s="7"/>
    </row>
    <row r="1291" spans="1:20" ht="70" customHeight="1">
      <c r="A1291" s="2" t="s">
        <v>1453</v>
      </c>
      <c r="B1291" s="2" t="s">
        <v>1702</v>
      </c>
      <c r="C1291" s="2" t="s">
        <v>1455</v>
      </c>
      <c r="D1291" s="2" t="s">
        <v>1681</v>
      </c>
      <c r="E1291" s="14">
        <v>808</v>
      </c>
      <c r="F1291" s="2">
        <v>25.3</v>
      </c>
      <c r="G1291" s="2">
        <v>34.47</v>
      </c>
      <c r="H1291" s="5">
        <v>0.45619999999999999</v>
      </c>
      <c r="I1291" s="2" t="s">
        <v>23</v>
      </c>
      <c r="J1291" s="2" t="s">
        <v>1703</v>
      </c>
      <c r="K1291" s="2" t="s">
        <v>25</v>
      </c>
      <c r="L1291" s="2" t="s">
        <v>26</v>
      </c>
      <c r="M1291" s="2" t="s">
        <v>453</v>
      </c>
      <c r="N1291" s="2">
        <v>155</v>
      </c>
      <c r="O1291" s="2" t="s">
        <v>113</v>
      </c>
      <c r="P1291" s="2" t="s">
        <v>29</v>
      </c>
      <c r="T1291" s="7"/>
    </row>
    <row r="1292" spans="1:20" ht="70" customHeight="1">
      <c r="A1292" s="2" t="s">
        <v>1453</v>
      </c>
      <c r="B1292" s="2" t="s">
        <v>1704</v>
      </c>
      <c r="C1292" s="2" t="s">
        <v>1455</v>
      </c>
      <c r="D1292" s="2" t="s">
        <v>1681</v>
      </c>
      <c r="E1292" s="14">
        <v>805</v>
      </c>
      <c r="F1292" s="2">
        <v>24.5</v>
      </c>
      <c r="G1292" s="2">
        <v>34.549999999999997</v>
      </c>
      <c r="H1292" s="5">
        <v>0.45639999999999997</v>
      </c>
      <c r="I1292" s="2" t="s">
        <v>23</v>
      </c>
      <c r="J1292" s="2" t="s">
        <v>1587</v>
      </c>
      <c r="K1292" s="2" t="s">
        <v>25</v>
      </c>
      <c r="L1292" s="2" t="s">
        <v>26</v>
      </c>
      <c r="M1292" s="2" t="s">
        <v>453</v>
      </c>
      <c r="N1292" s="2">
        <v>170</v>
      </c>
      <c r="O1292" s="2" t="s">
        <v>113</v>
      </c>
      <c r="P1292" s="2" t="s">
        <v>29</v>
      </c>
      <c r="T1292" s="7"/>
    </row>
    <row r="1293" spans="1:20" ht="70" customHeight="1">
      <c r="A1293" s="2" t="s">
        <v>1453</v>
      </c>
      <c r="B1293" s="2" t="s">
        <v>1705</v>
      </c>
      <c r="C1293" s="2" t="s">
        <v>1455</v>
      </c>
      <c r="D1293" s="2" t="s">
        <v>1681</v>
      </c>
      <c r="E1293" s="14">
        <v>873</v>
      </c>
      <c r="F1293" s="2">
        <v>26.3</v>
      </c>
      <c r="G1293" s="2">
        <v>34.21</v>
      </c>
      <c r="H1293" s="5">
        <v>0.44109999999999999</v>
      </c>
      <c r="I1293" s="2" t="s">
        <v>23</v>
      </c>
      <c r="J1293" s="2" t="s">
        <v>1703</v>
      </c>
      <c r="K1293" s="2" t="s">
        <v>25</v>
      </c>
      <c r="L1293" s="2" t="s">
        <v>26</v>
      </c>
      <c r="M1293" s="2" t="s">
        <v>453</v>
      </c>
      <c r="N1293" s="2">
        <v>185</v>
      </c>
      <c r="O1293" s="2" t="s">
        <v>113</v>
      </c>
      <c r="P1293" s="2" t="s">
        <v>29</v>
      </c>
      <c r="T1293" s="7"/>
    </row>
    <row r="1294" spans="1:20" ht="70" customHeight="1">
      <c r="A1294" s="2" t="s">
        <v>1453</v>
      </c>
      <c r="B1294" s="2" t="s">
        <v>1706</v>
      </c>
      <c r="C1294" s="2" t="s">
        <v>1455</v>
      </c>
      <c r="D1294" s="2" t="s">
        <v>1681</v>
      </c>
      <c r="E1294" s="14">
        <v>1774</v>
      </c>
      <c r="F1294" s="2">
        <v>32.4</v>
      </c>
      <c r="G1294" s="2">
        <v>57.48</v>
      </c>
      <c r="H1294" s="5">
        <v>0.52229999999999999</v>
      </c>
      <c r="I1294" s="2" t="s">
        <v>23</v>
      </c>
      <c r="J1294" s="2" t="s">
        <v>1707</v>
      </c>
      <c r="K1294" s="2" t="s">
        <v>25</v>
      </c>
      <c r="L1294" s="2" t="s">
        <v>26</v>
      </c>
      <c r="M1294" s="2" t="s">
        <v>1457</v>
      </c>
      <c r="N1294" s="2">
        <v>175</v>
      </c>
      <c r="O1294" s="2" t="s">
        <v>28</v>
      </c>
      <c r="P1294" s="2" t="s">
        <v>29</v>
      </c>
      <c r="T1294" s="7"/>
    </row>
    <row r="1295" spans="1:20" ht="70" customHeight="1">
      <c r="A1295" s="2" t="s">
        <v>1708</v>
      </c>
      <c r="B1295" s="2" t="s">
        <v>1526</v>
      </c>
      <c r="C1295" s="2" t="s">
        <v>1437</v>
      </c>
      <c r="D1295" s="2" t="s">
        <v>1681</v>
      </c>
      <c r="E1295" s="14">
        <v>725.1</v>
      </c>
      <c r="F1295" s="2">
        <v>33</v>
      </c>
      <c r="G1295" s="2">
        <v>26.78</v>
      </c>
      <c r="H1295" s="5">
        <v>0.3906</v>
      </c>
      <c r="I1295" s="2" t="s">
        <v>23</v>
      </c>
      <c r="J1295" s="2" t="s">
        <v>1664</v>
      </c>
      <c r="K1295" s="2" t="s">
        <v>25</v>
      </c>
      <c r="L1295" s="2" t="s">
        <v>26</v>
      </c>
      <c r="M1295" s="2" t="s">
        <v>46</v>
      </c>
      <c r="N1295" s="2">
        <v>155</v>
      </c>
      <c r="O1295" s="2" t="s">
        <v>113</v>
      </c>
      <c r="P1295" s="2" t="s">
        <v>29</v>
      </c>
      <c r="T1295" s="7"/>
    </row>
    <row r="1296" spans="1:20" ht="70" customHeight="1">
      <c r="A1296" s="2" t="s">
        <v>1709</v>
      </c>
      <c r="B1296" s="2" t="s">
        <v>1436</v>
      </c>
      <c r="C1296" s="2" t="s">
        <v>1437</v>
      </c>
      <c r="D1296" s="2" t="s">
        <v>1681</v>
      </c>
      <c r="E1296" s="14">
        <v>970.8</v>
      </c>
      <c r="F1296" s="2">
        <v>33.299999999999997</v>
      </c>
      <c r="G1296" s="2">
        <v>34.020000000000003</v>
      </c>
      <c r="H1296" s="5">
        <v>0.42930000000000001</v>
      </c>
      <c r="I1296" s="2" t="s">
        <v>23</v>
      </c>
      <c r="J1296" s="2" t="s">
        <v>306</v>
      </c>
      <c r="K1296" s="2" t="s">
        <v>25</v>
      </c>
      <c r="L1296" s="2" t="s">
        <v>26</v>
      </c>
      <c r="M1296" s="2" t="s">
        <v>453</v>
      </c>
      <c r="N1296" s="2">
        <v>180</v>
      </c>
      <c r="O1296" s="2" t="s">
        <v>113</v>
      </c>
      <c r="P1296" s="2" t="s">
        <v>29</v>
      </c>
      <c r="T1296" s="7"/>
    </row>
    <row r="1297" spans="1:20" ht="70" customHeight="1">
      <c r="A1297" s="2" t="s">
        <v>1710</v>
      </c>
      <c r="B1297" s="2" t="s">
        <v>1466</v>
      </c>
      <c r="C1297" s="2" t="s">
        <v>1437</v>
      </c>
      <c r="D1297" s="2" t="s">
        <v>1681</v>
      </c>
      <c r="E1297" s="14">
        <v>837.3</v>
      </c>
      <c r="F1297" s="2">
        <v>35.5</v>
      </c>
      <c r="G1297" s="2">
        <v>28.5</v>
      </c>
      <c r="H1297" s="5">
        <v>0.39379999999999998</v>
      </c>
      <c r="I1297" s="2" t="s">
        <v>23</v>
      </c>
      <c r="J1297" s="2" t="s">
        <v>1462</v>
      </c>
      <c r="K1297" s="2" t="s">
        <v>25</v>
      </c>
      <c r="L1297" s="2" t="s">
        <v>26</v>
      </c>
      <c r="M1297" s="2" t="s">
        <v>46</v>
      </c>
      <c r="N1297" s="2">
        <v>190</v>
      </c>
      <c r="O1297" s="2" t="s">
        <v>113</v>
      </c>
      <c r="P1297" s="2" t="s">
        <v>29</v>
      </c>
      <c r="T1297" s="7"/>
    </row>
    <row r="1298" spans="1:20" ht="70" customHeight="1">
      <c r="A1298" s="2" t="s">
        <v>1711</v>
      </c>
      <c r="B1298" s="2" t="s">
        <v>1526</v>
      </c>
      <c r="C1298" s="2" t="s">
        <v>1437</v>
      </c>
      <c r="D1298" s="2" t="s">
        <v>1681</v>
      </c>
      <c r="E1298" s="14">
        <v>723.8</v>
      </c>
      <c r="F1298" s="2">
        <v>32.9</v>
      </c>
      <c r="G1298" s="2">
        <v>26.78</v>
      </c>
      <c r="H1298" s="5">
        <v>0.3906</v>
      </c>
      <c r="I1298" s="2" t="s">
        <v>23</v>
      </c>
      <c r="J1298" s="2" t="s">
        <v>1599</v>
      </c>
      <c r="K1298" s="2" t="s">
        <v>25</v>
      </c>
      <c r="L1298" s="2" t="s">
        <v>26</v>
      </c>
      <c r="M1298" s="2" t="s">
        <v>46</v>
      </c>
      <c r="N1298" s="2">
        <v>155</v>
      </c>
      <c r="O1298" s="2" t="s">
        <v>113</v>
      </c>
      <c r="P1298" s="2" t="s">
        <v>29</v>
      </c>
      <c r="T1298" s="7"/>
    </row>
    <row r="1299" spans="1:20" ht="70" customHeight="1">
      <c r="A1299" s="2" t="s">
        <v>1712</v>
      </c>
      <c r="B1299" s="2" t="s">
        <v>1474</v>
      </c>
      <c r="C1299" s="2" t="s">
        <v>1437</v>
      </c>
      <c r="D1299" s="2" t="s">
        <v>1681</v>
      </c>
      <c r="E1299" s="14">
        <v>1000.1</v>
      </c>
      <c r="F1299" s="2">
        <v>31.5</v>
      </c>
      <c r="G1299" s="2">
        <v>35.950000000000003</v>
      </c>
      <c r="H1299" s="5">
        <v>0.44009999999999999</v>
      </c>
      <c r="I1299" s="2" t="s">
        <v>23</v>
      </c>
      <c r="J1299" s="2" t="s">
        <v>1464</v>
      </c>
      <c r="K1299" s="2" t="s">
        <v>25</v>
      </c>
      <c r="L1299" s="2" t="s">
        <v>26</v>
      </c>
      <c r="M1299" s="2" t="s">
        <v>136</v>
      </c>
      <c r="N1299" s="2">
        <v>190</v>
      </c>
      <c r="O1299" s="2" t="s">
        <v>113</v>
      </c>
      <c r="P1299" s="2" t="s">
        <v>29</v>
      </c>
      <c r="T1299" s="7"/>
    </row>
    <row r="1300" spans="1:20" ht="70" customHeight="1">
      <c r="A1300" s="2" t="s">
        <v>1713</v>
      </c>
      <c r="B1300" s="2" t="s">
        <v>1609</v>
      </c>
      <c r="C1300" s="2" t="s">
        <v>1437</v>
      </c>
      <c r="D1300" s="2" t="s">
        <v>1681</v>
      </c>
      <c r="E1300" s="14">
        <v>984.9</v>
      </c>
      <c r="F1300" s="2">
        <v>33.200000000000003</v>
      </c>
      <c r="G1300" s="2">
        <v>33.9</v>
      </c>
      <c r="H1300" s="5">
        <v>0.42830000000000001</v>
      </c>
      <c r="I1300" s="2" t="s">
        <v>23</v>
      </c>
      <c r="J1300" s="2" t="s">
        <v>1536</v>
      </c>
      <c r="K1300" s="2" t="s">
        <v>25</v>
      </c>
      <c r="L1300" s="2" t="s">
        <v>26</v>
      </c>
      <c r="M1300" s="2" t="s">
        <v>46</v>
      </c>
      <c r="N1300" s="2">
        <v>200</v>
      </c>
      <c r="O1300" s="2" t="s">
        <v>113</v>
      </c>
      <c r="P1300" s="2" t="s">
        <v>29</v>
      </c>
      <c r="T1300" s="7"/>
    </row>
    <row r="1301" spans="1:20" ht="70" customHeight="1">
      <c r="A1301" s="2" t="s">
        <v>1714</v>
      </c>
      <c r="B1301" s="2" t="s">
        <v>1466</v>
      </c>
      <c r="C1301" s="2" t="s">
        <v>1437</v>
      </c>
      <c r="D1301" s="2" t="s">
        <v>1681</v>
      </c>
      <c r="E1301" s="14">
        <v>802.7</v>
      </c>
      <c r="F1301" s="2">
        <v>35.299999999999997</v>
      </c>
      <c r="G1301" s="2">
        <v>28.5</v>
      </c>
      <c r="H1301" s="5">
        <v>0.39379999999999998</v>
      </c>
      <c r="I1301" s="2" t="s">
        <v>23</v>
      </c>
      <c r="J1301" s="2" t="s">
        <v>1715</v>
      </c>
      <c r="K1301" s="2" t="s">
        <v>25</v>
      </c>
      <c r="L1301" s="2" t="s">
        <v>26</v>
      </c>
      <c r="M1301" s="2" t="s">
        <v>46</v>
      </c>
      <c r="N1301" s="2">
        <v>160</v>
      </c>
      <c r="O1301" s="2" t="s">
        <v>113</v>
      </c>
      <c r="P1301" s="2" t="s">
        <v>29</v>
      </c>
      <c r="T1301" s="7"/>
    </row>
    <row r="1302" spans="1:20" ht="70" customHeight="1">
      <c r="A1302" s="2" t="s">
        <v>1716</v>
      </c>
      <c r="B1302" s="2" t="s">
        <v>1436</v>
      </c>
      <c r="C1302" s="2" t="s">
        <v>1437</v>
      </c>
      <c r="D1302" s="2" t="s">
        <v>1681</v>
      </c>
      <c r="E1302" s="14">
        <v>966.3</v>
      </c>
      <c r="F1302" s="2">
        <v>33.1</v>
      </c>
      <c r="G1302" s="2">
        <v>34.020000000000003</v>
      </c>
      <c r="H1302" s="5">
        <v>0.42930000000000001</v>
      </c>
      <c r="I1302" s="2" t="s">
        <v>23</v>
      </c>
      <c r="J1302" s="2" t="s">
        <v>257</v>
      </c>
      <c r="K1302" s="2" t="s">
        <v>25</v>
      </c>
      <c r="L1302" s="2" t="s">
        <v>26</v>
      </c>
      <c r="M1302" s="2" t="s">
        <v>453</v>
      </c>
      <c r="N1302" s="2">
        <v>180</v>
      </c>
      <c r="O1302" s="2" t="s">
        <v>113</v>
      </c>
      <c r="P1302" s="2" t="s">
        <v>29</v>
      </c>
      <c r="T1302" s="7"/>
    </row>
    <row r="1303" spans="1:20" ht="70" customHeight="1">
      <c r="A1303" s="2" t="s">
        <v>1717</v>
      </c>
      <c r="B1303" s="2" t="s">
        <v>1436</v>
      </c>
      <c r="C1303" s="2" t="s">
        <v>1437</v>
      </c>
      <c r="D1303" s="2" t="s">
        <v>1681</v>
      </c>
      <c r="E1303" s="14">
        <v>958.5</v>
      </c>
      <c r="F1303" s="2">
        <v>32.799999999999997</v>
      </c>
      <c r="G1303" s="2">
        <v>34.020000000000003</v>
      </c>
      <c r="H1303" s="5">
        <v>0.42930000000000001</v>
      </c>
      <c r="I1303" s="2" t="s">
        <v>23</v>
      </c>
      <c r="J1303" s="2" t="s">
        <v>1360</v>
      </c>
      <c r="K1303" s="2" t="s">
        <v>25</v>
      </c>
      <c r="L1303" s="2" t="s">
        <v>26</v>
      </c>
      <c r="M1303" s="2" t="s">
        <v>453</v>
      </c>
      <c r="N1303" s="2">
        <v>180</v>
      </c>
      <c r="O1303" s="2" t="s">
        <v>113</v>
      </c>
      <c r="P1303" s="2" t="s">
        <v>29</v>
      </c>
      <c r="T1303" s="7"/>
    </row>
    <row r="1304" spans="1:20" ht="70" customHeight="1">
      <c r="A1304" s="2" t="s">
        <v>1718</v>
      </c>
      <c r="B1304" s="2" t="s">
        <v>1606</v>
      </c>
      <c r="C1304" s="2" t="s">
        <v>1437</v>
      </c>
      <c r="D1304" s="2" t="s">
        <v>1681</v>
      </c>
      <c r="E1304" s="14">
        <v>1053.9000000000001</v>
      </c>
      <c r="F1304" s="2">
        <v>33.6</v>
      </c>
      <c r="G1304" s="2">
        <v>35.659999999999997</v>
      </c>
      <c r="H1304" s="5">
        <v>0.44800000000000001</v>
      </c>
      <c r="I1304" s="2" t="s">
        <v>23</v>
      </c>
      <c r="J1304" s="2" t="s">
        <v>1719</v>
      </c>
      <c r="K1304" s="2" t="s">
        <v>25</v>
      </c>
      <c r="L1304" s="2" t="s">
        <v>26</v>
      </c>
      <c r="M1304" s="2" t="s">
        <v>136</v>
      </c>
      <c r="N1304" s="2">
        <v>175</v>
      </c>
      <c r="O1304" s="2" t="s">
        <v>113</v>
      </c>
      <c r="P1304" s="2" t="s">
        <v>29</v>
      </c>
      <c r="T1304" s="7"/>
    </row>
    <row r="1305" spans="1:20" ht="70" customHeight="1">
      <c r="A1305" s="2" t="s">
        <v>1720</v>
      </c>
      <c r="B1305" s="2" t="s">
        <v>1526</v>
      </c>
      <c r="C1305" s="2" t="s">
        <v>1437</v>
      </c>
      <c r="D1305" s="2" t="s">
        <v>1681</v>
      </c>
      <c r="E1305" s="14">
        <v>727.7</v>
      </c>
      <c r="F1305" s="2">
        <v>33.1</v>
      </c>
      <c r="G1305" s="2">
        <v>26.78</v>
      </c>
      <c r="H1305" s="5">
        <v>0.3906</v>
      </c>
      <c r="I1305" s="2" t="s">
        <v>23</v>
      </c>
      <c r="J1305" s="2" t="s">
        <v>1719</v>
      </c>
      <c r="K1305" s="2" t="s">
        <v>25</v>
      </c>
      <c r="L1305" s="2" t="s">
        <v>26</v>
      </c>
      <c r="M1305" s="2" t="s">
        <v>112</v>
      </c>
      <c r="N1305" s="2">
        <v>155</v>
      </c>
      <c r="O1305" s="2" t="s">
        <v>113</v>
      </c>
      <c r="P1305" s="2" t="s">
        <v>29</v>
      </c>
      <c r="T1305" s="7"/>
    </row>
    <row r="1306" spans="1:20" ht="70" customHeight="1">
      <c r="A1306" s="2" t="s">
        <v>1721</v>
      </c>
      <c r="B1306" s="2" t="s">
        <v>1461</v>
      </c>
      <c r="C1306" s="2" t="s">
        <v>1437</v>
      </c>
      <c r="D1306" s="2" t="s">
        <v>1681</v>
      </c>
      <c r="E1306" s="14">
        <v>802.8</v>
      </c>
      <c r="F1306" s="2">
        <v>34.799999999999997</v>
      </c>
      <c r="G1306" s="2">
        <v>28.72</v>
      </c>
      <c r="H1306" s="5">
        <v>0.39589999999999997</v>
      </c>
      <c r="I1306" s="2" t="s">
        <v>23</v>
      </c>
      <c r="J1306" s="2" t="s">
        <v>1597</v>
      </c>
      <c r="K1306" s="2" t="s">
        <v>25</v>
      </c>
      <c r="L1306" s="2" t="s">
        <v>26</v>
      </c>
      <c r="M1306" s="2" t="s">
        <v>112</v>
      </c>
      <c r="N1306" s="2">
        <v>160</v>
      </c>
      <c r="O1306" s="2" t="s">
        <v>113</v>
      </c>
      <c r="P1306" s="2" t="s">
        <v>29</v>
      </c>
      <c r="T1306" s="7"/>
    </row>
    <row r="1307" spans="1:20" ht="70" customHeight="1">
      <c r="A1307" s="2" t="s">
        <v>1722</v>
      </c>
      <c r="B1307" s="2" t="s">
        <v>1526</v>
      </c>
      <c r="C1307" s="2" t="s">
        <v>1437</v>
      </c>
      <c r="D1307" s="2" t="s">
        <v>1681</v>
      </c>
      <c r="E1307" s="14">
        <v>751.9</v>
      </c>
      <c r="F1307" s="2">
        <v>34.200000000000003</v>
      </c>
      <c r="G1307" s="2">
        <v>27.56</v>
      </c>
      <c r="H1307" s="5">
        <v>0.37959999999999999</v>
      </c>
      <c r="I1307" s="2" t="s">
        <v>23</v>
      </c>
      <c r="J1307" s="2" t="s">
        <v>1715</v>
      </c>
      <c r="K1307" s="2" t="s">
        <v>25</v>
      </c>
      <c r="L1307" s="2" t="s">
        <v>26</v>
      </c>
      <c r="M1307" s="2" t="s">
        <v>112</v>
      </c>
      <c r="N1307" s="2">
        <v>160</v>
      </c>
      <c r="O1307" s="2" t="s">
        <v>113</v>
      </c>
      <c r="P1307" s="2" t="s">
        <v>29</v>
      </c>
      <c r="T1307" s="7"/>
    </row>
    <row r="1308" spans="1:20" ht="70" customHeight="1">
      <c r="A1308" s="2" t="s">
        <v>1723</v>
      </c>
      <c r="B1308" s="2" t="s">
        <v>1526</v>
      </c>
      <c r="C1308" s="2" t="s">
        <v>1437</v>
      </c>
      <c r="D1308" s="2" t="s">
        <v>1681</v>
      </c>
      <c r="E1308" s="14">
        <v>726.4</v>
      </c>
      <c r="F1308" s="2">
        <v>33</v>
      </c>
      <c r="G1308" s="2">
        <v>26.78</v>
      </c>
      <c r="H1308" s="5">
        <v>0.3906</v>
      </c>
      <c r="I1308" s="2" t="s">
        <v>23</v>
      </c>
      <c r="J1308" s="2" t="s">
        <v>1532</v>
      </c>
      <c r="K1308" s="2" t="s">
        <v>25</v>
      </c>
      <c r="L1308" s="2" t="s">
        <v>26</v>
      </c>
      <c r="M1308" s="2" t="s">
        <v>112</v>
      </c>
      <c r="N1308" s="2">
        <v>155</v>
      </c>
      <c r="O1308" s="2" t="s">
        <v>113</v>
      </c>
      <c r="P1308" s="2" t="s">
        <v>29</v>
      </c>
      <c r="T1308" s="7"/>
    </row>
    <row r="1309" spans="1:20" ht="70" customHeight="1">
      <c r="A1309" s="2" t="s">
        <v>1724</v>
      </c>
      <c r="B1309" s="2" t="s">
        <v>1725</v>
      </c>
      <c r="C1309" s="2" t="s">
        <v>1437</v>
      </c>
      <c r="D1309" s="2" t="s">
        <v>1681</v>
      </c>
      <c r="E1309" s="14">
        <v>782.2</v>
      </c>
      <c r="F1309" s="2">
        <v>32.5</v>
      </c>
      <c r="G1309" s="2">
        <v>29.42</v>
      </c>
      <c r="H1309" s="5">
        <v>0.39610000000000001</v>
      </c>
      <c r="I1309" s="2" t="s">
        <v>23</v>
      </c>
      <c r="J1309" s="2" t="s">
        <v>1530</v>
      </c>
      <c r="K1309" s="2" t="s">
        <v>25</v>
      </c>
      <c r="L1309" s="2" t="s">
        <v>26</v>
      </c>
      <c r="M1309" s="2" t="s">
        <v>112</v>
      </c>
      <c r="N1309" s="2">
        <v>160</v>
      </c>
      <c r="O1309" s="2" t="s">
        <v>113</v>
      </c>
      <c r="P1309" s="2" t="s">
        <v>29</v>
      </c>
      <c r="T1309" s="7"/>
    </row>
    <row r="1310" spans="1:20" ht="70" customHeight="1">
      <c r="A1310" s="2" t="s">
        <v>1726</v>
      </c>
      <c r="B1310" s="2" t="s">
        <v>20</v>
      </c>
      <c r="C1310" s="2" t="s">
        <v>44</v>
      </c>
      <c r="D1310" s="2" t="s">
        <v>1681</v>
      </c>
      <c r="E1310" s="14">
        <v>1542</v>
      </c>
      <c r="F1310" s="2">
        <v>28.5</v>
      </c>
      <c r="G1310" s="2">
        <v>57.03</v>
      </c>
      <c r="H1310" s="5">
        <v>0.51119999999999999</v>
      </c>
      <c r="I1310" s="2" t="s">
        <v>23</v>
      </c>
      <c r="J1310" s="2" t="s">
        <v>63</v>
      </c>
      <c r="K1310" s="2" t="s">
        <v>25</v>
      </c>
      <c r="L1310" s="2" t="s">
        <v>26</v>
      </c>
      <c r="M1310" s="2" t="s">
        <v>41</v>
      </c>
      <c r="N1310" s="2">
        <v>205</v>
      </c>
      <c r="O1310" s="2" t="s">
        <v>28</v>
      </c>
      <c r="P1310" s="2" t="s">
        <v>29</v>
      </c>
      <c r="T1310" s="7"/>
    </row>
    <row r="1311" spans="1:20" ht="70" customHeight="1">
      <c r="A1311" s="2" t="s">
        <v>1727</v>
      </c>
      <c r="B1311" s="2" t="s">
        <v>286</v>
      </c>
      <c r="C1311" s="2" t="s">
        <v>44</v>
      </c>
      <c r="D1311" s="2" t="s">
        <v>1681</v>
      </c>
      <c r="E1311" s="14">
        <v>852</v>
      </c>
      <c r="F1311" s="2">
        <v>22.8</v>
      </c>
      <c r="G1311" s="2">
        <v>38.200000000000003</v>
      </c>
      <c r="H1311" s="5">
        <v>0.44469999999999998</v>
      </c>
      <c r="I1311" s="2" t="s">
        <v>23</v>
      </c>
      <c r="J1311" s="2" t="s">
        <v>277</v>
      </c>
      <c r="K1311" s="2" t="s">
        <v>25</v>
      </c>
      <c r="L1311" s="2" t="s">
        <v>26</v>
      </c>
      <c r="M1311" s="2" t="s">
        <v>46</v>
      </c>
      <c r="N1311" s="2">
        <v>210</v>
      </c>
      <c r="O1311" s="2" t="s">
        <v>28</v>
      </c>
      <c r="P1311" s="2" t="s">
        <v>29</v>
      </c>
      <c r="T1311" s="7"/>
    </row>
    <row r="1312" spans="1:20" ht="70" customHeight="1">
      <c r="A1312" s="2" t="s">
        <v>84</v>
      </c>
      <c r="B1312" s="2" t="s">
        <v>1728</v>
      </c>
      <c r="C1312" s="2" t="s">
        <v>86</v>
      </c>
      <c r="D1312" s="2" t="s">
        <v>1681</v>
      </c>
      <c r="E1312" s="14">
        <v>1026</v>
      </c>
      <c r="F1312" s="2">
        <v>31.9</v>
      </c>
      <c r="G1312" s="2">
        <v>36.17</v>
      </c>
      <c r="H1312" s="5">
        <v>0.43490000000000001</v>
      </c>
      <c r="I1312" s="2" t="s">
        <v>23</v>
      </c>
      <c r="J1312" s="2" t="s">
        <v>291</v>
      </c>
      <c r="K1312" s="2" t="s">
        <v>25</v>
      </c>
      <c r="L1312" s="2" t="s">
        <v>26</v>
      </c>
      <c r="M1312" s="2" t="s">
        <v>50</v>
      </c>
      <c r="N1312" s="2">
        <v>160</v>
      </c>
      <c r="O1312" s="2" t="s">
        <v>28</v>
      </c>
      <c r="P1312" s="2" t="s">
        <v>29</v>
      </c>
      <c r="T1312" s="7"/>
    </row>
    <row r="1313" spans="1:20" ht="70" customHeight="1">
      <c r="A1313" s="2" t="s">
        <v>84</v>
      </c>
      <c r="B1313" s="2" t="s">
        <v>1729</v>
      </c>
      <c r="C1313" s="2" t="s">
        <v>86</v>
      </c>
      <c r="D1313" s="2" t="s">
        <v>1681</v>
      </c>
      <c r="E1313" s="14">
        <v>883</v>
      </c>
      <c r="F1313" s="2">
        <v>29.4</v>
      </c>
      <c r="G1313" s="2">
        <v>33.74</v>
      </c>
      <c r="H1313" s="5">
        <v>0.42080000000000001</v>
      </c>
      <c r="I1313" s="2" t="s">
        <v>23</v>
      </c>
      <c r="J1313" s="2" t="s">
        <v>642</v>
      </c>
      <c r="K1313" s="2" t="s">
        <v>25</v>
      </c>
      <c r="L1313" s="2" t="s">
        <v>26</v>
      </c>
      <c r="M1313" s="2" t="s">
        <v>112</v>
      </c>
      <c r="N1313" s="2">
        <v>170</v>
      </c>
      <c r="O1313" s="2" t="s">
        <v>28</v>
      </c>
      <c r="P1313" s="2" t="s">
        <v>29</v>
      </c>
      <c r="T1313" s="7"/>
    </row>
    <row r="1314" spans="1:20" ht="70" customHeight="1">
      <c r="A1314" s="2" t="s">
        <v>84</v>
      </c>
      <c r="B1314" s="2" t="s">
        <v>1730</v>
      </c>
      <c r="C1314" s="2" t="s">
        <v>86</v>
      </c>
      <c r="D1314" s="2" t="s">
        <v>1681</v>
      </c>
      <c r="E1314" s="14">
        <v>1525</v>
      </c>
      <c r="F1314" s="2">
        <v>32</v>
      </c>
      <c r="G1314" s="2">
        <v>51.54</v>
      </c>
      <c r="H1314" s="5">
        <v>0.4299</v>
      </c>
      <c r="I1314" s="2" t="s">
        <v>23</v>
      </c>
      <c r="J1314" s="2" t="s">
        <v>89</v>
      </c>
      <c r="K1314" s="2" t="s">
        <v>25</v>
      </c>
      <c r="L1314" s="2" t="s">
        <v>26</v>
      </c>
      <c r="M1314" s="2" t="s">
        <v>27</v>
      </c>
      <c r="N1314" s="2">
        <v>180</v>
      </c>
      <c r="O1314" s="2" t="s">
        <v>28</v>
      </c>
      <c r="P1314" s="2" t="s">
        <v>29</v>
      </c>
      <c r="T1314" s="7"/>
    </row>
    <row r="1315" spans="1:20" ht="70" customHeight="1">
      <c r="A1315" s="2" t="s">
        <v>84</v>
      </c>
      <c r="B1315" s="2" t="s">
        <v>1731</v>
      </c>
      <c r="C1315" s="2" t="s">
        <v>86</v>
      </c>
      <c r="D1315" s="2" t="s">
        <v>1681</v>
      </c>
      <c r="E1315" s="14">
        <v>1528</v>
      </c>
      <c r="F1315" s="2">
        <v>32.1</v>
      </c>
      <c r="G1315" s="2">
        <v>51.54</v>
      </c>
      <c r="H1315" s="5">
        <v>0.4299</v>
      </c>
      <c r="I1315" s="2" t="s">
        <v>23</v>
      </c>
      <c r="J1315" s="2" t="s">
        <v>332</v>
      </c>
      <c r="K1315" s="2" t="s">
        <v>25</v>
      </c>
      <c r="L1315" s="2" t="s">
        <v>26</v>
      </c>
      <c r="M1315" s="2" t="s">
        <v>27</v>
      </c>
      <c r="N1315" s="2">
        <v>180</v>
      </c>
      <c r="O1315" s="2" t="s">
        <v>28</v>
      </c>
      <c r="P1315" s="2" t="s">
        <v>29</v>
      </c>
      <c r="T1315" s="7"/>
    </row>
    <row r="1316" spans="1:20" ht="70" customHeight="1">
      <c r="A1316" s="2" t="s">
        <v>1008</v>
      </c>
      <c r="B1316" s="2" t="s">
        <v>626</v>
      </c>
      <c r="C1316" s="2" t="s">
        <v>1009</v>
      </c>
      <c r="D1316" s="2" t="s">
        <v>1681</v>
      </c>
      <c r="E1316" s="14">
        <v>1275</v>
      </c>
      <c r="F1316" s="2">
        <v>32</v>
      </c>
      <c r="G1316" s="2">
        <v>45.72</v>
      </c>
      <c r="H1316" s="5">
        <v>0.45660000000000001</v>
      </c>
      <c r="I1316" s="2" t="s">
        <v>23</v>
      </c>
      <c r="J1316" s="2" t="s">
        <v>1732</v>
      </c>
      <c r="K1316" s="2" t="s">
        <v>25</v>
      </c>
      <c r="L1316" s="2" t="s">
        <v>26</v>
      </c>
      <c r="M1316" s="2" t="s">
        <v>27</v>
      </c>
      <c r="N1316" s="2">
        <v>175</v>
      </c>
      <c r="O1316" s="2" t="s">
        <v>28</v>
      </c>
      <c r="P1316" s="2" t="s">
        <v>29</v>
      </c>
      <c r="T1316" s="7"/>
    </row>
    <row r="1317" spans="1:20" ht="70" customHeight="1">
      <c r="A1317" s="2" t="s">
        <v>1550</v>
      </c>
      <c r="B1317" s="2" t="s">
        <v>398</v>
      </c>
      <c r="C1317" s="2" t="s">
        <v>1483</v>
      </c>
      <c r="D1317" s="2" t="s">
        <v>1681</v>
      </c>
      <c r="E1317" s="14">
        <v>1940</v>
      </c>
      <c r="F1317" s="2">
        <v>47</v>
      </c>
      <c r="G1317" s="2">
        <v>44.56</v>
      </c>
      <c r="H1317" s="5">
        <v>0.47899999999999998</v>
      </c>
      <c r="I1317" s="2" t="s">
        <v>23</v>
      </c>
      <c r="J1317" s="2" t="s">
        <v>55</v>
      </c>
      <c r="K1317" s="2" t="s">
        <v>25</v>
      </c>
      <c r="L1317" s="2" t="s">
        <v>26</v>
      </c>
      <c r="M1317" s="2" t="s">
        <v>27</v>
      </c>
      <c r="N1317" s="2">
        <v>200</v>
      </c>
      <c r="O1317" s="2" t="s">
        <v>28</v>
      </c>
      <c r="P1317" s="2" t="s">
        <v>29</v>
      </c>
      <c r="T1317" s="7"/>
    </row>
    <row r="1318" spans="1:20" ht="70" customHeight="1">
      <c r="A1318" s="2" t="s">
        <v>1550</v>
      </c>
      <c r="B1318" s="2" t="s">
        <v>1551</v>
      </c>
      <c r="C1318" s="2" t="s">
        <v>1483</v>
      </c>
      <c r="D1318" s="2" t="s">
        <v>1681</v>
      </c>
      <c r="E1318" s="14">
        <v>1479</v>
      </c>
      <c r="F1318" s="2">
        <v>46.9</v>
      </c>
      <c r="G1318" s="2">
        <v>34.75</v>
      </c>
      <c r="H1318" s="5">
        <v>0.48320000000000002</v>
      </c>
      <c r="I1318" s="2" t="s">
        <v>23</v>
      </c>
      <c r="J1318" s="2" t="s">
        <v>55</v>
      </c>
      <c r="K1318" s="2" t="s">
        <v>25</v>
      </c>
      <c r="L1318" s="2" t="s">
        <v>26</v>
      </c>
      <c r="M1318" s="2" t="s">
        <v>50</v>
      </c>
      <c r="N1318" s="2">
        <v>200</v>
      </c>
      <c r="O1318" s="2" t="s">
        <v>28</v>
      </c>
      <c r="P1318" s="2" t="s">
        <v>29</v>
      </c>
      <c r="T1318" s="7"/>
    </row>
    <row r="1319" spans="1:20" ht="70" customHeight="1">
      <c r="A1319" s="2" t="s">
        <v>1550</v>
      </c>
      <c r="B1319" s="2" t="s">
        <v>400</v>
      </c>
      <c r="C1319" s="2" t="s">
        <v>1483</v>
      </c>
      <c r="D1319" s="2" t="s">
        <v>1681</v>
      </c>
      <c r="E1319" s="14">
        <v>1253</v>
      </c>
      <c r="F1319" s="2">
        <v>39.799999999999997</v>
      </c>
      <c r="G1319" s="2">
        <v>33.99</v>
      </c>
      <c r="H1319" s="5">
        <v>0.47460000000000002</v>
      </c>
      <c r="I1319" s="2" t="s">
        <v>23</v>
      </c>
      <c r="J1319" s="2" t="s">
        <v>312</v>
      </c>
      <c r="K1319" s="2" t="s">
        <v>25</v>
      </c>
      <c r="L1319" s="2" t="s">
        <v>26</v>
      </c>
      <c r="M1319" s="2" t="s">
        <v>50</v>
      </c>
      <c r="N1319" s="2">
        <v>200</v>
      </c>
      <c r="O1319" s="2" t="s">
        <v>28</v>
      </c>
      <c r="P1319" s="2" t="s">
        <v>29</v>
      </c>
      <c r="T1319" s="7"/>
    </row>
    <row r="1320" spans="1:20" ht="70" customHeight="1">
      <c r="A1320" s="2" t="s">
        <v>137</v>
      </c>
      <c r="B1320" s="2" t="s">
        <v>500</v>
      </c>
      <c r="C1320" s="2" t="s">
        <v>139</v>
      </c>
      <c r="D1320" s="2" t="s">
        <v>1681</v>
      </c>
      <c r="E1320" s="14">
        <v>1110</v>
      </c>
      <c r="F1320" s="2">
        <v>29.9</v>
      </c>
      <c r="G1320" s="2">
        <v>42.12</v>
      </c>
      <c r="H1320" s="5">
        <v>0.48970000000000002</v>
      </c>
      <c r="I1320" s="2" t="s">
        <v>23</v>
      </c>
      <c r="J1320" s="2" t="s">
        <v>34</v>
      </c>
      <c r="K1320" s="2" t="s">
        <v>25</v>
      </c>
      <c r="L1320" s="2" t="s">
        <v>26</v>
      </c>
      <c r="M1320" s="2" t="s">
        <v>112</v>
      </c>
      <c r="N1320" s="2">
        <v>128</v>
      </c>
      <c r="O1320" s="2" t="s">
        <v>28</v>
      </c>
      <c r="P1320" s="2" t="s">
        <v>29</v>
      </c>
      <c r="T1320" s="7"/>
    </row>
    <row r="1321" spans="1:20" ht="70" customHeight="1">
      <c r="A1321" s="2" t="s">
        <v>137</v>
      </c>
      <c r="B1321" s="2" t="s">
        <v>1733</v>
      </c>
      <c r="C1321" s="2" t="s">
        <v>139</v>
      </c>
      <c r="D1321" s="2" t="s">
        <v>1681</v>
      </c>
      <c r="E1321" s="14">
        <v>1320</v>
      </c>
      <c r="F1321" s="2">
        <v>30.2</v>
      </c>
      <c r="G1321" s="2">
        <v>48.69</v>
      </c>
      <c r="H1321" s="5">
        <v>0.4889</v>
      </c>
      <c r="I1321" s="2" t="s">
        <v>23</v>
      </c>
      <c r="J1321" s="2" t="s">
        <v>33</v>
      </c>
      <c r="K1321" s="2" t="s">
        <v>25</v>
      </c>
      <c r="L1321" s="2" t="s">
        <v>26</v>
      </c>
      <c r="M1321" s="2" t="s">
        <v>27</v>
      </c>
      <c r="N1321" s="2">
        <v>128</v>
      </c>
      <c r="O1321" s="2" t="s">
        <v>28</v>
      </c>
      <c r="P1321" s="2" t="s">
        <v>29</v>
      </c>
      <c r="T1321" s="7"/>
    </row>
    <row r="1322" spans="1:20" ht="70" customHeight="1">
      <c r="A1322" s="2" t="s">
        <v>137</v>
      </c>
      <c r="B1322" s="2" t="s">
        <v>1734</v>
      </c>
      <c r="C1322" s="2" t="s">
        <v>139</v>
      </c>
      <c r="D1322" s="2" t="s">
        <v>1681</v>
      </c>
      <c r="E1322" s="14">
        <v>1003</v>
      </c>
      <c r="F1322" s="2">
        <v>31.2</v>
      </c>
      <c r="G1322" s="2">
        <v>37.270000000000003</v>
      </c>
      <c r="H1322" s="5">
        <v>0.45440000000000003</v>
      </c>
      <c r="I1322" s="2" t="s">
        <v>23</v>
      </c>
      <c r="J1322" s="2" t="s">
        <v>33</v>
      </c>
      <c r="K1322" s="2" t="s">
        <v>25</v>
      </c>
      <c r="L1322" s="2" t="s">
        <v>26</v>
      </c>
      <c r="M1322" s="2" t="s">
        <v>112</v>
      </c>
      <c r="N1322" s="2">
        <v>128</v>
      </c>
      <c r="O1322" s="2" t="s">
        <v>28</v>
      </c>
      <c r="P1322" s="2" t="s">
        <v>29</v>
      </c>
      <c r="T1322" s="7"/>
    </row>
    <row r="1323" spans="1:20" ht="70" customHeight="1">
      <c r="A1323" s="2" t="s">
        <v>140</v>
      </c>
      <c r="B1323" s="2" t="s">
        <v>1735</v>
      </c>
      <c r="C1323" s="2" t="s">
        <v>142</v>
      </c>
      <c r="D1323" s="2" t="s">
        <v>1681</v>
      </c>
      <c r="E1323" s="14">
        <v>1511</v>
      </c>
      <c r="F1323" s="2">
        <v>34</v>
      </c>
      <c r="G1323" s="2">
        <v>45.98</v>
      </c>
      <c r="H1323" s="5">
        <v>0.49940000000000001</v>
      </c>
      <c r="I1323" s="2" t="s">
        <v>23</v>
      </c>
      <c r="J1323" s="2" t="s">
        <v>248</v>
      </c>
      <c r="K1323" s="2" t="s">
        <v>25</v>
      </c>
      <c r="L1323" s="2" t="s">
        <v>117</v>
      </c>
      <c r="M1323" s="2" t="s">
        <v>107</v>
      </c>
      <c r="N1323" s="2">
        <v>220</v>
      </c>
      <c r="O1323" s="2" t="s">
        <v>28</v>
      </c>
      <c r="P1323" s="2" t="s">
        <v>29</v>
      </c>
      <c r="T1323" s="7"/>
    </row>
    <row r="1324" spans="1:20" ht="70" customHeight="1">
      <c r="A1324" s="2" t="s">
        <v>132</v>
      </c>
      <c r="B1324" s="2" t="s">
        <v>1736</v>
      </c>
      <c r="C1324" s="2" t="s">
        <v>134</v>
      </c>
      <c r="D1324" s="2" t="s">
        <v>1737</v>
      </c>
      <c r="E1324" s="14">
        <v>766</v>
      </c>
      <c r="F1324" s="2">
        <v>34.700000000000003</v>
      </c>
      <c r="G1324" s="2">
        <v>22.09</v>
      </c>
      <c r="H1324" s="5">
        <v>0.62180000000000002</v>
      </c>
      <c r="I1324" s="2" t="s">
        <v>23</v>
      </c>
      <c r="J1324" s="2" t="s">
        <v>1738</v>
      </c>
      <c r="K1324" s="2" t="s">
        <v>222</v>
      </c>
      <c r="L1324" s="2" t="s">
        <v>1002</v>
      </c>
      <c r="M1324" s="2" t="s">
        <v>364</v>
      </c>
      <c r="N1324" s="8"/>
      <c r="O1324" s="2" t="s">
        <v>28</v>
      </c>
      <c r="P1324" s="2" t="s">
        <v>29</v>
      </c>
      <c r="T1324" s="7"/>
    </row>
    <row r="1325" spans="1:20" ht="70" customHeight="1">
      <c r="A1325" s="2" t="s">
        <v>1481</v>
      </c>
      <c r="B1325" s="2" t="s">
        <v>1739</v>
      </c>
      <c r="C1325" s="2" t="s">
        <v>1483</v>
      </c>
      <c r="D1325" s="2" t="s">
        <v>1737</v>
      </c>
      <c r="E1325" s="14">
        <v>1041</v>
      </c>
      <c r="F1325" s="2">
        <v>39.299999999999997</v>
      </c>
      <c r="G1325" s="2">
        <v>26.48</v>
      </c>
      <c r="H1325" s="5">
        <v>0.60919999999999996</v>
      </c>
      <c r="I1325" s="2" t="s">
        <v>23</v>
      </c>
      <c r="J1325" s="2" t="s">
        <v>77</v>
      </c>
      <c r="K1325" s="2" t="s">
        <v>222</v>
      </c>
      <c r="L1325" s="2" t="s">
        <v>223</v>
      </c>
      <c r="M1325" s="2" t="s">
        <v>50</v>
      </c>
      <c r="N1325" s="8"/>
      <c r="O1325" s="2" t="s">
        <v>28</v>
      </c>
      <c r="P1325" s="2" t="s">
        <v>29</v>
      </c>
      <c r="T1325" s="7"/>
    </row>
    <row r="1326" spans="1:20" ht="70" customHeight="1">
      <c r="A1326" s="2" t="s">
        <v>1453</v>
      </c>
      <c r="B1326" s="2" t="s">
        <v>1740</v>
      </c>
      <c r="C1326" s="2" t="s">
        <v>1455</v>
      </c>
      <c r="D1326" s="2" t="s">
        <v>1737</v>
      </c>
      <c r="E1326" s="14">
        <v>1232</v>
      </c>
      <c r="F1326" s="2">
        <v>24.8</v>
      </c>
      <c r="G1326" s="2">
        <v>50.7</v>
      </c>
      <c r="H1326" s="5">
        <v>0.52680000000000005</v>
      </c>
      <c r="I1326" s="2" t="s">
        <v>23</v>
      </c>
      <c r="J1326" s="2" t="s">
        <v>1589</v>
      </c>
      <c r="K1326" s="2" t="s">
        <v>25</v>
      </c>
      <c r="L1326" s="2" t="s">
        <v>26</v>
      </c>
      <c r="M1326" s="2" t="s">
        <v>1228</v>
      </c>
      <c r="N1326" s="2">
        <v>175</v>
      </c>
      <c r="O1326" s="2" t="s">
        <v>236</v>
      </c>
      <c r="P1326" s="2" t="s">
        <v>29</v>
      </c>
      <c r="T1326" s="7"/>
    </row>
    <row r="1327" spans="1:20" ht="70" customHeight="1">
      <c r="A1327" s="2" t="s">
        <v>1453</v>
      </c>
      <c r="B1327" s="2" t="s">
        <v>1741</v>
      </c>
      <c r="C1327" s="2" t="s">
        <v>1455</v>
      </c>
      <c r="D1327" s="2" t="s">
        <v>1737</v>
      </c>
      <c r="E1327" s="14">
        <v>1223</v>
      </c>
      <c r="F1327" s="2">
        <v>24.8</v>
      </c>
      <c r="G1327" s="2">
        <v>50.35</v>
      </c>
      <c r="H1327" s="5">
        <v>0.52580000000000005</v>
      </c>
      <c r="I1327" s="2" t="s">
        <v>23</v>
      </c>
      <c r="J1327" s="2" t="s">
        <v>1589</v>
      </c>
      <c r="K1327" s="2" t="s">
        <v>25</v>
      </c>
      <c r="L1327" s="2" t="s">
        <v>26</v>
      </c>
      <c r="M1327" s="2" t="s">
        <v>1228</v>
      </c>
      <c r="N1327" s="2">
        <v>175</v>
      </c>
      <c r="O1327" s="2" t="s">
        <v>236</v>
      </c>
      <c r="P1327" s="2" t="s">
        <v>29</v>
      </c>
      <c r="T1327" s="7"/>
    </row>
    <row r="1328" spans="1:20" ht="70" customHeight="1">
      <c r="A1328" s="2" t="s">
        <v>1742</v>
      </c>
      <c r="B1328" s="2" t="s">
        <v>48</v>
      </c>
      <c r="C1328" s="2" t="s">
        <v>44</v>
      </c>
      <c r="D1328" s="2" t="s">
        <v>1737</v>
      </c>
      <c r="E1328" s="14">
        <v>1160</v>
      </c>
      <c r="F1328" s="2">
        <v>27.8</v>
      </c>
      <c r="G1328" s="2">
        <v>44.42</v>
      </c>
      <c r="H1328" s="5">
        <v>0.46339999999999998</v>
      </c>
      <c r="I1328" s="2" t="s">
        <v>23</v>
      </c>
      <c r="J1328" s="2" t="s">
        <v>45</v>
      </c>
      <c r="K1328" s="2" t="s">
        <v>25</v>
      </c>
      <c r="L1328" s="2" t="s">
        <v>26</v>
      </c>
      <c r="M1328" s="2" t="s">
        <v>50</v>
      </c>
      <c r="N1328" s="2">
        <v>205</v>
      </c>
      <c r="O1328" s="2" t="s">
        <v>28</v>
      </c>
      <c r="P1328" s="2" t="s">
        <v>29</v>
      </c>
      <c r="T1328" s="7"/>
    </row>
    <row r="1329" spans="1:20" ht="70" customHeight="1">
      <c r="A1329" s="2" t="s">
        <v>1743</v>
      </c>
      <c r="B1329" s="2" t="s">
        <v>79</v>
      </c>
      <c r="C1329" s="2" t="s">
        <v>44</v>
      </c>
      <c r="D1329" s="2" t="s">
        <v>1737</v>
      </c>
      <c r="E1329" s="14">
        <v>1030</v>
      </c>
      <c r="F1329" s="2">
        <v>29.1</v>
      </c>
      <c r="G1329" s="2">
        <v>38.200000000000003</v>
      </c>
      <c r="H1329" s="5">
        <v>0.44469999999999998</v>
      </c>
      <c r="I1329" s="2" t="s">
        <v>23</v>
      </c>
      <c r="J1329" s="2" t="s">
        <v>72</v>
      </c>
      <c r="K1329" s="2" t="s">
        <v>25</v>
      </c>
      <c r="L1329" s="2" t="s">
        <v>26</v>
      </c>
      <c r="M1329" s="2" t="s">
        <v>46</v>
      </c>
      <c r="N1329" s="2">
        <v>210</v>
      </c>
      <c r="O1329" s="2" t="s">
        <v>28</v>
      </c>
      <c r="P1329" s="2" t="s">
        <v>29</v>
      </c>
      <c r="T1329" s="7"/>
    </row>
    <row r="1330" spans="1:20" ht="70" customHeight="1">
      <c r="A1330" s="2" t="s">
        <v>84</v>
      </c>
      <c r="B1330" s="2" t="s">
        <v>1744</v>
      </c>
      <c r="C1330" s="2" t="s">
        <v>86</v>
      </c>
      <c r="D1330" s="2" t="s">
        <v>1737</v>
      </c>
      <c r="E1330" s="14">
        <v>1253</v>
      </c>
      <c r="F1330" s="2">
        <v>30.3</v>
      </c>
      <c r="G1330" s="2">
        <v>44.91</v>
      </c>
      <c r="H1330" s="5">
        <v>0.42459999999999998</v>
      </c>
      <c r="I1330" s="2" t="s">
        <v>23</v>
      </c>
      <c r="J1330" s="2" t="s">
        <v>519</v>
      </c>
      <c r="K1330" s="2" t="s">
        <v>25</v>
      </c>
      <c r="L1330" s="2" t="s">
        <v>26</v>
      </c>
      <c r="M1330" s="2" t="s">
        <v>27</v>
      </c>
      <c r="N1330" s="2">
        <v>180</v>
      </c>
      <c r="O1330" s="2" t="s">
        <v>28</v>
      </c>
      <c r="P1330" s="2" t="s">
        <v>29</v>
      </c>
      <c r="T1330" s="7"/>
    </row>
    <row r="1331" spans="1:20" ht="70" customHeight="1">
      <c r="A1331" s="2" t="s">
        <v>1476</v>
      </c>
      <c r="B1331" s="2" t="s">
        <v>724</v>
      </c>
      <c r="C1331" s="2" t="s">
        <v>1478</v>
      </c>
      <c r="D1331" s="2" t="s">
        <v>1737</v>
      </c>
      <c r="E1331" s="14">
        <v>1013</v>
      </c>
      <c r="F1331" s="2">
        <v>33.1</v>
      </c>
      <c r="G1331" s="2">
        <v>32.43</v>
      </c>
      <c r="H1331" s="5">
        <v>0.45839999999999997</v>
      </c>
      <c r="I1331" s="2" t="s">
        <v>23</v>
      </c>
      <c r="J1331" s="2" t="s">
        <v>264</v>
      </c>
      <c r="K1331" s="2" t="s">
        <v>25</v>
      </c>
      <c r="L1331" s="2" t="s">
        <v>117</v>
      </c>
      <c r="M1331" s="2" t="s">
        <v>112</v>
      </c>
      <c r="N1331" s="2">
        <v>185</v>
      </c>
      <c r="O1331" s="2" t="s">
        <v>28</v>
      </c>
      <c r="P1331" s="2" t="s">
        <v>29</v>
      </c>
      <c r="T1331" s="7"/>
    </row>
    <row r="1332" spans="1:20" ht="70" customHeight="1">
      <c r="A1332" s="2" t="s">
        <v>1476</v>
      </c>
      <c r="B1332" s="2" t="s">
        <v>551</v>
      </c>
      <c r="C1332" s="2" t="s">
        <v>1478</v>
      </c>
      <c r="D1332" s="2" t="s">
        <v>1737</v>
      </c>
      <c r="E1332" s="14">
        <v>1658</v>
      </c>
      <c r="F1332" s="2">
        <v>33.1</v>
      </c>
      <c r="G1332" s="2">
        <v>51.79</v>
      </c>
      <c r="H1332" s="5">
        <v>0.50349999999999995</v>
      </c>
      <c r="I1332" s="2" t="s">
        <v>23</v>
      </c>
      <c r="J1332" s="2" t="s">
        <v>31</v>
      </c>
      <c r="K1332" s="2" t="s">
        <v>25</v>
      </c>
      <c r="L1332" s="2" t="s">
        <v>117</v>
      </c>
      <c r="M1332" s="2" t="s">
        <v>41</v>
      </c>
      <c r="N1332" s="2">
        <v>190</v>
      </c>
      <c r="O1332" s="2" t="s">
        <v>28</v>
      </c>
      <c r="P1332" s="2" t="s">
        <v>29</v>
      </c>
      <c r="T1332" s="7"/>
    </row>
    <row r="1333" spans="1:20" ht="70" customHeight="1">
      <c r="A1333" s="2" t="s">
        <v>1550</v>
      </c>
      <c r="B1333" s="2" t="s">
        <v>551</v>
      </c>
      <c r="C1333" s="2" t="s">
        <v>1483</v>
      </c>
      <c r="D1333" s="2" t="s">
        <v>1737</v>
      </c>
      <c r="E1333" s="14">
        <v>1636</v>
      </c>
      <c r="F1333" s="2">
        <v>39.5</v>
      </c>
      <c r="G1333" s="2">
        <v>43.62</v>
      </c>
      <c r="H1333" s="5">
        <v>0.4894</v>
      </c>
      <c r="I1333" s="2" t="s">
        <v>23</v>
      </c>
      <c r="J1333" s="2" t="s">
        <v>284</v>
      </c>
      <c r="K1333" s="2" t="s">
        <v>25</v>
      </c>
      <c r="L1333" s="2" t="s">
        <v>26</v>
      </c>
      <c r="M1333" s="2" t="s">
        <v>27</v>
      </c>
      <c r="N1333" s="2">
        <v>210</v>
      </c>
      <c r="O1333" s="2" t="s">
        <v>28</v>
      </c>
      <c r="P1333" s="2" t="s">
        <v>29</v>
      </c>
      <c r="T1333" s="7"/>
    </row>
    <row r="1334" spans="1:20" ht="70" customHeight="1">
      <c r="A1334" s="2" t="s">
        <v>1550</v>
      </c>
      <c r="B1334" s="2" t="s">
        <v>1745</v>
      </c>
      <c r="C1334" s="2" t="s">
        <v>1483</v>
      </c>
      <c r="D1334" s="2" t="s">
        <v>1746</v>
      </c>
      <c r="E1334" s="14">
        <v>1437</v>
      </c>
      <c r="F1334" s="2">
        <v>39.799999999999997</v>
      </c>
      <c r="G1334" s="2">
        <v>36.11</v>
      </c>
      <c r="H1334" s="5">
        <v>0.59109999999999996</v>
      </c>
      <c r="I1334" s="2" t="s">
        <v>23</v>
      </c>
      <c r="J1334" s="2" t="s">
        <v>503</v>
      </c>
      <c r="K1334" s="2" t="s">
        <v>222</v>
      </c>
      <c r="L1334" s="2" t="s">
        <v>223</v>
      </c>
      <c r="M1334" s="2" t="s">
        <v>27</v>
      </c>
      <c r="N1334" s="8"/>
      <c r="O1334" s="2" t="s">
        <v>28</v>
      </c>
      <c r="P1334" s="2" t="s">
        <v>29</v>
      </c>
      <c r="T1334" s="7"/>
    </row>
    <row r="1335" spans="1:20" ht="70" customHeight="1">
      <c r="A1335" s="2" t="s">
        <v>124</v>
      </c>
      <c r="B1335" s="2" t="s">
        <v>1747</v>
      </c>
      <c r="C1335" s="2" t="s">
        <v>126</v>
      </c>
      <c r="D1335" s="2" t="s">
        <v>1746</v>
      </c>
      <c r="E1335" s="14">
        <v>1542</v>
      </c>
      <c r="F1335" s="2">
        <v>38</v>
      </c>
      <c r="G1335" s="2">
        <v>45.02</v>
      </c>
      <c r="H1335" s="5">
        <v>0.4859</v>
      </c>
      <c r="I1335" s="2" t="s">
        <v>23</v>
      </c>
      <c r="J1335" s="2" t="s">
        <v>492</v>
      </c>
      <c r="K1335" s="2" t="s">
        <v>25</v>
      </c>
      <c r="L1335" s="2" t="s">
        <v>26</v>
      </c>
      <c r="M1335" s="2" t="s">
        <v>27</v>
      </c>
      <c r="N1335" s="2">
        <v>165</v>
      </c>
      <c r="O1335" s="2" t="s">
        <v>28</v>
      </c>
      <c r="P1335" s="2" t="s">
        <v>29</v>
      </c>
      <c r="T1335" s="7"/>
    </row>
    <row r="1336" spans="1:20" ht="70" customHeight="1">
      <c r="A1336" s="2" t="s">
        <v>124</v>
      </c>
      <c r="B1336" s="2" t="s">
        <v>1748</v>
      </c>
      <c r="C1336" s="2" t="s">
        <v>126</v>
      </c>
      <c r="D1336" s="2" t="s">
        <v>1746</v>
      </c>
      <c r="E1336" s="14">
        <v>1578</v>
      </c>
      <c r="F1336" s="2">
        <v>37.299999999999997</v>
      </c>
      <c r="G1336" s="2">
        <v>46.84</v>
      </c>
      <c r="H1336" s="5">
        <v>0.49309999999999998</v>
      </c>
      <c r="I1336" s="2" t="s">
        <v>23</v>
      </c>
      <c r="J1336" s="2" t="s">
        <v>449</v>
      </c>
      <c r="K1336" s="2" t="s">
        <v>25</v>
      </c>
      <c r="L1336" s="2" t="s">
        <v>26</v>
      </c>
      <c r="M1336" s="2" t="s">
        <v>27</v>
      </c>
      <c r="N1336" s="2">
        <v>170</v>
      </c>
      <c r="O1336" s="2" t="s">
        <v>28</v>
      </c>
      <c r="P1336" s="2" t="s">
        <v>29</v>
      </c>
      <c r="T1336" s="7"/>
    </row>
    <row r="1337" spans="1:20" ht="70" customHeight="1">
      <c r="A1337" s="2" t="s">
        <v>1453</v>
      </c>
      <c r="B1337" s="2" t="s">
        <v>1749</v>
      </c>
      <c r="C1337" s="2" t="s">
        <v>1455</v>
      </c>
      <c r="D1337" s="2" t="s">
        <v>1746</v>
      </c>
      <c r="E1337" s="14">
        <v>790</v>
      </c>
      <c r="F1337" s="2">
        <v>26.7</v>
      </c>
      <c r="G1337" s="2">
        <v>31.85</v>
      </c>
      <c r="H1337" s="5">
        <v>0.41039999999999999</v>
      </c>
      <c r="I1337" s="2" t="s">
        <v>23</v>
      </c>
      <c r="J1337" s="2" t="s">
        <v>1701</v>
      </c>
      <c r="K1337" s="2" t="s">
        <v>25</v>
      </c>
      <c r="L1337" s="2" t="s">
        <v>26</v>
      </c>
      <c r="M1337" s="2" t="s">
        <v>453</v>
      </c>
      <c r="N1337" s="2">
        <v>170</v>
      </c>
      <c r="O1337" s="2" t="s">
        <v>113</v>
      </c>
      <c r="P1337" s="2" t="s">
        <v>29</v>
      </c>
      <c r="T1337" s="7"/>
    </row>
    <row r="1338" spans="1:20" ht="70" customHeight="1">
      <c r="A1338" s="2" t="s">
        <v>1453</v>
      </c>
      <c r="B1338" s="2" t="s">
        <v>1750</v>
      </c>
      <c r="C1338" s="2" t="s">
        <v>1455</v>
      </c>
      <c r="D1338" s="2" t="s">
        <v>1746</v>
      </c>
      <c r="E1338" s="14">
        <v>1924</v>
      </c>
      <c r="F1338" s="2">
        <v>32.4</v>
      </c>
      <c r="G1338" s="2">
        <v>64.92</v>
      </c>
      <c r="H1338" s="5">
        <v>0.44929999999999998</v>
      </c>
      <c r="I1338" s="2" t="s">
        <v>23</v>
      </c>
      <c r="J1338" s="2" t="s">
        <v>1751</v>
      </c>
      <c r="K1338" s="2" t="s">
        <v>25</v>
      </c>
      <c r="L1338" s="2" t="s">
        <v>94</v>
      </c>
      <c r="M1338" s="2" t="s">
        <v>1457</v>
      </c>
      <c r="N1338" s="2">
        <v>360</v>
      </c>
      <c r="O1338" s="2" t="s">
        <v>113</v>
      </c>
      <c r="P1338" s="2" t="s">
        <v>29</v>
      </c>
      <c r="T1338" s="7"/>
    </row>
    <row r="1339" spans="1:20" ht="70" customHeight="1">
      <c r="A1339" s="2" t="s">
        <v>1453</v>
      </c>
      <c r="B1339" s="2" t="s">
        <v>1752</v>
      </c>
      <c r="C1339" s="2" t="s">
        <v>1455</v>
      </c>
      <c r="D1339" s="2" t="s">
        <v>1746</v>
      </c>
      <c r="E1339" s="14">
        <v>1964</v>
      </c>
      <c r="F1339" s="2">
        <v>32.5</v>
      </c>
      <c r="G1339" s="2">
        <v>66.12</v>
      </c>
      <c r="H1339" s="5">
        <v>0.4541</v>
      </c>
      <c r="I1339" s="2" t="s">
        <v>23</v>
      </c>
      <c r="J1339" s="2" t="s">
        <v>1751</v>
      </c>
      <c r="K1339" s="2" t="s">
        <v>25</v>
      </c>
      <c r="L1339" s="2" t="s">
        <v>94</v>
      </c>
      <c r="M1339" s="2" t="s">
        <v>1457</v>
      </c>
      <c r="N1339" s="2">
        <v>360</v>
      </c>
      <c r="O1339" s="2" t="s">
        <v>113</v>
      </c>
      <c r="P1339" s="2" t="s">
        <v>29</v>
      </c>
      <c r="T1339" s="7"/>
    </row>
    <row r="1340" spans="1:20" ht="70" customHeight="1">
      <c r="A1340" s="2" t="s">
        <v>128</v>
      </c>
      <c r="B1340" s="2" t="s">
        <v>625</v>
      </c>
      <c r="C1340" s="2" t="s">
        <v>130</v>
      </c>
      <c r="D1340" s="2" t="s">
        <v>1746</v>
      </c>
      <c r="E1340" s="14">
        <v>921</v>
      </c>
      <c r="F1340" s="2">
        <v>26.2</v>
      </c>
      <c r="G1340" s="2">
        <v>35.659999999999997</v>
      </c>
      <c r="H1340" s="5">
        <v>0.49909999999999999</v>
      </c>
      <c r="I1340" s="2" t="s">
        <v>23</v>
      </c>
      <c r="J1340" s="2" t="s">
        <v>354</v>
      </c>
      <c r="K1340" s="2" t="s">
        <v>25</v>
      </c>
      <c r="L1340" s="2" t="s">
        <v>26</v>
      </c>
      <c r="M1340" s="2" t="s">
        <v>112</v>
      </c>
      <c r="N1340" s="2">
        <v>182</v>
      </c>
      <c r="O1340" s="2" t="s">
        <v>28</v>
      </c>
      <c r="P1340" s="2" t="s">
        <v>29</v>
      </c>
      <c r="T1340" s="7"/>
    </row>
    <row r="1341" spans="1:20" ht="70" customHeight="1">
      <c r="A1341" s="2" t="s">
        <v>84</v>
      </c>
      <c r="B1341" s="2" t="s">
        <v>1753</v>
      </c>
      <c r="C1341" s="2" t="s">
        <v>86</v>
      </c>
      <c r="D1341" s="2" t="s">
        <v>1746</v>
      </c>
      <c r="E1341" s="14">
        <v>998</v>
      </c>
      <c r="F1341" s="2">
        <v>30</v>
      </c>
      <c r="G1341" s="2">
        <v>37.14</v>
      </c>
      <c r="H1341" s="5">
        <v>0.42849999999999999</v>
      </c>
      <c r="I1341" s="2" t="s">
        <v>23</v>
      </c>
      <c r="J1341" s="2" t="s">
        <v>739</v>
      </c>
      <c r="K1341" s="2" t="s">
        <v>25</v>
      </c>
      <c r="L1341" s="2" t="s">
        <v>26</v>
      </c>
      <c r="M1341" s="2" t="s">
        <v>50</v>
      </c>
      <c r="N1341" s="2">
        <v>170</v>
      </c>
      <c r="O1341" s="2" t="s">
        <v>28</v>
      </c>
      <c r="P1341" s="2" t="s">
        <v>29</v>
      </c>
      <c r="T1341" s="7"/>
    </row>
    <row r="1342" spans="1:20" ht="70" customHeight="1">
      <c r="A1342" s="2" t="s">
        <v>84</v>
      </c>
      <c r="B1342" s="2" t="s">
        <v>1754</v>
      </c>
      <c r="C1342" s="2" t="s">
        <v>86</v>
      </c>
      <c r="D1342" s="2" t="s">
        <v>1746</v>
      </c>
      <c r="E1342" s="14">
        <v>940</v>
      </c>
      <c r="F1342" s="2">
        <v>30.3</v>
      </c>
      <c r="G1342" s="2">
        <v>34.92</v>
      </c>
      <c r="H1342" s="5">
        <v>0.42109999999999997</v>
      </c>
      <c r="I1342" s="2" t="s">
        <v>23</v>
      </c>
      <c r="J1342" s="2" t="s">
        <v>291</v>
      </c>
      <c r="K1342" s="2" t="s">
        <v>25</v>
      </c>
      <c r="L1342" s="2" t="s">
        <v>26</v>
      </c>
      <c r="M1342" s="2" t="s">
        <v>112</v>
      </c>
      <c r="N1342" s="2">
        <v>170</v>
      </c>
      <c r="O1342" s="2" t="s">
        <v>28</v>
      </c>
      <c r="P1342" s="2" t="s">
        <v>29</v>
      </c>
      <c r="T1342" s="7"/>
    </row>
    <row r="1343" spans="1:20" ht="70" customHeight="1">
      <c r="A1343" s="2" t="s">
        <v>1476</v>
      </c>
      <c r="B1343" s="2" t="s">
        <v>1755</v>
      </c>
      <c r="C1343" s="2" t="s">
        <v>1478</v>
      </c>
      <c r="D1343" s="2" t="s">
        <v>1746</v>
      </c>
      <c r="E1343" s="14">
        <v>1445</v>
      </c>
      <c r="F1343" s="2">
        <v>32.1</v>
      </c>
      <c r="G1343" s="2">
        <v>45.92</v>
      </c>
      <c r="H1343" s="5">
        <v>0.49940000000000001</v>
      </c>
      <c r="I1343" s="2" t="s">
        <v>23</v>
      </c>
      <c r="J1343" s="2" t="s">
        <v>30</v>
      </c>
      <c r="K1343" s="2" t="s">
        <v>25</v>
      </c>
      <c r="L1343" s="2" t="s">
        <v>117</v>
      </c>
      <c r="M1343" s="2" t="s">
        <v>27</v>
      </c>
      <c r="N1343" s="2">
        <v>210</v>
      </c>
      <c r="O1343" s="2" t="s">
        <v>28</v>
      </c>
      <c r="P1343" s="2" t="s">
        <v>29</v>
      </c>
      <c r="T1343" s="7"/>
    </row>
    <row r="1344" spans="1:20" ht="70" customHeight="1">
      <c r="A1344" s="2" t="s">
        <v>1481</v>
      </c>
      <c r="B1344" s="2" t="s">
        <v>1756</v>
      </c>
      <c r="C1344" s="2" t="s">
        <v>1483</v>
      </c>
      <c r="D1344" s="2" t="s">
        <v>1746</v>
      </c>
      <c r="E1344" s="14">
        <v>1257</v>
      </c>
      <c r="F1344" s="2">
        <v>38.799999999999997</v>
      </c>
      <c r="G1344" s="2">
        <v>34.76</v>
      </c>
      <c r="H1344" s="5">
        <v>0.48320000000000002</v>
      </c>
      <c r="I1344" s="2" t="s">
        <v>23</v>
      </c>
      <c r="J1344" s="2" t="s">
        <v>180</v>
      </c>
      <c r="K1344" s="2" t="s">
        <v>25</v>
      </c>
      <c r="L1344" s="2" t="s">
        <v>26</v>
      </c>
      <c r="M1344" s="2" t="s">
        <v>50</v>
      </c>
      <c r="N1344" s="2">
        <v>200</v>
      </c>
      <c r="O1344" s="2" t="s">
        <v>28</v>
      </c>
      <c r="P1344" s="2" t="s">
        <v>29</v>
      </c>
      <c r="T1344" s="7"/>
    </row>
    <row r="1345" spans="1:20" ht="70" customHeight="1">
      <c r="A1345" s="2" t="s">
        <v>1453</v>
      </c>
      <c r="B1345" s="2" t="s">
        <v>1757</v>
      </c>
      <c r="C1345" s="2" t="s">
        <v>1455</v>
      </c>
      <c r="D1345" s="2" t="s">
        <v>1758</v>
      </c>
      <c r="E1345" s="14">
        <v>518</v>
      </c>
      <c r="F1345" s="2">
        <v>26.4</v>
      </c>
      <c r="G1345" s="2">
        <v>19.66</v>
      </c>
      <c r="H1345" s="5">
        <v>0.61080000000000001</v>
      </c>
      <c r="I1345" s="2" t="s">
        <v>23</v>
      </c>
      <c r="J1345" s="2" t="s">
        <v>1522</v>
      </c>
      <c r="K1345" s="2" t="s">
        <v>222</v>
      </c>
      <c r="L1345" s="2" t="s">
        <v>223</v>
      </c>
      <c r="M1345" s="2" t="s">
        <v>453</v>
      </c>
      <c r="N1345" s="8"/>
      <c r="O1345" s="2" t="s">
        <v>113</v>
      </c>
      <c r="P1345" s="2" t="s">
        <v>29</v>
      </c>
      <c r="T1345" s="7"/>
    </row>
    <row r="1346" spans="1:20" ht="70" customHeight="1">
      <c r="A1346" s="2" t="s">
        <v>1453</v>
      </c>
      <c r="B1346" s="2" t="s">
        <v>1759</v>
      </c>
      <c r="C1346" s="2" t="s">
        <v>1455</v>
      </c>
      <c r="D1346" s="2" t="s">
        <v>1758</v>
      </c>
      <c r="E1346" s="14">
        <v>502</v>
      </c>
      <c r="F1346" s="2">
        <v>25.5</v>
      </c>
      <c r="G1346" s="2">
        <v>19.66</v>
      </c>
      <c r="H1346" s="5">
        <v>0.61080000000000001</v>
      </c>
      <c r="I1346" s="2" t="s">
        <v>23</v>
      </c>
      <c r="J1346" s="2" t="s">
        <v>1522</v>
      </c>
      <c r="K1346" s="2" t="s">
        <v>222</v>
      </c>
      <c r="L1346" s="2" t="s">
        <v>223</v>
      </c>
      <c r="M1346" s="2" t="s">
        <v>453</v>
      </c>
      <c r="N1346" s="8"/>
      <c r="O1346" s="2" t="s">
        <v>113</v>
      </c>
      <c r="P1346" s="2" t="s">
        <v>29</v>
      </c>
      <c r="T1346" s="7"/>
    </row>
    <row r="1347" spans="1:20" ht="70" customHeight="1">
      <c r="A1347" s="2" t="s">
        <v>1453</v>
      </c>
      <c r="B1347" s="2" t="s">
        <v>1760</v>
      </c>
      <c r="C1347" s="2" t="s">
        <v>1455</v>
      </c>
      <c r="D1347" s="2" t="s">
        <v>1758</v>
      </c>
      <c r="E1347" s="14">
        <v>502</v>
      </c>
      <c r="F1347" s="2">
        <v>25.5</v>
      </c>
      <c r="G1347" s="2">
        <v>19.66</v>
      </c>
      <c r="H1347" s="5">
        <v>0.61080000000000001</v>
      </c>
      <c r="I1347" s="2" t="s">
        <v>23</v>
      </c>
      <c r="J1347" s="2" t="s">
        <v>1585</v>
      </c>
      <c r="K1347" s="2" t="s">
        <v>222</v>
      </c>
      <c r="L1347" s="2" t="s">
        <v>223</v>
      </c>
      <c r="M1347" s="2" t="s">
        <v>453</v>
      </c>
      <c r="N1347" s="8"/>
      <c r="O1347" s="2" t="s">
        <v>113</v>
      </c>
      <c r="P1347" s="2" t="s">
        <v>29</v>
      </c>
      <c r="T1347" s="7"/>
    </row>
    <row r="1348" spans="1:20" ht="70" customHeight="1">
      <c r="A1348" s="2" t="s">
        <v>37</v>
      </c>
      <c r="B1348" s="2" t="s">
        <v>1761</v>
      </c>
      <c r="C1348" s="2" t="s">
        <v>195</v>
      </c>
      <c r="D1348" s="2" t="s">
        <v>1758</v>
      </c>
      <c r="E1348" s="14">
        <v>1125</v>
      </c>
      <c r="F1348" s="2">
        <v>29.1</v>
      </c>
      <c r="G1348" s="2">
        <v>41.31</v>
      </c>
      <c r="H1348" s="5">
        <v>0.53639999999999999</v>
      </c>
      <c r="I1348" s="2" t="s">
        <v>23</v>
      </c>
      <c r="J1348" s="2" t="s">
        <v>162</v>
      </c>
      <c r="K1348" s="2" t="s">
        <v>25</v>
      </c>
      <c r="L1348" s="2" t="s">
        <v>26</v>
      </c>
      <c r="M1348" s="2" t="s">
        <v>27</v>
      </c>
      <c r="N1348" s="2">
        <v>120</v>
      </c>
      <c r="O1348" s="2" t="s">
        <v>28</v>
      </c>
      <c r="P1348" s="2" t="s">
        <v>29</v>
      </c>
      <c r="T1348" s="7"/>
    </row>
    <row r="1349" spans="1:20" ht="70" customHeight="1">
      <c r="A1349" s="2" t="s">
        <v>1453</v>
      </c>
      <c r="B1349" s="2" t="s">
        <v>1762</v>
      </c>
      <c r="C1349" s="2" t="s">
        <v>1455</v>
      </c>
      <c r="D1349" s="2" t="s">
        <v>1758</v>
      </c>
      <c r="E1349" s="14">
        <v>3941</v>
      </c>
      <c r="F1349" s="2">
        <v>42.8</v>
      </c>
      <c r="G1349" s="2">
        <v>96.33</v>
      </c>
      <c r="H1349" s="8"/>
      <c r="I1349" s="2" t="s">
        <v>482</v>
      </c>
      <c r="J1349" s="2" t="s">
        <v>1524</v>
      </c>
      <c r="K1349" s="2" t="s">
        <v>25</v>
      </c>
      <c r="L1349" s="2" t="s">
        <v>26</v>
      </c>
      <c r="M1349" s="2" t="s">
        <v>453</v>
      </c>
      <c r="N1349" s="2">
        <v>185</v>
      </c>
      <c r="O1349" s="2" t="s">
        <v>236</v>
      </c>
      <c r="P1349" s="2" t="s">
        <v>29</v>
      </c>
      <c r="T1349" s="7"/>
    </row>
    <row r="1350" spans="1:20" ht="70" customHeight="1">
      <c r="A1350" s="2" t="s">
        <v>1453</v>
      </c>
      <c r="B1350" s="2" t="s">
        <v>1763</v>
      </c>
      <c r="C1350" s="2" t="s">
        <v>1455</v>
      </c>
      <c r="D1350" s="2" t="s">
        <v>1758</v>
      </c>
      <c r="E1350" s="14">
        <v>836</v>
      </c>
      <c r="F1350" s="2">
        <v>24.4</v>
      </c>
      <c r="G1350" s="2">
        <v>36.58</v>
      </c>
      <c r="H1350" s="5">
        <v>0.45169999999999999</v>
      </c>
      <c r="I1350" s="2" t="s">
        <v>23</v>
      </c>
      <c r="J1350" s="2" t="s">
        <v>1764</v>
      </c>
      <c r="K1350" s="2" t="s">
        <v>25</v>
      </c>
      <c r="L1350" s="2" t="s">
        <v>26</v>
      </c>
      <c r="M1350" s="2" t="s">
        <v>453</v>
      </c>
      <c r="N1350" s="2">
        <v>155</v>
      </c>
      <c r="O1350" s="2" t="s">
        <v>113</v>
      </c>
      <c r="P1350" s="2" t="s">
        <v>29</v>
      </c>
      <c r="T1350" s="7"/>
    </row>
    <row r="1351" spans="1:20" ht="70" customHeight="1">
      <c r="A1351" s="2" t="s">
        <v>1453</v>
      </c>
      <c r="B1351" s="2" t="s">
        <v>1765</v>
      </c>
      <c r="C1351" s="2" t="s">
        <v>1455</v>
      </c>
      <c r="D1351" s="2" t="s">
        <v>1758</v>
      </c>
      <c r="E1351" s="14">
        <v>792</v>
      </c>
      <c r="F1351" s="2">
        <v>24</v>
      </c>
      <c r="G1351" s="2">
        <v>34.549999999999997</v>
      </c>
      <c r="H1351" s="5">
        <v>0.45639999999999997</v>
      </c>
      <c r="I1351" s="2" t="s">
        <v>23</v>
      </c>
      <c r="J1351" s="2" t="s">
        <v>1459</v>
      </c>
      <c r="K1351" s="2" t="s">
        <v>25</v>
      </c>
      <c r="L1351" s="2" t="s">
        <v>26</v>
      </c>
      <c r="M1351" s="2" t="s">
        <v>453</v>
      </c>
      <c r="N1351" s="2">
        <v>170</v>
      </c>
      <c r="O1351" s="2" t="s">
        <v>113</v>
      </c>
      <c r="P1351" s="2" t="s">
        <v>29</v>
      </c>
      <c r="T1351" s="7"/>
    </row>
    <row r="1352" spans="1:20" ht="70" customHeight="1">
      <c r="A1352" s="2" t="s">
        <v>1453</v>
      </c>
      <c r="B1352" s="2" t="s">
        <v>1766</v>
      </c>
      <c r="C1352" s="2" t="s">
        <v>1455</v>
      </c>
      <c r="D1352" s="2" t="s">
        <v>1758</v>
      </c>
      <c r="E1352" s="14">
        <v>829</v>
      </c>
      <c r="F1352" s="2">
        <v>26.9</v>
      </c>
      <c r="G1352" s="2">
        <v>33.130000000000003</v>
      </c>
      <c r="H1352" s="5">
        <v>0.46560000000000001</v>
      </c>
      <c r="I1352" s="2" t="s">
        <v>23</v>
      </c>
      <c r="J1352" s="2" t="s">
        <v>1581</v>
      </c>
      <c r="K1352" s="2" t="s">
        <v>25</v>
      </c>
      <c r="L1352" s="2" t="s">
        <v>26</v>
      </c>
      <c r="M1352" s="2" t="s">
        <v>453</v>
      </c>
      <c r="N1352" s="2">
        <v>170</v>
      </c>
      <c r="O1352" s="2" t="s">
        <v>113</v>
      </c>
      <c r="P1352" s="2" t="s">
        <v>29</v>
      </c>
      <c r="T1352" s="7"/>
    </row>
    <row r="1353" spans="1:20" ht="70" customHeight="1">
      <c r="A1353" s="2" t="s">
        <v>1453</v>
      </c>
      <c r="B1353" s="2" t="s">
        <v>1767</v>
      </c>
      <c r="C1353" s="2" t="s">
        <v>1455</v>
      </c>
      <c r="D1353" s="2" t="s">
        <v>1758</v>
      </c>
      <c r="E1353" s="14">
        <v>1409</v>
      </c>
      <c r="F1353" s="2">
        <v>25.8</v>
      </c>
      <c r="G1353" s="2">
        <v>55.75</v>
      </c>
      <c r="H1353" s="5">
        <v>0.55030000000000001</v>
      </c>
      <c r="I1353" s="2" t="s">
        <v>23</v>
      </c>
      <c r="J1353" s="2" t="s">
        <v>1589</v>
      </c>
      <c r="K1353" s="2" t="s">
        <v>25</v>
      </c>
      <c r="L1353" s="2" t="s">
        <v>26</v>
      </c>
      <c r="M1353" s="2" t="s">
        <v>453</v>
      </c>
      <c r="N1353" s="2">
        <v>195</v>
      </c>
      <c r="O1353" s="2" t="s">
        <v>236</v>
      </c>
      <c r="P1353" s="2" t="s">
        <v>29</v>
      </c>
      <c r="T1353" s="7"/>
    </row>
    <row r="1354" spans="1:20" ht="70" customHeight="1">
      <c r="A1354" s="2" t="s">
        <v>1453</v>
      </c>
      <c r="B1354" s="2" t="s">
        <v>1768</v>
      </c>
      <c r="C1354" s="2" t="s">
        <v>1455</v>
      </c>
      <c r="D1354" s="2" t="s">
        <v>1758</v>
      </c>
      <c r="E1354" s="14">
        <v>1136</v>
      </c>
      <c r="F1354" s="2">
        <v>23.7</v>
      </c>
      <c r="G1354" s="2">
        <v>49.91</v>
      </c>
      <c r="H1354" s="5">
        <v>0.48780000000000001</v>
      </c>
      <c r="I1354" s="2" t="s">
        <v>23</v>
      </c>
      <c r="J1354" s="2" t="s">
        <v>1589</v>
      </c>
      <c r="K1354" s="2" t="s">
        <v>25</v>
      </c>
      <c r="L1354" s="2" t="s">
        <v>26</v>
      </c>
      <c r="M1354" s="2" t="s">
        <v>1228</v>
      </c>
      <c r="N1354" s="2">
        <v>170</v>
      </c>
      <c r="O1354" s="2" t="s">
        <v>236</v>
      </c>
      <c r="P1354" s="2" t="s">
        <v>29</v>
      </c>
      <c r="T1354" s="7"/>
    </row>
    <row r="1355" spans="1:20" ht="70" customHeight="1">
      <c r="A1355" s="2" t="s">
        <v>84</v>
      </c>
      <c r="B1355" s="2" t="s">
        <v>1769</v>
      </c>
      <c r="C1355" s="2" t="s">
        <v>86</v>
      </c>
      <c r="D1355" s="2" t="s">
        <v>1758</v>
      </c>
      <c r="E1355" s="14">
        <v>933</v>
      </c>
      <c r="F1355" s="2">
        <v>30.4</v>
      </c>
      <c r="G1355" s="2">
        <v>34.42</v>
      </c>
      <c r="H1355" s="5">
        <v>0.42720000000000002</v>
      </c>
      <c r="I1355" s="2" t="s">
        <v>23</v>
      </c>
      <c r="J1355" s="2" t="s">
        <v>213</v>
      </c>
      <c r="K1355" s="2" t="s">
        <v>25</v>
      </c>
      <c r="L1355" s="2" t="s">
        <v>26</v>
      </c>
      <c r="M1355" s="2" t="s">
        <v>112</v>
      </c>
      <c r="N1355" s="2">
        <v>160</v>
      </c>
      <c r="O1355" s="2" t="s">
        <v>28</v>
      </c>
      <c r="P1355" s="2" t="s">
        <v>29</v>
      </c>
      <c r="T1355" s="7"/>
    </row>
    <row r="1356" spans="1:20" ht="70" customHeight="1">
      <c r="A1356" s="2" t="s">
        <v>84</v>
      </c>
      <c r="B1356" s="2" t="s">
        <v>1770</v>
      </c>
      <c r="C1356" s="2" t="s">
        <v>86</v>
      </c>
      <c r="D1356" s="2" t="s">
        <v>1758</v>
      </c>
      <c r="E1356" s="14">
        <v>748</v>
      </c>
      <c r="F1356" s="2">
        <v>31.4</v>
      </c>
      <c r="G1356" s="2">
        <v>27.6</v>
      </c>
      <c r="H1356" s="5">
        <v>0.376</v>
      </c>
      <c r="I1356" s="2" t="s">
        <v>23</v>
      </c>
      <c r="J1356" s="2" t="s">
        <v>213</v>
      </c>
      <c r="K1356" s="2" t="s">
        <v>25</v>
      </c>
      <c r="L1356" s="2" t="s">
        <v>26</v>
      </c>
      <c r="M1356" s="2" t="s">
        <v>364</v>
      </c>
      <c r="N1356" s="2">
        <v>180</v>
      </c>
      <c r="O1356" s="2" t="s">
        <v>28</v>
      </c>
      <c r="P1356" s="2" t="s">
        <v>29</v>
      </c>
      <c r="T1356" s="7"/>
    </row>
    <row r="1357" spans="1:20" ht="70" customHeight="1">
      <c r="A1357" s="2" t="s">
        <v>1476</v>
      </c>
      <c r="B1357" s="2" t="s">
        <v>1771</v>
      </c>
      <c r="C1357" s="2" t="s">
        <v>1478</v>
      </c>
      <c r="D1357" s="2" t="s">
        <v>1758</v>
      </c>
      <c r="E1357" s="14">
        <v>1103</v>
      </c>
      <c r="F1357" s="2">
        <v>31.3</v>
      </c>
      <c r="G1357" s="2">
        <v>37.090000000000003</v>
      </c>
      <c r="H1357" s="5">
        <v>0.48209999999999997</v>
      </c>
      <c r="I1357" s="2" t="s">
        <v>23</v>
      </c>
      <c r="J1357" s="2" t="s">
        <v>34</v>
      </c>
      <c r="K1357" s="2" t="s">
        <v>25</v>
      </c>
      <c r="L1357" s="2" t="s">
        <v>117</v>
      </c>
      <c r="M1357" s="2" t="s">
        <v>27</v>
      </c>
      <c r="N1357" s="2">
        <v>175</v>
      </c>
      <c r="O1357" s="2" t="s">
        <v>28</v>
      </c>
      <c r="P1357" s="2" t="s">
        <v>29</v>
      </c>
      <c r="T1357" s="7"/>
    </row>
    <row r="1358" spans="1:20" ht="70" customHeight="1">
      <c r="A1358" s="2" t="s">
        <v>95</v>
      </c>
      <c r="B1358" s="2" t="s">
        <v>1772</v>
      </c>
      <c r="C1358" s="2" t="s">
        <v>97</v>
      </c>
      <c r="D1358" s="2" t="s">
        <v>1758</v>
      </c>
      <c r="E1358" s="14">
        <v>975</v>
      </c>
      <c r="F1358" s="2">
        <v>27.7</v>
      </c>
      <c r="G1358" s="2">
        <v>35.83</v>
      </c>
      <c r="H1358" s="5">
        <v>0.48659999999999998</v>
      </c>
      <c r="I1358" s="2" t="s">
        <v>23</v>
      </c>
      <c r="J1358" s="2" t="s">
        <v>34</v>
      </c>
      <c r="K1358" s="2" t="s">
        <v>25</v>
      </c>
      <c r="L1358" s="2" t="s">
        <v>26</v>
      </c>
      <c r="M1358" s="2" t="s">
        <v>112</v>
      </c>
      <c r="N1358" s="2">
        <v>190</v>
      </c>
      <c r="O1358" s="2" t="s">
        <v>28</v>
      </c>
      <c r="P1358" s="2" t="s">
        <v>29</v>
      </c>
      <c r="T1358" s="7"/>
    </row>
    <row r="1359" spans="1:20" ht="70" customHeight="1">
      <c r="A1359" s="2" t="s">
        <v>95</v>
      </c>
      <c r="B1359" s="2" t="s">
        <v>1773</v>
      </c>
      <c r="C1359" s="2" t="s">
        <v>97</v>
      </c>
      <c r="D1359" s="2" t="s">
        <v>1758</v>
      </c>
      <c r="E1359" s="14">
        <v>1268</v>
      </c>
      <c r="F1359" s="2">
        <v>26.9</v>
      </c>
      <c r="G1359" s="2">
        <v>47.22</v>
      </c>
      <c r="H1359" s="5">
        <v>0.48759999999999998</v>
      </c>
      <c r="I1359" s="2" t="s">
        <v>23</v>
      </c>
      <c r="J1359" s="2" t="s">
        <v>34</v>
      </c>
      <c r="K1359" s="2" t="s">
        <v>25</v>
      </c>
      <c r="L1359" s="2" t="s">
        <v>26</v>
      </c>
      <c r="M1359" s="2" t="s">
        <v>27</v>
      </c>
      <c r="N1359" s="2">
        <v>200</v>
      </c>
      <c r="O1359" s="2" t="s">
        <v>28</v>
      </c>
      <c r="P1359" s="2" t="s">
        <v>29</v>
      </c>
      <c r="T1359" s="7"/>
    </row>
    <row r="1360" spans="1:20" ht="70" customHeight="1">
      <c r="A1360" s="2" t="s">
        <v>95</v>
      </c>
      <c r="B1360" s="2" t="s">
        <v>1774</v>
      </c>
      <c r="C1360" s="2" t="s">
        <v>97</v>
      </c>
      <c r="D1360" s="2" t="s">
        <v>1758</v>
      </c>
      <c r="E1360" s="14">
        <v>1245</v>
      </c>
      <c r="F1360" s="2">
        <v>26.3</v>
      </c>
      <c r="G1360" s="2">
        <v>47.56</v>
      </c>
      <c r="H1360" s="5">
        <v>0.51749999999999996</v>
      </c>
      <c r="I1360" s="2" t="s">
        <v>23</v>
      </c>
      <c r="J1360" s="2" t="s">
        <v>35</v>
      </c>
      <c r="K1360" s="2" t="s">
        <v>25</v>
      </c>
      <c r="L1360" s="2" t="s">
        <v>26</v>
      </c>
      <c r="M1360" s="2" t="s">
        <v>27</v>
      </c>
      <c r="N1360" s="2">
        <v>200</v>
      </c>
      <c r="O1360" s="2" t="s">
        <v>28</v>
      </c>
      <c r="P1360" s="2" t="s">
        <v>29</v>
      </c>
      <c r="T1360" s="7"/>
    </row>
    <row r="1361" spans="1:20" ht="70" customHeight="1">
      <c r="A1361" s="2" t="s">
        <v>1481</v>
      </c>
      <c r="B1361" s="2" t="s">
        <v>1775</v>
      </c>
      <c r="C1361" s="2" t="s">
        <v>1483</v>
      </c>
      <c r="D1361" s="2" t="s">
        <v>1758</v>
      </c>
      <c r="E1361" s="14">
        <v>1308</v>
      </c>
      <c r="F1361" s="2">
        <v>40.799999999999997</v>
      </c>
      <c r="G1361" s="2">
        <v>34.700000000000003</v>
      </c>
      <c r="H1361" s="5">
        <v>0.4829</v>
      </c>
      <c r="I1361" s="2" t="s">
        <v>23</v>
      </c>
      <c r="J1361" s="2" t="s">
        <v>55</v>
      </c>
      <c r="K1361" s="2" t="s">
        <v>25</v>
      </c>
      <c r="L1361" s="2" t="s">
        <v>26</v>
      </c>
      <c r="M1361" s="2" t="s">
        <v>50</v>
      </c>
      <c r="N1361" s="2">
        <v>200</v>
      </c>
      <c r="O1361" s="2" t="s">
        <v>28</v>
      </c>
      <c r="P1361" s="2" t="s">
        <v>29</v>
      </c>
      <c r="T1361" s="7"/>
    </row>
    <row r="1362" spans="1:20" ht="70" customHeight="1">
      <c r="A1362" s="2" t="s">
        <v>1550</v>
      </c>
      <c r="B1362" s="2" t="s">
        <v>1578</v>
      </c>
      <c r="C1362" s="2" t="s">
        <v>1483</v>
      </c>
      <c r="D1362" s="2" t="s">
        <v>1758</v>
      </c>
      <c r="E1362" s="14">
        <v>1638</v>
      </c>
      <c r="F1362" s="2">
        <v>39.5</v>
      </c>
      <c r="G1362" s="2">
        <v>43.62</v>
      </c>
      <c r="H1362" s="5">
        <v>0.4894</v>
      </c>
      <c r="I1362" s="2" t="s">
        <v>23</v>
      </c>
      <c r="J1362" s="2" t="s">
        <v>227</v>
      </c>
      <c r="K1362" s="2" t="s">
        <v>25</v>
      </c>
      <c r="L1362" s="2" t="s">
        <v>26</v>
      </c>
      <c r="M1362" s="2" t="s">
        <v>27</v>
      </c>
      <c r="N1362" s="2">
        <v>210</v>
      </c>
      <c r="O1362" s="2" t="s">
        <v>28</v>
      </c>
      <c r="P1362" s="2" t="s">
        <v>29</v>
      </c>
      <c r="T1362" s="7"/>
    </row>
    <row r="1363" spans="1:20" ht="70" customHeight="1">
      <c r="A1363" s="2" t="s">
        <v>1550</v>
      </c>
      <c r="B1363" s="2" t="s">
        <v>1776</v>
      </c>
      <c r="C1363" s="2" t="s">
        <v>1483</v>
      </c>
      <c r="D1363" s="2" t="s">
        <v>1777</v>
      </c>
      <c r="E1363" s="14">
        <v>1088</v>
      </c>
      <c r="F1363" s="2">
        <v>41.1</v>
      </c>
      <c r="G1363" s="2">
        <v>26.48</v>
      </c>
      <c r="H1363" s="5">
        <v>0.60919999999999996</v>
      </c>
      <c r="I1363" s="2" t="s">
        <v>23</v>
      </c>
      <c r="J1363" s="2" t="s">
        <v>503</v>
      </c>
      <c r="K1363" s="2" t="s">
        <v>222</v>
      </c>
      <c r="L1363" s="2" t="s">
        <v>223</v>
      </c>
      <c r="M1363" s="2" t="s">
        <v>50</v>
      </c>
      <c r="N1363" s="8"/>
      <c r="O1363" s="2" t="s">
        <v>28</v>
      </c>
      <c r="P1363" s="2" t="s">
        <v>29</v>
      </c>
      <c r="T1363" s="7"/>
    </row>
    <row r="1364" spans="1:20" ht="70" customHeight="1">
      <c r="A1364" s="2" t="s">
        <v>124</v>
      </c>
      <c r="B1364" s="2" t="s">
        <v>1778</v>
      </c>
      <c r="C1364" s="2" t="s">
        <v>126</v>
      </c>
      <c r="D1364" s="2" t="s">
        <v>1777</v>
      </c>
      <c r="E1364" s="14">
        <v>1009</v>
      </c>
      <c r="F1364" s="2">
        <v>32.5</v>
      </c>
      <c r="G1364" s="2">
        <v>33.979999999999997</v>
      </c>
      <c r="H1364" s="5">
        <v>0.44230000000000003</v>
      </c>
      <c r="I1364" s="2" t="s">
        <v>23</v>
      </c>
      <c r="J1364" s="2" t="s">
        <v>260</v>
      </c>
      <c r="K1364" s="2" t="s">
        <v>25</v>
      </c>
      <c r="L1364" s="2" t="s">
        <v>26</v>
      </c>
      <c r="M1364" s="2" t="s">
        <v>50</v>
      </c>
      <c r="N1364" s="2">
        <v>190</v>
      </c>
      <c r="O1364" s="2" t="s">
        <v>28</v>
      </c>
      <c r="P1364" s="2" t="s">
        <v>29</v>
      </c>
      <c r="T1364" s="7"/>
    </row>
    <row r="1365" spans="1:20" ht="70" customHeight="1">
      <c r="A1365" s="2" t="s">
        <v>1453</v>
      </c>
      <c r="B1365" s="2" t="s">
        <v>1779</v>
      </c>
      <c r="C1365" s="2" t="s">
        <v>1455</v>
      </c>
      <c r="D1365" s="2" t="s">
        <v>1777</v>
      </c>
      <c r="E1365" s="14">
        <v>2817</v>
      </c>
      <c r="F1365" s="2">
        <v>41.7</v>
      </c>
      <c r="G1365" s="2">
        <v>71.489999999999995</v>
      </c>
      <c r="H1365" s="8"/>
      <c r="I1365" s="2" t="s">
        <v>482</v>
      </c>
      <c r="J1365" s="2" t="s">
        <v>1524</v>
      </c>
      <c r="K1365" s="2" t="s">
        <v>25</v>
      </c>
      <c r="L1365" s="2" t="s">
        <v>26</v>
      </c>
      <c r="M1365" s="2" t="s">
        <v>453</v>
      </c>
      <c r="N1365" s="2">
        <v>195</v>
      </c>
      <c r="O1365" s="2" t="s">
        <v>236</v>
      </c>
      <c r="P1365" s="2" t="s">
        <v>29</v>
      </c>
      <c r="T1365" s="7"/>
    </row>
    <row r="1366" spans="1:20" ht="70" customHeight="1">
      <c r="A1366" s="2" t="s">
        <v>1453</v>
      </c>
      <c r="B1366" s="2" t="s">
        <v>1780</v>
      </c>
      <c r="C1366" s="2" t="s">
        <v>1455</v>
      </c>
      <c r="D1366" s="2" t="s">
        <v>1777</v>
      </c>
      <c r="E1366" s="14">
        <v>889</v>
      </c>
      <c r="F1366" s="2">
        <v>26.9</v>
      </c>
      <c r="G1366" s="2">
        <v>34.78</v>
      </c>
      <c r="H1366" s="5">
        <v>0.46310000000000001</v>
      </c>
      <c r="I1366" s="2" t="s">
        <v>23</v>
      </c>
      <c r="J1366" s="2" t="s">
        <v>1703</v>
      </c>
      <c r="K1366" s="2" t="s">
        <v>25</v>
      </c>
      <c r="L1366" s="2" t="s">
        <v>26</v>
      </c>
      <c r="M1366" s="2" t="s">
        <v>453</v>
      </c>
      <c r="N1366" s="2">
        <v>185</v>
      </c>
      <c r="O1366" s="2" t="s">
        <v>113</v>
      </c>
      <c r="P1366" s="2" t="s">
        <v>29</v>
      </c>
      <c r="T1366" s="7"/>
    </row>
    <row r="1367" spans="1:20" ht="70" customHeight="1">
      <c r="A1367" s="2" t="s">
        <v>1453</v>
      </c>
      <c r="B1367" s="2" t="s">
        <v>1781</v>
      </c>
      <c r="C1367" s="2" t="s">
        <v>1455</v>
      </c>
      <c r="D1367" s="2" t="s">
        <v>1777</v>
      </c>
      <c r="E1367" s="14">
        <v>821</v>
      </c>
      <c r="F1367" s="2">
        <v>24.3</v>
      </c>
      <c r="G1367" s="2">
        <v>36.049999999999997</v>
      </c>
      <c r="H1367" s="5">
        <v>0.4496</v>
      </c>
      <c r="I1367" s="2" t="s">
        <v>23</v>
      </c>
      <c r="J1367" s="2" t="s">
        <v>1587</v>
      </c>
      <c r="K1367" s="2" t="s">
        <v>25</v>
      </c>
      <c r="L1367" s="2" t="s">
        <v>26</v>
      </c>
      <c r="M1367" s="2" t="s">
        <v>453</v>
      </c>
      <c r="N1367" s="2">
        <v>155</v>
      </c>
      <c r="O1367" s="2" t="s">
        <v>113</v>
      </c>
      <c r="P1367" s="2" t="s">
        <v>29</v>
      </c>
      <c r="T1367" s="7"/>
    </row>
    <row r="1368" spans="1:20" ht="70" customHeight="1">
      <c r="A1368" s="2" t="s">
        <v>1453</v>
      </c>
      <c r="B1368" s="2" t="s">
        <v>1782</v>
      </c>
      <c r="C1368" s="2" t="s">
        <v>1455</v>
      </c>
      <c r="D1368" s="2" t="s">
        <v>1777</v>
      </c>
      <c r="E1368" s="14">
        <v>1122</v>
      </c>
      <c r="F1368" s="2">
        <v>33.1</v>
      </c>
      <c r="G1368" s="2">
        <v>36.97</v>
      </c>
      <c r="H1368" s="5">
        <v>0.4738</v>
      </c>
      <c r="I1368" s="2" t="s">
        <v>23</v>
      </c>
      <c r="J1368" s="2" t="s">
        <v>1783</v>
      </c>
      <c r="K1368" s="2" t="s">
        <v>25</v>
      </c>
      <c r="L1368" s="2" t="s">
        <v>26</v>
      </c>
      <c r="M1368" s="2" t="s">
        <v>50</v>
      </c>
      <c r="N1368" s="2">
        <v>185</v>
      </c>
      <c r="O1368" s="2" t="s">
        <v>28</v>
      </c>
      <c r="P1368" s="2" t="s">
        <v>29</v>
      </c>
      <c r="T1368" s="7"/>
    </row>
    <row r="1369" spans="1:20" ht="70" customHeight="1">
      <c r="A1369" s="2" t="s">
        <v>128</v>
      </c>
      <c r="B1369" s="2" t="s">
        <v>1222</v>
      </c>
      <c r="C1369" s="2" t="s">
        <v>130</v>
      </c>
      <c r="D1369" s="2" t="s">
        <v>1777</v>
      </c>
      <c r="E1369" s="14">
        <v>948</v>
      </c>
      <c r="F1369" s="2">
        <v>26.6</v>
      </c>
      <c r="G1369" s="2">
        <v>36.11</v>
      </c>
      <c r="H1369" s="5">
        <v>0.48509999999999998</v>
      </c>
      <c r="I1369" s="2" t="s">
        <v>23</v>
      </c>
      <c r="J1369" s="2" t="s">
        <v>562</v>
      </c>
      <c r="K1369" s="2" t="s">
        <v>25</v>
      </c>
      <c r="L1369" s="2" t="s">
        <v>26</v>
      </c>
      <c r="M1369" s="2" t="s">
        <v>50</v>
      </c>
      <c r="N1369" s="2">
        <v>187</v>
      </c>
      <c r="O1369" s="2" t="s">
        <v>28</v>
      </c>
      <c r="P1369" s="2" t="s">
        <v>29</v>
      </c>
      <c r="T1369" s="7"/>
    </row>
    <row r="1370" spans="1:20" ht="70" customHeight="1">
      <c r="A1370" s="2" t="s">
        <v>128</v>
      </c>
      <c r="B1370" s="2" t="s">
        <v>76</v>
      </c>
      <c r="C1370" s="2" t="s">
        <v>130</v>
      </c>
      <c r="D1370" s="2" t="s">
        <v>1777</v>
      </c>
      <c r="E1370" s="14">
        <v>867</v>
      </c>
      <c r="F1370" s="2">
        <v>27.4</v>
      </c>
      <c r="G1370" s="2">
        <v>32.380000000000003</v>
      </c>
      <c r="H1370" s="5">
        <v>0.47739999999999999</v>
      </c>
      <c r="I1370" s="2" t="s">
        <v>23</v>
      </c>
      <c r="J1370" s="2" t="s">
        <v>562</v>
      </c>
      <c r="K1370" s="2" t="s">
        <v>25</v>
      </c>
      <c r="L1370" s="2" t="s">
        <v>26</v>
      </c>
      <c r="M1370" s="2" t="s">
        <v>112</v>
      </c>
      <c r="N1370" s="2">
        <v>185</v>
      </c>
      <c r="O1370" s="2" t="s">
        <v>28</v>
      </c>
      <c r="P1370" s="2" t="s">
        <v>29</v>
      </c>
      <c r="T1370" s="7"/>
    </row>
    <row r="1371" spans="1:20" ht="70" customHeight="1">
      <c r="A1371" s="2" t="s">
        <v>84</v>
      </c>
      <c r="B1371" s="2" t="s">
        <v>1784</v>
      </c>
      <c r="C1371" s="2" t="s">
        <v>86</v>
      </c>
      <c r="D1371" s="2" t="s">
        <v>1777</v>
      </c>
      <c r="E1371" s="14">
        <v>893</v>
      </c>
      <c r="F1371" s="2">
        <v>29.4</v>
      </c>
      <c r="G1371" s="2">
        <v>33.74</v>
      </c>
      <c r="H1371" s="5">
        <v>0.42080000000000001</v>
      </c>
      <c r="I1371" s="2" t="s">
        <v>23</v>
      </c>
      <c r="J1371" s="2" t="s">
        <v>642</v>
      </c>
      <c r="K1371" s="2" t="s">
        <v>25</v>
      </c>
      <c r="L1371" s="2" t="s">
        <v>26</v>
      </c>
      <c r="M1371" s="2" t="s">
        <v>112</v>
      </c>
      <c r="N1371" s="2">
        <v>180</v>
      </c>
      <c r="O1371" s="2" t="s">
        <v>28</v>
      </c>
      <c r="P1371" s="2" t="s">
        <v>29</v>
      </c>
      <c r="T1371" s="7"/>
    </row>
    <row r="1372" spans="1:20" ht="70" customHeight="1">
      <c r="A1372" s="2" t="s">
        <v>84</v>
      </c>
      <c r="B1372" s="2" t="s">
        <v>1785</v>
      </c>
      <c r="C1372" s="2" t="s">
        <v>86</v>
      </c>
      <c r="D1372" s="2" t="s">
        <v>1777</v>
      </c>
      <c r="E1372" s="14">
        <v>737</v>
      </c>
      <c r="F1372" s="2">
        <v>31.7</v>
      </c>
      <c r="G1372" s="2">
        <v>27.22</v>
      </c>
      <c r="H1372" s="5">
        <v>0.38119999999999998</v>
      </c>
      <c r="I1372" s="2" t="s">
        <v>23</v>
      </c>
      <c r="J1372" s="2" t="s">
        <v>1023</v>
      </c>
      <c r="K1372" s="2" t="s">
        <v>25</v>
      </c>
      <c r="L1372" s="2" t="s">
        <v>26</v>
      </c>
      <c r="M1372" s="2" t="s">
        <v>364</v>
      </c>
      <c r="N1372" s="2">
        <v>160</v>
      </c>
      <c r="O1372" s="2" t="s">
        <v>28</v>
      </c>
      <c r="P1372" s="2" t="s">
        <v>29</v>
      </c>
      <c r="T1372" s="7"/>
    </row>
    <row r="1373" spans="1:20" ht="70" customHeight="1">
      <c r="A1373" s="2" t="s">
        <v>1476</v>
      </c>
      <c r="B1373" s="2" t="s">
        <v>1384</v>
      </c>
      <c r="C1373" s="2" t="s">
        <v>1478</v>
      </c>
      <c r="D1373" s="2" t="s">
        <v>1777</v>
      </c>
      <c r="E1373" s="14">
        <v>1176</v>
      </c>
      <c r="F1373" s="2">
        <v>33.299999999999997</v>
      </c>
      <c r="G1373" s="2">
        <v>37.33</v>
      </c>
      <c r="H1373" s="5">
        <v>0.48709999999999998</v>
      </c>
      <c r="I1373" s="2" t="s">
        <v>23</v>
      </c>
      <c r="J1373" s="2" t="s">
        <v>34</v>
      </c>
      <c r="K1373" s="2" t="s">
        <v>25</v>
      </c>
      <c r="L1373" s="2" t="s">
        <v>117</v>
      </c>
      <c r="M1373" s="2" t="s">
        <v>27</v>
      </c>
      <c r="N1373" s="2">
        <v>180</v>
      </c>
      <c r="O1373" s="2" t="s">
        <v>28</v>
      </c>
      <c r="P1373" s="2" t="s">
        <v>29</v>
      </c>
      <c r="T1373" s="7"/>
    </row>
    <row r="1374" spans="1:20" ht="70" customHeight="1">
      <c r="A1374" s="2" t="s">
        <v>1476</v>
      </c>
      <c r="B1374" s="2" t="s">
        <v>1786</v>
      </c>
      <c r="C1374" s="2" t="s">
        <v>1478</v>
      </c>
      <c r="D1374" s="2" t="s">
        <v>1777</v>
      </c>
      <c r="E1374" s="14">
        <v>1125</v>
      </c>
      <c r="F1374" s="2">
        <v>31.7</v>
      </c>
      <c r="G1374" s="2">
        <v>37.090000000000003</v>
      </c>
      <c r="H1374" s="5">
        <v>0.48209999999999997</v>
      </c>
      <c r="I1374" s="2" t="s">
        <v>23</v>
      </c>
      <c r="J1374" s="2" t="s">
        <v>31</v>
      </c>
      <c r="K1374" s="2" t="s">
        <v>25</v>
      </c>
      <c r="L1374" s="2" t="s">
        <v>117</v>
      </c>
      <c r="M1374" s="2" t="s">
        <v>27</v>
      </c>
      <c r="N1374" s="2">
        <v>185</v>
      </c>
      <c r="O1374" s="2" t="s">
        <v>28</v>
      </c>
      <c r="P1374" s="2" t="s">
        <v>29</v>
      </c>
      <c r="T1374" s="7"/>
    </row>
    <row r="1375" spans="1:20" ht="70" customHeight="1">
      <c r="A1375" s="2" t="s">
        <v>1476</v>
      </c>
      <c r="B1375" s="2" t="s">
        <v>1787</v>
      </c>
      <c r="C1375" s="2" t="s">
        <v>1478</v>
      </c>
      <c r="D1375" s="2" t="s">
        <v>1777</v>
      </c>
      <c r="E1375" s="14">
        <v>1128</v>
      </c>
      <c r="F1375" s="2">
        <v>31.3</v>
      </c>
      <c r="G1375" s="2">
        <v>37.090000000000003</v>
      </c>
      <c r="H1375" s="5">
        <v>0.48209999999999997</v>
      </c>
      <c r="I1375" s="2" t="s">
        <v>23</v>
      </c>
      <c r="J1375" s="2" t="s">
        <v>24</v>
      </c>
      <c r="K1375" s="2" t="s">
        <v>25</v>
      </c>
      <c r="L1375" s="2" t="s">
        <v>117</v>
      </c>
      <c r="M1375" s="2" t="s">
        <v>27</v>
      </c>
      <c r="N1375" s="2">
        <v>200</v>
      </c>
      <c r="O1375" s="2" t="s">
        <v>28</v>
      </c>
      <c r="P1375" s="2" t="s">
        <v>29</v>
      </c>
      <c r="T1375" s="7"/>
    </row>
    <row r="1376" spans="1:20" ht="70" customHeight="1">
      <c r="A1376" s="2" t="s">
        <v>1476</v>
      </c>
      <c r="B1376" s="2" t="s">
        <v>1788</v>
      </c>
      <c r="C1376" s="2" t="s">
        <v>1478</v>
      </c>
      <c r="D1376" s="2" t="s">
        <v>1777</v>
      </c>
      <c r="E1376" s="14">
        <v>1110</v>
      </c>
      <c r="F1376" s="2">
        <v>31</v>
      </c>
      <c r="G1376" s="2">
        <v>37.090000000000003</v>
      </c>
      <c r="H1376" s="5">
        <v>0.48209999999999997</v>
      </c>
      <c r="I1376" s="2" t="s">
        <v>23</v>
      </c>
      <c r="J1376" s="2" t="s">
        <v>30</v>
      </c>
      <c r="K1376" s="2" t="s">
        <v>25</v>
      </c>
      <c r="L1376" s="2" t="s">
        <v>117</v>
      </c>
      <c r="M1376" s="2" t="s">
        <v>27</v>
      </c>
      <c r="N1376" s="2">
        <v>190</v>
      </c>
      <c r="O1376" s="2" t="s">
        <v>28</v>
      </c>
      <c r="P1376" s="2" t="s">
        <v>29</v>
      </c>
      <c r="T1376" s="7"/>
    </row>
    <row r="1377" spans="1:20" ht="70" customHeight="1">
      <c r="A1377" s="2" t="s">
        <v>1550</v>
      </c>
      <c r="B1377" s="2" t="s">
        <v>891</v>
      </c>
      <c r="C1377" s="2" t="s">
        <v>1483</v>
      </c>
      <c r="D1377" s="2" t="s">
        <v>1777</v>
      </c>
      <c r="E1377" s="14">
        <v>1652</v>
      </c>
      <c r="F1377" s="2">
        <v>40.200000000000003</v>
      </c>
      <c r="G1377" s="2">
        <v>43.62</v>
      </c>
      <c r="H1377" s="5">
        <v>0.4894</v>
      </c>
      <c r="I1377" s="2" t="s">
        <v>23</v>
      </c>
      <c r="J1377" s="2" t="s">
        <v>312</v>
      </c>
      <c r="K1377" s="2" t="s">
        <v>25</v>
      </c>
      <c r="L1377" s="2" t="s">
        <v>26</v>
      </c>
      <c r="M1377" s="2" t="s">
        <v>27</v>
      </c>
      <c r="N1377" s="2">
        <v>200</v>
      </c>
      <c r="O1377" s="2" t="s">
        <v>28</v>
      </c>
      <c r="P1377" s="2" t="s">
        <v>29</v>
      </c>
      <c r="T1377" s="7"/>
    </row>
    <row r="1378" spans="1:20" ht="70" customHeight="1">
      <c r="A1378" s="2" t="s">
        <v>1481</v>
      </c>
      <c r="B1378" s="2" t="s">
        <v>1789</v>
      </c>
      <c r="C1378" s="2" t="s">
        <v>1483</v>
      </c>
      <c r="D1378" s="2" t="s">
        <v>1777</v>
      </c>
      <c r="E1378" s="14">
        <v>1228</v>
      </c>
      <c r="F1378" s="2">
        <v>38.799999999999997</v>
      </c>
      <c r="G1378" s="2">
        <v>33.99</v>
      </c>
      <c r="H1378" s="5">
        <v>0.47460000000000002</v>
      </c>
      <c r="I1378" s="2" t="s">
        <v>23</v>
      </c>
      <c r="J1378" s="2" t="s">
        <v>82</v>
      </c>
      <c r="K1378" s="2" t="s">
        <v>25</v>
      </c>
      <c r="L1378" s="2" t="s">
        <v>26</v>
      </c>
      <c r="M1378" s="2" t="s">
        <v>50</v>
      </c>
      <c r="N1378" s="2">
        <v>200</v>
      </c>
      <c r="O1378" s="2" t="s">
        <v>28</v>
      </c>
      <c r="P1378" s="2" t="s">
        <v>29</v>
      </c>
      <c r="T1378" s="7"/>
    </row>
    <row r="1379" spans="1:20" ht="70" customHeight="1">
      <c r="A1379" s="2" t="s">
        <v>1481</v>
      </c>
      <c r="B1379" s="2" t="s">
        <v>742</v>
      </c>
      <c r="C1379" s="2" t="s">
        <v>1483</v>
      </c>
      <c r="D1379" s="2" t="s">
        <v>1777</v>
      </c>
      <c r="E1379" s="14">
        <v>1356</v>
      </c>
      <c r="F1379" s="2">
        <v>42.2</v>
      </c>
      <c r="G1379" s="2">
        <v>34.909999999999997</v>
      </c>
      <c r="H1379" s="5">
        <v>0.46200000000000002</v>
      </c>
      <c r="I1379" s="2" t="s">
        <v>23</v>
      </c>
      <c r="J1379" s="2" t="s">
        <v>55</v>
      </c>
      <c r="K1379" s="2" t="s">
        <v>25</v>
      </c>
      <c r="L1379" s="2" t="s">
        <v>26</v>
      </c>
      <c r="M1379" s="2" t="s">
        <v>50</v>
      </c>
      <c r="N1379" s="2">
        <v>200</v>
      </c>
      <c r="O1379" s="2" t="s">
        <v>28</v>
      </c>
      <c r="P1379" s="2" t="s">
        <v>29</v>
      </c>
      <c r="T1379" s="7"/>
    </row>
    <row r="1380" spans="1:20" ht="70" customHeight="1">
      <c r="A1380" s="2" t="s">
        <v>1481</v>
      </c>
      <c r="B1380" s="2" t="s">
        <v>1790</v>
      </c>
      <c r="C1380" s="2" t="s">
        <v>1483</v>
      </c>
      <c r="D1380" s="2" t="s">
        <v>1777</v>
      </c>
      <c r="E1380" s="14">
        <v>1638</v>
      </c>
      <c r="F1380" s="2">
        <v>39.5</v>
      </c>
      <c r="G1380" s="2">
        <v>43.62</v>
      </c>
      <c r="H1380" s="5">
        <v>0.4894</v>
      </c>
      <c r="I1380" s="2" t="s">
        <v>23</v>
      </c>
      <c r="J1380" s="2" t="s">
        <v>77</v>
      </c>
      <c r="K1380" s="2" t="s">
        <v>25</v>
      </c>
      <c r="L1380" s="2" t="s">
        <v>26</v>
      </c>
      <c r="M1380" s="2" t="s">
        <v>27</v>
      </c>
      <c r="N1380" s="2">
        <v>210</v>
      </c>
      <c r="O1380" s="2" t="s">
        <v>28</v>
      </c>
      <c r="P1380" s="2" t="s">
        <v>29</v>
      </c>
      <c r="T1380" s="7"/>
    </row>
    <row r="1381" spans="1:20" ht="70" customHeight="1">
      <c r="A1381" s="2" t="s">
        <v>1481</v>
      </c>
      <c r="B1381" s="2" t="s">
        <v>1791</v>
      </c>
      <c r="C1381" s="2" t="s">
        <v>1483</v>
      </c>
      <c r="D1381" s="2" t="s">
        <v>1777</v>
      </c>
      <c r="E1381" s="14">
        <v>1645</v>
      </c>
      <c r="F1381" s="2">
        <v>40</v>
      </c>
      <c r="G1381" s="2">
        <v>43.62</v>
      </c>
      <c r="H1381" s="5">
        <v>0.4894</v>
      </c>
      <c r="I1381" s="2" t="s">
        <v>23</v>
      </c>
      <c r="J1381" s="2" t="s">
        <v>227</v>
      </c>
      <c r="K1381" s="2" t="s">
        <v>25</v>
      </c>
      <c r="L1381" s="2" t="s">
        <v>26</v>
      </c>
      <c r="M1381" s="2" t="s">
        <v>27</v>
      </c>
      <c r="N1381" s="2">
        <v>200</v>
      </c>
      <c r="O1381" s="2" t="s">
        <v>28</v>
      </c>
      <c r="P1381" s="2" t="s">
        <v>29</v>
      </c>
      <c r="T1381" s="7"/>
    </row>
    <row r="1382" spans="1:20" ht="70" customHeight="1">
      <c r="A1382" s="2" t="s">
        <v>1481</v>
      </c>
      <c r="B1382" s="2" t="s">
        <v>1792</v>
      </c>
      <c r="C1382" s="2" t="s">
        <v>1483</v>
      </c>
      <c r="D1382" s="2" t="s">
        <v>1777</v>
      </c>
      <c r="E1382" s="14">
        <v>1264</v>
      </c>
      <c r="F1382" s="2">
        <v>39</v>
      </c>
      <c r="G1382" s="2">
        <v>34.76</v>
      </c>
      <c r="H1382" s="5">
        <v>0.48320000000000002</v>
      </c>
      <c r="I1382" s="2" t="s">
        <v>23</v>
      </c>
      <c r="J1382" s="2" t="s">
        <v>284</v>
      </c>
      <c r="K1382" s="2" t="s">
        <v>25</v>
      </c>
      <c r="L1382" s="2" t="s">
        <v>26</v>
      </c>
      <c r="M1382" s="2" t="s">
        <v>50</v>
      </c>
      <c r="N1382" s="2">
        <v>200</v>
      </c>
      <c r="O1382" s="2" t="s">
        <v>28</v>
      </c>
      <c r="P1382" s="2" t="s">
        <v>29</v>
      </c>
      <c r="T1382" s="7"/>
    </row>
    <row r="1383" spans="1:20" ht="70" customHeight="1">
      <c r="A1383" s="2" t="s">
        <v>1550</v>
      </c>
      <c r="B1383" s="2" t="s">
        <v>1793</v>
      </c>
      <c r="C1383" s="2" t="s">
        <v>1483</v>
      </c>
      <c r="D1383" s="2" t="s">
        <v>1777</v>
      </c>
      <c r="E1383" s="14">
        <v>1370</v>
      </c>
      <c r="F1383" s="2">
        <v>42.7</v>
      </c>
      <c r="G1383" s="2">
        <v>34.909999999999997</v>
      </c>
      <c r="H1383" s="5">
        <v>0.46200000000000002</v>
      </c>
      <c r="I1383" s="2" t="s">
        <v>23</v>
      </c>
      <c r="J1383" s="2" t="s">
        <v>55</v>
      </c>
      <c r="K1383" s="2" t="s">
        <v>25</v>
      </c>
      <c r="L1383" s="2" t="s">
        <v>26</v>
      </c>
      <c r="M1383" s="2" t="s">
        <v>50</v>
      </c>
      <c r="N1383" s="2">
        <v>200</v>
      </c>
      <c r="O1383" s="2" t="s">
        <v>28</v>
      </c>
      <c r="P1383" s="2" t="s">
        <v>29</v>
      </c>
      <c r="T1383" s="7"/>
    </row>
    <row r="1384" spans="1:20" ht="70" customHeight="1">
      <c r="A1384" s="2" t="s">
        <v>1550</v>
      </c>
      <c r="B1384" s="2" t="s">
        <v>1794</v>
      </c>
      <c r="C1384" s="2" t="s">
        <v>1483</v>
      </c>
      <c r="D1384" s="2" t="s">
        <v>1777</v>
      </c>
      <c r="E1384" s="14">
        <v>1257</v>
      </c>
      <c r="F1384" s="2">
        <v>39.9</v>
      </c>
      <c r="G1384" s="2">
        <v>33.99</v>
      </c>
      <c r="H1384" s="5">
        <v>0.47460000000000002</v>
      </c>
      <c r="I1384" s="2" t="s">
        <v>23</v>
      </c>
      <c r="J1384" s="2" t="s">
        <v>227</v>
      </c>
      <c r="K1384" s="2" t="s">
        <v>25</v>
      </c>
      <c r="L1384" s="2" t="s">
        <v>26</v>
      </c>
      <c r="M1384" s="2" t="s">
        <v>50</v>
      </c>
      <c r="N1384" s="2">
        <v>200</v>
      </c>
      <c r="O1384" s="2" t="s">
        <v>28</v>
      </c>
      <c r="P1384" s="2" t="s">
        <v>29</v>
      </c>
      <c r="T1384" s="7"/>
    </row>
    <row r="1385" spans="1:20" ht="70" customHeight="1">
      <c r="A1385" s="2" t="s">
        <v>1550</v>
      </c>
      <c r="B1385" s="2" t="s">
        <v>1052</v>
      </c>
      <c r="C1385" s="2" t="s">
        <v>1483</v>
      </c>
      <c r="D1385" s="2" t="s">
        <v>1777</v>
      </c>
      <c r="E1385" s="14">
        <v>1270</v>
      </c>
      <c r="F1385" s="2">
        <v>39.299999999999997</v>
      </c>
      <c r="G1385" s="2">
        <v>34.76</v>
      </c>
      <c r="H1385" s="5">
        <v>0.48320000000000002</v>
      </c>
      <c r="I1385" s="2" t="s">
        <v>23</v>
      </c>
      <c r="J1385" s="2" t="s">
        <v>312</v>
      </c>
      <c r="K1385" s="2" t="s">
        <v>25</v>
      </c>
      <c r="L1385" s="2" t="s">
        <v>26</v>
      </c>
      <c r="M1385" s="2" t="s">
        <v>50</v>
      </c>
      <c r="N1385" s="2">
        <v>200</v>
      </c>
      <c r="O1385" s="2" t="s">
        <v>28</v>
      </c>
      <c r="P1385" s="2" t="s">
        <v>29</v>
      </c>
      <c r="T1385" s="7"/>
    </row>
    <row r="1386" spans="1:20" ht="70" customHeight="1">
      <c r="A1386" s="2" t="s">
        <v>1550</v>
      </c>
      <c r="B1386" s="2" t="s">
        <v>1756</v>
      </c>
      <c r="C1386" s="2" t="s">
        <v>1483</v>
      </c>
      <c r="D1386" s="2" t="s">
        <v>1777</v>
      </c>
      <c r="E1386" s="14">
        <v>1257</v>
      </c>
      <c r="F1386" s="2">
        <v>38.799999999999997</v>
      </c>
      <c r="G1386" s="2">
        <v>34.76</v>
      </c>
      <c r="H1386" s="5">
        <v>0.48320000000000002</v>
      </c>
      <c r="I1386" s="2" t="s">
        <v>23</v>
      </c>
      <c r="J1386" s="2" t="s">
        <v>180</v>
      </c>
      <c r="K1386" s="2" t="s">
        <v>25</v>
      </c>
      <c r="L1386" s="2" t="s">
        <v>26</v>
      </c>
      <c r="M1386" s="2" t="s">
        <v>50</v>
      </c>
      <c r="N1386" s="2">
        <v>200</v>
      </c>
      <c r="O1386" s="2" t="s">
        <v>28</v>
      </c>
      <c r="P1386" s="2" t="s">
        <v>29</v>
      </c>
      <c r="T1386" s="7"/>
    </row>
    <row r="1387" spans="1:20" ht="70" customHeight="1">
      <c r="A1387" s="2" t="s">
        <v>1453</v>
      </c>
      <c r="B1387" s="2" t="s">
        <v>1795</v>
      </c>
      <c r="C1387" s="2" t="s">
        <v>1455</v>
      </c>
      <c r="D1387" s="2" t="s">
        <v>1796</v>
      </c>
      <c r="E1387" s="14">
        <v>528</v>
      </c>
      <c r="F1387" s="2">
        <v>26.9</v>
      </c>
      <c r="G1387" s="2">
        <v>19.66</v>
      </c>
      <c r="H1387" s="5">
        <v>0.61080000000000001</v>
      </c>
      <c r="I1387" s="2" t="s">
        <v>23</v>
      </c>
      <c r="J1387" s="2" t="s">
        <v>1701</v>
      </c>
      <c r="K1387" s="2" t="s">
        <v>222</v>
      </c>
      <c r="L1387" s="2" t="s">
        <v>223</v>
      </c>
      <c r="M1387" s="2" t="s">
        <v>453</v>
      </c>
      <c r="N1387" s="8"/>
      <c r="O1387" s="2" t="s">
        <v>113</v>
      </c>
      <c r="P1387" s="2" t="s">
        <v>29</v>
      </c>
      <c r="T1387" s="7"/>
    </row>
    <row r="1388" spans="1:20" ht="70" customHeight="1">
      <c r="A1388" s="2" t="s">
        <v>191</v>
      </c>
      <c r="B1388" s="2" t="s">
        <v>1797</v>
      </c>
      <c r="C1388" s="2" t="s">
        <v>193</v>
      </c>
      <c r="D1388" s="2" t="s">
        <v>1796</v>
      </c>
      <c r="E1388" s="14">
        <v>1120</v>
      </c>
      <c r="F1388" s="2">
        <v>30.3</v>
      </c>
      <c r="G1388" s="2">
        <v>36.93</v>
      </c>
      <c r="H1388" s="5">
        <v>0.60240000000000005</v>
      </c>
      <c r="I1388" s="2" t="s">
        <v>23</v>
      </c>
      <c r="J1388" s="2" t="s">
        <v>53</v>
      </c>
      <c r="K1388" s="2" t="s">
        <v>222</v>
      </c>
      <c r="L1388" s="2" t="s">
        <v>223</v>
      </c>
      <c r="M1388" s="2" t="s">
        <v>27</v>
      </c>
      <c r="N1388" s="8"/>
      <c r="O1388" s="2" t="s">
        <v>28</v>
      </c>
      <c r="P1388" s="2" t="s">
        <v>29</v>
      </c>
      <c r="T1388" s="7"/>
    </row>
    <row r="1389" spans="1:20" ht="70" customHeight="1">
      <c r="A1389" s="2" t="s">
        <v>1798</v>
      </c>
      <c r="B1389" s="2" t="s">
        <v>1799</v>
      </c>
      <c r="C1389" s="2" t="s">
        <v>120</v>
      </c>
      <c r="D1389" s="2" t="s">
        <v>1796</v>
      </c>
      <c r="E1389" s="14">
        <v>1038</v>
      </c>
      <c r="F1389" s="2">
        <v>25.2</v>
      </c>
      <c r="G1389" s="2">
        <v>46.45</v>
      </c>
      <c r="H1389" s="5">
        <v>0.41210000000000002</v>
      </c>
      <c r="I1389" s="2" t="s">
        <v>122</v>
      </c>
      <c r="J1389" s="2" t="s">
        <v>1800</v>
      </c>
      <c r="K1389" s="2" t="s">
        <v>25</v>
      </c>
      <c r="L1389" s="2" t="s">
        <v>26</v>
      </c>
      <c r="M1389" s="8"/>
      <c r="N1389" s="2">
        <v>180</v>
      </c>
      <c r="O1389" s="2" t="s">
        <v>28</v>
      </c>
      <c r="P1389" s="2" t="s">
        <v>29</v>
      </c>
      <c r="T1389" s="7"/>
    </row>
    <row r="1390" spans="1:20" ht="70" customHeight="1">
      <c r="A1390" s="2" t="s">
        <v>191</v>
      </c>
      <c r="B1390" s="2" t="s">
        <v>1801</v>
      </c>
      <c r="C1390" s="2" t="s">
        <v>193</v>
      </c>
      <c r="D1390" s="2" t="s">
        <v>1796</v>
      </c>
      <c r="E1390" s="14">
        <v>1055</v>
      </c>
      <c r="F1390" s="2">
        <v>33.1</v>
      </c>
      <c r="G1390" s="2">
        <v>39.19</v>
      </c>
      <c r="H1390" s="5">
        <v>0.41599999999999998</v>
      </c>
      <c r="I1390" s="2" t="s">
        <v>23</v>
      </c>
      <c r="J1390" s="2" t="s">
        <v>60</v>
      </c>
      <c r="K1390" s="2" t="s">
        <v>25</v>
      </c>
      <c r="L1390" s="2" t="s">
        <v>26</v>
      </c>
      <c r="M1390" s="2" t="s">
        <v>529</v>
      </c>
      <c r="N1390" s="2">
        <v>180</v>
      </c>
      <c r="O1390" s="2" t="s">
        <v>28</v>
      </c>
      <c r="P1390" s="2" t="s">
        <v>29</v>
      </c>
      <c r="T1390" s="7"/>
    </row>
    <row r="1391" spans="1:20" ht="70" customHeight="1">
      <c r="A1391" s="2" t="s">
        <v>387</v>
      </c>
      <c r="B1391" s="2" t="s">
        <v>1775</v>
      </c>
      <c r="C1391" s="2" t="s">
        <v>389</v>
      </c>
      <c r="D1391" s="2" t="s">
        <v>1796</v>
      </c>
      <c r="E1391" s="14">
        <v>1030</v>
      </c>
      <c r="F1391" s="2">
        <v>29.3</v>
      </c>
      <c r="G1391" s="2">
        <v>39.700000000000003</v>
      </c>
      <c r="H1391" s="5">
        <v>0.42530000000000001</v>
      </c>
      <c r="I1391" s="2" t="s">
        <v>23</v>
      </c>
      <c r="J1391" s="2" t="s">
        <v>165</v>
      </c>
      <c r="K1391" s="2" t="s">
        <v>25</v>
      </c>
      <c r="L1391" s="2" t="s">
        <v>26</v>
      </c>
      <c r="M1391" s="2" t="s">
        <v>112</v>
      </c>
      <c r="N1391" s="2">
        <v>195</v>
      </c>
      <c r="O1391" s="2" t="s">
        <v>28</v>
      </c>
      <c r="P1391" s="2" t="s">
        <v>29</v>
      </c>
      <c r="T1391" s="7"/>
    </row>
    <row r="1392" spans="1:20" ht="70" customHeight="1">
      <c r="A1392" s="2" t="s">
        <v>1453</v>
      </c>
      <c r="B1392" s="2" t="s">
        <v>1802</v>
      </c>
      <c r="C1392" s="2" t="s">
        <v>1455</v>
      </c>
      <c r="D1392" s="2" t="s">
        <v>1796</v>
      </c>
      <c r="E1392" s="14">
        <v>1292</v>
      </c>
      <c r="F1392" s="2">
        <v>29.2</v>
      </c>
      <c r="G1392" s="2">
        <v>47.18</v>
      </c>
      <c r="H1392" s="5">
        <v>0.50449999999999995</v>
      </c>
      <c r="I1392" s="2" t="s">
        <v>23</v>
      </c>
      <c r="J1392" s="2" t="s">
        <v>1556</v>
      </c>
      <c r="K1392" s="2" t="s">
        <v>25</v>
      </c>
      <c r="L1392" s="2" t="s">
        <v>26</v>
      </c>
      <c r="M1392" s="2" t="s">
        <v>27</v>
      </c>
      <c r="N1392" s="2">
        <v>150</v>
      </c>
      <c r="O1392" s="2" t="s">
        <v>28</v>
      </c>
      <c r="P1392" s="2" t="s">
        <v>29</v>
      </c>
      <c r="T1392" s="7"/>
    </row>
    <row r="1393" spans="1:20" ht="70" customHeight="1">
      <c r="A1393" s="2" t="s">
        <v>1453</v>
      </c>
      <c r="B1393" s="2" t="s">
        <v>1803</v>
      </c>
      <c r="C1393" s="2" t="s">
        <v>1455</v>
      </c>
      <c r="D1393" s="2" t="s">
        <v>1796</v>
      </c>
      <c r="E1393" s="14">
        <v>879</v>
      </c>
      <c r="F1393" s="2">
        <v>26.2</v>
      </c>
      <c r="G1393" s="2">
        <v>36.24</v>
      </c>
      <c r="H1393" s="5">
        <v>0.4476</v>
      </c>
      <c r="I1393" s="2" t="s">
        <v>23</v>
      </c>
      <c r="J1393" s="2" t="s">
        <v>1804</v>
      </c>
      <c r="K1393" s="2" t="s">
        <v>25</v>
      </c>
      <c r="L1393" s="2" t="s">
        <v>26</v>
      </c>
      <c r="M1393" s="2" t="s">
        <v>453</v>
      </c>
      <c r="N1393" s="2">
        <v>155</v>
      </c>
      <c r="O1393" s="2" t="s">
        <v>113</v>
      </c>
      <c r="P1393" s="2" t="s">
        <v>29</v>
      </c>
      <c r="T1393" s="7"/>
    </row>
    <row r="1394" spans="1:20" ht="70" customHeight="1">
      <c r="A1394" s="2" t="s">
        <v>1453</v>
      </c>
      <c r="B1394" s="2" t="s">
        <v>1805</v>
      </c>
      <c r="C1394" s="2" t="s">
        <v>1455</v>
      </c>
      <c r="D1394" s="2" t="s">
        <v>1796</v>
      </c>
      <c r="E1394" s="14">
        <v>785</v>
      </c>
      <c r="F1394" s="2">
        <v>24</v>
      </c>
      <c r="G1394" s="2">
        <v>34.9</v>
      </c>
      <c r="H1394" s="5">
        <v>0.45729999999999998</v>
      </c>
      <c r="I1394" s="2" t="s">
        <v>23</v>
      </c>
      <c r="J1394" s="2" t="s">
        <v>1587</v>
      </c>
      <c r="K1394" s="2" t="s">
        <v>25</v>
      </c>
      <c r="L1394" s="2" t="s">
        <v>26</v>
      </c>
      <c r="M1394" s="2" t="s">
        <v>453</v>
      </c>
      <c r="N1394" s="2">
        <v>155</v>
      </c>
      <c r="O1394" s="2" t="s">
        <v>113</v>
      </c>
      <c r="P1394" s="2" t="s">
        <v>29</v>
      </c>
      <c r="T1394" s="7"/>
    </row>
    <row r="1395" spans="1:20" ht="70" customHeight="1">
      <c r="A1395" s="2" t="s">
        <v>1453</v>
      </c>
      <c r="B1395" s="2" t="s">
        <v>1806</v>
      </c>
      <c r="C1395" s="2" t="s">
        <v>1455</v>
      </c>
      <c r="D1395" s="2" t="s">
        <v>1796</v>
      </c>
      <c r="E1395" s="14">
        <v>772</v>
      </c>
      <c r="F1395" s="2">
        <v>24</v>
      </c>
      <c r="G1395" s="2">
        <v>33.97</v>
      </c>
      <c r="H1395" s="5">
        <v>0.46410000000000001</v>
      </c>
      <c r="I1395" s="2" t="s">
        <v>23</v>
      </c>
      <c r="J1395" s="2" t="s">
        <v>1488</v>
      </c>
      <c r="K1395" s="2" t="s">
        <v>25</v>
      </c>
      <c r="L1395" s="2" t="s">
        <v>26</v>
      </c>
      <c r="M1395" s="2" t="s">
        <v>453</v>
      </c>
      <c r="N1395" s="2">
        <v>150</v>
      </c>
      <c r="O1395" s="2" t="s">
        <v>113</v>
      </c>
      <c r="P1395" s="2" t="s">
        <v>29</v>
      </c>
      <c r="T1395" s="7"/>
    </row>
    <row r="1396" spans="1:20" ht="70" customHeight="1">
      <c r="A1396" s="2" t="s">
        <v>1453</v>
      </c>
      <c r="B1396" s="2" t="s">
        <v>1807</v>
      </c>
      <c r="C1396" s="2" t="s">
        <v>1455</v>
      </c>
      <c r="D1396" s="2" t="s">
        <v>1796</v>
      </c>
      <c r="E1396" s="14">
        <v>847</v>
      </c>
      <c r="F1396" s="2">
        <v>24.7</v>
      </c>
      <c r="G1396" s="2">
        <v>36.049999999999997</v>
      </c>
      <c r="H1396" s="5">
        <v>0.4496</v>
      </c>
      <c r="I1396" s="2" t="s">
        <v>23</v>
      </c>
      <c r="J1396" s="2" t="s">
        <v>1522</v>
      </c>
      <c r="K1396" s="2" t="s">
        <v>25</v>
      </c>
      <c r="L1396" s="2" t="s">
        <v>26</v>
      </c>
      <c r="M1396" s="2" t="s">
        <v>453</v>
      </c>
      <c r="N1396" s="2">
        <v>170</v>
      </c>
      <c r="O1396" s="2" t="s">
        <v>113</v>
      </c>
      <c r="P1396" s="2" t="s">
        <v>29</v>
      </c>
      <c r="T1396" s="7"/>
    </row>
    <row r="1397" spans="1:20" ht="70" customHeight="1">
      <c r="A1397" s="2" t="s">
        <v>1453</v>
      </c>
      <c r="B1397" s="2" t="s">
        <v>1808</v>
      </c>
      <c r="C1397" s="2" t="s">
        <v>1455</v>
      </c>
      <c r="D1397" s="2" t="s">
        <v>1796</v>
      </c>
      <c r="E1397" s="14">
        <v>818</v>
      </c>
      <c r="F1397" s="2">
        <v>24.2</v>
      </c>
      <c r="G1397" s="2">
        <v>36.049999999999997</v>
      </c>
      <c r="H1397" s="5">
        <v>0.4496</v>
      </c>
      <c r="I1397" s="2" t="s">
        <v>23</v>
      </c>
      <c r="J1397" s="2" t="s">
        <v>1554</v>
      </c>
      <c r="K1397" s="2" t="s">
        <v>25</v>
      </c>
      <c r="L1397" s="2" t="s">
        <v>26</v>
      </c>
      <c r="M1397" s="2" t="s">
        <v>453</v>
      </c>
      <c r="N1397" s="2">
        <v>155</v>
      </c>
      <c r="O1397" s="2" t="s">
        <v>113</v>
      </c>
      <c r="P1397" s="2" t="s">
        <v>29</v>
      </c>
      <c r="T1397" s="7"/>
    </row>
    <row r="1398" spans="1:20" ht="70" customHeight="1">
      <c r="A1398" s="2" t="s">
        <v>128</v>
      </c>
      <c r="B1398" s="2" t="s">
        <v>799</v>
      </c>
      <c r="C1398" s="2" t="s">
        <v>130</v>
      </c>
      <c r="D1398" s="2" t="s">
        <v>1796</v>
      </c>
      <c r="E1398" s="14">
        <v>1224</v>
      </c>
      <c r="F1398" s="2">
        <v>26.5</v>
      </c>
      <c r="G1398" s="2">
        <v>46.4</v>
      </c>
      <c r="H1398" s="5">
        <v>0.53690000000000004</v>
      </c>
      <c r="I1398" s="2" t="s">
        <v>23</v>
      </c>
      <c r="J1398" s="2" t="s">
        <v>509</v>
      </c>
      <c r="K1398" s="2" t="s">
        <v>25</v>
      </c>
      <c r="L1398" s="2" t="s">
        <v>26</v>
      </c>
      <c r="M1398" s="2" t="s">
        <v>27</v>
      </c>
      <c r="N1398" s="2">
        <v>192</v>
      </c>
      <c r="O1398" s="2" t="s">
        <v>28</v>
      </c>
      <c r="P1398" s="2" t="s">
        <v>29</v>
      </c>
      <c r="T1398" s="7"/>
    </row>
    <row r="1399" spans="1:20" ht="70" customHeight="1">
      <c r="A1399" s="2" t="s">
        <v>128</v>
      </c>
      <c r="B1399" s="2" t="s">
        <v>799</v>
      </c>
      <c r="C1399" s="2" t="s">
        <v>130</v>
      </c>
      <c r="D1399" s="2" t="s">
        <v>1796</v>
      </c>
      <c r="E1399" s="14">
        <v>1269</v>
      </c>
      <c r="F1399" s="2">
        <v>27.6</v>
      </c>
      <c r="G1399" s="2">
        <v>46.4</v>
      </c>
      <c r="H1399" s="5">
        <v>0.53690000000000004</v>
      </c>
      <c r="I1399" s="2" t="s">
        <v>23</v>
      </c>
      <c r="J1399" s="2" t="s">
        <v>357</v>
      </c>
      <c r="K1399" s="2" t="s">
        <v>25</v>
      </c>
      <c r="L1399" s="2" t="s">
        <v>26</v>
      </c>
      <c r="M1399" s="2" t="s">
        <v>27</v>
      </c>
      <c r="N1399" s="2">
        <v>194</v>
      </c>
      <c r="O1399" s="2" t="s">
        <v>28</v>
      </c>
      <c r="P1399" s="2" t="s">
        <v>29</v>
      </c>
      <c r="T1399" s="7"/>
    </row>
    <row r="1400" spans="1:20" ht="70" customHeight="1">
      <c r="A1400" s="2" t="s">
        <v>128</v>
      </c>
      <c r="B1400" s="2" t="s">
        <v>1593</v>
      </c>
      <c r="C1400" s="2" t="s">
        <v>130</v>
      </c>
      <c r="D1400" s="2" t="s">
        <v>1796</v>
      </c>
      <c r="E1400" s="14">
        <v>1023</v>
      </c>
      <c r="F1400" s="2">
        <v>29.4</v>
      </c>
      <c r="G1400" s="2">
        <v>36.090000000000003</v>
      </c>
      <c r="H1400" s="5">
        <v>0.4849</v>
      </c>
      <c r="I1400" s="2" t="s">
        <v>23</v>
      </c>
      <c r="J1400" s="2" t="s">
        <v>381</v>
      </c>
      <c r="K1400" s="2" t="s">
        <v>25</v>
      </c>
      <c r="L1400" s="2" t="s">
        <v>26</v>
      </c>
      <c r="M1400" s="2" t="s">
        <v>50</v>
      </c>
      <c r="N1400" s="2">
        <v>183</v>
      </c>
      <c r="O1400" s="2" t="s">
        <v>28</v>
      </c>
      <c r="P1400" s="2" t="s">
        <v>29</v>
      </c>
      <c r="T1400" s="7"/>
    </row>
    <row r="1401" spans="1:20" ht="70" customHeight="1">
      <c r="A1401" s="2" t="s">
        <v>128</v>
      </c>
      <c r="B1401" s="2" t="s">
        <v>1593</v>
      </c>
      <c r="C1401" s="2" t="s">
        <v>130</v>
      </c>
      <c r="D1401" s="2" t="s">
        <v>1796</v>
      </c>
      <c r="E1401" s="14">
        <v>981</v>
      </c>
      <c r="F1401" s="2">
        <v>28</v>
      </c>
      <c r="G1401" s="2">
        <v>36.090000000000003</v>
      </c>
      <c r="H1401" s="5">
        <v>0.4849</v>
      </c>
      <c r="I1401" s="2" t="s">
        <v>23</v>
      </c>
      <c r="J1401" s="2" t="s">
        <v>876</v>
      </c>
      <c r="K1401" s="2" t="s">
        <v>25</v>
      </c>
      <c r="L1401" s="2" t="s">
        <v>26</v>
      </c>
      <c r="M1401" s="2" t="s">
        <v>50</v>
      </c>
      <c r="N1401" s="2">
        <v>181</v>
      </c>
      <c r="O1401" s="2" t="s">
        <v>28</v>
      </c>
      <c r="P1401" s="2" t="s">
        <v>29</v>
      </c>
      <c r="T1401" s="7"/>
    </row>
    <row r="1402" spans="1:20" ht="70" customHeight="1">
      <c r="A1402" s="2" t="s">
        <v>128</v>
      </c>
      <c r="B1402" s="2" t="s">
        <v>419</v>
      </c>
      <c r="C1402" s="2" t="s">
        <v>130</v>
      </c>
      <c r="D1402" s="2" t="s">
        <v>1796</v>
      </c>
      <c r="E1402" s="14">
        <v>1030</v>
      </c>
      <c r="F1402" s="2">
        <v>29.7</v>
      </c>
      <c r="G1402" s="2">
        <v>35.86</v>
      </c>
      <c r="H1402" s="5">
        <v>0.50629999999999997</v>
      </c>
      <c r="I1402" s="2" t="s">
        <v>23</v>
      </c>
      <c r="J1402" s="2" t="s">
        <v>330</v>
      </c>
      <c r="K1402" s="2" t="s">
        <v>25</v>
      </c>
      <c r="L1402" s="2" t="s">
        <v>26</v>
      </c>
      <c r="M1402" s="2" t="s">
        <v>27</v>
      </c>
      <c r="N1402" s="2">
        <v>189</v>
      </c>
      <c r="O1402" s="2" t="s">
        <v>28</v>
      </c>
      <c r="P1402" s="2" t="s">
        <v>29</v>
      </c>
      <c r="T1402" s="7"/>
    </row>
    <row r="1403" spans="1:20" ht="70" customHeight="1">
      <c r="A1403" s="2" t="s">
        <v>128</v>
      </c>
      <c r="B1403" s="2" t="s">
        <v>32</v>
      </c>
      <c r="C1403" s="2" t="s">
        <v>130</v>
      </c>
      <c r="D1403" s="2" t="s">
        <v>1796</v>
      </c>
      <c r="E1403" s="14">
        <v>1278</v>
      </c>
      <c r="F1403" s="2">
        <v>28.8</v>
      </c>
      <c r="G1403" s="2">
        <v>44.99</v>
      </c>
      <c r="H1403" s="5">
        <v>0.50060000000000004</v>
      </c>
      <c r="I1403" s="2" t="s">
        <v>23</v>
      </c>
      <c r="J1403" s="2" t="s">
        <v>238</v>
      </c>
      <c r="K1403" s="2" t="s">
        <v>25</v>
      </c>
      <c r="L1403" s="2" t="s">
        <v>26</v>
      </c>
      <c r="M1403" s="2" t="s">
        <v>27</v>
      </c>
      <c r="N1403" s="2">
        <v>199</v>
      </c>
      <c r="O1403" s="2" t="s">
        <v>28</v>
      </c>
      <c r="P1403" s="2" t="s">
        <v>29</v>
      </c>
      <c r="T1403" s="7"/>
    </row>
    <row r="1404" spans="1:20" ht="70" customHeight="1">
      <c r="A1404" s="2" t="s">
        <v>128</v>
      </c>
      <c r="B1404" s="2" t="s">
        <v>626</v>
      </c>
      <c r="C1404" s="2" t="s">
        <v>130</v>
      </c>
      <c r="D1404" s="2" t="s">
        <v>1796</v>
      </c>
      <c r="E1404" s="14">
        <v>1276</v>
      </c>
      <c r="F1404" s="2">
        <v>28.6</v>
      </c>
      <c r="G1404" s="2">
        <v>45.37</v>
      </c>
      <c r="H1404" s="5">
        <v>0.49869999999999998</v>
      </c>
      <c r="I1404" s="2" t="s">
        <v>23</v>
      </c>
      <c r="J1404" s="2" t="s">
        <v>238</v>
      </c>
      <c r="K1404" s="2" t="s">
        <v>25</v>
      </c>
      <c r="L1404" s="2" t="s">
        <v>26</v>
      </c>
      <c r="M1404" s="2" t="s">
        <v>27</v>
      </c>
      <c r="N1404" s="2">
        <v>193</v>
      </c>
      <c r="O1404" s="2" t="s">
        <v>28</v>
      </c>
      <c r="P1404" s="2" t="s">
        <v>29</v>
      </c>
      <c r="T1404" s="7"/>
    </row>
    <row r="1405" spans="1:20" ht="70" customHeight="1">
      <c r="A1405" s="2" t="s">
        <v>1476</v>
      </c>
      <c r="B1405" s="2" t="s">
        <v>1733</v>
      </c>
      <c r="C1405" s="2" t="s">
        <v>1478</v>
      </c>
      <c r="D1405" s="2" t="s">
        <v>1796</v>
      </c>
      <c r="E1405" s="14">
        <v>1627</v>
      </c>
      <c r="F1405" s="2">
        <v>32.4</v>
      </c>
      <c r="G1405" s="2">
        <v>51.79</v>
      </c>
      <c r="H1405" s="5">
        <v>0.50349999999999995</v>
      </c>
      <c r="I1405" s="2" t="s">
        <v>23</v>
      </c>
      <c r="J1405" s="2" t="s">
        <v>33</v>
      </c>
      <c r="K1405" s="2" t="s">
        <v>25</v>
      </c>
      <c r="L1405" s="2" t="s">
        <v>117</v>
      </c>
      <c r="M1405" s="2" t="s">
        <v>41</v>
      </c>
      <c r="N1405" s="2">
        <v>190</v>
      </c>
      <c r="O1405" s="2" t="s">
        <v>28</v>
      </c>
      <c r="P1405" s="2" t="s">
        <v>29</v>
      </c>
      <c r="T1405" s="7"/>
    </row>
    <row r="1406" spans="1:20" ht="70" customHeight="1">
      <c r="A1406" s="2" t="s">
        <v>95</v>
      </c>
      <c r="B1406" s="2" t="s">
        <v>1809</v>
      </c>
      <c r="C1406" s="2" t="s">
        <v>97</v>
      </c>
      <c r="D1406" s="2" t="s">
        <v>1796</v>
      </c>
      <c r="E1406" s="14">
        <v>1165</v>
      </c>
      <c r="F1406" s="2">
        <v>24</v>
      </c>
      <c r="G1406" s="2">
        <v>47.64</v>
      </c>
      <c r="H1406" s="5">
        <v>0.4904</v>
      </c>
      <c r="I1406" s="2" t="s">
        <v>23</v>
      </c>
      <c r="J1406" s="2" t="s">
        <v>30</v>
      </c>
      <c r="K1406" s="2" t="s">
        <v>25</v>
      </c>
      <c r="L1406" s="2" t="s">
        <v>26</v>
      </c>
      <c r="M1406" s="2" t="s">
        <v>27</v>
      </c>
      <c r="N1406" s="2">
        <v>210</v>
      </c>
      <c r="O1406" s="2" t="s">
        <v>28</v>
      </c>
      <c r="P1406" s="2" t="s">
        <v>29</v>
      </c>
      <c r="T1406" s="7"/>
    </row>
    <row r="1407" spans="1:20" ht="70" customHeight="1">
      <c r="A1407" s="2" t="s">
        <v>1550</v>
      </c>
      <c r="B1407" s="2" t="s">
        <v>1810</v>
      </c>
      <c r="C1407" s="2" t="s">
        <v>1483</v>
      </c>
      <c r="D1407" s="2" t="s">
        <v>1796</v>
      </c>
      <c r="E1407" s="14">
        <v>1629</v>
      </c>
      <c r="F1407" s="2">
        <v>39.6</v>
      </c>
      <c r="G1407" s="2">
        <v>43.62</v>
      </c>
      <c r="H1407" s="5">
        <v>0.4894</v>
      </c>
      <c r="I1407" s="2" t="s">
        <v>23</v>
      </c>
      <c r="J1407" s="2" t="s">
        <v>77</v>
      </c>
      <c r="K1407" s="2" t="s">
        <v>25</v>
      </c>
      <c r="L1407" s="2" t="s">
        <v>26</v>
      </c>
      <c r="M1407" s="2" t="s">
        <v>27</v>
      </c>
      <c r="N1407" s="2">
        <v>200</v>
      </c>
      <c r="O1407" s="2" t="s">
        <v>28</v>
      </c>
      <c r="P1407" s="2" t="s">
        <v>29</v>
      </c>
      <c r="T1407" s="7"/>
    </row>
    <row r="1408" spans="1:20" ht="70" customHeight="1">
      <c r="A1408" s="2" t="s">
        <v>1550</v>
      </c>
      <c r="B1408" s="2" t="s">
        <v>1811</v>
      </c>
      <c r="C1408" s="2" t="s">
        <v>1483</v>
      </c>
      <c r="D1408" s="2" t="s">
        <v>1796</v>
      </c>
      <c r="E1408" s="14">
        <v>1258</v>
      </c>
      <c r="F1408" s="2">
        <v>38.799999999999997</v>
      </c>
      <c r="G1408" s="2">
        <v>34.76</v>
      </c>
      <c r="H1408" s="5">
        <v>0.48320000000000002</v>
      </c>
      <c r="I1408" s="2" t="s">
        <v>23</v>
      </c>
      <c r="J1408" s="2" t="s">
        <v>77</v>
      </c>
      <c r="K1408" s="2" t="s">
        <v>25</v>
      </c>
      <c r="L1408" s="2" t="s">
        <v>26</v>
      </c>
      <c r="M1408" s="2" t="s">
        <v>50</v>
      </c>
      <c r="N1408" s="2">
        <v>200</v>
      </c>
      <c r="O1408" s="2" t="s">
        <v>28</v>
      </c>
      <c r="P1408" s="2" t="s">
        <v>29</v>
      </c>
      <c r="T1408" s="7"/>
    </row>
    <row r="1409" spans="1:20" ht="70" customHeight="1">
      <c r="A1409" s="2" t="s">
        <v>1481</v>
      </c>
      <c r="B1409" s="2" t="s">
        <v>1812</v>
      </c>
      <c r="C1409" s="2" t="s">
        <v>1483</v>
      </c>
      <c r="D1409" s="2" t="s">
        <v>1796</v>
      </c>
      <c r="E1409" s="14">
        <v>1618</v>
      </c>
      <c r="F1409" s="2">
        <v>39.299999999999997</v>
      </c>
      <c r="G1409" s="2">
        <v>43.62</v>
      </c>
      <c r="H1409" s="5">
        <v>0.4894</v>
      </c>
      <c r="I1409" s="2" t="s">
        <v>23</v>
      </c>
      <c r="J1409" s="2" t="s">
        <v>180</v>
      </c>
      <c r="K1409" s="2" t="s">
        <v>25</v>
      </c>
      <c r="L1409" s="2" t="s">
        <v>26</v>
      </c>
      <c r="M1409" s="2" t="s">
        <v>27</v>
      </c>
      <c r="N1409" s="2">
        <v>200</v>
      </c>
      <c r="O1409" s="2" t="s">
        <v>28</v>
      </c>
      <c r="P1409" s="2" t="s">
        <v>29</v>
      </c>
      <c r="T1409" s="7"/>
    </row>
    <row r="1410" spans="1:20" ht="70" customHeight="1">
      <c r="A1410" s="2" t="s">
        <v>1481</v>
      </c>
      <c r="B1410" s="2" t="s">
        <v>1813</v>
      </c>
      <c r="C1410" s="2" t="s">
        <v>1483</v>
      </c>
      <c r="D1410" s="2" t="s">
        <v>1796</v>
      </c>
      <c r="E1410" s="14">
        <v>1266</v>
      </c>
      <c r="F1410" s="2">
        <v>39.1</v>
      </c>
      <c r="G1410" s="2">
        <v>34.76</v>
      </c>
      <c r="H1410" s="5">
        <v>0.48320000000000002</v>
      </c>
      <c r="I1410" s="2" t="s">
        <v>23</v>
      </c>
      <c r="J1410" s="2" t="s">
        <v>696</v>
      </c>
      <c r="K1410" s="2" t="s">
        <v>25</v>
      </c>
      <c r="L1410" s="2" t="s">
        <v>26</v>
      </c>
      <c r="M1410" s="2" t="s">
        <v>50</v>
      </c>
      <c r="N1410" s="2">
        <v>200</v>
      </c>
      <c r="O1410" s="2" t="s">
        <v>28</v>
      </c>
      <c r="P1410" s="2" t="s">
        <v>29</v>
      </c>
      <c r="T1410" s="7"/>
    </row>
    <row r="1411" spans="1:20" ht="70" customHeight="1">
      <c r="A1411" s="2" t="s">
        <v>137</v>
      </c>
      <c r="B1411" s="2" t="s">
        <v>1814</v>
      </c>
      <c r="C1411" s="2" t="s">
        <v>139</v>
      </c>
      <c r="D1411" s="2" t="s">
        <v>1796</v>
      </c>
      <c r="E1411" s="14">
        <v>1138</v>
      </c>
      <c r="F1411" s="2">
        <v>30.6</v>
      </c>
      <c r="G1411" s="2">
        <v>42.47</v>
      </c>
      <c r="H1411" s="5">
        <v>0.48010000000000003</v>
      </c>
      <c r="I1411" s="2" t="s">
        <v>23</v>
      </c>
      <c r="J1411" s="2" t="s">
        <v>30</v>
      </c>
      <c r="K1411" s="2" t="s">
        <v>25</v>
      </c>
      <c r="L1411" s="2" t="s">
        <v>26</v>
      </c>
      <c r="M1411" s="2" t="s">
        <v>112</v>
      </c>
      <c r="N1411" s="2">
        <v>113</v>
      </c>
      <c r="O1411" s="2" t="s">
        <v>28</v>
      </c>
      <c r="P1411" s="2" t="s">
        <v>29</v>
      </c>
      <c r="T1411" s="7"/>
    </row>
    <row r="1412" spans="1:20" ht="70" customHeight="1">
      <c r="A1412" s="2" t="s">
        <v>1453</v>
      </c>
      <c r="B1412" s="2" t="s">
        <v>1815</v>
      </c>
      <c r="C1412" s="2" t="s">
        <v>1455</v>
      </c>
      <c r="D1412" s="2" t="s">
        <v>1816</v>
      </c>
      <c r="E1412" s="14">
        <v>688</v>
      </c>
      <c r="F1412" s="2">
        <v>34</v>
      </c>
      <c r="G1412" s="2">
        <v>20.239999999999998</v>
      </c>
      <c r="H1412" s="5">
        <v>0.6129</v>
      </c>
      <c r="I1412" s="2" t="s">
        <v>23</v>
      </c>
      <c r="J1412" s="2" t="s">
        <v>1554</v>
      </c>
      <c r="K1412" s="2" t="s">
        <v>222</v>
      </c>
      <c r="L1412" s="2" t="s">
        <v>223</v>
      </c>
      <c r="M1412" s="2" t="s">
        <v>364</v>
      </c>
      <c r="N1412" s="8"/>
      <c r="O1412" s="2" t="s">
        <v>28</v>
      </c>
      <c r="P1412" s="2" t="s">
        <v>29</v>
      </c>
      <c r="T1412" s="7"/>
    </row>
    <row r="1413" spans="1:20" ht="70" customHeight="1">
      <c r="A1413" s="2" t="s">
        <v>1453</v>
      </c>
      <c r="B1413" s="2" t="s">
        <v>1817</v>
      </c>
      <c r="C1413" s="2" t="s">
        <v>1455</v>
      </c>
      <c r="D1413" s="2" t="s">
        <v>1816</v>
      </c>
      <c r="E1413" s="14">
        <v>522</v>
      </c>
      <c r="F1413" s="2">
        <v>26.6</v>
      </c>
      <c r="G1413" s="2">
        <v>19.66</v>
      </c>
      <c r="H1413" s="5">
        <v>0.61080000000000001</v>
      </c>
      <c r="I1413" s="2" t="s">
        <v>23</v>
      </c>
      <c r="J1413" s="2" t="s">
        <v>1652</v>
      </c>
      <c r="K1413" s="2" t="s">
        <v>222</v>
      </c>
      <c r="L1413" s="2" t="s">
        <v>223</v>
      </c>
      <c r="M1413" s="2" t="s">
        <v>453</v>
      </c>
      <c r="N1413" s="8"/>
      <c r="O1413" s="2" t="s">
        <v>113</v>
      </c>
      <c r="P1413" s="2" t="s">
        <v>29</v>
      </c>
      <c r="T1413" s="7"/>
    </row>
    <row r="1414" spans="1:20" ht="70" customHeight="1">
      <c r="A1414" s="2" t="s">
        <v>1453</v>
      </c>
      <c r="B1414" s="2" t="s">
        <v>1818</v>
      </c>
      <c r="C1414" s="2" t="s">
        <v>1455</v>
      </c>
      <c r="D1414" s="2" t="s">
        <v>1816</v>
      </c>
      <c r="E1414" s="14">
        <v>506</v>
      </c>
      <c r="F1414" s="2">
        <v>25.7</v>
      </c>
      <c r="G1414" s="2">
        <v>19.66</v>
      </c>
      <c r="H1414" s="5">
        <v>0.61080000000000001</v>
      </c>
      <c r="I1414" s="2" t="s">
        <v>23</v>
      </c>
      <c r="J1414" s="2" t="s">
        <v>1652</v>
      </c>
      <c r="K1414" s="2" t="s">
        <v>222</v>
      </c>
      <c r="L1414" s="2" t="s">
        <v>223</v>
      </c>
      <c r="M1414" s="2" t="s">
        <v>453</v>
      </c>
      <c r="N1414" s="8"/>
      <c r="O1414" s="2" t="s">
        <v>113</v>
      </c>
      <c r="P1414" s="2" t="s">
        <v>29</v>
      </c>
      <c r="T1414" s="7"/>
    </row>
    <row r="1415" spans="1:20" ht="70" customHeight="1">
      <c r="A1415" s="2" t="s">
        <v>1819</v>
      </c>
      <c r="B1415" s="2" t="s">
        <v>380</v>
      </c>
      <c r="C1415" s="2" t="s">
        <v>120</v>
      </c>
      <c r="D1415" s="2" t="s">
        <v>1816</v>
      </c>
      <c r="E1415" s="14">
        <v>968</v>
      </c>
      <c r="F1415" s="2">
        <v>20.399999999999999</v>
      </c>
      <c r="G1415" s="2">
        <v>51.12</v>
      </c>
      <c r="H1415" s="5">
        <v>0.45419999999999999</v>
      </c>
      <c r="I1415" s="2" t="s">
        <v>122</v>
      </c>
      <c r="J1415" s="2" t="s">
        <v>1820</v>
      </c>
      <c r="K1415" s="2" t="s">
        <v>25</v>
      </c>
      <c r="L1415" s="2" t="s">
        <v>26</v>
      </c>
      <c r="M1415" s="2" t="s">
        <v>27</v>
      </c>
      <c r="N1415" s="2">
        <v>185</v>
      </c>
      <c r="O1415" s="2" t="s">
        <v>28</v>
      </c>
      <c r="P1415" s="2" t="s">
        <v>29</v>
      </c>
      <c r="T1415" s="7"/>
    </row>
    <row r="1416" spans="1:20" ht="70" customHeight="1">
      <c r="A1416" s="2" t="s">
        <v>102</v>
      </c>
      <c r="B1416" s="2" t="s">
        <v>1789</v>
      </c>
      <c r="C1416" s="2" t="s">
        <v>104</v>
      </c>
      <c r="D1416" s="2" t="s">
        <v>1816</v>
      </c>
      <c r="E1416" s="14">
        <v>1530</v>
      </c>
      <c r="F1416" s="2">
        <v>35.1</v>
      </c>
      <c r="G1416" s="2">
        <v>46.69</v>
      </c>
      <c r="H1416" s="5">
        <v>0.49990000000000001</v>
      </c>
      <c r="I1416" s="2" t="s">
        <v>23</v>
      </c>
      <c r="J1416" s="2" t="s">
        <v>30</v>
      </c>
      <c r="K1416" s="2" t="s">
        <v>25</v>
      </c>
      <c r="L1416" s="2" t="s">
        <v>26</v>
      </c>
      <c r="M1416" s="2" t="s">
        <v>107</v>
      </c>
      <c r="N1416" s="2">
        <v>190</v>
      </c>
      <c r="O1416" s="2" t="s">
        <v>28</v>
      </c>
      <c r="P1416" s="2" t="s">
        <v>29</v>
      </c>
      <c r="T1416" s="7"/>
    </row>
    <row r="1417" spans="1:20" ht="70" customHeight="1">
      <c r="A1417" s="2" t="s">
        <v>249</v>
      </c>
      <c r="B1417" s="2" t="s">
        <v>1821</v>
      </c>
      <c r="C1417" s="2" t="s">
        <v>251</v>
      </c>
      <c r="D1417" s="2" t="s">
        <v>1816</v>
      </c>
      <c r="E1417" s="14">
        <v>1300</v>
      </c>
      <c r="F1417" s="2">
        <v>26.7</v>
      </c>
      <c r="G1417" s="2">
        <v>55.06</v>
      </c>
      <c r="H1417" s="5">
        <v>0.5</v>
      </c>
      <c r="I1417" s="2" t="s">
        <v>122</v>
      </c>
      <c r="J1417" s="2" t="s">
        <v>253</v>
      </c>
      <c r="K1417" s="2" t="s">
        <v>25</v>
      </c>
      <c r="L1417" s="2" t="s">
        <v>26</v>
      </c>
      <c r="M1417" s="2" t="s">
        <v>27</v>
      </c>
      <c r="N1417" s="2">
        <v>115</v>
      </c>
      <c r="O1417" s="2" t="s">
        <v>28</v>
      </c>
      <c r="P1417" s="2" t="s">
        <v>29</v>
      </c>
      <c r="T1417" s="7"/>
    </row>
    <row r="1418" spans="1:20" ht="70" customHeight="1">
      <c r="A1418" s="2" t="s">
        <v>249</v>
      </c>
      <c r="B1418" s="2" t="s">
        <v>1822</v>
      </c>
      <c r="C1418" s="2" t="s">
        <v>251</v>
      </c>
      <c r="D1418" s="2" t="s">
        <v>1816</v>
      </c>
      <c r="E1418" s="14">
        <v>1398</v>
      </c>
      <c r="F1418" s="2">
        <v>29.9</v>
      </c>
      <c r="G1418" s="2">
        <v>53.35</v>
      </c>
      <c r="H1418" s="5">
        <v>0.50090000000000001</v>
      </c>
      <c r="I1418" s="2" t="s">
        <v>122</v>
      </c>
      <c r="J1418" s="2" t="s">
        <v>253</v>
      </c>
      <c r="K1418" s="2" t="s">
        <v>25</v>
      </c>
      <c r="L1418" s="2" t="s">
        <v>26</v>
      </c>
      <c r="M1418" s="2" t="s">
        <v>27</v>
      </c>
      <c r="N1418" s="2">
        <v>120</v>
      </c>
      <c r="O1418" s="2" t="s">
        <v>28</v>
      </c>
      <c r="P1418" s="2" t="s">
        <v>29</v>
      </c>
      <c r="T1418" s="7"/>
    </row>
    <row r="1419" spans="1:20" ht="70" customHeight="1">
      <c r="A1419" s="2" t="s">
        <v>1453</v>
      </c>
      <c r="B1419" s="2" t="s">
        <v>1823</v>
      </c>
      <c r="C1419" s="2" t="s">
        <v>1455</v>
      </c>
      <c r="D1419" s="2" t="s">
        <v>1816</v>
      </c>
      <c r="E1419" s="14">
        <v>1071</v>
      </c>
      <c r="F1419" s="2">
        <v>32.1</v>
      </c>
      <c r="G1419" s="2">
        <v>36.43</v>
      </c>
      <c r="H1419" s="5">
        <v>0.48110000000000003</v>
      </c>
      <c r="I1419" s="2" t="s">
        <v>23</v>
      </c>
      <c r="J1419" s="2" t="s">
        <v>1585</v>
      </c>
      <c r="K1419" s="2" t="s">
        <v>25</v>
      </c>
      <c r="L1419" s="2" t="s">
        <v>26</v>
      </c>
      <c r="M1419" s="2" t="s">
        <v>50</v>
      </c>
      <c r="N1419" s="2">
        <v>160</v>
      </c>
      <c r="O1419" s="2" t="s">
        <v>28</v>
      </c>
      <c r="P1419" s="2" t="s">
        <v>29</v>
      </c>
      <c r="T1419" s="7"/>
    </row>
    <row r="1420" spans="1:20" ht="70" customHeight="1">
      <c r="A1420" s="2" t="s">
        <v>1453</v>
      </c>
      <c r="B1420" s="2" t="s">
        <v>1824</v>
      </c>
      <c r="C1420" s="2" t="s">
        <v>1455</v>
      </c>
      <c r="D1420" s="2" t="s">
        <v>1816</v>
      </c>
      <c r="E1420" s="14">
        <v>963</v>
      </c>
      <c r="F1420" s="2">
        <v>31</v>
      </c>
      <c r="G1420" s="2">
        <v>33.770000000000003</v>
      </c>
      <c r="H1420" s="5">
        <v>0.46429999999999999</v>
      </c>
      <c r="I1420" s="2" t="s">
        <v>23</v>
      </c>
      <c r="J1420" s="2" t="s">
        <v>1456</v>
      </c>
      <c r="K1420" s="2" t="s">
        <v>25</v>
      </c>
      <c r="L1420" s="2" t="s">
        <v>26</v>
      </c>
      <c r="M1420" s="2" t="s">
        <v>112</v>
      </c>
      <c r="N1420" s="2">
        <v>185</v>
      </c>
      <c r="O1420" s="2" t="s">
        <v>28</v>
      </c>
      <c r="P1420" s="2" t="s">
        <v>29</v>
      </c>
      <c r="T1420" s="7"/>
    </row>
    <row r="1421" spans="1:20" ht="70" customHeight="1">
      <c r="A1421" s="2" t="s">
        <v>1453</v>
      </c>
      <c r="B1421" s="2" t="s">
        <v>1825</v>
      </c>
      <c r="C1421" s="2" t="s">
        <v>1455</v>
      </c>
      <c r="D1421" s="2" t="s">
        <v>1816</v>
      </c>
      <c r="E1421" s="14">
        <v>1484</v>
      </c>
      <c r="F1421" s="2">
        <v>33</v>
      </c>
      <c r="G1421" s="2">
        <v>48.88</v>
      </c>
      <c r="H1421" s="5">
        <v>0.51280000000000003</v>
      </c>
      <c r="I1421" s="2" t="s">
        <v>23</v>
      </c>
      <c r="J1421" s="2" t="s">
        <v>1488</v>
      </c>
      <c r="K1421" s="2" t="s">
        <v>25</v>
      </c>
      <c r="L1421" s="2" t="s">
        <v>26</v>
      </c>
      <c r="M1421" s="2" t="s">
        <v>1457</v>
      </c>
      <c r="N1421" s="2">
        <v>155</v>
      </c>
      <c r="O1421" s="2" t="s">
        <v>28</v>
      </c>
      <c r="P1421" s="2" t="s">
        <v>29</v>
      </c>
      <c r="T1421" s="7"/>
    </row>
    <row r="1422" spans="1:20" ht="70" customHeight="1">
      <c r="A1422" s="2" t="s">
        <v>1453</v>
      </c>
      <c r="B1422" s="2" t="s">
        <v>1826</v>
      </c>
      <c r="C1422" s="2" t="s">
        <v>1455</v>
      </c>
      <c r="D1422" s="2" t="s">
        <v>1816</v>
      </c>
      <c r="E1422" s="14">
        <v>1385</v>
      </c>
      <c r="F1422" s="2">
        <v>32.799999999999997</v>
      </c>
      <c r="G1422" s="2">
        <v>44.92</v>
      </c>
      <c r="H1422" s="5">
        <v>0.47610000000000002</v>
      </c>
      <c r="I1422" s="2" t="s">
        <v>23</v>
      </c>
      <c r="J1422" s="2" t="s">
        <v>1701</v>
      </c>
      <c r="K1422" s="2" t="s">
        <v>25</v>
      </c>
      <c r="L1422" s="2" t="s">
        <v>26</v>
      </c>
      <c r="M1422" s="2" t="s">
        <v>27</v>
      </c>
      <c r="N1422" s="2">
        <v>195</v>
      </c>
      <c r="O1422" s="2" t="s">
        <v>28</v>
      </c>
      <c r="P1422" s="2" t="s">
        <v>29</v>
      </c>
      <c r="T1422" s="7"/>
    </row>
    <row r="1423" spans="1:20" ht="70" customHeight="1">
      <c r="A1423" s="2" t="s">
        <v>1453</v>
      </c>
      <c r="B1423" s="2" t="s">
        <v>1646</v>
      </c>
      <c r="C1423" s="2" t="s">
        <v>1455</v>
      </c>
      <c r="D1423" s="2" t="s">
        <v>1816</v>
      </c>
      <c r="E1423" s="14">
        <v>874</v>
      </c>
      <c r="F1423" s="2">
        <v>25.5</v>
      </c>
      <c r="G1423" s="2">
        <v>36.24</v>
      </c>
      <c r="H1423" s="5">
        <v>0.4476</v>
      </c>
      <c r="I1423" s="2" t="s">
        <v>23</v>
      </c>
      <c r="J1423" s="2" t="s">
        <v>1556</v>
      </c>
      <c r="K1423" s="2" t="s">
        <v>25</v>
      </c>
      <c r="L1423" s="2" t="s">
        <v>26</v>
      </c>
      <c r="M1423" s="2" t="s">
        <v>453</v>
      </c>
      <c r="N1423" s="2">
        <v>170</v>
      </c>
      <c r="O1423" s="2" t="s">
        <v>113</v>
      </c>
      <c r="P1423" s="2" t="s">
        <v>29</v>
      </c>
      <c r="T1423" s="7"/>
    </row>
    <row r="1424" spans="1:20" ht="70" customHeight="1">
      <c r="A1424" s="2" t="s">
        <v>1453</v>
      </c>
      <c r="B1424" s="2" t="s">
        <v>1827</v>
      </c>
      <c r="C1424" s="2" t="s">
        <v>1455</v>
      </c>
      <c r="D1424" s="2" t="s">
        <v>1816</v>
      </c>
      <c r="E1424" s="14">
        <v>874</v>
      </c>
      <c r="F1424" s="2">
        <v>25.5</v>
      </c>
      <c r="G1424" s="2">
        <v>36.24</v>
      </c>
      <c r="H1424" s="5">
        <v>0.4476</v>
      </c>
      <c r="I1424" s="2" t="s">
        <v>23</v>
      </c>
      <c r="J1424" s="2" t="s">
        <v>1652</v>
      </c>
      <c r="K1424" s="2" t="s">
        <v>25</v>
      </c>
      <c r="L1424" s="2" t="s">
        <v>26</v>
      </c>
      <c r="M1424" s="2" t="s">
        <v>453</v>
      </c>
      <c r="N1424" s="2">
        <v>170</v>
      </c>
      <c r="O1424" s="2" t="s">
        <v>113</v>
      </c>
      <c r="P1424" s="2" t="s">
        <v>29</v>
      </c>
      <c r="T1424" s="7"/>
    </row>
    <row r="1425" spans="1:20" ht="70" customHeight="1">
      <c r="A1425" s="2" t="s">
        <v>1453</v>
      </c>
      <c r="B1425" s="2" t="s">
        <v>1828</v>
      </c>
      <c r="C1425" s="2" t="s">
        <v>1455</v>
      </c>
      <c r="D1425" s="2" t="s">
        <v>1816</v>
      </c>
      <c r="E1425" s="14">
        <v>874</v>
      </c>
      <c r="F1425" s="2">
        <v>25.5</v>
      </c>
      <c r="G1425" s="2">
        <v>36.24</v>
      </c>
      <c r="H1425" s="5">
        <v>0.4476</v>
      </c>
      <c r="I1425" s="2" t="s">
        <v>23</v>
      </c>
      <c r="J1425" s="2" t="s">
        <v>1701</v>
      </c>
      <c r="K1425" s="2" t="s">
        <v>25</v>
      </c>
      <c r="L1425" s="2" t="s">
        <v>26</v>
      </c>
      <c r="M1425" s="2" t="s">
        <v>453</v>
      </c>
      <c r="N1425" s="2">
        <v>170</v>
      </c>
      <c r="O1425" s="2" t="s">
        <v>113</v>
      </c>
      <c r="P1425" s="2" t="s">
        <v>29</v>
      </c>
      <c r="T1425" s="7"/>
    </row>
    <row r="1426" spans="1:20" ht="70" customHeight="1">
      <c r="A1426" s="2" t="s">
        <v>1453</v>
      </c>
      <c r="B1426" s="2" t="s">
        <v>1829</v>
      </c>
      <c r="C1426" s="2" t="s">
        <v>1455</v>
      </c>
      <c r="D1426" s="2" t="s">
        <v>1816</v>
      </c>
      <c r="E1426" s="14">
        <v>849</v>
      </c>
      <c r="F1426" s="2">
        <v>26</v>
      </c>
      <c r="G1426" s="2">
        <v>34.75</v>
      </c>
      <c r="H1426" s="5">
        <v>0.45750000000000002</v>
      </c>
      <c r="I1426" s="2" t="s">
        <v>23</v>
      </c>
      <c r="J1426" s="2" t="s">
        <v>1520</v>
      </c>
      <c r="K1426" s="2" t="s">
        <v>25</v>
      </c>
      <c r="L1426" s="2" t="s">
        <v>26</v>
      </c>
      <c r="M1426" s="2" t="s">
        <v>453</v>
      </c>
      <c r="N1426" s="2">
        <v>170</v>
      </c>
      <c r="O1426" s="2" t="s">
        <v>113</v>
      </c>
      <c r="P1426" s="2" t="s">
        <v>29</v>
      </c>
      <c r="T1426" s="7"/>
    </row>
    <row r="1427" spans="1:20" ht="70" customHeight="1">
      <c r="A1427" s="2" t="s">
        <v>1453</v>
      </c>
      <c r="B1427" s="2" t="s">
        <v>1830</v>
      </c>
      <c r="C1427" s="2" t="s">
        <v>1455</v>
      </c>
      <c r="D1427" s="2" t="s">
        <v>1816</v>
      </c>
      <c r="E1427" s="14">
        <v>783</v>
      </c>
      <c r="F1427" s="2">
        <v>23.9</v>
      </c>
      <c r="G1427" s="2">
        <v>34.9</v>
      </c>
      <c r="H1427" s="5">
        <v>0.45729999999999998</v>
      </c>
      <c r="I1427" s="2" t="s">
        <v>23</v>
      </c>
      <c r="J1427" s="2" t="s">
        <v>1554</v>
      </c>
      <c r="K1427" s="2" t="s">
        <v>25</v>
      </c>
      <c r="L1427" s="2" t="s">
        <v>26</v>
      </c>
      <c r="M1427" s="2" t="s">
        <v>453</v>
      </c>
      <c r="N1427" s="2">
        <v>155</v>
      </c>
      <c r="O1427" s="2" t="s">
        <v>113</v>
      </c>
      <c r="P1427" s="2" t="s">
        <v>29</v>
      </c>
      <c r="T1427" s="7"/>
    </row>
    <row r="1428" spans="1:20" ht="70" customHeight="1">
      <c r="A1428" s="2" t="s">
        <v>1453</v>
      </c>
      <c r="B1428" s="2" t="s">
        <v>1831</v>
      </c>
      <c r="C1428" s="2" t="s">
        <v>1455</v>
      </c>
      <c r="D1428" s="2" t="s">
        <v>1816</v>
      </c>
      <c r="E1428" s="14">
        <v>812</v>
      </c>
      <c r="F1428" s="2">
        <v>24.7</v>
      </c>
      <c r="G1428" s="2">
        <v>33.89</v>
      </c>
      <c r="H1428" s="5">
        <v>0.46400000000000002</v>
      </c>
      <c r="I1428" s="2" t="s">
        <v>23</v>
      </c>
      <c r="J1428" s="2" t="s">
        <v>1581</v>
      </c>
      <c r="K1428" s="2" t="s">
        <v>25</v>
      </c>
      <c r="L1428" s="2" t="s">
        <v>26</v>
      </c>
      <c r="M1428" s="2" t="s">
        <v>453</v>
      </c>
      <c r="N1428" s="2">
        <v>175</v>
      </c>
      <c r="O1428" s="2" t="s">
        <v>113</v>
      </c>
      <c r="P1428" s="2" t="s">
        <v>29</v>
      </c>
      <c r="T1428" s="7"/>
    </row>
    <row r="1429" spans="1:20" ht="70" customHeight="1">
      <c r="A1429" s="2" t="s">
        <v>1453</v>
      </c>
      <c r="B1429" s="2" t="s">
        <v>1832</v>
      </c>
      <c r="C1429" s="2" t="s">
        <v>1455</v>
      </c>
      <c r="D1429" s="2" t="s">
        <v>1816</v>
      </c>
      <c r="E1429" s="14">
        <v>774</v>
      </c>
      <c r="F1429" s="2">
        <v>23.9</v>
      </c>
      <c r="G1429" s="2">
        <v>34.549999999999997</v>
      </c>
      <c r="H1429" s="5">
        <v>0.45639999999999997</v>
      </c>
      <c r="I1429" s="2" t="s">
        <v>23</v>
      </c>
      <c r="J1429" s="2" t="s">
        <v>1554</v>
      </c>
      <c r="K1429" s="2" t="s">
        <v>25</v>
      </c>
      <c r="L1429" s="2" t="s">
        <v>26</v>
      </c>
      <c r="M1429" s="2" t="s">
        <v>453</v>
      </c>
      <c r="N1429" s="2">
        <v>155</v>
      </c>
      <c r="O1429" s="2" t="s">
        <v>113</v>
      </c>
      <c r="P1429" s="2" t="s">
        <v>29</v>
      </c>
      <c r="T1429" s="7"/>
    </row>
    <row r="1430" spans="1:20" ht="70" customHeight="1">
      <c r="A1430" s="2" t="s">
        <v>1453</v>
      </c>
      <c r="B1430" s="2" t="s">
        <v>1833</v>
      </c>
      <c r="C1430" s="2" t="s">
        <v>1455</v>
      </c>
      <c r="D1430" s="2" t="s">
        <v>1816</v>
      </c>
      <c r="E1430" s="14">
        <v>779</v>
      </c>
      <c r="F1430" s="2">
        <v>24.1</v>
      </c>
      <c r="G1430" s="2">
        <v>34.549999999999997</v>
      </c>
      <c r="H1430" s="5">
        <v>0.45639999999999997</v>
      </c>
      <c r="I1430" s="2" t="s">
        <v>23</v>
      </c>
      <c r="J1430" s="2" t="s">
        <v>1701</v>
      </c>
      <c r="K1430" s="2" t="s">
        <v>25</v>
      </c>
      <c r="L1430" s="2" t="s">
        <v>26</v>
      </c>
      <c r="M1430" s="2" t="s">
        <v>453</v>
      </c>
      <c r="N1430" s="2">
        <v>155</v>
      </c>
      <c r="O1430" s="2" t="s">
        <v>113</v>
      </c>
      <c r="P1430" s="2" t="s">
        <v>29</v>
      </c>
      <c r="T1430" s="7"/>
    </row>
    <row r="1431" spans="1:20" ht="70" customHeight="1">
      <c r="A1431" s="2" t="s">
        <v>1453</v>
      </c>
      <c r="B1431" s="2" t="s">
        <v>1834</v>
      </c>
      <c r="C1431" s="2" t="s">
        <v>1455</v>
      </c>
      <c r="D1431" s="2" t="s">
        <v>1816</v>
      </c>
      <c r="E1431" s="14">
        <v>817</v>
      </c>
      <c r="F1431" s="2">
        <v>24.9</v>
      </c>
      <c r="G1431" s="2">
        <v>35.18</v>
      </c>
      <c r="H1431" s="5">
        <v>0.45850000000000002</v>
      </c>
      <c r="I1431" s="2" t="s">
        <v>23</v>
      </c>
      <c r="J1431" s="2" t="s">
        <v>1554</v>
      </c>
      <c r="K1431" s="2" t="s">
        <v>25</v>
      </c>
      <c r="L1431" s="2" t="s">
        <v>26</v>
      </c>
      <c r="M1431" s="2" t="s">
        <v>453</v>
      </c>
      <c r="N1431" s="2">
        <v>155</v>
      </c>
      <c r="O1431" s="2" t="s">
        <v>113</v>
      </c>
      <c r="P1431" s="2" t="s">
        <v>29</v>
      </c>
      <c r="T1431" s="7"/>
    </row>
    <row r="1432" spans="1:20" ht="70" customHeight="1">
      <c r="A1432" s="2" t="s">
        <v>128</v>
      </c>
      <c r="B1432" s="2" t="s">
        <v>32</v>
      </c>
      <c r="C1432" s="2" t="s">
        <v>130</v>
      </c>
      <c r="D1432" s="2" t="s">
        <v>1816</v>
      </c>
      <c r="E1432" s="14">
        <v>1248</v>
      </c>
      <c r="F1432" s="2">
        <v>27.9</v>
      </c>
      <c r="G1432" s="2">
        <v>44.99</v>
      </c>
      <c r="H1432" s="5">
        <v>0.50060000000000004</v>
      </c>
      <c r="I1432" s="2" t="s">
        <v>23</v>
      </c>
      <c r="J1432" s="2" t="s">
        <v>198</v>
      </c>
      <c r="K1432" s="2" t="s">
        <v>25</v>
      </c>
      <c r="L1432" s="2" t="s">
        <v>26</v>
      </c>
      <c r="M1432" s="2" t="s">
        <v>27</v>
      </c>
      <c r="N1432" s="2">
        <v>203</v>
      </c>
      <c r="O1432" s="2" t="s">
        <v>28</v>
      </c>
      <c r="P1432" s="2" t="s">
        <v>29</v>
      </c>
      <c r="T1432" s="7"/>
    </row>
    <row r="1433" spans="1:20" ht="70" customHeight="1">
      <c r="A1433" s="2" t="s">
        <v>128</v>
      </c>
      <c r="B1433" s="2" t="s">
        <v>722</v>
      </c>
      <c r="C1433" s="2" t="s">
        <v>130</v>
      </c>
      <c r="D1433" s="2" t="s">
        <v>1816</v>
      </c>
      <c r="E1433" s="14">
        <v>1032</v>
      </c>
      <c r="F1433" s="2">
        <v>29.3</v>
      </c>
      <c r="G1433" s="2">
        <v>36.26</v>
      </c>
      <c r="H1433" s="5">
        <v>0.50770000000000004</v>
      </c>
      <c r="I1433" s="2" t="s">
        <v>23</v>
      </c>
      <c r="J1433" s="2" t="s">
        <v>154</v>
      </c>
      <c r="K1433" s="2" t="s">
        <v>25</v>
      </c>
      <c r="L1433" s="2" t="s">
        <v>26</v>
      </c>
      <c r="M1433" s="2" t="s">
        <v>50</v>
      </c>
      <c r="N1433" s="2">
        <v>189</v>
      </c>
      <c r="O1433" s="2" t="s">
        <v>28</v>
      </c>
      <c r="P1433" s="2" t="s">
        <v>29</v>
      </c>
      <c r="T1433" s="7"/>
    </row>
    <row r="1434" spans="1:20" ht="70" customHeight="1">
      <c r="A1434" s="2" t="s">
        <v>128</v>
      </c>
      <c r="B1434" s="2" t="s">
        <v>1222</v>
      </c>
      <c r="C1434" s="2" t="s">
        <v>130</v>
      </c>
      <c r="D1434" s="2" t="s">
        <v>1816</v>
      </c>
      <c r="E1434" s="14">
        <v>968</v>
      </c>
      <c r="F1434" s="2">
        <v>27.3</v>
      </c>
      <c r="G1434" s="2">
        <v>36.11</v>
      </c>
      <c r="H1434" s="5">
        <v>0.48509999999999998</v>
      </c>
      <c r="I1434" s="2" t="s">
        <v>23</v>
      </c>
      <c r="J1434" s="2" t="s">
        <v>201</v>
      </c>
      <c r="K1434" s="2" t="s">
        <v>25</v>
      </c>
      <c r="L1434" s="2" t="s">
        <v>26</v>
      </c>
      <c r="M1434" s="2" t="s">
        <v>50</v>
      </c>
      <c r="N1434" s="2">
        <v>187</v>
      </c>
      <c r="O1434" s="2" t="s">
        <v>28</v>
      </c>
      <c r="P1434" s="2" t="s">
        <v>29</v>
      </c>
      <c r="T1434" s="7"/>
    </row>
    <row r="1435" spans="1:20" ht="70" customHeight="1">
      <c r="A1435" s="2" t="s">
        <v>128</v>
      </c>
      <c r="B1435" s="2" t="s">
        <v>1593</v>
      </c>
      <c r="C1435" s="2" t="s">
        <v>130</v>
      </c>
      <c r="D1435" s="2" t="s">
        <v>1816</v>
      </c>
      <c r="E1435" s="14">
        <v>966</v>
      </c>
      <c r="F1435" s="2">
        <v>28</v>
      </c>
      <c r="G1435" s="2">
        <v>35.6</v>
      </c>
      <c r="H1435" s="5">
        <v>0.49170000000000003</v>
      </c>
      <c r="I1435" s="2" t="s">
        <v>23</v>
      </c>
      <c r="J1435" s="2" t="s">
        <v>152</v>
      </c>
      <c r="K1435" s="2" t="s">
        <v>25</v>
      </c>
      <c r="L1435" s="2" t="s">
        <v>26</v>
      </c>
      <c r="M1435" s="2" t="s">
        <v>50</v>
      </c>
      <c r="N1435" s="2">
        <v>165</v>
      </c>
      <c r="O1435" s="2" t="s">
        <v>28</v>
      </c>
      <c r="P1435" s="2" t="s">
        <v>29</v>
      </c>
      <c r="T1435" s="7"/>
    </row>
    <row r="1436" spans="1:20" ht="70" customHeight="1">
      <c r="A1436" s="2" t="s">
        <v>128</v>
      </c>
      <c r="B1436" s="2" t="s">
        <v>76</v>
      </c>
      <c r="C1436" s="2" t="s">
        <v>130</v>
      </c>
      <c r="D1436" s="2" t="s">
        <v>1816</v>
      </c>
      <c r="E1436" s="14">
        <v>863</v>
      </c>
      <c r="F1436" s="2">
        <v>27.3</v>
      </c>
      <c r="G1436" s="2">
        <v>32.380000000000003</v>
      </c>
      <c r="H1436" s="5">
        <v>0.47739999999999999</v>
      </c>
      <c r="I1436" s="2" t="s">
        <v>23</v>
      </c>
      <c r="J1436" s="2" t="s">
        <v>354</v>
      </c>
      <c r="K1436" s="2" t="s">
        <v>25</v>
      </c>
      <c r="L1436" s="2" t="s">
        <v>26</v>
      </c>
      <c r="M1436" s="2" t="s">
        <v>112</v>
      </c>
      <c r="N1436" s="2">
        <v>183</v>
      </c>
      <c r="O1436" s="2" t="s">
        <v>28</v>
      </c>
      <c r="P1436" s="2" t="s">
        <v>29</v>
      </c>
      <c r="T1436" s="7"/>
    </row>
    <row r="1437" spans="1:20" ht="70" customHeight="1">
      <c r="A1437" s="2" t="s">
        <v>128</v>
      </c>
      <c r="B1437" s="2" t="s">
        <v>1835</v>
      </c>
      <c r="C1437" s="2" t="s">
        <v>130</v>
      </c>
      <c r="D1437" s="2" t="s">
        <v>1816</v>
      </c>
      <c r="E1437" s="14">
        <v>951</v>
      </c>
      <c r="F1437" s="2">
        <v>27.4</v>
      </c>
      <c r="G1437" s="2">
        <v>35.36</v>
      </c>
      <c r="H1437" s="5">
        <v>0.51339999999999997</v>
      </c>
      <c r="I1437" s="2" t="s">
        <v>23</v>
      </c>
      <c r="J1437" s="2" t="s">
        <v>876</v>
      </c>
      <c r="K1437" s="2" t="s">
        <v>25</v>
      </c>
      <c r="L1437" s="2" t="s">
        <v>26</v>
      </c>
      <c r="M1437" s="2" t="s">
        <v>27</v>
      </c>
      <c r="N1437" s="2">
        <v>175</v>
      </c>
      <c r="O1437" s="2" t="s">
        <v>28</v>
      </c>
      <c r="P1437" s="2" t="s">
        <v>29</v>
      </c>
      <c r="T1437" s="7"/>
    </row>
    <row r="1438" spans="1:20" ht="70" customHeight="1">
      <c r="A1438" s="2" t="s">
        <v>128</v>
      </c>
      <c r="B1438" s="2" t="s">
        <v>1593</v>
      </c>
      <c r="C1438" s="2" t="s">
        <v>130</v>
      </c>
      <c r="D1438" s="2" t="s">
        <v>1816</v>
      </c>
      <c r="E1438" s="14">
        <v>966</v>
      </c>
      <c r="F1438" s="2">
        <v>26.9</v>
      </c>
      <c r="G1438" s="2">
        <v>36.090000000000003</v>
      </c>
      <c r="H1438" s="5">
        <v>0.4849</v>
      </c>
      <c r="I1438" s="2" t="s">
        <v>23</v>
      </c>
      <c r="J1438" s="2" t="s">
        <v>562</v>
      </c>
      <c r="K1438" s="2" t="s">
        <v>25</v>
      </c>
      <c r="L1438" s="2" t="s">
        <v>26</v>
      </c>
      <c r="M1438" s="2" t="s">
        <v>50</v>
      </c>
      <c r="N1438" s="2">
        <v>197</v>
      </c>
      <c r="O1438" s="2" t="s">
        <v>28</v>
      </c>
      <c r="P1438" s="2" t="s">
        <v>29</v>
      </c>
      <c r="T1438" s="7"/>
    </row>
    <row r="1439" spans="1:20" ht="70" customHeight="1">
      <c r="A1439" s="2" t="s">
        <v>108</v>
      </c>
      <c r="B1439" s="2" t="s">
        <v>1836</v>
      </c>
      <c r="C1439" s="2" t="s">
        <v>110</v>
      </c>
      <c r="D1439" s="2" t="s">
        <v>1816</v>
      </c>
      <c r="E1439" s="14">
        <v>1073</v>
      </c>
      <c r="F1439" s="2">
        <v>29.7</v>
      </c>
      <c r="G1439" s="2">
        <v>42.98</v>
      </c>
      <c r="H1439" s="5">
        <v>0.4204</v>
      </c>
      <c r="I1439" s="2" t="s">
        <v>23</v>
      </c>
      <c r="J1439" s="2" t="s">
        <v>1837</v>
      </c>
      <c r="K1439" s="2" t="s">
        <v>25</v>
      </c>
      <c r="L1439" s="2" t="s">
        <v>26</v>
      </c>
      <c r="M1439" s="2" t="s">
        <v>112</v>
      </c>
      <c r="N1439" s="2">
        <v>200</v>
      </c>
      <c r="O1439" s="2" t="s">
        <v>113</v>
      </c>
      <c r="P1439" s="2" t="s">
        <v>29</v>
      </c>
      <c r="T1439" s="7"/>
    </row>
    <row r="1440" spans="1:20" ht="70" customHeight="1">
      <c r="A1440" s="2" t="s">
        <v>84</v>
      </c>
      <c r="B1440" s="2" t="s">
        <v>1838</v>
      </c>
      <c r="C1440" s="2" t="s">
        <v>86</v>
      </c>
      <c r="D1440" s="2" t="s">
        <v>1816</v>
      </c>
      <c r="E1440" s="14">
        <v>888</v>
      </c>
      <c r="F1440" s="2">
        <v>31.1</v>
      </c>
      <c r="G1440" s="2">
        <v>32.92</v>
      </c>
      <c r="H1440" s="5">
        <v>0.40789999999999998</v>
      </c>
      <c r="I1440" s="2" t="s">
        <v>23</v>
      </c>
      <c r="J1440" s="2" t="s">
        <v>91</v>
      </c>
      <c r="K1440" s="2" t="s">
        <v>25</v>
      </c>
      <c r="L1440" s="2" t="s">
        <v>26</v>
      </c>
      <c r="M1440" s="2" t="s">
        <v>112</v>
      </c>
      <c r="N1440" s="2">
        <v>160</v>
      </c>
      <c r="O1440" s="2" t="s">
        <v>28</v>
      </c>
      <c r="P1440" s="2" t="s">
        <v>29</v>
      </c>
      <c r="T1440" s="7"/>
    </row>
    <row r="1441" spans="1:20" ht="70" customHeight="1">
      <c r="A1441" s="2" t="s">
        <v>1476</v>
      </c>
      <c r="B1441" s="2" t="s">
        <v>246</v>
      </c>
      <c r="C1441" s="2" t="s">
        <v>1478</v>
      </c>
      <c r="D1441" s="2" t="s">
        <v>1816</v>
      </c>
      <c r="E1441" s="14">
        <v>998</v>
      </c>
      <c r="F1441" s="2">
        <v>32.9</v>
      </c>
      <c r="G1441" s="2">
        <v>32.43</v>
      </c>
      <c r="H1441" s="5">
        <v>0.45839999999999997</v>
      </c>
      <c r="I1441" s="2" t="s">
        <v>23</v>
      </c>
      <c r="J1441" s="2" t="s">
        <v>33</v>
      </c>
      <c r="K1441" s="2" t="s">
        <v>25</v>
      </c>
      <c r="L1441" s="2" t="s">
        <v>117</v>
      </c>
      <c r="M1441" s="2" t="s">
        <v>112</v>
      </c>
      <c r="N1441" s="2">
        <v>175</v>
      </c>
      <c r="O1441" s="2" t="s">
        <v>28</v>
      </c>
      <c r="P1441" s="2" t="s">
        <v>29</v>
      </c>
      <c r="T1441" s="7"/>
    </row>
    <row r="1442" spans="1:20" ht="70" customHeight="1">
      <c r="A1442" s="2" t="s">
        <v>1476</v>
      </c>
      <c r="B1442" s="2" t="s">
        <v>1839</v>
      </c>
      <c r="C1442" s="2" t="s">
        <v>1478</v>
      </c>
      <c r="D1442" s="2" t="s">
        <v>1816</v>
      </c>
      <c r="E1442" s="14">
        <v>1134</v>
      </c>
      <c r="F1442" s="2">
        <v>31.8</v>
      </c>
      <c r="G1442" s="2">
        <v>37.090000000000003</v>
      </c>
      <c r="H1442" s="5">
        <v>0.48209999999999997</v>
      </c>
      <c r="I1442" s="2" t="s">
        <v>23</v>
      </c>
      <c r="J1442" s="2" t="s">
        <v>175</v>
      </c>
      <c r="K1442" s="2" t="s">
        <v>25</v>
      </c>
      <c r="L1442" s="2" t="s">
        <v>117</v>
      </c>
      <c r="M1442" s="2" t="s">
        <v>27</v>
      </c>
      <c r="N1442" s="2">
        <v>190</v>
      </c>
      <c r="O1442" s="2" t="s">
        <v>28</v>
      </c>
      <c r="P1442" s="2" t="s">
        <v>29</v>
      </c>
      <c r="T1442" s="7"/>
    </row>
    <row r="1443" spans="1:20" ht="70" customHeight="1">
      <c r="A1443" s="2" t="s">
        <v>1476</v>
      </c>
      <c r="B1443" s="2" t="s">
        <v>1776</v>
      </c>
      <c r="C1443" s="2" t="s">
        <v>1478</v>
      </c>
      <c r="D1443" s="2" t="s">
        <v>1816</v>
      </c>
      <c r="E1443" s="14">
        <v>1455</v>
      </c>
      <c r="F1443" s="2">
        <v>32.6</v>
      </c>
      <c r="G1443" s="2">
        <v>45.92</v>
      </c>
      <c r="H1443" s="5">
        <v>0.49940000000000001</v>
      </c>
      <c r="I1443" s="2" t="s">
        <v>23</v>
      </c>
      <c r="J1443" s="2" t="s">
        <v>162</v>
      </c>
      <c r="K1443" s="2" t="s">
        <v>25</v>
      </c>
      <c r="L1443" s="2" t="s">
        <v>117</v>
      </c>
      <c r="M1443" s="2" t="s">
        <v>27</v>
      </c>
      <c r="N1443" s="2">
        <v>200</v>
      </c>
      <c r="O1443" s="2" t="s">
        <v>28</v>
      </c>
      <c r="P1443" s="2" t="s">
        <v>29</v>
      </c>
      <c r="T1443" s="7"/>
    </row>
    <row r="1444" spans="1:20" ht="70" customHeight="1">
      <c r="A1444" s="2" t="s">
        <v>1476</v>
      </c>
      <c r="B1444" s="2" t="s">
        <v>1840</v>
      </c>
      <c r="C1444" s="2" t="s">
        <v>1478</v>
      </c>
      <c r="D1444" s="2" t="s">
        <v>1816</v>
      </c>
      <c r="E1444" s="14">
        <v>1148</v>
      </c>
      <c r="F1444" s="2">
        <v>33.4</v>
      </c>
      <c r="G1444" s="2">
        <v>36.119999999999997</v>
      </c>
      <c r="H1444" s="5">
        <v>0.48170000000000002</v>
      </c>
      <c r="I1444" s="2" t="s">
        <v>23</v>
      </c>
      <c r="J1444" s="2" t="s">
        <v>31</v>
      </c>
      <c r="K1444" s="2" t="s">
        <v>25</v>
      </c>
      <c r="L1444" s="2" t="s">
        <v>117</v>
      </c>
      <c r="M1444" s="2" t="s">
        <v>50</v>
      </c>
      <c r="N1444" s="2">
        <v>190</v>
      </c>
      <c r="O1444" s="2" t="s">
        <v>28</v>
      </c>
      <c r="P1444" s="2" t="s">
        <v>29</v>
      </c>
      <c r="T1444" s="7"/>
    </row>
    <row r="1445" spans="1:20" ht="70" customHeight="1">
      <c r="A1445" s="2" t="s">
        <v>132</v>
      </c>
      <c r="B1445" s="2" t="s">
        <v>1841</v>
      </c>
      <c r="C1445" s="2" t="s">
        <v>134</v>
      </c>
      <c r="D1445" s="2" t="s">
        <v>1816</v>
      </c>
      <c r="E1445" s="14">
        <v>1888</v>
      </c>
      <c r="F1445" s="2">
        <v>37.4</v>
      </c>
      <c r="G1445" s="2">
        <v>56.92</v>
      </c>
      <c r="H1445" s="5">
        <v>0.48230000000000001</v>
      </c>
      <c r="I1445" s="2" t="s">
        <v>23</v>
      </c>
      <c r="J1445" s="2" t="s">
        <v>796</v>
      </c>
      <c r="K1445" s="2" t="s">
        <v>25</v>
      </c>
      <c r="L1445" s="2" t="s">
        <v>117</v>
      </c>
      <c r="M1445" s="2" t="s">
        <v>1842</v>
      </c>
      <c r="N1445" s="2">
        <v>165</v>
      </c>
      <c r="O1445" s="2" t="s">
        <v>28</v>
      </c>
      <c r="P1445" s="2" t="s">
        <v>29</v>
      </c>
      <c r="T1445" s="7"/>
    </row>
    <row r="1446" spans="1:20" ht="70" customHeight="1">
      <c r="A1446" s="2" t="s">
        <v>137</v>
      </c>
      <c r="B1446" s="2" t="s">
        <v>1843</v>
      </c>
      <c r="C1446" s="2" t="s">
        <v>139</v>
      </c>
      <c r="D1446" s="2" t="s">
        <v>1816</v>
      </c>
      <c r="E1446" s="14">
        <v>1016</v>
      </c>
      <c r="F1446" s="2">
        <v>30.8</v>
      </c>
      <c r="G1446" s="2">
        <v>38.04</v>
      </c>
      <c r="H1446" s="5">
        <v>0.45140000000000002</v>
      </c>
      <c r="I1446" s="2" t="s">
        <v>23</v>
      </c>
      <c r="J1446" s="2" t="s">
        <v>264</v>
      </c>
      <c r="K1446" s="2" t="s">
        <v>25</v>
      </c>
      <c r="L1446" s="2" t="s">
        <v>26</v>
      </c>
      <c r="M1446" s="2" t="s">
        <v>112</v>
      </c>
      <c r="N1446" s="2">
        <v>128</v>
      </c>
      <c r="O1446" s="2" t="s">
        <v>28</v>
      </c>
      <c r="P1446" s="2" t="s">
        <v>29</v>
      </c>
      <c r="T1446" s="7"/>
    </row>
    <row r="1447" spans="1:20" ht="70" customHeight="1">
      <c r="A1447" s="2" t="s">
        <v>137</v>
      </c>
      <c r="B1447" s="2" t="s">
        <v>1844</v>
      </c>
      <c r="C1447" s="2" t="s">
        <v>139</v>
      </c>
      <c r="D1447" s="2" t="s">
        <v>1816</v>
      </c>
      <c r="E1447" s="14">
        <v>1348</v>
      </c>
      <c r="F1447" s="2">
        <v>30.9</v>
      </c>
      <c r="G1447" s="2">
        <v>48.69</v>
      </c>
      <c r="H1447" s="5">
        <v>0.4889</v>
      </c>
      <c r="I1447" s="2" t="s">
        <v>23</v>
      </c>
      <c r="J1447" s="2" t="s">
        <v>175</v>
      </c>
      <c r="K1447" s="2" t="s">
        <v>25</v>
      </c>
      <c r="L1447" s="2" t="s">
        <v>26</v>
      </c>
      <c r="M1447" s="2" t="s">
        <v>27</v>
      </c>
      <c r="N1447" s="2">
        <v>128</v>
      </c>
      <c r="O1447" s="2" t="s">
        <v>28</v>
      </c>
      <c r="P1447" s="2" t="s">
        <v>29</v>
      </c>
      <c r="T1447" s="7"/>
    </row>
    <row r="1448" spans="1:20" ht="70" customHeight="1">
      <c r="A1448" s="2" t="s">
        <v>137</v>
      </c>
      <c r="B1448" s="2" t="s">
        <v>1845</v>
      </c>
      <c r="C1448" s="2" t="s">
        <v>139</v>
      </c>
      <c r="D1448" s="2" t="s">
        <v>1816</v>
      </c>
      <c r="E1448" s="14">
        <v>1320</v>
      </c>
      <c r="F1448" s="2">
        <v>29.9</v>
      </c>
      <c r="G1448" s="2">
        <v>48.95</v>
      </c>
      <c r="H1448" s="5">
        <v>0.49070000000000003</v>
      </c>
      <c r="I1448" s="2" t="s">
        <v>23</v>
      </c>
      <c r="J1448" s="2" t="s">
        <v>33</v>
      </c>
      <c r="K1448" s="2" t="s">
        <v>25</v>
      </c>
      <c r="L1448" s="2" t="s">
        <v>26</v>
      </c>
      <c r="M1448" s="2" t="s">
        <v>27</v>
      </c>
      <c r="N1448" s="2">
        <v>123</v>
      </c>
      <c r="O1448" s="2" t="s">
        <v>28</v>
      </c>
      <c r="P1448" s="2" t="s">
        <v>29</v>
      </c>
      <c r="T1448" s="7"/>
    </row>
    <row r="1449" spans="1:20" ht="70" customHeight="1">
      <c r="A1449" s="2" t="s">
        <v>140</v>
      </c>
      <c r="B1449" s="2" t="s">
        <v>1846</v>
      </c>
      <c r="C1449" s="2" t="s">
        <v>142</v>
      </c>
      <c r="D1449" s="2" t="s">
        <v>1816</v>
      </c>
      <c r="E1449" s="14">
        <v>1072</v>
      </c>
      <c r="F1449" s="2">
        <v>36.5</v>
      </c>
      <c r="G1449" s="2">
        <v>32.01</v>
      </c>
      <c r="H1449" s="5">
        <v>0.44829999999999998</v>
      </c>
      <c r="I1449" s="2" t="s">
        <v>23</v>
      </c>
      <c r="J1449" s="2" t="s">
        <v>272</v>
      </c>
      <c r="K1449" s="2" t="s">
        <v>25</v>
      </c>
      <c r="L1449" s="2" t="s">
        <v>117</v>
      </c>
      <c r="M1449" s="2" t="s">
        <v>46</v>
      </c>
      <c r="N1449" s="2">
        <v>195</v>
      </c>
      <c r="O1449" s="2" t="s">
        <v>28</v>
      </c>
      <c r="P1449" s="2" t="s">
        <v>29</v>
      </c>
      <c r="T1449" s="7"/>
    </row>
    <row r="1450" spans="1:20" ht="70" customHeight="1">
      <c r="A1450" s="2" t="s">
        <v>140</v>
      </c>
      <c r="B1450" s="2" t="s">
        <v>1847</v>
      </c>
      <c r="C1450" s="2" t="s">
        <v>142</v>
      </c>
      <c r="D1450" s="2" t="s">
        <v>1816</v>
      </c>
      <c r="E1450" s="14">
        <v>1900</v>
      </c>
      <c r="F1450" s="2">
        <v>34.9</v>
      </c>
      <c r="G1450" s="2">
        <v>57.22</v>
      </c>
      <c r="H1450" s="5">
        <v>0.4289</v>
      </c>
      <c r="I1450" s="2" t="s">
        <v>23</v>
      </c>
      <c r="J1450" s="2" t="s">
        <v>40</v>
      </c>
      <c r="K1450" s="2" t="s">
        <v>25</v>
      </c>
      <c r="L1450" s="2" t="s">
        <v>1276</v>
      </c>
      <c r="M1450" s="2" t="s">
        <v>107</v>
      </c>
      <c r="N1450" s="2">
        <v>460</v>
      </c>
      <c r="O1450" s="2" t="s">
        <v>28</v>
      </c>
      <c r="P1450" s="2" t="s">
        <v>29</v>
      </c>
      <c r="T1450" s="7"/>
    </row>
    <row r="1451" spans="1:20" ht="70" customHeight="1">
      <c r="A1451" s="2" t="s">
        <v>102</v>
      </c>
      <c r="B1451" s="2" t="s">
        <v>1848</v>
      </c>
      <c r="C1451" s="2" t="s">
        <v>104</v>
      </c>
      <c r="D1451" s="2" t="s">
        <v>1849</v>
      </c>
      <c r="E1451" s="14">
        <v>1510</v>
      </c>
      <c r="F1451" s="2">
        <v>33.799999999999997</v>
      </c>
      <c r="G1451" s="2">
        <v>47.31</v>
      </c>
      <c r="H1451" s="5">
        <v>0.50180000000000002</v>
      </c>
      <c r="I1451" s="2" t="s">
        <v>23</v>
      </c>
      <c r="J1451" s="2" t="s">
        <v>168</v>
      </c>
      <c r="K1451" s="2" t="s">
        <v>25</v>
      </c>
      <c r="L1451" s="2" t="s">
        <v>26</v>
      </c>
      <c r="M1451" s="2" t="s">
        <v>107</v>
      </c>
      <c r="N1451" s="2">
        <v>200</v>
      </c>
      <c r="O1451" s="2" t="s">
        <v>28</v>
      </c>
      <c r="P1451" s="2" t="s">
        <v>29</v>
      </c>
      <c r="T1451" s="7"/>
    </row>
    <row r="1452" spans="1:20" ht="70" customHeight="1">
      <c r="A1452" s="2" t="s">
        <v>37</v>
      </c>
      <c r="B1452" s="2" t="s">
        <v>1850</v>
      </c>
      <c r="C1452" s="2" t="s">
        <v>195</v>
      </c>
      <c r="D1452" s="2" t="s">
        <v>1849</v>
      </c>
      <c r="E1452" s="14">
        <v>1285</v>
      </c>
      <c r="F1452" s="2">
        <v>28.5</v>
      </c>
      <c r="G1452" s="2">
        <v>47.41</v>
      </c>
      <c r="H1452" s="5">
        <v>0.48680000000000001</v>
      </c>
      <c r="I1452" s="2" t="s">
        <v>23</v>
      </c>
      <c r="J1452" s="2" t="s">
        <v>165</v>
      </c>
      <c r="K1452" s="2" t="s">
        <v>25</v>
      </c>
      <c r="L1452" s="2" t="s">
        <v>26</v>
      </c>
      <c r="M1452" s="2" t="s">
        <v>27</v>
      </c>
      <c r="N1452" s="2">
        <v>180</v>
      </c>
      <c r="O1452" s="2" t="s">
        <v>28</v>
      </c>
      <c r="P1452" s="2" t="s">
        <v>29</v>
      </c>
      <c r="T1452" s="7"/>
    </row>
    <row r="1453" spans="1:20" ht="70" customHeight="1">
      <c r="A1453" s="2" t="s">
        <v>287</v>
      </c>
      <c r="B1453" s="2" t="s">
        <v>1647</v>
      </c>
      <c r="C1453" s="2" t="s">
        <v>288</v>
      </c>
      <c r="D1453" s="2" t="s">
        <v>1849</v>
      </c>
      <c r="E1453" s="14">
        <v>970</v>
      </c>
      <c r="F1453" s="2">
        <v>26.2</v>
      </c>
      <c r="G1453" s="2">
        <v>37.71</v>
      </c>
      <c r="H1453" s="5">
        <v>0.43830000000000002</v>
      </c>
      <c r="I1453" s="2" t="s">
        <v>23</v>
      </c>
      <c r="J1453" s="2" t="s">
        <v>63</v>
      </c>
      <c r="K1453" s="2" t="s">
        <v>25</v>
      </c>
      <c r="L1453" s="2" t="s">
        <v>26</v>
      </c>
      <c r="M1453" s="2" t="s">
        <v>112</v>
      </c>
      <c r="N1453" s="2">
        <v>205</v>
      </c>
      <c r="O1453" s="2" t="s">
        <v>28</v>
      </c>
      <c r="P1453" s="2" t="s">
        <v>29</v>
      </c>
      <c r="T1453" s="7"/>
    </row>
    <row r="1454" spans="1:20" ht="70" customHeight="1">
      <c r="A1454" s="2" t="s">
        <v>1453</v>
      </c>
      <c r="B1454" s="2" t="s">
        <v>1851</v>
      </c>
      <c r="C1454" s="2" t="s">
        <v>1455</v>
      </c>
      <c r="D1454" s="2" t="s">
        <v>1849</v>
      </c>
      <c r="E1454" s="14">
        <v>835</v>
      </c>
      <c r="F1454" s="2">
        <v>25.1</v>
      </c>
      <c r="G1454" s="2">
        <v>35.18</v>
      </c>
      <c r="H1454" s="5">
        <v>0.45850000000000002</v>
      </c>
      <c r="I1454" s="2" t="s">
        <v>23</v>
      </c>
      <c r="J1454" s="2" t="s">
        <v>1587</v>
      </c>
      <c r="K1454" s="2" t="s">
        <v>25</v>
      </c>
      <c r="L1454" s="2" t="s">
        <v>26</v>
      </c>
      <c r="M1454" s="2" t="s">
        <v>453</v>
      </c>
      <c r="N1454" s="2">
        <v>170</v>
      </c>
      <c r="O1454" s="2" t="s">
        <v>113</v>
      </c>
      <c r="P1454" s="2" t="s">
        <v>29</v>
      </c>
      <c r="T1454" s="7"/>
    </row>
    <row r="1455" spans="1:20" ht="70" customHeight="1">
      <c r="A1455" s="2" t="s">
        <v>1453</v>
      </c>
      <c r="B1455" s="2" t="s">
        <v>1852</v>
      </c>
      <c r="C1455" s="2" t="s">
        <v>1455</v>
      </c>
      <c r="D1455" s="2" t="s">
        <v>1849</v>
      </c>
      <c r="E1455" s="14">
        <v>822</v>
      </c>
      <c r="F1455" s="2">
        <v>25.1</v>
      </c>
      <c r="G1455" s="2">
        <v>35.18</v>
      </c>
      <c r="H1455" s="5">
        <v>0.45850000000000002</v>
      </c>
      <c r="I1455" s="2" t="s">
        <v>23</v>
      </c>
      <c r="J1455" s="2" t="s">
        <v>1556</v>
      </c>
      <c r="K1455" s="2" t="s">
        <v>25</v>
      </c>
      <c r="L1455" s="2" t="s">
        <v>26</v>
      </c>
      <c r="M1455" s="2" t="s">
        <v>453</v>
      </c>
      <c r="N1455" s="2">
        <v>155</v>
      </c>
      <c r="O1455" s="2" t="s">
        <v>113</v>
      </c>
      <c r="P1455" s="2" t="s">
        <v>29</v>
      </c>
      <c r="T1455" s="7"/>
    </row>
    <row r="1456" spans="1:20" ht="70" customHeight="1">
      <c r="A1456" s="2" t="s">
        <v>1453</v>
      </c>
      <c r="B1456" s="2" t="s">
        <v>1853</v>
      </c>
      <c r="C1456" s="2" t="s">
        <v>1455</v>
      </c>
      <c r="D1456" s="2" t="s">
        <v>1849</v>
      </c>
      <c r="E1456" s="14">
        <v>906</v>
      </c>
      <c r="F1456" s="2">
        <v>27.1</v>
      </c>
      <c r="G1456" s="2">
        <v>35.81</v>
      </c>
      <c r="H1456" s="5">
        <v>0.45800000000000002</v>
      </c>
      <c r="I1456" s="2" t="s">
        <v>23</v>
      </c>
      <c r="J1456" s="2" t="s">
        <v>1592</v>
      </c>
      <c r="K1456" s="2" t="s">
        <v>25</v>
      </c>
      <c r="L1456" s="2" t="s">
        <v>26</v>
      </c>
      <c r="M1456" s="2" t="s">
        <v>453</v>
      </c>
      <c r="N1456" s="2">
        <v>170</v>
      </c>
      <c r="O1456" s="2" t="s">
        <v>113</v>
      </c>
      <c r="P1456" s="2" t="s">
        <v>29</v>
      </c>
      <c r="T1456" s="7"/>
    </row>
    <row r="1457" spans="1:20" ht="70" customHeight="1">
      <c r="A1457" s="2" t="s">
        <v>1453</v>
      </c>
      <c r="B1457" s="2" t="s">
        <v>1854</v>
      </c>
      <c r="C1457" s="2" t="s">
        <v>1455</v>
      </c>
      <c r="D1457" s="2" t="s">
        <v>1849</v>
      </c>
      <c r="E1457" s="14">
        <v>785</v>
      </c>
      <c r="F1457" s="2">
        <v>24</v>
      </c>
      <c r="G1457" s="2">
        <v>34.9</v>
      </c>
      <c r="H1457" s="5">
        <v>0.45729999999999998</v>
      </c>
      <c r="I1457" s="2" t="s">
        <v>23</v>
      </c>
      <c r="J1457" s="2" t="s">
        <v>1488</v>
      </c>
      <c r="K1457" s="2" t="s">
        <v>25</v>
      </c>
      <c r="L1457" s="2" t="s">
        <v>26</v>
      </c>
      <c r="M1457" s="2" t="s">
        <v>453</v>
      </c>
      <c r="N1457" s="2">
        <v>155</v>
      </c>
      <c r="O1457" s="2" t="s">
        <v>113</v>
      </c>
      <c r="P1457" s="2" t="s">
        <v>29</v>
      </c>
      <c r="T1457" s="7"/>
    </row>
    <row r="1458" spans="1:20" ht="70" customHeight="1">
      <c r="A1458" s="2" t="s">
        <v>1453</v>
      </c>
      <c r="B1458" s="2" t="s">
        <v>1855</v>
      </c>
      <c r="C1458" s="2" t="s">
        <v>1455</v>
      </c>
      <c r="D1458" s="2" t="s">
        <v>1849</v>
      </c>
      <c r="E1458" s="14">
        <v>784</v>
      </c>
      <c r="F1458" s="2">
        <v>24.1</v>
      </c>
      <c r="G1458" s="2">
        <v>33.97</v>
      </c>
      <c r="H1458" s="5">
        <v>0.46410000000000001</v>
      </c>
      <c r="I1458" s="2" t="s">
        <v>23</v>
      </c>
      <c r="J1458" s="2" t="s">
        <v>1652</v>
      </c>
      <c r="K1458" s="2" t="s">
        <v>25</v>
      </c>
      <c r="L1458" s="2" t="s">
        <v>26</v>
      </c>
      <c r="M1458" s="2" t="s">
        <v>453</v>
      </c>
      <c r="N1458" s="2">
        <v>160</v>
      </c>
      <c r="O1458" s="2" t="s">
        <v>113</v>
      </c>
      <c r="P1458" s="2" t="s">
        <v>29</v>
      </c>
      <c r="T1458" s="7"/>
    </row>
    <row r="1459" spans="1:20" ht="70" customHeight="1">
      <c r="A1459" s="2" t="s">
        <v>1453</v>
      </c>
      <c r="B1459" s="2" t="s">
        <v>1856</v>
      </c>
      <c r="C1459" s="2" t="s">
        <v>1455</v>
      </c>
      <c r="D1459" s="2" t="s">
        <v>1849</v>
      </c>
      <c r="E1459" s="14">
        <v>819</v>
      </c>
      <c r="F1459" s="2">
        <v>26.8</v>
      </c>
      <c r="G1459" s="2">
        <v>32.64</v>
      </c>
      <c r="H1459" s="5">
        <v>0.4365</v>
      </c>
      <c r="I1459" s="2" t="s">
        <v>23</v>
      </c>
      <c r="J1459" s="2" t="s">
        <v>1456</v>
      </c>
      <c r="K1459" s="2" t="s">
        <v>25</v>
      </c>
      <c r="L1459" s="2" t="s">
        <v>26</v>
      </c>
      <c r="M1459" s="2" t="s">
        <v>453</v>
      </c>
      <c r="N1459" s="2">
        <v>160</v>
      </c>
      <c r="O1459" s="2" t="s">
        <v>113</v>
      </c>
      <c r="P1459" s="2" t="s">
        <v>29</v>
      </c>
      <c r="T1459" s="7"/>
    </row>
    <row r="1460" spans="1:20" ht="70" customHeight="1">
      <c r="A1460" s="2" t="s">
        <v>1453</v>
      </c>
      <c r="B1460" s="2" t="s">
        <v>1857</v>
      </c>
      <c r="C1460" s="2" t="s">
        <v>1455</v>
      </c>
      <c r="D1460" s="2" t="s">
        <v>1849</v>
      </c>
      <c r="E1460" s="14">
        <v>1698</v>
      </c>
      <c r="F1460" s="2">
        <v>31.4</v>
      </c>
      <c r="G1460" s="2">
        <v>57.38</v>
      </c>
      <c r="H1460" s="5">
        <v>0.51549999999999996</v>
      </c>
      <c r="I1460" s="2" t="s">
        <v>23</v>
      </c>
      <c r="J1460" s="2" t="s">
        <v>1587</v>
      </c>
      <c r="K1460" s="2" t="s">
        <v>25</v>
      </c>
      <c r="L1460" s="2" t="s">
        <v>26</v>
      </c>
      <c r="M1460" s="2" t="s">
        <v>1457</v>
      </c>
      <c r="N1460" s="2">
        <v>170</v>
      </c>
      <c r="O1460" s="2" t="s">
        <v>28</v>
      </c>
      <c r="P1460" s="2" t="s">
        <v>29</v>
      </c>
      <c r="T1460" s="7"/>
    </row>
    <row r="1461" spans="1:20" ht="70" customHeight="1">
      <c r="A1461" s="2" t="s">
        <v>1453</v>
      </c>
      <c r="B1461" s="2" t="s">
        <v>1858</v>
      </c>
      <c r="C1461" s="2" t="s">
        <v>1455</v>
      </c>
      <c r="D1461" s="2" t="s">
        <v>1849</v>
      </c>
      <c r="E1461" s="14">
        <v>835</v>
      </c>
      <c r="F1461" s="2">
        <v>25.1</v>
      </c>
      <c r="G1461" s="2">
        <v>35.18</v>
      </c>
      <c r="H1461" s="5">
        <v>0.45850000000000002</v>
      </c>
      <c r="I1461" s="2" t="s">
        <v>23</v>
      </c>
      <c r="J1461" s="2" t="s">
        <v>1488</v>
      </c>
      <c r="K1461" s="2" t="s">
        <v>25</v>
      </c>
      <c r="L1461" s="2" t="s">
        <v>26</v>
      </c>
      <c r="M1461" s="2" t="s">
        <v>453</v>
      </c>
      <c r="N1461" s="2">
        <v>170</v>
      </c>
      <c r="O1461" s="2" t="s">
        <v>113</v>
      </c>
      <c r="P1461" s="2" t="s">
        <v>29</v>
      </c>
      <c r="T1461" s="7"/>
    </row>
    <row r="1462" spans="1:20" ht="70" customHeight="1">
      <c r="A1462" s="2" t="s">
        <v>128</v>
      </c>
      <c r="B1462" s="2" t="s">
        <v>419</v>
      </c>
      <c r="C1462" s="2" t="s">
        <v>130</v>
      </c>
      <c r="D1462" s="2" t="s">
        <v>1849</v>
      </c>
      <c r="E1462" s="14">
        <v>938</v>
      </c>
      <c r="F1462" s="2">
        <v>26.6</v>
      </c>
      <c r="G1462" s="2">
        <v>35.86</v>
      </c>
      <c r="H1462" s="5">
        <v>0.50629999999999997</v>
      </c>
      <c r="I1462" s="2" t="s">
        <v>23</v>
      </c>
      <c r="J1462" s="2" t="s">
        <v>509</v>
      </c>
      <c r="K1462" s="2" t="s">
        <v>25</v>
      </c>
      <c r="L1462" s="2" t="s">
        <v>26</v>
      </c>
      <c r="M1462" s="2" t="s">
        <v>27</v>
      </c>
      <c r="N1462" s="2">
        <v>183</v>
      </c>
      <c r="O1462" s="2" t="s">
        <v>28</v>
      </c>
      <c r="P1462" s="2" t="s">
        <v>29</v>
      </c>
      <c r="T1462" s="7"/>
    </row>
    <row r="1463" spans="1:20" ht="70" customHeight="1">
      <c r="A1463" s="2" t="s">
        <v>128</v>
      </c>
      <c r="B1463" s="2" t="s">
        <v>32</v>
      </c>
      <c r="C1463" s="2" t="s">
        <v>130</v>
      </c>
      <c r="D1463" s="2" t="s">
        <v>1849</v>
      </c>
      <c r="E1463" s="14">
        <v>1249</v>
      </c>
      <c r="F1463" s="2">
        <v>28.5</v>
      </c>
      <c r="G1463" s="2">
        <v>44.99</v>
      </c>
      <c r="H1463" s="5">
        <v>0.50060000000000004</v>
      </c>
      <c r="I1463" s="2" t="s">
        <v>23</v>
      </c>
      <c r="J1463" s="2" t="s">
        <v>153</v>
      </c>
      <c r="K1463" s="2" t="s">
        <v>25</v>
      </c>
      <c r="L1463" s="2" t="s">
        <v>26</v>
      </c>
      <c r="M1463" s="2" t="s">
        <v>27</v>
      </c>
      <c r="N1463" s="2">
        <v>181</v>
      </c>
      <c r="O1463" s="2" t="s">
        <v>28</v>
      </c>
      <c r="P1463" s="2" t="s">
        <v>29</v>
      </c>
      <c r="T1463" s="7"/>
    </row>
    <row r="1464" spans="1:20" ht="70" customHeight="1">
      <c r="A1464" s="2" t="s">
        <v>84</v>
      </c>
      <c r="B1464" s="2" t="s">
        <v>1859</v>
      </c>
      <c r="C1464" s="2" t="s">
        <v>86</v>
      </c>
      <c r="D1464" s="2" t="s">
        <v>1849</v>
      </c>
      <c r="E1464" s="14">
        <v>1250</v>
      </c>
      <c r="F1464" s="2">
        <v>30.2</v>
      </c>
      <c r="G1464" s="2">
        <v>44.91</v>
      </c>
      <c r="H1464" s="5">
        <v>0.42459999999999998</v>
      </c>
      <c r="I1464" s="2" t="s">
        <v>23</v>
      </c>
      <c r="J1464" s="2" t="s">
        <v>213</v>
      </c>
      <c r="K1464" s="2" t="s">
        <v>25</v>
      </c>
      <c r="L1464" s="2" t="s">
        <v>26</v>
      </c>
      <c r="M1464" s="2" t="s">
        <v>27</v>
      </c>
      <c r="N1464" s="2">
        <v>180</v>
      </c>
      <c r="O1464" s="2" t="s">
        <v>28</v>
      </c>
      <c r="P1464" s="2" t="s">
        <v>29</v>
      </c>
      <c r="T1464" s="7"/>
    </row>
    <row r="1465" spans="1:20" ht="70" customHeight="1">
      <c r="A1465" s="2" t="s">
        <v>84</v>
      </c>
      <c r="B1465" s="2" t="s">
        <v>1860</v>
      </c>
      <c r="C1465" s="2" t="s">
        <v>86</v>
      </c>
      <c r="D1465" s="2" t="s">
        <v>1849</v>
      </c>
      <c r="E1465" s="14">
        <v>1038</v>
      </c>
      <c r="F1465" s="2">
        <v>33.6</v>
      </c>
      <c r="G1465" s="2">
        <v>35.630000000000003</v>
      </c>
      <c r="H1465" s="5">
        <v>0.42820000000000003</v>
      </c>
      <c r="I1465" s="2" t="s">
        <v>23</v>
      </c>
      <c r="J1465" s="2" t="s">
        <v>1023</v>
      </c>
      <c r="K1465" s="2" t="s">
        <v>25</v>
      </c>
      <c r="L1465" s="2" t="s">
        <v>26</v>
      </c>
      <c r="M1465" s="2" t="s">
        <v>50</v>
      </c>
      <c r="N1465" s="2">
        <v>160</v>
      </c>
      <c r="O1465" s="2" t="s">
        <v>28</v>
      </c>
      <c r="P1465" s="2" t="s">
        <v>29</v>
      </c>
      <c r="T1465" s="7"/>
    </row>
    <row r="1466" spans="1:20" ht="70" customHeight="1">
      <c r="A1466" s="2" t="s">
        <v>84</v>
      </c>
      <c r="B1466" s="2" t="s">
        <v>1861</v>
      </c>
      <c r="C1466" s="2" t="s">
        <v>86</v>
      </c>
      <c r="D1466" s="2" t="s">
        <v>1849</v>
      </c>
      <c r="E1466" s="14">
        <v>888</v>
      </c>
      <c r="F1466" s="2">
        <v>30.4</v>
      </c>
      <c r="G1466" s="2">
        <v>33.08</v>
      </c>
      <c r="H1466" s="5">
        <v>0.40820000000000001</v>
      </c>
      <c r="I1466" s="2" t="s">
        <v>23</v>
      </c>
      <c r="J1466" s="2" t="s">
        <v>545</v>
      </c>
      <c r="K1466" s="2" t="s">
        <v>25</v>
      </c>
      <c r="L1466" s="2" t="s">
        <v>26</v>
      </c>
      <c r="M1466" s="2" t="s">
        <v>112</v>
      </c>
      <c r="N1466" s="2">
        <v>170</v>
      </c>
      <c r="O1466" s="2" t="s">
        <v>28</v>
      </c>
      <c r="P1466" s="2" t="s">
        <v>29</v>
      </c>
      <c r="T1466" s="7"/>
    </row>
    <row r="1467" spans="1:20" ht="70" customHeight="1">
      <c r="A1467" s="2" t="s">
        <v>1476</v>
      </c>
      <c r="B1467" s="2" t="s">
        <v>713</v>
      </c>
      <c r="C1467" s="2" t="s">
        <v>1478</v>
      </c>
      <c r="D1467" s="2" t="s">
        <v>1849</v>
      </c>
      <c r="E1467" s="14">
        <v>1452</v>
      </c>
      <c r="F1467" s="2">
        <v>32.9</v>
      </c>
      <c r="G1467" s="2">
        <v>45.52</v>
      </c>
      <c r="H1467" s="5">
        <v>0.48630000000000001</v>
      </c>
      <c r="I1467" s="2" t="s">
        <v>23</v>
      </c>
      <c r="J1467" s="2" t="s">
        <v>175</v>
      </c>
      <c r="K1467" s="2" t="s">
        <v>25</v>
      </c>
      <c r="L1467" s="2" t="s">
        <v>117</v>
      </c>
      <c r="M1467" s="2" t="s">
        <v>27</v>
      </c>
      <c r="N1467" s="2">
        <v>200</v>
      </c>
      <c r="O1467" s="2" t="s">
        <v>28</v>
      </c>
      <c r="P1467" s="2" t="s">
        <v>29</v>
      </c>
      <c r="T1467" s="7"/>
    </row>
    <row r="1468" spans="1:20" ht="70" customHeight="1">
      <c r="A1468" s="2" t="s">
        <v>1550</v>
      </c>
      <c r="B1468" s="2" t="s">
        <v>1862</v>
      </c>
      <c r="C1468" s="2" t="s">
        <v>1483</v>
      </c>
      <c r="D1468" s="2" t="s">
        <v>1849</v>
      </c>
      <c r="E1468" s="14">
        <v>1623</v>
      </c>
      <c r="F1468" s="2">
        <v>39.4</v>
      </c>
      <c r="G1468" s="2">
        <v>43.62</v>
      </c>
      <c r="H1468" s="5">
        <v>0.4894</v>
      </c>
      <c r="I1468" s="2" t="s">
        <v>23</v>
      </c>
      <c r="J1468" s="2" t="s">
        <v>917</v>
      </c>
      <c r="K1468" s="2" t="s">
        <v>25</v>
      </c>
      <c r="L1468" s="2" t="s">
        <v>26</v>
      </c>
      <c r="M1468" s="2" t="s">
        <v>27</v>
      </c>
      <c r="N1468" s="2">
        <v>200</v>
      </c>
      <c r="O1468" s="2" t="s">
        <v>28</v>
      </c>
      <c r="P1468" s="2" t="s">
        <v>29</v>
      </c>
      <c r="T1468" s="7"/>
    </row>
    <row r="1469" spans="1:20" ht="70" customHeight="1">
      <c r="A1469" s="2" t="s">
        <v>1863</v>
      </c>
      <c r="B1469" s="2" t="s">
        <v>1864</v>
      </c>
      <c r="C1469" s="2" t="s">
        <v>1483</v>
      </c>
      <c r="D1469" s="2" t="s">
        <v>1849</v>
      </c>
      <c r="E1469" s="14">
        <v>1669</v>
      </c>
      <c r="F1469" s="2">
        <v>40.4</v>
      </c>
      <c r="G1469" s="2">
        <v>43.62</v>
      </c>
      <c r="H1469" s="5">
        <v>0.4894</v>
      </c>
      <c r="I1469" s="2" t="s">
        <v>23</v>
      </c>
      <c r="J1469" s="2" t="s">
        <v>225</v>
      </c>
      <c r="K1469" s="2" t="s">
        <v>25</v>
      </c>
      <c r="L1469" s="2" t="s">
        <v>26</v>
      </c>
      <c r="M1469" s="2" t="s">
        <v>27</v>
      </c>
      <c r="N1469" s="2">
        <v>210</v>
      </c>
      <c r="O1469" s="2" t="s">
        <v>28</v>
      </c>
      <c r="P1469" s="2" t="s">
        <v>29</v>
      </c>
      <c r="T1469" s="7"/>
    </row>
    <row r="1470" spans="1:20" ht="70" customHeight="1">
      <c r="A1470" s="2" t="s">
        <v>1550</v>
      </c>
      <c r="B1470" s="2" t="s">
        <v>1865</v>
      </c>
      <c r="C1470" s="2" t="s">
        <v>1483</v>
      </c>
      <c r="D1470" s="2" t="s">
        <v>1849</v>
      </c>
      <c r="E1470" s="14">
        <v>1239</v>
      </c>
      <c r="F1470" s="2">
        <v>39.200000000000003</v>
      </c>
      <c r="G1470" s="2">
        <v>33.99</v>
      </c>
      <c r="H1470" s="5">
        <v>0.47460000000000002</v>
      </c>
      <c r="I1470" s="2" t="s">
        <v>23</v>
      </c>
      <c r="J1470" s="2" t="s">
        <v>284</v>
      </c>
      <c r="K1470" s="2" t="s">
        <v>25</v>
      </c>
      <c r="L1470" s="2" t="s">
        <v>26</v>
      </c>
      <c r="M1470" s="2" t="s">
        <v>50</v>
      </c>
      <c r="N1470" s="2">
        <v>200</v>
      </c>
      <c r="O1470" s="2" t="s">
        <v>28</v>
      </c>
      <c r="P1470" s="2" t="s">
        <v>29</v>
      </c>
      <c r="T1470" s="7"/>
    </row>
    <row r="1471" spans="1:20" ht="70" customHeight="1">
      <c r="A1471" s="2" t="s">
        <v>1550</v>
      </c>
      <c r="B1471" s="2" t="s">
        <v>1866</v>
      </c>
      <c r="C1471" s="2" t="s">
        <v>1483</v>
      </c>
      <c r="D1471" s="2" t="s">
        <v>1849</v>
      </c>
      <c r="E1471" s="14">
        <v>1269</v>
      </c>
      <c r="F1471" s="2">
        <v>39.200000000000003</v>
      </c>
      <c r="G1471" s="2">
        <v>34.76</v>
      </c>
      <c r="H1471" s="5">
        <v>0.48320000000000002</v>
      </c>
      <c r="I1471" s="2" t="s">
        <v>23</v>
      </c>
      <c r="J1471" s="2" t="s">
        <v>312</v>
      </c>
      <c r="K1471" s="2" t="s">
        <v>25</v>
      </c>
      <c r="L1471" s="2" t="s">
        <v>26</v>
      </c>
      <c r="M1471" s="2" t="s">
        <v>50</v>
      </c>
      <c r="N1471" s="2">
        <v>200</v>
      </c>
      <c r="O1471" s="2" t="s">
        <v>28</v>
      </c>
      <c r="P1471" s="2" t="s">
        <v>29</v>
      </c>
      <c r="T1471" s="7"/>
    </row>
    <row r="1472" spans="1:20" ht="70" customHeight="1">
      <c r="A1472" s="2" t="s">
        <v>1550</v>
      </c>
      <c r="B1472" s="2" t="s">
        <v>1174</v>
      </c>
      <c r="C1472" s="2" t="s">
        <v>1483</v>
      </c>
      <c r="D1472" s="2" t="s">
        <v>1849</v>
      </c>
      <c r="E1472" s="14">
        <v>1637</v>
      </c>
      <c r="F1472" s="2">
        <v>39.5</v>
      </c>
      <c r="G1472" s="2">
        <v>43.62</v>
      </c>
      <c r="H1472" s="5">
        <v>0.4894</v>
      </c>
      <c r="I1472" s="2" t="s">
        <v>23</v>
      </c>
      <c r="J1472" s="2" t="s">
        <v>503</v>
      </c>
      <c r="K1472" s="2" t="s">
        <v>25</v>
      </c>
      <c r="L1472" s="2" t="s">
        <v>26</v>
      </c>
      <c r="M1472" s="2" t="s">
        <v>27</v>
      </c>
      <c r="N1472" s="2">
        <v>210</v>
      </c>
      <c r="O1472" s="2" t="s">
        <v>28</v>
      </c>
      <c r="P1472" s="2" t="s">
        <v>29</v>
      </c>
      <c r="T1472" s="7"/>
    </row>
    <row r="1473" spans="1:20" ht="70" customHeight="1">
      <c r="A1473" s="2" t="s">
        <v>1453</v>
      </c>
      <c r="B1473" s="2" t="s">
        <v>1867</v>
      </c>
      <c r="C1473" s="2" t="s">
        <v>1455</v>
      </c>
      <c r="D1473" s="2" t="s">
        <v>1868</v>
      </c>
      <c r="E1473" s="14">
        <v>1470</v>
      </c>
      <c r="F1473" s="2">
        <v>33.5</v>
      </c>
      <c r="G1473" s="2">
        <v>47.18</v>
      </c>
      <c r="H1473" s="5">
        <v>0.50449999999999995</v>
      </c>
      <c r="I1473" s="2" t="s">
        <v>23</v>
      </c>
      <c r="J1473" s="2" t="s">
        <v>1869</v>
      </c>
      <c r="K1473" s="2" t="s">
        <v>25</v>
      </c>
      <c r="L1473" s="2" t="s">
        <v>26</v>
      </c>
      <c r="M1473" s="2" t="s">
        <v>27</v>
      </c>
      <c r="N1473" s="2">
        <v>160</v>
      </c>
      <c r="O1473" s="2" t="s">
        <v>28</v>
      </c>
      <c r="P1473" s="2" t="s">
        <v>29</v>
      </c>
      <c r="T1473" s="7"/>
    </row>
    <row r="1474" spans="1:20" ht="70" customHeight="1">
      <c r="A1474" s="2" t="s">
        <v>1453</v>
      </c>
      <c r="B1474" s="2" t="s">
        <v>1870</v>
      </c>
      <c r="C1474" s="2" t="s">
        <v>1455</v>
      </c>
      <c r="D1474" s="2" t="s">
        <v>1868</v>
      </c>
      <c r="E1474" s="14">
        <v>1017</v>
      </c>
      <c r="F1474" s="2">
        <v>25.6</v>
      </c>
      <c r="G1474" s="2">
        <v>41.11</v>
      </c>
      <c r="H1474" s="5">
        <v>0.46529999999999999</v>
      </c>
      <c r="I1474" s="2" t="s">
        <v>23</v>
      </c>
      <c r="J1474" s="2" t="s">
        <v>1589</v>
      </c>
      <c r="K1474" s="2" t="s">
        <v>25</v>
      </c>
      <c r="L1474" s="2" t="s">
        <v>26</v>
      </c>
      <c r="M1474" s="2" t="s">
        <v>453</v>
      </c>
      <c r="N1474" s="2">
        <v>185</v>
      </c>
      <c r="O1474" s="2" t="s">
        <v>236</v>
      </c>
      <c r="P1474" s="2" t="s">
        <v>29</v>
      </c>
      <c r="T1474" s="7"/>
    </row>
    <row r="1475" spans="1:20" ht="70" customHeight="1">
      <c r="A1475" s="2" t="s">
        <v>1453</v>
      </c>
      <c r="B1475" s="2" t="s">
        <v>1797</v>
      </c>
      <c r="C1475" s="2" t="s">
        <v>1455</v>
      </c>
      <c r="D1475" s="2" t="s">
        <v>1868</v>
      </c>
      <c r="E1475" s="14">
        <v>823</v>
      </c>
      <c r="F1475" s="2">
        <v>24</v>
      </c>
      <c r="G1475" s="2">
        <v>35.659999999999997</v>
      </c>
      <c r="H1475" s="5">
        <v>0.45479999999999998</v>
      </c>
      <c r="I1475" s="2" t="s">
        <v>23</v>
      </c>
      <c r="J1475" s="2" t="s">
        <v>1522</v>
      </c>
      <c r="K1475" s="2" t="s">
        <v>25</v>
      </c>
      <c r="L1475" s="2" t="s">
        <v>26</v>
      </c>
      <c r="M1475" s="2" t="s">
        <v>453</v>
      </c>
      <c r="N1475" s="2">
        <v>160</v>
      </c>
      <c r="O1475" s="2" t="s">
        <v>113</v>
      </c>
      <c r="P1475" s="2" t="s">
        <v>29</v>
      </c>
      <c r="T1475" s="7"/>
    </row>
    <row r="1476" spans="1:20" ht="70" customHeight="1">
      <c r="A1476" s="2" t="s">
        <v>1453</v>
      </c>
      <c r="B1476" s="2" t="s">
        <v>1871</v>
      </c>
      <c r="C1476" s="2" t="s">
        <v>1455</v>
      </c>
      <c r="D1476" s="2" t="s">
        <v>1868</v>
      </c>
      <c r="E1476" s="14">
        <v>812</v>
      </c>
      <c r="F1476" s="2">
        <v>24.7</v>
      </c>
      <c r="G1476" s="2">
        <v>33.89</v>
      </c>
      <c r="H1476" s="5">
        <v>0.46400000000000002</v>
      </c>
      <c r="I1476" s="2" t="s">
        <v>23</v>
      </c>
      <c r="J1476" s="2" t="s">
        <v>1649</v>
      </c>
      <c r="K1476" s="2" t="s">
        <v>25</v>
      </c>
      <c r="L1476" s="2" t="s">
        <v>26</v>
      </c>
      <c r="M1476" s="2" t="s">
        <v>453</v>
      </c>
      <c r="N1476" s="2">
        <v>175</v>
      </c>
      <c r="O1476" s="2" t="s">
        <v>113</v>
      </c>
      <c r="P1476" s="2" t="s">
        <v>29</v>
      </c>
      <c r="T1476" s="7"/>
    </row>
    <row r="1477" spans="1:20" ht="70" customHeight="1">
      <c r="A1477" s="2" t="s">
        <v>1453</v>
      </c>
      <c r="B1477" s="2" t="s">
        <v>1872</v>
      </c>
      <c r="C1477" s="2" t="s">
        <v>1455</v>
      </c>
      <c r="D1477" s="2" t="s">
        <v>1868</v>
      </c>
      <c r="E1477" s="14">
        <v>848</v>
      </c>
      <c r="F1477" s="2">
        <v>24.4</v>
      </c>
      <c r="G1477" s="2">
        <v>36.69</v>
      </c>
      <c r="H1477" s="5">
        <v>0.4577</v>
      </c>
      <c r="I1477" s="2" t="s">
        <v>23</v>
      </c>
      <c r="J1477" s="2" t="s">
        <v>1488</v>
      </c>
      <c r="K1477" s="2" t="s">
        <v>25</v>
      </c>
      <c r="L1477" s="2" t="s">
        <v>26</v>
      </c>
      <c r="M1477" s="2" t="s">
        <v>453</v>
      </c>
      <c r="N1477" s="2">
        <v>150</v>
      </c>
      <c r="O1477" s="2" t="s">
        <v>113</v>
      </c>
      <c r="P1477" s="2" t="s">
        <v>29</v>
      </c>
      <c r="T1477" s="7"/>
    </row>
    <row r="1478" spans="1:20" ht="70" customHeight="1">
      <c r="A1478" s="2" t="s">
        <v>1453</v>
      </c>
      <c r="B1478" s="2" t="s">
        <v>1873</v>
      </c>
      <c r="C1478" s="2" t="s">
        <v>1455</v>
      </c>
      <c r="D1478" s="2" t="s">
        <v>1868</v>
      </c>
      <c r="E1478" s="14">
        <v>1413</v>
      </c>
      <c r="F1478" s="2">
        <v>25.8</v>
      </c>
      <c r="G1478" s="2">
        <v>55.91</v>
      </c>
      <c r="H1478" s="5">
        <v>0.55159999999999998</v>
      </c>
      <c r="I1478" s="2" t="s">
        <v>23</v>
      </c>
      <c r="J1478" s="2" t="s">
        <v>1589</v>
      </c>
      <c r="K1478" s="2" t="s">
        <v>25</v>
      </c>
      <c r="L1478" s="2" t="s">
        <v>26</v>
      </c>
      <c r="M1478" s="2" t="s">
        <v>1228</v>
      </c>
      <c r="N1478" s="2">
        <v>195</v>
      </c>
      <c r="O1478" s="2" t="s">
        <v>236</v>
      </c>
      <c r="P1478" s="2" t="s">
        <v>29</v>
      </c>
      <c r="T1478" s="7"/>
    </row>
    <row r="1479" spans="1:20" ht="70" customHeight="1">
      <c r="A1479" s="2" t="s">
        <v>1453</v>
      </c>
      <c r="B1479" s="2" t="s">
        <v>1874</v>
      </c>
      <c r="C1479" s="2" t="s">
        <v>1455</v>
      </c>
      <c r="D1479" s="2" t="s">
        <v>1868</v>
      </c>
      <c r="E1479" s="14">
        <v>800</v>
      </c>
      <c r="F1479" s="2">
        <v>25.5</v>
      </c>
      <c r="G1479" s="2">
        <v>32.79</v>
      </c>
      <c r="H1479" s="5">
        <v>0.43180000000000002</v>
      </c>
      <c r="I1479" s="2" t="s">
        <v>23</v>
      </c>
      <c r="J1479" s="2" t="s">
        <v>1589</v>
      </c>
      <c r="K1479" s="2" t="s">
        <v>25</v>
      </c>
      <c r="L1479" s="2" t="s">
        <v>26</v>
      </c>
      <c r="M1479" s="2" t="s">
        <v>453</v>
      </c>
      <c r="N1479" s="2">
        <v>185</v>
      </c>
      <c r="O1479" s="2" t="s">
        <v>236</v>
      </c>
      <c r="P1479" s="2" t="s">
        <v>29</v>
      </c>
      <c r="T1479" s="7"/>
    </row>
    <row r="1480" spans="1:20" ht="70" customHeight="1">
      <c r="A1480" s="2" t="s">
        <v>1453</v>
      </c>
      <c r="B1480" s="2" t="s">
        <v>1875</v>
      </c>
      <c r="C1480" s="2" t="s">
        <v>1455</v>
      </c>
      <c r="D1480" s="2" t="s">
        <v>1868</v>
      </c>
      <c r="E1480" s="14">
        <v>1099</v>
      </c>
      <c r="F1480" s="2">
        <v>33.299999999999997</v>
      </c>
      <c r="G1480" s="2">
        <v>36.97</v>
      </c>
      <c r="H1480" s="5">
        <v>0.4738</v>
      </c>
      <c r="I1480" s="2" t="s">
        <v>23</v>
      </c>
      <c r="J1480" s="2" t="s">
        <v>1707</v>
      </c>
      <c r="K1480" s="2" t="s">
        <v>25</v>
      </c>
      <c r="L1480" s="2" t="s">
        <v>26</v>
      </c>
      <c r="M1480" s="2" t="s">
        <v>50</v>
      </c>
      <c r="N1480" s="2">
        <v>155</v>
      </c>
      <c r="O1480" s="2" t="s">
        <v>28</v>
      </c>
      <c r="P1480" s="2" t="s">
        <v>29</v>
      </c>
      <c r="T1480" s="7"/>
    </row>
    <row r="1481" spans="1:20" ht="70" customHeight="1">
      <c r="A1481" s="2" t="s">
        <v>128</v>
      </c>
      <c r="B1481" s="2" t="s">
        <v>76</v>
      </c>
      <c r="C1481" s="2" t="s">
        <v>130</v>
      </c>
      <c r="D1481" s="2" t="s">
        <v>1868</v>
      </c>
      <c r="E1481" s="14">
        <v>805</v>
      </c>
      <c r="F1481" s="2">
        <v>27.5</v>
      </c>
      <c r="G1481" s="2">
        <v>29.84</v>
      </c>
      <c r="H1481" s="5">
        <v>0.51800000000000002</v>
      </c>
      <c r="I1481" s="2" t="s">
        <v>23</v>
      </c>
      <c r="J1481" s="2" t="s">
        <v>735</v>
      </c>
      <c r="K1481" s="2" t="s">
        <v>25</v>
      </c>
      <c r="L1481" s="2" t="s">
        <v>26</v>
      </c>
      <c r="M1481" s="2" t="s">
        <v>112</v>
      </c>
      <c r="N1481" s="2">
        <v>120</v>
      </c>
      <c r="O1481" s="2" t="s">
        <v>28</v>
      </c>
      <c r="P1481" s="2" t="s">
        <v>29</v>
      </c>
      <c r="T1481" s="7"/>
    </row>
    <row r="1482" spans="1:20" ht="70" customHeight="1">
      <c r="A1482" s="2" t="s">
        <v>128</v>
      </c>
      <c r="B1482" s="2" t="s">
        <v>32</v>
      </c>
      <c r="C1482" s="2" t="s">
        <v>130</v>
      </c>
      <c r="D1482" s="2" t="s">
        <v>1868</v>
      </c>
      <c r="E1482" s="14">
        <v>1266</v>
      </c>
      <c r="F1482" s="2">
        <v>28.4</v>
      </c>
      <c r="G1482" s="2">
        <v>44.99</v>
      </c>
      <c r="H1482" s="5">
        <v>0.50060000000000004</v>
      </c>
      <c r="I1482" s="2" t="s">
        <v>23</v>
      </c>
      <c r="J1482" s="2" t="s">
        <v>381</v>
      </c>
      <c r="K1482" s="2" t="s">
        <v>25</v>
      </c>
      <c r="L1482" s="2" t="s">
        <v>26</v>
      </c>
      <c r="M1482" s="2" t="s">
        <v>27</v>
      </c>
      <c r="N1482" s="2">
        <v>202</v>
      </c>
      <c r="O1482" s="2" t="s">
        <v>28</v>
      </c>
      <c r="P1482" s="2" t="s">
        <v>29</v>
      </c>
      <c r="T1482" s="7"/>
    </row>
    <row r="1483" spans="1:20" ht="70" customHeight="1">
      <c r="A1483" s="2" t="s">
        <v>128</v>
      </c>
      <c r="B1483" s="2" t="s">
        <v>626</v>
      </c>
      <c r="C1483" s="2" t="s">
        <v>130</v>
      </c>
      <c r="D1483" s="2" t="s">
        <v>1868</v>
      </c>
      <c r="E1483" s="14">
        <v>1281</v>
      </c>
      <c r="F1483" s="2">
        <v>28.4</v>
      </c>
      <c r="G1483" s="2">
        <v>45.37</v>
      </c>
      <c r="H1483" s="5">
        <v>0.49869999999999998</v>
      </c>
      <c r="I1483" s="2" t="s">
        <v>23</v>
      </c>
      <c r="J1483" s="2" t="s">
        <v>237</v>
      </c>
      <c r="K1483" s="2" t="s">
        <v>25</v>
      </c>
      <c r="L1483" s="2" t="s">
        <v>26</v>
      </c>
      <c r="M1483" s="2" t="s">
        <v>27</v>
      </c>
      <c r="N1483" s="2">
        <v>205</v>
      </c>
      <c r="O1483" s="2" t="s">
        <v>28</v>
      </c>
      <c r="P1483" s="2" t="s">
        <v>29</v>
      </c>
      <c r="T1483" s="7"/>
    </row>
    <row r="1484" spans="1:20" ht="70" customHeight="1">
      <c r="A1484" s="2" t="s">
        <v>1876</v>
      </c>
      <c r="B1484" s="2" t="s">
        <v>626</v>
      </c>
      <c r="C1484" s="2" t="s">
        <v>44</v>
      </c>
      <c r="D1484" s="2" t="s">
        <v>1868</v>
      </c>
      <c r="E1484" s="14">
        <v>989</v>
      </c>
      <c r="F1484" s="2">
        <v>27.3</v>
      </c>
      <c r="G1484" s="2">
        <v>38.71</v>
      </c>
      <c r="H1484" s="5">
        <v>0.46460000000000001</v>
      </c>
      <c r="I1484" s="2" t="s">
        <v>23</v>
      </c>
      <c r="J1484" s="2" t="s">
        <v>55</v>
      </c>
      <c r="K1484" s="2" t="s">
        <v>25</v>
      </c>
      <c r="L1484" s="2" t="s">
        <v>26</v>
      </c>
      <c r="M1484" s="2" t="s">
        <v>46</v>
      </c>
      <c r="N1484" s="2">
        <v>205</v>
      </c>
      <c r="O1484" s="2" t="s">
        <v>28</v>
      </c>
      <c r="P1484" s="2" t="s">
        <v>29</v>
      </c>
      <c r="T1484" s="7"/>
    </row>
    <row r="1485" spans="1:20" ht="70" customHeight="1">
      <c r="A1485" s="2" t="s">
        <v>1877</v>
      </c>
      <c r="B1485" s="2" t="s">
        <v>200</v>
      </c>
      <c r="C1485" s="2" t="s">
        <v>44</v>
      </c>
      <c r="D1485" s="2" t="s">
        <v>1868</v>
      </c>
      <c r="E1485" s="14">
        <v>936</v>
      </c>
      <c r="F1485" s="2">
        <v>28.5</v>
      </c>
      <c r="G1485" s="2">
        <v>35.5</v>
      </c>
      <c r="H1485" s="5">
        <v>0.44700000000000001</v>
      </c>
      <c r="I1485" s="2" t="s">
        <v>23</v>
      </c>
      <c r="J1485" s="2" t="s">
        <v>80</v>
      </c>
      <c r="K1485" s="2" t="s">
        <v>25</v>
      </c>
      <c r="L1485" s="2" t="s">
        <v>26</v>
      </c>
      <c r="M1485" s="2" t="s">
        <v>46</v>
      </c>
      <c r="N1485" s="2">
        <v>210</v>
      </c>
      <c r="O1485" s="2" t="s">
        <v>28</v>
      </c>
      <c r="P1485" s="2" t="s">
        <v>29</v>
      </c>
      <c r="T1485" s="7"/>
    </row>
    <row r="1486" spans="1:20" ht="70" customHeight="1">
      <c r="A1486" s="2" t="s">
        <v>1878</v>
      </c>
      <c r="B1486" s="2" t="s">
        <v>422</v>
      </c>
      <c r="C1486" s="2" t="s">
        <v>44</v>
      </c>
      <c r="D1486" s="2" t="s">
        <v>1868</v>
      </c>
      <c r="E1486" s="14">
        <v>1210</v>
      </c>
      <c r="F1486" s="2">
        <v>29.2</v>
      </c>
      <c r="G1486" s="2">
        <v>44.42</v>
      </c>
      <c r="H1486" s="5">
        <v>0.46339999999999998</v>
      </c>
      <c r="I1486" s="2" t="s">
        <v>23</v>
      </c>
      <c r="J1486" s="2" t="s">
        <v>49</v>
      </c>
      <c r="K1486" s="2" t="s">
        <v>25</v>
      </c>
      <c r="L1486" s="2" t="s">
        <v>26</v>
      </c>
      <c r="M1486" s="2" t="s">
        <v>50</v>
      </c>
      <c r="N1486" s="2">
        <v>205</v>
      </c>
      <c r="O1486" s="2" t="s">
        <v>28</v>
      </c>
      <c r="P1486" s="2" t="s">
        <v>29</v>
      </c>
      <c r="T1486" s="7"/>
    </row>
    <row r="1487" spans="1:20" ht="70" customHeight="1">
      <c r="A1487" s="2" t="s">
        <v>1879</v>
      </c>
      <c r="B1487" s="2" t="s">
        <v>626</v>
      </c>
      <c r="C1487" s="2" t="s">
        <v>44</v>
      </c>
      <c r="D1487" s="2" t="s">
        <v>1868</v>
      </c>
      <c r="E1487" s="14">
        <v>1080</v>
      </c>
      <c r="F1487" s="2">
        <v>30.9</v>
      </c>
      <c r="G1487" s="2">
        <v>38.71</v>
      </c>
      <c r="H1487" s="5">
        <v>0.46460000000000001</v>
      </c>
      <c r="I1487" s="2" t="s">
        <v>23</v>
      </c>
      <c r="J1487" s="2" t="s">
        <v>65</v>
      </c>
      <c r="K1487" s="2" t="s">
        <v>25</v>
      </c>
      <c r="L1487" s="2" t="s">
        <v>26</v>
      </c>
      <c r="M1487" s="2" t="s">
        <v>46</v>
      </c>
      <c r="N1487" s="2">
        <v>195</v>
      </c>
      <c r="O1487" s="2" t="s">
        <v>28</v>
      </c>
      <c r="P1487" s="2" t="s">
        <v>29</v>
      </c>
      <c r="T1487" s="7"/>
    </row>
    <row r="1488" spans="1:20" ht="70" customHeight="1">
      <c r="A1488" s="2" t="s">
        <v>1880</v>
      </c>
      <c r="B1488" s="2" t="s">
        <v>422</v>
      </c>
      <c r="C1488" s="2" t="s">
        <v>44</v>
      </c>
      <c r="D1488" s="2" t="s">
        <v>1868</v>
      </c>
      <c r="E1488" s="14">
        <v>1218</v>
      </c>
      <c r="F1488" s="2">
        <v>29.3</v>
      </c>
      <c r="G1488" s="2">
        <v>44.42</v>
      </c>
      <c r="H1488" s="5">
        <v>0.46339999999999998</v>
      </c>
      <c r="I1488" s="2" t="s">
        <v>23</v>
      </c>
      <c r="J1488" s="2" t="s">
        <v>72</v>
      </c>
      <c r="K1488" s="2" t="s">
        <v>25</v>
      </c>
      <c r="L1488" s="2" t="s">
        <v>26</v>
      </c>
      <c r="M1488" s="2" t="s">
        <v>50</v>
      </c>
      <c r="N1488" s="2">
        <v>210</v>
      </c>
      <c r="O1488" s="2" t="s">
        <v>28</v>
      </c>
      <c r="P1488" s="2" t="s">
        <v>29</v>
      </c>
      <c r="T1488" s="7"/>
    </row>
    <row r="1489" spans="1:20" ht="70" customHeight="1">
      <c r="A1489" s="2" t="s">
        <v>84</v>
      </c>
      <c r="B1489" s="2" t="s">
        <v>1881</v>
      </c>
      <c r="C1489" s="2" t="s">
        <v>86</v>
      </c>
      <c r="D1489" s="2" t="s">
        <v>1868</v>
      </c>
      <c r="E1489" s="14">
        <v>1351</v>
      </c>
      <c r="F1489" s="2">
        <v>32.200000000000003</v>
      </c>
      <c r="G1489" s="2">
        <v>45.87</v>
      </c>
      <c r="H1489" s="5">
        <v>0.45369999999999999</v>
      </c>
      <c r="I1489" s="2" t="s">
        <v>23</v>
      </c>
      <c r="J1489" s="2" t="s">
        <v>429</v>
      </c>
      <c r="K1489" s="2" t="s">
        <v>25</v>
      </c>
      <c r="L1489" s="2" t="s">
        <v>26</v>
      </c>
      <c r="M1489" s="2" t="s">
        <v>27</v>
      </c>
      <c r="N1489" s="2">
        <v>180</v>
      </c>
      <c r="O1489" s="2" t="s">
        <v>28</v>
      </c>
      <c r="P1489" s="2" t="s">
        <v>29</v>
      </c>
      <c r="T1489" s="7"/>
    </row>
    <row r="1490" spans="1:20" ht="70" customHeight="1">
      <c r="A1490" s="2" t="s">
        <v>1550</v>
      </c>
      <c r="B1490" s="2" t="s">
        <v>186</v>
      </c>
      <c r="C1490" s="2" t="s">
        <v>1483</v>
      </c>
      <c r="D1490" s="2" t="s">
        <v>1868</v>
      </c>
      <c r="E1490" s="14">
        <v>1632</v>
      </c>
      <c r="F1490" s="2">
        <v>39.4</v>
      </c>
      <c r="G1490" s="2">
        <v>43.62</v>
      </c>
      <c r="H1490" s="5">
        <v>0.4894</v>
      </c>
      <c r="I1490" s="2" t="s">
        <v>23</v>
      </c>
      <c r="J1490" s="2" t="s">
        <v>696</v>
      </c>
      <c r="K1490" s="2" t="s">
        <v>25</v>
      </c>
      <c r="L1490" s="2" t="s">
        <v>26</v>
      </c>
      <c r="M1490" s="2" t="s">
        <v>27</v>
      </c>
      <c r="N1490" s="2">
        <v>210</v>
      </c>
      <c r="O1490" s="2" t="s">
        <v>28</v>
      </c>
      <c r="P1490" s="2" t="s">
        <v>29</v>
      </c>
      <c r="T1490" s="7"/>
    </row>
    <row r="1491" spans="1:20" ht="70" customHeight="1">
      <c r="A1491" s="2" t="s">
        <v>1550</v>
      </c>
      <c r="B1491" s="2" t="s">
        <v>714</v>
      </c>
      <c r="C1491" s="2" t="s">
        <v>1483</v>
      </c>
      <c r="D1491" s="2" t="s">
        <v>1868</v>
      </c>
      <c r="E1491" s="14">
        <v>1248</v>
      </c>
      <c r="F1491" s="2">
        <v>38.5</v>
      </c>
      <c r="G1491" s="2">
        <v>34.700000000000003</v>
      </c>
      <c r="H1491" s="5">
        <v>0.4829</v>
      </c>
      <c r="I1491" s="2" t="s">
        <v>23</v>
      </c>
      <c r="J1491" s="2" t="s">
        <v>284</v>
      </c>
      <c r="K1491" s="2" t="s">
        <v>25</v>
      </c>
      <c r="L1491" s="2" t="s">
        <v>26</v>
      </c>
      <c r="M1491" s="2" t="s">
        <v>50</v>
      </c>
      <c r="N1491" s="2">
        <v>200</v>
      </c>
      <c r="O1491" s="2" t="s">
        <v>28</v>
      </c>
      <c r="P1491" s="2" t="s">
        <v>29</v>
      </c>
      <c r="T1491" s="7"/>
    </row>
    <row r="1492" spans="1:20" ht="70" customHeight="1">
      <c r="A1492" s="2" t="s">
        <v>1481</v>
      </c>
      <c r="B1492" s="2" t="s">
        <v>1882</v>
      </c>
      <c r="C1492" s="2" t="s">
        <v>1483</v>
      </c>
      <c r="D1492" s="2" t="s">
        <v>1868</v>
      </c>
      <c r="E1492" s="14">
        <v>1276</v>
      </c>
      <c r="F1492" s="2">
        <v>39.5</v>
      </c>
      <c r="G1492" s="2">
        <v>34.76</v>
      </c>
      <c r="H1492" s="5">
        <v>0.48320000000000002</v>
      </c>
      <c r="I1492" s="2" t="s">
        <v>23</v>
      </c>
      <c r="J1492" s="2" t="s">
        <v>227</v>
      </c>
      <c r="K1492" s="2" t="s">
        <v>25</v>
      </c>
      <c r="L1492" s="2" t="s">
        <v>26</v>
      </c>
      <c r="M1492" s="2" t="s">
        <v>50</v>
      </c>
      <c r="N1492" s="2">
        <v>200</v>
      </c>
      <c r="O1492" s="2" t="s">
        <v>28</v>
      </c>
      <c r="P1492" s="2" t="s">
        <v>29</v>
      </c>
      <c r="T1492" s="7"/>
    </row>
    <row r="1493" spans="1:20" ht="70" customHeight="1">
      <c r="A1493" s="2" t="s">
        <v>1550</v>
      </c>
      <c r="B1493" s="2" t="s">
        <v>758</v>
      </c>
      <c r="C1493" s="2" t="s">
        <v>1483</v>
      </c>
      <c r="D1493" s="2" t="s">
        <v>1868</v>
      </c>
      <c r="E1493" s="14">
        <v>1256</v>
      </c>
      <c r="F1493" s="2">
        <v>38.799999999999997</v>
      </c>
      <c r="G1493" s="2">
        <v>34.700000000000003</v>
      </c>
      <c r="H1493" s="5">
        <v>0.4829</v>
      </c>
      <c r="I1493" s="2" t="s">
        <v>23</v>
      </c>
      <c r="J1493" s="2" t="s">
        <v>696</v>
      </c>
      <c r="K1493" s="2" t="s">
        <v>25</v>
      </c>
      <c r="L1493" s="2" t="s">
        <v>26</v>
      </c>
      <c r="M1493" s="2" t="s">
        <v>50</v>
      </c>
      <c r="N1493" s="2">
        <v>200</v>
      </c>
      <c r="O1493" s="2" t="s">
        <v>28</v>
      </c>
      <c r="P1493" s="2" t="s">
        <v>29</v>
      </c>
      <c r="T1493" s="7"/>
    </row>
    <row r="1494" spans="1:20" ht="70" customHeight="1">
      <c r="A1494" s="2" t="s">
        <v>37</v>
      </c>
      <c r="B1494" s="2" t="s">
        <v>1883</v>
      </c>
      <c r="C1494" s="2" t="s">
        <v>195</v>
      </c>
      <c r="D1494" s="2" t="s">
        <v>1884</v>
      </c>
      <c r="E1494" s="14">
        <v>1155</v>
      </c>
      <c r="F1494" s="2">
        <v>28.4</v>
      </c>
      <c r="G1494" s="2">
        <v>43.74</v>
      </c>
      <c r="H1494" s="5">
        <v>0.50190000000000001</v>
      </c>
      <c r="I1494" s="2" t="s">
        <v>23</v>
      </c>
      <c r="J1494" s="2" t="s">
        <v>34</v>
      </c>
      <c r="K1494" s="2" t="s">
        <v>25</v>
      </c>
      <c r="L1494" s="2" t="s">
        <v>26</v>
      </c>
      <c r="M1494" s="2" t="s">
        <v>27</v>
      </c>
      <c r="N1494" s="2">
        <v>105</v>
      </c>
      <c r="O1494" s="2" t="s">
        <v>28</v>
      </c>
      <c r="P1494" s="2" t="s">
        <v>29</v>
      </c>
      <c r="T1494" s="7"/>
    </row>
    <row r="1495" spans="1:20" ht="70" customHeight="1">
      <c r="A1495" s="2" t="s">
        <v>37</v>
      </c>
      <c r="B1495" s="2" t="s">
        <v>1885</v>
      </c>
      <c r="C1495" s="2" t="s">
        <v>195</v>
      </c>
      <c r="D1495" s="2" t="s">
        <v>1884</v>
      </c>
      <c r="E1495" s="14">
        <v>1245</v>
      </c>
      <c r="F1495" s="2">
        <v>27.9</v>
      </c>
      <c r="G1495" s="2">
        <v>46.82</v>
      </c>
      <c r="H1495" s="5">
        <v>0.4929</v>
      </c>
      <c r="I1495" s="2" t="s">
        <v>23</v>
      </c>
      <c r="J1495" s="2" t="s">
        <v>168</v>
      </c>
      <c r="K1495" s="2" t="s">
        <v>25</v>
      </c>
      <c r="L1495" s="2" t="s">
        <v>26</v>
      </c>
      <c r="M1495" s="2" t="s">
        <v>27</v>
      </c>
      <c r="N1495" s="2">
        <v>165</v>
      </c>
      <c r="O1495" s="2" t="s">
        <v>28</v>
      </c>
      <c r="P1495" s="2" t="s">
        <v>29</v>
      </c>
      <c r="T1495" s="7"/>
    </row>
    <row r="1496" spans="1:20" ht="70" customHeight="1">
      <c r="A1496" s="2" t="s">
        <v>37</v>
      </c>
      <c r="B1496" s="2" t="s">
        <v>1886</v>
      </c>
      <c r="C1496" s="2" t="s">
        <v>195</v>
      </c>
      <c r="D1496" s="2" t="s">
        <v>1884</v>
      </c>
      <c r="E1496" s="14">
        <v>1220</v>
      </c>
      <c r="F1496" s="2">
        <v>28.7</v>
      </c>
      <c r="G1496" s="2">
        <v>45.05</v>
      </c>
      <c r="H1496" s="5">
        <v>0.48730000000000001</v>
      </c>
      <c r="I1496" s="2" t="s">
        <v>23</v>
      </c>
      <c r="J1496" s="2" t="s">
        <v>31</v>
      </c>
      <c r="K1496" s="2" t="s">
        <v>25</v>
      </c>
      <c r="L1496" s="2" t="s">
        <v>26</v>
      </c>
      <c r="M1496" s="2" t="s">
        <v>27</v>
      </c>
      <c r="N1496" s="2">
        <v>160</v>
      </c>
      <c r="O1496" s="2" t="s">
        <v>28</v>
      </c>
      <c r="P1496" s="2" t="s">
        <v>29</v>
      </c>
      <c r="T1496" s="7"/>
    </row>
    <row r="1497" spans="1:20" ht="70" customHeight="1">
      <c r="A1497" s="2" t="s">
        <v>37</v>
      </c>
      <c r="B1497" s="2" t="s">
        <v>1887</v>
      </c>
      <c r="C1497" s="2" t="s">
        <v>195</v>
      </c>
      <c r="D1497" s="2" t="s">
        <v>1884</v>
      </c>
      <c r="E1497" s="14">
        <v>1160</v>
      </c>
      <c r="F1497" s="2">
        <v>28.7</v>
      </c>
      <c r="G1497" s="2">
        <v>42.62</v>
      </c>
      <c r="H1497" s="5">
        <v>0.52</v>
      </c>
      <c r="I1497" s="2" t="s">
        <v>23</v>
      </c>
      <c r="J1497" s="2" t="s">
        <v>24</v>
      </c>
      <c r="K1497" s="2" t="s">
        <v>25</v>
      </c>
      <c r="L1497" s="2" t="s">
        <v>26</v>
      </c>
      <c r="M1497" s="2" t="s">
        <v>27</v>
      </c>
      <c r="N1497" s="2">
        <v>170</v>
      </c>
      <c r="O1497" s="2" t="s">
        <v>28</v>
      </c>
      <c r="P1497" s="2" t="s">
        <v>29</v>
      </c>
      <c r="T1497" s="7"/>
    </row>
    <row r="1498" spans="1:20" ht="70" customHeight="1">
      <c r="A1498" s="2" t="s">
        <v>37</v>
      </c>
      <c r="B1498" s="2" t="s">
        <v>1888</v>
      </c>
      <c r="C1498" s="2" t="s">
        <v>195</v>
      </c>
      <c r="D1498" s="2" t="s">
        <v>1884</v>
      </c>
      <c r="E1498" s="14">
        <v>1234</v>
      </c>
      <c r="F1498" s="2">
        <v>27.4</v>
      </c>
      <c r="G1498" s="2">
        <v>45.9</v>
      </c>
      <c r="H1498" s="5">
        <v>0.49569999999999997</v>
      </c>
      <c r="I1498" s="2" t="s">
        <v>23</v>
      </c>
      <c r="J1498" s="2" t="s">
        <v>168</v>
      </c>
      <c r="K1498" s="2" t="s">
        <v>25</v>
      </c>
      <c r="L1498" s="2" t="s">
        <v>26</v>
      </c>
      <c r="M1498" s="2" t="s">
        <v>27</v>
      </c>
      <c r="N1498" s="2">
        <v>205</v>
      </c>
      <c r="O1498" s="2" t="s">
        <v>28</v>
      </c>
      <c r="P1498" s="2" t="s">
        <v>29</v>
      </c>
      <c r="T1498" s="7"/>
    </row>
    <row r="1499" spans="1:20" ht="70" customHeight="1">
      <c r="A1499" s="2" t="s">
        <v>1453</v>
      </c>
      <c r="B1499" s="2" t="s">
        <v>650</v>
      </c>
      <c r="C1499" s="2" t="s">
        <v>1455</v>
      </c>
      <c r="D1499" s="2" t="s">
        <v>1884</v>
      </c>
      <c r="E1499" s="14">
        <v>832</v>
      </c>
      <c r="F1499" s="2">
        <v>24.9</v>
      </c>
      <c r="G1499" s="2">
        <v>35.18</v>
      </c>
      <c r="H1499" s="5">
        <v>0.45850000000000002</v>
      </c>
      <c r="I1499" s="2" t="s">
        <v>23</v>
      </c>
      <c r="J1499" s="2" t="s">
        <v>1522</v>
      </c>
      <c r="K1499" s="2" t="s">
        <v>25</v>
      </c>
      <c r="L1499" s="2" t="s">
        <v>26</v>
      </c>
      <c r="M1499" s="2" t="s">
        <v>453</v>
      </c>
      <c r="N1499" s="2">
        <v>170</v>
      </c>
      <c r="O1499" s="2" t="s">
        <v>113</v>
      </c>
      <c r="P1499" s="2" t="s">
        <v>29</v>
      </c>
      <c r="T1499" s="7"/>
    </row>
    <row r="1500" spans="1:20" ht="70" customHeight="1">
      <c r="A1500" s="2" t="s">
        <v>1453</v>
      </c>
      <c r="B1500" s="2" t="s">
        <v>1889</v>
      </c>
      <c r="C1500" s="2" t="s">
        <v>1455</v>
      </c>
      <c r="D1500" s="2" t="s">
        <v>1884</v>
      </c>
      <c r="E1500" s="14">
        <v>1087</v>
      </c>
      <c r="F1500" s="2">
        <v>32.299999999999997</v>
      </c>
      <c r="G1500" s="2">
        <v>37.01</v>
      </c>
      <c r="H1500" s="5">
        <v>0.47360000000000002</v>
      </c>
      <c r="I1500" s="2" t="s">
        <v>23</v>
      </c>
      <c r="J1500" s="2" t="s">
        <v>1707</v>
      </c>
      <c r="K1500" s="2" t="s">
        <v>25</v>
      </c>
      <c r="L1500" s="2" t="s">
        <v>26</v>
      </c>
      <c r="M1500" s="2" t="s">
        <v>50</v>
      </c>
      <c r="N1500" s="2">
        <v>170</v>
      </c>
      <c r="O1500" s="2" t="s">
        <v>28</v>
      </c>
      <c r="P1500" s="2" t="s">
        <v>29</v>
      </c>
      <c r="T1500" s="7"/>
    </row>
    <row r="1501" spans="1:20" ht="70" customHeight="1">
      <c r="A1501" s="2" t="s">
        <v>1453</v>
      </c>
      <c r="B1501" s="2" t="s">
        <v>1890</v>
      </c>
      <c r="C1501" s="2" t="s">
        <v>1455</v>
      </c>
      <c r="D1501" s="2" t="s">
        <v>1884</v>
      </c>
      <c r="E1501" s="14">
        <v>901</v>
      </c>
      <c r="F1501" s="2">
        <v>26.9</v>
      </c>
      <c r="G1501" s="2">
        <v>35.81</v>
      </c>
      <c r="H1501" s="5">
        <v>0.45800000000000002</v>
      </c>
      <c r="I1501" s="2" t="s">
        <v>23</v>
      </c>
      <c r="J1501" s="2" t="s">
        <v>1707</v>
      </c>
      <c r="K1501" s="2" t="s">
        <v>25</v>
      </c>
      <c r="L1501" s="2" t="s">
        <v>26</v>
      </c>
      <c r="M1501" s="2" t="s">
        <v>453</v>
      </c>
      <c r="N1501" s="2">
        <v>170</v>
      </c>
      <c r="O1501" s="2" t="s">
        <v>113</v>
      </c>
      <c r="P1501" s="2" t="s">
        <v>29</v>
      </c>
      <c r="T1501" s="7"/>
    </row>
    <row r="1502" spans="1:20" ht="70" customHeight="1">
      <c r="A1502" s="2" t="s">
        <v>1453</v>
      </c>
      <c r="B1502" s="2" t="s">
        <v>1891</v>
      </c>
      <c r="C1502" s="2" t="s">
        <v>1455</v>
      </c>
      <c r="D1502" s="2" t="s">
        <v>1884</v>
      </c>
      <c r="E1502" s="14">
        <v>818</v>
      </c>
      <c r="F1502" s="2">
        <v>24.4</v>
      </c>
      <c r="G1502" s="2">
        <v>35.83</v>
      </c>
      <c r="H1502" s="5">
        <v>0.4461</v>
      </c>
      <c r="I1502" s="2" t="s">
        <v>23</v>
      </c>
      <c r="J1502" s="2" t="s">
        <v>1701</v>
      </c>
      <c r="K1502" s="2" t="s">
        <v>25</v>
      </c>
      <c r="L1502" s="2" t="s">
        <v>26</v>
      </c>
      <c r="M1502" s="2" t="s">
        <v>453</v>
      </c>
      <c r="N1502" s="2">
        <v>155</v>
      </c>
      <c r="O1502" s="2" t="s">
        <v>113</v>
      </c>
      <c r="P1502" s="2" t="s">
        <v>29</v>
      </c>
      <c r="T1502" s="7"/>
    </row>
    <row r="1503" spans="1:20" ht="70" customHeight="1">
      <c r="A1503" s="2" t="s">
        <v>128</v>
      </c>
      <c r="B1503" s="2" t="s">
        <v>626</v>
      </c>
      <c r="C1503" s="2" t="s">
        <v>130</v>
      </c>
      <c r="D1503" s="2" t="s">
        <v>1884</v>
      </c>
      <c r="E1503" s="14">
        <v>1250</v>
      </c>
      <c r="F1503" s="2">
        <v>27.8</v>
      </c>
      <c r="G1503" s="2">
        <v>45.37</v>
      </c>
      <c r="H1503" s="5">
        <v>0.49869999999999998</v>
      </c>
      <c r="I1503" s="2" t="s">
        <v>23</v>
      </c>
      <c r="J1503" s="2" t="s">
        <v>199</v>
      </c>
      <c r="K1503" s="2" t="s">
        <v>25</v>
      </c>
      <c r="L1503" s="2" t="s">
        <v>26</v>
      </c>
      <c r="M1503" s="2" t="s">
        <v>27</v>
      </c>
      <c r="N1503" s="2">
        <v>197</v>
      </c>
      <c r="O1503" s="2" t="s">
        <v>28</v>
      </c>
      <c r="P1503" s="2" t="s">
        <v>29</v>
      </c>
      <c r="T1503" s="7"/>
    </row>
    <row r="1504" spans="1:20" ht="70" customHeight="1">
      <c r="A1504" s="2" t="s">
        <v>84</v>
      </c>
      <c r="B1504" s="2" t="s">
        <v>1892</v>
      </c>
      <c r="C1504" s="2" t="s">
        <v>86</v>
      </c>
      <c r="D1504" s="2" t="s">
        <v>1884</v>
      </c>
      <c r="E1504" s="14">
        <v>1041</v>
      </c>
      <c r="F1504" s="2">
        <v>33.5</v>
      </c>
      <c r="G1504" s="2">
        <v>35.17</v>
      </c>
      <c r="H1504" s="5">
        <v>0.45579999999999998</v>
      </c>
      <c r="I1504" s="2" t="s">
        <v>23</v>
      </c>
      <c r="J1504" s="2" t="s">
        <v>1624</v>
      </c>
      <c r="K1504" s="2" t="s">
        <v>25</v>
      </c>
      <c r="L1504" s="2" t="s">
        <v>26</v>
      </c>
      <c r="M1504" s="2" t="s">
        <v>50</v>
      </c>
      <c r="N1504" s="2">
        <v>180</v>
      </c>
      <c r="O1504" s="2" t="s">
        <v>28</v>
      </c>
      <c r="P1504" s="2" t="s">
        <v>29</v>
      </c>
      <c r="T1504" s="7"/>
    </row>
    <row r="1505" spans="1:20" ht="70" customHeight="1">
      <c r="A1505" s="2" t="s">
        <v>203</v>
      </c>
      <c r="B1505" s="2" t="s">
        <v>1893</v>
      </c>
      <c r="C1505" s="2" t="s">
        <v>205</v>
      </c>
      <c r="D1505" s="2" t="s">
        <v>1884</v>
      </c>
      <c r="E1505" s="14">
        <v>1165</v>
      </c>
      <c r="F1505" s="2">
        <v>28.6</v>
      </c>
      <c r="G1505" s="2">
        <v>43.2</v>
      </c>
      <c r="H1505" s="5">
        <v>0.50429999999999997</v>
      </c>
      <c r="I1505" s="2" t="s">
        <v>23</v>
      </c>
      <c r="J1505" s="2" t="s">
        <v>410</v>
      </c>
      <c r="K1505" s="2" t="s">
        <v>25</v>
      </c>
      <c r="L1505" s="2" t="s">
        <v>26</v>
      </c>
      <c r="M1505" s="2" t="s">
        <v>27</v>
      </c>
      <c r="N1505" s="2">
        <v>140</v>
      </c>
      <c r="O1505" s="2" t="s">
        <v>113</v>
      </c>
      <c r="P1505" s="2" t="s">
        <v>29</v>
      </c>
      <c r="T1505" s="7"/>
    </row>
    <row r="1506" spans="1:20" ht="70" customHeight="1">
      <c r="A1506" s="2" t="s">
        <v>132</v>
      </c>
      <c r="B1506" s="2" t="s">
        <v>1894</v>
      </c>
      <c r="C1506" s="2" t="s">
        <v>134</v>
      </c>
      <c r="D1506" s="2" t="s">
        <v>1884</v>
      </c>
      <c r="E1506" s="14">
        <v>968</v>
      </c>
      <c r="F1506" s="2">
        <v>36.6</v>
      </c>
      <c r="G1506" s="2">
        <v>33.42</v>
      </c>
      <c r="H1506" s="5">
        <v>0.4138</v>
      </c>
      <c r="I1506" s="2" t="s">
        <v>23</v>
      </c>
      <c r="J1506" s="2" t="s">
        <v>1837</v>
      </c>
      <c r="K1506" s="2" t="s">
        <v>25</v>
      </c>
      <c r="L1506" s="2" t="s">
        <v>117</v>
      </c>
      <c r="M1506" s="2" t="s">
        <v>136</v>
      </c>
      <c r="N1506" s="2">
        <v>145</v>
      </c>
      <c r="O1506" s="2" t="s">
        <v>28</v>
      </c>
      <c r="P1506" s="2" t="s">
        <v>29</v>
      </c>
      <c r="T1506" s="7"/>
    </row>
    <row r="1507" spans="1:20" ht="70" customHeight="1">
      <c r="A1507" s="2" t="s">
        <v>214</v>
      </c>
      <c r="B1507" s="2" t="s">
        <v>1895</v>
      </c>
      <c r="C1507" s="2" t="s">
        <v>160</v>
      </c>
      <c r="D1507" s="2" t="s">
        <v>1884</v>
      </c>
      <c r="E1507" s="14">
        <v>1173</v>
      </c>
      <c r="F1507" s="2">
        <v>26.3</v>
      </c>
      <c r="G1507" s="2">
        <v>44.97</v>
      </c>
      <c r="H1507" s="5">
        <v>0.51280000000000003</v>
      </c>
      <c r="I1507" s="2" t="s">
        <v>23</v>
      </c>
      <c r="J1507" s="2" t="s">
        <v>34</v>
      </c>
      <c r="K1507" s="2" t="s">
        <v>25</v>
      </c>
      <c r="L1507" s="2" t="s">
        <v>26</v>
      </c>
      <c r="M1507" s="2" t="s">
        <v>27</v>
      </c>
      <c r="N1507" s="2">
        <v>190</v>
      </c>
      <c r="O1507" s="2" t="s">
        <v>28</v>
      </c>
      <c r="P1507" s="2" t="s">
        <v>29</v>
      </c>
      <c r="T1507" s="7"/>
    </row>
    <row r="1508" spans="1:20" ht="70" customHeight="1">
      <c r="A1508" s="2" t="s">
        <v>1550</v>
      </c>
      <c r="B1508" s="2" t="s">
        <v>1896</v>
      </c>
      <c r="C1508" s="2" t="s">
        <v>1483</v>
      </c>
      <c r="D1508" s="2" t="s">
        <v>1884</v>
      </c>
      <c r="E1508" s="14">
        <v>1665</v>
      </c>
      <c r="F1508" s="2">
        <v>40.299999999999997</v>
      </c>
      <c r="G1508" s="2">
        <v>43.62</v>
      </c>
      <c r="H1508" s="5">
        <v>0.4894</v>
      </c>
      <c r="I1508" s="2" t="s">
        <v>23</v>
      </c>
      <c r="J1508" s="2" t="s">
        <v>227</v>
      </c>
      <c r="K1508" s="2" t="s">
        <v>25</v>
      </c>
      <c r="L1508" s="2" t="s">
        <v>26</v>
      </c>
      <c r="M1508" s="2" t="s">
        <v>27</v>
      </c>
      <c r="N1508" s="2">
        <v>210</v>
      </c>
      <c r="O1508" s="2" t="s">
        <v>28</v>
      </c>
      <c r="P1508" s="2" t="s">
        <v>29</v>
      </c>
      <c r="T1508" s="7"/>
    </row>
    <row r="1509" spans="1:20" ht="70" customHeight="1">
      <c r="A1509" s="2" t="s">
        <v>1550</v>
      </c>
      <c r="B1509" s="2" t="s">
        <v>1897</v>
      </c>
      <c r="C1509" s="2" t="s">
        <v>1483</v>
      </c>
      <c r="D1509" s="2" t="s">
        <v>1884</v>
      </c>
      <c r="E1509" s="14">
        <v>1255</v>
      </c>
      <c r="F1509" s="2">
        <v>38.799999999999997</v>
      </c>
      <c r="G1509" s="2">
        <v>34.700000000000003</v>
      </c>
      <c r="H1509" s="5">
        <v>0.4829</v>
      </c>
      <c r="I1509" s="2" t="s">
        <v>23</v>
      </c>
      <c r="J1509" s="2" t="s">
        <v>77</v>
      </c>
      <c r="K1509" s="2" t="s">
        <v>25</v>
      </c>
      <c r="L1509" s="2" t="s">
        <v>26</v>
      </c>
      <c r="M1509" s="2" t="s">
        <v>50</v>
      </c>
      <c r="N1509" s="2">
        <v>200</v>
      </c>
      <c r="O1509" s="2" t="s">
        <v>28</v>
      </c>
      <c r="P1509" s="2" t="s">
        <v>29</v>
      </c>
      <c r="T1509" s="7"/>
    </row>
    <row r="1510" spans="1:20" ht="70" customHeight="1">
      <c r="A1510" s="2" t="s">
        <v>1550</v>
      </c>
      <c r="B1510" s="2" t="s">
        <v>1898</v>
      </c>
      <c r="C1510" s="2" t="s">
        <v>1483</v>
      </c>
      <c r="D1510" s="2" t="s">
        <v>1884</v>
      </c>
      <c r="E1510" s="14">
        <v>1250</v>
      </c>
      <c r="F1510" s="2">
        <v>38.6</v>
      </c>
      <c r="G1510" s="2">
        <v>34.700000000000003</v>
      </c>
      <c r="H1510" s="5">
        <v>0.4829</v>
      </c>
      <c r="I1510" s="2" t="s">
        <v>23</v>
      </c>
      <c r="J1510" s="2" t="s">
        <v>180</v>
      </c>
      <c r="K1510" s="2" t="s">
        <v>25</v>
      </c>
      <c r="L1510" s="2" t="s">
        <v>26</v>
      </c>
      <c r="M1510" s="2" t="s">
        <v>50</v>
      </c>
      <c r="N1510" s="2">
        <v>200</v>
      </c>
      <c r="O1510" s="2" t="s">
        <v>28</v>
      </c>
      <c r="P1510" s="2" t="s">
        <v>29</v>
      </c>
      <c r="T1510" s="7"/>
    </row>
    <row r="1511" spans="1:20" ht="70" customHeight="1">
      <c r="A1511" s="2" t="s">
        <v>140</v>
      </c>
      <c r="B1511" s="2" t="s">
        <v>1899</v>
      </c>
      <c r="C1511" s="2" t="s">
        <v>142</v>
      </c>
      <c r="D1511" s="2" t="s">
        <v>1884</v>
      </c>
      <c r="E1511" s="14">
        <v>1270</v>
      </c>
      <c r="F1511" s="2">
        <v>34.1</v>
      </c>
      <c r="G1511" s="2">
        <v>39.4</v>
      </c>
      <c r="H1511" s="5">
        <v>0.47210000000000002</v>
      </c>
      <c r="I1511" s="2" t="s">
        <v>23</v>
      </c>
      <c r="J1511" s="2" t="s">
        <v>710</v>
      </c>
      <c r="K1511" s="2" t="s">
        <v>25</v>
      </c>
      <c r="L1511" s="2" t="s">
        <v>117</v>
      </c>
      <c r="M1511" s="2" t="s">
        <v>433</v>
      </c>
      <c r="N1511" s="2">
        <v>200</v>
      </c>
      <c r="O1511" s="2" t="s">
        <v>28</v>
      </c>
      <c r="P1511" s="2" t="s">
        <v>29</v>
      </c>
      <c r="T1511" s="7"/>
    </row>
    <row r="1512" spans="1:20" ht="70" customHeight="1">
      <c r="A1512" s="2" t="s">
        <v>1453</v>
      </c>
      <c r="B1512" s="2" t="s">
        <v>1900</v>
      </c>
      <c r="C1512" s="2" t="s">
        <v>1455</v>
      </c>
      <c r="D1512" s="2" t="s">
        <v>1901</v>
      </c>
      <c r="E1512" s="14">
        <v>518</v>
      </c>
      <c r="F1512" s="2">
        <v>26.4</v>
      </c>
      <c r="G1512" s="2">
        <v>19.66</v>
      </c>
      <c r="H1512" s="5">
        <v>0.61080000000000001</v>
      </c>
      <c r="I1512" s="2" t="s">
        <v>23</v>
      </c>
      <c r="J1512" s="2" t="s">
        <v>1585</v>
      </c>
      <c r="K1512" s="2" t="s">
        <v>222</v>
      </c>
      <c r="L1512" s="2" t="s">
        <v>223</v>
      </c>
      <c r="M1512" s="2" t="s">
        <v>453</v>
      </c>
      <c r="N1512" s="8"/>
      <c r="O1512" s="2" t="s">
        <v>113</v>
      </c>
      <c r="P1512" s="2" t="s">
        <v>29</v>
      </c>
      <c r="T1512" s="7"/>
    </row>
    <row r="1513" spans="1:20" ht="70" customHeight="1">
      <c r="A1513" s="2" t="s">
        <v>1453</v>
      </c>
      <c r="B1513" s="2" t="s">
        <v>1902</v>
      </c>
      <c r="C1513" s="2" t="s">
        <v>1455</v>
      </c>
      <c r="D1513" s="2" t="s">
        <v>1901</v>
      </c>
      <c r="E1513" s="14">
        <v>502</v>
      </c>
      <c r="F1513" s="2">
        <v>25.5</v>
      </c>
      <c r="G1513" s="2">
        <v>19.66</v>
      </c>
      <c r="H1513" s="5">
        <v>0.61080000000000001</v>
      </c>
      <c r="I1513" s="2" t="s">
        <v>23</v>
      </c>
      <c r="J1513" s="2" t="s">
        <v>1554</v>
      </c>
      <c r="K1513" s="2" t="s">
        <v>222</v>
      </c>
      <c r="L1513" s="2" t="s">
        <v>223</v>
      </c>
      <c r="M1513" s="2" t="s">
        <v>453</v>
      </c>
      <c r="N1513" s="8"/>
      <c r="O1513" s="2" t="s">
        <v>113</v>
      </c>
      <c r="P1513" s="2" t="s">
        <v>29</v>
      </c>
      <c r="T1513" s="7"/>
    </row>
    <row r="1514" spans="1:20" ht="70" customHeight="1">
      <c r="A1514" s="2" t="s">
        <v>1453</v>
      </c>
      <c r="B1514" s="2" t="s">
        <v>1903</v>
      </c>
      <c r="C1514" s="2" t="s">
        <v>1455</v>
      </c>
      <c r="D1514" s="2" t="s">
        <v>1901</v>
      </c>
      <c r="E1514" s="14">
        <v>504</v>
      </c>
      <c r="F1514" s="2">
        <v>25.6</v>
      </c>
      <c r="G1514" s="2">
        <v>19.66</v>
      </c>
      <c r="H1514" s="5">
        <v>0.61080000000000001</v>
      </c>
      <c r="I1514" s="2" t="s">
        <v>23</v>
      </c>
      <c r="J1514" s="2" t="s">
        <v>1488</v>
      </c>
      <c r="K1514" s="2" t="s">
        <v>222</v>
      </c>
      <c r="L1514" s="2" t="s">
        <v>223</v>
      </c>
      <c r="M1514" s="2" t="s">
        <v>453</v>
      </c>
      <c r="N1514" s="8"/>
      <c r="O1514" s="2" t="s">
        <v>113</v>
      </c>
      <c r="P1514" s="2" t="s">
        <v>29</v>
      </c>
      <c r="T1514" s="7"/>
    </row>
    <row r="1515" spans="1:20" ht="70" customHeight="1">
      <c r="A1515" s="2" t="s">
        <v>1453</v>
      </c>
      <c r="B1515" s="2" t="s">
        <v>1904</v>
      </c>
      <c r="C1515" s="2" t="s">
        <v>1455</v>
      </c>
      <c r="D1515" s="2" t="s">
        <v>1901</v>
      </c>
      <c r="E1515" s="14">
        <v>504</v>
      </c>
      <c r="F1515" s="2">
        <v>25.6</v>
      </c>
      <c r="G1515" s="2">
        <v>19.66</v>
      </c>
      <c r="H1515" s="5">
        <v>0.61080000000000001</v>
      </c>
      <c r="I1515" s="2" t="s">
        <v>23</v>
      </c>
      <c r="J1515" s="2" t="s">
        <v>1587</v>
      </c>
      <c r="K1515" s="2" t="s">
        <v>222</v>
      </c>
      <c r="L1515" s="2" t="s">
        <v>223</v>
      </c>
      <c r="M1515" s="2" t="s">
        <v>453</v>
      </c>
      <c r="N1515" s="8"/>
      <c r="O1515" s="2" t="s">
        <v>113</v>
      </c>
      <c r="P1515" s="2" t="s">
        <v>29</v>
      </c>
      <c r="T1515" s="7"/>
    </row>
    <row r="1516" spans="1:20" ht="70" customHeight="1">
      <c r="A1516" s="2" t="s">
        <v>1453</v>
      </c>
      <c r="B1516" s="2" t="s">
        <v>1905</v>
      </c>
      <c r="C1516" s="2" t="s">
        <v>1455</v>
      </c>
      <c r="D1516" s="2" t="s">
        <v>1901</v>
      </c>
      <c r="E1516" s="14">
        <v>504</v>
      </c>
      <c r="F1516" s="2">
        <v>25.6</v>
      </c>
      <c r="G1516" s="2">
        <v>19.66</v>
      </c>
      <c r="H1516" s="5">
        <v>0.61080000000000001</v>
      </c>
      <c r="I1516" s="2" t="s">
        <v>23</v>
      </c>
      <c r="J1516" s="2" t="s">
        <v>1459</v>
      </c>
      <c r="K1516" s="2" t="s">
        <v>222</v>
      </c>
      <c r="L1516" s="2" t="s">
        <v>223</v>
      </c>
      <c r="M1516" s="2" t="s">
        <v>453</v>
      </c>
      <c r="N1516" s="8"/>
      <c r="O1516" s="2" t="s">
        <v>113</v>
      </c>
      <c r="P1516" s="2" t="s">
        <v>29</v>
      </c>
      <c r="T1516" s="7"/>
    </row>
    <row r="1517" spans="1:20" ht="70" customHeight="1">
      <c r="A1517" s="2" t="s">
        <v>102</v>
      </c>
      <c r="B1517" s="2" t="s">
        <v>711</v>
      </c>
      <c r="C1517" s="2" t="s">
        <v>104</v>
      </c>
      <c r="D1517" s="2" t="s">
        <v>1901</v>
      </c>
      <c r="E1517" s="14">
        <v>1560</v>
      </c>
      <c r="F1517" s="2">
        <v>33.5</v>
      </c>
      <c r="G1517" s="2">
        <v>48.98</v>
      </c>
      <c r="H1517" s="5">
        <v>0.50839999999999996</v>
      </c>
      <c r="I1517" s="2" t="s">
        <v>23</v>
      </c>
      <c r="J1517" s="2" t="s">
        <v>31</v>
      </c>
      <c r="K1517" s="2" t="s">
        <v>25</v>
      </c>
      <c r="L1517" s="2" t="s">
        <v>26</v>
      </c>
      <c r="M1517" s="2" t="s">
        <v>107</v>
      </c>
      <c r="N1517" s="2">
        <v>205</v>
      </c>
      <c r="O1517" s="2" t="s">
        <v>28</v>
      </c>
      <c r="P1517" s="2" t="s">
        <v>29</v>
      </c>
      <c r="T1517" s="7"/>
    </row>
    <row r="1518" spans="1:20" ht="70" customHeight="1">
      <c r="A1518" s="2" t="s">
        <v>19</v>
      </c>
      <c r="B1518" s="2" t="s">
        <v>1906</v>
      </c>
      <c r="C1518" s="2" t="s">
        <v>21</v>
      </c>
      <c r="D1518" s="2" t="s">
        <v>1901</v>
      </c>
      <c r="E1518" s="14">
        <v>1978</v>
      </c>
      <c r="F1518" s="2">
        <v>31.7</v>
      </c>
      <c r="G1518" s="2">
        <v>64.77</v>
      </c>
      <c r="H1518" s="5">
        <v>0.54269999999999996</v>
      </c>
      <c r="I1518" s="2" t="s">
        <v>23</v>
      </c>
      <c r="J1518" s="2" t="s">
        <v>262</v>
      </c>
      <c r="K1518" s="2" t="s">
        <v>25</v>
      </c>
      <c r="L1518" s="2" t="s">
        <v>26</v>
      </c>
      <c r="M1518" s="2" t="s">
        <v>453</v>
      </c>
      <c r="N1518" s="2">
        <v>175</v>
      </c>
      <c r="O1518" s="2" t="s">
        <v>454</v>
      </c>
      <c r="P1518" s="2" t="s">
        <v>29</v>
      </c>
      <c r="T1518" s="7"/>
    </row>
    <row r="1519" spans="1:20" ht="70" customHeight="1">
      <c r="A1519" s="2" t="s">
        <v>19</v>
      </c>
      <c r="B1519" s="2" t="s">
        <v>1907</v>
      </c>
      <c r="C1519" s="2" t="s">
        <v>21</v>
      </c>
      <c r="D1519" s="2" t="s">
        <v>1901</v>
      </c>
      <c r="E1519" s="14">
        <v>1285</v>
      </c>
      <c r="F1519" s="2">
        <v>27.4</v>
      </c>
      <c r="G1519" s="2">
        <v>47.33</v>
      </c>
      <c r="H1519" s="5">
        <v>0.51629999999999998</v>
      </c>
      <c r="I1519" s="2" t="s">
        <v>23</v>
      </c>
      <c r="J1519" s="2" t="s">
        <v>162</v>
      </c>
      <c r="K1519" s="2" t="s">
        <v>25</v>
      </c>
      <c r="L1519" s="2" t="s">
        <v>26</v>
      </c>
      <c r="M1519" s="2" t="s">
        <v>27</v>
      </c>
      <c r="N1519" s="2">
        <v>205</v>
      </c>
      <c r="O1519" s="2" t="s">
        <v>28</v>
      </c>
      <c r="P1519" s="2" t="s">
        <v>29</v>
      </c>
      <c r="T1519" s="7"/>
    </row>
    <row r="1520" spans="1:20" ht="70" customHeight="1">
      <c r="A1520" s="2" t="s">
        <v>1453</v>
      </c>
      <c r="B1520" s="2" t="s">
        <v>1908</v>
      </c>
      <c r="C1520" s="2" t="s">
        <v>1455</v>
      </c>
      <c r="D1520" s="2" t="s">
        <v>1901</v>
      </c>
      <c r="E1520" s="14">
        <v>1512</v>
      </c>
      <c r="F1520" s="2">
        <v>32.700000000000003</v>
      </c>
      <c r="G1520" s="2">
        <v>48.88</v>
      </c>
      <c r="H1520" s="5">
        <v>0.51280000000000003</v>
      </c>
      <c r="I1520" s="2" t="s">
        <v>23</v>
      </c>
      <c r="J1520" s="2" t="s">
        <v>1909</v>
      </c>
      <c r="K1520" s="2" t="s">
        <v>25</v>
      </c>
      <c r="L1520" s="2" t="s">
        <v>26</v>
      </c>
      <c r="M1520" s="2" t="s">
        <v>1457</v>
      </c>
      <c r="N1520" s="2">
        <v>195</v>
      </c>
      <c r="O1520" s="2" t="s">
        <v>28</v>
      </c>
      <c r="P1520" s="2" t="s">
        <v>29</v>
      </c>
      <c r="T1520" s="7"/>
    </row>
    <row r="1521" spans="1:20" ht="70" customHeight="1">
      <c r="A1521" s="2" t="s">
        <v>1453</v>
      </c>
      <c r="B1521" s="2" t="s">
        <v>1910</v>
      </c>
      <c r="C1521" s="2" t="s">
        <v>1455</v>
      </c>
      <c r="D1521" s="2" t="s">
        <v>1901</v>
      </c>
      <c r="E1521" s="14">
        <v>822</v>
      </c>
      <c r="F1521" s="2">
        <v>25.1</v>
      </c>
      <c r="G1521" s="2">
        <v>35.18</v>
      </c>
      <c r="H1521" s="5">
        <v>0.45850000000000002</v>
      </c>
      <c r="I1521" s="2" t="s">
        <v>23</v>
      </c>
      <c r="J1521" s="2" t="s">
        <v>1652</v>
      </c>
      <c r="K1521" s="2" t="s">
        <v>25</v>
      </c>
      <c r="L1521" s="2" t="s">
        <v>26</v>
      </c>
      <c r="M1521" s="2" t="s">
        <v>453</v>
      </c>
      <c r="N1521" s="2">
        <v>155</v>
      </c>
      <c r="O1521" s="2" t="s">
        <v>113</v>
      </c>
      <c r="P1521" s="2" t="s">
        <v>29</v>
      </c>
      <c r="T1521" s="7"/>
    </row>
    <row r="1522" spans="1:20" ht="70" customHeight="1">
      <c r="A1522" s="2" t="s">
        <v>1453</v>
      </c>
      <c r="B1522" s="2" t="s">
        <v>1911</v>
      </c>
      <c r="C1522" s="2" t="s">
        <v>1455</v>
      </c>
      <c r="D1522" s="2" t="s">
        <v>1901</v>
      </c>
      <c r="E1522" s="14">
        <v>853</v>
      </c>
      <c r="F1522" s="2">
        <v>25.7</v>
      </c>
      <c r="G1522" s="2">
        <v>35.83</v>
      </c>
      <c r="H1522" s="5">
        <v>0.4461</v>
      </c>
      <c r="I1522" s="2" t="s">
        <v>23</v>
      </c>
      <c r="J1522" s="2" t="s">
        <v>1783</v>
      </c>
      <c r="K1522" s="2" t="s">
        <v>25</v>
      </c>
      <c r="L1522" s="2" t="s">
        <v>26</v>
      </c>
      <c r="M1522" s="2" t="s">
        <v>453</v>
      </c>
      <c r="N1522" s="2">
        <v>155</v>
      </c>
      <c r="O1522" s="2" t="s">
        <v>113</v>
      </c>
      <c r="P1522" s="2" t="s">
        <v>29</v>
      </c>
      <c r="T1522" s="7"/>
    </row>
    <row r="1523" spans="1:20" ht="70" customHeight="1">
      <c r="A1523" s="2" t="s">
        <v>1453</v>
      </c>
      <c r="B1523" s="2" t="s">
        <v>1912</v>
      </c>
      <c r="C1523" s="2" t="s">
        <v>1455</v>
      </c>
      <c r="D1523" s="2" t="s">
        <v>1901</v>
      </c>
      <c r="E1523" s="14">
        <v>856</v>
      </c>
      <c r="F1523" s="2">
        <v>25.8</v>
      </c>
      <c r="G1523" s="2">
        <v>35.83</v>
      </c>
      <c r="H1523" s="5">
        <v>0.4461</v>
      </c>
      <c r="I1523" s="2" t="s">
        <v>23</v>
      </c>
      <c r="J1523" s="2" t="s">
        <v>1783</v>
      </c>
      <c r="K1523" s="2" t="s">
        <v>25</v>
      </c>
      <c r="L1523" s="2" t="s">
        <v>26</v>
      </c>
      <c r="M1523" s="2" t="s">
        <v>453</v>
      </c>
      <c r="N1523" s="2">
        <v>155</v>
      </c>
      <c r="O1523" s="2" t="s">
        <v>113</v>
      </c>
      <c r="P1523" s="2" t="s">
        <v>29</v>
      </c>
      <c r="T1523" s="7"/>
    </row>
    <row r="1524" spans="1:20" ht="70" customHeight="1">
      <c r="A1524" s="2" t="s">
        <v>128</v>
      </c>
      <c r="B1524" s="2" t="s">
        <v>419</v>
      </c>
      <c r="C1524" s="2" t="s">
        <v>130</v>
      </c>
      <c r="D1524" s="2" t="s">
        <v>1901</v>
      </c>
      <c r="E1524" s="14">
        <v>945</v>
      </c>
      <c r="F1524" s="2">
        <v>26.9</v>
      </c>
      <c r="G1524" s="2">
        <v>35.86</v>
      </c>
      <c r="H1524" s="5">
        <v>0.50629999999999997</v>
      </c>
      <c r="I1524" s="2" t="s">
        <v>23</v>
      </c>
      <c r="J1524" s="2" t="s">
        <v>735</v>
      </c>
      <c r="K1524" s="2" t="s">
        <v>25</v>
      </c>
      <c r="L1524" s="2" t="s">
        <v>26</v>
      </c>
      <c r="M1524" s="2" t="s">
        <v>27</v>
      </c>
      <c r="N1524" s="2">
        <v>182</v>
      </c>
      <c r="O1524" s="2" t="s">
        <v>28</v>
      </c>
      <c r="P1524" s="2" t="s">
        <v>29</v>
      </c>
      <c r="T1524" s="7"/>
    </row>
    <row r="1525" spans="1:20" ht="70" customHeight="1">
      <c r="A1525" s="2" t="s">
        <v>128</v>
      </c>
      <c r="B1525" s="2" t="s">
        <v>625</v>
      </c>
      <c r="C1525" s="2" t="s">
        <v>130</v>
      </c>
      <c r="D1525" s="2" t="s">
        <v>1901</v>
      </c>
      <c r="E1525" s="14">
        <v>943</v>
      </c>
      <c r="F1525" s="2">
        <v>27.1</v>
      </c>
      <c r="G1525" s="2">
        <v>35.659999999999997</v>
      </c>
      <c r="H1525" s="5">
        <v>0.49909999999999999</v>
      </c>
      <c r="I1525" s="2" t="s">
        <v>23</v>
      </c>
      <c r="J1525" s="2" t="s">
        <v>201</v>
      </c>
      <c r="K1525" s="2" t="s">
        <v>25</v>
      </c>
      <c r="L1525" s="2" t="s">
        <v>26</v>
      </c>
      <c r="M1525" s="2" t="s">
        <v>112</v>
      </c>
      <c r="N1525" s="2">
        <v>181</v>
      </c>
      <c r="O1525" s="2" t="s">
        <v>28</v>
      </c>
      <c r="P1525" s="2" t="s">
        <v>29</v>
      </c>
      <c r="T1525" s="7"/>
    </row>
    <row r="1526" spans="1:20" ht="70" customHeight="1">
      <c r="A1526" s="2" t="s">
        <v>128</v>
      </c>
      <c r="B1526" s="2" t="s">
        <v>1222</v>
      </c>
      <c r="C1526" s="2" t="s">
        <v>130</v>
      </c>
      <c r="D1526" s="2" t="s">
        <v>1901</v>
      </c>
      <c r="E1526" s="14">
        <v>932</v>
      </c>
      <c r="F1526" s="2">
        <v>26.2</v>
      </c>
      <c r="G1526" s="2">
        <v>35.61</v>
      </c>
      <c r="H1526" s="5">
        <v>0.4919</v>
      </c>
      <c r="I1526" s="2" t="s">
        <v>23</v>
      </c>
      <c r="J1526" s="2" t="s">
        <v>876</v>
      </c>
      <c r="K1526" s="2" t="s">
        <v>25</v>
      </c>
      <c r="L1526" s="2" t="s">
        <v>26</v>
      </c>
      <c r="M1526" s="2" t="s">
        <v>50</v>
      </c>
      <c r="N1526" s="2">
        <v>182</v>
      </c>
      <c r="O1526" s="2" t="s">
        <v>28</v>
      </c>
      <c r="P1526" s="2" t="s">
        <v>29</v>
      </c>
      <c r="T1526" s="7"/>
    </row>
    <row r="1527" spans="1:20" ht="70" customHeight="1">
      <c r="A1527" s="2" t="s">
        <v>1008</v>
      </c>
      <c r="B1527" s="2" t="s">
        <v>38</v>
      </c>
      <c r="C1527" s="2" t="s">
        <v>1009</v>
      </c>
      <c r="D1527" s="2" t="s">
        <v>1901</v>
      </c>
      <c r="E1527" s="14">
        <v>1498</v>
      </c>
      <c r="F1527" s="2">
        <v>43.6</v>
      </c>
      <c r="G1527" s="2">
        <v>34.380000000000003</v>
      </c>
      <c r="H1527" s="5">
        <v>0.60719999999999996</v>
      </c>
      <c r="I1527" s="2" t="s">
        <v>23</v>
      </c>
      <c r="J1527" s="2" t="s">
        <v>1913</v>
      </c>
      <c r="K1527" s="2" t="s">
        <v>25</v>
      </c>
      <c r="L1527" s="2" t="s">
        <v>94</v>
      </c>
      <c r="M1527" s="2" t="s">
        <v>27</v>
      </c>
      <c r="N1527" s="2">
        <v>350</v>
      </c>
      <c r="O1527" s="2" t="s">
        <v>28</v>
      </c>
      <c r="P1527" s="2" t="s">
        <v>29</v>
      </c>
      <c r="T1527" s="7"/>
    </row>
    <row r="1528" spans="1:20" ht="70" customHeight="1">
      <c r="A1528" s="2" t="s">
        <v>1476</v>
      </c>
      <c r="B1528" s="2" t="s">
        <v>1845</v>
      </c>
      <c r="C1528" s="2" t="s">
        <v>1478</v>
      </c>
      <c r="D1528" s="2" t="s">
        <v>1901</v>
      </c>
      <c r="E1528" s="14">
        <v>1118</v>
      </c>
      <c r="F1528" s="2">
        <v>31.3</v>
      </c>
      <c r="G1528" s="2">
        <v>37.090000000000003</v>
      </c>
      <c r="H1528" s="5">
        <v>0.48209999999999997</v>
      </c>
      <c r="I1528" s="2" t="s">
        <v>23</v>
      </c>
      <c r="J1528" s="2" t="s">
        <v>33</v>
      </c>
      <c r="K1528" s="2" t="s">
        <v>25</v>
      </c>
      <c r="L1528" s="2" t="s">
        <v>117</v>
      </c>
      <c r="M1528" s="2" t="s">
        <v>27</v>
      </c>
      <c r="N1528" s="2">
        <v>190</v>
      </c>
      <c r="O1528" s="2" t="s">
        <v>28</v>
      </c>
      <c r="P1528" s="2" t="s">
        <v>29</v>
      </c>
      <c r="T1528" s="7"/>
    </row>
    <row r="1529" spans="1:20" ht="70" customHeight="1">
      <c r="A1529" s="2" t="s">
        <v>95</v>
      </c>
      <c r="B1529" s="2" t="s">
        <v>1914</v>
      </c>
      <c r="C1529" s="2" t="s">
        <v>97</v>
      </c>
      <c r="D1529" s="2" t="s">
        <v>1901</v>
      </c>
      <c r="E1529" s="14">
        <v>800</v>
      </c>
      <c r="F1529" s="2">
        <v>23.8</v>
      </c>
      <c r="G1529" s="2">
        <v>33.61</v>
      </c>
      <c r="H1529" s="5">
        <v>0.498</v>
      </c>
      <c r="I1529" s="2" t="s">
        <v>23</v>
      </c>
      <c r="J1529" s="2" t="s">
        <v>106</v>
      </c>
      <c r="K1529" s="2" t="s">
        <v>25</v>
      </c>
      <c r="L1529" s="2" t="s">
        <v>26</v>
      </c>
      <c r="M1529" s="2" t="s">
        <v>112</v>
      </c>
      <c r="N1529" s="2">
        <v>125</v>
      </c>
      <c r="O1529" s="2" t="s">
        <v>28</v>
      </c>
      <c r="P1529" s="2" t="s">
        <v>29</v>
      </c>
      <c r="T1529" s="7"/>
    </row>
    <row r="1530" spans="1:20" ht="70" customHeight="1">
      <c r="A1530" s="2" t="s">
        <v>95</v>
      </c>
      <c r="B1530" s="2" t="s">
        <v>1915</v>
      </c>
      <c r="C1530" s="2" t="s">
        <v>97</v>
      </c>
      <c r="D1530" s="2" t="s">
        <v>1901</v>
      </c>
      <c r="E1530" s="14">
        <v>1560</v>
      </c>
      <c r="F1530" s="2">
        <v>27.8</v>
      </c>
      <c r="G1530" s="2">
        <v>56.36</v>
      </c>
      <c r="H1530" s="5">
        <v>0.51919999999999999</v>
      </c>
      <c r="I1530" s="2" t="s">
        <v>23</v>
      </c>
      <c r="J1530" s="2" t="s">
        <v>36</v>
      </c>
      <c r="K1530" s="2" t="s">
        <v>25</v>
      </c>
      <c r="L1530" s="2" t="s">
        <v>26</v>
      </c>
      <c r="M1530" s="2" t="s">
        <v>41</v>
      </c>
      <c r="N1530" s="2">
        <v>210</v>
      </c>
      <c r="O1530" s="2" t="s">
        <v>28</v>
      </c>
      <c r="P1530" s="2" t="s">
        <v>29</v>
      </c>
      <c r="T1530" s="7"/>
    </row>
    <row r="1531" spans="1:20" ht="70" customHeight="1">
      <c r="A1531" s="2" t="s">
        <v>1550</v>
      </c>
      <c r="B1531" s="2" t="s">
        <v>580</v>
      </c>
      <c r="C1531" s="2" t="s">
        <v>1483</v>
      </c>
      <c r="D1531" s="2" t="s">
        <v>1901</v>
      </c>
      <c r="E1531" s="14">
        <v>1240</v>
      </c>
      <c r="F1531" s="2">
        <v>39.299999999999997</v>
      </c>
      <c r="G1531" s="2">
        <v>33.99</v>
      </c>
      <c r="H1531" s="5">
        <v>0.47460000000000002</v>
      </c>
      <c r="I1531" s="2" t="s">
        <v>23</v>
      </c>
      <c r="J1531" s="2" t="s">
        <v>696</v>
      </c>
      <c r="K1531" s="2" t="s">
        <v>25</v>
      </c>
      <c r="L1531" s="2" t="s">
        <v>26</v>
      </c>
      <c r="M1531" s="2" t="s">
        <v>50</v>
      </c>
      <c r="N1531" s="2">
        <v>200</v>
      </c>
      <c r="O1531" s="2" t="s">
        <v>28</v>
      </c>
      <c r="P1531" s="2" t="s">
        <v>29</v>
      </c>
      <c r="T1531" s="7"/>
    </row>
    <row r="1532" spans="1:20" ht="70" customHeight="1">
      <c r="A1532" s="2" t="s">
        <v>1550</v>
      </c>
      <c r="B1532" s="2" t="s">
        <v>190</v>
      </c>
      <c r="C1532" s="2" t="s">
        <v>1483</v>
      </c>
      <c r="D1532" s="2" t="s">
        <v>1901</v>
      </c>
      <c r="E1532" s="14">
        <v>1641</v>
      </c>
      <c r="F1532" s="2">
        <v>39.6</v>
      </c>
      <c r="G1532" s="2">
        <v>43.62</v>
      </c>
      <c r="H1532" s="5">
        <v>0.4894</v>
      </c>
      <c r="I1532" s="2" t="s">
        <v>23</v>
      </c>
      <c r="J1532" s="2" t="s">
        <v>77</v>
      </c>
      <c r="K1532" s="2" t="s">
        <v>25</v>
      </c>
      <c r="L1532" s="2" t="s">
        <v>26</v>
      </c>
      <c r="M1532" s="2" t="s">
        <v>27</v>
      </c>
      <c r="N1532" s="2">
        <v>210</v>
      </c>
      <c r="O1532" s="2" t="s">
        <v>28</v>
      </c>
      <c r="P1532" s="2" t="s">
        <v>29</v>
      </c>
      <c r="T1532" s="7"/>
    </row>
    <row r="1533" spans="1:20" ht="70" customHeight="1">
      <c r="A1533" s="2" t="s">
        <v>1453</v>
      </c>
      <c r="B1533" s="2" t="s">
        <v>1916</v>
      </c>
      <c r="C1533" s="2" t="s">
        <v>1455</v>
      </c>
      <c r="D1533" s="2" t="s">
        <v>1917</v>
      </c>
      <c r="E1533" s="14">
        <v>610</v>
      </c>
      <c r="F1533" s="2">
        <v>28.2</v>
      </c>
      <c r="G1533" s="2">
        <v>21.63</v>
      </c>
      <c r="H1533" s="5">
        <v>0.55489999999999995</v>
      </c>
      <c r="I1533" s="2" t="s">
        <v>23</v>
      </c>
      <c r="J1533" s="2" t="s">
        <v>1764</v>
      </c>
      <c r="K1533" s="2" t="s">
        <v>222</v>
      </c>
      <c r="L1533" s="2" t="s">
        <v>223</v>
      </c>
      <c r="M1533" s="2" t="s">
        <v>453</v>
      </c>
      <c r="N1533" s="8"/>
      <c r="O1533" s="2" t="s">
        <v>113</v>
      </c>
      <c r="P1533" s="2" t="s">
        <v>29</v>
      </c>
      <c r="T1533" s="7"/>
    </row>
    <row r="1534" spans="1:20" ht="70" customHeight="1">
      <c r="A1534" s="2" t="s">
        <v>1453</v>
      </c>
      <c r="B1534" s="2" t="s">
        <v>1918</v>
      </c>
      <c r="C1534" s="2" t="s">
        <v>1455</v>
      </c>
      <c r="D1534" s="2" t="s">
        <v>1917</v>
      </c>
      <c r="E1534" s="14">
        <v>593</v>
      </c>
      <c r="F1534" s="2">
        <v>27.4</v>
      </c>
      <c r="G1534" s="2">
        <v>21.63</v>
      </c>
      <c r="H1534" s="5">
        <v>0.55489999999999995</v>
      </c>
      <c r="I1534" s="2" t="s">
        <v>23</v>
      </c>
      <c r="J1534" s="2" t="s">
        <v>1764</v>
      </c>
      <c r="K1534" s="2" t="s">
        <v>222</v>
      </c>
      <c r="L1534" s="2" t="s">
        <v>223</v>
      </c>
      <c r="M1534" s="2" t="s">
        <v>453</v>
      </c>
      <c r="N1534" s="8"/>
      <c r="O1534" s="2" t="s">
        <v>113</v>
      </c>
      <c r="P1534" s="2" t="s">
        <v>29</v>
      </c>
      <c r="T1534" s="7"/>
    </row>
    <row r="1535" spans="1:20" ht="70" customHeight="1">
      <c r="A1535" s="2" t="s">
        <v>124</v>
      </c>
      <c r="B1535" s="2" t="s">
        <v>1919</v>
      </c>
      <c r="C1535" s="2" t="s">
        <v>126</v>
      </c>
      <c r="D1535" s="2" t="s">
        <v>1917</v>
      </c>
      <c r="E1535" s="14">
        <v>1345</v>
      </c>
      <c r="F1535" s="2">
        <v>33.1</v>
      </c>
      <c r="G1535" s="2">
        <v>44.59</v>
      </c>
      <c r="H1535" s="5">
        <v>0.49180000000000001</v>
      </c>
      <c r="I1535" s="2" t="s">
        <v>23</v>
      </c>
      <c r="J1535" s="2" t="s">
        <v>260</v>
      </c>
      <c r="K1535" s="2" t="s">
        <v>25</v>
      </c>
      <c r="L1535" s="2" t="s">
        <v>26</v>
      </c>
      <c r="M1535" s="2" t="s">
        <v>27</v>
      </c>
      <c r="N1535" s="2">
        <v>170</v>
      </c>
      <c r="O1535" s="2" t="s">
        <v>28</v>
      </c>
      <c r="P1535" s="2" t="s">
        <v>29</v>
      </c>
      <c r="T1535" s="7"/>
    </row>
    <row r="1536" spans="1:20" ht="70" customHeight="1">
      <c r="A1536" s="2" t="s">
        <v>1453</v>
      </c>
      <c r="B1536" s="2" t="s">
        <v>1920</v>
      </c>
      <c r="C1536" s="2" t="s">
        <v>1455</v>
      </c>
      <c r="D1536" s="2" t="s">
        <v>1917</v>
      </c>
      <c r="E1536" s="14">
        <v>1435</v>
      </c>
      <c r="F1536" s="2">
        <v>24.8</v>
      </c>
      <c r="G1536" s="2">
        <v>59.6</v>
      </c>
      <c r="H1536" s="5">
        <v>0.55740000000000001</v>
      </c>
      <c r="I1536" s="2" t="s">
        <v>23</v>
      </c>
      <c r="J1536" s="2" t="s">
        <v>1589</v>
      </c>
      <c r="K1536" s="2" t="s">
        <v>25</v>
      </c>
      <c r="L1536" s="2" t="s">
        <v>26</v>
      </c>
      <c r="M1536" s="2" t="s">
        <v>1228</v>
      </c>
      <c r="N1536" s="2">
        <v>170</v>
      </c>
      <c r="O1536" s="2" t="s">
        <v>236</v>
      </c>
      <c r="P1536" s="2" t="s">
        <v>29</v>
      </c>
      <c r="T1536" s="7"/>
    </row>
    <row r="1537" spans="1:20" ht="70" customHeight="1">
      <c r="A1537" s="2" t="s">
        <v>128</v>
      </c>
      <c r="B1537" s="2" t="s">
        <v>32</v>
      </c>
      <c r="C1537" s="2" t="s">
        <v>130</v>
      </c>
      <c r="D1537" s="2" t="s">
        <v>1917</v>
      </c>
      <c r="E1537" s="14">
        <v>1219</v>
      </c>
      <c r="F1537" s="2">
        <v>27.6</v>
      </c>
      <c r="G1537" s="2">
        <v>44.49</v>
      </c>
      <c r="H1537" s="5">
        <v>0.50619999999999998</v>
      </c>
      <c r="I1537" s="2" t="s">
        <v>23</v>
      </c>
      <c r="J1537" s="2" t="s">
        <v>131</v>
      </c>
      <c r="K1537" s="2" t="s">
        <v>25</v>
      </c>
      <c r="L1537" s="2" t="s">
        <v>26</v>
      </c>
      <c r="M1537" s="2" t="s">
        <v>27</v>
      </c>
      <c r="N1537" s="2">
        <v>185</v>
      </c>
      <c r="O1537" s="2" t="s">
        <v>28</v>
      </c>
      <c r="P1537" s="2" t="s">
        <v>29</v>
      </c>
      <c r="T1537" s="7"/>
    </row>
    <row r="1538" spans="1:20" ht="70" customHeight="1">
      <c r="A1538" s="2" t="s">
        <v>128</v>
      </c>
      <c r="B1538" s="2" t="s">
        <v>32</v>
      </c>
      <c r="C1538" s="2" t="s">
        <v>130</v>
      </c>
      <c r="D1538" s="2" t="s">
        <v>1917</v>
      </c>
      <c r="E1538" s="14">
        <v>1204</v>
      </c>
      <c r="F1538" s="2">
        <v>27</v>
      </c>
      <c r="G1538" s="2">
        <v>44.99</v>
      </c>
      <c r="H1538" s="5">
        <v>0.50060000000000004</v>
      </c>
      <c r="I1538" s="2" t="s">
        <v>23</v>
      </c>
      <c r="J1538" s="2" t="s">
        <v>654</v>
      </c>
      <c r="K1538" s="2" t="s">
        <v>25</v>
      </c>
      <c r="L1538" s="2" t="s">
        <v>26</v>
      </c>
      <c r="M1538" s="2" t="s">
        <v>27</v>
      </c>
      <c r="N1538" s="2">
        <v>193</v>
      </c>
      <c r="O1538" s="2" t="s">
        <v>28</v>
      </c>
      <c r="P1538" s="2" t="s">
        <v>29</v>
      </c>
      <c r="T1538" s="7"/>
    </row>
    <row r="1539" spans="1:20" ht="70" customHeight="1">
      <c r="A1539" s="2" t="s">
        <v>128</v>
      </c>
      <c r="B1539" s="2" t="s">
        <v>625</v>
      </c>
      <c r="C1539" s="2" t="s">
        <v>130</v>
      </c>
      <c r="D1539" s="2" t="s">
        <v>1917</v>
      </c>
      <c r="E1539" s="14">
        <v>935</v>
      </c>
      <c r="F1539" s="2">
        <v>26.7</v>
      </c>
      <c r="G1539" s="2">
        <v>35.659999999999997</v>
      </c>
      <c r="H1539" s="5">
        <v>0.49909999999999999</v>
      </c>
      <c r="I1539" s="2" t="s">
        <v>23</v>
      </c>
      <c r="J1539" s="2" t="s">
        <v>509</v>
      </c>
      <c r="K1539" s="2" t="s">
        <v>25</v>
      </c>
      <c r="L1539" s="2" t="s">
        <v>26</v>
      </c>
      <c r="M1539" s="2" t="s">
        <v>112</v>
      </c>
      <c r="N1539" s="2">
        <v>184</v>
      </c>
      <c r="O1539" s="2" t="s">
        <v>28</v>
      </c>
      <c r="P1539" s="2" t="s">
        <v>29</v>
      </c>
      <c r="T1539" s="7"/>
    </row>
    <row r="1540" spans="1:20" ht="70" customHeight="1">
      <c r="A1540" s="2" t="s">
        <v>128</v>
      </c>
      <c r="B1540" s="2" t="s">
        <v>1222</v>
      </c>
      <c r="C1540" s="2" t="s">
        <v>130</v>
      </c>
      <c r="D1540" s="2" t="s">
        <v>1917</v>
      </c>
      <c r="E1540" s="14">
        <v>1002</v>
      </c>
      <c r="F1540" s="2">
        <v>28.2</v>
      </c>
      <c r="G1540" s="2">
        <v>36.11</v>
      </c>
      <c r="H1540" s="5">
        <v>0.48509999999999998</v>
      </c>
      <c r="I1540" s="2" t="s">
        <v>23</v>
      </c>
      <c r="J1540" s="2" t="s">
        <v>357</v>
      </c>
      <c r="K1540" s="2" t="s">
        <v>25</v>
      </c>
      <c r="L1540" s="2" t="s">
        <v>26</v>
      </c>
      <c r="M1540" s="2" t="s">
        <v>50</v>
      </c>
      <c r="N1540" s="2">
        <v>195</v>
      </c>
      <c r="O1540" s="2" t="s">
        <v>28</v>
      </c>
      <c r="P1540" s="2" t="s">
        <v>29</v>
      </c>
      <c r="T1540" s="7"/>
    </row>
    <row r="1541" spans="1:20" ht="70" customHeight="1">
      <c r="A1541" s="2" t="s">
        <v>108</v>
      </c>
      <c r="B1541" s="2" t="s">
        <v>1921</v>
      </c>
      <c r="C1541" s="2" t="s">
        <v>110</v>
      </c>
      <c r="D1541" s="2" t="s">
        <v>1917</v>
      </c>
      <c r="E1541" s="14">
        <v>1008</v>
      </c>
      <c r="F1541" s="2">
        <v>29.4</v>
      </c>
      <c r="G1541" s="2">
        <v>40.76</v>
      </c>
      <c r="H1541" s="5">
        <v>0.38919999999999999</v>
      </c>
      <c r="I1541" s="2" t="s">
        <v>23</v>
      </c>
      <c r="J1541" s="2" t="s">
        <v>1922</v>
      </c>
      <c r="K1541" s="2" t="s">
        <v>25</v>
      </c>
      <c r="L1541" s="2" t="s">
        <v>26</v>
      </c>
      <c r="M1541" s="2" t="s">
        <v>46</v>
      </c>
      <c r="N1541" s="2">
        <v>210</v>
      </c>
      <c r="O1541" s="2" t="s">
        <v>113</v>
      </c>
      <c r="P1541" s="2" t="s">
        <v>29</v>
      </c>
      <c r="T1541" s="7"/>
    </row>
    <row r="1542" spans="1:20" ht="70" customHeight="1">
      <c r="A1542" s="2" t="s">
        <v>1923</v>
      </c>
      <c r="B1542" s="2" t="s">
        <v>419</v>
      </c>
      <c r="C1542" s="2" t="s">
        <v>1924</v>
      </c>
      <c r="D1542" s="2" t="s">
        <v>1917</v>
      </c>
      <c r="E1542" s="14">
        <v>935</v>
      </c>
      <c r="F1542" s="2">
        <v>27.4</v>
      </c>
      <c r="G1542" s="2">
        <v>36.42</v>
      </c>
      <c r="H1542" s="5">
        <v>0.47299999999999998</v>
      </c>
      <c r="I1542" s="2" t="s">
        <v>23</v>
      </c>
      <c r="J1542" s="2" t="s">
        <v>696</v>
      </c>
      <c r="K1542" s="2" t="s">
        <v>25</v>
      </c>
      <c r="L1542" s="2" t="s">
        <v>26</v>
      </c>
      <c r="M1542" s="2" t="s">
        <v>50</v>
      </c>
      <c r="N1542" s="2">
        <v>180</v>
      </c>
      <c r="O1542" s="2" t="s">
        <v>28</v>
      </c>
      <c r="P1542" s="2" t="s">
        <v>29</v>
      </c>
      <c r="T1542" s="7"/>
    </row>
    <row r="1543" spans="1:20" ht="70" customHeight="1">
      <c r="A1543" s="2" t="s">
        <v>84</v>
      </c>
      <c r="B1543" s="2" t="s">
        <v>1925</v>
      </c>
      <c r="C1543" s="2" t="s">
        <v>86</v>
      </c>
      <c r="D1543" s="2" t="s">
        <v>1917</v>
      </c>
      <c r="E1543" s="14">
        <v>1039</v>
      </c>
      <c r="F1543" s="2">
        <v>32.5</v>
      </c>
      <c r="G1543" s="2">
        <v>36.24</v>
      </c>
      <c r="H1543" s="5">
        <v>0.43409999999999999</v>
      </c>
      <c r="I1543" s="2" t="s">
        <v>23</v>
      </c>
      <c r="J1543" s="2" t="s">
        <v>429</v>
      </c>
      <c r="K1543" s="2" t="s">
        <v>25</v>
      </c>
      <c r="L1543" s="2" t="s">
        <v>26</v>
      </c>
      <c r="M1543" s="2" t="s">
        <v>50</v>
      </c>
      <c r="N1543" s="2">
        <v>170</v>
      </c>
      <c r="O1543" s="2" t="s">
        <v>28</v>
      </c>
      <c r="P1543" s="2" t="s">
        <v>29</v>
      </c>
      <c r="T1543" s="7"/>
    </row>
    <row r="1544" spans="1:20" ht="70" customHeight="1">
      <c r="A1544" s="2" t="s">
        <v>84</v>
      </c>
      <c r="B1544" s="2" t="s">
        <v>1926</v>
      </c>
      <c r="C1544" s="2" t="s">
        <v>86</v>
      </c>
      <c r="D1544" s="2" t="s">
        <v>1917</v>
      </c>
      <c r="E1544" s="14">
        <v>1522</v>
      </c>
      <c r="F1544" s="2">
        <v>31.6</v>
      </c>
      <c r="G1544" s="2">
        <v>51.62</v>
      </c>
      <c r="H1544" s="5">
        <v>0.42909999999999998</v>
      </c>
      <c r="I1544" s="2" t="s">
        <v>23</v>
      </c>
      <c r="J1544" s="2" t="s">
        <v>1072</v>
      </c>
      <c r="K1544" s="2" t="s">
        <v>25</v>
      </c>
      <c r="L1544" s="2" t="s">
        <v>26</v>
      </c>
      <c r="M1544" s="2" t="s">
        <v>27</v>
      </c>
      <c r="N1544" s="2">
        <v>190</v>
      </c>
      <c r="O1544" s="2" t="s">
        <v>28</v>
      </c>
      <c r="P1544" s="2" t="s">
        <v>29</v>
      </c>
      <c r="T1544" s="7"/>
    </row>
    <row r="1545" spans="1:20" ht="70" customHeight="1">
      <c r="A1545" s="2" t="s">
        <v>1476</v>
      </c>
      <c r="B1545" s="2" t="s">
        <v>1927</v>
      </c>
      <c r="C1545" s="2" t="s">
        <v>1478</v>
      </c>
      <c r="D1545" s="2" t="s">
        <v>1917</v>
      </c>
      <c r="E1545" s="14">
        <v>1622</v>
      </c>
      <c r="F1545" s="2">
        <v>32.4</v>
      </c>
      <c r="G1545" s="2">
        <v>51.79</v>
      </c>
      <c r="H1545" s="5">
        <v>0.50349999999999995</v>
      </c>
      <c r="I1545" s="2" t="s">
        <v>23</v>
      </c>
      <c r="J1545" s="2" t="s">
        <v>34</v>
      </c>
      <c r="K1545" s="2" t="s">
        <v>25</v>
      </c>
      <c r="L1545" s="2" t="s">
        <v>117</v>
      </c>
      <c r="M1545" s="2" t="s">
        <v>41</v>
      </c>
      <c r="N1545" s="2">
        <v>185</v>
      </c>
      <c r="O1545" s="2" t="s">
        <v>28</v>
      </c>
      <c r="P1545" s="2" t="s">
        <v>29</v>
      </c>
      <c r="T1545" s="7"/>
    </row>
    <row r="1546" spans="1:20" ht="70" customHeight="1">
      <c r="A1546" s="2" t="s">
        <v>1476</v>
      </c>
      <c r="B1546" s="2" t="s">
        <v>159</v>
      </c>
      <c r="C1546" s="2" t="s">
        <v>1478</v>
      </c>
      <c r="D1546" s="2" t="s">
        <v>1917</v>
      </c>
      <c r="E1546" s="14">
        <v>1442</v>
      </c>
      <c r="F1546" s="2">
        <v>33</v>
      </c>
      <c r="G1546" s="2">
        <v>45.52</v>
      </c>
      <c r="H1546" s="5">
        <v>0.48630000000000001</v>
      </c>
      <c r="I1546" s="2" t="s">
        <v>23</v>
      </c>
      <c r="J1546" s="2" t="s">
        <v>33</v>
      </c>
      <c r="K1546" s="2" t="s">
        <v>25</v>
      </c>
      <c r="L1546" s="2" t="s">
        <v>117</v>
      </c>
      <c r="M1546" s="2" t="s">
        <v>27</v>
      </c>
      <c r="N1546" s="2">
        <v>185</v>
      </c>
      <c r="O1546" s="2" t="s">
        <v>28</v>
      </c>
      <c r="P1546" s="2" t="s">
        <v>29</v>
      </c>
      <c r="T1546" s="7"/>
    </row>
    <row r="1547" spans="1:20" ht="70" customHeight="1">
      <c r="A1547" s="2" t="s">
        <v>1476</v>
      </c>
      <c r="B1547" s="2" t="s">
        <v>1928</v>
      </c>
      <c r="C1547" s="2" t="s">
        <v>1478</v>
      </c>
      <c r="D1547" s="2" t="s">
        <v>1917</v>
      </c>
      <c r="E1547" s="14">
        <v>1118</v>
      </c>
      <c r="F1547" s="2">
        <v>32.5</v>
      </c>
      <c r="G1547" s="2">
        <v>36.119999999999997</v>
      </c>
      <c r="H1547" s="5">
        <v>0.48170000000000002</v>
      </c>
      <c r="I1547" s="2" t="s">
        <v>23</v>
      </c>
      <c r="J1547" s="2" t="s">
        <v>30</v>
      </c>
      <c r="K1547" s="2" t="s">
        <v>25</v>
      </c>
      <c r="L1547" s="2" t="s">
        <v>117</v>
      </c>
      <c r="M1547" s="2" t="s">
        <v>50</v>
      </c>
      <c r="N1547" s="2">
        <v>185</v>
      </c>
      <c r="O1547" s="2" t="s">
        <v>28</v>
      </c>
      <c r="P1547" s="2" t="s">
        <v>29</v>
      </c>
      <c r="T1547" s="7"/>
    </row>
    <row r="1548" spans="1:20" ht="70" customHeight="1">
      <c r="A1548" s="2" t="s">
        <v>214</v>
      </c>
      <c r="B1548" s="2" t="s">
        <v>1929</v>
      </c>
      <c r="C1548" s="2" t="s">
        <v>160</v>
      </c>
      <c r="D1548" s="2" t="s">
        <v>1917</v>
      </c>
      <c r="E1548" s="14">
        <v>1208</v>
      </c>
      <c r="F1548" s="2">
        <v>26.4</v>
      </c>
      <c r="G1548" s="2">
        <v>47.06</v>
      </c>
      <c r="H1548" s="5">
        <v>0.49209999999999998</v>
      </c>
      <c r="I1548" s="2" t="s">
        <v>23</v>
      </c>
      <c r="J1548" s="2" t="s">
        <v>34</v>
      </c>
      <c r="K1548" s="2" t="s">
        <v>25</v>
      </c>
      <c r="L1548" s="2" t="s">
        <v>26</v>
      </c>
      <c r="M1548" s="2" t="s">
        <v>27</v>
      </c>
      <c r="N1548" s="2">
        <v>200</v>
      </c>
      <c r="O1548" s="2" t="s">
        <v>28</v>
      </c>
      <c r="P1548" s="2" t="s">
        <v>29</v>
      </c>
      <c r="T1548" s="7"/>
    </row>
    <row r="1549" spans="1:20" ht="70" customHeight="1">
      <c r="A1549" s="2" t="s">
        <v>95</v>
      </c>
      <c r="B1549" s="2" t="s">
        <v>1930</v>
      </c>
      <c r="C1549" s="2" t="s">
        <v>97</v>
      </c>
      <c r="D1549" s="2" t="s">
        <v>1917</v>
      </c>
      <c r="E1549" s="14">
        <v>1240</v>
      </c>
      <c r="F1549" s="2">
        <v>26</v>
      </c>
      <c r="G1549" s="2">
        <v>47.56</v>
      </c>
      <c r="H1549" s="5">
        <v>0.51749999999999996</v>
      </c>
      <c r="I1549" s="2" t="s">
        <v>23</v>
      </c>
      <c r="J1549" s="2" t="s">
        <v>162</v>
      </c>
      <c r="K1549" s="2" t="s">
        <v>25</v>
      </c>
      <c r="L1549" s="2" t="s">
        <v>26</v>
      </c>
      <c r="M1549" s="2" t="s">
        <v>27</v>
      </c>
      <c r="N1549" s="2">
        <v>205</v>
      </c>
      <c r="O1549" s="2" t="s">
        <v>28</v>
      </c>
      <c r="P1549" s="2" t="s">
        <v>29</v>
      </c>
      <c r="T1549" s="7"/>
    </row>
    <row r="1550" spans="1:20" ht="70" customHeight="1">
      <c r="A1550" s="2" t="s">
        <v>95</v>
      </c>
      <c r="B1550" s="2" t="s">
        <v>1931</v>
      </c>
      <c r="C1550" s="2" t="s">
        <v>97</v>
      </c>
      <c r="D1550" s="2" t="s">
        <v>1917</v>
      </c>
      <c r="E1550" s="14">
        <v>1253</v>
      </c>
      <c r="F1550" s="2">
        <v>26.5</v>
      </c>
      <c r="G1550" s="2">
        <v>47.55</v>
      </c>
      <c r="H1550" s="5">
        <v>0.48420000000000002</v>
      </c>
      <c r="I1550" s="2" t="s">
        <v>23</v>
      </c>
      <c r="J1550" s="2" t="s">
        <v>162</v>
      </c>
      <c r="K1550" s="2" t="s">
        <v>25</v>
      </c>
      <c r="L1550" s="2" t="s">
        <v>26</v>
      </c>
      <c r="M1550" s="2" t="s">
        <v>27</v>
      </c>
      <c r="N1550" s="2">
        <v>200</v>
      </c>
      <c r="O1550" s="2" t="s">
        <v>28</v>
      </c>
      <c r="P1550" s="2" t="s">
        <v>29</v>
      </c>
      <c r="T1550" s="7"/>
    </row>
    <row r="1551" spans="1:20" ht="70" customHeight="1">
      <c r="A1551" s="2" t="s">
        <v>102</v>
      </c>
      <c r="B1551" s="2" t="s">
        <v>1932</v>
      </c>
      <c r="C1551" s="2" t="s">
        <v>104</v>
      </c>
      <c r="D1551" s="2" t="s">
        <v>1933</v>
      </c>
      <c r="E1551" s="14">
        <v>1340</v>
      </c>
      <c r="F1551" s="2">
        <v>32.700000000000003</v>
      </c>
      <c r="G1551" s="2">
        <v>43.38</v>
      </c>
      <c r="H1551" s="5">
        <v>0.50080000000000002</v>
      </c>
      <c r="I1551" s="2" t="s">
        <v>23</v>
      </c>
      <c r="J1551" s="2" t="s">
        <v>53</v>
      </c>
      <c r="K1551" s="2" t="s">
        <v>25</v>
      </c>
      <c r="L1551" s="2" t="s">
        <v>26</v>
      </c>
      <c r="M1551" s="2" t="s">
        <v>107</v>
      </c>
      <c r="N1551" s="2">
        <v>200</v>
      </c>
      <c r="O1551" s="2" t="s">
        <v>28</v>
      </c>
      <c r="P1551" s="2" t="s">
        <v>29</v>
      </c>
      <c r="T1551" s="7"/>
    </row>
    <row r="1552" spans="1:20" ht="70" customHeight="1">
      <c r="A1552" s="2" t="s">
        <v>191</v>
      </c>
      <c r="B1552" s="2" t="s">
        <v>1934</v>
      </c>
      <c r="C1552" s="2" t="s">
        <v>193</v>
      </c>
      <c r="D1552" s="2" t="s">
        <v>1933</v>
      </c>
      <c r="E1552" s="14">
        <v>1306</v>
      </c>
      <c r="F1552" s="2">
        <v>31</v>
      </c>
      <c r="G1552" s="2">
        <v>48.5</v>
      </c>
      <c r="H1552" s="5">
        <v>0.4516</v>
      </c>
      <c r="I1552" s="2" t="s">
        <v>23</v>
      </c>
      <c r="J1552" s="2" t="s">
        <v>72</v>
      </c>
      <c r="K1552" s="2" t="s">
        <v>25</v>
      </c>
      <c r="L1552" s="2" t="s">
        <v>26</v>
      </c>
      <c r="M1552" s="2" t="s">
        <v>27</v>
      </c>
      <c r="N1552" s="2">
        <v>200</v>
      </c>
      <c r="O1552" s="2" t="s">
        <v>28</v>
      </c>
      <c r="P1552" s="2" t="s">
        <v>29</v>
      </c>
      <c r="T1552" s="7"/>
    </row>
    <row r="1553" spans="1:20" ht="70" customHeight="1">
      <c r="A1553" s="2" t="s">
        <v>287</v>
      </c>
      <c r="B1553" s="2" t="s">
        <v>419</v>
      </c>
      <c r="C1553" s="2" t="s">
        <v>288</v>
      </c>
      <c r="D1553" s="2" t="s">
        <v>1933</v>
      </c>
      <c r="E1553" s="14">
        <v>966</v>
      </c>
      <c r="F1553" s="2">
        <v>25.6</v>
      </c>
      <c r="G1553" s="2">
        <v>38.090000000000003</v>
      </c>
      <c r="H1553" s="5">
        <v>0.44059999999999999</v>
      </c>
      <c r="I1553" s="2" t="s">
        <v>23</v>
      </c>
      <c r="J1553" s="2" t="s">
        <v>80</v>
      </c>
      <c r="K1553" s="2" t="s">
        <v>25</v>
      </c>
      <c r="L1553" s="2" t="s">
        <v>26</v>
      </c>
      <c r="M1553" s="2" t="s">
        <v>112</v>
      </c>
      <c r="N1553" s="2">
        <v>210</v>
      </c>
      <c r="O1553" s="2" t="s">
        <v>28</v>
      </c>
      <c r="P1553" s="2" t="s">
        <v>29</v>
      </c>
      <c r="T1553" s="7"/>
    </row>
    <row r="1554" spans="1:20" ht="70" customHeight="1">
      <c r="A1554" s="2" t="s">
        <v>1453</v>
      </c>
      <c r="B1554" s="2" t="s">
        <v>380</v>
      </c>
      <c r="C1554" s="2" t="s">
        <v>1455</v>
      </c>
      <c r="D1554" s="2" t="s">
        <v>1933</v>
      </c>
      <c r="E1554" s="14">
        <v>1031</v>
      </c>
      <c r="F1554" s="2">
        <v>31.1</v>
      </c>
      <c r="G1554" s="2">
        <v>36.39</v>
      </c>
      <c r="H1554" s="5">
        <v>0.48130000000000001</v>
      </c>
      <c r="I1554" s="2" t="s">
        <v>23</v>
      </c>
      <c r="J1554" s="2" t="s">
        <v>1585</v>
      </c>
      <c r="K1554" s="2" t="s">
        <v>25</v>
      </c>
      <c r="L1554" s="2" t="s">
        <v>26</v>
      </c>
      <c r="M1554" s="2" t="s">
        <v>50</v>
      </c>
      <c r="N1554" s="2">
        <v>150</v>
      </c>
      <c r="O1554" s="2" t="s">
        <v>28</v>
      </c>
      <c r="P1554" s="2" t="s">
        <v>29</v>
      </c>
      <c r="T1554" s="7"/>
    </row>
    <row r="1555" spans="1:20" ht="70" customHeight="1">
      <c r="A1555" s="2" t="s">
        <v>1453</v>
      </c>
      <c r="B1555" s="2" t="s">
        <v>402</v>
      </c>
      <c r="C1555" s="2" t="s">
        <v>1455</v>
      </c>
      <c r="D1555" s="2" t="s">
        <v>1933</v>
      </c>
      <c r="E1555" s="14">
        <v>848</v>
      </c>
      <c r="F1555" s="2">
        <v>25.1</v>
      </c>
      <c r="G1555" s="2">
        <v>36.24</v>
      </c>
      <c r="H1555" s="5">
        <v>0.4476</v>
      </c>
      <c r="I1555" s="2" t="s">
        <v>23</v>
      </c>
      <c r="J1555" s="2" t="s">
        <v>1488</v>
      </c>
      <c r="K1555" s="2" t="s">
        <v>25</v>
      </c>
      <c r="L1555" s="2" t="s">
        <v>26</v>
      </c>
      <c r="M1555" s="2" t="s">
        <v>453</v>
      </c>
      <c r="N1555" s="2">
        <v>155</v>
      </c>
      <c r="O1555" s="2" t="s">
        <v>113</v>
      </c>
      <c r="P1555" s="2" t="s">
        <v>29</v>
      </c>
      <c r="T1555" s="7"/>
    </row>
    <row r="1556" spans="1:20" ht="70" customHeight="1">
      <c r="A1556" s="2" t="s">
        <v>1453</v>
      </c>
      <c r="B1556" s="2" t="s">
        <v>1935</v>
      </c>
      <c r="C1556" s="2" t="s">
        <v>1455</v>
      </c>
      <c r="D1556" s="2" t="s">
        <v>1933</v>
      </c>
      <c r="E1556" s="14">
        <v>863</v>
      </c>
      <c r="F1556" s="2">
        <v>25.1</v>
      </c>
      <c r="G1556" s="2">
        <v>36.24</v>
      </c>
      <c r="H1556" s="5">
        <v>0.4476</v>
      </c>
      <c r="I1556" s="2" t="s">
        <v>23</v>
      </c>
      <c r="J1556" s="2" t="s">
        <v>1587</v>
      </c>
      <c r="K1556" s="2" t="s">
        <v>25</v>
      </c>
      <c r="L1556" s="2" t="s">
        <v>26</v>
      </c>
      <c r="M1556" s="2" t="s">
        <v>453</v>
      </c>
      <c r="N1556" s="2">
        <v>170</v>
      </c>
      <c r="O1556" s="2" t="s">
        <v>113</v>
      </c>
      <c r="P1556" s="2" t="s">
        <v>29</v>
      </c>
      <c r="T1556" s="7"/>
    </row>
    <row r="1557" spans="1:20" ht="70" customHeight="1">
      <c r="A1557" s="2" t="s">
        <v>1453</v>
      </c>
      <c r="B1557" s="2" t="s">
        <v>1936</v>
      </c>
      <c r="C1557" s="2" t="s">
        <v>1455</v>
      </c>
      <c r="D1557" s="2" t="s">
        <v>1933</v>
      </c>
      <c r="E1557" s="14">
        <v>855</v>
      </c>
      <c r="F1557" s="2">
        <v>25.2</v>
      </c>
      <c r="G1557" s="2">
        <v>35.83</v>
      </c>
      <c r="H1557" s="5">
        <v>0.4461</v>
      </c>
      <c r="I1557" s="2" t="s">
        <v>23</v>
      </c>
      <c r="J1557" s="2" t="s">
        <v>1522</v>
      </c>
      <c r="K1557" s="2" t="s">
        <v>25</v>
      </c>
      <c r="L1557" s="2" t="s">
        <v>26</v>
      </c>
      <c r="M1557" s="2" t="s">
        <v>453</v>
      </c>
      <c r="N1557" s="2">
        <v>170</v>
      </c>
      <c r="O1557" s="2" t="s">
        <v>113</v>
      </c>
      <c r="P1557" s="2" t="s">
        <v>29</v>
      </c>
      <c r="T1557" s="7"/>
    </row>
    <row r="1558" spans="1:20" ht="70" customHeight="1">
      <c r="A1558" s="2" t="s">
        <v>1453</v>
      </c>
      <c r="B1558" s="2" t="s">
        <v>1937</v>
      </c>
      <c r="C1558" s="2" t="s">
        <v>1455</v>
      </c>
      <c r="D1558" s="2" t="s">
        <v>1933</v>
      </c>
      <c r="E1558" s="14">
        <v>826</v>
      </c>
      <c r="F1558" s="2">
        <v>25.7</v>
      </c>
      <c r="G1558" s="2">
        <v>34.75</v>
      </c>
      <c r="H1558" s="5">
        <v>0.45750000000000002</v>
      </c>
      <c r="I1558" s="2" t="s">
        <v>23</v>
      </c>
      <c r="J1558" s="2" t="s">
        <v>1649</v>
      </c>
      <c r="K1558" s="2" t="s">
        <v>25</v>
      </c>
      <c r="L1558" s="2" t="s">
        <v>26</v>
      </c>
      <c r="M1558" s="2" t="s">
        <v>453</v>
      </c>
      <c r="N1558" s="2">
        <v>155</v>
      </c>
      <c r="O1558" s="2" t="s">
        <v>113</v>
      </c>
      <c r="P1558" s="2" t="s">
        <v>29</v>
      </c>
      <c r="T1558" s="7"/>
    </row>
    <row r="1559" spans="1:20" ht="70" customHeight="1">
      <c r="A1559" s="2" t="s">
        <v>128</v>
      </c>
      <c r="B1559" s="2" t="s">
        <v>419</v>
      </c>
      <c r="C1559" s="2" t="s">
        <v>130</v>
      </c>
      <c r="D1559" s="2" t="s">
        <v>1933</v>
      </c>
      <c r="E1559" s="14">
        <v>994</v>
      </c>
      <c r="F1559" s="2">
        <v>28.3</v>
      </c>
      <c r="G1559" s="2">
        <v>35.86</v>
      </c>
      <c r="H1559" s="5">
        <v>0.50629999999999997</v>
      </c>
      <c r="I1559" s="2" t="s">
        <v>23</v>
      </c>
      <c r="J1559" s="2" t="s">
        <v>381</v>
      </c>
      <c r="K1559" s="2" t="s">
        <v>25</v>
      </c>
      <c r="L1559" s="2" t="s">
        <v>26</v>
      </c>
      <c r="M1559" s="2" t="s">
        <v>27</v>
      </c>
      <c r="N1559" s="2">
        <v>193</v>
      </c>
      <c r="O1559" s="2" t="s">
        <v>28</v>
      </c>
      <c r="P1559" s="2" t="s">
        <v>29</v>
      </c>
      <c r="T1559" s="7"/>
    </row>
    <row r="1560" spans="1:20" ht="70" customHeight="1">
      <c r="A1560" s="2" t="s">
        <v>128</v>
      </c>
      <c r="B1560" s="2" t="s">
        <v>419</v>
      </c>
      <c r="C1560" s="2" t="s">
        <v>130</v>
      </c>
      <c r="D1560" s="2" t="s">
        <v>1933</v>
      </c>
      <c r="E1560" s="14">
        <v>1001</v>
      </c>
      <c r="F1560" s="2">
        <v>28.5</v>
      </c>
      <c r="G1560" s="2">
        <v>35.86</v>
      </c>
      <c r="H1560" s="5">
        <v>0.50629999999999997</v>
      </c>
      <c r="I1560" s="2" t="s">
        <v>23</v>
      </c>
      <c r="J1560" s="2" t="s">
        <v>237</v>
      </c>
      <c r="K1560" s="2" t="s">
        <v>25</v>
      </c>
      <c r="L1560" s="2" t="s">
        <v>26</v>
      </c>
      <c r="M1560" s="2" t="s">
        <v>27</v>
      </c>
      <c r="N1560" s="2">
        <v>194</v>
      </c>
      <c r="O1560" s="2" t="s">
        <v>28</v>
      </c>
      <c r="P1560" s="2" t="s">
        <v>29</v>
      </c>
      <c r="T1560" s="7"/>
    </row>
    <row r="1561" spans="1:20" ht="70" customHeight="1">
      <c r="A1561" s="2" t="s">
        <v>128</v>
      </c>
      <c r="B1561" s="2" t="s">
        <v>76</v>
      </c>
      <c r="C1561" s="2" t="s">
        <v>130</v>
      </c>
      <c r="D1561" s="2" t="s">
        <v>1933</v>
      </c>
      <c r="E1561" s="14">
        <v>925</v>
      </c>
      <c r="F1561" s="2">
        <v>28.8</v>
      </c>
      <c r="G1561" s="2">
        <v>32.380000000000003</v>
      </c>
      <c r="H1561" s="5">
        <v>0.47739999999999999</v>
      </c>
      <c r="I1561" s="2" t="s">
        <v>23</v>
      </c>
      <c r="J1561" s="2" t="s">
        <v>131</v>
      </c>
      <c r="K1561" s="2" t="s">
        <v>25</v>
      </c>
      <c r="L1561" s="2" t="s">
        <v>26</v>
      </c>
      <c r="M1561" s="2" t="s">
        <v>112</v>
      </c>
      <c r="N1561" s="2">
        <v>208</v>
      </c>
      <c r="O1561" s="2" t="s">
        <v>28</v>
      </c>
      <c r="P1561" s="2" t="s">
        <v>29</v>
      </c>
      <c r="T1561" s="7"/>
    </row>
    <row r="1562" spans="1:20" ht="70" customHeight="1">
      <c r="A1562" s="2" t="s">
        <v>128</v>
      </c>
      <c r="B1562" s="2" t="s">
        <v>625</v>
      </c>
      <c r="C1562" s="2" t="s">
        <v>130</v>
      </c>
      <c r="D1562" s="2" t="s">
        <v>1933</v>
      </c>
      <c r="E1562" s="14">
        <v>976</v>
      </c>
      <c r="F1562" s="2">
        <v>28.2</v>
      </c>
      <c r="G1562" s="2">
        <v>35.659999999999997</v>
      </c>
      <c r="H1562" s="5">
        <v>0.49909999999999999</v>
      </c>
      <c r="I1562" s="2" t="s">
        <v>23</v>
      </c>
      <c r="J1562" s="2" t="s">
        <v>154</v>
      </c>
      <c r="K1562" s="2" t="s">
        <v>25</v>
      </c>
      <c r="L1562" s="2" t="s">
        <v>26</v>
      </c>
      <c r="M1562" s="2" t="s">
        <v>112</v>
      </c>
      <c r="N1562" s="2">
        <v>183</v>
      </c>
      <c r="O1562" s="2" t="s">
        <v>28</v>
      </c>
      <c r="P1562" s="2" t="s">
        <v>29</v>
      </c>
      <c r="T1562" s="7"/>
    </row>
    <row r="1563" spans="1:20" ht="70" customHeight="1">
      <c r="A1563" s="2" t="s">
        <v>128</v>
      </c>
      <c r="B1563" s="2" t="s">
        <v>722</v>
      </c>
      <c r="C1563" s="2" t="s">
        <v>130</v>
      </c>
      <c r="D1563" s="2" t="s">
        <v>1933</v>
      </c>
      <c r="E1563" s="14">
        <v>972</v>
      </c>
      <c r="F1563" s="2">
        <v>27.8</v>
      </c>
      <c r="G1563" s="2">
        <v>35.76</v>
      </c>
      <c r="H1563" s="5">
        <v>0.51470000000000005</v>
      </c>
      <c r="I1563" s="2" t="s">
        <v>23</v>
      </c>
      <c r="J1563" s="2" t="s">
        <v>201</v>
      </c>
      <c r="K1563" s="2" t="s">
        <v>25</v>
      </c>
      <c r="L1563" s="2" t="s">
        <v>26</v>
      </c>
      <c r="M1563" s="2" t="s">
        <v>50</v>
      </c>
      <c r="N1563" s="2">
        <v>172</v>
      </c>
      <c r="O1563" s="2" t="s">
        <v>28</v>
      </c>
      <c r="P1563" s="2" t="s">
        <v>29</v>
      </c>
      <c r="T1563" s="7"/>
    </row>
    <row r="1564" spans="1:20" ht="70" customHeight="1">
      <c r="A1564" s="2" t="s">
        <v>128</v>
      </c>
      <c r="B1564" s="2" t="s">
        <v>722</v>
      </c>
      <c r="C1564" s="2" t="s">
        <v>130</v>
      </c>
      <c r="D1564" s="2" t="s">
        <v>1933</v>
      </c>
      <c r="E1564" s="14">
        <v>995</v>
      </c>
      <c r="F1564" s="2">
        <v>28</v>
      </c>
      <c r="G1564" s="2">
        <v>36.26</v>
      </c>
      <c r="H1564" s="5">
        <v>0.50770000000000004</v>
      </c>
      <c r="I1564" s="2" t="s">
        <v>23</v>
      </c>
      <c r="J1564" s="2" t="s">
        <v>152</v>
      </c>
      <c r="K1564" s="2" t="s">
        <v>25</v>
      </c>
      <c r="L1564" s="2" t="s">
        <v>26</v>
      </c>
      <c r="M1564" s="2" t="s">
        <v>50</v>
      </c>
      <c r="N1564" s="2">
        <v>190</v>
      </c>
      <c r="O1564" s="2" t="s">
        <v>28</v>
      </c>
      <c r="P1564" s="2" t="s">
        <v>29</v>
      </c>
      <c r="T1564" s="7"/>
    </row>
    <row r="1565" spans="1:20" ht="70" customHeight="1">
      <c r="A1565" s="2" t="s">
        <v>128</v>
      </c>
      <c r="B1565" s="2" t="s">
        <v>722</v>
      </c>
      <c r="C1565" s="2" t="s">
        <v>130</v>
      </c>
      <c r="D1565" s="2" t="s">
        <v>1933</v>
      </c>
      <c r="E1565" s="14">
        <v>925</v>
      </c>
      <c r="F1565" s="2">
        <v>27.9</v>
      </c>
      <c r="G1565" s="2">
        <v>33.72</v>
      </c>
      <c r="H1565" s="5">
        <v>0.54590000000000005</v>
      </c>
      <c r="I1565" s="2" t="s">
        <v>23</v>
      </c>
      <c r="J1565" s="2" t="s">
        <v>238</v>
      </c>
      <c r="K1565" s="2" t="s">
        <v>25</v>
      </c>
      <c r="L1565" s="2" t="s">
        <v>26</v>
      </c>
      <c r="M1565" s="2" t="s">
        <v>50</v>
      </c>
      <c r="N1565" s="2">
        <v>123</v>
      </c>
      <c r="O1565" s="2" t="s">
        <v>28</v>
      </c>
      <c r="P1565" s="2" t="s">
        <v>29</v>
      </c>
      <c r="T1565" s="7"/>
    </row>
    <row r="1566" spans="1:20" ht="70" customHeight="1">
      <c r="A1566" s="2" t="s">
        <v>128</v>
      </c>
      <c r="B1566" s="2" t="s">
        <v>1222</v>
      </c>
      <c r="C1566" s="2" t="s">
        <v>130</v>
      </c>
      <c r="D1566" s="2" t="s">
        <v>1933</v>
      </c>
      <c r="E1566" s="14">
        <v>964</v>
      </c>
      <c r="F1566" s="2">
        <v>26.9</v>
      </c>
      <c r="G1566" s="2">
        <v>36.11</v>
      </c>
      <c r="H1566" s="5">
        <v>0.48509999999999998</v>
      </c>
      <c r="I1566" s="2" t="s">
        <v>23</v>
      </c>
      <c r="J1566" s="2" t="s">
        <v>153</v>
      </c>
      <c r="K1566" s="2" t="s">
        <v>25</v>
      </c>
      <c r="L1566" s="2" t="s">
        <v>26</v>
      </c>
      <c r="M1566" s="2" t="s">
        <v>50</v>
      </c>
      <c r="N1566" s="2">
        <v>195</v>
      </c>
      <c r="O1566" s="2" t="s">
        <v>28</v>
      </c>
      <c r="P1566" s="2" t="s">
        <v>29</v>
      </c>
      <c r="T1566" s="7"/>
    </row>
    <row r="1567" spans="1:20" ht="70" customHeight="1">
      <c r="A1567" s="2" t="s">
        <v>128</v>
      </c>
      <c r="B1567" s="2" t="s">
        <v>1593</v>
      </c>
      <c r="C1567" s="2" t="s">
        <v>130</v>
      </c>
      <c r="D1567" s="2" t="s">
        <v>1933</v>
      </c>
      <c r="E1567" s="14">
        <v>999</v>
      </c>
      <c r="F1567" s="2">
        <v>28.4</v>
      </c>
      <c r="G1567" s="2">
        <v>36.090000000000003</v>
      </c>
      <c r="H1567" s="5">
        <v>0.4849</v>
      </c>
      <c r="I1567" s="2" t="s">
        <v>23</v>
      </c>
      <c r="J1567" s="2" t="s">
        <v>237</v>
      </c>
      <c r="K1567" s="2" t="s">
        <v>25</v>
      </c>
      <c r="L1567" s="2" t="s">
        <v>26</v>
      </c>
      <c r="M1567" s="2" t="s">
        <v>50</v>
      </c>
      <c r="N1567" s="2">
        <v>187</v>
      </c>
      <c r="O1567" s="2" t="s">
        <v>28</v>
      </c>
      <c r="P1567" s="2" t="s">
        <v>29</v>
      </c>
      <c r="T1567" s="7"/>
    </row>
    <row r="1568" spans="1:20" ht="70" customHeight="1">
      <c r="A1568" s="2" t="s">
        <v>128</v>
      </c>
      <c r="B1568" s="2" t="s">
        <v>1593</v>
      </c>
      <c r="C1568" s="2" t="s">
        <v>130</v>
      </c>
      <c r="D1568" s="2" t="s">
        <v>1933</v>
      </c>
      <c r="E1568" s="14">
        <v>890</v>
      </c>
      <c r="F1568" s="2">
        <v>28.2</v>
      </c>
      <c r="G1568" s="2">
        <v>32.1</v>
      </c>
      <c r="H1568" s="5">
        <v>0.45069999999999999</v>
      </c>
      <c r="I1568" s="2" t="s">
        <v>23</v>
      </c>
      <c r="J1568" s="2" t="s">
        <v>199</v>
      </c>
      <c r="K1568" s="2" t="s">
        <v>25</v>
      </c>
      <c r="L1568" s="2" t="s">
        <v>26</v>
      </c>
      <c r="M1568" s="2" t="s">
        <v>50</v>
      </c>
      <c r="N1568" s="2">
        <v>197</v>
      </c>
      <c r="O1568" s="2" t="s">
        <v>28</v>
      </c>
      <c r="P1568" s="2" t="s">
        <v>29</v>
      </c>
      <c r="T1568" s="7"/>
    </row>
    <row r="1569" spans="1:20" ht="70" customHeight="1">
      <c r="A1569" s="2" t="s">
        <v>128</v>
      </c>
      <c r="B1569" s="2" t="s">
        <v>1835</v>
      </c>
      <c r="C1569" s="2" t="s">
        <v>130</v>
      </c>
      <c r="D1569" s="2" t="s">
        <v>1933</v>
      </c>
      <c r="E1569" s="14">
        <v>948</v>
      </c>
      <c r="F1569" s="2">
        <v>27</v>
      </c>
      <c r="G1569" s="2">
        <v>35.86</v>
      </c>
      <c r="H1569" s="5">
        <v>0.50629999999999997</v>
      </c>
      <c r="I1569" s="2" t="s">
        <v>23</v>
      </c>
      <c r="J1569" s="2" t="s">
        <v>354</v>
      </c>
      <c r="K1569" s="2" t="s">
        <v>25</v>
      </c>
      <c r="L1569" s="2" t="s">
        <v>26</v>
      </c>
      <c r="M1569" s="2" t="s">
        <v>27</v>
      </c>
      <c r="N1569" s="2">
        <v>183</v>
      </c>
      <c r="O1569" s="2" t="s">
        <v>28</v>
      </c>
      <c r="P1569" s="2" t="s">
        <v>29</v>
      </c>
      <c r="T1569" s="7"/>
    </row>
    <row r="1570" spans="1:20" ht="70" customHeight="1">
      <c r="A1570" s="2" t="s">
        <v>128</v>
      </c>
      <c r="B1570" s="2" t="s">
        <v>1938</v>
      </c>
      <c r="C1570" s="2" t="s">
        <v>130</v>
      </c>
      <c r="D1570" s="2" t="s">
        <v>1933</v>
      </c>
      <c r="E1570" s="14">
        <v>874</v>
      </c>
      <c r="F1570" s="2">
        <v>27.8</v>
      </c>
      <c r="G1570" s="2">
        <v>32.380000000000003</v>
      </c>
      <c r="H1570" s="5">
        <v>0.47739999999999999</v>
      </c>
      <c r="I1570" s="2" t="s">
        <v>23</v>
      </c>
      <c r="J1570" s="2" t="s">
        <v>354</v>
      </c>
      <c r="K1570" s="2" t="s">
        <v>25</v>
      </c>
      <c r="L1570" s="2" t="s">
        <v>26</v>
      </c>
      <c r="M1570" s="2" t="s">
        <v>112</v>
      </c>
      <c r="N1570" s="2">
        <v>182</v>
      </c>
      <c r="O1570" s="2" t="s">
        <v>28</v>
      </c>
      <c r="P1570" s="2" t="s">
        <v>29</v>
      </c>
      <c r="T1570" s="7"/>
    </row>
    <row r="1571" spans="1:20" ht="70" customHeight="1">
      <c r="A1571" s="2" t="s">
        <v>128</v>
      </c>
      <c r="B1571" s="2" t="s">
        <v>1938</v>
      </c>
      <c r="C1571" s="2" t="s">
        <v>130</v>
      </c>
      <c r="D1571" s="2" t="s">
        <v>1933</v>
      </c>
      <c r="E1571" s="14">
        <v>865</v>
      </c>
      <c r="F1571" s="2">
        <v>28</v>
      </c>
      <c r="G1571" s="2">
        <v>31.88</v>
      </c>
      <c r="H1571" s="5">
        <v>0.48480000000000001</v>
      </c>
      <c r="I1571" s="2" t="s">
        <v>23</v>
      </c>
      <c r="J1571" s="2" t="s">
        <v>735</v>
      </c>
      <c r="K1571" s="2" t="s">
        <v>25</v>
      </c>
      <c r="L1571" s="2" t="s">
        <v>26</v>
      </c>
      <c r="M1571" s="2" t="s">
        <v>112</v>
      </c>
      <c r="N1571" s="2">
        <v>168</v>
      </c>
      <c r="O1571" s="2" t="s">
        <v>28</v>
      </c>
      <c r="P1571" s="2" t="s">
        <v>29</v>
      </c>
      <c r="T1571" s="7"/>
    </row>
    <row r="1572" spans="1:20" ht="70" customHeight="1">
      <c r="A1572" s="2" t="s">
        <v>128</v>
      </c>
      <c r="B1572" s="2" t="s">
        <v>1938</v>
      </c>
      <c r="C1572" s="2" t="s">
        <v>130</v>
      </c>
      <c r="D1572" s="2" t="s">
        <v>1933</v>
      </c>
      <c r="E1572" s="14">
        <v>905</v>
      </c>
      <c r="F1572" s="2">
        <v>29</v>
      </c>
      <c r="G1572" s="2">
        <v>32.380000000000003</v>
      </c>
      <c r="H1572" s="5">
        <v>0.47739999999999999</v>
      </c>
      <c r="I1572" s="2" t="s">
        <v>23</v>
      </c>
      <c r="J1572" s="2" t="s">
        <v>357</v>
      </c>
      <c r="K1572" s="2" t="s">
        <v>25</v>
      </c>
      <c r="L1572" s="2" t="s">
        <v>26</v>
      </c>
      <c r="M1572" s="2" t="s">
        <v>112</v>
      </c>
      <c r="N1572" s="2">
        <v>183</v>
      </c>
      <c r="O1572" s="2" t="s">
        <v>28</v>
      </c>
      <c r="P1572" s="2" t="s">
        <v>29</v>
      </c>
      <c r="T1572" s="7"/>
    </row>
    <row r="1573" spans="1:20" ht="70" customHeight="1">
      <c r="A1573" s="2" t="s">
        <v>128</v>
      </c>
      <c r="B1573" s="2" t="s">
        <v>1593</v>
      </c>
      <c r="C1573" s="2" t="s">
        <v>130</v>
      </c>
      <c r="D1573" s="2" t="s">
        <v>1933</v>
      </c>
      <c r="E1573" s="14">
        <v>957</v>
      </c>
      <c r="F1573" s="2">
        <v>27.2</v>
      </c>
      <c r="G1573" s="2">
        <v>36.090000000000003</v>
      </c>
      <c r="H1573" s="5">
        <v>0.4849</v>
      </c>
      <c r="I1573" s="2" t="s">
        <v>23</v>
      </c>
      <c r="J1573" s="2" t="s">
        <v>509</v>
      </c>
      <c r="K1573" s="2" t="s">
        <v>25</v>
      </c>
      <c r="L1573" s="2" t="s">
        <v>26</v>
      </c>
      <c r="M1573" s="2" t="s">
        <v>50</v>
      </c>
      <c r="N1573" s="2">
        <v>180</v>
      </c>
      <c r="O1573" s="2" t="s">
        <v>28</v>
      </c>
      <c r="P1573" s="2" t="s">
        <v>29</v>
      </c>
      <c r="T1573" s="7"/>
    </row>
    <row r="1574" spans="1:20" ht="70" customHeight="1">
      <c r="A1574" s="2" t="s">
        <v>108</v>
      </c>
      <c r="B1574" s="2" t="s">
        <v>1939</v>
      </c>
      <c r="C1574" s="2" t="s">
        <v>110</v>
      </c>
      <c r="D1574" s="2" t="s">
        <v>1933</v>
      </c>
      <c r="E1574" s="14">
        <v>1160</v>
      </c>
      <c r="F1574" s="2">
        <v>31.1</v>
      </c>
      <c r="G1574" s="2">
        <v>43.83</v>
      </c>
      <c r="H1574" s="5">
        <v>0.41060000000000002</v>
      </c>
      <c r="I1574" s="2" t="s">
        <v>23</v>
      </c>
      <c r="J1574" s="2" t="s">
        <v>393</v>
      </c>
      <c r="K1574" s="2" t="s">
        <v>25</v>
      </c>
      <c r="L1574" s="2" t="s">
        <v>26</v>
      </c>
      <c r="M1574" s="2" t="s">
        <v>112</v>
      </c>
      <c r="N1574" s="2">
        <v>220</v>
      </c>
      <c r="O1574" s="2" t="s">
        <v>113</v>
      </c>
      <c r="P1574" s="2" t="s">
        <v>29</v>
      </c>
      <c r="T1574" s="7"/>
    </row>
    <row r="1575" spans="1:20" ht="70" customHeight="1">
      <c r="A1575" s="2" t="s">
        <v>84</v>
      </c>
      <c r="B1575" s="2" t="s">
        <v>1940</v>
      </c>
      <c r="C1575" s="2" t="s">
        <v>86</v>
      </c>
      <c r="D1575" s="2" t="s">
        <v>1933</v>
      </c>
      <c r="E1575" s="14">
        <v>1023</v>
      </c>
      <c r="F1575" s="2">
        <v>32</v>
      </c>
      <c r="G1575" s="2">
        <v>36.130000000000003</v>
      </c>
      <c r="H1575" s="5">
        <v>0.42230000000000001</v>
      </c>
      <c r="I1575" s="2" t="s">
        <v>23</v>
      </c>
      <c r="J1575" s="2" t="s">
        <v>1341</v>
      </c>
      <c r="K1575" s="2" t="s">
        <v>25</v>
      </c>
      <c r="L1575" s="2" t="s">
        <v>26</v>
      </c>
      <c r="M1575" s="2" t="s">
        <v>50</v>
      </c>
      <c r="N1575" s="2">
        <v>170</v>
      </c>
      <c r="O1575" s="2" t="s">
        <v>28</v>
      </c>
      <c r="P1575" s="2" t="s">
        <v>29</v>
      </c>
      <c r="T1575" s="7"/>
    </row>
    <row r="1576" spans="1:20" ht="70" customHeight="1">
      <c r="A1576" s="2" t="s">
        <v>84</v>
      </c>
      <c r="B1576" s="2" t="s">
        <v>1941</v>
      </c>
      <c r="C1576" s="2" t="s">
        <v>86</v>
      </c>
      <c r="D1576" s="2" t="s">
        <v>1933</v>
      </c>
      <c r="E1576" s="14">
        <v>1038</v>
      </c>
      <c r="F1576" s="2">
        <v>32.200000000000003</v>
      </c>
      <c r="G1576" s="2">
        <v>36.119999999999997</v>
      </c>
      <c r="H1576" s="5">
        <v>0.42249999999999999</v>
      </c>
      <c r="I1576" s="2" t="s">
        <v>23</v>
      </c>
      <c r="J1576" s="2" t="s">
        <v>429</v>
      </c>
      <c r="K1576" s="2" t="s">
        <v>25</v>
      </c>
      <c r="L1576" s="2" t="s">
        <v>26</v>
      </c>
      <c r="M1576" s="2" t="s">
        <v>50</v>
      </c>
      <c r="N1576" s="2">
        <v>180</v>
      </c>
      <c r="O1576" s="2" t="s">
        <v>28</v>
      </c>
      <c r="P1576" s="2" t="s">
        <v>29</v>
      </c>
      <c r="T1576" s="7"/>
    </row>
    <row r="1577" spans="1:20" ht="70" customHeight="1">
      <c r="A1577" s="2" t="s">
        <v>84</v>
      </c>
      <c r="B1577" s="2" t="s">
        <v>1942</v>
      </c>
      <c r="C1577" s="2" t="s">
        <v>86</v>
      </c>
      <c r="D1577" s="2" t="s">
        <v>1933</v>
      </c>
      <c r="E1577" s="14">
        <v>873</v>
      </c>
      <c r="F1577" s="2">
        <v>29.8</v>
      </c>
      <c r="G1577" s="2">
        <v>33.08</v>
      </c>
      <c r="H1577" s="5">
        <v>0.40820000000000001</v>
      </c>
      <c r="I1577" s="2" t="s">
        <v>23</v>
      </c>
      <c r="J1577" s="2" t="s">
        <v>598</v>
      </c>
      <c r="K1577" s="2" t="s">
        <v>25</v>
      </c>
      <c r="L1577" s="2" t="s">
        <v>26</v>
      </c>
      <c r="M1577" s="2" t="s">
        <v>112</v>
      </c>
      <c r="N1577" s="2">
        <v>170</v>
      </c>
      <c r="O1577" s="2" t="s">
        <v>28</v>
      </c>
      <c r="P1577" s="2" t="s">
        <v>29</v>
      </c>
      <c r="T1577" s="7"/>
    </row>
    <row r="1578" spans="1:20" ht="70" customHeight="1">
      <c r="A1578" s="2" t="s">
        <v>84</v>
      </c>
      <c r="B1578" s="2" t="s">
        <v>1943</v>
      </c>
      <c r="C1578" s="2" t="s">
        <v>86</v>
      </c>
      <c r="D1578" s="2" t="s">
        <v>1933</v>
      </c>
      <c r="E1578" s="14">
        <v>910</v>
      </c>
      <c r="F1578" s="2">
        <v>31.7</v>
      </c>
      <c r="G1578" s="2">
        <v>33.14</v>
      </c>
      <c r="H1578" s="5">
        <v>0.40179999999999999</v>
      </c>
      <c r="I1578" s="2" t="s">
        <v>23</v>
      </c>
      <c r="J1578" s="2" t="s">
        <v>1944</v>
      </c>
      <c r="K1578" s="2" t="s">
        <v>25</v>
      </c>
      <c r="L1578" s="2" t="s">
        <v>26</v>
      </c>
      <c r="M1578" s="2" t="s">
        <v>112</v>
      </c>
      <c r="N1578" s="2">
        <v>160</v>
      </c>
      <c r="O1578" s="2" t="s">
        <v>28</v>
      </c>
      <c r="P1578" s="2" t="s">
        <v>29</v>
      </c>
      <c r="T1578" s="7"/>
    </row>
    <row r="1579" spans="1:20" ht="70" customHeight="1">
      <c r="A1579" s="2" t="s">
        <v>84</v>
      </c>
      <c r="B1579" s="2" t="s">
        <v>1945</v>
      </c>
      <c r="C1579" s="2" t="s">
        <v>86</v>
      </c>
      <c r="D1579" s="2" t="s">
        <v>1933</v>
      </c>
      <c r="E1579" s="14">
        <v>997</v>
      </c>
      <c r="F1579" s="2">
        <v>33.6</v>
      </c>
      <c r="G1579" s="2">
        <v>33.24</v>
      </c>
      <c r="H1579" s="5">
        <v>0.40939999999999999</v>
      </c>
      <c r="I1579" s="2" t="s">
        <v>23</v>
      </c>
      <c r="J1579" s="2" t="s">
        <v>93</v>
      </c>
      <c r="K1579" s="2" t="s">
        <v>25</v>
      </c>
      <c r="L1579" s="2" t="s">
        <v>26</v>
      </c>
      <c r="M1579" s="2" t="s">
        <v>112</v>
      </c>
      <c r="N1579" s="2">
        <v>200</v>
      </c>
      <c r="O1579" s="2" t="s">
        <v>28</v>
      </c>
      <c r="P1579" s="2" t="s">
        <v>29</v>
      </c>
      <c r="T1579" s="7"/>
    </row>
    <row r="1580" spans="1:20" ht="70" customHeight="1">
      <c r="A1580" s="2" t="s">
        <v>203</v>
      </c>
      <c r="B1580" s="2" t="s">
        <v>1946</v>
      </c>
      <c r="C1580" s="2" t="s">
        <v>205</v>
      </c>
      <c r="D1580" s="2" t="s">
        <v>1933</v>
      </c>
      <c r="E1580" s="14">
        <v>1205</v>
      </c>
      <c r="F1580" s="2">
        <v>26.8</v>
      </c>
      <c r="G1580" s="2">
        <v>45.93</v>
      </c>
      <c r="H1580" s="5">
        <v>0.51970000000000005</v>
      </c>
      <c r="I1580" s="2" t="s">
        <v>23</v>
      </c>
      <c r="J1580" s="2" t="s">
        <v>242</v>
      </c>
      <c r="K1580" s="2" t="s">
        <v>25</v>
      </c>
      <c r="L1580" s="2" t="s">
        <v>26</v>
      </c>
      <c r="M1580" s="2" t="s">
        <v>27</v>
      </c>
      <c r="N1580" s="2">
        <v>170</v>
      </c>
      <c r="O1580" s="2" t="s">
        <v>113</v>
      </c>
      <c r="P1580" s="2" t="s">
        <v>29</v>
      </c>
      <c r="T1580" s="7"/>
    </row>
    <row r="1581" spans="1:20" ht="70" customHeight="1">
      <c r="A1581" s="2" t="s">
        <v>203</v>
      </c>
      <c r="B1581" s="2" t="s">
        <v>1947</v>
      </c>
      <c r="C1581" s="2" t="s">
        <v>205</v>
      </c>
      <c r="D1581" s="2" t="s">
        <v>1933</v>
      </c>
      <c r="E1581" s="14">
        <v>1215</v>
      </c>
      <c r="F1581" s="2">
        <v>28.2</v>
      </c>
      <c r="G1581" s="2">
        <v>45.23</v>
      </c>
      <c r="H1581" s="5">
        <v>0.50170000000000003</v>
      </c>
      <c r="I1581" s="2" t="s">
        <v>23</v>
      </c>
      <c r="J1581" s="2" t="s">
        <v>208</v>
      </c>
      <c r="K1581" s="2" t="s">
        <v>25</v>
      </c>
      <c r="L1581" s="2" t="s">
        <v>26</v>
      </c>
      <c r="M1581" s="2" t="s">
        <v>27</v>
      </c>
      <c r="N1581" s="2">
        <v>145</v>
      </c>
      <c r="O1581" s="2" t="s">
        <v>113</v>
      </c>
      <c r="P1581" s="2" t="s">
        <v>29</v>
      </c>
      <c r="T1581" s="7"/>
    </row>
    <row r="1582" spans="1:20" ht="70" customHeight="1">
      <c r="A1582" s="2" t="s">
        <v>214</v>
      </c>
      <c r="B1582" s="2" t="s">
        <v>1948</v>
      </c>
      <c r="C1582" s="2" t="s">
        <v>160</v>
      </c>
      <c r="D1582" s="2" t="s">
        <v>1933</v>
      </c>
      <c r="E1582" s="14">
        <v>1065</v>
      </c>
      <c r="F1582" s="2">
        <v>26.4</v>
      </c>
      <c r="G1582" s="2">
        <v>42.68</v>
      </c>
      <c r="H1582" s="5">
        <v>0.54039999999999999</v>
      </c>
      <c r="I1582" s="2" t="s">
        <v>23</v>
      </c>
      <c r="J1582" s="2" t="s">
        <v>175</v>
      </c>
      <c r="K1582" s="2" t="s">
        <v>25</v>
      </c>
      <c r="L1582" s="2" t="s">
        <v>26</v>
      </c>
      <c r="M1582" s="2" t="s">
        <v>27</v>
      </c>
      <c r="N1582" s="2">
        <v>80</v>
      </c>
      <c r="O1582" s="2" t="s">
        <v>28</v>
      </c>
      <c r="P1582" s="2" t="s">
        <v>29</v>
      </c>
      <c r="T1582" s="7"/>
    </row>
    <row r="1583" spans="1:20" ht="70" customHeight="1">
      <c r="A1583" s="2" t="s">
        <v>214</v>
      </c>
      <c r="B1583" s="2" t="s">
        <v>1949</v>
      </c>
      <c r="C1583" s="2" t="s">
        <v>160</v>
      </c>
      <c r="D1583" s="2" t="s">
        <v>1933</v>
      </c>
      <c r="E1583" s="14">
        <v>1170</v>
      </c>
      <c r="F1583" s="2">
        <v>26.3</v>
      </c>
      <c r="G1583" s="2">
        <v>45.68</v>
      </c>
      <c r="H1583" s="5">
        <v>0.50490000000000002</v>
      </c>
      <c r="I1583" s="2" t="s">
        <v>23</v>
      </c>
      <c r="J1583" s="2" t="s">
        <v>24</v>
      </c>
      <c r="K1583" s="2" t="s">
        <v>25</v>
      </c>
      <c r="L1583" s="2" t="s">
        <v>26</v>
      </c>
      <c r="M1583" s="2" t="s">
        <v>27</v>
      </c>
      <c r="N1583" s="2">
        <v>190</v>
      </c>
      <c r="O1583" s="2" t="s">
        <v>28</v>
      </c>
      <c r="P1583" s="2" t="s">
        <v>29</v>
      </c>
      <c r="T1583" s="7"/>
    </row>
    <row r="1584" spans="1:20" ht="70" customHeight="1">
      <c r="A1584" s="2" t="s">
        <v>137</v>
      </c>
      <c r="B1584" s="2" t="s">
        <v>1950</v>
      </c>
      <c r="C1584" s="2" t="s">
        <v>139</v>
      </c>
      <c r="D1584" s="2" t="s">
        <v>1933</v>
      </c>
      <c r="E1584" s="14">
        <v>1288</v>
      </c>
      <c r="F1584" s="2">
        <v>29</v>
      </c>
      <c r="G1584" s="2">
        <v>49.26</v>
      </c>
      <c r="H1584" s="5">
        <v>0.48759999999999998</v>
      </c>
      <c r="I1584" s="2" t="s">
        <v>23</v>
      </c>
      <c r="J1584" s="2" t="s">
        <v>106</v>
      </c>
      <c r="K1584" s="2" t="s">
        <v>25</v>
      </c>
      <c r="L1584" s="2" t="s">
        <v>26</v>
      </c>
      <c r="M1584" s="2" t="s">
        <v>27</v>
      </c>
      <c r="N1584" s="2">
        <v>128</v>
      </c>
      <c r="O1584" s="2" t="s">
        <v>28</v>
      </c>
      <c r="P1584" s="2" t="s">
        <v>29</v>
      </c>
      <c r="T1584" s="7"/>
    </row>
    <row r="1585" spans="1:20" ht="70" customHeight="1">
      <c r="A1585" s="2" t="s">
        <v>137</v>
      </c>
      <c r="B1585" s="2" t="s">
        <v>1384</v>
      </c>
      <c r="C1585" s="2" t="s">
        <v>139</v>
      </c>
      <c r="D1585" s="2" t="s">
        <v>1933</v>
      </c>
      <c r="E1585" s="14">
        <v>1150</v>
      </c>
      <c r="F1585" s="2">
        <v>30.5</v>
      </c>
      <c r="G1585" s="2">
        <v>42.78</v>
      </c>
      <c r="H1585" s="5">
        <v>0.47670000000000001</v>
      </c>
      <c r="I1585" s="2" t="s">
        <v>23</v>
      </c>
      <c r="J1585" s="2" t="s">
        <v>34</v>
      </c>
      <c r="K1585" s="2" t="s">
        <v>25</v>
      </c>
      <c r="L1585" s="2" t="s">
        <v>26</v>
      </c>
      <c r="M1585" s="2" t="s">
        <v>112</v>
      </c>
      <c r="N1585" s="2">
        <v>128</v>
      </c>
      <c r="O1585" s="2" t="s">
        <v>28</v>
      </c>
      <c r="P1585" s="2" t="s">
        <v>29</v>
      </c>
      <c r="T1585" s="7"/>
    </row>
    <row r="1586" spans="1:20" ht="70" customHeight="1">
      <c r="A1586" s="2" t="s">
        <v>140</v>
      </c>
      <c r="B1586" s="2" t="s">
        <v>1951</v>
      </c>
      <c r="C1586" s="2" t="s">
        <v>142</v>
      </c>
      <c r="D1586" s="2" t="s">
        <v>1933</v>
      </c>
      <c r="E1586" s="14">
        <v>1378</v>
      </c>
      <c r="F1586" s="2">
        <v>34</v>
      </c>
      <c r="G1586" s="2">
        <v>42.32</v>
      </c>
      <c r="H1586" s="5">
        <v>0.4854</v>
      </c>
      <c r="I1586" s="2" t="s">
        <v>23</v>
      </c>
      <c r="J1586" s="2" t="s">
        <v>594</v>
      </c>
      <c r="K1586" s="2" t="s">
        <v>25</v>
      </c>
      <c r="L1586" s="2" t="s">
        <v>117</v>
      </c>
      <c r="M1586" s="2" t="s">
        <v>107</v>
      </c>
      <c r="N1586" s="2">
        <v>210</v>
      </c>
      <c r="O1586" s="2" t="s">
        <v>28</v>
      </c>
      <c r="P1586" s="2" t="s">
        <v>29</v>
      </c>
      <c r="T1586" s="7"/>
    </row>
    <row r="1587" spans="1:20" ht="70" customHeight="1">
      <c r="A1587" s="2" t="s">
        <v>102</v>
      </c>
      <c r="B1587" s="2" t="s">
        <v>1952</v>
      </c>
      <c r="C1587" s="2" t="s">
        <v>104</v>
      </c>
      <c r="D1587" s="2" t="s">
        <v>1953</v>
      </c>
      <c r="E1587" s="14">
        <v>1545</v>
      </c>
      <c r="F1587" s="2">
        <v>36.1</v>
      </c>
      <c r="G1587" s="2">
        <v>45.53</v>
      </c>
      <c r="H1587" s="5">
        <v>0.48699999999999999</v>
      </c>
      <c r="I1587" s="2" t="s">
        <v>23</v>
      </c>
      <c r="J1587" s="2" t="s">
        <v>77</v>
      </c>
      <c r="K1587" s="2" t="s">
        <v>25</v>
      </c>
      <c r="L1587" s="2" t="s">
        <v>26</v>
      </c>
      <c r="M1587" s="2" t="s">
        <v>107</v>
      </c>
      <c r="N1587" s="2">
        <v>210</v>
      </c>
      <c r="O1587" s="2" t="s">
        <v>28</v>
      </c>
      <c r="P1587" s="2" t="s">
        <v>29</v>
      </c>
      <c r="T1587" s="7"/>
    </row>
    <row r="1588" spans="1:20" ht="70" customHeight="1">
      <c r="A1588" s="2" t="s">
        <v>102</v>
      </c>
      <c r="B1588" s="2" t="s">
        <v>1954</v>
      </c>
      <c r="C1588" s="2" t="s">
        <v>104</v>
      </c>
      <c r="D1588" s="2" t="s">
        <v>1953</v>
      </c>
      <c r="E1588" s="14">
        <v>1450</v>
      </c>
      <c r="F1588" s="2">
        <v>33.4</v>
      </c>
      <c r="G1588" s="2">
        <v>45.35</v>
      </c>
      <c r="H1588" s="5">
        <v>0.49819999999999998</v>
      </c>
      <c r="I1588" s="2" t="s">
        <v>23</v>
      </c>
      <c r="J1588" s="2" t="s">
        <v>168</v>
      </c>
      <c r="K1588" s="2" t="s">
        <v>25</v>
      </c>
      <c r="L1588" s="2" t="s">
        <v>26</v>
      </c>
      <c r="M1588" s="2" t="s">
        <v>107</v>
      </c>
      <c r="N1588" s="2">
        <v>220</v>
      </c>
      <c r="O1588" s="2" t="s">
        <v>28</v>
      </c>
      <c r="P1588" s="2" t="s">
        <v>29</v>
      </c>
      <c r="T1588" s="7"/>
    </row>
    <row r="1589" spans="1:20" ht="70" customHeight="1">
      <c r="A1589" s="2" t="s">
        <v>37</v>
      </c>
      <c r="B1589" s="2" t="s">
        <v>286</v>
      </c>
      <c r="C1589" s="2" t="s">
        <v>39</v>
      </c>
      <c r="D1589" s="2" t="s">
        <v>1953</v>
      </c>
      <c r="E1589" s="14">
        <v>1808</v>
      </c>
      <c r="F1589" s="2">
        <v>38.9</v>
      </c>
      <c r="G1589" s="2">
        <v>48.82</v>
      </c>
      <c r="H1589" s="5">
        <v>0.49759999999999999</v>
      </c>
      <c r="I1589" s="2" t="s">
        <v>23</v>
      </c>
      <c r="J1589" s="2" t="s">
        <v>372</v>
      </c>
      <c r="K1589" s="2" t="s">
        <v>25</v>
      </c>
      <c r="L1589" s="2" t="s">
        <v>26</v>
      </c>
      <c r="M1589" s="2" t="s">
        <v>27</v>
      </c>
      <c r="N1589" s="2">
        <v>220</v>
      </c>
      <c r="O1589" s="2" t="s">
        <v>28</v>
      </c>
      <c r="P1589" s="2" t="s">
        <v>29</v>
      </c>
      <c r="T1589" s="7"/>
    </row>
    <row r="1590" spans="1:20" ht="70" customHeight="1">
      <c r="A1590" s="2" t="s">
        <v>1453</v>
      </c>
      <c r="B1590" s="2" t="s">
        <v>1955</v>
      </c>
      <c r="C1590" s="2" t="s">
        <v>1455</v>
      </c>
      <c r="D1590" s="2" t="s">
        <v>1953</v>
      </c>
      <c r="E1590" s="14">
        <v>1073</v>
      </c>
      <c r="F1590" s="2">
        <v>31.8</v>
      </c>
      <c r="G1590" s="2">
        <v>37.01</v>
      </c>
      <c r="H1590" s="5">
        <v>0.47360000000000002</v>
      </c>
      <c r="I1590" s="2" t="s">
        <v>23</v>
      </c>
      <c r="J1590" s="2" t="s">
        <v>1456</v>
      </c>
      <c r="K1590" s="2" t="s">
        <v>25</v>
      </c>
      <c r="L1590" s="2" t="s">
        <v>26</v>
      </c>
      <c r="M1590" s="2" t="s">
        <v>50</v>
      </c>
      <c r="N1590" s="2">
        <v>170</v>
      </c>
      <c r="O1590" s="2" t="s">
        <v>28</v>
      </c>
      <c r="P1590" s="2" t="s">
        <v>29</v>
      </c>
      <c r="T1590" s="7"/>
    </row>
    <row r="1591" spans="1:20" ht="70" customHeight="1">
      <c r="A1591" s="2" t="s">
        <v>1453</v>
      </c>
      <c r="B1591" s="2" t="s">
        <v>1956</v>
      </c>
      <c r="C1591" s="2" t="s">
        <v>1455</v>
      </c>
      <c r="D1591" s="2" t="s">
        <v>1953</v>
      </c>
      <c r="E1591" s="14">
        <v>860</v>
      </c>
      <c r="F1591" s="2">
        <v>25</v>
      </c>
      <c r="G1591" s="2">
        <v>36.24</v>
      </c>
      <c r="H1591" s="5">
        <v>0.4476</v>
      </c>
      <c r="I1591" s="2" t="s">
        <v>23</v>
      </c>
      <c r="J1591" s="2" t="s">
        <v>1554</v>
      </c>
      <c r="K1591" s="2" t="s">
        <v>25</v>
      </c>
      <c r="L1591" s="2" t="s">
        <v>26</v>
      </c>
      <c r="M1591" s="2" t="s">
        <v>453</v>
      </c>
      <c r="N1591" s="2">
        <v>170</v>
      </c>
      <c r="O1591" s="2" t="s">
        <v>113</v>
      </c>
      <c r="P1591" s="2" t="s">
        <v>29</v>
      </c>
      <c r="T1591" s="7"/>
    </row>
    <row r="1592" spans="1:20" ht="70" customHeight="1">
      <c r="A1592" s="2" t="s">
        <v>1453</v>
      </c>
      <c r="B1592" s="2" t="s">
        <v>1957</v>
      </c>
      <c r="C1592" s="2" t="s">
        <v>1455</v>
      </c>
      <c r="D1592" s="2" t="s">
        <v>1953</v>
      </c>
      <c r="E1592" s="14">
        <v>863</v>
      </c>
      <c r="F1592" s="2">
        <v>25.1</v>
      </c>
      <c r="G1592" s="2">
        <v>36.24</v>
      </c>
      <c r="H1592" s="5">
        <v>0.4476</v>
      </c>
      <c r="I1592" s="2" t="s">
        <v>23</v>
      </c>
      <c r="J1592" s="2" t="s">
        <v>1459</v>
      </c>
      <c r="K1592" s="2" t="s">
        <v>25</v>
      </c>
      <c r="L1592" s="2" t="s">
        <v>26</v>
      </c>
      <c r="M1592" s="2" t="s">
        <v>453</v>
      </c>
      <c r="N1592" s="2">
        <v>170</v>
      </c>
      <c r="O1592" s="2" t="s">
        <v>113</v>
      </c>
      <c r="P1592" s="2" t="s">
        <v>29</v>
      </c>
      <c r="T1592" s="7"/>
    </row>
    <row r="1593" spans="1:20" ht="70" customHeight="1">
      <c r="A1593" s="2" t="s">
        <v>1453</v>
      </c>
      <c r="B1593" s="2" t="s">
        <v>1958</v>
      </c>
      <c r="C1593" s="2" t="s">
        <v>1455</v>
      </c>
      <c r="D1593" s="2" t="s">
        <v>1953</v>
      </c>
      <c r="E1593" s="14">
        <v>844</v>
      </c>
      <c r="F1593" s="2">
        <v>25.8</v>
      </c>
      <c r="G1593" s="2">
        <v>34.75</v>
      </c>
      <c r="H1593" s="5">
        <v>0.45750000000000002</v>
      </c>
      <c r="I1593" s="2" t="s">
        <v>23</v>
      </c>
      <c r="J1593" s="2" t="s">
        <v>1804</v>
      </c>
      <c r="K1593" s="2" t="s">
        <v>25</v>
      </c>
      <c r="L1593" s="2" t="s">
        <v>26</v>
      </c>
      <c r="M1593" s="2" t="s">
        <v>453</v>
      </c>
      <c r="N1593" s="2">
        <v>170</v>
      </c>
      <c r="O1593" s="2" t="s">
        <v>113</v>
      </c>
      <c r="P1593" s="2" t="s">
        <v>29</v>
      </c>
      <c r="T1593" s="7"/>
    </row>
    <row r="1594" spans="1:20" ht="70" customHeight="1">
      <c r="A1594" s="2" t="s">
        <v>128</v>
      </c>
      <c r="B1594" s="2" t="s">
        <v>626</v>
      </c>
      <c r="C1594" s="2" t="s">
        <v>130</v>
      </c>
      <c r="D1594" s="2" t="s">
        <v>1953</v>
      </c>
      <c r="E1594" s="14">
        <v>1164</v>
      </c>
      <c r="F1594" s="2">
        <v>25.9</v>
      </c>
      <c r="G1594" s="2">
        <v>45.37</v>
      </c>
      <c r="H1594" s="5">
        <v>0.49869999999999998</v>
      </c>
      <c r="I1594" s="2" t="s">
        <v>23</v>
      </c>
      <c r="J1594" s="2" t="s">
        <v>876</v>
      </c>
      <c r="K1594" s="2" t="s">
        <v>25</v>
      </c>
      <c r="L1594" s="2" t="s">
        <v>26</v>
      </c>
      <c r="M1594" s="2" t="s">
        <v>27</v>
      </c>
      <c r="N1594" s="2">
        <v>183</v>
      </c>
      <c r="O1594" s="2" t="s">
        <v>28</v>
      </c>
      <c r="P1594" s="2" t="s">
        <v>29</v>
      </c>
      <c r="T1594" s="7"/>
    </row>
    <row r="1595" spans="1:20" ht="70" customHeight="1">
      <c r="A1595" s="2" t="s">
        <v>128</v>
      </c>
      <c r="B1595" s="2" t="s">
        <v>626</v>
      </c>
      <c r="C1595" s="2" t="s">
        <v>130</v>
      </c>
      <c r="D1595" s="2" t="s">
        <v>1953</v>
      </c>
      <c r="E1595" s="14">
        <v>1224</v>
      </c>
      <c r="F1595" s="2">
        <v>27.2</v>
      </c>
      <c r="G1595" s="2">
        <v>45.37</v>
      </c>
      <c r="H1595" s="5">
        <v>0.49869999999999998</v>
      </c>
      <c r="I1595" s="2" t="s">
        <v>23</v>
      </c>
      <c r="J1595" s="2" t="s">
        <v>202</v>
      </c>
      <c r="K1595" s="2" t="s">
        <v>25</v>
      </c>
      <c r="L1595" s="2" t="s">
        <v>26</v>
      </c>
      <c r="M1595" s="2" t="s">
        <v>27</v>
      </c>
      <c r="N1595" s="2">
        <v>194</v>
      </c>
      <c r="O1595" s="2" t="s">
        <v>28</v>
      </c>
      <c r="P1595" s="2" t="s">
        <v>29</v>
      </c>
      <c r="T1595" s="7"/>
    </row>
    <row r="1596" spans="1:20" ht="70" customHeight="1">
      <c r="A1596" s="2" t="s">
        <v>128</v>
      </c>
      <c r="B1596" s="2" t="s">
        <v>626</v>
      </c>
      <c r="C1596" s="2" t="s">
        <v>130</v>
      </c>
      <c r="D1596" s="2" t="s">
        <v>1953</v>
      </c>
      <c r="E1596" s="14">
        <v>1260</v>
      </c>
      <c r="F1596" s="2">
        <v>27.9</v>
      </c>
      <c r="G1596" s="2">
        <v>45.37</v>
      </c>
      <c r="H1596" s="5">
        <v>0.49869999999999998</v>
      </c>
      <c r="I1596" s="2" t="s">
        <v>23</v>
      </c>
      <c r="J1596" s="2" t="s">
        <v>357</v>
      </c>
      <c r="K1596" s="2" t="s">
        <v>25</v>
      </c>
      <c r="L1596" s="2" t="s">
        <v>26</v>
      </c>
      <c r="M1596" s="2" t="s">
        <v>27</v>
      </c>
      <c r="N1596" s="2">
        <v>203</v>
      </c>
      <c r="O1596" s="2" t="s">
        <v>28</v>
      </c>
      <c r="P1596" s="2" t="s">
        <v>29</v>
      </c>
      <c r="T1596" s="7"/>
    </row>
    <row r="1597" spans="1:20" ht="70" customHeight="1">
      <c r="A1597" s="2" t="s">
        <v>128</v>
      </c>
      <c r="B1597" s="2" t="s">
        <v>32</v>
      </c>
      <c r="C1597" s="2" t="s">
        <v>130</v>
      </c>
      <c r="D1597" s="2" t="s">
        <v>1953</v>
      </c>
      <c r="E1597" s="14">
        <v>1160</v>
      </c>
      <c r="F1597" s="2">
        <v>26</v>
      </c>
      <c r="G1597" s="2">
        <v>44.99</v>
      </c>
      <c r="H1597" s="5">
        <v>0.50060000000000004</v>
      </c>
      <c r="I1597" s="2" t="s">
        <v>23</v>
      </c>
      <c r="J1597" s="2" t="s">
        <v>509</v>
      </c>
      <c r="K1597" s="2" t="s">
        <v>25</v>
      </c>
      <c r="L1597" s="2" t="s">
        <v>26</v>
      </c>
      <c r="M1597" s="2" t="s">
        <v>27</v>
      </c>
      <c r="N1597" s="2">
        <v>185</v>
      </c>
      <c r="O1597" s="2" t="s">
        <v>28</v>
      </c>
      <c r="P1597" s="2" t="s">
        <v>29</v>
      </c>
      <c r="T1597" s="7"/>
    </row>
    <row r="1598" spans="1:20" ht="70" customHeight="1">
      <c r="A1598" s="2" t="s">
        <v>128</v>
      </c>
      <c r="B1598" s="2" t="s">
        <v>32</v>
      </c>
      <c r="C1598" s="2" t="s">
        <v>130</v>
      </c>
      <c r="D1598" s="2" t="s">
        <v>1953</v>
      </c>
      <c r="E1598" s="14">
        <v>1205</v>
      </c>
      <c r="F1598" s="2">
        <v>27.1</v>
      </c>
      <c r="G1598" s="2">
        <v>44.99</v>
      </c>
      <c r="H1598" s="5">
        <v>0.50060000000000004</v>
      </c>
      <c r="I1598" s="2" t="s">
        <v>23</v>
      </c>
      <c r="J1598" s="2" t="s">
        <v>152</v>
      </c>
      <c r="K1598" s="2" t="s">
        <v>25</v>
      </c>
      <c r="L1598" s="2" t="s">
        <v>26</v>
      </c>
      <c r="M1598" s="2" t="s">
        <v>27</v>
      </c>
      <c r="N1598" s="2">
        <v>190</v>
      </c>
      <c r="O1598" s="2" t="s">
        <v>28</v>
      </c>
      <c r="P1598" s="2" t="s">
        <v>29</v>
      </c>
      <c r="T1598" s="7"/>
    </row>
    <row r="1599" spans="1:20" ht="70" customHeight="1">
      <c r="A1599" s="2" t="s">
        <v>128</v>
      </c>
      <c r="B1599" s="2" t="s">
        <v>32</v>
      </c>
      <c r="C1599" s="2" t="s">
        <v>130</v>
      </c>
      <c r="D1599" s="2" t="s">
        <v>1953</v>
      </c>
      <c r="E1599" s="14">
        <v>1213</v>
      </c>
      <c r="F1599" s="2">
        <v>27.5</v>
      </c>
      <c r="G1599" s="2">
        <v>44.99</v>
      </c>
      <c r="H1599" s="5">
        <v>0.50060000000000004</v>
      </c>
      <c r="I1599" s="2" t="s">
        <v>23</v>
      </c>
      <c r="J1599" s="2" t="s">
        <v>674</v>
      </c>
      <c r="K1599" s="2" t="s">
        <v>25</v>
      </c>
      <c r="L1599" s="2" t="s">
        <v>26</v>
      </c>
      <c r="M1599" s="2" t="s">
        <v>27</v>
      </c>
      <c r="N1599" s="2">
        <v>183</v>
      </c>
      <c r="O1599" s="2" t="s">
        <v>28</v>
      </c>
      <c r="P1599" s="2" t="s">
        <v>29</v>
      </c>
      <c r="T1599" s="7"/>
    </row>
    <row r="1600" spans="1:20" ht="70" customHeight="1">
      <c r="A1600" s="2" t="s">
        <v>128</v>
      </c>
      <c r="B1600" s="2" t="s">
        <v>32</v>
      </c>
      <c r="C1600" s="2" t="s">
        <v>130</v>
      </c>
      <c r="D1600" s="2" t="s">
        <v>1953</v>
      </c>
      <c r="E1600" s="14">
        <v>1230</v>
      </c>
      <c r="F1600" s="2">
        <v>27.8</v>
      </c>
      <c r="G1600" s="2">
        <v>44.99</v>
      </c>
      <c r="H1600" s="5">
        <v>0.50060000000000004</v>
      </c>
      <c r="I1600" s="2" t="s">
        <v>23</v>
      </c>
      <c r="J1600" s="2" t="s">
        <v>357</v>
      </c>
      <c r="K1600" s="2" t="s">
        <v>25</v>
      </c>
      <c r="L1600" s="2" t="s">
        <v>26</v>
      </c>
      <c r="M1600" s="2" t="s">
        <v>27</v>
      </c>
      <c r="N1600" s="2">
        <v>189</v>
      </c>
      <c r="O1600" s="2" t="s">
        <v>28</v>
      </c>
      <c r="P1600" s="2" t="s">
        <v>29</v>
      </c>
      <c r="T1600" s="7"/>
    </row>
    <row r="1601" spans="1:20" ht="70" customHeight="1">
      <c r="A1601" s="2" t="s">
        <v>128</v>
      </c>
      <c r="B1601" s="2" t="s">
        <v>626</v>
      </c>
      <c r="C1601" s="2" t="s">
        <v>130</v>
      </c>
      <c r="D1601" s="2" t="s">
        <v>1953</v>
      </c>
      <c r="E1601" s="14">
        <v>1137</v>
      </c>
      <c r="F1601" s="2">
        <v>25.5</v>
      </c>
      <c r="G1601" s="2">
        <v>44.77</v>
      </c>
      <c r="H1601" s="5">
        <v>0.50529999999999997</v>
      </c>
      <c r="I1601" s="2" t="s">
        <v>23</v>
      </c>
      <c r="J1601" s="2" t="s">
        <v>407</v>
      </c>
      <c r="K1601" s="2" t="s">
        <v>25</v>
      </c>
      <c r="L1601" s="2" t="s">
        <v>26</v>
      </c>
      <c r="M1601" s="2" t="s">
        <v>27</v>
      </c>
      <c r="N1601" s="2">
        <v>175</v>
      </c>
      <c r="O1601" s="2" t="s">
        <v>28</v>
      </c>
      <c r="P1601" s="2" t="s">
        <v>29</v>
      </c>
      <c r="T1601" s="7"/>
    </row>
    <row r="1602" spans="1:20" ht="70" customHeight="1">
      <c r="A1602" s="2" t="s">
        <v>128</v>
      </c>
      <c r="B1602" s="2" t="s">
        <v>625</v>
      </c>
      <c r="C1602" s="2" t="s">
        <v>130</v>
      </c>
      <c r="D1602" s="2" t="s">
        <v>1953</v>
      </c>
      <c r="E1602" s="14">
        <v>897</v>
      </c>
      <c r="F1602" s="2">
        <v>25.8</v>
      </c>
      <c r="G1602" s="2">
        <v>35.090000000000003</v>
      </c>
      <c r="H1602" s="5">
        <v>0.50660000000000005</v>
      </c>
      <c r="I1602" s="2" t="s">
        <v>23</v>
      </c>
      <c r="J1602" s="2" t="s">
        <v>407</v>
      </c>
      <c r="K1602" s="2" t="s">
        <v>25</v>
      </c>
      <c r="L1602" s="2" t="s">
        <v>26</v>
      </c>
      <c r="M1602" s="2" t="s">
        <v>112</v>
      </c>
      <c r="N1602" s="2">
        <v>172</v>
      </c>
      <c r="O1602" s="2" t="s">
        <v>28</v>
      </c>
      <c r="P1602" s="2" t="s">
        <v>29</v>
      </c>
      <c r="T1602" s="7"/>
    </row>
    <row r="1603" spans="1:20" ht="70" customHeight="1">
      <c r="A1603" s="2" t="s">
        <v>128</v>
      </c>
      <c r="B1603" s="2" t="s">
        <v>625</v>
      </c>
      <c r="C1603" s="2" t="s">
        <v>130</v>
      </c>
      <c r="D1603" s="2" t="s">
        <v>1953</v>
      </c>
      <c r="E1603" s="14">
        <v>933</v>
      </c>
      <c r="F1603" s="2">
        <v>26.6</v>
      </c>
      <c r="G1603" s="2">
        <v>36.49</v>
      </c>
      <c r="H1603" s="5">
        <v>0.48780000000000001</v>
      </c>
      <c r="I1603" s="2" t="s">
        <v>23</v>
      </c>
      <c r="J1603" s="2" t="s">
        <v>198</v>
      </c>
      <c r="K1603" s="2" t="s">
        <v>25</v>
      </c>
      <c r="L1603" s="2" t="s">
        <v>26</v>
      </c>
      <c r="M1603" s="2" t="s">
        <v>112</v>
      </c>
      <c r="N1603" s="2">
        <v>185</v>
      </c>
      <c r="O1603" s="2" t="s">
        <v>28</v>
      </c>
      <c r="P1603" s="2" t="s">
        <v>29</v>
      </c>
      <c r="T1603" s="7"/>
    </row>
    <row r="1604" spans="1:20" ht="70" customHeight="1">
      <c r="A1604" s="2" t="s">
        <v>128</v>
      </c>
      <c r="B1604" s="2" t="s">
        <v>625</v>
      </c>
      <c r="C1604" s="2" t="s">
        <v>130</v>
      </c>
      <c r="D1604" s="2" t="s">
        <v>1953</v>
      </c>
      <c r="E1604" s="14">
        <v>924</v>
      </c>
      <c r="F1604" s="2">
        <v>26.3</v>
      </c>
      <c r="G1604" s="2">
        <v>35.659999999999997</v>
      </c>
      <c r="H1604" s="5">
        <v>0.49909999999999999</v>
      </c>
      <c r="I1604" s="2" t="s">
        <v>23</v>
      </c>
      <c r="J1604" s="2" t="s">
        <v>562</v>
      </c>
      <c r="K1604" s="2" t="s">
        <v>25</v>
      </c>
      <c r="L1604" s="2" t="s">
        <v>26</v>
      </c>
      <c r="M1604" s="2" t="s">
        <v>112</v>
      </c>
      <c r="N1604" s="2">
        <v>182</v>
      </c>
      <c r="O1604" s="2" t="s">
        <v>28</v>
      </c>
      <c r="P1604" s="2" t="s">
        <v>29</v>
      </c>
      <c r="T1604" s="7"/>
    </row>
    <row r="1605" spans="1:20" ht="70" customHeight="1">
      <c r="A1605" s="2" t="s">
        <v>128</v>
      </c>
      <c r="B1605" s="2" t="s">
        <v>799</v>
      </c>
      <c r="C1605" s="2" t="s">
        <v>130</v>
      </c>
      <c r="D1605" s="2" t="s">
        <v>1953</v>
      </c>
      <c r="E1605" s="14">
        <v>1196</v>
      </c>
      <c r="F1605" s="2">
        <v>26</v>
      </c>
      <c r="G1605" s="2">
        <v>46.4</v>
      </c>
      <c r="H1605" s="5">
        <v>0.53690000000000004</v>
      </c>
      <c r="I1605" s="2" t="s">
        <v>23</v>
      </c>
      <c r="J1605" s="2" t="s">
        <v>198</v>
      </c>
      <c r="K1605" s="2" t="s">
        <v>25</v>
      </c>
      <c r="L1605" s="2" t="s">
        <v>26</v>
      </c>
      <c r="M1605" s="2" t="s">
        <v>27</v>
      </c>
      <c r="N1605" s="2">
        <v>185</v>
      </c>
      <c r="O1605" s="2" t="s">
        <v>28</v>
      </c>
      <c r="P1605" s="2" t="s">
        <v>29</v>
      </c>
      <c r="T1605" s="7"/>
    </row>
    <row r="1606" spans="1:20" ht="70" customHeight="1">
      <c r="A1606" s="2" t="s">
        <v>128</v>
      </c>
      <c r="B1606" s="2" t="s">
        <v>799</v>
      </c>
      <c r="C1606" s="2" t="s">
        <v>130</v>
      </c>
      <c r="D1606" s="2" t="s">
        <v>1953</v>
      </c>
      <c r="E1606" s="14">
        <v>1265</v>
      </c>
      <c r="F1606" s="2">
        <v>27.3</v>
      </c>
      <c r="G1606" s="2">
        <v>46.4</v>
      </c>
      <c r="H1606" s="5">
        <v>0.53690000000000004</v>
      </c>
      <c r="I1606" s="2" t="s">
        <v>23</v>
      </c>
      <c r="J1606" s="2" t="s">
        <v>201</v>
      </c>
      <c r="K1606" s="2" t="s">
        <v>25</v>
      </c>
      <c r="L1606" s="2" t="s">
        <v>26</v>
      </c>
      <c r="M1606" s="2" t="s">
        <v>27</v>
      </c>
      <c r="N1606" s="2">
        <v>205</v>
      </c>
      <c r="O1606" s="2" t="s">
        <v>28</v>
      </c>
      <c r="P1606" s="2" t="s">
        <v>29</v>
      </c>
      <c r="T1606" s="7"/>
    </row>
    <row r="1607" spans="1:20" ht="70" customHeight="1">
      <c r="A1607" s="2" t="s">
        <v>128</v>
      </c>
      <c r="B1607" s="2" t="s">
        <v>799</v>
      </c>
      <c r="C1607" s="2" t="s">
        <v>130</v>
      </c>
      <c r="D1607" s="2" t="s">
        <v>1953</v>
      </c>
      <c r="E1607" s="14">
        <v>1232</v>
      </c>
      <c r="F1607" s="2">
        <v>27</v>
      </c>
      <c r="G1607" s="2">
        <v>46.4</v>
      </c>
      <c r="H1607" s="5">
        <v>0.53690000000000004</v>
      </c>
      <c r="I1607" s="2" t="s">
        <v>23</v>
      </c>
      <c r="J1607" s="2" t="s">
        <v>153</v>
      </c>
      <c r="K1607" s="2" t="s">
        <v>25</v>
      </c>
      <c r="L1607" s="2" t="s">
        <v>26</v>
      </c>
      <c r="M1607" s="2" t="s">
        <v>27</v>
      </c>
      <c r="N1607" s="2">
        <v>180</v>
      </c>
      <c r="O1607" s="2" t="s">
        <v>28</v>
      </c>
      <c r="P1607" s="2" t="s">
        <v>29</v>
      </c>
      <c r="T1607" s="7"/>
    </row>
    <row r="1608" spans="1:20" ht="70" customHeight="1">
      <c r="A1608" s="2" t="s">
        <v>128</v>
      </c>
      <c r="B1608" s="2" t="s">
        <v>722</v>
      </c>
      <c r="C1608" s="2" t="s">
        <v>130</v>
      </c>
      <c r="D1608" s="2" t="s">
        <v>1953</v>
      </c>
      <c r="E1608" s="14">
        <v>972</v>
      </c>
      <c r="F1608" s="2">
        <v>27</v>
      </c>
      <c r="G1608" s="2">
        <v>36.26</v>
      </c>
      <c r="H1608" s="5">
        <v>0.50770000000000004</v>
      </c>
      <c r="I1608" s="2" t="s">
        <v>23</v>
      </c>
      <c r="J1608" s="2" t="s">
        <v>735</v>
      </c>
      <c r="K1608" s="2" t="s">
        <v>25</v>
      </c>
      <c r="L1608" s="2" t="s">
        <v>26</v>
      </c>
      <c r="M1608" s="2" t="s">
        <v>50</v>
      </c>
      <c r="N1608" s="2">
        <v>197</v>
      </c>
      <c r="O1608" s="2" t="s">
        <v>28</v>
      </c>
      <c r="P1608" s="2" t="s">
        <v>29</v>
      </c>
      <c r="T1608" s="7"/>
    </row>
    <row r="1609" spans="1:20" ht="70" customHeight="1">
      <c r="A1609" s="2" t="s">
        <v>128</v>
      </c>
      <c r="B1609" s="2" t="s">
        <v>1222</v>
      </c>
      <c r="C1609" s="2" t="s">
        <v>130</v>
      </c>
      <c r="D1609" s="2" t="s">
        <v>1953</v>
      </c>
      <c r="E1609" s="14">
        <v>979</v>
      </c>
      <c r="F1609" s="2">
        <v>27.5</v>
      </c>
      <c r="G1609" s="2">
        <v>36.11</v>
      </c>
      <c r="H1609" s="5">
        <v>0.48509999999999998</v>
      </c>
      <c r="I1609" s="2" t="s">
        <v>23</v>
      </c>
      <c r="J1609" s="2" t="s">
        <v>152</v>
      </c>
      <c r="K1609" s="2" t="s">
        <v>25</v>
      </c>
      <c r="L1609" s="2" t="s">
        <v>26</v>
      </c>
      <c r="M1609" s="2" t="s">
        <v>50</v>
      </c>
      <c r="N1609" s="2">
        <v>193</v>
      </c>
      <c r="O1609" s="2" t="s">
        <v>28</v>
      </c>
      <c r="P1609" s="2" t="s">
        <v>29</v>
      </c>
      <c r="T1609" s="7"/>
    </row>
    <row r="1610" spans="1:20" ht="70" customHeight="1">
      <c r="A1610" s="2" t="s">
        <v>128</v>
      </c>
      <c r="B1610" s="2" t="s">
        <v>1222</v>
      </c>
      <c r="C1610" s="2" t="s">
        <v>130</v>
      </c>
      <c r="D1610" s="2" t="s">
        <v>1953</v>
      </c>
      <c r="E1610" s="14">
        <v>922</v>
      </c>
      <c r="F1610" s="2">
        <v>28.1</v>
      </c>
      <c r="G1610" s="2">
        <v>33.700000000000003</v>
      </c>
      <c r="H1610" s="5">
        <v>0.47260000000000002</v>
      </c>
      <c r="I1610" s="2" t="s">
        <v>23</v>
      </c>
      <c r="J1610" s="2" t="s">
        <v>131</v>
      </c>
      <c r="K1610" s="2" t="s">
        <v>25</v>
      </c>
      <c r="L1610" s="2" t="s">
        <v>26</v>
      </c>
      <c r="M1610" s="2" t="s">
        <v>46</v>
      </c>
      <c r="N1610" s="2">
        <v>173</v>
      </c>
      <c r="O1610" s="2" t="s">
        <v>28</v>
      </c>
      <c r="P1610" s="2" t="s">
        <v>29</v>
      </c>
      <c r="T1610" s="7"/>
    </row>
    <row r="1611" spans="1:20" ht="70" customHeight="1">
      <c r="A1611" s="2" t="s">
        <v>128</v>
      </c>
      <c r="B1611" s="2" t="s">
        <v>1593</v>
      </c>
      <c r="C1611" s="2" t="s">
        <v>130</v>
      </c>
      <c r="D1611" s="2" t="s">
        <v>1953</v>
      </c>
      <c r="E1611" s="14">
        <v>951</v>
      </c>
      <c r="F1611" s="2">
        <v>26.8</v>
      </c>
      <c r="G1611" s="2">
        <v>36.090000000000003</v>
      </c>
      <c r="H1611" s="5">
        <v>0.4849</v>
      </c>
      <c r="I1611" s="2" t="s">
        <v>23</v>
      </c>
      <c r="J1611" s="2" t="s">
        <v>354</v>
      </c>
      <c r="K1611" s="2" t="s">
        <v>25</v>
      </c>
      <c r="L1611" s="2" t="s">
        <v>26</v>
      </c>
      <c r="M1611" s="2" t="s">
        <v>50</v>
      </c>
      <c r="N1611" s="2">
        <v>185</v>
      </c>
      <c r="O1611" s="2" t="s">
        <v>28</v>
      </c>
      <c r="P1611" s="2" t="s">
        <v>29</v>
      </c>
      <c r="T1611" s="7"/>
    </row>
    <row r="1612" spans="1:20" ht="70" customHeight="1">
      <c r="A1612" s="2" t="s">
        <v>128</v>
      </c>
      <c r="B1612" s="2" t="s">
        <v>1593</v>
      </c>
      <c r="C1612" s="2" t="s">
        <v>130</v>
      </c>
      <c r="D1612" s="2" t="s">
        <v>1953</v>
      </c>
      <c r="E1612" s="14">
        <v>934</v>
      </c>
      <c r="F1612" s="2">
        <v>27.9</v>
      </c>
      <c r="G1612" s="2">
        <v>34.18</v>
      </c>
      <c r="H1612" s="5">
        <v>0.46550000000000002</v>
      </c>
      <c r="I1612" s="2" t="s">
        <v>23</v>
      </c>
      <c r="J1612" s="2" t="s">
        <v>131</v>
      </c>
      <c r="K1612" s="2" t="s">
        <v>25</v>
      </c>
      <c r="L1612" s="2" t="s">
        <v>26</v>
      </c>
      <c r="M1612" s="2" t="s">
        <v>46</v>
      </c>
      <c r="N1612" s="2">
        <v>189</v>
      </c>
      <c r="O1612" s="2" t="s">
        <v>28</v>
      </c>
      <c r="P1612" s="2" t="s">
        <v>29</v>
      </c>
      <c r="T1612" s="7"/>
    </row>
    <row r="1613" spans="1:20" ht="70" customHeight="1">
      <c r="A1613" s="2" t="s">
        <v>128</v>
      </c>
      <c r="B1613" s="2" t="s">
        <v>1938</v>
      </c>
      <c r="C1613" s="2" t="s">
        <v>130</v>
      </c>
      <c r="D1613" s="2" t="s">
        <v>1953</v>
      </c>
      <c r="E1613" s="14">
        <v>865</v>
      </c>
      <c r="F1613" s="2">
        <v>27.7</v>
      </c>
      <c r="G1613" s="2">
        <v>33.21</v>
      </c>
      <c r="H1613" s="5">
        <v>0.46550000000000002</v>
      </c>
      <c r="I1613" s="2" t="s">
        <v>23</v>
      </c>
      <c r="J1613" s="2" t="s">
        <v>509</v>
      </c>
      <c r="K1613" s="2" t="s">
        <v>25</v>
      </c>
      <c r="L1613" s="2" t="s">
        <v>26</v>
      </c>
      <c r="M1613" s="2" t="s">
        <v>112</v>
      </c>
      <c r="N1613" s="2">
        <v>175</v>
      </c>
      <c r="O1613" s="2" t="s">
        <v>28</v>
      </c>
      <c r="P1613" s="2" t="s">
        <v>29</v>
      </c>
      <c r="T1613" s="7"/>
    </row>
    <row r="1614" spans="1:20" ht="70" customHeight="1">
      <c r="A1614" s="2" t="s">
        <v>128</v>
      </c>
      <c r="B1614" s="2" t="s">
        <v>1222</v>
      </c>
      <c r="C1614" s="2" t="s">
        <v>130</v>
      </c>
      <c r="D1614" s="2" t="s">
        <v>1953</v>
      </c>
      <c r="E1614" s="14">
        <v>992</v>
      </c>
      <c r="F1614" s="2">
        <v>28.4</v>
      </c>
      <c r="G1614" s="2">
        <v>36.11</v>
      </c>
      <c r="H1614" s="5">
        <v>0.48509999999999998</v>
      </c>
      <c r="I1614" s="2" t="s">
        <v>23</v>
      </c>
      <c r="J1614" s="2" t="s">
        <v>238</v>
      </c>
      <c r="K1614" s="2" t="s">
        <v>25</v>
      </c>
      <c r="L1614" s="2" t="s">
        <v>26</v>
      </c>
      <c r="M1614" s="2" t="s">
        <v>50</v>
      </c>
      <c r="N1614" s="2">
        <v>180</v>
      </c>
      <c r="O1614" s="2" t="s">
        <v>28</v>
      </c>
      <c r="P1614" s="2" t="s">
        <v>29</v>
      </c>
      <c r="T1614" s="7"/>
    </row>
    <row r="1615" spans="1:20" ht="70" customHeight="1">
      <c r="A1615" s="2" t="s">
        <v>128</v>
      </c>
      <c r="B1615" s="2" t="s">
        <v>626</v>
      </c>
      <c r="C1615" s="2" t="s">
        <v>130</v>
      </c>
      <c r="D1615" s="2" t="s">
        <v>1953</v>
      </c>
      <c r="E1615" s="14">
        <v>1206</v>
      </c>
      <c r="F1615" s="2">
        <v>27</v>
      </c>
      <c r="G1615" s="2">
        <v>45.37</v>
      </c>
      <c r="H1615" s="5">
        <v>0.49869999999999998</v>
      </c>
      <c r="I1615" s="2" t="s">
        <v>23</v>
      </c>
      <c r="J1615" s="2" t="s">
        <v>654</v>
      </c>
      <c r="K1615" s="2" t="s">
        <v>25</v>
      </c>
      <c r="L1615" s="2" t="s">
        <v>26</v>
      </c>
      <c r="M1615" s="2" t="s">
        <v>27</v>
      </c>
      <c r="N1615" s="2">
        <v>184</v>
      </c>
      <c r="O1615" s="2" t="s">
        <v>28</v>
      </c>
      <c r="P1615" s="2" t="s">
        <v>29</v>
      </c>
      <c r="T1615" s="7"/>
    </row>
    <row r="1616" spans="1:20" ht="70" customHeight="1">
      <c r="A1616" s="2" t="s">
        <v>108</v>
      </c>
      <c r="B1616" s="2" t="s">
        <v>1959</v>
      </c>
      <c r="C1616" s="2" t="s">
        <v>110</v>
      </c>
      <c r="D1616" s="2" t="s">
        <v>1953</v>
      </c>
      <c r="E1616" s="14">
        <v>1068</v>
      </c>
      <c r="F1616" s="2">
        <v>29.5</v>
      </c>
      <c r="G1616" s="2">
        <v>42.98</v>
      </c>
      <c r="H1616" s="5">
        <v>0.4204</v>
      </c>
      <c r="I1616" s="2" t="s">
        <v>23</v>
      </c>
      <c r="J1616" s="2" t="s">
        <v>1960</v>
      </c>
      <c r="K1616" s="2" t="s">
        <v>25</v>
      </c>
      <c r="L1616" s="2" t="s">
        <v>26</v>
      </c>
      <c r="M1616" s="2" t="s">
        <v>46</v>
      </c>
      <c r="N1616" s="2">
        <v>200</v>
      </c>
      <c r="O1616" s="2" t="s">
        <v>113</v>
      </c>
      <c r="P1616" s="2" t="s">
        <v>29</v>
      </c>
      <c r="T1616" s="7"/>
    </row>
    <row r="1617" spans="1:20" ht="70" customHeight="1">
      <c r="A1617" s="2" t="s">
        <v>108</v>
      </c>
      <c r="B1617" s="2" t="s">
        <v>1733</v>
      </c>
      <c r="C1617" s="2" t="s">
        <v>110</v>
      </c>
      <c r="D1617" s="2" t="s">
        <v>1953</v>
      </c>
      <c r="E1617" s="14">
        <v>1150</v>
      </c>
      <c r="F1617" s="2">
        <v>32.700000000000003</v>
      </c>
      <c r="G1617" s="2">
        <v>42.98</v>
      </c>
      <c r="H1617" s="5">
        <v>0.4229</v>
      </c>
      <c r="I1617" s="2" t="s">
        <v>23</v>
      </c>
      <c r="J1617" s="2" t="s">
        <v>363</v>
      </c>
      <c r="K1617" s="2" t="s">
        <v>25</v>
      </c>
      <c r="L1617" s="2" t="s">
        <v>26</v>
      </c>
      <c r="M1617" s="2" t="s">
        <v>1961</v>
      </c>
      <c r="N1617" s="2">
        <v>190</v>
      </c>
      <c r="O1617" s="2" t="s">
        <v>113</v>
      </c>
      <c r="P1617" s="2" t="s">
        <v>29</v>
      </c>
      <c r="T1617" s="7"/>
    </row>
    <row r="1618" spans="1:20" ht="70" customHeight="1">
      <c r="A1618" s="2" t="s">
        <v>108</v>
      </c>
      <c r="B1618" s="2" t="s">
        <v>1962</v>
      </c>
      <c r="C1618" s="2" t="s">
        <v>110</v>
      </c>
      <c r="D1618" s="2" t="s">
        <v>1953</v>
      </c>
      <c r="E1618" s="14">
        <v>1631</v>
      </c>
      <c r="F1618" s="2">
        <v>29.8</v>
      </c>
      <c r="G1618" s="2">
        <v>61.31</v>
      </c>
      <c r="H1618" s="5">
        <v>0.47610000000000002</v>
      </c>
      <c r="I1618" s="2" t="s">
        <v>23</v>
      </c>
      <c r="J1618" s="2" t="s">
        <v>1922</v>
      </c>
      <c r="K1618" s="2" t="s">
        <v>25</v>
      </c>
      <c r="L1618" s="2" t="s">
        <v>26</v>
      </c>
      <c r="M1618" s="2" t="s">
        <v>41</v>
      </c>
      <c r="N1618" s="2">
        <v>210</v>
      </c>
      <c r="O1618" s="2" t="s">
        <v>113</v>
      </c>
      <c r="P1618" s="2" t="s">
        <v>29</v>
      </c>
      <c r="T1618" s="7"/>
    </row>
    <row r="1619" spans="1:20" ht="70" customHeight="1">
      <c r="A1619" s="2" t="s">
        <v>84</v>
      </c>
      <c r="B1619" s="2" t="s">
        <v>1963</v>
      </c>
      <c r="C1619" s="2" t="s">
        <v>86</v>
      </c>
      <c r="D1619" s="2" t="s">
        <v>1953</v>
      </c>
      <c r="E1619" s="14">
        <v>1008</v>
      </c>
      <c r="F1619" s="2">
        <v>30.8</v>
      </c>
      <c r="G1619" s="2">
        <v>36.67</v>
      </c>
      <c r="H1619" s="5">
        <v>0.4289</v>
      </c>
      <c r="I1619" s="2" t="s">
        <v>23</v>
      </c>
      <c r="J1619" s="2" t="s">
        <v>628</v>
      </c>
      <c r="K1619" s="2" t="s">
        <v>25</v>
      </c>
      <c r="L1619" s="2" t="s">
        <v>26</v>
      </c>
      <c r="M1619" s="2" t="s">
        <v>50</v>
      </c>
      <c r="N1619" s="2">
        <v>170</v>
      </c>
      <c r="O1619" s="2" t="s">
        <v>28</v>
      </c>
      <c r="P1619" s="2" t="s">
        <v>29</v>
      </c>
      <c r="T1619" s="7"/>
    </row>
    <row r="1620" spans="1:20" ht="70" customHeight="1">
      <c r="A1620" s="2" t="s">
        <v>84</v>
      </c>
      <c r="B1620" s="2" t="s">
        <v>1964</v>
      </c>
      <c r="C1620" s="2" t="s">
        <v>86</v>
      </c>
      <c r="D1620" s="2" t="s">
        <v>1953</v>
      </c>
      <c r="E1620" s="14">
        <v>992</v>
      </c>
      <c r="F1620" s="2">
        <v>30.9</v>
      </c>
      <c r="G1620" s="2">
        <v>36.090000000000003</v>
      </c>
      <c r="H1620" s="5">
        <v>0.43209999999999998</v>
      </c>
      <c r="I1620" s="2" t="s">
        <v>23</v>
      </c>
      <c r="J1620" s="2" t="s">
        <v>1341</v>
      </c>
      <c r="K1620" s="2" t="s">
        <v>25</v>
      </c>
      <c r="L1620" s="2" t="s">
        <v>26</v>
      </c>
      <c r="M1620" s="2" t="s">
        <v>50</v>
      </c>
      <c r="N1620" s="2">
        <v>170</v>
      </c>
      <c r="O1620" s="2" t="s">
        <v>28</v>
      </c>
      <c r="P1620" s="2" t="s">
        <v>29</v>
      </c>
      <c r="T1620" s="7"/>
    </row>
    <row r="1621" spans="1:20" ht="70" customHeight="1">
      <c r="A1621" s="2" t="s">
        <v>84</v>
      </c>
      <c r="B1621" s="2" t="s">
        <v>1965</v>
      </c>
      <c r="C1621" s="2" t="s">
        <v>86</v>
      </c>
      <c r="D1621" s="2" t="s">
        <v>1953</v>
      </c>
      <c r="E1621" s="14">
        <v>1310</v>
      </c>
      <c r="F1621" s="2">
        <v>31.6</v>
      </c>
      <c r="G1621" s="2">
        <v>45.87</v>
      </c>
      <c r="H1621" s="5">
        <v>0.45369999999999999</v>
      </c>
      <c r="I1621" s="2" t="s">
        <v>23</v>
      </c>
      <c r="J1621" s="2" t="s">
        <v>1023</v>
      </c>
      <c r="K1621" s="2" t="s">
        <v>25</v>
      </c>
      <c r="L1621" s="2" t="s">
        <v>26</v>
      </c>
      <c r="M1621" s="2" t="s">
        <v>27</v>
      </c>
      <c r="N1621" s="2">
        <v>160</v>
      </c>
      <c r="O1621" s="2" t="s">
        <v>28</v>
      </c>
      <c r="P1621" s="2" t="s">
        <v>29</v>
      </c>
      <c r="T1621" s="7"/>
    </row>
    <row r="1622" spans="1:20" ht="70" customHeight="1">
      <c r="A1622" s="2" t="s">
        <v>132</v>
      </c>
      <c r="B1622" s="2" t="s">
        <v>1966</v>
      </c>
      <c r="C1622" s="2" t="s">
        <v>134</v>
      </c>
      <c r="D1622" s="2" t="s">
        <v>1953</v>
      </c>
      <c r="E1622" s="14">
        <v>1140</v>
      </c>
      <c r="F1622" s="2">
        <v>36.799999999999997</v>
      </c>
      <c r="G1622" s="2">
        <v>37.93</v>
      </c>
      <c r="H1622" s="5">
        <v>0.4325</v>
      </c>
      <c r="I1622" s="2" t="s">
        <v>23</v>
      </c>
      <c r="J1622" s="2" t="s">
        <v>1083</v>
      </c>
      <c r="K1622" s="2" t="s">
        <v>25</v>
      </c>
      <c r="L1622" s="2" t="s">
        <v>117</v>
      </c>
      <c r="M1622" s="2" t="s">
        <v>27</v>
      </c>
      <c r="N1622" s="2">
        <v>145</v>
      </c>
      <c r="O1622" s="2" t="s">
        <v>28</v>
      </c>
      <c r="P1622" s="2" t="s">
        <v>29</v>
      </c>
      <c r="T1622" s="7"/>
    </row>
    <row r="1623" spans="1:20" ht="70" customHeight="1">
      <c r="A1623" s="2" t="s">
        <v>214</v>
      </c>
      <c r="B1623" s="2" t="s">
        <v>1967</v>
      </c>
      <c r="C1623" s="2" t="s">
        <v>160</v>
      </c>
      <c r="D1623" s="2" t="s">
        <v>1953</v>
      </c>
      <c r="E1623" s="14">
        <v>1110</v>
      </c>
      <c r="F1623" s="2">
        <v>26.8</v>
      </c>
      <c r="G1623" s="2">
        <v>42.01</v>
      </c>
      <c r="H1623" s="5">
        <v>0.48730000000000001</v>
      </c>
      <c r="I1623" s="2" t="s">
        <v>23</v>
      </c>
      <c r="J1623" s="2" t="s">
        <v>34</v>
      </c>
      <c r="K1623" s="2" t="s">
        <v>25</v>
      </c>
      <c r="L1623" s="2" t="s">
        <v>26</v>
      </c>
      <c r="M1623" s="2" t="s">
        <v>136</v>
      </c>
      <c r="N1623" s="2">
        <v>200</v>
      </c>
      <c r="O1623" s="2" t="s">
        <v>28</v>
      </c>
      <c r="P1623" s="2" t="s">
        <v>29</v>
      </c>
      <c r="T1623" s="7"/>
    </row>
    <row r="1624" spans="1:20" ht="70" customHeight="1">
      <c r="A1624" s="2" t="s">
        <v>214</v>
      </c>
      <c r="B1624" s="2" t="s">
        <v>1968</v>
      </c>
      <c r="C1624" s="2" t="s">
        <v>160</v>
      </c>
      <c r="D1624" s="2" t="s">
        <v>1953</v>
      </c>
      <c r="E1624" s="14">
        <v>1175</v>
      </c>
      <c r="F1624" s="2">
        <v>25.5</v>
      </c>
      <c r="G1624" s="2">
        <v>46.24</v>
      </c>
      <c r="H1624" s="5">
        <v>0.50090000000000001</v>
      </c>
      <c r="I1624" s="2" t="s">
        <v>23</v>
      </c>
      <c r="J1624" s="2" t="s">
        <v>264</v>
      </c>
      <c r="K1624" s="2" t="s">
        <v>25</v>
      </c>
      <c r="L1624" s="2" t="s">
        <v>26</v>
      </c>
      <c r="M1624" s="2" t="s">
        <v>27</v>
      </c>
      <c r="N1624" s="2">
        <v>200</v>
      </c>
      <c r="O1624" s="2" t="s">
        <v>28</v>
      </c>
      <c r="P1624" s="2" t="s">
        <v>29</v>
      </c>
      <c r="T1624" s="7"/>
    </row>
    <row r="1625" spans="1:20" ht="70" customHeight="1">
      <c r="A1625" s="2" t="s">
        <v>137</v>
      </c>
      <c r="B1625" s="2" t="s">
        <v>1544</v>
      </c>
      <c r="C1625" s="2" t="s">
        <v>139</v>
      </c>
      <c r="D1625" s="2" t="s">
        <v>1953</v>
      </c>
      <c r="E1625" s="14">
        <v>1084</v>
      </c>
      <c r="F1625" s="2">
        <v>29.1</v>
      </c>
      <c r="G1625" s="2">
        <v>42.12</v>
      </c>
      <c r="H1625" s="5">
        <v>0.48970000000000002</v>
      </c>
      <c r="I1625" s="2" t="s">
        <v>23</v>
      </c>
      <c r="J1625" s="2" t="s">
        <v>165</v>
      </c>
      <c r="K1625" s="2" t="s">
        <v>25</v>
      </c>
      <c r="L1625" s="2" t="s">
        <v>26</v>
      </c>
      <c r="M1625" s="2" t="s">
        <v>112</v>
      </c>
      <c r="N1625" s="2">
        <v>128</v>
      </c>
      <c r="O1625" s="2" t="s">
        <v>28</v>
      </c>
      <c r="P1625" s="2" t="s">
        <v>29</v>
      </c>
      <c r="T1625" s="7"/>
    </row>
    <row r="1626" spans="1:20" ht="70" customHeight="1">
      <c r="A1626" s="2" t="s">
        <v>140</v>
      </c>
      <c r="B1626" s="2" t="s">
        <v>1969</v>
      </c>
      <c r="C1626" s="2" t="s">
        <v>142</v>
      </c>
      <c r="D1626" s="2" t="s">
        <v>1953</v>
      </c>
      <c r="E1626" s="14">
        <v>2120</v>
      </c>
      <c r="F1626" s="2">
        <v>36.1</v>
      </c>
      <c r="G1626" s="2">
        <v>61.94</v>
      </c>
      <c r="H1626" s="5">
        <v>0.44390000000000002</v>
      </c>
      <c r="I1626" s="2" t="s">
        <v>23</v>
      </c>
      <c r="J1626" s="2" t="s">
        <v>40</v>
      </c>
      <c r="K1626" s="2" t="s">
        <v>25</v>
      </c>
      <c r="L1626" s="2" t="s">
        <v>1276</v>
      </c>
      <c r="M1626" s="2" t="s">
        <v>1364</v>
      </c>
      <c r="N1626" s="2">
        <v>460</v>
      </c>
      <c r="O1626" s="2" t="s">
        <v>28</v>
      </c>
      <c r="P1626" s="2" t="s">
        <v>29</v>
      </c>
      <c r="T1626" s="7"/>
    </row>
    <row r="1627" spans="1:20" ht="70" customHeight="1">
      <c r="A1627" s="2" t="s">
        <v>1453</v>
      </c>
      <c r="B1627" s="2" t="s">
        <v>1970</v>
      </c>
      <c r="C1627" s="2" t="s">
        <v>1455</v>
      </c>
      <c r="D1627" s="2" t="s">
        <v>1971</v>
      </c>
      <c r="E1627" s="14">
        <v>624</v>
      </c>
      <c r="F1627" s="2">
        <v>25.8</v>
      </c>
      <c r="G1627" s="2">
        <v>24.15</v>
      </c>
      <c r="H1627" s="5">
        <v>0.58630000000000004</v>
      </c>
      <c r="I1627" s="2" t="s">
        <v>23</v>
      </c>
      <c r="J1627" s="2" t="s">
        <v>1972</v>
      </c>
      <c r="K1627" s="2" t="s">
        <v>222</v>
      </c>
      <c r="L1627" s="2" t="s">
        <v>223</v>
      </c>
      <c r="M1627" s="2" t="s">
        <v>453</v>
      </c>
      <c r="N1627" s="8"/>
      <c r="O1627" s="2" t="s">
        <v>236</v>
      </c>
      <c r="P1627" s="2" t="s">
        <v>29</v>
      </c>
      <c r="T1627" s="7"/>
    </row>
    <row r="1628" spans="1:20" ht="70" customHeight="1">
      <c r="A1628" s="2" t="s">
        <v>37</v>
      </c>
      <c r="B1628" s="2" t="s">
        <v>20</v>
      </c>
      <c r="C1628" s="2" t="s">
        <v>39</v>
      </c>
      <c r="D1628" s="2" t="s">
        <v>1971</v>
      </c>
      <c r="E1628" s="14">
        <v>1130</v>
      </c>
      <c r="F1628" s="2">
        <v>36.700000000000003</v>
      </c>
      <c r="G1628" s="2">
        <v>33.06</v>
      </c>
      <c r="H1628" s="5">
        <v>0.46929999999999999</v>
      </c>
      <c r="I1628" s="2" t="s">
        <v>23</v>
      </c>
      <c r="J1628" s="2" t="s">
        <v>410</v>
      </c>
      <c r="K1628" s="2" t="s">
        <v>25</v>
      </c>
      <c r="L1628" s="2" t="s">
        <v>26</v>
      </c>
      <c r="M1628" s="2" t="s">
        <v>46</v>
      </c>
      <c r="N1628" s="2">
        <v>210</v>
      </c>
      <c r="O1628" s="2" t="s">
        <v>28</v>
      </c>
      <c r="P1628" s="2" t="s">
        <v>29</v>
      </c>
      <c r="T1628" s="7"/>
    </row>
    <row r="1629" spans="1:20" ht="70" customHeight="1">
      <c r="A1629" s="2" t="s">
        <v>37</v>
      </c>
      <c r="B1629" s="2" t="s">
        <v>76</v>
      </c>
      <c r="C1629" s="2" t="s">
        <v>39</v>
      </c>
      <c r="D1629" s="2" t="s">
        <v>1971</v>
      </c>
      <c r="E1629" s="14">
        <v>1138</v>
      </c>
      <c r="F1629" s="2">
        <v>33.700000000000003</v>
      </c>
      <c r="G1629" s="2">
        <v>35.24</v>
      </c>
      <c r="H1629" s="5">
        <v>0.48089999999999999</v>
      </c>
      <c r="I1629" s="2" t="s">
        <v>23</v>
      </c>
      <c r="J1629" s="2" t="s">
        <v>385</v>
      </c>
      <c r="K1629" s="2" t="s">
        <v>25</v>
      </c>
      <c r="L1629" s="2" t="s">
        <v>26</v>
      </c>
      <c r="M1629" s="2" t="s">
        <v>112</v>
      </c>
      <c r="N1629" s="2">
        <v>220</v>
      </c>
      <c r="O1629" s="2" t="s">
        <v>28</v>
      </c>
      <c r="P1629" s="2" t="s">
        <v>29</v>
      </c>
      <c r="T1629" s="7"/>
    </row>
    <row r="1630" spans="1:20" ht="70" customHeight="1">
      <c r="A1630" s="2" t="s">
        <v>1453</v>
      </c>
      <c r="B1630" s="2" t="s">
        <v>1973</v>
      </c>
      <c r="C1630" s="2" t="s">
        <v>1455</v>
      </c>
      <c r="D1630" s="2" t="s">
        <v>1971</v>
      </c>
      <c r="E1630" s="14">
        <v>818</v>
      </c>
      <c r="F1630" s="2">
        <v>24.2</v>
      </c>
      <c r="G1630" s="2">
        <v>36.049999999999997</v>
      </c>
      <c r="H1630" s="5">
        <v>0.4496</v>
      </c>
      <c r="I1630" s="2" t="s">
        <v>23</v>
      </c>
      <c r="J1630" s="2" t="s">
        <v>1585</v>
      </c>
      <c r="K1630" s="2" t="s">
        <v>25</v>
      </c>
      <c r="L1630" s="2" t="s">
        <v>26</v>
      </c>
      <c r="M1630" s="2" t="s">
        <v>453</v>
      </c>
      <c r="N1630" s="2">
        <v>155</v>
      </c>
      <c r="O1630" s="2" t="s">
        <v>113</v>
      </c>
      <c r="P1630" s="2" t="s">
        <v>29</v>
      </c>
      <c r="T1630" s="7"/>
    </row>
    <row r="1631" spans="1:20" ht="70" customHeight="1">
      <c r="A1631" s="2" t="s">
        <v>1453</v>
      </c>
      <c r="B1631" s="2" t="s">
        <v>1974</v>
      </c>
      <c r="C1631" s="2" t="s">
        <v>1455</v>
      </c>
      <c r="D1631" s="2" t="s">
        <v>1971</v>
      </c>
      <c r="E1631" s="14">
        <v>1360</v>
      </c>
      <c r="F1631" s="2">
        <v>33.200000000000003</v>
      </c>
      <c r="G1631" s="2">
        <v>44.92</v>
      </c>
      <c r="H1631" s="5">
        <v>0.47610000000000002</v>
      </c>
      <c r="I1631" s="2" t="s">
        <v>23</v>
      </c>
      <c r="J1631" s="2" t="s">
        <v>1764</v>
      </c>
      <c r="K1631" s="2" t="s">
        <v>25</v>
      </c>
      <c r="L1631" s="2" t="s">
        <v>26</v>
      </c>
      <c r="M1631" s="2" t="s">
        <v>27</v>
      </c>
      <c r="N1631" s="2">
        <v>155</v>
      </c>
      <c r="O1631" s="2" t="s">
        <v>28</v>
      </c>
      <c r="P1631" s="2" t="s">
        <v>29</v>
      </c>
      <c r="T1631" s="7"/>
    </row>
    <row r="1632" spans="1:20" ht="70" customHeight="1">
      <c r="A1632" s="2" t="s">
        <v>1453</v>
      </c>
      <c r="B1632" s="2" t="s">
        <v>1975</v>
      </c>
      <c r="C1632" s="2" t="s">
        <v>1455</v>
      </c>
      <c r="D1632" s="2" t="s">
        <v>1971</v>
      </c>
      <c r="E1632" s="14">
        <v>1459</v>
      </c>
      <c r="F1632" s="2">
        <v>32</v>
      </c>
      <c r="G1632" s="2">
        <v>48.88</v>
      </c>
      <c r="H1632" s="5">
        <v>0.51280000000000003</v>
      </c>
      <c r="I1632" s="2" t="s">
        <v>23</v>
      </c>
      <c r="J1632" s="2" t="s">
        <v>1587</v>
      </c>
      <c r="K1632" s="2" t="s">
        <v>25</v>
      </c>
      <c r="L1632" s="2" t="s">
        <v>26</v>
      </c>
      <c r="M1632" s="2" t="s">
        <v>1457</v>
      </c>
      <c r="N1632" s="2">
        <v>170</v>
      </c>
      <c r="O1632" s="2" t="s">
        <v>28</v>
      </c>
      <c r="P1632" s="2" t="s">
        <v>29</v>
      </c>
      <c r="T1632" s="7"/>
    </row>
    <row r="1633" spans="1:20" ht="70" customHeight="1">
      <c r="A1633" s="2" t="s">
        <v>1453</v>
      </c>
      <c r="B1633" s="2" t="s">
        <v>1976</v>
      </c>
      <c r="C1633" s="2" t="s">
        <v>1455</v>
      </c>
      <c r="D1633" s="2" t="s">
        <v>1971</v>
      </c>
      <c r="E1633" s="14">
        <v>930</v>
      </c>
      <c r="F1633" s="2">
        <v>26.6</v>
      </c>
      <c r="G1633" s="2">
        <v>36.24</v>
      </c>
      <c r="H1633" s="5">
        <v>0.4476</v>
      </c>
      <c r="I1633" s="2" t="s">
        <v>23</v>
      </c>
      <c r="J1633" s="2" t="s">
        <v>1592</v>
      </c>
      <c r="K1633" s="2" t="s">
        <v>25</v>
      </c>
      <c r="L1633" s="2" t="s">
        <v>26</v>
      </c>
      <c r="M1633" s="2" t="s">
        <v>453</v>
      </c>
      <c r="N1633" s="2">
        <v>195</v>
      </c>
      <c r="O1633" s="2" t="s">
        <v>113</v>
      </c>
      <c r="P1633" s="2" t="s">
        <v>29</v>
      </c>
      <c r="T1633" s="7"/>
    </row>
    <row r="1634" spans="1:20" ht="70" customHeight="1">
      <c r="A1634" s="2" t="s">
        <v>1453</v>
      </c>
      <c r="B1634" s="2" t="s">
        <v>1977</v>
      </c>
      <c r="C1634" s="2" t="s">
        <v>1455</v>
      </c>
      <c r="D1634" s="2" t="s">
        <v>1971</v>
      </c>
      <c r="E1634" s="14">
        <v>932</v>
      </c>
      <c r="F1634" s="2">
        <v>26.7</v>
      </c>
      <c r="G1634" s="2">
        <v>36.24</v>
      </c>
      <c r="H1634" s="5">
        <v>0.4476</v>
      </c>
      <c r="I1634" s="2" t="s">
        <v>23</v>
      </c>
      <c r="J1634" s="2" t="s">
        <v>1707</v>
      </c>
      <c r="K1634" s="2" t="s">
        <v>25</v>
      </c>
      <c r="L1634" s="2" t="s">
        <v>26</v>
      </c>
      <c r="M1634" s="2" t="s">
        <v>453</v>
      </c>
      <c r="N1634" s="2">
        <v>195</v>
      </c>
      <c r="O1634" s="2" t="s">
        <v>113</v>
      </c>
      <c r="P1634" s="2" t="s">
        <v>29</v>
      </c>
      <c r="T1634" s="7"/>
    </row>
    <row r="1635" spans="1:20" ht="70" customHeight="1">
      <c r="A1635" s="2" t="s">
        <v>1453</v>
      </c>
      <c r="B1635" s="2" t="s">
        <v>1978</v>
      </c>
      <c r="C1635" s="2" t="s">
        <v>1455</v>
      </c>
      <c r="D1635" s="2" t="s">
        <v>1971</v>
      </c>
      <c r="E1635" s="14">
        <v>829</v>
      </c>
      <c r="F1635" s="2">
        <v>25.8</v>
      </c>
      <c r="G1635" s="2">
        <v>34.75</v>
      </c>
      <c r="H1635" s="5">
        <v>0.45750000000000002</v>
      </c>
      <c r="I1635" s="2" t="s">
        <v>23</v>
      </c>
      <c r="J1635" s="2" t="s">
        <v>1703</v>
      </c>
      <c r="K1635" s="2" t="s">
        <v>25</v>
      </c>
      <c r="L1635" s="2" t="s">
        <v>26</v>
      </c>
      <c r="M1635" s="2" t="s">
        <v>453</v>
      </c>
      <c r="N1635" s="2">
        <v>155</v>
      </c>
      <c r="O1635" s="2" t="s">
        <v>113</v>
      </c>
      <c r="P1635" s="2" t="s">
        <v>29</v>
      </c>
      <c r="T1635" s="7"/>
    </row>
    <row r="1636" spans="1:20" ht="70" customHeight="1">
      <c r="A1636" s="2" t="s">
        <v>1453</v>
      </c>
      <c r="B1636" s="2" t="s">
        <v>1979</v>
      </c>
      <c r="C1636" s="2" t="s">
        <v>1455</v>
      </c>
      <c r="D1636" s="2" t="s">
        <v>1971</v>
      </c>
      <c r="E1636" s="14">
        <v>826</v>
      </c>
      <c r="F1636" s="2">
        <v>23.4</v>
      </c>
      <c r="G1636" s="2">
        <v>37.270000000000003</v>
      </c>
      <c r="H1636" s="5">
        <v>0.4506</v>
      </c>
      <c r="I1636" s="2" t="s">
        <v>23</v>
      </c>
      <c r="J1636" s="2" t="s">
        <v>1764</v>
      </c>
      <c r="K1636" s="2" t="s">
        <v>25</v>
      </c>
      <c r="L1636" s="2" t="s">
        <v>26</v>
      </c>
      <c r="M1636" s="2" t="s">
        <v>453</v>
      </c>
      <c r="N1636" s="2">
        <v>155</v>
      </c>
      <c r="O1636" s="2" t="s">
        <v>113</v>
      </c>
      <c r="P1636" s="2" t="s">
        <v>29</v>
      </c>
      <c r="T1636" s="7"/>
    </row>
    <row r="1637" spans="1:20" ht="70" customHeight="1">
      <c r="A1637" s="2" t="s">
        <v>1453</v>
      </c>
      <c r="B1637" s="2" t="s">
        <v>1980</v>
      </c>
      <c r="C1637" s="2" t="s">
        <v>1455</v>
      </c>
      <c r="D1637" s="2" t="s">
        <v>1971</v>
      </c>
      <c r="E1637" s="14">
        <v>1051</v>
      </c>
      <c r="F1637" s="2">
        <v>31.8</v>
      </c>
      <c r="G1637" s="2">
        <v>36.39</v>
      </c>
      <c r="H1637" s="5">
        <v>0.48130000000000001</v>
      </c>
      <c r="I1637" s="2" t="s">
        <v>23</v>
      </c>
      <c r="J1637" s="2" t="s">
        <v>1804</v>
      </c>
      <c r="K1637" s="2" t="s">
        <v>25</v>
      </c>
      <c r="L1637" s="2" t="s">
        <v>26</v>
      </c>
      <c r="M1637" s="2" t="s">
        <v>50</v>
      </c>
      <c r="N1637" s="2">
        <v>150</v>
      </c>
      <c r="O1637" s="2" t="s">
        <v>28</v>
      </c>
      <c r="P1637" s="2" t="s">
        <v>29</v>
      </c>
      <c r="T1637" s="7"/>
    </row>
    <row r="1638" spans="1:20" ht="70" customHeight="1">
      <c r="A1638" s="2" t="s">
        <v>128</v>
      </c>
      <c r="B1638" s="2" t="s">
        <v>626</v>
      </c>
      <c r="C1638" s="2" t="s">
        <v>130</v>
      </c>
      <c r="D1638" s="2" t="s">
        <v>1971</v>
      </c>
      <c r="E1638" s="14">
        <v>1170</v>
      </c>
      <c r="F1638" s="2">
        <v>25.8</v>
      </c>
      <c r="G1638" s="2">
        <v>45.37</v>
      </c>
      <c r="H1638" s="5">
        <v>0.49869999999999998</v>
      </c>
      <c r="I1638" s="2" t="s">
        <v>23</v>
      </c>
      <c r="J1638" s="2" t="s">
        <v>198</v>
      </c>
      <c r="K1638" s="2" t="s">
        <v>25</v>
      </c>
      <c r="L1638" s="2" t="s">
        <v>26</v>
      </c>
      <c r="M1638" s="2" t="s">
        <v>27</v>
      </c>
      <c r="N1638" s="2">
        <v>192</v>
      </c>
      <c r="O1638" s="2" t="s">
        <v>28</v>
      </c>
      <c r="P1638" s="2" t="s">
        <v>29</v>
      </c>
      <c r="T1638" s="7"/>
    </row>
    <row r="1639" spans="1:20" ht="70" customHeight="1">
      <c r="A1639" s="2" t="s">
        <v>128</v>
      </c>
      <c r="B1639" s="2" t="s">
        <v>626</v>
      </c>
      <c r="C1639" s="2" t="s">
        <v>130</v>
      </c>
      <c r="D1639" s="2" t="s">
        <v>1971</v>
      </c>
      <c r="E1639" s="14">
        <v>1181</v>
      </c>
      <c r="F1639" s="2">
        <v>26.1</v>
      </c>
      <c r="G1639" s="2">
        <v>44.87</v>
      </c>
      <c r="H1639" s="5">
        <v>0.50419999999999998</v>
      </c>
      <c r="I1639" s="2" t="s">
        <v>23</v>
      </c>
      <c r="J1639" s="2" t="s">
        <v>509</v>
      </c>
      <c r="K1639" s="2" t="s">
        <v>25</v>
      </c>
      <c r="L1639" s="2" t="s">
        <v>26</v>
      </c>
      <c r="M1639" s="2" t="s">
        <v>27</v>
      </c>
      <c r="N1639" s="2">
        <v>193</v>
      </c>
      <c r="O1639" s="2" t="s">
        <v>28</v>
      </c>
      <c r="P1639" s="2" t="s">
        <v>29</v>
      </c>
      <c r="T1639" s="7"/>
    </row>
    <row r="1640" spans="1:20" ht="70" customHeight="1">
      <c r="A1640" s="2" t="s">
        <v>128</v>
      </c>
      <c r="B1640" s="2" t="s">
        <v>626</v>
      </c>
      <c r="C1640" s="2" t="s">
        <v>130</v>
      </c>
      <c r="D1640" s="2" t="s">
        <v>1971</v>
      </c>
      <c r="E1640" s="14">
        <v>1189</v>
      </c>
      <c r="F1640" s="2">
        <v>26.2</v>
      </c>
      <c r="G1640" s="2">
        <v>45.37</v>
      </c>
      <c r="H1640" s="5">
        <v>0.49869999999999998</v>
      </c>
      <c r="I1640" s="2" t="s">
        <v>23</v>
      </c>
      <c r="J1640" s="2" t="s">
        <v>354</v>
      </c>
      <c r="K1640" s="2" t="s">
        <v>25</v>
      </c>
      <c r="L1640" s="2" t="s">
        <v>26</v>
      </c>
      <c r="M1640" s="2" t="s">
        <v>27</v>
      </c>
      <c r="N1640" s="2">
        <v>197</v>
      </c>
      <c r="O1640" s="2" t="s">
        <v>28</v>
      </c>
      <c r="P1640" s="2" t="s">
        <v>29</v>
      </c>
      <c r="T1640" s="7"/>
    </row>
    <row r="1641" spans="1:20" ht="70" customHeight="1">
      <c r="A1641" s="2" t="s">
        <v>128</v>
      </c>
      <c r="B1641" s="2" t="s">
        <v>626</v>
      </c>
      <c r="C1641" s="2" t="s">
        <v>130</v>
      </c>
      <c r="D1641" s="2" t="s">
        <v>1971</v>
      </c>
      <c r="E1641" s="14">
        <v>1256</v>
      </c>
      <c r="F1641" s="2">
        <v>27.8</v>
      </c>
      <c r="G1641" s="2">
        <v>45.37</v>
      </c>
      <c r="H1641" s="5">
        <v>0.49869999999999998</v>
      </c>
      <c r="I1641" s="2" t="s">
        <v>23</v>
      </c>
      <c r="J1641" s="2" t="s">
        <v>154</v>
      </c>
      <c r="K1641" s="2" t="s">
        <v>25</v>
      </c>
      <c r="L1641" s="2" t="s">
        <v>26</v>
      </c>
      <c r="M1641" s="2" t="s">
        <v>27</v>
      </c>
      <c r="N1641" s="2">
        <v>203</v>
      </c>
      <c r="O1641" s="2" t="s">
        <v>28</v>
      </c>
      <c r="P1641" s="2" t="s">
        <v>29</v>
      </c>
      <c r="T1641" s="7"/>
    </row>
    <row r="1642" spans="1:20" ht="70" customHeight="1">
      <c r="A1642" s="2" t="s">
        <v>128</v>
      </c>
      <c r="B1642" s="2" t="s">
        <v>32</v>
      </c>
      <c r="C1642" s="2" t="s">
        <v>130</v>
      </c>
      <c r="D1642" s="2" t="s">
        <v>1971</v>
      </c>
      <c r="E1642" s="14">
        <v>1185</v>
      </c>
      <c r="F1642" s="2">
        <v>26.6</v>
      </c>
      <c r="G1642" s="2">
        <v>44.99</v>
      </c>
      <c r="H1642" s="5">
        <v>0.50060000000000004</v>
      </c>
      <c r="I1642" s="2" t="s">
        <v>23</v>
      </c>
      <c r="J1642" s="2" t="s">
        <v>735</v>
      </c>
      <c r="K1642" s="2" t="s">
        <v>25</v>
      </c>
      <c r="L1642" s="2" t="s">
        <v>26</v>
      </c>
      <c r="M1642" s="2" t="s">
        <v>27</v>
      </c>
      <c r="N1642" s="2">
        <v>189</v>
      </c>
      <c r="O1642" s="2" t="s">
        <v>28</v>
      </c>
      <c r="P1642" s="2" t="s">
        <v>29</v>
      </c>
      <c r="T1642" s="7"/>
    </row>
    <row r="1643" spans="1:20" ht="70" customHeight="1">
      <c r="A1643" s="2" t="s">
        <v>128</v>
      </c>
      <c r="B1643" s="2" t="s">
        <v>32</v>
      </c>
      <c r="C1643" s="2" t="s">
        <v>130</v>
      </c>
      <c r="D1643" s="2" t="s">
        <v>1971</v>
      </c>
      <c r="E1643" s="14">
        <v>1209</v>
      </c>
      <c r="F1643" s="2">
        <v>27.6</v>
      </c>
      <c r="G1643" s="2">
        <v>44.49</v>
      </c>
      <c r="H1643" s="5">
        <v>0.50619999999999998</v>
      </c>
      <c r="I1643" s="2" t="s">
        <v>23</v>
      </c>
      <c r="J1643" s="2" t="s">
        <v>330</v>
      </c>
      <c r="K1643" s="2" t="s">
        <v>25</v>
      </c>
      <c r="L1643" s="2" t="s">
        <v>26</v>
      </c>
      <c r="M1643" s="2" t="s">
        <v>27</v>
      </c>
      <c r="N1643" s="2">
        <v>175</v>
      </c>
      <c r="O1643" s="2" t="s">
        <v>28</v>
      </c>
      <c r="P1643" s="2" t="s">
        <v>29</v>
      </c>
      <c r="T1643" s="7"/>
    </row>
    <row r="1644" spans="1:20" ht="70" customHeight="1">
      <c r="A1644" s="2" t="s">
        <v>128</v>
      </c>
      <c r="B1644" s="2" t="s">
        <v>32</v>
      </c>
      <c r="C1644" s="2" t="s">
        <v>130</v>
      </c>
      <c r="D1644" s="2" t="s">
        <v>1971</v>
      </c>
      <c r="E1644" s="14">
        <v>1230</v>
      </c>
      <c r="F1644" s="2">
        <v>27.9</v>
      </c>
      <c r="G1644" s="2">
        <v>44.49</v>
      </c>
      <c r="H1644" s="5">
        <v>0.50619999999999998</v>
      </c>
      <c r="I1644" s="2" t="s">
        <v>23</v>
      </c>
      <c r="J1644" s="2" t="s">
        <v>237</v>
      </c>
      <c r="K1644" s="2" t="s">
        <v>25</v>
      </c>
      <c r="L1644" s="2" t="s">
        <v>26</v>
      </c>
      <c r="M1644" s="2" t="s">
        <v>27</v>
      </c>
      <c r="N1644" s="2">
        <v>185</v>
      </c>
      <c r="O1644" s="2" t="s">
        <v>28</v>
      </c>
      <c r="P1644" s="2" t="s">
        <v>29</v>
      </c>
      <c r="T1644" s="7"/>
    </row>
    <row r="1645" spans="1:20" ht="70" customHeight="1">
      <c r="A1645" s="2" t="s">
        <v>128</v>
      </c>
      <c r="B1645" s="2" t="s">
        <v>32</v>
      </c>
      <c r="C1645" s="2" t="s">
        <v>130</v>
      </c>
      <c r="D1645" s="2" t="s">
        <v>1971</v>
      </c>
      <c r="E1645" s="14">
        <v>1257</v>
      </c>
      <c r="F1645" s="2">
        <v>28</v>
      </c>
      <c r="G1645" s="2">
        <v>44.99</v>
      </c>
      <c r="H1645" s="5">
        <v>0.50060000000000004</v>
      </c>
      <c r="I1645" s="2" t="s">
        <v>23</v>
      </c>
      <c r="J1645" s="2" t="s">
        <v>154</v>
      </c>
      <c r="K1645" s="2" t="s">
        <v>25</v>
      </c>
      <c r="L1645" s="2" t="s">
        <v>26</v>
      </c>
      <c r="M1645" s="2" t="s">
        <v>27</v>
      </c>
      <c r="N1645" s="2">
        <v>208</v>
      </c>
      <c r="O1645" s="2" t="s">
        <v>28</v>
      </c>
      <c r="P1645" s="2" t="s">
        <v>29</v>
      </c>
      <c r="T1645" s="7"/>
    </row>
    <row r="1646" spans="1:20" ht="70" customHeight="1">
      <c r="A1646" s="2" t="s">
        <v>128</v>
      </c>
      <c r="B1646" s="2" t="s">
        <v>32</v>
      </c>
      <c r="C1646" s="2" t="s">
        <v>130</v>
      </c>
      <c r="D1646" s="2" t="s">
        <v>1971</v>
      </c>
      <c r="E1646" s="14">
        <v>1244</v>
      </c>
      <c r="F1646" s="2">
        <v>28</v>
      </c>
      <c r="G1646" s="2">
        <v>44.99</v>
      </c>
      <c r="H1646" s="5">
        <v>0.50060000000000004</v>
      </c>
      <c r="I1646" s="2" t="s">
        <v>23</v>
      </c>
      <c r="J1646" s="2" t="s">
        <v>199</v>
      </c>
      <c r="K1646" s="2" t="s">
        <v>25</v>
      </c>
      <c r="L1646" s="2" t="s">
        <v>26</v>
      </c>
      <c r="M1646" s="2" t="s">
        <v>27</v>
      </c>
      <c r="N1646" s="2">
        <v>195</v>
      </c>
      <c r="O1646" s="2" t="s">
        <v>28</v>
      </c>
      <c r="P1646" s="2" t="s">
        <v>29</v>
      </c>
      <c r="T1646" s="7"/>
    </row>
    <row r="1647" spans="1:20" ht="70" customHeight="1">
      <c r="A1647" s="2" t="s">
        <v>128</v>
      </c>
      <c r="B1647" s="2" t="s">
        <v>419</v>
      </c>
      <c r="C1647" s="2" t="s">
        <v>130</v>
      </c>
      <c r="D1647" s="2" t="s">
        <v>1971</v>
      </c>
      <c r="E1647" s="14">
        <v>959</v>
      </c>
      <c r="F1647" s="2">
        <v>27.5</v>
      </c>
      <c r="G1647" s="2">
        <v>35.86</v>
      </c>
      <c r="H1647" s="5">
        <v>0.50629999999999997</v>
      </c>
      <c r="I1647" s="2" t="s">
        <v>23</v>
      </c>
      <c r="J1647" s="2" t="s">
        <v>201</v>
      </c>
      <c r="K1647" s="2" t="s">
        <v>25</v>
      </c>
      <c r="L1647" s="2" t="s">
        <v>26</v>
      </c>
      <c r="M1647" s="2" t="s">
        <v>27</v>
      </c>
      <c r="N1647" s="2">
        <v>180</v>
      </c>
      <c r="O1647" s="2" t="s">
        <v>28</v>
      </c>
      <c r="P1647" s="2" t="s">
        <v>29</v>
      </c>
      <c r="T1647" s="7"/>
    </row>
    <row r="1648" spans="1:20" ht="70" customHeight="1">
      <c r="A1648" s="2" t="s">
        <v>128</v>
      </c>
      <c r="B1648" s="2" t="s">
        <v>419</v>
      </c>
      <c r="C1648" s="2" t="s">
        <v>130</v>
      </c>
      <c r="D1648" s="2" t="s">
        <v>1971</v>
      </c>
      <c r="E1648" s="14">
        <v>959</v>
      </c>
      <c r="F1648" s="2">
        <v>27.4</v>
      </c>
      <c r="G1648" s="2">
        <v>35.86</v>
      </c>
      <c r="H1648" s="5">
        <v>0.50629999999999997</v>
      </c>
      <c r="I1648" s="2" t="s">
        <v>23</v>
      </c>
      <c r="J1648" s="2" t="s">
        <v>153</v>
      </c>
      <c r="K1648" s="2" t="s">
        <v>25</v>
      </c>
      <c r="L1648" s="2" t="s">
        <v>26</v>
      </c>
      <c r="M1648" s="2" t="s">
        <v>27</v>
      </c>
      <c r="N1648" s="2">
        <v>183</v>
      </c>
      <c r="O1648" s="2" t="s">
        <v>28</v>
      </c>
      <c r="P1648" s="2" t="s">
        <v>29</v>
      </c>
      <c r="T1648" s="7"/>
    </row>
    <row r="1649" spans="1:20" ht="70" customHeight="1">
      <c r="A1649" s="2" t="s">
        <v>128</v>
      </c>
      <c r="B1649" s="2" t="s">
        <v>419</v>
      </c>
      <c r="C1649" s="2" t="s">
        <v>130</v>
      </c>
      <c r="D1649" s="2" t="s">
        <v>1971</v>
      </c>
      <c r="E1649" s="14">
        <v>1000</v>
      </c>
      <c r="F1649" s="2">
        <v>28.4</v>
      </c>
      <c r="G1649" s="2">
        <v>35.36</v>
      </c>
      <c r="H1649" s="5">
        <v>0.51339999999999997</v>
      </c>
      <c r="I1649" s="2" t="s">
        <v>23</v>
      </c>
      <c r="J1649" s="2" t="s">
        <v>357</v>
      </c>
      <c r="K1649" s="2" t="s">
        <v>25</v>
      </c>
      <c r="L1649" s="2" t="s">
        <v>26</v>
      </c>
      <c r="M1649" s="2" t="s">
        <v>27</v>
      </c>
      <c r="N1649" s="2">
        <v>196</v>
      </c>
      <c r="O1649" s="2" t="s">
        <v>28</v>
      </c>
      <c r="P1649" s="2" t="s">
        <v>29</v>
      </c>
      <c r="T1649" s="7"/>
    </row>
    <row r="1650" spans="1:20" ht="70" customHeight="1">
      <c r="A1650" s="2" t="s">
        <v>128</v>
      </c>
      <c r="B1650" s="2" t="s">
        <v>76</v>
      </c>
      <c r="C1650" s="2" t="s">
        <v>130</v>
      </c>
      <c r="D1650" s="2" t="s">
        <v>1971</v>
      </c>
      <c r="E1650" s="14">
        <v>859</v>
      </c>
      <c r="F1650" s="2">
        <v>27.2</v>
      </c>
      <c r="G1650" s="2">
        <v>32.380000000000003</v>
      </c>
      <c r="H1650" s="5">
        <v>0.47739999999999999</v>
      </c>
      <c r="I1650" s="2" t="s">
        <v>23</v>
      </c>
      <c r="J1650" s="2" t="s">
        <v>509</v>
      </c>
      <c r="K1650" s="2" t="s">
        <v>25</v>
      </c>
      <c r="L1650" s="2" t="s">
        <v>26</v>
      </c>
      <c r="M1650" s="2" t="s">
        <v>112</v>
      </c>
      <c r="N1650" s="2">
        <v>182</v>
      </c>
      <c r="O1650" s="2" t="s">
        <v>28</v>
      </c>
      <c r="P1650" s="2" t="s">
        <v>29</v>
      </c>
      <c r="T1650" s="7"/>
    </row>
    <row r="1651" spans="1:20" ht="70" customHeight="1">
      <c r="A1651" s="2" t="s">
        <v>128</v>
      </c>
      <c r="B1651" s="2" t="s">
        <v>76</v>
      </c>
      <c r="C1651" s="2" t="s">
        <v>130</v>
      </c>
      <c r="D1651" s="2" t="s">
        <v>1971</v>
      </c>
      <c r="E1651" s="14">
        <v>885</v>
      </c>
      <c r="F1651" s="2">
        <v>27.7</v>
      </c>
      <c r="G1651" s="2">
        <v>32.380000000000003</v>
      </c>
      <c r="H1651" s="5">
        <v>0.47739999999999999</v>
      </c>
      <c r="I1651" s="2" t="s">
        <v>23</v>
      </c>
      <c r="J1651" s="2" t="s">
        <v>201</v>
      </c>
      <c r="K1651" s="2" t="s">
        <v>25</v>
      </c>
      <c r="L1651" s="2" t="s">
        <v>26</v>
      </c>
      <c r="M1651" s="2" t="s">
        <v>112</v>
      </c>
      <c r="N1651" s="2">
        <v>197</v>
      </c>
      <c r="O1651" s="2" t="s">
        <v>28</v>
      </c>
      <c r="P1651" s="2" t="s">
        <v>29</v>
      </c>
      <c r="T1651" s="7"/>
    </row>
    <row r="1652" spans="1:20" ht="70" customHeight="1">
      <c r="A1652" s="2" t="s">
        <v>128</v>
      </c>
      <c r="B1652" s="2" t="s">
        <v>76</v>
      </c>
      <c r="C1652" s="2" t="s">
        <v>130</v>
      </c>
      <c r="D1652" s="2" t="s">
        <v>1971</v>
      </c>
      <c r="E1652" s="14">
        <v>894</v>
      </c>
      <c r="F1652" s="2">
        <v>28.4</v>
      </c>
      <c r="G1652" s="2">
        <v>32.380000000000003</v>
      </c>
      <c r="H1652" s="5">
        <v>0.47739999999999999</v>
      </c>
      <c r="I1652" s="2" t="s">
        <v>23</v>
      </c>
      <c r="J1652" s="2" t="s">
        <v>381</v>
      </c>
      <c r="K1652" s="2" t="s">
        <v>25</v>
      </c>
      <c r="L1652" s="2" t="s">
        <v>26</v>
      </c>
      <c r="M1652" s="2" t="s">
        <v>112</v>
      </c>
      <c r="N1652" s="2">
        <v>187</v>
      </c>
      <c r="O1652" s="2" t="s">
        <v>28</v>
      </c>
      <c r="P1652" s="2" t="s">
        <v>29</v>
      </c>
      <c r="T1652" s="7"/>
    </row>
    <row r="1653" spans="1:20" ht="70" customHeight="1">
      <c r="A1653" s="2" t="s">
        <v>128</v>
      </c>
      <c r="B1653" s="2" t="s">
        <v>76</v>
      </c>
      <c r="C1653" s="2" t="s">
        <v>130</v>
      </c>
      <c r="D1653" s="2" t="s">
        <v>1971</v>
      </c>
      <c r="E1653" s="14">
        <v>892</v>
      </c>
      <c r="F1653" s="2">
        <v>28.5</v>
      </c>
      <c r="G1653" s="2">
        <v>31.88</v>
      </c>
      <c r="H1653" s="5">
        <v>0.48480000000000001</v>
      </c>
      <c r="I1653" s="2" t="s">
        <v>23</v>
      </c>
      <c r="J1653" s="2" t="s">
        <v>357</v>
      </c>
      <c r="K1653" s="2" t="s">
        <v>25</v>
      </c>
      <c r="L1653" s="2" t="s">
        <v>26</v>
      </c>
      <c r="M1653" s="2" t="s">
        <v>112</v>
      </c>
      <c r="N1653" s="2">
        <v>182</v>
      </c>
      <c r="O1653" s="2" t="s">
        <v>28</v>
      </c>
      <c r="P1653" s="2" t="s">
        <v>29</v>
      </c>
      <c r="T1653" s="7"/>
    </row>
    <row r="1654" spans="1:20" ht="70" customHeight="1">
      <c r="A1654" s="2" t="s">
        <v>128</v>
      </c>
      <c r="B1654" s="2" t="s">
        <v>625</v>
      </c>
      <c r="C1654" s="2" t="s">
        <v>130</v>
      </c>
      <c r="D1654" s="2" t="s">
        <v>1971</v>
      </c>
      <c r="E1654" s="14">
        <v>957</v>
      </c>
      <c r="F1654" s="2">
        <v>26.5</v>
      </c>
      <c r="G1654" s="2">
        <v>35.659999999999997</v>
      </c>
      <c r="H1654" s="5">
        <v>0.49909999999999999</v>
      </c>
      <c r="I1654" s="2" t="s">
        <v>23</v>
      </c>
      <c r="J1654" s="2" t="s">
        <v>735</v>
      </c>
      <c r="K1654" s="2" t="s">
        <v>25</v>
      </c>
      <c r="L1654" s="2" t="s">
        <v>26</v>
      </c>
      <c r="M1654" s="2" t="s">
        <v>1981</v>
      </c>
      <c r="N1654" s="2">
        <v>212</v>
      </c>
      <c r="O1654" s="2" t="s">
        <v>28</v>
      </c>
      <c r="P1654" s="2" t="s">
        <v>29</v>
      </c>
      <c r="T1654" s="7"/>
    </row>
    <row r="1655" spans="1:20" ht="70" customHeight="1">
      <c r="A1655" s="2" t="s">
        <v>128</v>
      </c>
      <c r="B1655" s="2" t="s">
        <v>625</v>
      </c>
      <c r="C1655" s="2" t="s">
        <v>130</v>
      </c>
      <c r="D1655" s="2" t="s">
        <v>1971</v>
      </c>
      <c r="E1655" s="14">
        <v>982</v>
      </c>
      <c r="F1655" s="2">
        <v>28.3</v>
      </c>
      <c r="G1655" s="2">
        <v>35.659999999999997</v>
      </c>
      <c r="H1655" s="5">
        <v>0.49909999999999999</v>
      </c>
      <c r="I1655" s="2" t="s">
        <v>23</v>
      </c>
      <c r="J1655" s="2" t="s">
        <v>357</v>
      </c>
      <c r="K1655" s="2" t="s">
        <v>25</v>
      </c>
      <c r="L1655" s="2" t="s">
        <v>26</v>
      </c>
      <c r="M1655" s="2" t="s">
        <v>112</v>
      </c>
      <c r="N1655" s="2">
        <v>186</v>
      </c>
      <c r="O1655" s="2" t="s">
        <v>28</v>
      </c>
      <c r="P1655" s="2" t="s">
        <v>29</v>
      </c>
      <c r="T1655" s="7"/>
    </row>
    <row r="1656" spans="1:20" ht="70" customHeight="1">
      <c r="A1656" s="2" t="s">
        <v>128</v>
      </c>
      <c r="B1656" s="2" t="s">
        <v>625</v>
      </c>
      <c r="C1656" s="2" t="s">
        <v>130</v>
      </c>
      <c r="D1656" s="2" t="s">
        <v>1971</v>
      </c>
      <c r="E1656" s="14">
        <v>989</v>
      </c>
      <c r="F1656" s="2">
        <v>28.2</v>
      </c>
      <c r="G1656" s="2">
        <v>35.17</v>
      </c>
      <c r="H1656" s="5">
        <v>0.50619999999999998</v>
      </c>
      <c r="I1656" s="2" t="s">
        <v>23</v>
      </c>
      <c r="J1656" s="2" t="s">
        <v>199</v>
      </c>
      <c r="K1656" s="2" t="s">
        <v>25</v>
      </c>
      <c r="L1656" s="2" t="s">
        <v>26</v>
      </c>
      <c r="M1656" s="2" t="s">
        <v>112</v>
      </c>
      <c r="N1656" s="2">
        <v>196</v>
      </c>
      <c r="O1656" s="2" t="s">
        <v>28</v>
      </c>
      <c r="P1656" s="2" t="s">
        <v>29</v>
      </c>
      <c r="T1656" s="7"/>
    </row>
    <row r="1657" spans="1:20" ht="70" customHeight="1">
      <c r="A1657" s="2" t="s">
        <v>128</v>
      </c>
      <c r="B1657" s="2" t="s">
        <v>799</v>
      </c>
      <c r="C1657" s="2" t="s">
        <v>130</v>
      </c>
      <c r="D1657" s="2" t="s">
        <v>1971</v>
      </c>
      <c r="E1657" s="14">
        <v>1215</v>
      </c>
      <c r="F1657" s="2">
        <v>26.6</v>
      </c>
      <c r="G1657" s="2">
        <v>46.4</v>
      </c>
      <c r="H1657" s="5">
        <v>0.53690000000000004</v>
      </c>
      <c r="I1657" s="2" t="s">
        <v>23</v>
      </c>
      <c r="J1657" s="2" t="s">
        <v>354</v>
      </c>
      <c r="K1657" s="2" t="s">
        <v>25</v>
      </c>
      <c r="L1657" s="2" t="s">
        <v>26</v>
      </c>
      <c r="M1657" s="2" t="s">
        <v>27</v>
      </c>
      <c r="N1657" s="2">
        <v>179</v>
      </c>
      <c r="O1657" s="2" t="s">
        <v>28</v>
      </c>
      <c r="P1657" s="2" t="s">
        <v>29</v>
      </c>
      <c r="T1657" s="7"/>
    </row>
    <row r="1658" spans="1:20" ht="70" customHeight="1">
      <c r="A1658" s="2" t="s">
        <v>128</v>
      </c>
      <c r="B1658" s="2" t="s">
        <v>799</v>
      </c>
      <c r="C1658" s="2" t="s">
        <v>130</v>
      </c>
      <c r="D1658" s="2" t="s">
        <v>1971</v>
      </c>
      <c r="E1658" s="14">
        <v>1227</v>
      </c>
      <c r="F1658" s="2">
        <v>26.5</v>
      </c>
      <c r="G1658" s="2">
        <v>46.4</v>
      </c>
      <c r="H1658" s="5">
        <v>0.53690000000000004</v>
      </c>
      <c r="I1658" s="2" t="s">
        <v>23</v>
      </c>
      <c r="J1658" s="2" t="s">
        <v>562</v>
      </c>
      <c r="K1658" s="2" t="s">
        <v>25</v>
      </c>
      <c r="L1658" s="2" t="s">
        <v>26</v>
      </c>
      <c r="M1658" s="2" t="s">
        <v>27</v>
      </c>
      <c r="N1658" s="2">
        <v>195</v>
      </c>
      <c r="O1658" s="2" t="s">
        <v>28</v>
      </c>
      <c r="P1658" s="2" t="s">
        <v>29</v>
      </c>
      <c r="T1658" s="7"/>
    </row>
    <row r="1659" spans="1:20" ht="70" customHeight="1">
      <c r="A1659" s="2" t="s">
        <v>128</v>
      </c>
      <c r="B1659" s="2" t="s">
        <v>799</v>
      </c>
      <c r="C1659" s="2" t="s">
        <v>130</v>
      </c>
      <c r="D1659" s="2" t="s">
        <v>1971</v>
      </c>
      <c r="E1659" s="14">
        <v>1227</v>
      </c>
      <c r="F1659" s="2">
        <v>26.9</v>
      </c>
      <c r="G1659" s="2">
        <v>46.4</v>
      </c>
      <c r="H1659" s="5">
        <v>0.53690000000000004</v>
      </c>
      <c r="I1659" s="2" t="s">
        <v>23</v>
      </c>
      <c r="J1659" s="2" t="s">
        <v>735</v>
      </c>
      <c r="K1659" s="2" t="s">
        <v>25</v>
      </c>
      <c r="L1659" s="2" t="s">
        <v>26</v>
      </c>
      <c r="M1659" s="2" t="s">
        <v>27</v>
      </c>
      <c r="N1659" s="2">
        <v>182</v>
      </c>
      <c r="O1659" s="2" t="s">
        <v>28</v>
      </c>
      <c r="P1659" s="2" t="s">
        <v>29</v>
      </c>
      <c r="T1659" s="7"/>
    </row>
    <row r="1660" spans="1:20" ht="70" customHeight="1">
      <c r="A1660" s="2" t="s">
        <v>128</v>
      </c>
      <c r="B1660" s="2" t="s">
        <v>799</v>
      </c>
      <c r="C1660" s="2" t="s">
        <v>130</v>
      </c>
      <c r="D1660" s="2" t="s">
        <v>1971</v>
      </c>
      <c r="E1660" s="14">
        <v>1267</v>
      </c>
      <c r="F1660" s="2">
        <v>27.5</v>
      </c>
      <c r="G1660" s="2">
        <v>45.9</v>
      </c>
      <c r="H1660" s="5">
        <v>0.54269999999999996</v>
      </c>
      <c r="I1660" s="2" t="s">
        <v>23</v>
      </c>
      <c r="J1660" s="2" t="s">
        <v>674</v>
      </c>
      <c r="K1660" s="2" t="s">
        <v>25</v>
      </c>
      <c r="L1660" s="2" t="s">
        <v>26</v>
      </c>
      <c r="M1660" s="2" t="s">
        <v>27</v>
      </c>
      <c r="N1660" s="2">
        <v>196</v>
      </c>
      <c r="O1660" s="2" t="s">
        <v>28</v>
      </c>
      <c r="P1660" s="2" t="s">
        <v>29</v>
      </c>
      <c r="T1660" s="7"/>
    </row>
    <row r="1661" spans="1:20" ht="70" customHeight="1">
      <c r="A1661" s="2" t="s">
        <v>128</v>
      </c>
      <c r="B1661" s="2" t="s">
        <v>722</v>
      </c>
      <c r="C1661" s="2" t="s">
        <v>130</v>
      </c>
      <c r="D1661" s="2" t="s">
        <v>1971</v>
      </c>
      <c r="E1661" s="14">
        <v>970</v>
      </c>
      <c r="F1661" s="2">
        <v>26.7</v>
      </c>
      <c r="G1661" s="2">
        <v>36.26</v>
      </c>
      <c r="H1661" s="5">
        <v>0.50770000000000004</v>
      </c>
      <c r="I1661" s="2" t="s">
        <v>23</v>
      </c>
      <c r="J1661" s="2" t="s">
        <v>354</v>
      </c>
      <c r="K1661" s="2" t="s">
        <v>25</v>
      </c>
      <c r="L1661" s="2" t="s">
        <v>26</v>
      </c>
      <c r="M1661" s="2" t="s">
        <v>50</v>
      </c>
      <c r="N1661" s="2">
        <v>202</v>
      </c>
      <c r="O1661" s="2" t="s">
        <v>28</v>
      </c>
      <c r="P1661" s="2" t="s">
        <v>29</v>
      </c>
      <c r="T1661" s="7"/>
    </row>
    <row r="1662" spans="1:20" ht="70" customHeight="1">
      <c r="A1662" s="2" t="s">
        <v>128</v>
      </c>
      <c r="B1662" s="2" t="s">
        <v>722</v>
      </c>
      <c r="C1662" s="2" t="s">
        <v>130</v>
      </c>
      <c r="D1662" s="2" t="s">
        <v>1971</v>
      </c>
      <c r="E1662" s="14">
        <v>979</v>
      </c>
      <c r="F1662" s="2">
        <v>26.8</v>
      </c>
      <c r="G1662" s="2">
        <v>36.26</v>
      </c>
      <c r="H1662" s="5">
        <v>0.50770000000000004</v>
      </c>
      <c r="I1662" s="2" t="s">
        <v>23</v>
      </c>
      <c r="J1662" s="2" t="s">
        <v>562</v>
      </c>
      <c r="K1662" s="2" t="s">
        <v>25</v>
      </c>
      <c r="L1662" s="2" t="s">
        <v>26</v>
      </c>
      <c r="M1662" s="2" t="s">
        <v>50</v>
      </c>
      <c r="N1662" s="2">
        <v>208</v>
      </c>
      <c r="O1662" s="2" t="s">
        <v>28</v>
      </c>
      <c r="P1662" s="2" t="s">
        <v>29</v>
      </c>
      <c r="T1662" s="7"/>
    </row>
    <row r="1663" spans="1:20" ht="70" customHeight="1">
      <c r="A1663" s="2" t="s">
        <v>128</v>
      </c>
      <c r="B1663" s="2" t="s">
        <v>722</v>
      </c>
      <c r="C1663" s="2" t="s">
        <v>130</v>
      </c>
      <c r="D1663" s="2" t="s">
        <v>1971</v>
      </c>
      <c r="E1663" s="14">
        <v>985</v>
      </c>
      <c r="F1663" s="2">
        <v>27.5</v>
      </c>
      <c r="G1663" s="2">
        <v>36.26</v>
      </c>
      <c r="H1663" s="5">
        <v>0.50770000000000004</v>
      </c>
      <c r="I1663" s="2" t="s">
        <v>23</v>
      </c>
      <c r="J1663" s="2" t="s">
        <v>654</v>
      </c>
      <c r="K1663" s="2" t="s">
        <v>25</v>
      </c>
      <c r="L1663" s="2" t="s">
        <v>26</v>
      </c>
      <c r="M1663" s="2" t="s">
        <v>50</v>
      </c>
      <c r="N1663" s="2">
        <v>193</v>
      </c>
      <c r="O1663" s="2" t="s">
        <v>28</v>
      </c>
      <c r="P1663" s="2" t="s">
        <v>29</v>
      </c>
      <c r="T1663" s="7"/>
    </row>
    <row r="1664" spans="1:20" ht="70" customHeight="1">
      <c r="A1664" s="2" t="s">
        <v>128</v>
      </c>
      <c r="B1664" s="2" t="s">
        <v>1593</v>
      </c>
      <c r="C1664" s="2" t="s">
        <v>130</v>
      </c>
      <c r="D1664" s="2" t="s">
        <v>1971</v>
      </c>
      <c r="E1664" s="14">
        <v>881</v>
      </c>
      <c r="F1664" s="2">
        <v>26.5</v>
      </c>
      <c r="G1664" s="2">
        <v>33.56</v>
      </c>
      <c r="H1664" s="5">
        <v>0.52159999999999995</v>
      </c>
      <c r="I1664" s="2" t="s">
        <v>23</v>
      </c>
      <c r="J1664" s="2" t="s">
        <v>735</v>
      </c>
      <c r="K1664" s="2" t="s">
        <v>25</v>
      </c>
      <c r="L1664" s="2" t="s">
        <v>26</v>
      </c>
      <c r="M1664" s="2" t="s">
        <v>50</v>
      </c>
      <c r="N1664" s="2">
        <v>123</v>
      </c>
      <c r="O1664" s="2" t="s">
        <v>28</v>
      </c>
      <c r="P1664" s="2" t="s">
        <v>29</v>
      </c>
      <c r="T1664" s="7"/>
    </row>
    <row r="1665" spans="1:20" ht="70" customHeight="1">
      <c r="A1665" s="2" t="s">
        <v>128</v>
      </c>
      <c r="B1665" s="2" t="s">
        <v>1593</v>
      </c>
      <c r="C1665" s="2" t="s">
        <v>130</v>
      </c>
      <c r="D1665" s="2" t="s">
        <v>1971</v>
      </c>
      <c r="E1665" s="14">
        <v>987</v>
      </c>
      <c r="F1665" s="2">
        <v>28</v>
      </c>
      <c r="G1665" s="2">
        <v>36.090000000000003</v>
      </c>
      <c r="H1665" s="5">
        <v>0.4849</v>
      </c>
      <c r="I1665" s="2" t="s">
        <v>23</v>
      </c>
      <c r="J1665" s="2" t="s">
        <v>357</v>
      </c>
      <c r="K1665" s="2" t="s">
        <v>25</v>
      </c>
      <c r="L1665" s="2" t="s">
        <v>26</v>
      </c>
      <c r="M1665" s="2" t="s">
        <v>50</v>
      </c>
      <c r="N1665" s="2">
        <v>187</v>
      </c>
      <c r="O1665" s="2" t="s">
        <v>28</v>
      </c>
      <c r="P1665" s="2" t="s">
        <v>29</v>
      </c>
      <c r="T1665" s="7"/>
    </row>
    <row r="1666" spans="1:20" ht="70" customHeight="1">
      <c r="A1666" s="2" t="s">
        <v>128</v>
      </c>
      <c r="B1666" s="2" t="s">
        <v>1593</v>
      </c>
      <c r="C1666" s="2" t="s">
        <v>130</v>
      </c>
      <c r="D1666" s="2" t="s">
        <v>1971</v>
      </c>
      <c r="E1666" s="14">
        <v>1014</v>
      </c>
      <c r="F1666" s="2">
        <v>28.2</v>
      </c>
      <c r="G1666" s="2">
        <v>36.090000000000003</v>
      </c>
      <c r="H1666" s="5">
        <v>0.47960000000000003</v>
      </c>
      <c r="I1666" s="2" t="s">
        <v>23</v>
      </c>
      <c r="J1666" s="2" t="s">
        <v>154</v>
      </c>
      <c r="K1666" s="2" t="s">
        <v>25</v>
      </c>
      <c r="L1666" s="2" t="s">
        <v>26</v>
      </c>
      <c r="M1666" s="2" t="s">
        <v>50</v>
      </c>
      <c r="N1666" s="2">
        <v>208</v>
      </c>
      <c r="O1666" s="2" t="s">
        <v>28</v>
      </c>
      <c r="P1666" s="2" t="s">
        <v>29</v>
      </c>
      <c r="T1666" s="7"/>
    </row>
    <row r="1667" spans="1:20" ht="70" customHeight="1">
      <c r="A1667" s="2" t="s">
        <v>128</v>
      </c>
      <c r="B1667" s="2" t="s">
        <v>1835</v>
      </c>
      <c r="C1667" s="2" t="s">
        <v>130</v>
      </c>
      <c r="D1667" s="2" t="s">
        <v>1971</v>
      </c>
      <c r="E1667" s="14">
        <v>943</v>
      </c>
      <c r="F1667" s="2">
        <v>26.9</v>
      </c>
      <c r="G1667" s="2">
        <v>35.86</v>
      </c>
      <c r="H1667" s="5">
        <v>0.50629999999999997</v>
      </c>
      <c r="I1667" s="2" t="s">
        <v>23</v>
      </c>
      <c r="J1667" s="2" t="s">
        <v>509</v>
      </c>
      <c r="K1667" s="2" t="s">
        <v>25</v>
      </c>
      <c r="L1667" s="2" t="s">
        <v>26</v>
      </c>
      <c r="M1667" s="2" t="s">
        <v>27</v>
      </c>
      <c r="N1667" s="2">
        <v>181</v>
      </c>
      <c r="O1667" s="2" t="s">
        <v>28</v>
      </c>
      <c r="P1667" s="2" t="s">
        <v>29</v>
      </c>
      <c r="T1667" s="7"/>
    </row>
    <row r="1668" spans="1:20" ht="70" customHeight="1">
      <c r="A1668" s="2" t="s">
        <v>128</v>
      </c>
      <c r="B1668" s="2" t="s">
        <v>1835</v>
      </c>
      <c r="C1668" s="2" t="s">
        <v>130</v>
      </c>
      <c r="D1668" s="2" t="s">
        <v>1971</v>
      </c>
      <c r="E1668" s="14">
        <v>966</v>
      </c>
      <c r="F1668" s="2">
        <v>27.8</v>
      </c>
      <c r="G1668" s="2">
        <v>35.86</v>
      </c>
      <c r="H1668" s="5">
        <v>0.50629999999999997</v>
      </c>
      <c r="I1668" s="2" t="s">
        <v>23</v>
      </c>
      <c r="J1668" s="2" t="s">
        <v>562</v>
      </c>
      <c r="K1668" s="2" t="s">
        <v>25</v>
      </c>
      <c r="L1668" s="2" t="s">
        <v>26</v>
      </c>
      <c r="M1668" s="2" t="s">
        <v>27</v>
      </c>
      <c r="N1668" s="2">
        <v>179</v>
      </c>
      <c r="O1668" s="2" t="s">
        <v>28</v>
      </c>
      <c r="P1668" s="2" t="s">
        <v>29</v>
      </c>
      <c r="T1668" s="7"/>
    </row>
    <row r="1669" spans="1:20" ht="70" customHeight="1">
      <c r="A1669" s="2" t="s">
        <v>128</v>
      </c>
      <c r="B1669" s="2" t="s">
        <v>1835</v>
      </c>
      <c r="C1669" s="2" t="s">
        <v>130</v>
      </c>
      <c r="D1669" s="2" t="s">
        <v>1971</v>
      </c>
      <c r="E1669" s="14">
        <v>976</v>
      </c>
      <c r="F1669" s="2">
        <v>27.7</v>
      </c>
      <c r="G1669" s="2">
        <v>35.86</v>
      </c>
      <c r="H1669" s="5">
        <v>0.50629999999999997</v>
      </c>
      <c r="I1669" s="2" t="s">
        <v>23</v>
      </c>
      <c r="J1669" s="2" t="s">
        <v>735</v>
      </c>
      <c r="K1669" s="2" t="s">
        <v>25</v>
      </c>
      <c r="L1669" s="2" t="s">
        <v>26</v>
      </c>
      <c r="M1669" s="2" t="s">
        <v>27</v>
      </c>
      <c r="N1669" s="2">
        <v>191</v>
      </c>
      <c r="O1669" s="2" t="s">
        <v>28</v>
      </c>
      <c r="P1669" s="2" t="s">
        <v>29</v>
      </c>
      <c r="T1669" s="7"/>
    </row>
    <row r="1670" spans="1:20" ht="70" customHeight="1">
      <c r="A1670" s="2" t="s">
        <v>128</v>
      </c>
      <c r="B1670" s="2" t="s">
        <v>1835</v>
      </c>
      <c r="C1670" s="2" t="s">
        <v>130</v>
      </c>
      <c r="D1670" s="2" t="s">
        <v>1971</v>
      </c>
      <c r="E1670" s="14">
        <v>998</v>
      </c>
      <c r="F1670" s="2">
        <v>29</v>
      </c>
      <c r="G1670" s="2">
        <v>35.86</v>
      </c>
      <c r="H1670" s="5">
        <v>0.50629999999999997</v>
      </c>
      <c r="I1670" s="2" t="s">
        <v>23</v>
      </c>
      <c r="J1670" s="2" t="s">
        <v>237</v>
      </c>
      <c r="K1670" s="2" t="s">
        <v>25</v>
      </c>
      <c r="L1670" s="2" t="s">
        <v>26</v>
      </c>
      <c r="M1670" s="2" t="s">
        <v>27</v>
      </c>
      <c r="N1670" s="2">
        <v>177</v>
      </c>
      <c r="O1670" s="2" t="s">
        <v>28</v>
      </c>
      <c r="P1670" s="2" t="s">
        <v>29</v>
      </c>
      <c r="T1670" s="7"/>
    </row>
    <row r="1671" spans="1:20" ht="70" customHeight="1">
      <c r="A1671" s="2" t="s">
        <v>128</v>
      </c>
      <c r="B1671" s="2" t="s">
        <v>1938</v>
      </c>
      <c r="C1671" s="2" t="s">
        <v>130</v>
      </c>
      <c r="D1671" s="2" t="s">
        <v>1971</v>
      </c>
      <c r="E1671" s="14">
        <v>888</v>
      </c>
      <c r="F1671" s="2">
        <v>27.9</v>
      </c>
      <c r="G1671" s="2">
        <v>32.380000000000003</v>
      </c>
      <c r="H1671" s="5">
        <v>0.47739999999999999</v>
      </c>
      <c r="I1671" s="2" t="s">
        <v>23</v>
      </c>
      <c r="J1671" s="2" t="s">
        <v>562</v>
      </c>
      <c r="K1671" s="2" t="s">
        <v>25</v>
      </c>
      <c r="L1671" s="2" t="s">
        <v>26</v>
      </c>
      <c r="M1671" s="2" t="s">
        <v>112</v>
      </c>
      <c r="N1671" s="2">
        <v>193</v>
      </c>
      <c r="O1671" s="2" t="s">
        <v>28</v>
      </c>
      <c r="P1671" s="2" t="s">
        <v>29</v>
      </c>
      <c r="T1671" s="7"/>
    </row>
    <row r="1672" spans="1:20" ht="70" customHeight="1">
      <c r="A1672" s="2" t="s">
        <v>128</v>
      </c>
      <c r="B1672" s="2" t="s">
        <v>1938</v>
      </c>
      <c r="C1672" s="2" t="s">
        <v>130</v>
      </c>
      <c r="D1672" s="2" t="s">
        <v>1971</v>
      </c>
      <c r="E1672" s="14">
        <v>932</v>
      </c>
      <c r="F1672" s="2">
        <v>29.2</v>
      </c>
      <c r="G1672" s="2">
        <v>32.380000000000003</v>
      </c>
      <c r="H1672" s="5">
        <v>0.47739999999999999</v>
      </c>
      <c r="I1672" s="2" t="s">
        <v>23</v>
      </c>
      <c r="J1672" s="2" t="s">
        <v>199</v>
      </c>
      <c r="K1672" s="2" t="s">
        <v>25</v>
      </c>
      <c r="L1672" s="2" t="s">
        <v>26</v>
      </c>
      <c r="M1672" s="2" t="s">
        <v>112</v>
      </c>
      <c r="N1672" s="2">
        <v>205</v>
      </c>
      <c r="O1672" s="2" t="s">
        <v>28</v>
      </c>
      <c r="P1672" s="2" t="s">
        <v>29</v>
      </c>
      <c r="T1672" s="7"/>
    </row>
    <row r="1673" spans="1:20" ht="70" customHeight="1">
      <c r="A1673" s="2" t="s">
        <v>128</v>
      </c>
      <c r="B1673" s="2" t="s">
        <v>1938</v>
      </c>
      <c r="C1673" s="2" t="s">
        <v>130</v>
      </c>
      <c r="D1673" s="2" t="s">
        <v>1971</v>
      </c>
      <c r="E1673" s="14">
        <v>960</v>
      </c>
      <c r="F1673" s="2">
        <v>30.2</v>
      </c>
      <c r="G1673" s="2">
        <v>32.380000000000003</v>
      </c>
      <c r="H1673" s="5">
        <v>0.47739999999999999</v>
      </c>
      <c r="I1673" s="2" t="s">
        <v>23</v>
      </c>
      <c r="J1673" s="2" t="s">
        <v>154</v>
      </c>
      <c r="K1673" s="2" t="s">
        <v>25</v>
      </c>
      <c r="L1673" s="2" t="s">
        <v>26</v>
      </c>
      <c r="M1673" s="2" t="s">
        <v>112</v>
      </c>
      <c r="N1673" s="2">
        <v>208</v>
      </c>
      <c r="O1673" s="2" t="s">
        <v>28</v>
      </c>
      <c r="P1673" s="2" t="s">
        <v>29</v>
      </c>
      <c r="T1673" s="7"/>
    </row>
    <row r="1674" spans="1:20" ht="70" customHeight="1">
      <c r="A1674" s="2" t="s">
        <v>128</v>
      </c>
      <c r="B1674" s="2" t="s">
        <v>1222</v>
      </c>
      <c r="C1674" s="2" t="s">
        <v>130</v>
      </c>
      <c r="D1674" s="2" t="s">
        <v>1971</v>
      </c>
      <c r="E1674" s="14">
        <v>896</v>
      </c>
      <c r="F1674" s="2">
        <v>28.4</v>
      </c>
      <c r="G1674" s="2">
        <v>32.11</v>
      </c>
      <c r="H1674" s="5">
        <v>0.45100000000000001</v>
      </c>
      <c r="I1674" s="2" t="s">
        <v>23</v>
      </c>
      <c r="J1674" s="2" t="s">
        <v>199</v>
      </c>
      <c r="K1674" s="2" t="s">
        <v>25</v>
      </c>
      <c r="L1674" s="2" t="s">
        <v>26</v>
      </c>
      <c r="M1674" s="2" t="s">
        <v>46</v>
      </c>
      <c r="N1674" s="2">
        <v>196</v>
      </c>
      <c r="O1674" s="2" t="s">
        <v>28</v>
      </c>
      <c r="P1674" s="2" t="s">
        <v>29</v>
      </c>
      <c r="T1674" s="7"/>
    </row>
    <row r="1675" spans="1:20" ht="70" customHeight="1">
      <c r="A1675" s="2" t="s">
        <v>108</v>
      </c>
      <c r="B1675" s="2" t="s">
        <v>1982</v>
      </c>
      <c r="C1675" s="2" t="s">
        <v>110</v>
      </c>
      <c r="D1675" s="2" t="s">
        <v>1971</v>
      </c>
      <c r="E1675" s="14">
        <v>976</v>
      </c>
      <c r="F1675" s="2">
        <v>28.9</v>
      </c>
      <c r="G1675" s="2">
        <v>40.79</v>
      </c>
      <c r="H1675" s="5">
        <v>0.38940000000000002</v>
      </c>
      <c r="I1675" s="2" t="s">
        <v>23</v>
      </c>
      <c r="J1675" s="2" t="s">
        <v>363</v>
      </c>
      <c r="K1675" s="2" t="s">
        <v>25</v>
      </c>
      <c r="L1675" s="2" t="s">
        <v>26</v>
      </c>
      <c r="M1675" s="2" t="s">
        <v>46</v>
      </c>
      <c r="N1675" s="2">
        <v>190</v>
      </c>
      <c r="O1675" s="2" t="s">
        <v>113</v>
      </c>
      <c r="P1675" s="2" t="s">
        <v>29</v>
      </c>
      <c r="T1675" s="7"/>
    </row>
    <row r="1676" spans="1:20" ht="70" customHeight="1">
      <c r="A1676" s="2" t="s">
        <v>84</v>
      </c>
      <c r="B1676" s="2" t="s">
        <v>1983</v>
      </c>
      <c r="C1676" s="2" t="s">
        <v>86</v>
      </c>
      <c r="D1676" s="2" t="s">
        <v>1971</v>
      </c>
      <c r="E1676" s="14">
        <v>1015</v>
      </c>
      <c r="F1676" s="2">
        <v>31.6</v>
      </c>
      <c r="G1676" s="2">
        <v>36.24</v>
      </c>
      <c r="H1676" s="5">
        <v>0.43409999999999999</v>
      </c>
      <c r="I1676" s="2" t="s">
        <v>23</v>
      </c>
      <c r="J1676" s="2" t="s">
        <v>157</v>
      </c>
      <c r="K1676" s="2" t="s">
        <v>25</v>
      </c>
      <c r="L1676" s="2" t="s">
        <v>26</v>
      </c>
      <c r="M1676" s="2" t="s">
        <v>50</v>
      </c>
      <c r="N1676" s="2">
        <v>170</v>
      </c>
      <c r="O1676" s="2" t="s">
        <v>28</v>
      </c>
      <c r="P1676" s="2" t="s">
        <v>29</v>
      </c>
      <c r="T1676" s="7"/>
    </row>
    <row r="1677" spans="1:20" ht="70" customHeight="1">
      <c r="A1677" s="2" t="s">
        <v>84</v>
      </c>
      <c r="B1677" s="2" t="s">
        <v>1984</v>
      </c>
      <c r="C1677" s="2" t="s">
        <v>86</v>
      </c>
      <c r="D1677" s="2" t="s">
        <v>1971</v>
      </c>
      <c r="E1677" s="14">
        <v>1063</v>
      </c>
      <c r="F1677" s="2">
        <v>33</v>
      </c>
      <c r="G1677" s="2">
        <v>36.24</v>
      </c>
      <c r="H1677" s="5">
        <v>0.43409999999999999</v>
      </c>
      <c r="I1677" s="2" t="s">
        <v>23</v>
      </c>
      <c r="J1677" s="2" t="s">
        <v>424</v>
      </c>
      <c r="K1677" s="2" t="s">
        <v>25</v>
      </c>
      <c r="L1677" s="2" t="s">
        <v>26</v>
      </c>
      <c r="M1677" s="2" t="s">
        <v>50</v>
      </c>
      <c r="N1677" s="2">
        <v>180</v>
      </c>
      <c r="O1677" s="2" t="s">
        <v>28</v>
      </c>
      <c r="P1677" s="2" t="s">
        <v>29</v>
      </c>
      <c r="T1677" s="7"/>
    </row>
    <row r="1678" spans="1:20" ht="70" customHeight="1">
      <c r="A1678" s="2" t="s">
        <v>203</v>
      </c>
      <c r="B1678" s="2" t="s">
        <v>1985</v>
      </c>
      <c r="C1678" s="2" t="s">
        <v>205</v>
      </c>
      <c r="D1678" s="2" t="s">
        <v>1971</v>
      </c>
      <c r="E1678" s="14">
        <v>1204</v>
      </c>
      <c r="F1678" s="2">
        <v>26.5</v>
      </c>
      <c r="G1678" s="2">
        <v>46.78</v>
      </c>
      <c r="H1678" s="5">
        <v>0.50600000000000001</v>
      </c>
      <c r="I1678" s="2" t="s">
        <v>23</v>
      </c>
      <c r="J1678" s="2" t="s">
        <v>297</v>
      </c>
      <c r="K1678" s="2" t="s">
        <v>25</v>
      </c>
      <c r="L1678" s="2" t="s">
        <v>26</v>
      </c>
      <c r="M1678" s="2" t="s">
        <v>27</v>
      </c>
      <c r="N1678" s="2">
        <v>160</v>
      </c>
      <c r="O1678" s="2" t="s">
        <v>113</v>
      </c>
      <c r="P1678" s="2" t="s">
        <v>29</v>
      </c>
      <c r="T1678" s="7"/>
    </row>
    <row r="1679" spans="1:20" ht="70" customHeight="1">
      <c r="A1679" s="2" t="s">
        <v>214</v>
      </c>
      <c r="B1679" s="2" t="s">
        <v>1986</v>
      </c>
      <c r="C1679" s="2" t="s">
        <v>160</v>
      </c>
      <c r="D1679" s="2" t="s">
        <v>1971</v>
      </c>
      <c r="E1679" s="14">
        <v>1217</v>
      </c>
      <c r="F1679" s="2">
        <v>26.6</v>
      </c>
      <c r="G1679" s="2">
        <v>46.25</v>
      </c>
      <c r="H1679" s="5">
        <v>0.50580000000000003</v>
      </c>
      <c r="I1679" s="2" t="s">
        <v>23</v>
      </c>
      <c r="J1679" s="2" t="s">
        <v>34</v>
      </c>
      <c r="K1679" s="2" t="s">
        <v>25</v>
      </c>
      <c r="L1679" s="2" t="s">
        <v>26</v>
      </c>
      <c r="M1679" s="2" t="s">
        <v>27</v>
      </c>
      <c r="N1679" s="2">
        <v>200</v>
      </c>
      <c r="O1679" s="2" t="s">
        <v>28</v>
      </c>
      <c r="P1679" s="2" t="s">
        <v>29</v>
      </c>
      <c r="T1679" s="7"/>
    </row>
    <row r="1680" spans="1:20" ht="70" customHeight="1">
      <c r="A1680" s="2" t="s">
        <v>95</v>
      </c>
      <c r="B1680" s="2" t="s">
        <v>1987</v>
      </c>
      <c r="C1680" s="2" t="s">
        <v>97</v>
      </c>
      <c r="D1680" s="2" t="s">
        <v>1971</v>
      </c>
      <c r="E1680" s="14">
        <v>1546</v>
      </c>
      <c r="F1680" s="2">
        <v>27.6</v>
      </c>
      <c r="G1680" s="2">
        <v>56.36</v>
      </c>
      <c r="H1680" s="5">
        <v>0.51919999999999999</v>
      </c>
      <c r="I1680" s="2" t="s">
        <v>23</v>
      </c>
      <c r="J1680" s="2" t="s">
        <v>35</v>
      </c>
      <c r="K1680" s="2" t="s">
        <v>25</v>
      </c>
      <c r="L1680" s="2" t="s">
        <v>26</v>
      </c>
      <c r="M1680" s="2" t="s">
        <v>41</v>
      </c>
      <c r="N1680" s="2">
        <v>205</v>
      </c>
      <c r="O1680" s="2" t="s">
        <v>28</v>
      </c>
      <c r="P1680" s="2" t="s">
        <v>29</v>
      </c>
      <c r="T1680" s="7"/>
    </row>
    <row r="1681" spans="1:20" ht="70" customHeight="1">
      <c r="A1681" s="2" t="s">
        <v>114</v>
      </c>
      <c r="B1681" s="2" t="s">
        <v>1988</v>
      </c>
      <c r="C1681" s="2" t="s">
        <v>116</v>
      </c>
      <c r="D1681" s="2" t="s">
        <v>1971</v>
      </c>
      <c r="E1681" s="14">
        <v>3890</v>
      </c>
      <c r="F1681" s="2">
        <v>48.7</v>
      </c>
      <c r="G1681" s="2">
        <v>93.55</v>
      </c>
      <c r="H1681" s="5">
        <v>0.42630000000000001</v>
      </c>
      <c r="I1681" s="2" t="s">
        <v>23</v>
      </c>
      <c r="J1681" s="2" t="s">
        <v>225</v>
      </c>
      <c r="K1681" s="2" t="s">
        <v>25</v>
      </c>
      <c r="L1681" s="2" t="s">
        <v>1276</v>
      </c>
      <c r="M1681" s="2" t="s">
        <v>1457</v>
      </c>
      <c r="N1681" s="2">
        <v>440</v>
      </c>
      <c r="O1681" s="2" t="s">
        <v>28</v>
      </c>
      <c r="P1681" s="2" t="s">
        <v>29</v>
      </c>
      <c r="T1681" s="7"/>
    </row>
    <row r="1682" spans="1:20" ht="70" customHeight="1">
      <c r="A1682" s="2" t="s">
        <v>114</v>
      </c>
      <c r="B1682" s="2" t="s">
        <v>1989</v>
      </c>
      <c r="C1682" s="2" t="s">
        <v>116</v>
      </c>
      <c r="D1682" s="2" t="s">
        <v>1971</v>
      </c>
      <c r="E1682" s="14">
        <v>3940</v>
      </c>
      <c r="F1682" s="2">
        <v>49</v>
      </c>
      <c r="G1682" s="2">
        <v>94.16</v>
      </c>
      <c r="H1682" s="5">
        <v>0.42609999999999998</v>
      </c>
      <c r="I1682" s="2" t="s">
        <v>23</v>
      </c>
      <c r="J1682" s="2" t="s">
        <v>225</v>
      </c>
      <c r="K1682" s="2" t="s">
        <v>25</v>
      </c>
      <c r="L1682" s="2" t="s">
        <v>1276</v>
      </c>
      <c r="M1682" s="2" t="s">
        <v>1457</v>
      </c>
      <c r="N1682" s="2">
        <v>440</v>
      </c>
      <c r="O1682" s="2" t="s">
        <v>28</v>
      </c>
      <c r="P1682" s="2" t="s">
        <v>29</v>
      </c>
      <c r="T1682" s="7"/>
    </row>
    <row r="1683" spans="1:20" ht="70" customHeight="1">
      <c r="A1683" s="2" t="s">
        <v>1550</v>
      </c>
      <c r="B1683" s="2" t="s">
        <v>788</v>
      </c>
      <c r="C1683" s="2" t="s">
        <v>1483</v>
      </c>
      <c r="D1683" s="2" t="s">
        <v>1971</v>
      </c>
      <c r="E1683" s="14">
        <v>1253</v>
      </c>
      <c r="F1683" s="2">
        <v>38.700000000000003</v>
      </c>
      <c r="G1683" s="2">
        <v>34.700000000000003</v>
      </c>
      <c r="H1683" s="5">
        <v>0.4829</v>
      </c>
      <c r="I1683" s="2" t="s">
        <v>23</v>
      </c>
      <c r="J1683" s="2" t="s">
        <v>503</v>
      </c>
      <c r="K1683" s="2" t="s">
        <v>25</v>
      </c>
      <c r="L1683" s="2" t="s">
        <v>26</v>
      </c>
      <c r="M1683" s="2" t="s">
        <v>50</v>
      </c>
      <c r="N1683" s="2">
        <v>200</v>
      </c>
      <c r="O1683" s="2" t="s">
        <v>28</v>
      </c>
      <c r="P1683" s="2" t="s">
        <v>29</v>
      </c>
      <c r="T1683" s="7"/>
    </row>
    <row r="1684" spans="1:20" ht="70" customHeight="1">
      <c r="A1684" s="2" t="s">
        <v>137</v>
      </c>
      <c r="B1684" s="2" t="s">
        <v>1990</v>
      </c>
      <c r="C1684" s="2" t="s">
        <v>139</v>
      </c>
      <c r="D1684" s="2" t="s">
        <v>1971</v>
      </c>
      <c r="E1684" s="14">
        <v>1323</v>
      </c>
      <c r="F1684" s="2">
        <v>29.6</v>
      </c>
      <c r="G1684" s="2">
        <v>49.26</v>
      </c>
      <c r="H1684" s="5">
        <v>0.48759999999999998</v>
      </c>
      <c r="I1684" s="2" t="s">
        <v>23</v>
      </c>
      <c r="J1684" s="2" t="s">
        <v>33</v>
      </c>
      <c r="K1684" s="2" t="s">
        <v>25</v>
      </c>
      <c r="L1684" s="2" t="s">
        <v>26</v>
      </c>
      <c r="M1684" s="2" t="s">
        <v>27</v>
      </c>
      <c r="N1684" s="2">
        <v>138</v>
      </c>
      <c r="O1684" s="2" t="s">
        <v>28</v>
      </c>
      <c r="P1684" s="2" t="s">
        <v>29</v>
      </c>
      <c r="T1684" s="7"/>
    </row>
    <row r="1685" spans="1:20" ht="70" customHeight="1">
      <c r="A1685" s="2" t="s">
        <v>140</v>
      </c>
      <c r="B1685" s="2" t="s">
        <v>1991</v>
      </c>
      <c r="C1685" s="2" t="s">
        <v>142</v>
      </c>
      <c r="D1685" s="2" t="s">
        <v>1971</v>
      </c>
      <c r="E1685" s="14">
        <v>1460</v>
      </c>
      <c r="F1685" s="2">
        <v>33.299999999999997</v>
      </c>
      <c r="G1685" s="2">
        <v>45.98</v>
      </c>
      <c r="H1685" s="5">
        <v>0.49940000000000001</v>
      </c>
      <c r="I1685" s="2" t="s">
        <v>23</v>
      </c>
      <c r="J1685" s="2" t="s">
        <v>526</v>
      </c>
      <c r="K1685" s="2" t="s">
        <v>25</v>
      </c>
      <c r="L1685" s="2" t="s">
        <v>117</v>
      </c>
      <c r="M1685" s="2" t="s">
        <v>107</v>
      </c>
      <c r="N1685" s="2">
        <v>195</v>
      </c>
      <c r="O1685" s="2" t="s">
        <v>28</v>
      </c>
      <c r="P1685" s="2" t="s">
        <v>29</v>
      </c>
      <c r="T1685" s="7"/>
    </row>
    <row r="1686" spans="1:20" ht="70" customHeight="1">
      <c r="A1686" s="2" t="s">
        <v>1453</v>
      </c>
      <c r="B1686" s="2" t="s">
        <v>1992</v>
      </c>
      <c r="C1686" s="2" t="s">
        <v>1455</v>
      </c>
      <c r="D1686" s="2" t="s">
        <v>1993</v>
      </c>
      <c r="E1686" s="14">
        <v>865</v>
      </c>
      <c r="F1686" s="2">
        <v>26.6</v>
      </c>
      <c r="G1686" s="2">
        <v>34.75</v>
      </c>
      <c r="H1686" s="5">
        <v>0.45750000000000002</v>
      </c>
      <c r="I1686" s="2" t="s">
        <v>23</v>
      </c>
      <c r="J1686" s="2" t="s">
        <v>1707</v>
      </c>
      <c r="K1686" s="2" t="s">
        <v>25</v>
      </c>
      <c r="L1686" s="2" t="s">
        <v>26</v>
      </c>
      <c r="M1686" s="2" t="s">
        <v>453</v>
      </c>
      <c r="N1686" s="2">
        <v>170</v>
      </c>
      <c r="O1686" s="2" t="s">
        <v>113</v>
      </c>
      <c r="P1686" s="2" t="s">
        <v>29</v>
      </c>
      <c r="T1686" s="7"/>
    </row>
    <row r="1687" spans="1:20" ht="70" customHeight="1">
      <c r="A1687" s="2" t="s">
        <v>128</v>
      </c>
      <c r="B1687" s="2" t="s">
        <v>626</v>
      </c>
      <c r="C1687" s="2" t="s">
        <v>130</v>
      </c>
      <c r="D1687" s="2" t="s">
        <v>1993</v>
      </c>
      <c r="E1687" s="14">
        <v>1248</v>
      </c>
      <c r="F1687" s="2">
        <v>27.7</v>
      </c>
      <c r="G1687" s="2">
        <v>45.37</v>
      </c>
      <c r="H1687" s="5">
        <v>0.49869999999999998</v>
      </c>
      <c r="I1687" s="2" t="s">
        <v>23</v>
      </c>
      <c r="J1687" s="2" t="s">
        <v>330</v>
      </c>
      <c r="K1687" s="2" t="s">
        <v>25</v>
      </c>
      <c r="L1687" s="2" t="s">
        <v>26</v>
      </c>
      <c r="M1687" s="2" t="s">
        <v>27</v>
      </c>
      <c r="N1687" s="2">
        <v>199</v>
      </c>
      <c r="O1687" s="2" t="s">
        <v>28</v>
      </c>
      <c r="P1687" s="2" t="s">
        <v>29</v>
      </c>
      <c r="T1687" s="7"/>
    </row>
    <row r="1688" spans="1:20" ht="70" customHeight="1">
      <c r="A1688" s="2" t="s">
        <v>128</v>
      </c>
      <c r="B1688" s="2" t="s">
        <v>32</v>
      </c>
      <c r="C1688" s="2" t="s">
        <v>130</v>
      </c>
      <c r="D1688" s="2" t="s">
        <v>1993</v>
      </c>
      <c r="E1688" s="14">
        <v>1228</v>
      </c>
      <c r="F1688" s="2">
        <v>27.7</v>
      </c>
      <c r="G1688" s="2">
        <v>44.99</v>
      </c>
      <c r="H1688" s="5">
        <v>0.50060000000000004</v>
      </c>
      <c r="I1688" s="2" t="s">
        <v>23</v>
      </c>
      <c r="J1688" s="2" t="s">
        <v>202</v>
      </c>
      <c r="K1688" s="2" t="s">
        <v>25</v>
      </c>
      <c r="L1688" s="2" t="s">
        <v>26</v>
      </c>
      <c r="M1688" s="2" t="s">
        <v>27</v>
      </c>
      <c r="N1688" s="2">
        <v>190</v>
      </c>
      <c r="O1688" s="2" t="s">
        <v>28</v>
      </c>
      <c r="P1688" s="2" t="s">
        <v>29</v>
      </c>
      <c r="T1688" s="7"/>
    </row>
    <row r="1689" spans="1:20" ht="70" customHeight="1">
      <c r="A1689" s="2" t="s">
        <v>128</v>
      </c>
      <c r="B1689" s="2" t="s">
        <v>419</v>
      </c>
      <c r="C1689" s="2" t="s">
        <v>130</v>
      </c>
      <c r="D1689" s="2" t="s">
        <v>1993</v>
      </c>
      <c r="E1689" s="14">
        <v>942</v>
      </c>
      <c r="F1689" s="2">
        <v>26.9</v>
      </c>
      <c r="G1689" s="2">
        <v>35.86</v>
      </c>
      <c r="H1689" s="5">
        <v>0.50629999999999997</v>
      </c>
      <c r="I1689" s="2" t="s">
        <v>23</v>
      </c>
      <c r="J1689" s="2" t="s">
        <v>876</v>
      </c>
      <c r="K1689" s="2" t="s">
        <v>25</v>
      </c>
      <c r="L1689" s="2" t="s">
        <v>26</v>
      </c>
      <c r="M1689" s="2" t="s">
        <v>27</v>
      </c>
      <c r="N1689" s="2">
        <v>180</v>
      </c>
      <c r="O1689" s="2" t="s">
        <v>28</v>
      </c>
      <c r="P1689" s="2" t="s">
        <v>29</v>
      </c>
      <c r="T1689" s="7"/>
    </row>
    <row r="1690" spans="1:20" ht="70" customHeight="1">
      <c r="A1690" s="2" t="s">
        <v>128</v>
      </c>
      <c r="B1690" s="2" t="s">
        <v>419</v>
      </c>
      <c r="C1690" s="2" t="s">
        <v>130</v>
      </c>
      <c r="D1690" s="2" t="s">
        <v>1993</v>
      </c>
      <c r="E1690" s="14">
        <v>951</v>
      </c>
      <c r="F1690" s="2">
        <v>27.1</v>
      </c>
      <c r="G1690" s="2">
        <v>35.86</v>
      </c>
      <c r="H1690" s="5">
        <v>0.50629999999999997</v>
      </c>
      <c r="I1690" s="2" t="s">
        <v>23</v>
      </c>
      <c r="J1690" s="2" t="s">
        <v>562</v>
      </c>
      <c r="K1690" s="2" t="s">
        <v>25</v>
      </c>
      <c r="L1690" s="2" t="s">
        <v>26</v>
      </c>
      <c r="M1690" s="2" t="s">
        <v>27</v>
      </c>
      <c r="N1690" s="2">
        <v>184</v>
      </c>
      <c r="O1690" s="2" t="s">
        <v>28</v>
      </c>
      <c r="P1690" s="2" t="s">
        <v>29</v>
      </c>
      <c r="T1690" s="7"/>
    </row>
    <row r="1691" spans="1:20" ht="70" customHeight="1">
      <c r="A1691" s="2" t="s">
        <v>128</v>
      </c>
      <c r="B1691" s="2" t="s">
        <v>419</v>
      </c>
      <c r="C1691" s="2" t="s">
        <v>130</v>
      </c>
      <c r="D1691" s="2" t="s">
        <v>1993</v>
      </c>
      <c r="E1691" s="14">
        <v>1004</v>
      </c>
      <c r="F1691" s="2">
        <v>28.7</v>
      </c>
      <c r="G1691" s="2">
        <v>35.86</v>
      </c>
      <c r="H1691" s="5">
        <v>0.50629999999999997</v>
      </c>
      <c r="I1691" s="2" t="s">
        <v>23</v>
      </c>
      <c r="J1691" s="2" t="s">
        <v>131</v>
      </c>
      <c r="K1691" s="2" t="s">
        <v>25</v>
      </c>
      <c r="L1691" s="2" t="s">
        <v>26</v>
      </c>
      <c r="M1691" s="2" t="s">
        <v>27</v>
      </c>
      <c r="N1691" s="2">
        <v>191</v>
      </c>
      <c r="O1691" s="2" t="s">
        <v>28</v>
      </c>
      <c r="P1691" s="2" t="s">
        <v>29</v>
      </c>
      <c r="T1691" s="7"/>
    </row>
    <row r="1692" spans="1:20" ht="70" customHeight="1">
      <c r="A1692" s="2" t="s">
        <v>128</v>
      </c>
      <c r="B1692" s="2" t="s">
        <v>76</v>
      </c>
      <c r="C1692" s="2" t="s">
        <v>130</v>
      </c>
      <c r="D1692" s="2" t="s">
        <v>1993</v>
      </c>
      <c r="E1692" s="14">
        <v>909</v>
      </c>
      <c r="F1692" s="2">
        <v>28.8</v>
      </c>
      <c r="G1692" s="2">
        <v>32.380000000000003</v>
      </c>
      <c r="H1692" s="5">
        <v>0.47739999999999999</v>
      </c>
      <c r="I1692" s="2" t="s">
        <v>23</v>
      </c>
      <c r="J1692" s="2" t="s">
        <v>330</v>
      </c>
      <c r="K1692" s="2" t="s">
        <v>25</v>
      </c>
      <c r="L1692" s="2" t="s">
        <v>26</v>
      </c>
      <c r="M1692" s="2" t="s">
        <v>112</v>
      </c>
      <c r="N1692" s="2">
        <v>192</v>
      </c>
      <c r="O1692" s="2" t="s">
        <v>28</v>
      </c>
      <c r="P1692" s="2" t="s">
        <v>29</v>
      </c>
      <c r="T1692" s="7"/>
    </row>
    <row r="1693" spans="1:20" ht="70" customHeight="1">
      <c r="A1693" s="2" t="s">
        <v>128</v>
      </c>
      <c r="B1693" s="2" t="s">
        <v>722</v>
      </c>
      <c r="C1693" s="2" t="s">
        <v>130</v>
      </c>
      <c r="D1693" s="2" t="s">
        <v>1993</v>
      </c>
      <c r="E1693" s="14">
        <v>952</v>
      </c>
      <c r="F1693" s="2">
        <v>27.1</v>
      </c>
      <c r="G1693" s="2">
        <v>35.76</v>
      </c>
      <c r="H1693" s="5">
        <v>0.51470000000000005</v>
      </c>
      <c r="I1693" s="2" t="s">
        <v>23</v>
      </c>
      <c r="J1693" s="2" t="s">
        <v>153</v>
      </c>
      <c r="K1693" s="2" t="s">
        <v>25</v>
      </c>
      <c r="L1693" s="2" t="s">
        <v>26</v>
      </c>
      <c r="M1693" s="2" t="s">
        <v>50</v>
      </c>
      <c r="N1693" s="2">
        <v>172</v>
      </c>
      <c r="O1693" s="2" t="s">
        <v>28</v>
      </c>
      <c r="P1693" s="2" t="s">
        <v>29</v>
      </c>
      <c r="T1693" s="7"/>
    </row>
    <row r="1694" spans="1:20" ht="70" customHeight="1">
      <c r="A1694" s="2" t="s">
        <v>128</v>
      </c>
      <c r="B1694" s="2" t="s">
        <v>1222</v>
      </c>
      <c r="C1694" s="2" t="s">
        <v>130</v>
      </c>
      <c r="D1694" s="2" t="s">
        <v>1993</v>
      </c>
      <c r="E1694" s="14">
        <v>948</v>
      </c>
      <c r="F1694" s="2">
        <v>26.4</v>
      </c>
      <c r="G1694" s="2">
        <v>36.11</v>
      </c>
      <c r="H1694" s="5">
        <v>0.48509999999999998</v>
      </c>
      <c r="I1694" s="2" t="s">
        <v>23</v>
      </c>
      <c r="J1694" s="2" t="s">
        <v>509</v>
      </c>
      <c r="K1694" s="2" t="s">
        <v>25</v>
      </c>
      <c r="L1694" s="2" t="s">
        <v>26</v>
      </c>
      <c r="M1694" s="2" t="s">
        <v>50</v>
      </c>
      <c r="N1694" s="2">
        <v>192</v>
      </c>
      <c r="O1694" s="2" t="s">
        <v>28</v>
      </c>
      <c r="P1694" s="2" t="s">
        <v>29</v>
      </c>
      <c r="T1694" s="7"/>
    </row>
    <row r="1695" spans="1:20" ht="70" customHeight="1">
      <c r="A1695" s="2" t="s">
        <v>128</v>
      </c>
      <c r="B1695" s="2" t="s">
        <v>1222</v>
      </c>
      <c r="C1695" s="2" t="s">
        <v>130</v>
      </c>
      <c r="D1695" s="2" t="s">
        <v>1993</v>
      </c>
      <c r="E1695" s="14">
        <v>953</v>
      </c>
      <c r="F1695" s="2">
        <v>26.6</v>
      </c>
      <c r="G1695" s="2">
        <v>36.11</v>
      </c>
      <c r="H1695" s="5">
        <v>0.48509999999999998</v>
      </c>
      <c r="I1695" s="2" t="s">
        <v>23</v>
      </c>
      <c r="J1695" s="2" t="s">
        <v>354</v>
      </c>
      <c r="K1695" s="2" t="s">
        <v>25</v>
      </c>
      <c r="L1695" s="2" t="s">
        <v>26</v>
      </c>
      <c r="M1695" s="2" t="s">
        <v>50</v>
      </c>
      <c r="N1695" s="2">
        <v>193</v>
      </c>
      <c r="O1695" s="2" t="s">
        <v>28</v>
      </c>
      <c r="P1695" s="2" t="s">
        <v>29</v>
      </c>
      <c r="T1695" s="7"/>
    </row>
    <row r="1696" spans="1:20" ht="70" customHeight="1">
      <c r="A1696" s="2" t="s">
        <v>128</v>
      </c>
      <c r="B1696" s="2" t="s">
        <v>1222</v>
      </c>
      <c r="C1696" s="2" t="s">
        <v>130</v>
      </c>
      <c r="D1696" s="2" t="s">
        <v>1993</v>
      </c>
      <c r="E1696" s="14">
        <v>960</v>
      </c>
      <c r="F1696" s="2">
        <v>26.7</v>
      </c>
      <c r="G1696" s="2">
        <v>36.11</v>
      </c>
      <c r="H1696" s="5">
        <v>0.48509999999999998</v>
      </c>
      <c r="I1696" s="2" t="s">
        <v>23</v>
      </c>
      <c r="J1696" s="2" t="s">
        <v>735</v>
      </c>
      <c r="K1696" s="2" t="s">
        <v>25</v>
      </c>
      <c r="L1696" s="2" t="s">
        <v>26</v>
      </c>
      <c r="M1696" s="2" t="s">
        <v>50</v>
      </c>
      <c r="N1696" s="2">
        <v>195</v>
      </c>
      <c r="O1696" s="2" t="s">
        <v>28</v>
      </c>
      <c r="P1696" s="2" t="s">
        <v>29</v>
      </c>
      <c r="T1696" s="7"/>
    </row>
    <row r="1697" spans="1:20" ht="70" customHeight="1">
      <c r="A1697" s="2" t="s">
        <v>128</v>
      </c>
      <c r="B1697" s="2" t="s">
        <v>1222</v>
      </c>
      <c r="C1697" s="2" t="s">
        <v>130</v>
      </c>
      <c r="D1697" s="2" t="s">
        <v>1993</v>
      </c>
      <c r="E1697" s="14">
        <v>986</v>
      </c>
      <c r="F1697" s="2">
        <v>27.6</v>
      </c>
      <c r="G1697" s="2">
        <v>36.11</v>
      </c>
      <c r="H1697" s="5">
        <v>0.48509999999999998</v>
      </c>
      <c r="I1697" s="2" t="s">
        <v>23</v>
      </c>
      <c r="J1697" s="2" t="s">
        <v>654</v>
      </c>
      <c r="K1697" s="2" t="s">
        <v>25</v>
      </c>
      <c r="L1697" s="2" t="s">
        <v>26</v>
      </c>
      <c r="M1697" s="2" t="s">
        <v>50</v>
      </c>
      <c r="N1697" s="2">
        <v>197</v>
      </c>
      <c r="O1697" s="2" t="s">
        <v>28</v>
      </c>
      <c r="P1697" s="2" t="s">
        <v>29</v>
      </c>
      <c r="T1697" s="7"/>
    </row>
    <row r="1698" spans="1:20" ht="70" customHeight="1">
      <c r="A1698" s="2" t="s">
        <v>128</v>
      </c>
      <c r="B1698" s="2" t="s">
        <v>1938</v>
      </c>
      <c r="C1698" s="2" t="s">
        <v>130</v>
      </c>
      <c r="D1698" s="2" t="s">
        <v>1993</v>
      </c>
      <c r="E1698" s="14">
        <v>805</v>
      </c>
      <c r="F1698" s="2">
        <v>27.5</v>
      </c>
      <c r="G1698" s="2">
        <v>29.84</v>
      </c>
      <c r="H1698" s="5">
        <v>0.51800000000000002</v>
      </c>
      <c r="I1698" s="2" t="s">
        <v>23</v>
      </c>
      <c r="J1698" s="2" t="s">
        <v>876</v>
      </c>
      <c r="K1698" s="2" t="s">
        <v>25</v>
      </c>
      <c r="L1698" s="2" t="s">
        <v>26</v>
      </c>
      <c r="M1698" s="2" t="s">
        <v>112</v>
      </c>
      <c r="N1698" s="2">
        <v>120</v>
      </c>
      <c r="O1698" s="2" t="s">
        <v>28</v>
      </c>
      <c r="P1698" s="2" t="s">
        <v>29</v>
      </c>
      <c r="T1698" s="7"/>
    </row>
    <row r="1699" spans="1:20" ht="70" customHeight="1">
      <c r="A1699" s="2" t="s">
        <v>128</v>
      </c>
      <c r="B1699" s="2" t="s">
        <v>1938</v>
      </c>
      <c r="C1699" s="2" t="s">
        <v>130</v>
      </c>
      <c r="D1699" s="2" t="s">
        <v>1993</v>
      </c>
      <c r="E1699" s="14">
        <v>900</v>
      </c>
      <c r="F1699" s="2">
        <v>28.5</v>
      </c>
      <c r="G1699" s="2">
        <v>32.380000000000003</v>
      </c>
      <c r="H1699" s="5">
        <v>0.47739999999999999</v>
      </c>
      <c r="I1699" s="2" t="s">
        <v>23</v>
      </c>
      <c r="J1699" s="2" t="s">
        <v>153</v>
      </c>
      <c r="K1699" s="2" t="s">
        <v>25</v>
      </c>
      <c r="L1699" s="2" t="s">
        <v>26</v>
      </c>
      <c r="M1699" s="2" t="s">
        <v>112</v>
      </c>
      <c r="N1699" s="2">
        <v>190</v>
      </c>
      <c r="O1699" s="2" t="s">
        <v>28</v>
      </c>
      <c r="P1699" s="2" t="s">
        <v>29</v>
      </c>
      <c r="T1699" s="7"/>
    </row>
    <row r="1700" spans="1:20" ht="70" customHeight="1">
      <c r="A1700" s="2" t="s">
        <v>1994</v>
      </c>
      <c r="B1700" s="2" t="s">
        <v>52</v>
      </c>
      <c r="C1700" s="2" t="s">
        <v>44</v>
      </c>
      <c r="D1700" s="2" t="s">
        <v>1993</v>
      </c>
      <c r="E1700" s="14">
        <v>1230</v>
      </c>
      <c r="F1700" s="2">
        <v>26.4</v>
      </c>
      <c r="G1700" s="2">
        <v>49.32</v>
      </c>
      <c r="H1700" s="5">
        <v>0.49440000000000001</v>
      </c>
      <c r="I1700" s="2" t="s">
        <v>23</v>
      </c>
      <c r="J1700" s="2" t="s">
        <v>45</v>
      </c>
      <c r="K1700" s="2" t="s">
        <v>25</v>
      </c>
      <c r="L1700" s="2" t="s">
        <v>26</v>
      </c>
      <c r="M1700" s="2" t="s">
        <v>27</v>
      </c>
      <c r="N1700" s="2">
        <v>195</v>
      </c>
      <c r="O1700" s="2" t="s">
        <v>28</v>
      </c>
      <c r="P1700" s="2" t="s">
        <v>29</v>
      </c>
      <c r="T1700" s="7"/>
    </row>
    <row r="1701" spans="1:20" ht="70" customHeight="1">
      <c r="A1701" s="2" t="s">
        <v>1995</v>
      </c>
      <c r="B1701" s="2" t="s">
        <v>48</v>
      </c>
      <c r="C1701" s="2" t="s">
        <v>44</v>
      </c>
      <c r="D1701" s="2" t="s">
        <v>1993</v>
      </c>
      <c r="E1701" s="14">
        <v>1130</v>
      </c>
      <c r="F1701" s="2">
        <v>27.1</v>
      </c>
      <c r="G1701" s="2">
        <v>44.42</v>
      </c>
      <c r="H1701" s="5">
        <v>0.46339999999999998</v>
      </c>
      <c r="I1701" s="2" t="s">
        <v>23</v>
      </c>
      <c r="J1701" s="2" t="s">
        <v>232</v>
      </c>
      <c r="K1701" s="2" t="s">
        <v>25</v>
      </c>
      <c r="L1701" s="2" t="s">
        <v>26</v>
      </c>
      <c r="M1701" s="2" t="s">
        <v>50</v>
      </c>
      <c r="N1701" s="2">
        <v>200</v>
      </c>
      <c r="O1701" s="2" t="s">
        <v>28</v>
      </c>
      <c r="P1701" s="2" t="s">
        <v>29</v>
      </c>
      <c r="T1701" s="7"/>
    </row>
    <row r="1702" spans="1:20" ht="70" customHeight="1">
      <c r="A1702" s="2" t="s">
        <v>1996</v>
      </c>
      <c r="B1702" s="2" t="s">
        <v>200</v>
      </c>
      <c r="C1702" s="2" t="s">
        <v>44</v>
      </c>
      <c r="D1702" s="2" t="s">
        <v>1993</v>
      </c>
      <c r="E1702" s="14">
        <v>911</v>
      </c>
      <c r="F1702" s="2">
        <v>27.7</v>
      </c>
      <c r="G1702" s="2">
        <v>35.200000000000003</v>
      </c>
      <c r="H1702" s="5">
        <v>0.45090000000000002</v>
      </c>
      <c r="I1702" s="2" t="s">
        <v>23</v>
      </c>
      <c r="J1702" s="2" t="s">
        <v>72</v>
      </c>
      <c r="K1702" s="2" t="s">
        <v>25</v>
      </c>
      <c r="L1702" s="2" t="s">
        <v>26</v>
      </c>
      <c r="M1702" s="2" t="s">
        <v>46</v>
      </c>
      <c r="N1702" s="2">
        <v>205</v>
      </c>
      <c r="O1702" s="2" t="s">
        <v>28</v>
      </c>
      <c r="P1702" s="2" t="s">
        <v>29</v>
      </c>
      <c r="T1702" s="7"/>
    </row>
    <row r="1703" spans="1:20" ht="70" customHeight="1">
      <c r="A1703" s="2" t="s">
        <v>1997</v>
      </c>
      <c r="B1703" s="2" t="s">
        <v>419</v>
      </c>
      <c r="C1703" s="2" t="s">
        <v>44</v>
      </c>
      <c r="D1703" s="2" t="s">
        <v>1993</v>
      </c>
      <c r="E1703" s="14">
        <v>1470</v>
      </c>
      <c r="F1703" s="2">
        <v>27.7</v>
      </c>
      <c r="G1703" s="2">
        <v>55.55</v>
      </c>
      <c r="H1703" s="5">
        <v>0.50670000000000004</v>
      </c>
      <c r="I1703" s="2" t="s">
        <v>23</v>
      </c>
      <c r="J1703" s="2" t="s">
        <v>284</v>
      </c>
      <c r="K1703" s="2" t="s">
        <v>25</v>
      </c>
      <c r="L1703" s="2" t="s">
        <v>26</v>
      </c>
      <c r="M1703" s="2" t="s">
        <v>41</v>
      </c>
      <c r="N1703" s="2">
        <v>210</v>
      </c>
      <c r="O1703" s="2" t="s">
        <v>28</v>
      </c>
      <c r="P1703" s="2" t="s">
        <v>29</v>
      </c>
      <c r="T1703" s="7"/>
    </row>
    <row r="1704" spans="1:20" ht="70" customHeight="1">
      <c r="A1704" s="2" t="s">
        <v>84</v>
      </c>
      <c r="B1704" s="2" t="s">
        <v>1998</v>
      </c>
      <c r="C1704" s="2" t="s">
        <v>86</v>
      </c>
      <c r="D1704" s="2" t="s">
        <v>1993</v>
      </c>
      <c r="E1704" s="14">
        <v>1028</v>
      </c>
      <c r="F1704" s="2">
        <v>31.6</v>
      </c>
      <c r="G1704" s="2">
        <v>36.67</v>
      </c>
      <c r="H1704" s="5">
        <v>0.4289</v>
      </c>
      <c r="I1704" s="2" t="s">
        <v>23</v>
      </c>
      <c r="J1704" s="2" t="s">
        <v>1341</v>
      </c>
      <c r="K1704" s="2" t="s">
        <v>25</v>
      </c>
      <c r="L1704" s="2" t="s">
        <v>26</v>
      </c>
      <c r="M1704" s="2" t="s">
        <v>50</v>
      </c>
      <c r="N1704" s="2">
        <v>170</v>
      </c>
      <c r="O1704" s="2" t="s">
        <v>28</v>
      </c>
      <c r="P1704" s="2" t="s">
        <v>29</v>
      </c>
      <c r="T1704" s="7"/>
    </row>
    <row r="1705" spans="1:20" ht="70" customHeight="1">
      <c r="A1705" s="2" t="s">
        <v>84</v>
      </c>
      <c r="B1705" s="2" t="s">
        <v>1999</v>
      </c>
      <c r="C1705" s="2" t="s">
        <v>86</v>
      </c>
      <c r="D1705" s="2" t="s">
        <v>1993</v>
      </c>
      <c r="E1705" s="14">
        <v>1010</v>
      </c>
      <c r="F1705" s="2">
        <v>31.9</v>
      </c>
      <c r="G1705" s="2">
        <v>36.119999999999997</v>
      </c>
      <c r="H1705" s="5">
        <v>0.42249999999999999</v>
      </c>
      <c r="I1705" s="2" t="s">
        <v>23</v>
      </c>
      <c r="J1705" s="2" t="s">
        <v>642</v>
      </c>
      <c r="K1705" s="2" t="s">
        <v>25</v>
      </c>
      <c r="L1705" s="2" t="s">
        <v>26</v>
      </c>
      <c r="M1705" s="2" t="s">
        <v>50</v>
      </c>
      <c r="N1705" s="2">
        <v>160</v>
      </c>
      <c r="O1705" s="2" t="s">
        <v>28</v>
      </c>
      <c r="P1705" s="2" t="s">
        <v>29</v>
      </c>
      <c r="T1705" s="7"/>
    </row>
    <row r="1706" spans="1:20" ht="70" customHeight="1">
      <c r="A1706" s="2" t="s">
        <v>1476</v>
      </c>
      <c r="B1706" s="2" t="s">
        <v>254</v>
      </c>
      <c r="C1706" s="2" t="s">
        <v>1478</v>
      </c>
      <c r="D1706" s="2" t="s">
        <v>1993</v>
      </c>
      <c r="E1706" s="14">
        <v>1002</v>
      </c>
      <c r="F1706" s="2">
        <v>32.9</v>
      </c>
      <c r="G1706" s="2">
        <v>32.43</v>
      </c>
      <c r="H1706" s="5">
        <v>0.45839999999999997</v>
      </c>
      <c r="I1706" s="2" t="s">
        <v>23</v>
      </c>
      <c r="J1706" s="2" t="s">
        <v>24</v>
      </c>
      <c r="K1706" s="2" t="s">
        <v>25</v>
      </c>
      <c r="L1706" s="2" t="s">
        <v>117</v>
      </c>
      <c r="M1706" s="2" t="s">
        <v>112</v>
      </c>
      <c r="N1706" s="2">
        <v>180</v>
      </c>
      <c r="O1706" s="2" t="s">
        <v>28</v>
      </c>
      <c r="P1706" s="2" t="s">
        <v>29</v>
      </c>
      <c r="T1706" s="7"/>
    </row>
    <row r="1707" spans="1:20" ht="70" customHeight="1">
      <c r="A1707" s="2" t="s">
        <v>1476</v>
      </c>
      <c r="B1707" s="2" t="s">
        <v>313</v>
      </c>
      <c r="C1707" s="2" t="s">
        <v>1478</v>
      </c>
      <c r="D1707" s="2" t="s">
        <v>1993</v>
      </c>
      <c r="E1707" s="14">
        <v>1005</v>
      </c>
      <c r="F1707" s="2">
        <v>32.799999999999997</v>
      </c>
      <c r="G1707" s="2">
        <v>32.43</v>
      </c>
      <c r="H1707" s="5">
        <v>0.45839999999999997</v>
      </c>
      <c r="I1707" s="2" t="s">
        <v>23</v>
      </c>
      <c r="J1707" s="2" t="s">
        <v>35</v>
      </c>
      <c r="K1707" s="2" t="s">
        <v>25</v>
      </c>
      <c r="L1707" s="2" t="s">
        <v>117</v>
      </c>
      <c r="M1707" s="2" t="s">
        <v>112</v>
      </c>
      <c r="N1707" s="2">
        <v>185</v>
      </c>
      <c r="O1707" s="2" t="s">
        <v>28</v>
      </c>
      <c r="P1707" s="2" t="s">
        <v>29</v>
      </c>
      <c r="T1707" s="7"/>
    </row>
    <row r="1708" spans="1:20" ht="70" customHeight="1">
      <c r="A1708" s="2" t="s">
        <v>203</v>
      </c>
      <c r="B1708" s="2" t="s">
        <v>2000</v>
      </c>
      <c r="C1708" s="2" t="s">
        <v>205</v>
      </c>
      <c r="D1708" s="2" t="s">
        <v>1993</v>
      </c>
      <c r="E1708" s="14">
        <v>1288</v>
      </c>
      <c r="F1708" s="2">
        <v>29.2</v>
      </c>
      <c r="G1708" s="2">
        <v>46.6</v>
      </c>
      <c r="H1708" s="5">
        <v>0.50539999999999996</v>
      </c>
      <c r="I1708" s="2" t="s">
        <v>23</v>
      </c>
      <c r="J1708" s="2" t="s">
        <v>40</v>
      </c>
      <c r="K1708" s="2" t="s">
        <v>25</v>
      </c>
      <c r="L1708" s="2" t="s">
        <v>26</v>
      </c>
      <c r="M1708" s="2" t="s">
        <v>27</v>
      </c>
      <c r="N1708" s="2">
        <v>140</v>
      </c>
      <c r="O1708" s="2" t="s">
        <v>113</v>
      </c>
      <c r="P1708" s="2" t="s">
        <v>29</v>
      </c>
      <c r="T1708" s="7"/>
    </row>
    <row r="1709" spans="1:20" ht="70" customHeight="1">
      <c r="A1709" s="2" t="s">
        <v>1550</v>
      </c>
      <c r="B1709" s="2" t="s">
        <v>725</v>
      </c>
      <c r="C1709" s="2" t="s">
        <v>1483</v>
      </c>
      <c r="D1709" s="2" t="s">
        <v>1993</v>
      </c>
      <c r="E1709" s="14">
        <v>1647</v>
      </c>
      <c r="F1709" s="2">
        <v>39.799999999999997</v>
      </c>
      <c r="G1709" s="2">
        <v>43.62</v>
      </c>
      <c r="H1709" s="5">
        <v>0.4894</v>
      </c>
      <c r="I1709" s="2" t="s">
        <v>23</v>
      </c>
      <c r="J1709" s="2" t="s">
        <v>225</v>
      </c>
      <c r="K1709" s="2" t="s">
        <v>25</v>
      </c>
      <c r="L1709" s="2" t="s">
        <v>26</v>
      </c>
      <c r="M1709" s="2" t="s">
        <v>27</v>
      </c>
      <c r="N1709" s="2">
        <v>210</v>
      </c>
      <c r="O1709" s="2" t="s">
        <v>28</v>
      </c>
      <c r="P1709" s="2" t="s">
        <v>29</v>
      </c>
      <c r="T1709" s="7"/>
    </row>
    <row r="1710" spans="1:20" ht="70" customHeight="1">
      <c r="A1710" s="2" t="s">
        <v>1550</v>
      </c>
      <c r="B1710" s="2" t="s">
        <v>189</v>
      </c>
      <c r="C1710" s="2" t="s">
        <v>1483</v>
      </c>
      <c r="D1710" s="2" t="s">
        <v>1993</v>
      </c>
      <c r="E1710" s="14">
        <v>1633</v>
      </c>
      <c r="F1710" s="2">
        <v>39.4</v>
      </c>
      <c r="G1710" s="2">
        <v>43.62</v>
      </c>
      <c r="H1710" s="5">
        <v>0.4894</v>
      </c>
      <c r="I1710" s="2" t="s">
        <v>23</v>
      </c>
      <c r="J1710" s="2" t="s">
        <v>284</v>
      </c>
      <c r="K1710" s="2" t="s">
        <v>25</v>
      </c>
      <c r="L1710" s="2" t="s">
        <v>26</v>
      </c>
      <c r="M1710" s="2" t="s">
        <v>27</v>
      </c>
      <c r="N1710" s="2">
        <v>210</v>
      </c>
      <c r="O1710" s="2" t="s">
        <v>28</v>
      </c>
      <c r="P1710" s="2" t="s">
        <v>29</v>
      </c>
      <c r="T1710" s="7"/>
    </row>
    <row r="1711" spans="1:20" ht="70" customHeight="1">
      <c r="A1711" s="2" t="s">
        <v>967</v>
      </c>
      <c r="B1711" s="2" t="s">
        <v>742</v>
      </c>
      <c r="C1711" s="2" t="s">
        <v>969</v>
      </c>
      <c r="D1711" s="2" t="s">
        <v>1993</v>
      </c>
      <c r="E1711" s="14">
        <v>1168</v>
      </c>
      <c r="F1711" s="2">
        <v>34.9</v>
      </c>
      <c r="G1711" s="2">
        <v>35.700000000000003</v>
      </c>
      <c r="H1711" s="5">
        <v>0.4501</v>
      </c>
      <c r="I1711" s="2" t="s">
        <v>23</v>
      </c>
      <c r="J1711" s="2" t="s">
        <v>971</v>
      </c>
      <c r="K1711" s="2" t="s">
        <v>25</v>
      </c>
      <c r="L1711" s="2" t="s">
        <v>117</v>
      </c>
      <c r="M1711" s="2" t="s">
        <v>46</v>
      </c>
      <c r="N1711" s="2">
        <v>210</v>
      </c>
      <c r="O1711" s="2" t="s">
        <v>28</v>
      </c>
      <c r="P1711" s="2" t="s">
        <v>29</v>
      </c>
      <c r="T1711" s="7"/>
    </row>
    <row r="1712" spans="1:20" ht="70" customHeight="1">
      <c r="A1712" s="2" t="s">
        <v>128</v>
      </c>
      <c r="B1712" s="2" t="s">
        <v>626</v>
      </c>
      <c r="C1712" s="2" t="s">
        <v>130</v>
      </c>
      <c r="D1712" s="2" t="s">
        <v>2001</v>
      </c>
      <c r="E1712" s="14">
        <v>1030</v>
      </c>
      <c r="F1712" s="2">
        <v>39.299999999999997</v>
      </c>
      <c r="G1712" s="2">
        <v>26.24</v>
      </c>
      <c r="H1712" s="5">
        <v>0.72970000000000002</v>
      </c>
      <c r="I1712" s="2" t="s">
        <v>23</v>
      </c>
      <c r="J1712" s="2" t="s">
        <v>441</v>
      </c>
      <c r="K1712" s="2" t="s">
        <v>222</v>
      </c>
      <c r="L1712" s="2" t="s">
        <v>223</v>
      </c>
      <c r="M1712" s="8"/>
      <c r="N1712" s="8"/>
      <c r="O1712" s="2" t="s">
        <v>236</v>
      </c>
      <c r="P1712" s="2" t="s">
        <v>29</v>
      </c>
      <c r="T1712" s="7"/>
    </row>
    <row r="1713" spans="1:20" ht="70" customHeight="1">
      <c r="A1713" s="2" t="s">
        <v>128</v>
      </c>
      <c r="B1713" s="2" t="s">
        <v>32</v>
      </c>
      <c r="C1713" s="2" t="s">
        <v>130</v>
      </c>
      <c r="D1713" s="2" t="s">
        <v>2001</v>
      </c>
      <c r="E1713" s="14">
        <v>1230</v>
      </c>
      <c r="F1713" s="2">
        <v>40.1</v>
      </c>
      <c r="G1713" s="2">
        <v>30.7</v>
      </c>
      <c r="H1713" s="5">
        <v>0.73</v>
      </c>
      <c r="I1713" s="2" t="s">
        <v>23</v>
      </c>
      <c r="J1713" s="2" t="s">
        <v>441</v>
      </c>
      <c r="K1713" s="2" t="s">
        <v>222</v>
      </c>
      <c r="L1713" s="2" t="s">
        <v>223</v>
      </c>
      <c r="M1713" s="8"/>
      <c r="N1713" s="8"/>
      <c r="O1713" s="2" t="s">
        <v>236</v>
      </c>
      <c r="P1713" s="2" t="s">
        <v>29</v>
      </c>
      <c r="T1713" s="7"/>
    </row>
    <row r="1714" spans="1:20" ht="70" customHeight="1">
      <c r="A1714" s="2" t="s">
        <v>102</v>
      </c>
      <c r="B1714" s="2" t="s">
        <v>1733</v>
      </c>
      <c r="C1714" s="2" t="s">
        <v>104</v>
      </c>
      <c r="D1714" s="2" t="s">
        <v>2001</v>
      </c>
      <c r="E1714" s="14">
        <v>1776</v>
      </c>
      <c r="F1714" s="2">
        <v>38.200000000000003</v>
      </c>
      <c r="G1714" s="2">
        <v>49.53</v>
      </c>
      <c r="H1714" s="5">
        <v>0.50680000000000003</v>
      </c>
      <c r="I1714" s="2" t="s">
        <v>23</v>
      </c>
      <c r="J1714" s="2" t="s">
        <v>33</v>
      </c>
      <c r="K1714" s="2" t="s">
        <v>25</v>
      </c>
      <c r="L1714" s="2" t="s">
        <v>26</v>
      </c>
      <c r="M1714" s="2" t="s">
        <v>107</v>
      </c>
      <c r="N1714" s="2">
        <v>210</v>
      </c>
      <c r="O1714" s="2" t="s">
        <v>28</v>
      </c>
      <c r="P1714" s="2" t="s">
        <v>29</v>
      </c>
      <c r="T1714" s="7"/>
    </row>
    <row r="1715" spans="1:20" ht="70" customHeight="1">
      <c r="A1715" s="2" t="s">
        <v>1453</v>
      </c>
      <c r="B1715" s="2" t="s">
        <v>1934</v>
      </c>
      <c r="C1715" s="2" t="s">
        <v>1455</v>
      </c>
      <c r="D1715" s="2" t="s">
        <v>2001</v>
      </c>
      <c r="E1715" s="14">
        <v>841</v>
      </c>
      <c r="F1715" s="2">
        <v>27.3</v>
      </c>
      <c r="G1715" s="2">
        <v>33.770000000000003</v>
      </c>
      <c r="H1715" s="5">
        <v>0.46429999999999999</v>
      </c>
      <c r="I1715" s="2" t="s">
        <v>23</v>
      </c>
      <c r="J1715" s="2" t="s">
        <v>1652</v>
      </c>
      <c r="K1715" s="2" t="s">
        <v>25</v>
      </c>
      <c r="L1715" s="2" t="s">
        <v>26</v>
      </c>
      <c r="M1715" s="2" t="s">
        <v>112</v>
      </c>
      <c r="N1715" s="2">
        <v>155</v>
      </c>
      <c r="O1715" s="2" t="s">
        <v>28</v>
      </c>
      <c r="P1715" s="2" t="s">
        <v>29</v>
      </c>
      <c r="T1715" s="7"/>
    </row>
    <row r="1716" spans="1:20" ht="70" customHeight="1">
      <c r="A1716" s="2" t="s">
        <v>1453</v>
      </c>
      <c r="B1716" s="2" t="s">
        <v>2002</v>
      </c>
      <c r="C1716" s="2" t="s">
        <v>1455</v>
      </c>
      <c r="D1716" s="2" t="s">
        <v>2001</v>
      </c>
      <c r="E1716" s="14">
        <v>934</v>
      </c>
      <c r="F1716" s="2">
        <v>23.1</v>
      </c>
      <c r="G1716" s="2">
        <v>41.11</v>
      </c>
      <c r="H1716" s="5">
        <v>0.46529999999999999</v>
      </c>
      <c r="I1716" s="2" t="s">
        <v>23</v>
      </c>
      <c r="J1716" s="2" t="s">
        <v>1972</v>
      </c>
      <c r="K1716" s="2" t="s">
        <v>25</v>
      </c>
      <c r="L1716" s="2" t="s">
        <v>26</v>
      </c>
      <c r="M1716" s="2" t="s">
        <v>453</v>
      </c>
      <c r="N1716" s="2">
        <v>185</v>
      </c>
      <c r="O1716" s="2" t="s">
        <v>236</v>
      </c>
      <c r="P1716" s="2" t="s">
        <v>29</v>
      </c>
      <c r="T1716" s="7"/>
    </row>
    <row r="1717" spans="1:20" ht="70" customHeight="1">
      <c r="A1717" s="2" t="s">
        <v>128</v>
      </c>
      <c r="B1717" s="2" t="s">
        <v>419</v>
      </c>
      <c r="C1717" s="2" t="s">
        <v>130</v>
      </c>
      <c r="D1717" s="2" t="s">
        <v>2001</v>
      </c>
      <c r="E1717" s="14">
        <v>951</v>
      </c>
      <c r="F1717" s="2">
        <v>26.8</v>
      </c>
      <c r="G1717" s="2">
        <v>35.86</v>
      </c>
      <c r="H1717" s="5">
        <v>0.50629999999999997</v>
      </c>
      <c r="I1717" s="2" t="s">
        <v>23</v>
      </c>
      <c r="J1717" s="2" t="s">
        <v>198</v>
      </c>
      <c r="K1717" s="2" t="s">
        <v>25</v>
      </c>
      <c r="L1717" s="2" t="s">
        <v>26</v>
      </c>
      <c r="M1717" s="2" t="s">
        <v>27</v>
      </c>
      <c r="N1717" s="2">
        <v>192</v>
      </c>
      <c r="O1717" s="2" t="s">
        <v>28</v>
      </c>
      <c r="P1717" s="2" t="s">
        <v>29</v>
      </c>
      <c r="T1717" s="7"/>
    </row>
    <row r="1718" spans="1:20" ht="70" customHeight="1">
      <c r="A1718" s="2" t="s">
        <v>128</v>
      </c>
      <c r="B1718" s="2" t="s">
        <v>625</v>
      </c>
      <c r="C1718" s="2" t="s">
        <v>130</v>
      </c>
      <c r="D1718" s="2" t="s">
        <v>2001</v>
      </c>
      <c r="E1718" s="14">
        <v>885</v>
      </c>
      <c r="F1718" s="2">
        <v>27</v>
      </c>
      <c r="G1718" s="2">
        <v>33.32</v>
      </c>
      <c r="H1718" s="5">
        <v>0.54490000000000005</v>
      </c>
      <c r="I1718" s="2" t="s">
        <v>23</v>
      </c>
      <c r="J1718" s="2" t="s">
        <v>354</v>
      </c>
      <c r="K1718" s="2" t="s">
        <v>25</v>
      </c>
      <c r="L1718" s="2" t="s">
        <v>26</v>
      </c>
      <c r="M1718" s="2" t="s">
        <v>27</v>
      </c>
      <c r="N1718" s="2">
        <v>120</v>
      </c>
      <c r="O1718" s="2" t="s">
        <v>28</v>
      </c>
      <c r="P1718" s="2" t="s">
        <v>29</v>
      </c>
      <c r="T1718" s="7"/>
    </row>
    <row r="1719" spans="1:20" ht="70" customHeight="1">
      <c r="A1719" s="2" t="s">
        <v>128</v>
      </c>
      <c r="B1719" s="2" t="s">
        <v>76</v>
      </c>
      <c r="C1719" s="2" t="s">
        <v>130</v>
      </c>
      <c r="D1719" s="2" t="s">
        <v>2001</v>
      </c>
      <c r="E1719" s="14">
        <v>860</v>
      </c>
      <c r="F1719" s="2">
        <v>27.1</v>
      </c>
      <c r="G1719" s="2">
        <v>31.88</v>
      </c>
      <c r="H1719" s="5">
        <v>0.48480000000000001</v>
      </c>
      <c r="I1719" s="2" t="s">
        <v>23</v>
      </c>
      <c r="J1719" s="2" t="s">
        <v>876</v>
      </c>
      <c r="K1719" s="2" t="s">
        <v>25</v>
      </c>
      <c r="L1719" s="2" t="s">
        <v>26</v>
      </c>
      <c r="M1719" s="2" t="s">
        <v>112</v>
      </c>
      <c r="N1719" s="2">
        <v>185</v>
      </c>
      <c r="O1719" s="2" t="s">
        <v>28</v>
      </c>
      <c r="P1719" s="2" t="s">
        <v>29</v>
      </c>
      <c r="T1719" s="7"/>
    </row>
    <row r="1720" spans="1:20" ht="70" customHeight="1">
      <c r="A1720" s="2" t="s">
        <v>128</v>
      </c>
      <c r="B1720" s="2" t="s">
        <v>76</v>
      </c>
      <c r="C1720" s="2" t="s">
        <v>130</v>
      </c>
      <c r="D1720" s="2" t="s">
        <v>2001</v>
      </c>
      <c r="E1720" s="14">
        <v>885</v>
      </c>
      <c r="F1720" s="2">
        <v>28.5</v>
      </c>
      <c r="G1720" s="2">
        <v>31.88</v>
      </c>
      <c r="H1720" s="5">
        <v>0.48480000000000001</v>
      </c>
      <c r="I1720" s="2" t="s">
        <v>23</v>
      </c>
      <c r="J1720" s="2" t="s">
        <v>153</v>
      </c>
      <c r="K1720" s="2" t="s">
        <v>25</v>
      </c>
      <c r="L1720" s="2" t="s">
        <v>26</v>
      </c>
      <c r="M1720" s="2" t="s">
        <v>112</v>
      </c>
      <c r="N1720" s="2">
        <v>175</v>
      </c>
      <c r="O1720" s="2" t="s">
        <v>28</v>
      </c>
      <c r="P1720" s="2" t="s">
        <v>29</v>
      </c>
      <c r="T1720" s="7"/>
    </row>
    <row r="1721" spans="1:20" ht="70" customHeight="1">
      <c r="A1721" s="2" t="s">
        <v>128</v>
      </c>
      <c r="B1721" s="2" t="s">
        <v>76</v>
      </c>
      <c r="C1721" s="2" t="s">
        <v>130</v>
      </c>
      <c r="D1721" s="2" t="s">
        <v>2001</v>
      </c>
      <c r="E1721" s="14">
        <v>897</v>
      </c>
      <c r="F1721" s="2">
        <v>28.8</v>
      </c>
      <c r="G1721" s="2">
        <v>32.380000000000003</v>
      </c>
      <c r="H1721" s="5">
        <v>0.47739999999999999</v>
      </c>
      <c r="I1721" s="2" t="s">
        <v>23</v>
      </c>
      <c r="J1721" s="2" t="s">
        <v>152</v>
      </c>
      <c r="K1721" s="2" t="s">
        <v>25</v>
      </c>
      <c r="L1721" s="2" t="s">
        <v>26</v>
      </c>
      <c r="M1721" s="2" t="s">
        <v>112</v>
      </c>
      <c r="N1721" s="2">
        <v>180</v>
      </c>
      <c r="O1721" s="2" t="s">
        <v>28</v>
      </c>
      <c r="P1721" s="2" t="s">
        <v>29</v>
      </c>
      <c r="T1721" s="7"/>
    </row>
    <row r="1722" spans="1:20" ht="70" customHeight="1">
      <c r="A1722" s="2" t="s">
        <v>128</v>
      </c>
      <c r="B1722" s="2" t="s">
        <v>76</v>
      </c>
      <c r="C1722" s="2" t="s">
        <v>130</v>
      </c>
      <c r="D1722" s="2" t="s">
        <v>2001</v>
      </c>
      <c r="E1722" s="14">
        <v>955</v>
      </c>
      <c r="F1722" s="2">
        <v>26.6</v>
      </c>
      <c r="G1722" s="2">
        <v>36.26</v>
      </c>
      <c r="H1722" s="5">
        <v>0.50770000000000004</v>
      </c>
      <c r="I1722" s="2" t="s">
        <v>23</v>
      </c>
      <c r="J1722" s="2" t="s">
        <v>509</v>
      </c>
      <c r="K1722" s="2" t="s">
        <v>25</v>
      </c>
      <c r="L1722" s="2" t="s">
        <v>26</v>
      </c>
      <c r="M1722" s="2" t="s">
        <v>50</v>
      </c>
      <c r="N1722" s="2">
        <v>190</v>
      </c>
      <c r="O1722" s="2" t="s">
        <v>28</v>
      </c>
      <c r="P1722" s="2" t="s">
        <v>29</v>
      </c>
      <c r="T1722" s="7"/>
    </row>
    <row r="1723" spans="1:20" ht="70" customHeight="1">
      <c r="A1723" s="2" t="s">
        <v>128</v>
      </c>
      <c r="B1723" s="2" t="s">
        <v>1222</v>
      </c>
      <c r="C1723" s="2" t="s">
        <v>130</v>
      </c>
      <c r="D1723" s="2" t="s">
        <v>2001</v>
      </c>
      <c r="E1723" s="14">
        <v>946</v>
      </c>
      <c r="F1723" s="2">
        <v>26.8</v>
      </c>
      <c r="G1723" s="2">
        <v>35.61</v>
      </c>
      <c r="H1723" s="5">
        <v>0.4919</v>
      </c>
      <c r="I1723" s="2" t="s">
        <v>23</v>
      </c>
      <c r="J1723" s="2" t="s">
        <v>198</v>
      </c>
      <c r="K1723" s="2" t="s">
        <v>25</v>
      </c>
      <c r="L1723" s="2" t="s">
        <v>26</v>
      </c>
      <c r="M1723" s="2" t="s">
        <v>50</v>
      </c>
      <c r="N1723" s="2">
        <v>180</v>
      </c>
      <c r="O1723" s="2" t="s">
        <v>28</v>
      </c>
      <c r="P1723" s="2" t="s">
        <v>29</v>
      </c>
      <c r="T1723" s="7"/>
    </row>
    <row r="1724" spans="1:20" ht="70" customHeight="1">
      <c r="A1724" s="2" t="s">
        <v>128</v>
      </c>
      <c r="B1724" s="2" t="s">
        <v>1222</v>
      </c>
      <c r="C1724" s="2" t="s">
        <v>130</v>
      </c>
      <c r="D1724" s="2" t="s">
        <v>2001</v>
      </c>
      <c r="E1724" s="14">
        <v>994</v>
      </c>
      <c r="F1724" s="2">
        <v>28.3</v>
      </c>
      <c r="G1724" s="2">
        <v>36.11</v>
      </c>
      <c r="H1724" s="5">
        <v>0.48509999999999998</v>
      </c>
      <c r="I1724" s="2" t="s">
        <v>23</v>
      </c>
      <c r="J1724" s="2" t="s">
        <v>237</v>
      </c>
      <c r="K1724" s="2" t="s">
        <v>25</v>
      </c>
      <c r="L1724" s="2" t="s">
        <v>26</v>
      </c>
      <c r="M1724" s="2" t="s">
        <v>50</v>
      </c>
      <c r="N1724" s="2">
        <v>185</v>
      </c>
      <c r="O1724" s="2" t="s">
        <v>28</v>
      </c>
      <c r="P1724" s="2" t="s">
        <v>29</v>
      </c>
      <c r="T1724" s="7"/>
    </row>
    <row r="1725" spans="1:20" ht="70" customHeight="1">
      <c r="A1725" s="2" t="s">
        <v>128</v>
      </c>
      <c r="B1725" s="2" t="s">
        <v>1835</v>
      </c>
      <c r="C1725" s="2" t="s">
        <v>130</v>
      </c>
      <c r="D1725" s="2" t="s">
        <v>2001</v>
      </c>
      <c r="E1725" s="14">
        <v>956</v>
      </c>
      <c r="F1725" s="2">
        <v>27</v>
      </c>
      <c r="G1725" s="2">
        <v>35.86</v>
      </c>
      <c r="H1725" s="5">
        <v>0.50629999999999997</v>
      </c>
      <c r="I1725" s="2" t="s">
        <v>23</v>
      </c>
      <c r="J1725" s="2" t="s">
        <v>198</v>
      </c>
      <c r="K1725" s="2" t="s">
        <v>25</v>
      </c>
      <c r="L1725" s="2" t="s">
        <v>26</v>
      </c>
      <c r="M1725" s="2" t="s">
        <v>27</v>
      </c>
      <c r="N1725" s="2">
        <v>191</v>
      </c>
      <c r="O1725" s="2" t="s">
        <v>28</v>
      </c>
      <c r="P1725" s="2" t="s">
        <v>29</v>
      </c>
      <c r="T1725" s="7"/>
    </row>
    <row r="1726" spans="1:20" ht="70" customHeight="1">
      <c r="A1726" s="2" t="s">
        <v>128</v>
      </c>
      <c r="B1726" s="2" t="s">
        <v>1938</v>
      </c>
      <c r="C1726" s="2" t="s">
        <v>130</v>
      </c>
      <c r="D1726" s="2" t="s">
        <v>2001</v>
      </c>
      <c r="E1726" s="14">
        <v>900</v>
      </c>
      <c r="F1726" s="2">
        <v>28.8</v>
      </c>
      <c r="G1726" s="2">
        <v>31.88</v>
      </c>
      <c r="H1726" s="5">
        <v>0.48480000000000001</v>
      </c>
      <c r="I1726" s="2" t="s">
        <v>23</v>
      </c>
      <c r="J1726" s="2" t="s">
        <v>330</v>
      </c>
      <c r="K1726" s="2" t="s">
        <v>25</v>
      </c>
      <c r="L1726" s="2" t="s">
        <v>26</v>
      </c>
      <c r="M1726" s="2" t="s">
        <v>112</v>
      </c>
      <c r="N1726" s="2">
        <v>183</v>
      </c>
      <c r="O1726" s="2" t="s">
        <v>28</v>
      </c>
      <c r="P1726" s="2" t="s">
        <v>29</v>
      </c>
      <c r="T1726" s="7"/>
    </row>
    <row r="1727" spans="1:20" ht="70" customHeight="1">
      <c r="A1727" s="2" t="s">
        <v>1476</v>
      </c>
      <c r="B1727" s="2" t="s">
        <v>1229</v>
      </c>
      <c r="C1727" s="2" t="s">
        <v>1478</v>
      </c>
      <c r="D1727" s="2" t="s">
        <v>2001</v>
      </c>
      <c r="E1727" s="14">
        <v>1451</v>
      </c>
      <c r="F1727" s="2">
        <v>32.9</v>
      </c>
      <c r="G1727" s="2">
        <v>45.92</v>
      </c>
      <c r="H1727" s="5">
        <v>0.49940000000000001</v>
      </c>
      <c r="I1727" s="2" t="s">
        <v>23</v>
      </c>
      <c r="J1727" s="2" t="s">
        <v>175</v>
      </c>
      <c r="K1727" s="2" t="s">
        <v>25</v>
      </c>
      <c r="L1727" s="2" t="s">
        <v>117</v>
      </c>
      <c r="M1727" s="2" t="s">
        <v>27</v>
      </c>
      <c r="N1727" s="2">
        <v>185</v>
      </c>
      <c r="O1727" s="2" t="s">
        <v>28</v>
      </c>
      <c r="P1727" s="2" t="s">
        <v>29</v>
      </c>
      <c r="T1727" s="7"/>
    </row>
    <row r="1728" spans="1:20" ht="70" customHeight="1">
      <c r="A1728" s="2" t="s">
        <v>1453</v>
      </c>
      <c r="B1728" s="2" t="s">
        <v>2003</v>
      </c>
      <c r="C1728" s="2" t="s">
        <v>1455</v>
      </c>
      <c r="D1728" s="2" t="s">
        <v>2004</v>
      </c>
      <c r="E1728" s="14">
        <v>684</v>
      </c>
      <c r="F1728" s="2">
        <v>26</v>
      </c>
      <c r="G1728" s="2">
        <v>26.27</v>
      </c>
      <c r="H1728" s="5">
        <v>0.60580000000000001</v>
      </c>
      <c r="I1728" s="2" t="s">
        <v>23</v>
      </c>
      <c r="J1728" s="2" t="s">
        <v>1652</v>
      </c>
      <c r="K1728" s="2" t="s">
        <v>222</v>
      </c>
      <c r="L1728" s="2" t="s">
        <v>223</v>
      </c>
      <c r="M1728" s="2" t="s">
        <v>453</v>
      </c>
      <c r="N1728" s="8"/>
      <c r="O1728" s="2" t="s">
        <v>113</v>
      </c>
      <c r="P1728" s="2" t="s">
        <v>29</v>
      </c>
      <c r="T1728" s="7"/>
    </row>
    <row r="1729" spans="1:20" ht="70" customHeight="1">
      <c r="A1729" s="2" t="s">
        <v>1453</v>
      </c>
      <c r="B1729" s="2" t="s">
        <v>1147</v>
      </c>
      <c r="C1729" s="2" t="s">
        <v>1455</v>
      </c>
      <c r="D1729" s="2" t="s">
        <v>2004</v>
      </c>
      <c r="E1729" s="14">
        <v>684</v>
      </c>
      <c r="F1729" s="2">
        <v>26</v>
      </c>
      <c r="G1729" s="2">
        <v>26.27</v>
      </c>
      <c r="H1729" s="5">
        <v>0.60580000000000001</v>
      </c>
      <c r="I1729" s="2" t="s">
        <v>23</v>
      </c>
      <c r="J1729" s="2" t="s">
        <v>1701</v>
      </c>
      <c r="K1729" s="2" t="s">
        <v>222</v>
      </c>
      <c r="L1729" s="2" t="s">
        <v>223</v>
      </c>
      <c r="M1729" s="2" t="s">
        <v>453</v>
      </c>
      <c r="N1729" s="8"/>
      <c r="O1729" s="2" t="s">
        <v>113</v>
      </c>
      <c r="P1729" s="2" t="s">
        <v>29</v>
      </c>
      <c r="T1729" s="7"/>
    </row>
    <row r="1730" spans="1:20" ht="70" customHeight="1">
      <c r="A1730" s="2" t="s">
        <v>2005</v>
      </c>
      <c r="B1730" s="2" t="s">
        <v>2006</v>
      </c>
      <c r="C1730" s="2" t="s">
        <v>120</v>
      </c>
      <c r="D1730" s="2" t="s">
        <v>2004</v>
      </c>
      <c r="E1730" s="14">
        <v>966</v>
      </c>
      <c r="F1730" s="2">
        <v>20.100000000000001</v>
      </c>
      <c r="G1730" s="2">
        <v>51.56</v>
      </c>
      <c r="H1730" s="5">
        <v>0.45779999999999998</v>
      </c>
      <c r="I1730" s="2" t="s">
        <v>122</v>
      </c>
      <c r="J1730" s="2" t="s">
        <v>2007</v>
      </c>
      <c r="K1730" s="2" t="s">
        <v>25</v>
      </c>
      <c r="L1730" s="2" t="s">
        <v>26</v>
      </c>
      <c r="M1730" s="2" t="s">
        <v>27</v>
      </c>
      <c r="N1730" s="2">
        <v>180</v>
      </c>
      <c r="O1730" s="2" t="s">
        <v>28</v>
      </c>
      <c r="P1730" s="2" t="s">
        <v>29</v>
      </c>
      <c r="T1730" s="7"/>
    </row>
    <row r="1731" spans="1:20" ht="70" customHeight="1">
      <c r="A1731" s="2" t="s">
        <v>249</v>
      </c>
      <c r="B1731" s="2" t="s">
        <v>2008</v>
      </c>
      <c r="C1731" s="2" t="s">
        <v>251</v>
      </c>
      <c r="D1731" s="2" t="s">
        <v>2004</v>
      </c>
      <c r="E1731" s="14">
        <v>1810</v>
      </c>
      <c r="F1731" s="2">
        <v>25.7</v>
      </c>
      <c r="G1731" s="2">
        <v>82.76</v>
      </c>
      <c r="H1731" s="5">
        <v>0.45950000000000002</v>
      </c>
      <c r="I1731" s="2" t="s">
        <v>122</v>
      </c>
      <c r="J1731" s="2" t="s">
        <v>253</v>
      </c>
      <c r="K1731" s="2" t="s">
        <v>25</v>
      </c>
      <c r="L1731" s="2" t="s">
        <v>94</v>
      </c>
      <c r="M1731" s="2" t="s">
        <v>27</v>
      </c>
      <c r="N1731" s="2">
        <v>230</v>
      </c>
      <c r="O1731" s="2" t="s">
        <v>28</v>
      </c>
      <c r="P1731" s="2" t="s">
        <v>29</v>
      </c>
      <c r="T1731" s="7"/>
    </row>
    <row r="1732" spans="1:20" ht="70" customHeight="1">
      <c r="A1732" s="2" t="s">
        <v>37</v>
      </c>
      <c r="B1732" s="2" t="s">
        <v>2009</v>
      </c>
      <c r="C1732" s="2" t="s">
        <v>195</v>
      </c>
      <c r="D1732" s="2" t="s">
        <v>2004</v>
      </c>
      <c r="E1732" s="14">
        <v>1270</v>
      </c>
      <c r="F1732" s="2">
        <v>28.3</v>
      </c>
      <c r="G1732" s="2">
        <v>46.46</v>
      </c>
      <c r="H1732" s="5">
        <v>0.49469999999999997</v>
      </c>
      <c r="I1732" s="2" t="s">
        <v>23</v>
      </c>
      <c r="J1732" s="2" t="s">
        <v>98</v>
      </c>
      <c r="K1732" s="2" t="s">
        <v>25</v>
      </c>
      <c r="L1732" s="2" t="s">
        <v>26</v>
      </c>
      <c r="M1732" s="2" t="s">
        <v>27</v>
      </c>
      <c r="N1732" s="2">
        <v>190</v>
      </c>
      <c r="O1732" s="2" t="s">
        <v>28</v>
      </c>
      <c r="P1732" s="2" t="s">
        <v>29</v>
      </c>
      <c r="T1732" s="7"/>
    </row>
    <row r="1733" spans="1:20" ht="70" customHeight="1">
      <c r="A1733" s="2" t="s">
        <v>37</v>
      </c>
      <c r="B1733" s="2" t="s">
        <v>2010</v>
      </c>
      <c r="C1733" s="2" t="s">
        <v>195</v>
      </c>
      <c r="D1733" s="2" t="s">
        <v>2004</v>
      </c>
      <c r="E1733" s="14">
        <v>1235</v>
      </c>
      <c r="F1733" s="2">
        <v>27.8</v>
      </c>
      <c r="G1733" s="2">
        <v>45.9</v>
      </c>
      <c r="H1733" s="5">
        <v>0.49569999999999997</v>
      </c>
      <c r="I1733" s="2" t="s">
        <v>23</v>
      </c>
      <c r="J1733" s="2" t="s">
        <v>30</v>
      </c>
      <c r="K1733" s="2" t="s">
        <v>25</v>
      </c>
      <c r="L1733" s="2" t="s">
        <v>26</v>
      </c>
      <c r="M1733" s="2" t="s">
        <v>27</v>
      </c>
      <c r="N1733" s="2">
        <v>190</v>
      </c>
      <c r="O1733" s="2" t="s">
        <v>28</v>
      </c>
      <c r="P1733" s="2" t="s">
        <v>29</v>
      </c>
      <c r="T1733" s="7"/>
    </row>
    <row r="1734" spans="1:20" ht="70" customHeight="1">
      <c r="A1734" s="2" t="s">
        <v>37</v>
      </c>
      <c r="B1734" s="2" t="s">
        <v>2011</v>
      </c>
      <c r="C1734" s="2" t="s">
        <v>195</v>
      </c>
      <c r="D1734" s="2" t="s">
        <v>2004</v>
      </c>
      <c r="E1734" s="14">
        <v>865</v>
      </c>
      <c r="F1734" s="2">
        <v>30.4</v>
      </c>
      <c r="G1734" s="2">
        <v>30.51</v>
      </c>
      <c r="H1734" s="5">
        <v>0.46660000000000001</v>
      </c>
      <c r="I1734" s="2" t="s">
        <v>23</v>
      </c>
      <c r="J1734" s="2" t="s">
        <v>35</v>
      </c>
      <c r="K1734" s="2" t="s">
        <v>25</v>
      </c>
      <c r="L1734" s="2" t="s">
        <v>26</v>
      </c>
      <c r="M1734" s="2" t="s">
        <v>112</v>
      </c>
      <c r="N1734" s="2">
        <v>145</v>
      </c>
      <c r="O1734" s="2" t="s">
        <v>28</v>
      </c>
      <c r="P1734" s="2" t="s">
        <v>29</v>
      </c>
      <c r="T1734" s="7"/>
    </row>
    <row r="1735" spans="1:20" ht="70" customHeight="1">
      <c r="A1735" s="2" t="s">
        <v>84</v>
      </c>
      <c r="B1735" s="2" t="s">
        <v>991</v>
      </c>
      <c r="C1735" s="2" t="s">
        <v>86</v>
      </c>
      <c r="D1735" s="2" t="s">
        <v>2004</v>
      </c>
      <c r="E1735" s="14">
        <v>916</v>
      </c>
      <c r="F1735" s="2">
        <v>31.5</v>
      </c>
      <c r="G1735" s="2">
        <v>33.14</v>
      </c>
      <c r="H1735" s="5">
        <v>0.40179999999999999</v>
      </c>
      <c r="I1735" s="2" t="s">
        <v>23</v>
      </c>
      <c r="J1735" s="2" t="s">
        <v>210</v>
      </c>
      <c r="K1735" s="2" t="s">
        <v>25</v>
      </c>
      <c r="L1735" s="2" t="s">
        <v>26</v>
      </c>
      <c r="M1735" s="2" t="s">
        <v>112</v>
      </c>
      <c r="N1735" s="2">
        <v>170</v>
      </c>
      <c r="O1735" s="2" t="s">
        <v>28</v>
      </c>
      <c r="P1735" s="2" t="s">
        <v>29</v>
      </c>
      <c r="T1735" s="7"/>
    </row>
    <row r="1736" spans="1:20" ht="70" customHeight="1">
      <c r="A1736" s="2" t="s">
        <v>137</v>
      </c>
      <c r="B1736" s="2" t="s">
        <v>2012</v>
      </c>
      <c r="C1736" s="2" t="s">
        <v>139</v>
      </c>
      <c r="D1736" s="2" t="s">
        <v>2004</v>
      </c>
      <c r="E1736" s="14">
        <v>1118</v>
      </c>
      <c r="F1736" s="2">
        <v>29.8</v>
      </c>
      <c r="G1736" s="2">
        <v>42.78</v>
      </c>
      <c r="H1736" s="5">
        <v>0.47670000000000001</v>
      </c>
      <c r="I1736" s="2" t="s">
        <v>23</v>
      </c>
      <c r="J1736" s="2" t="s">
        <v>33</v>
      </c>
      <c r="K1736" s="2" t="s">
        <v>25</v>
      </c>
      <c r="L1736" s="2" t="s">
        <v>26</v>
      </c>
      <c r="M1736" s="2" t="s">
        <v>112</v>
      </c>
      <c r="N1736" s="2">
        <v>119</v>
      </c>
      <c r="O1736" s="2" t="s">
        <v>28</v>
      </c>
      <c r="P1736" s="2" t="s">
        <v>29</v>
      </c>
      <c r="T1736" s="7"/>
    </row>
    <row r="1737" spans="1:20" ht="70" customHeight="1">
      <c r="A1737" s="2" t="s">
        <v>137</v>
      </c>
      <c r="B1737" s="2" t="s">
        <v>2013</v>
      </c>
      <c r="C1737" s="2" t="s">
        <v>139</v>
      </c>
      <c r="D1737" s="2" t="s">
        <v>2004</v>
      </c>
      <c r="E1737" s="14">
        <v>1118</v>
      </c>
      <c r="F1737" s="2">
        <v>30.1</v>
      </c>
      <c r="G1737" s="2">
        <v>43.15</v>
      </c>
      <c r="H1737" s="5">
        <v>0.47260000000000002</v>
      </c>
      <c r="I1737" s="2" t="s">
        <v>23</v>
      </c>
      <c r="J1737" s="2" t="s">
        <v>24</v>
      </c>
      <c r="K1737" s="2" t="s">
        <v>25</v>
      </c>
      <c r="L1737" s="2" t="s">
        <v>26</v>
      </c>
      <c r="M1737" s="2" t="s">
        <v>112</v>
      </c>
      <c r="N1737" s="2">
        <v>108</v>
      </c>
      <c r="O1737" s="2" t="s">
        <v>28</v>
      </c>
      <c r="P1737" s="2" t="s">
        <v>29</v>
      </c>
      <c r="T1737" s="7"/>
    </row>
    <row r="1738" spans="1:20" ht="70" customHeight="1">
      <c r="A1738" s="2" t="s">
        <v>132</v>
      </c>
      <c r="B1738" s="2" t="s">
        <v>2014</v>
      </c>
      <c r="C1738" s="2" t="s">
        <v>134</v>
      </c>
      <c r="D1738" s="2" t="s">
        <v>2015</v>
      </c>
      <c r="E1738" s="14">
        <v>772</v>
      </c>
      <c r="F1738" s="2">
        <v>35</v>
      </c>
      <c r="G1738" s="2">
        <v>22.09</v>
      </c>
      <c r="H1738" s="5">
        <v>0.62180000000000002</v>
      </c>
      <c r="I1738" s="2" t="s">
        <v>23</v>
      </c>
      <c r="J1738" s="2" t="s">
        <v>340</v>
      </c>
      <c r="K1738" s="2" t="s">
        <v>222</v>
      </c>
      <c r="L1738" s="2" t="s">
        <v>1002</v>
      </c>
      <c r="M1738" s="2" t="s">
        <v>364</v>
      </c>
      <c r="N1738" s="8"/>
      <c r="O1738" s="2" t="s">
        <v>28</v>
      </c>
      <c r="P1738" s="2" t="s">
        <v>29</v>
      </c>
      <c r="T1738" s="7"/>
    </row>
    <row r="1739" spans="1:20" ht="70" customHeight="1">
      <c r="A1739" s="2" t="s">
        <v>102</v>
      </c>
      <c r="B1739" s="2" t="s">
        <v>2016</v>
      </c>
      <c r="C1739" s="2" t="s">
        <v>104</v>
      </c>
      <c r="D1739" s="2" t="s">
        <v>2015</v>
      </c>
      <c r="E1739" s="14">
        <v>1350</v>
      </c>
      <c r="F1739" s="2">
        <v>32.700000000000003</v>
      </c>
      <c r="G1739" s="2">
        <v>43.38</v>
      </c>
      <c r="H1739" s="5">
        <v>0.50080000000000002</v>
      </c>
      <c r="I1739" s="2" t="s">
        <v>23</v>
      </c>
      <c r="J1739" s="2" t="s">
        <v>277</v>
      </c>
      <c r="K1739" s="2" t="s">
        <v>25</v>
      </c>
      <c r="L1739" s="2" t="s">
        <v>26</v>
      </c>
      <c r="M1739" s="2" t="s">
        <v>107</v>
      </c>
      <c r="N1739" s="2">
        <v>210</v>
      </c>
      <c r="O1739" s="2" t="s">
        <v>28</v>
      </c>
      <c r="P1739" s="2" t="s">
        <v>29</v>
      </c>
      <c r="T1739" s="7"/>
    </row>
    <row r="1740" spans="1:20" ht="70" customHeight="1">
      <c r="A1740" s="2" t="s">
        <v>1453</v>
      </c>
      <c r="B1740" s="2" t="s">
        <v>2017</v>
      </c>
      <c r="C1740" s="2" t="s">
        <v>1455</v>
      </c>
      <c r="D1740" s="2" t="s">
        <v>2015</v>
      </c>
      <c r="E1740" s="14">
        <v>1596</v>
      </c>
      <c r="F1740" s="2">
        <v>29.3</v>
      </c>
      <c r="G1740" s="2">
        <v>57.38</v>
      </c>
      <c r="H1740" s="5">
        <v>0.51549999999999996</v>
      </c>
      <c r="I1740" s="2" t="s">
        <v>23</v>
      </c>
      <c r="J1740" s="2" t="s">
        <v>1703</v>
      </c>
      <c r="K1740" s="2" t="s">
        <v>25</v>
      </c>
      <c r="L1740" s="2" t="s">
        <v>26</v>
      </c>
      <c r="M1740" s="2" t="s">
        <v>1457</v>
      </c>
      <c r="N1740" s="2">
        <v>170</v>
      </c>
      <c r="O1740" s="2" t="s">
        <v>28</v>
      </c>
      <c r="P1740" s="2" t="s">
        <v>29</v>
      </c>
      <c r="T1740" s="7"/>
    </row>
    <row r="1741" spans="1:20" ht="70" customHeight="1">
      <c r="A1741" s="2" t="s">
        <v>1453</v>
      </c>
      <c r="B1741" s="2" t="s">
        <v>2018</v>
      </c>
      <c r="C1741" s="2" t="s">
        <v>1455</v>
      </c>
      <c r="D1741" s="2" t="s">
        <v>2015</v>
      </c>
      <c r="E1741" s="14">
        <v>1373</v>
      </c>
      <c r="F1741" s="2">
        <v>29.5</v>
      </c>
      <c r="G1741" s="2">
        <v>48.88</v>
      </c>
      <c r="H1741" s="5">
        <v>0.51280000000000003</v>
      </c>
      <c r="I1741" s="2" t="s">
        <v>23</v>
      </c>
      <c r="J1741" s="2" t="s">
        <v>1703</v>
      </c>
      <c r="K1741" s="2" t="s">
        <v>25</v>
      </c>
      <c r="L1741" s="2" t="s">
        <v>26</v>
      </c>
      <c r="M1741" s="2" t="s">
        <v>1457</v>
      </c>
      <c r="N1741" s="2">
        <v>185</v>
      </c>
      <c r="O1741" s="2" t="s">
        <v>28</v>
      </c>
      <c r="P1741" s="2" t="s">
        <v>29</v>
      </c>
      <c r="T1741" s="7"/>
    </row>
    <row r="1742" spans="1:20" ht="70" customHeight="1">
      <c r="A1742" s="2" t="s">
        <v>1453</v>
      </c>
      <c r="B1742" s="2" t="s">
        <v>2019</v>
      </c>
      <c r="C1742" s="2" t="s">
        <v>1455</v>
      </c>
      <c r="D1742" s="2" t="s">
        <v>2015</v>
      </c>
      <c r="E1742" s="14">
        <v>3893</v>
      </c>
      <c r="F1742" s="2">
        <v>43.9</v>
      </c>
      <c r="G1742" s="2">
        <v>92.85</v>
      </c>
      <c r="H1742" s="8"/>
      <c r="I1742" s="2" t="s">
        <v>482</v>
      </c>
      <c r="J1742" s="2" t="s">
        <v>1524</v>
      </c>
      <c r="K1742" s="2" t="s">
        <v>25</v>
      </c>
      <c r="L1742" s="2" t="s">
        <v>26</v>
      </c>
      <c r="M1742" s="2" t="s">
        <v>453</v>
      </c>
      <c r="N1742" s="2">
        <v>200</v>
      </c>
      <c r="O1742" s="2" t="s">
        <v>236</v>
      </c>
      <c r="P1742" s="2" t="s">
        <v>29</v>
      </c>
      <c r="T1742" s="7"/>
    </row>
    <row r="1743" spans="1:20" ht="70" customHeight="1">
      <c r="A1743" s="2" t="s">
        <v>108</v>
      </c>
      <c r="B1743" s="2" t="s">
        <v>400</v>
      </c>
      <c r="C1743" s="2" t="s">
        <v>110</v>
      </c>
      <c r="D1743" s="2" t="s">
        <v>2015</v>
      </c>
      <c r="E1743" s="14">
        <v>1070</v>
      </c>
      <c r="F1743" s="2">
        <v>32.4</v>
      </c>
      <c r="G1743" s="2">
        <v>40.79</v>
      </c>
      <c r="H1743" s="5">
        <v>0.38940000000000002</v>
      </c>
      <c r="I1743" s="2" t="s">
        <v>23</v>
      </c>
      <c r="J1743" s="2" t="s">
        <v>932</v>
      </c>
      <c r="K1743" s="2" t="s">
        <v>25</v>
      </c>
      <c r="L1743" s="2" t="s">
        <v>26</v>
      </c>
      <c r="M1743" s="2" t="s">
        <v>112</v>
      </c>
      <c r="N1743" s="2">
        <v>190</v>
      </c>
      <c r="O1743" s="2" t="s">
        <v>113</v>
      </c>
      <c r="P1743" s="2" t="s">
        <v>29</v>
      </c>
      <c r="T1743" s="7"/>
    </row>
    <row r="1744" spans="1:20" ht="70" customHeight="1">
      <c r="A1744" s="2" t="s">
        <v>108</v>
      </c>
      <c r="B1744" s="2" t="s">
        <v>2020</v>
      </c>
      <c r="C1744" s="2" t="s">
        <v>110</v>
      </c>
      <c r="D1744" s="2" t="s">
        <v>2015</v>
      </c>
      <c r="E1744" s="14">
        <v>1091</v>
      </c>
      <c r="F1744" s="2">
        <v>30</v>
      </c>
      <c r="G1744" s="2">
        <v>42.98</v>
      </c>
      <c r="H1744" s="5">
        <v>0.4204</v>
      </c>
      <c r="I1744" s="2" t="s">
        <v>23</v>
      </c>
      <c r="J1744" s="2" t="s">
        <v>1922</v>
      </c>
      <c r="K1744" s="2" t="s">
        <v>25</v>
      </c>
      <c r="L1744" s="2" t="s">
        <v>26</v>
      </c>
      <c r="M1744" s="2" t="s">
        <v>46</v>
      </c>
      <c r="N1744" s="2">
        <v>210</v>
      </c>
      <c r="O1744" s="2" t="s">
        <v>113</v>
      </c>
      <c r="P1744" s="2" t="s">
        <v>29</v>
      </c>
      <c r="T1744" s="7"/>
    </row>
    <row r="1745" spans="1:20" ht="70" customHeight="1">
      <c r="A1745" s="2" t="s">
        <v>84</v>
      </c>
      <c r="B1745" s="2" t="s">
        <v>2021</v>
      </c>
      <c r="C1745" s="2" t="s">
        <v>86</v>
      </c>
      <c r="D1745" s="2" t="s">
        <v>2015</v>
      </c>
      <c r="E1745" s="14">
        <v>977</v>
      </c>
      <c r="F1745" s="2">
        <v>30.3</v>
      </c>
      <c r="G1745" s="2">
        <v>36.090000000000003</v>
      </c>
      <c r="H1745" s="5">
        <v>0.43209999999999998</v>
      </c>
      <c r="I1745" s="2" t="s">
        <v>23</v>
      </c>
      <c r="J1745" s="2" t="s">
        <v>308</v>
      </c>
      <c r="K1745" s="2" t="s">
        <v>25</v>
      </c>
      <c r="L1745" s="2" t="s">
        <v>26</v>
      </c>
      <c r="M1745" s="2" t="s">
        <v>50</v>
      </c>
      <c r="N1745" s="2">
        <v>170</v>
      </c>
      <c r="O1745" s="2" t="s">
        <v>28</v>
      </c>
      <c r="P1745" s="2" t="s">
        <v>29</v>
      </c>
      <c r="T1745" s="7"/>
    </row>
    <row r="1746" spans="1:20" ht="70" customHeight="1">
      <c r="A1746" s="2" t="s">
        <v>84</v>
      </c>
      <c r="B1746" s="2" t="s">
        <v>2022</v>
      </c>
      <c r="C1746" s="2" t="s">
        <v>86</v>
      </c>
      <c r="D1746" s="2" t="s">
        <v>2015</v>
      </c>
      <c r="E1746" s="14">
        <v>1215</v>
      </c>
      <c r="F1746" s="2">
        <v>32.5</v>
      </c>
      <c r="G1746" s="2">
        <v>41.68</v>
      </c>
      <c r="H1746" s="5">
        <v>0.44009999999999999</v>
      </c>
      <c r="I1746" s="2" t="s">
        <v>23</v>
      </c>
      <c r="J1746" s="2" t="s">
        <v>91</v>
      </c>
      <c r="K1746" s="2" t="s">
        <v>25</v>
      </c>
      <c r="L1746" s="2" t="s">
        <v>26</v>
      </c>
      <c r="M1746" s="2" t="s">
        <v>27</v>
      </c>
      <c r="N1746" s="2">
        <v>170</v>
      </c>
      <c r="O1746" s="2" t="s">
        <v>28</v>
      </c>
      <c r="P1746" s="2" t="s">
        <v>29</v>
      </c>
      <c r="T1746" s="7"/>
    </row>
    <row r="1747" spans="1:20" ht="70" customHeight="1">
      <c r="A1747" s="2" t="s">
        <v>132</v>
      </c>
      <c r="B1747" s="2" t="s">
        <v>2023</v>
      </c>
      <c r="C1747" s="2" t="s">
        <v>134</v>
      </c>
      <c r="D1747" s="2" t="s">
        <v>2015</v>
      </c>
      <c r="E1747" s="14">
        <v>1147</v>
      </c>
      <c r="F1747" s="2">
        <v>37.1</v>
      </c>
      <c r="G1747" s="2">
        <v>37.93</v>
      </c>
      <c r="H1747" s="5">
        <v>0.4325</v>
      </c>
      <c r="I1747" s="2" t="s">
        <v>23</v>
      </c>
      <c r="J1747" s="2" t="s">
        <v>856</v>
      </c>
      <c r="K1747" s="2" t="s">
        <v>25</v>
      </c>
      <c r="L1747" s="2" t="s">
        <v>117</v>
      </c>
      <c r="M1747" s="2" t="s">
        <v>27</v>
      </c>
      <c r="N1747" s="2">
        <v>145</v>
      </c>
      <c r="O1747" s="2" t="s">
        <v>28</v>
      </c>
      <c r="P1747" s="2" t="s">
        <v>29</v>
      </c>
      <c r="T1747" s="7"/>
    </row>
    <row r="1748" spans="1:20" ht="70" customHeight="1">
      <c r="A1748" s="2" t="s">
        <v>95</v>
      </c>
      <c r="B1748" s="2" t="s">
        <v>2024</v>
      </c>
      <c r="C1748" s="2" t="s">
        <v>97</v>
      </c>
      <c r="D1748" s="2" t="s">
        <v>2015</v>
      </c>
      <c r="E1748" s="14">
        <v>936</v>
      </c>
      <c r="F1748" s="2">
        <v>28.5</v>
      </c>
      <c r="G1748" s="2">
        <v>33.21</v>
      </c>
      <c r="H1748" s="5">
        <v>0.48980000000000001</v>
      </c>
      <c r="I1748" s="2" t="s">
        <v>23</v>
      </c>
      <c r="J1748" s="2" t="s">
        <v>106</v>
      </c>
      <c r="K1748" s="2" t="s">
        <v>25</v>
      </c>
      <c r="L1748" s="2" t="s">
        <v>26</v>
      </c>
      <c r="M1748" s="2" t="s">
        <v>112</v>
      </c>
      <c r="N1748" s="2">
        <v>140</v>
      </c>
      <c r="O1748" s="2" t="s">
        <v>28</v>
      </c>
      <c r="P1748" s="2" t="s">
        <v>29</v>
      </c>
      <c r="T1748" s="7"/>
    </row>
    <row r="1749" spans="1:20" ht="70" customHeight="1">
      <c r="A1749" s="2" t="s">
        <v>114</v>
      </c>
      <c r="B1749" s="2" t="s">
        <v>2025</v>
      </c>
      <c r="C1749" s="2" t="s">
        <v>116</v>
      </c>
      <c r="D1749" s="2" t="s">
        <v>2015</v>
      </c>
      <c r="E1749" s="14">
        <v>1465</v>
      </c>
      <c r="F1749" s="2">
        <v>39.4</v>
      </c>
      <c r="G1749" s="2">
        <v>42.8</v>
      </c>
      <c r="H1749" s="5">
        <v>0.45600000000000002</v>
      </c>
      <c r="I1749" s="2" t="s">
        <v>23</v>
      </c>
      <c r="J1749" s="2" t="s">
        <v>55</v>
      </c>
      <c r="K1749" s="2" t="s">
        <v>25</v>
      </c>
      <c r="L1749" s="2" t="s">
        <v>117</v>
      </c>
      <c r="M1749" s="2" t="s">
        <v>27</v>
      </c>
      <c r="N1749" s="2">
        <v>225</v>
      </c>
      <c r="O1749" s="2" t="s">
        <v>28</v>
      </c>
      <c r="P1749" s="2" t="s">
        <v>29</v>
      </c>
      <c r="T1749" s="7"/>
    </row>
    <row r="1750" spans="1:20" ht="70" customHeight="1">
      <c r="A1750" s="2" t="s">
        <v>203</v>
      </c>
      <c r="B1750" s="2" t="s">
        <v>2026</v>
      </c>
      <c r="C1750" s="2" t="s">
        <v>205</v>
      </c>
      <c r="D1750" s="2" t="s">
        <v>2027</v>
      </c>
      <c r="E1750" s="14">
        <v>1055</v>
      </c>
      <c r="F1750" s="2">
        <v>29</v>
      </c>
      <c r="G1750" s="2">
        <v>36.380000000000003</v>
      </c>
      <c r="H1750" s="5">
        <v>0.5988</v>
      </c>
      <c r="I1750" s="2" t="s">
        <v>23</v>
      </c>
      <c r="J1750" s="2" t="s">
        <v>208</v>
      </c>
      <c r="K1750" s="2" t="s">
        <v>222</v>
      </c>
      <c r="L1750" s="2" t="s">
        <v>223</v>
      </c>
      <c r="M1750" s="2" t="s">
        <v>27</v>
      </c>
      <c r="N1750" s="8"/>
      <c r="O1750" s="2" t="s">
        <v>113</v>
      </c>
      <c r="P1750" s="2" t="s">
        <v>29</v>
      </c>
      <c r="T1750" s="7"/>
    </row>
    <row r="1751" spans="1:20" ht="70" customHeight="1">
      <c r="A1751" s="2" t="s">
        <v>287</v>
      </c>
      <c r="B1751" s="2" t="s">
        <v>2028</v>
      </c>
      <c r="C1751" s="2" t="s">
        <v>288</v>
      </c>
      <c r="D1751" s="2" t="s">
        <v>2027</v>
      </c>
      <c r="E1751" s="14">
        <v>1010</v>
      </c>
      <c r="F1751" s="2">
        <v>24.5</v>
      </c>
      <c r="G1751" s="2">
        <v>41.64</v>
      </c>
      <c r="H1751" s="5">
        <v>0.45300000000000001</v>
      </c>
      <c r="I1751" s="2" t="s">
        <v>23</v>
      </c>
      <c r="J1751" s="2" t="s">
        <v>542</v>
      </c>
      <c r="K1751" s="2" t="s">
        <v>25</v>
      </c>
      <c r="L1751" s="2" t="s">
        <v>26</v>
      </c>
      <c r="M1751" s="2" t="s">
        <v>136</v>
      </c>
      <c r="N1751" s="2">
        <v>200</v>
      </c>
      <c r="O1751" s="2" t="s">
        <v>28</v>
      </c>
      <c r="P1751" s="2" t="s">
        <v>29</v>
      </c>
      <c r="T1751" s="7"/>
    </row>
    <row r="1752" spans="1:20" ht="70" customHeight="1">
      <c r="A1752" s="2" t="s">
        <v>1453</v>
      </c>
      <c r="B1752" s="2" t="s">
        <v>2029</v>
      </c>
      <c r="C1752" s="2" t="s">
        <v>1455</v>
      </c>
      <c r="D1752" s="2" t="s">
        <v>2027</v>
      </c>
      <c r="E1752" s="14">
        <v>866</v>
      </c>
      <c r="F1752" s="2">
        <v>25.6</v>
      </c>
      <c r="G1752" s="2">
        <v>35.83</v>
      </c>
      <c r="H1752" s="5">
        <v>0.4461</v>
      </c>
      <c r="I1752" s="2" t="s">
        <v>23</v>
      </c>
      <c r="J1752" s="2" t="s">
        <v>1592</v>
      </c>
      <c r="K1752" s="2" t="s">
        <v>25</v>
      </c>
      <c r="L1752" s="2" t="s">
        <v>26</v>
      </c>
      <c r="M1752" s="2" t="s">
        <v>453</v>
      </c>
      <c r="N1752" s="2">
        <v>170</v>
      </c>
      <c r="O1752" s="2" t="s">
        <v>113</v>
      </c>
      <c r="P1752" s="2" t="s">
        <v>29</v>
      </c>
      <c r="T1752" s="7"/>
    </row>
    <row r="1753" spans="1:20" ht="70" customHeight="1">
      <c r="A1753" s="2" t="s">
        <v>1453</v>
      </c>
      <c r="B1753" s="2" t="s">
        <v>2030</v>
      </c>
      <c r="C1753" s="2" t="s">
        <v>1455</v>
      </c>
      <c r="D1753" s="2" t="s">
        <v>2027</v>
      </c>
      <c r="E1753" s="14">
        <v>811</v>
      </c>
      <c r="F1753" s="2">
        <v>23.6</v>
      </c>
      <c r="G1753" s="2">
        <v>35.83</v>
      </c>
      <c r="H1753" s="5">
        <v>0.4461</v>
      </c>
      <c r="I1753" s="2" t="s">
        <v>23</v>
      </c>
      <c r="J1753" s="2" t="s">
        <v>1652</v>
      </c>
      <c r="K1753" s="2" t="s">
        <v>25</v>
      </c>
      <c r="L1753" s="2" t="s">
        <v>26</v>
      </c>
      <c r="M1753" s="2" t="s">
        <v>453</v>
      </c>
      <c r="N1753" s="2">
        <v>170</v>
      </c>
      <c r="O1753" s="2" t="s">
        <v>113</v>
      </c>
      <c r="P1753" s="2" t="s">
        <v>29</v>
      </c>
      <c r="T1753" s="7"/>
    </row>
    <row r="1754" spans="1:20" ht="70" customHeight="1">
      <c r="A1754" s="2" t="s">
        <v>1453</v>
      </c>
      <c r="B1754" s="2" t="s">
        <v>2031</v>
      </c>
      <c r="C1754" s="2" t="s">
        <v>1455</v>
      </c>
      <c r="D1754" s="2" t="s">
        <v>2027</v>
      </c>
      <c r="E1754" s="14">
        <v>1557</v>
      </c>
      <c r="F1754" s="2">
        <v>28.2</v>
      </c>
      <c r="G1754" s="2">
        <v>57.38</v>
      </c>
      <c r="H1754" s="5">
        <v>0.51549999999999996</v>
      </c>
      <c r="I1754" s="2" t="s">
        <v>23</v>
      </c>
      <c r="J1754" s="2" t="s">
        <v>1649</v>
      </c>
      <c r="K1754" s="2" t="s">
        <v>25</v>
      </c>
      <c r="L1754" s="2" t="s">
        <v>26</v>
      </c>
      <c r="M1754" s="2" t="s">
        <v>1457</v>
      </c>
      <c r="N1754" s="2">
        <v>185</v>
      </c>
      <c r="O1754" s="2" t="s">
        <v>28</v>
      </c>
      <c r="P1754" s="2" t="s">
        <v>29</v>
      </c>
      <c r="T1754" s="7"/>
    </row>
    <row r="1755" spans="1:20" ht="70" customHeight="1">
      <c r="A1755" s="2" t="s">
        <v>1453</v>
      </c>
      <c r="B1755" s="2" t="s">
        <v>2032</v>
      </c>
      <c r="C1755" s="2" t="s">
        <v>1455</v>
      </c>
      <c r="D1755" s="2" t="s">
        <v>2027</v>
      </c>
      <c r="E1755" s="14">
        <v>853</v>
      </c>
      <c r="F1755" s="2">
        <v>27.8</v>
      </c>
      <c r="G1755" s="2">
        <v>33.770000000000003</v>
      </c>
      <c r="H1755" s="5">
        <v>0.46429999999999999</v>
      </c>
      <c r="I1755" s="2" t="s">
        <v>23</v>
      </c>
      <c r="J1755" s="2" t="s">
        <v>1556</v>
      </c>
      <c r="K1755" s="2" t="s">
        <v>25</v>
      </c>
      <c r="L1755" s="2" t="s">
        <v>26</v>
      </c>
      <c r="M1755" s="2" t="s">
        <v>112</v>
      </c>
      <c r="N1755" s="2">
        <v>155</v>
      </c>
      <c r="O1755" s="2" t="s">
        <v>28</v>
      </c>
      <c r="P1755" s="2" t="s">
        <v>29</v>
      </c>
      <c r="T1755" s="7"/>
    </row>
    <row r="1756" spans="1:20" ht="70" customHeight="1">
      <c r="A1756" s="2" t="s">
        <v>1453</v>
      </c>
      <c r="B1756" s="2" t="s">
        <v>2033</v>
      </c>
      <c r="C1756" s="2" t="s">
        <v>1455</v>
      </c>
      <c r="D1756" s="2" t="s">
        <v>2027</v>
      </c>
      <c r="E1756" s="14">
        <v>1392</v>
      </c>
      <c r="F1756" s="2">
        <v>28.5</v>
      </c>
      <c r="G1756" s="2">
        <v>50.66</v>
      </c>
      <c r="H1756" s="5">
        <v>0.50309999999999999</v>
      </c>
      <c r="I1756" s="2" t="s">
        <v>23</v>
      </c>
      <c r="J1756" s="2" t="s">
        <v>1556</v>
      </c>
      <c r="K1756" s="2" t="s">
        <v>25</v>
      </c>
      <c r="L1756" s="2" t="s">
        <v>26</v>
      </c>
      <c r="M1756" s="2" t="s">
        <v>1457</v>
      </c>
      <c r="N1756" s="2">
        <v>195</v>
      </c>
      <c r="O1756" s="2" t="s">
        <v>28</v>
      </c>
      <c r="P1756" s="2" t="s">
        <v>29</v>
      </c>
      <c r="T1756" s="7"/>
    </row>
    <row r="1757" spans="1:20" ht="70" customHeight="1">
      <c r="A1757" s="2" t="s">
        <v>1453</v>
      </c>
      <c r="B1757" s="2" t="s">
        <v>2034</v>
      </c>
      <c r="C1757" s="2" t="s">
        <v>1455</v>
      </c>
      <c r="D1757" s="2" t="s">
        <v>2027</v>
      </c>
      <c r="E1757" s="14">
        <v>1392</v>
      </c>
      <c r="F1757" s="2">
        <v>28.5</v>
      </c>
      <c r="G1757" s="2">
        <v>50.66</v>
      </c>
      <c r="H1757" s="5">
        <v>0.50309999999999999</v>
      </c>
      <c r="I1757" s="2" t="s">
        <v>23</v>
      </c>
      <c r="J1757" s="2" t="s">
        <v>1701</v>
      </c>
      <c r="K1757" s="2" t="s">
        <v>25</v>
      </c>
      <c r="L1757" s="2" t="s">
        <v>26</v>
      </c>
      <c r="M1757" s="2" t="s">
        <v>1457</v>
      </c>
      <c r="N1757" s="2">
        <v>195</v>
      </c>
      <c r="O1757" s="2" t="s">
        <v>28</v>
      </c>
      <c r="P1757" s="2" t="s">
        <v>29</v>
      </c>
      <c r="T1757" s="7"/>
    </row>
    <row r="1758" spans="1:20" ht="70" customHeight="1">
      <c r="A1758" s="2" t="s">
        <v>1453</v>
      </c>
      <c r="B1758" s="2" t="s">
        <v>1801</v>
      </c>
      <c r="C1758" s="2" t="s">
        <v>1455</v>
      </c>
      <c r="D1758" s="2" t="s">
        <v>2027</v>
      </c>
      <c r="E1758" s="14">
        <v>1413</v>
      </c>
      <c r="F1758" s="2">
        <v>29.6</v>
      </c>
      <c r="G1758" s="2">
        <v>50.66</v>
      </c>
      <c r="H1758" s="5">
        <v>0.50309999999999999</v>
      </c>
      <c r="I1758" s="2" t="s">
        <v>23</v>
      </c>
      <c r="J1758" s="2" t="s">
        <v>1520</v>
      </c>
      <c r="K1758" s="2" t="s">
        <v>25</v>
      </c>
      <c r="L1758" s="2" t="s">
        <v>26</v>
      </c>
      <c r="M1758" s="2" t="s">
        <v>1457</v>
      </c>
      <c r="N1758" s="2">
        <v>170</v>
      </c>
      <c r="O1758" s="2" t="s">
        <v>28</v>
      </c>
      <c r="P1758" s="2" t="s">
        <v>29</v>
      </c>
      <c r="T1758" s="7"/>
    </row>
    <row r="1759" spans="1:20" ht="70" customHeight="1">
      <c r="A1759" s="2" t="s">
        <v>108</v>
      </c>
      <c r="B1759" s="2" t="s">
        <v>2035</v>
      </c>
      <c r="C1759" s="2" t="s">
        <v>110</v>
      </c>
      <c r="D1759" s="2" t="s">
        <v>2027</v>
      </c>
      <c r="E1759" s="14">
        <v>1070</v>
      </c>
      <c r="F1759" s="2">
        <v>29.6</v>
      </c>
      <c r="G1759" s="2">
        <v>42.98</v>
      </c>
      <c r="H1759" s="5">
        <v>0.4204</v>
      </c>
      <c r="I1759" s="2" t="s">
        <v>23</v>
      </c>
      <c r="J1759" s="2" t="s">
        <v>2036</v>
      </c>
      <c r="K1759" s="2" t="s">
        <v>25</v>
      </c>
      <c r="L1759" s="2" t="s">
        <v>26</v>
      </c>
      <c r="M1759" s="2" t="s">
        <v>46</v>
      </c>
      <c r="N1759" s="2">
        <v>200</v>
      </c>
      <c r="O1759" s="2" t="s">
        <v>113</v>
      </c>
      <c r="P1759" s="2" t="s">
        <v>29</v>
      </c>
      <c r="T1759" s="7"/>
    </row>
    <row r="1760" spans="1:20" ht="70" customHeight="1">
      <c r="A1760" s="2" t="s">
        <v>108</v>
      </c>
      <c r="B1760" s="2" t="s">
        <v>1384</v>
      </c>
      <c r="C1760" s="2" t="s">
        <v>110</v>
      </c>
      <c r="D1760" s="2" t="s">
        <v>2027</v>
      </c>
      <c r="E1760" s="14">
        <v>1495</v>
      </c>
      <c r="F1760" s="2">
        <v>32.700000000000003</v>
      </c>
      <c r="G1760" s="2">
        <v>53.2</v>
      </c>
      <c r="H1760" s="5">
        <v>0.46550000000000002</v>
      </c>
      <c r="I1760" s="2" t="s">
        <v>23</v>
      </c>
      <c r="J1760" s="2" t="s">
        <v>361</v>
      </c>
      <c r="K1760" s="2" t="s">
        <v>25</v>
      </c>
      <c r="L1760" s="2" t="s">
        <v>26</v>
      </c>
      <c r="M1760" s="2" t="s">
        <v>27</v>
      </c>
      <c r="N1760" s="2">
        <v>200</v>
      </c>
      <c r="O1760" s="2" t="s">
        <v>113</v>
      </c>
      <c r="P1760" s="2" t="s">
        <v>29</v>
      </c>
      <c r="T1760" s="7"/>
    </row>
    <row r="1761" spans="1:20" ht="70" customHeight="1">
      <c r="A1761" s="2" t="s">
        <v>108</v>
      </c>
      <c r="B1761" s="2" t="s">
        <v>2037</v>
      </c>
      <c r="C1761" s="2" t="s">
        <v>110</v>
      </c>
      <c r="D1761" s="2" t="s">
        <v>2027</v>
      </c>
      <c r="E1761" s="14">
        <v>1077</v>
      </c>
      <c r="F1761" s="2">
        <v>32.6</v>
      </c>
      <c r="G1761" s="2">
        <v>40.79</v>
      </c>
      <c r="H1761" s="5">
        <v>0.38940000000000002</v>
      </c>
      <c r="I1761" s="2" t="s">
        <v>23</v>
      </c>
      <c r="J1761" s="2" t="s">
        <v>361</v>
      </c>
      <c r="K1761" s="2" t="s">
        <v>25</v>
      </c>
      <c r="L1761" s="2" t="s">
        <v>26</v>
      </c>
      <c r="M1761" s="2" t="s">
        <v>112</v>
      </c>
      <c r="N1761" s="2">
        <v>190</v>
      </c>
      <c r="O1761" s="2" t="s">
        <v>113</v>
      </c>
      <c r="P1761" s="2" t="s">
        <v>29</v>
      </c>
      <c r="T1761" s="7"/>
    </row>
    <row r="1762" spans="1:20" ht="70" customHeight="1">
      <c r="A1762" s="2" t="s">
        <v>108</v>
      </c>
      <c r="B1762" s="2" t="s">
        <v>2038</v>
      </c>
      <c r="C1762" s="2" t="s">
        <v>110</v>
      </c>
      <c r="D1762" s="2" t="s">
        <v>2027</v>
      </c>
      <c r="E1762" s="14">
        <v>1265</v>
      </c>
      <c r="F1762" s="2">
        <v>32.1</v>
      </c>
      <c r="G1762" s="2">
        <v>47.11</v>
      </c>
      <c r="H1762" s="5">
        <v>0.42259999999999998</v>
      </c>
      <c r="I1762" s="2" t="s">
        <v>23</v>
      </c>
      <c r="J1762" s="2" t="s">
        <v>111</v>
      </c>
      <c r="K1762" s="2" t="s">
        <v>25</v>
      </c>
      <c r="L1762" s="2" t="s">
        <v>26</v>
      </c>
      <c r="M1762" s="2" t="s">
        <v>136</v>
      </c>
      <c r="N1762" s="2">
        <v>190</v>
      </c>
      <c r="O1762" s="2" t="s">
        <v>113</v>
      </c>
      <c r="P1762" s="2" t="s">
        <v>29</v>
      </c>
      <c r="T1762" s="7"/>
    </row>
    <row r="1763" spans="1:20" ht="70" customHeight="1">
      <c r="A1763" s="2" t="s">
        <v>108</v>
      </c>
      <c r="B1763" s="2" t="s">
        <v>2039</v>
      </c>
      <c r="C1763" s="2" t="s">
        <v>110</v>
      </c>
      <c r="D1763" s="2" t="s">
        <v>2027</v>
      </c>
      <c r="E1763" s="14">
        <v>1083</v>
      </c>
      <c r="F1763" s="2">
        <v>29.7</v>
      </c>
      <c r="G1763" s="2">
        <v>42.98</v>
      </c>
      <c r="H1763" s="5">
        <v>0.4204</v>
      </c>
      <c r="I1763" s="2" t="s">
        <v>23</v>
      </c>
      <c r="J1763" s="2" t="s">
        <v>2040</v>
      </c>
      <c r="K1763" s="2" t="s">
        <v>25</v>
      </c>
      <c r="L1763" s="2" t="s">
        <v>26</v>
      </c>
      <c r="M1763" s="2" t="s">
        <v>46</v>
      </c>
      <c r="N1763" s="2">
        <v>210</v>
      </c>
      <c r="O1763" s="2" t="s">
        <v>113</v>
      </c>
      <c r="P1763" s="2" t="s">
        <v>29</v>
      </c>
      <c r="T1763" s="7"/>
    </row>
    <row r="1764" spans="1:20" ht="70" customHeight="1">
      <c r="A1764" s="2" t="s">
        <v>108</v>
      </c>
      <c r="B1764" s="2" t="s">
        <v>1229</v>
      </c>
      <c r="C1764" s="2" t="s">
        <v>110</v>
      </c>
      <c r="D1764" s="2" t="s">
        <v>2027</v>
      </c>
      <c r="E1764" s="14">
        <v>1075</v>
      </c>
      <c r="F1764" s="2">
        <v>32.6</v>
      </c>
      <c r="G1764" s="2">
        <v>40.79</v>
      </c>
      <c r="H1764" s="5">
        <v>0.38940000000000002</v>
      </c>
      <c r="I1764" s="2" t="s">
        <v>23</v>
      </c>
      <c r="J1764" s="2" t="s">
        <v>135</v>
      </c>
      <c r="K1764" s="2" t="s">
        <v>25</v>
      </c>
      <c r="L1764" s="2" t="s">
        <v>26</v>
      </c>
      <c r="M1764" s="2" t="s">
        <v>112</v>
      </c>
      <c r="N1764" s="2">
        <v>190</v>
      </c>
      <c r="O1764" s="2" t="s">
        <v>113</v>
      </c>
      <c r="P1764" s="2" t="s">
        <v>29</v>
      </c>
      <c r="T1764" s="7"/>
    </row>
    <row r="1765" spans="1:20" ht="70" customHeight="1">
      <c r="A1765" s="2" t="s">
        <v>108</v>
      </c>
      <c r="B1765" s="2" t="s">
        <v>713</v>
      </c>
      <c r="C1765" s="2" t="s">
        <v>110</v>
      </c>
      <c r="D1765" s="2" t="s">
        <v>2027</v>
      </c>
      <c r="E1765" s="14">
        <v>1550</v>
      </c>
      <c r="F1765" s="2">
        <v>31.8</v>
      </c>
      <c r="G1765" s="2">
        <v>55.09</v>
      </c>
      <c r="H1765" s="5">
        <v>0.45140000000000002</v>
      </c>
      <c r="I1765" s="2" t="s">
        <v>23</v>
      </c>
      <c r="J1765" s="2" t="s">
        <v>135</v>
      </c>
      <c r="K1765" s="2" t="s">
        <v>25</v>
      </c>
      <c r="L1765" s="2" t="s">
        <v>26</v>
      </c>
      <c r="M1765" s="2" t="s">
        <v>27</v>
      </c>
      <c r="N1765" s="2">
        <v>230</v>
      </c>
      <c r="O1765" s="2" t="s">
        <v>113</v>
      </c>
      <c r="P1765" s="2" t="s">
        <v>29</v>
      </c>
      <c r="T1765" s="7"/>
    </row>
    <row r="1766" spans="1:20" ht="70" customHeight="1">
      <c r="A1766" s="2" t="s">
        <v>203</v>
      </c>
      <c r="B1766" s="2" t="s">
        <v>2041</v>
      </c>
      <c r="C1766" s="2" t="s">
        <v>205</v>
      </c>
      <c r="D1766" s="2" t="s">
        <v>2027</v>
      </c>
      <c r="E1766" s="14">
        <v>1188</v>
      </c>
      <c r="F1766" s="2">
        <v>28.3</v>
      </c>
      <c r="G1766" s="2">
        <v>43.71</v>
      </c>
      <c r="H1766" s="5">
        <v>0.49840000000000001</v>
      </c>
      <c r="I1766" s="2" t="s">
        <v>23</v>
      </c>
      <c r="J1766" s="2" t="s">
        <v>272</v>
      </c>
      <c r="K1766" s="2" t="s">
        <v>25</v>
      </c>
      <c r="L1766" s="2" t="s">
        <v>26</v>
      </c>
      <c r="M1766" s="2" t="s">
        <v>27</v>
      </c>
      <c r="N1766" s="2">
        <v>160</v>
      </c>
      <c r="O1766" s="2" t="s">
        <v>113</v>
      </c>
      <c r="P1766" s="2" t="s">
        <v>29</v>
      </c>
      <c r="T1766" s="7"/>
    </row>
    <row r="1767" spans="1:20" ht="70" customHeight="1">
      <c r="A1767" s="2" t="s">
        <v>132</v>
      </c>
      <c r="B1767" s="2" t="s">
        <v>2042</v>
      </c>
      <c r="C1767" s="2" t="s">
        <v>134</v>
      </c>
      <c r="D1767" s="2" t="s">
        <v>2027</v>
      </c>
      <c r="E1767" s="14">
        <v>910</v>
      </c>
      <c r="F1767" s="2">
        <v>34.6</v>
      </c>
      <c r="G1767" s="2">
        <v>32.99</v>
      </c>
      <c r="H1767" s="5">
        <v>0.41620000000000001</v>
      </c>
      <c r="I1767" s="2" t="s">
        <v>23</v>
      </c>
      <c r="J1767" s="2" t="s">
        <v>2043</v>
      </c>
      <c r="K1767" s="2" t="s">
        <v>25</v>
      </c>
      <c r="L1767" s="2" t="s">
        <v>117</v>
      </c>
      <c r="M1767" s="2" t="s">
        <v>364</v>
      </c>
      <c r="N1767" s="2">
        <v>145</v>
      </c>
      <c r="O1767" s="2" t="s">
        <v>28</v>
      </c>
      <c r="P1767" s="2" t="s">
        <v>29</v>
      </c>
      <c r="T1767" s="7"/>
    </row>
    <row r="1768" spans="1:20" ht="70" customHeight="1">
      <c r="A1768" s="2" t="s">
        <v>214</v>
      </c>
      <c r="B1768" s="2" t="s">
        <v>2044</v>
      </c>
      <c r="C1768" s="2" t="s">
        <v>160</v>
      </c>
      <c r="D1768" s="2" t="s">
        <v>2027</v>
      </c>
      <c r="E1768" s="14">
        <v>1150</v>
      </c>
      <c r="F1768" s="2">
        <v>24.8</v>
      </c>
      <c r="G1768" s="2">
        <v>46.24</v>
      </c>
      <c r="H1768" s="5">
        <v>0.50090000000000001</v>
      </c>
      <c r="I1768" s="2" t="s">
        <v>23</v>
      </c>
      <c r="J1768" s="2" t="s">
        <v>264</v>
      </c>
      <c r="K1768" s="2" t="s">
        <v>25</v>
      </c>
      <c r="L1768" s="2" t="s">
        <v>26</v>
      </c>
      <c r="M1768" s="2" t="s">
        <v>27</v>
      </c>
      <c r="N1768" s="2">
        <v>200</v>
      </c>
      <c r="O1768" s="2" t="s">
        <v>28</v>
      </c>
      <c r="P1768" s="2" t="s">
        <v>29</v>
      </c>
      <c r="T1768" s="7"/>
    </row>
    <row r="1769" spans="1:20" ht="70" customHeight="1">
      <c r="A1769" s="2" t="s">
        <v>214</v>
      </c>
      <c r="B1769" s="2" t="s">
        <v>2045</v>
      </c>
      <c r="C1769" s="2" t="s">
        <v>160</v>
      </c>
      <c r="D1769" s="2" t="s">
        <v>2027</v>
      </c>
      <c r="E1769" s="14">
        <v>1208</v>
      </c>
      <c r="F1769" s="2">
        <v>26.4</v>
      </c>
      <c r="G1769" s="2">
        <v>46.24</v>
      </c>
      <c r="H1769" s="5">
        <v>0.50090000000000001</v>
      </c>
      <c r="I1769" s="2" t="s">
        <v>23</v>
      </c>
      <c r="J1769" s="2" t="s">
        <v>175</v>
      </c>
      <c r="K1769" s="2" t="s">
        <v>25</v>
      </c>
      <c r="L1769" s="2" t="s">
        <v>26</v>
      </c>
      <c r="M1769" s="2" t="s">
        <v>27</v>
      </c>
      <c r="N1769" s="2">
        <v>200</v>
      </c>
      <c r="O1769" s="2" t="s">
        <v>28</v>
      </c>
      <c r="P1769" s="2" t="s">
        <v>29</v>
      </c>
      <c r="T1769" s="7"/>
    </row>
    <row r="1770" spans="1:20" ht="70" customHeight="1">
      <c r="A1770" s="2" t="s">
        <v>137</v>
      </c>
      <c r="B1770" s="2" t="s">
        <v>2046</v>
      </c>
      <c r="C1770" s="2" t="s">
        <v>139</v>
      </c>
      <c r="D1770" s="2" t="s">
        <v>2027</v>
      </c>
      <c r="E1770" s="14">
        <v>1158</v>
      </c>
      <c r="F1770" s="2">
        <v>25.7</v>
      </c>
      <c r="G1770" s="2">
        <v>48.52</v>
      </c>
      <c r="H1770" s="5">
        <v>0.48309999999999997</v>
      </c>
      <c r="I1770" s="2" t="s">
        <v>23</v>
      </c>
      <c r="J1770" s="2" t="s">
        <v>264</v>
      </c>
      <c r="K1770" s="2" t="s">
        <v>25</v>
      </c>
      <c r="L1770" s="2" t="s">
        <v>26</v>
      </c>
      <c r="M1770" s="2" t="s">
        <v>27</v>
      </c>
      <c r="N1770" s="2">
        <v>148</v>
      </c>
      <c r="O1770" s="2" t="s">
        <v>28</v>
      </c>
      <c r="P1770" s="2" t="s">
        <v>29</v>
      </c>
      <c r="T1770" s="7"/>
    </row>
    <row r="1771" spans="1:20" ht="70" customHeight="1">
      <c r="A1771" s="2" t="s">
        <v>140</v>
      </c>
      <c r="B1771" s="2" t="s">
        <v>2047</v>
      </c>
      <c r="C1771" s="2" t="s">
        <v>142</v>
      </c>
      <c r="D1771" s="2" t="s">
        <v>2027</v>
      </c>
      <c r="E1771" s="14">
        <v>1363</v>
      </c>
      <c r="F1771" s="2">
        <v>33.6</v>
      </c>
      <c r="G1771" s="2">
        <v>42.32</v>
      </c>
      <c r="H1771" s="5">
        <v>0.4854</v>
      </c>
      <c r="I1771" s="2" t="s">
        <v>23</v>
      </c>
      <c r="J1771" s="2" t="s">
        <v>143</v>
      </c>
      <c r="K1771" s="2" t="s">
        <v>25</v>
      </c>
      <c r="L1771" s="2" t="s">
        <v>117</v>
      </c>
      <c r="M1771" s="2" t="s">
        <v>107</v>
      </c>
      <c r="N1771" s="2">
        <v>210</v>
      </c>
      <c r="O1771" s="2" t="s">
        <v>28</v>
      </c>
      <c r="P1771" s="2" t="s">
        <v>29</v>
      </c>
      <c r="T1771" s="7"/>
    </row>
    <row r="1772" spans="1:20" ht="70" customHeight="1">
      <c r="A1772" s="2" t="s">
        <v>37</v>
      </c>
      <c r="B1772" s="2" t="s">
        <v>2048</v>
      </c>
      <c r="C1772" s="2" t="s">
        <v>195</v>
      </c>
      <c r="D1772" s="2" t="s">
        <v>2049</v>
      </c>
      <c r="E1772" s="14">
        <v>1279</v>
      </c>
      <c r="F1772" s="2">
        <v>28.3</v>
      </c>
      <c r="G1772" s="2">
        <v>46.46</v>
      </c>
      <c r="H1772" s="5">
        <v>0.49469999999999997</v>
      </c>
      <c r="I1772" s="2" t="s">
        <v>23</v>
      </c>
      <c r="J1772" s="2" t="s">
        <v>33</v>
      </c>
      <c r="K1772" s="2" t="s">
        <v>25</v>
      </c>
      <c r="L1772" s="2" t="s">
        <v>26</v>
      </c>
      <c r="M1772" s="2" t="s">
        <v>27</v>
      </c>
      <c r="N1772" s="2">
        <v>200</v>
      </c>
      <c r="O1772" s="2" t="s">
        <v>28</v>
      </c>
      <c r="P1772" s="2" t="s">
        <v>29</v>
      </c>
      <c r="T1772" s="7"/>
    </row>
    <row r="1773" spans="1:20" ht="70" customHeight="1">
      <c r="A1773" s="2" t="s">
        <v>37</v>
      </c>
      <c r="B1773" s="2" t="s">
        <v>626</v>
      </c>
      <c r="C1773" s="2" t="s">
        <v>39</v>
      </c>
      <c r="D1773" s="2" t="s">
        <v>2049</v>
      </c>
      <c r="E1773" s="14">
        <v>1920</v>
      </c>
      <c r="F1773" s="2">
        <v>38.799999999999997</v>
      </c>
      <c r="G1773" s="2">
        <v>52.32</v>
      </c>
      <c r="H1773" s="5">
        <v>0.50739999999999996</v>
      </c>
      <c r="I1773" s="2" t="s">
        <v>23</v>
      </c>
      <c r="J1773" s="2" t="s">
        <v>677</v>
      </c>
      <c r="K1773" s="2" t="s">
        <v>25</v>
      </c>
      <c r="L1773" s="2" t="s">
        <v>26</v>
      </c>
      <c r="M1773" s="2" t="s">
        <v>41</v>
      </c>
      <c r="N1773" s="2">
        <v>200</v>
      </c>
      <c r="O1773" s="2" t="s">
        <v>28</v>
      </c>
      <c r="P1773" s="2" t="s">
        <v>29</v>
      </c>
      <c r="T1773" s="7"/>
    </row>
    <row r="1774" spans="1:20" ht="70" customHeight="1">
      <c r="A1774" s="2" t="s">
        <v>1453</v>
      </c>
      <c r="B1774" s="2" t="s">
        <v>2050</v>
      </c>
      <c r="C1774" s="2" t="s">
        <v>1455</v>
      </c>
      <c r="D1774" s="2" t="s">
        <v>2049</v>
      </c>
      <c r="E1774" s="14">
        <v>782</v>
      </c>
      <c r="F1774" s="2">
        <v>24.7</v>
      </c>
      <c r="G1774" s="2">
        <v>34.08</v>
      </c>
      <c r="H1774" s="5">
        <v>0.45989999999999998</v>
      </c>
      <c r="I1774" s="2" t="s">
        <v>23</v>
      </c>
      <c r="J1774" s="2" t="s">
        <v>1804</v>
      </c>
      <c r="K1774" s="2" t="s">
        <v>25</v>
      </c>
      <c r="L1774" s="2" t="s">
        <v>26</v>
      </c>
      <c r="M1774" s="2" t="s">
        <v>453</v>
      </c>
      <c r="N1774" s="2">
        <v>155</v>
      </c>
      <c r="O1774" s="2" t="s">
        <v>113</v>
      </c>
      <c r="P1774" s="2" t="s">
        <v>29</v>
      </c>
      <c r="T1774" s="7"/>
    </row>
    <row r="1775" spans="1:20" ht="70" customHeight="1">
      <c r="A1775" s="2" t="s">
        <v>1453</v>
      </c>
      <c r="B1775" s="2" t="s">
        <v>2051</v>
      </c>
      <c r="C1775" s="2" t="s">
        <v>1455</v>
      </c>
      <c r="D1775" s="2" t="s">
        <v>2049</v>
      </c>
      <c r="E1775" s="14">
        <v>1466</v>
      </c>
      <c r="F1775" s="2">
        <v>28.7</v>
      </c>
      <c r="G1775" s="2">
        <v>54.36</v>
      </c>
      <c r="H1775" s="5">
        <v>0.49919999999999998</v>
      </c>
      <c r="I1775" s="2" t="s">
        <v>23</v>
      </c>
      <c r="J1775" s="2" t="s">
        <v>1703</v>
      </c>
      <c r="K1775" s="2" t="s">
        <v>25</v>
      </c>
      <c r="L1775" s="2" t="s">
        <v>26</v>
      </c>
      <c r="M1775" s="2" t="s">
        <v>27</v>
      </c>
      <c r="N1775" s="2">
        <v>155</v>
      </c>
      <c r="O1775" s="2" t="s">
        <v>28</v>
      </c>
      <c r="P1775" s="2" t="s">
        <v>29</v>
      </c>
      <c r="T1775" s="7"/>
    </row>
    <row r="1776" spans="1:20" ht="70" customHeight="1">
      <c r="A1776" s="2" t="s">
        <v>1453</v>
      </c>
      <c r="B1776" s="2" t="s">
        <v>2052</v>
      </c>
      <c r="C1776" s="2" t="s">
        <v>1455</v>
      </c>
      <c r="D1776" s="2" t="s">
        <v>2049</v>
      </c>
      <c r="E1776" s="14">
        <v>1254</v>
      </c>
      <c r="F1776" s="2">
        <v>28.1</v>
      </c>
      <c r="G1776" s="2">
        <v>47.76</v>
      </c>
      <c r="H1776" s="5">
        <v>0.49840000000000001</v>
      </c>
      <c r="I1776" s="2" t="s">
        <v>23</v>
      </c>
      <c r="J1776" s="2" t="s">
        <v>1459</v>
      </c>
      <c r="K1776" s="2" t="s">
        <v>25</v>
      </c>
      <c r="L1776" s="2" t="s">
        <v>26</v>
      </c>
      <c r="M1776" s="2" t="s">
        <v>27</v>
      </c>
      <c r="N1776" s="2">
        <v>155</v>
      </c>
      <c r="O1776" s="2" t="s">
        <v>28</v>
      </c>
      <c r="P1776" s="2" t="s">
        <v>29</v>
      </c>
      <c r="T1776" s="7"/>
    </row>
    <row r="1777" spans="1:20" ht="70" customHeight="1">
      <c r="A1777" s="2" t="s">
        <v>1453</v>
      </c>
      <c r="B1777" s="2" t="s">
        <v>2053</v>
      </c>
      <c r="C1777" s="2" t="s">
        <v>1455</v>
      </c>
      <c r="D1777" s="2" t="s">
        <v>2049</v>
      </c>
      <c r="E1777" s="14">
        <v>1331</v>
      </c>
      <c r="F1777" s="2">
        <v>29.3</v>
      </c>
      <c r="G1777" s="2">
        <v>47.76</v>
      </c>
      <c r="H1777" s="5">
        <v>0.49840000000000001</v>
      </c>
      <c r="I1777" s="2" t="s">
        <v>23</v>
      </c>
      <c r="J1777" s="2" t="s">
        <v>1520</v>
      </c>
      <c r="K1777" s="2" t="s">
        <v>25</v>
      </c>
      <c r="L1777" s="2" t="s">
        <v>26</v>
      </c>
      <c r="M1777" s="2" t="s">
        <v>27</v>
      </c>
      <c r="N1777" s="2">
        <v>185</v>
      </c>
      <c r="O1777" s="2" t="s">
        <v>28</v>
      </c>
      <c r="P1777" s="2" t="s">
        <v>29</v>
      </c>
      <c r="T1777" s="7"/>
    </row>
    <row r="1778" spans="1:20" ht="70" customHeight="1">
      <c r="A1778" s="2" t="s">
        <v>1453</v>
      </c>
      <c r="B1778" s="2" t="s">
        <v>1242</v>
      </c>
      <c r="C1778" s="2" t="s">
        <v>1455</v>
      </c>
      <c r="D1778" s="2" t="s">
        <v>2049</v>
      </c>
      <c r="E1778" s="14">
        <v>1390</v>
      </c>
      <c r="F1778" s="2">
        <v>29.4</v>
      </c>
      <c r="G1778" s="2">
        <v>50.66</v>
      </c>
      <c r="H1778" s="5">
        <v>0.50309999999999999</v>
      </c>
      <c r="I1778" s="2" t="s">
        <v>23</v>
      </c>
      <c r="J1778" s="2" t="s">
        <v>1459</v>
      </c>
      <c r="K1778" s="2" t="s">
        <v>25</v>
      </c>
      <c r="L1778" s="2" t="s">
        <v>26</v>
      </c>
      <c r="M1778" s="2" t="s">
        <v>1457</v>
      </c>
      <c r="N1778" s="2">
        <v>155</v>
      </c>
      <c r="O1778" s="2" t="s">
        <v>28</v>
      </c>
      <c r="P1778" s="2" t="s">
        <v>29</v>
      </c>
      <c r="T1778" s="7"/>
    </row>
    <row r="1779" spans="1:20" ht="70" customHeight="1">
      <c r="A1779" s="2" t="s">
        <v>1453</v>
      </c>
      <c r="B1779" s="2" t="s">
        <v>2054</v>
      </c>
      <c r="C1779" s="2" t="s">
        <v>1455</v>
      </c>
      <c r="D1779" s="2" t="s">
        <v>2049</v>
      </c>
      <c r="E1779" s="14">
        <v>776</v>
      </c>
      <c r="F1779" s="2">
        <v>22.9</v>
      </c>
      <c r="G1779" s="2">
        <v>34.47</v>
      </c>
      <c r="H1779" s="5">
        <v>0.45340000000000003</v>
      </c>
      <c r="I1779" s="2" t="s">
        <v>23</v>
      </c>
      <c r="J1779" s="2" t="s">
        <v>1972</v>
      </c>
      <c r="K1779" s="2" t="s">
        <v>25</v>
      </c>
      <c r="L1779" s="2" t="s">
        <v>26</v>
      </c>
      <c r="M1779" s="2" t="s">
        <v>453</v>
      </c>
      <c r="N1779" s="2">
        <v>185</v>
      </c>
      <c r="O1779" s="2" t="s">
        <v>236</v>
      </c>
      <c r="P1779" s="2" t="s">
        <v>29</v>
      </c>
      <c r="T1779" s="7"/>
    </row>
    <row r="1780" spans="1:20" ht="70" customHeight="1">
      <c r="A1780" s="2" t="s">
        <v>1453</v>
      </c>
      <c r="B1780" s="2" t="s">
        <v>2055</v>
      </c>
      <c r="C1780" s="2" t="s">
        <v>1455</v>
      </c>
      <c r="D1780" s="2" t="s">
        <v>2049</v>
      </c>
      <c r="E1780" s="14">
        <v>721</v>
      </c>
      <c r="F1780" s="2">
        <v>22.6</v>
      </c>
      <c r="G1780" s="2">
        <v>32.26</v>
      </c>
      <c r="H1780" s="5">
        <v>0.4506</v>
      </c>
      <c r="I1780" s="2" t="s">
        <v>23</v>
      </c>
      <c r="J1780" s="2" t="s">
        <v>1972</v>
      </c>
      <c r="K1780" s="2" t="s">
        <v>25</v>
      </c>
      <c r="L1780" s="2" t="s">
        <v>26</v>
      </c>
      <c r="M1780" s="2" t="s">
        <v>453</v>
      </c>
      <c r="N1780" s="2">
        <v>175</v>
      </c>
      <c r="O1780" s="2" t="s">
        <v>236</v>
      </c>
      <c r="P1780" s="2" t="s">
        <v>29</v>
      </c>
      <c r="T1780" s="7"/>
    </row>
    <row r="1781" spans="1:20" ht="70" customHeight="1">
      <c r="A1781" s="2" t="s">
        <v>1453</v>
      </c>
      <c r="B1781" s="2" t="s">
        <v>2056</v>
      </c>
      <c r="C1781" s="2" t="s">
        <v>1455</v>
      </c>
      <c r="D1781" s="2" t="s">
        <v>2049</v>
      </c>
      <c r="E1781" s="14">
        <v>808</v>
      </c>
      <c r="F1781" s="2">
        <v>25.2</v>
      </c>
      <c r="G1781" s="2">
        <v>34.17</v>
      </c>
      <c r="H1781" s="5">
        <v>0.46529999999999999</v>
      </c>
      <c r="I1781" s="2" t="s">
        <v>23</v>
      </c>
      <c r="J1781" s="2" t="s">
        <v>1783</v>
      </c>
      <c r="K1781" s="2" t="s">
        <v>25</v>
      </c>
      <c r="L1781" s="2" t="s">
        <v>26</v>
      </c>
      <c r="M1781" s="2" t="s">
        <v>453</v>
      </c>
      <c r="N1781" s="2">
        <v>150</v>
      </c>
      <c r="O1781" s="2" t="s">
        <v>113</v>
      </c>
      <c r="P1781" s="2" t="s">
        <v>29</v>
      </c>
      <c r="T1781" s="7"/>
    </row>
    <row r="1782" spans="1:20" ht="70" customHeight="1">
      <c r="A1782" s="2" t="s">
        <v>1453</v>
      </c>
      <c r="B1782" s="2" t="s">
        <v>2057</v>
      </c>
      <c r="C1782" s="2" t="s">
        <v>1455</v>
      </c>
      <c r="D1782" s="2" t="s">
        <v>2049</v>
      </c>
      <c r="E1782" s="14">
        <v>1189</v>
      </c>
      <c r="F1782" s="2">
        <v>28.5</v>
      </c>
      <c r="G1782" s="2">
        <v>44.92</v>
      </c>
      <c r="H1782" s="5">
        <v>0.47610000000000002</v>
      </c>
      <c r="I1782" s="2" t="s">
        <v>23</v>
      </c>
      <c r="J1782" s="2" t="s">
        <v>1556</v>
      </c>
      <c r="K1782" s="2" t="s">
        <v>25</v>
      </c>
      <c r="L1782" s="2" t="s">
        <v>26</v>
      </c>
      <c r="M1782" s="2" t="s">
        <v>1457</v>
      </c>
      <c r="N1782" s="2">
        <v>155</v>
      </c>
      <c r="O1782" s="2" t="s">
        <v>28</v>
      </c>
      <c r="P1782" s="2" t="s">
        <v>29</v>
      </c>
      <c r="T1782" s="7"/>
    </row>
    <row r="1783" spans="1:20" ht="70" customHeight="1">
      <c r="A1783" s="2" t="s">
        <v>108</v>
      </c>
      <c r="B1783" s="2" t="s">
        <v>1755</v>
      </c>
      <c r="C1783" s="2" t="s">
        <v>110</v>
      </c>
      <c r="D1783" s="2" t="s">
        <v>2049</v>
      </c>
      <c r="E1783" s="14">
        <v>1036</v>
      </c>
      <c r="F1783" s="2">
        <v>31.1</v>
      </c>
      <c r="G1783" s="2">
        <v>40.79</v>
      </c>
      <c r="H1783" s="5">
        <v>0.38940000000000002</v>
      </c>
      <c r="I1783" s="2" t="s">
        <v>23</v>
      </c>
      <c r="J1783" s="2" t="s">
        <v>979</v>
      </c>
      <c r="K1783" s="2" t="s">
        <v>25</v>
      </c>
      <c r="L1783" s="2" t="s">
        <v>26</v>
      </c>
      <c r="M1783" s="2" t="s">
        <v>112</v>
      </c>
      <c r="N1783" s="2">
        <v>190</v>
      </c>
      <c r="O1783" s="2" t="s">
        <v>113</v>
      </c>
      <c r="P1783" s="2" t="s">
        <v>29</v>
      </c>
      <c r="T1783" s="7"/>
    </row>
    <row r="1784" spans="1:20" ht="70" customHeight="1">
      <c r="A1784" s="2" t="s">
        <v>108</v>
      </c>
      <c r="B1784" s="2" t="s">
        <v>2058</v>
      </c>
      <c r="C1784" s="2" t="s">
        <v>110</v>
      </c>
      <c r="D1784" s="2" t="s">
        <v>2049</v>
      </c>
      <c r="E1784" s="14">
        <v>1038</v>
      </c>
      <c r="F1784" s="2">
        <v>31.2</v>
      </c>
      <c r="G1784" s="2">
        <v>40.79</v>
      </c>
      <c r="H1784" s="5">
        <v>0.38940000000000002</v>
      </c>
      <c r="I1784" s="2" t="s">
        <v>23</v>
      </c>
      <c r="J1784" s="2" t="s">
        <v>1083</v>
      </c>
      <c r="K1784" s="2" t="s">
        <v>25</v>
      </c>
      <c r="L1784" s="2" t="s">
        <v>26</v>
      </c>
      <c r="M1784" s="2" t="s">
        <v>112</v>
      </c>
      <c r="N1784" s="2">
        <v>190</v>
      </c>
      <c r="O1784" s="2" t="s">
        <v>113</v>
      </c>
      <c r="P1784" s="2" t="s">
        <v>29</v>
      </c>
      <c r="T1784" s="7"/>
    </row>
    <row r="1785" spans="1:20" ht="70" customHeight="1">
      <c r="A1785" s="2" t="s">
        <v>108</v>
      </c>
      <c r="B1785" s="2" t="s">
        <v>2059</v>
      </c>
      <c r="C1785" s="2" t="s">
        <v>110</v>
      </c>
      <c r="D1785" s="2" t="s">
        <v>2049</v>
      </c>
      <c r="E1785" s="14">
        <v>1000</v>
      </c>
      <c r="F1785" s="2">
        <v>28.7</v>
      </c>
      <c r="G1785" s="2">
        <v>40.79</v>
      </c>
      <c r="H1785" s="5">
        <v>0.38940000000000002</v>
      </c>
      <c r="I1785" s="2" t="s">
        <v>23</v>
      </c>
      <c r="J1785" s="2" t="s">
        <v>1004</v>
      </c>
      <c r="K1785" s="2" t="s">
        <v>25</v>
      </c>
      <c r="L1785" s="2" t="s">
        <v>26</v>
      </c>
      <c r="M1785" s="2" t="s">
        <v>112</v>
      </c>
      <c r="N1785" s="2">
        <v>220</v>
      </c>
      <c r="O1785" s="2" t="s">
        <v>113</v>
      </c>
      <c r="P1785" s="2" t="s">
        <v>29</v>
      </c>
      <c r="T1785" s="7"/>
    </row>
    <row r="1786" spans="1:20" ht="70" customHeight="1">
      <c r="A1786" s="2" t="s">
        <v>108</v>
      </c>
      <c r="B1786" s="2" t="s">
        <v>159</v>
      </c>
      <c r="C1786" s="2" t="s">
        <v>110</v>
      </c>
      <c r="D1786" s="2" t="s">
        <v>2049</v>
      </c>
      <c r="E1786" s="14">
        <v>1277</v>
      </c>
      <c r="F1786" s="2">
        <v>36.200000000000003</v>
      </c>
      <c r="G1786" s="2">
        <v>43.37</v>
      </c>
      <c r="H1786" s="5">
        <v>0.42</v>
      </c>
      <c r="I1786" s="2" t="s">
        <v>23</v>
      </c>
      <c r="J1786" s="2" t="s">
        <v>363</v>
      </c>
      <c r="K1786" s="2" t="s">
        <v>25</v>
      </c>
      <c r="L1786" s="2" t="s">
        <v>26</v>
      </c>
      <c r="M1786" s="2" t="s">
        <v>112</v>
      </c>
      <c r="N1786" s="2">
        <v>200</v>
      </c>
      <c r="O1786" s="2" t="s">
        <v>113</v>
      </c>
      <c r="P1786" s="2" t="s">
        <v>29</v>
      </c>
      <c r="T1786" s="7"/>
    </row>
    <row r="1787" spans="1:20" ht="70" customHeight="1">
      <c r="A1787" s="2" t="s">
        <v>84</v>
      </c>
      <c r="B1787" s="2" t="s">
        <v>2060</v>
      </c>
      <c r="C1787" s="2" t="s">
        <v>86</v>
      </c>
      <c r="D1787" s="2" t="s">
        <v>2049</v>
      </c>
      <c r="E1787" s="14">
        <v>1023</v>
      </c>
      <c r="F1787" s="2">
        <v>32</v>
      </c>
      <c r="G1787" s="2">
        <v>36.130000000000003</v>
      </c>
      <c r="H1787" s="5">
        <v>0.42230000000000001</v>
      </c>
      <c r="I1787" s="2" t="s">
        <v>23</v>
      </c>
      <c r="J1787" s="2" t="s">
        <v>519</v>
      </c>
      <c r="K1787" s="2" t="s">
        <v>25</v>
      </c>
      <c r="L1787" s="2" t="s">
        <v>26</v>
      </c>
      <c r="M1787" s="2" t="s">
        <v>50</v>
      </c>
      <c r="N1787" s="2">
        <v>170</v>
      </c>
      <c r="O1787" s="2" t="s">
        <v>28</v>
      </c>
      <c r="P1787" s="2" t="s">
        <v>29</v>
      </c>
      <c r="T1787" s="7"/>
    </row>
    <row r="1788" spans="1:20" ht="70" customHeight="1">
      <c r="A1788" s="2" t="s">
        <v>84</v>
      </c>
      <c r="B1788" s="2" t="s">
        <v>2061</v>
      </c>
      <c r="C1788" s="2" t="s">
        <v>86</v>
      </c>
      <c r="D1788" s="2" t="s">
        <v>2049</v>
      </c>
      <c r="E1788" s="14">
        <v>1022</v>
      </c>
      <c r="F1788" s="2">
        <v>32</v>
      </c>
      <c r="G1788" s="2">
        <v>36.119999999999997</v>
      </c>
      <c r="H1788" s="5">
        <v>0.42249999999999999</v>
      </c>
      <c r="I1788" s="2" t="s">
        <v>23</v>
      </c>
      <c r="J1788" s="2" t="s">
        <v>519</v>
      </c>
      <c r="K1788" s="2" t="s">
        <v>25</v>
      </c>
      <c r="L1788" s="2" t="s">
        <v>26</v>
      </c>
      <c r="M1788" s="2" t="s">
        <v>50</v>
      </c>
      <c r="N1788" s="2">
        <v>170</v>
      </c>
      <c r="O1788" s="2" t="s">
        <v>28</v>
      </c>
      <c r="P1788" s="2" t="s">
        <v>29</v>
      </c>
      <c r="T1788" s="7"/>
    </row>
    <row r="1789" spans="1:20" ht="70" customHeight="1">
      <c r="A1789" s="2" t="s">
        <v>1476</v>
      </c>
      <c r="B1789" s="2" t="s">
        <v>716</v>
      </c>
      <c r="C1789" s="2" t="s">
        <v>1478</v>
      </c>
      <c r="D1789" s="2" t="s">
        <v>2049</v>
      </c>
      <c r="E1789" s="14">
        <v>1146</v>
      </c>
      <c r="F1789" s="2">
        <v>33.299999999999997</v>
      </c>
      <c r="G1789" s="2">
        <v>36.119999999999997</v>
      </c>
      <c r="H1789" s="5">
        <v>0.48170000000000002</v>
      </c>
      <c r="I1789" s="2" t="s">
        <v>23</v>
      </c>
      <c r="J1789" s="2" t="s">
        <v>175</v>
      </c>
      <c r="K1789" s="2" t="s">
        <v>25</v>
      </c>
      <c r="L1789" s="2" t="s">
        <v>117</v>
      </c>
      <c r="M1789" s="2" t="s">
        <v>50</v>
      </c>
      <c r="N1789" s="2">
        <v>190</v>
      </c>
      <c r="O1789" s="2" t="s">
        <v>28</v>
      </c>
      <c r="P1789" s="2" t="s">
        <v>29</v>
      </c>
      <c r="T1789" s="7"/>
    </row>
    <row r="1790" spans="1:20" ht="70" customHeight="1">
      <c r="A1790" s="2" t="s">
        <v>1476</v>
      </c>
      <c r="B1790" s="2" t="s">
        <v>2062</v>
      </c>
      <c r="C1790" s="2" t="s">
        <v>1478</v>
      </c>
      <c r="D1790" s="2" t="s">
        <v>2049</v>
      </c>
      <c r="E1790" s="14">
        <v>1126</v>
      </c>
      <c r="F1790" s="2">
        <v>31.2</v>
      </c>
      <c r="G1790" s="2">
        <v>37.090000000000003</v>
      </c>
      <c r="H1790" s="5">
        <v>0.48209999999999997</v>
      </c>
      <c r="I1790" s="2" t="s">
        <v>23</v>
      </c>
      <c r="J1790" s="2" t="s">
        <v>162</v>
      </c>
      <c r="K1790" s="2" t="s">
        <v>25</v>
      </c>
      <c r="L1790" s="2" t="s">
        <v>117</v>
      </c>
      <c r="M1790" s="2" t="s">
        <v>27</v>
      </c>
      <c r="N1790" s="2">
        <v>200</v>
      </c>
      <c r="O1790" s="2" t="s">
        <v>28</v>
      </c>
      <c r="P1790" s="2" t="s">
        <v>29</v>
      </c>
      <c r="T1790" s="7"/>
    </row>
    <row r="1791" spans="1:20" ht="70" customHeight="1">
      <c r="A1791" s="2" t="s">
        <v>1476</v>
      </c>
      <c r="B1791" s="2" t="s">
        <v>1950</v>
      </c>
      <c r="C1791" s="2" t="s">
        <v>1478</v>
      </c>
      <c r="D1791" s="2" t="s">
        <v>2049</v>
      </c>
      <c r="E1791" s="14">
        <v>1104</v>
      </c>
      <c r="F1791" s="2">
        <v>31.3</v>
      </c>
      <c r="G1791" s="2">
        <v>37.090000000000003</v>
      </c>
      <c r="H1791" s="5">
        <v>0.48209999999999997</v>
      </c>
      <c r="I1791" s="2" t="s">
        <v>23</v>
      </c>
      <c r="J1791" s="2" t="s">
        <v>106</v>
      </c>
      <c r="K1791" s="2" t="s">
        <v>25</v>
      </c>
      <c r="L1791" s="2" t="s">
        <v>117</v>
      </c>
      <c r="M1791" s="2" t="s">
        <v>27</v>
      </c>
      <c r="N1791" s="2">
        <v>175</v>
      </c>
      <c r="O1791" s="2" t="s">
        <v>28</v>
      </c>
      <c r="P1791" s="2" t="s">
        <v>29</v>
      </c>
      <c r="T1791" s="7"/>
    </row>
    <row r="1792" spans="1:20" ht="70" customHeight="1">
      <c r="A1792" s="2" t="s">
        <v>1476</v>
      </c>
      <c r="B1792" s="2" t="s">
        <v>2063</v>
      </c>
      <c r="C1792" s="2" t="s">
        <v>1478</v>
      </c>
      <c r="D1792" s="2" t="s">
        <v>2049</v>
      </c>
      <c r="E1792" s="14">
        <v>1127</v>
      </c>
      <c r="F1792" s="2">
        <v>31.5</v>
      </c>
      <c r="G1792" s="2">
        <v>37.19</v>
      </c>
      <c r="H1792" s="5">
        <v>0.48280000000000001</v>
      </c>
      <c r="I1792" s="2" t="s">
        <v>23</v>
      </c>
      <c r="J1792" s="2" t="s">
        <v>98</v>
      </c>
      <c r="K1792" s="2" t="s">
        <v>25</v>
      </c>
      <c r="L1792" s="2" t="s">
        <v>117</v>
      </c>
      <c r="M1792" s="2" t="s">
        <v>27</v>
      </c>
      <c r="N1792" s="2">
        <v>190</v>
      </c>
      <c r="O1792" s="2" t="s">
        <v>28</v>
      </c>
      <c r="P1792" s="2" t="s">
        <v>29</v>
      </c>
      <c r="T1792" s="7"/>
    </row>
    <row r="1793" spans="1:20" ht="70" customHeight="1">
      <c r="A1793" s="2" t="s">
        <v>1476</v>
      </c>
      <c r="B1793" s="2" t="s">
        <v>591</v>
      </c>
      <c r="C1793" s="2" t="s">
        <v>1478</v>
      </c>
      <c r="D1793" s="2" t="s">
        <v>2049</v>
      </c>
      <c r="E1793" s="14">
        <v>1582</v>
      </c>
      <c r="F1793" s="2">
        <v>31.6</v>
      </c>
      <c r="G1793" s="2">
        <v>51.79</v>
      </c>
      <c r="H1793" s="5">
        <v>0.50349999999999995</v>
      </c>
      <c r="I1793" s="2" t="s">
        <v>23</v>
      </c>
      <c r="J1793" s="2" t="s">
        <v>30</v>
      </c>
      <c r="K1793" s="2" t="s">
        <v>25</v>
      </c>
      <c r="L1793" s="2" t="s">
        <v>117</v>
      </c>
      <c r="M1793" s="2" t="s">
        <v>41</v>
      </c>
      <c r="N1793" s="2">
        <v>180</v>
      </c>
      <c r="O1793" s="2" t="s">
        <v>28</v>
      </c>
      <c r="P1793" s="2" t="s">
        <v>29</v>
      </c>
      <c r="T1793" s="7"/>
    </row>
    <row r="1794" spans="1:20" ht="70" customHeight="1">
      <c r="A1794" s="2" t="s">
        <v>1476</v>
      </c>
      <c r="B1794" s="2" t="s">
        <v>2064</v>
      </c>
      <c r="C1794" s="2" t="s">
        <v>1478</v>
      </c>
      <c r="D1794" s="2" t="s">
        <v>2049</v>
      </c>
      <c r="E1794" s="14">
        <v>1136</v>
      </c>
      <c r="F1794" s="2">
        <v>31.3</v>
      </c>
      <c r="G1794" s="2">
        <v>37.33</v>
      </c>
      <c r="H1794" s="5">
        <v>0.48709999999999998</v>
      </c>
      <c r="I1794" s="2" t="s">
        <v>23</v>
      </c>
      <c r="J1794" s="2" t="s">
        <v>264</v>
      </c>
      <c r="K1794" s="2" t="s">
        <v>25</v>
      </c>
      <c r="L1794" s="2" t="s">
        <v>117</v>
      </c>
      <c r="M1794" s="2" t="s">
        <v>27</v>
      </c>
      <c r="N1794" s="2">
        <v>200</v>
      </c>
      <c r="O1794" s="2" t="s">
        <v>28</v>
      </c>
      <c r="P1794" s="2" t="s">
        <v>29</v>
      </c>
      <c r="T1794" s="7"/>
    </row>
    <row r="1795" spans="1:20" ht="70" customHeight="1">
      <c r="A1795" s="2" t="s">
        <v>1476</v>
      </c>
      <c r="B1795" s="2" t="s">
        <v>2065</v>
      </c>
      <c r="C1795" s="2" t="s">
        <v>1478</v>
      </c>
      <c r="D1795" s="2" t="s">
        <v>2049</v>
      </c>
      <c r="E1795" s="14">
        <v>1137</v>
      </c>
      <c r="F1795" s="2">
        <v>33</v>
      </c>
      <c r="G1795" s="2">
        <v>36.119999999999997</v>
      </c>
      <c r="H1795" s="5">
        <v>0.48170000000000002</v>
      </c>
      <c r="I1795" s="2" t="s">
        <v>23</v>
      </c>
      <c r="J1795" s="2" t="s">
        <v>162</v>
      </c>
      <c r="K1795" s="2" t="s">
        <v>25</v>
      </c>
      <c r="L1795" s="2" t="s">
        <v>117</v>
      </c>
      <c r="M1795" s="2" t="s">
        <v>50</v>
      </c>
      <c r="N1795" s="2">
        <v>190</v>
      </c>
      <c r="O1795" s="2" t="s">
        <v>28</v>
      </c>
      <c r="P1795" s="2" t="s">
        <v>29</v>
      </c>
      <c r="T1795" s="7"/>
    </row>
    <row r="1796" spans="1:20" ht="70" customHeight="1">
      <c r="A1796" s="2" t="s">
        <v>1476</v>
      </c>
      <c r="B1796" s="2" t="s">
        <v>1446</v>
      </c>
      <c r="C1796" s="2" t="s">
        <v>1478</v>
      </c>
      <c r="D1796" s="2" t="s">
        <v>2049</v>
      </c>
      <c r="E1796" s="14">
        <v>1151</v>
      </c>
      <c r="F1796" s="2">
        <v>31.8</v>
      </c>
      <c r="G1796" s="2">
        <v>37.33</v>
      </c>
      <c r="H1796" s="5">
        <v>0.48709999999999998</v>
      </c>
      <c r="I1796" s="2" t="s">
        <v>23</v>
      </c>
      <c r="J1796" s="2" t="s">
        <v>33</v>
      </c>
      <c r="K1796" s="2" t="s">
        <v>25</v>
      </c>
      <c r="L1796" s="2" t="s">
        <v>117</v>
      </c>
      <c r="M1796" s="2" t="s">
        <v>27</v>
      </c>
      <c r="N1796" s="2">
        <v>200</v>
      </c>
      <c r="O1796" s="2" t="s">
        <v>28</v>
      </c>
      <c r="P1796" s="2" t="s">
        <v>29</v>
      </c>
      <c r="T1796" s="7"/>
    </row>
    <row r="1797" spans="1:20" ht="70" customHeight="1">
      <c r="A1797" s="2" t="s">
        <v>203</v>
      </c>
      <c r="B1797" s="2" t="s">
        <v>2066</v>
      </c>
      <c r="C1797" s="2" t="s">
        <v>205</v>
      </c>
      <c r="D1797" s="2" t="s">
        <v>2049</v>
      </c>
      <c r="E1797" s="14">
        <v>1180</v>
      </c>
      <c r="F1797" s="2">
        <v>28.3</v>
      </c>
      <c r="G1797" s="2">
        <v>43.71</v>
      </c>
      <c r="H1797" s="5">
        <v>0.49840000000000001</v>
      </c>
      <c r="I1797" s="2" t="s">
        <v>23</v>
      </c>
      <c r="J1797" s="2" t="s">
        <v>270</v>
      </c>
      <c r="K1797" s="2" t="s">
        <v>25</v>
      </c>
      <c r="L1797" s="2" t="s">
        <v>26</v>
      </c>
      <c r="M1797" s="2" t="s">
        <v>27</v>
      </c>
      <c r="N1797" s="2">
        <v>150</v>
      </c>
      <c r="O1797" s="2" t="s">
        <v>113</v>
      </c>
      <c r="P1797" s="2" t="s">
        <v>29</v>
      </c>
      <c r="T1797" s="7"/>
    </row>
    <row r="1798" spans="1:20" ht="70" customHeight="1">
      <c r="A1798" s="2" t="s">
        <v>214</v>
      </c>
      <c r="B1798" s="2" t="s">
        <v>2067</v>
      </c>
      <c r="C1798" s="2" t="s">
        <v>160</v>
      </c>
      <c r="D1798" s="2" t="s">
        <v>2049</v>
      </c>
      <c r="E1798" s="14">
        <v>1208</v>
      </c>
      <c r="F1798" s="2">
        <v>26.4</v>
      </c>
      <c r="G1798" s="2">
        <v>46.24</v>
      </c>
      <c r="H1798" s="5">
        <v>0.50090000000000001</v>
      </c>
      <c r="I1798" s="2" t="s">
        <v>23</v>
      </c>
      <c r="J1798" s="2" t="s">
        <v>175</v>
      </c>
      <c r="K1798" s="2" t="s">
        <v>25</v>
      </c>
      <c r="L1798" s="2" t="s">
        <v>26</v>
      </c>
      <c r="M1798" s="2" t="s">
        <v>27</v>
      </c>
      <c r="N1798" s="2">
        <v>200</v>
      </c>
      <c r="O1798" s="2" t="s">
        <v>28</v>
      </c>
      <c r="P1798" s="2" t="s">
        <v>29</v>
      </c>
      <c r="T1798" s="7"/>
    </row>
    <row r="1799" spans="1:20" ht="70" customHeight="1">
      <c r="A1799" s="2" t="s">
        <v>114</v>
      </c>
      <c r="B1799" s="2" t="s">
        <v>2068</v>
      </c>
      <c r="C1799" s="2" t="s">
        <v>116</v>
      </c>
      <c r="D1799" s="2" t="s">
        <v>2049</v>
      </c>
      <c r="E1799" s="14">
        <v>1538</v>
      </c>
      <c r="F1799" s="2">
        <v>42.2</v>
      </c>
      <c r="G1799" s="2">
        <v>42.8</v>
      </c>
      <c r="H1799" s="5">
        <v>0.45600000000000002</v>
      </c>
      <c r="I1799" s="2" t="s">
        <v>23</v>
      </c>
      <c r="J1799" s="2" t="s">
        <v>227</v>
      </c>
      <c r="K1799" s="2" t="s">
        <v>25</v>
      </c>
      <c r="L1799" s="2" t="s">
        <v>117</v>
      </c>
      <c r="M1799" s="2" t="s">
        <v>27</v>
      </c>
      <c r="N1799" s="2">
        <v>210</v>
      </c>
      <c r="O1799" s="2" t="s">
        <v>28</v>
      </c>
      <c r="P1799" s="2" t="s">
        <v>29</v>
      </c>
      <c r="T1799" s="7"/>
    </row>
    <row r="1800" spans="1:20" ht="70" customHeight="1">
      <c r="A1800" s="2" t="s">
        <v>137</v>
      </c>
      <c r="B1800" s="2" t="s">
        <v>2069</v>
      </c>
      <c r="C1800" s="2" t="s">
        <v>139</v>
      </c>
      <c r="D1800" s="2" t="s">
        <v>2049</v>
      </c>
      <c r="E1800" s="14">
        <v>1000</v>
      </c>
      <c r="F1800" s="2">
        <v>31</v>
      </c>
      <c r="G1800" s="2">
        <v>37.64</v>
      </c>
      <c r="H1800" s="5">
        <v>0.45390000000000003</v>
      </c>
      <c r="I1800" s="2" t="s">
        <v>23</v>
      </c>
      <c r="J1800" s="2" t="s">
        <v>33</v>
      </c>
      <c r="K1800" s="2" t="s">
        <v>25</v>
      </c>
      <c r="L1800" s="2" t="s">
        <v>26</v>
      </c>
      <c r="M1800" s="2" t="s">
        <v>112</v>
      </c>
      <c r="N1800" s="2">
        <v>119</v>
      </c>
      <c r="O1800" s="2" t="s">
        <v>28</v>
      </c>
      <c r="P1800" s="2" t="s">
        <v>29</v>
      </c>
      <c r="T1800" s="7"/>
    </row>
    <row r="1801" spans="1:20" ht="70" customHeight="1">
      <c r="A1801" s="2" t="s">
        <v>137</v>
      </c>
      <c r="B1801" s="2" t="s">
        <v>1545</v>
      </c>
      <c r="C1801" s="2" t="s">
        <v>139</v>
      </c>
      <c r="D1801" s="2" t="s">
        <v>2049</v>
      </c>
      <c r="E1801" s="14">
        <v>1110</v>
      </c>
      <c r="F1801" s="2">
        <v>29.9</v>
      </c>
      <c r="G1801" s="2">
        <v>42.12</v>
      </c>
      <c r="H1801" s="5">
        <v>0.48970000000000002</v>
      </c>
      <c r="I1801" s="2" t="s">
        <v>23</v>
      </c>
      <c r="J1801" s="2" t="s">
        <v>24</v>
      </c>
      <c r="K1801" s="2" t="s">
        <v>25</v>
      </c>
      <c r="L1801" s="2" t="s">
        <v>26</v>
      </c>
      <c r="M1801" s="2" t="s">
        <v>112</v>
      </c>
      <c r="N1801" s="2">
        <v>128</v>
      </c>
      <c r="O1801" s="2" t="s">
        <v>28</v>
      </c>
      <c r="P1801" s="2" t="s">
        <v>29</v>
      </c>
      <c r="T1801" s="7"/>
    </row>
    <row r="1802" spans="1:20" ht="70" customHeight="1">
      <c r="A1802" s="2" t="s">
        <v>137</v>
      </c>
      <c r="B1802" s="2" t="s">
        <v>159</v>
      </c>
      <c r="C1802" s="2" t="s">
        <v>139</v>
      </c>
      <c r="D1802" s="2" t="s">
        <v>2049</v>
      </c>
      <c r="E1802" s="14">
        <v>1125</v>
      </c>
      <c r="F1802" s="2">
        <v>29.7</v>
      </c>
      <c r="G1802" s="2">
        <v>42.12</v>
      </c>
      <c r="H1802" s="5">
        <v>0.48970000000000002</v>
      </c>
      <c r="I1802" s="2" t="s">
        <v>23</v>
      </c>
      <c r="J1802" s="2" t="s">
        <v>33</v>
      </c>
      <c r="K1802" s="2" t="s">
        <v>25</v>
      </c>
      <c r="L1802" s="2" t="s">
        <v>26</v>
      </c>
      <c r="M1802" s="2" t="s">
        <v>112</v>
      </c>
      <c r="N1802" s="2">
        <v>148</v>
      </c>
      <c r="O1802" s="2" t="s">
        <v>28</v>
      </c>
      <c r="P1802" s="2" t="s">
        <v>29</v>
      </c>
      <c r="T1802" s="7"/>
    </row>
    <row r="1803" spans="1:20" ht="70" customHeight="1">
      <c r="A1803" s="2" t="s">
        <v>2070</v>
      </c>
      <c r="B1803" s="2" t="s">
        <v>2071</v>
      </c>
      <c r="C1803" s="2" t="s">
        <v>220</v>
      </c>
      <c r="D1803" s="2" t="s">
        <v>2072</v>
      </c>
      <c r="E1803" s="14">
        <v>1221</v>
      </c>
      <c r="F1803" s="2">
        <v>48</v>
      </c>
      <c r="G1803" s="2">
        <v>25.44</v>
      </c>
      <c r="H1803" s="5">
        <v>0.66080000000000005</v>
      </c>
      <c r="I1803" s="2" t="s">
        <v>23</v>
      </c>
      <c r="J1803" s="2" t="s">
        <v>262</v>
      </c>
      <c r="K1803" s="2" t="s">
        <v>222</v>
      </c>
      <c r="L1803" s="2" t="s">
        <v>223</v>
      </c>
      <c r="M1803" s="2" t="s">
        <v>453</v>
      </c>
      <c r="N1803" s="8"/>
      <c r="O1803" s="2" t="s">
        <v>236</v>
      </c>
      <c r="P1803" s="2" t="s">
        <v>29</v>
      </c>
      <c r="T1803" s="7"/>
    </row>
    <row r="1804" spans="1:20" ht="70" customHeight="1">
      <c r="A1804" s="2" t="s">
        <v>124</v>
      </c>
      <c r="B1804" s="2" t="s">
        <v>2073</v>
      </c>
      <c r="C1804" s="2" t="s">
        <v>126</v>
      </c>
      <c r="D1804" s="2" t="s">
        <v>2072</v>
      </c>
      <c r="E1804" s="14">
        <v>1550</v>
      </c>
      <c r="F1804" s="2">
        <v>38.1</v>
      </c>
      <c r="G1804" s="2">
        <v>45.33</v>
      </c>
      <c r="H1804" s="5">
        <v>0.48259999999999997</v>
      </c>
      <c r="I1804" s="2" t="s">
        <v>23</v>
      </c>
      <c r="J1804" s="2" t="s">
        <v>257</v>
      </c>
      <c r="K1804" s="2" t="s">
        <v>25</v>
      </c>
      <c r="L1804" s="2" t="s">
        <v>26</v>
      </c>
      <c r="M1804" s="2" t="s">
        <v>27</v>
      </c>
      <c r="N1804" s="2">
        <v>170</v>
      </c>
      <c r="O1804" s="2" t="s">
        <v>28</v>
      </c>
      <c r="P1804" s="2" t="s">
        <v>29</v>
      </c>
      <c r="T1804" s="7"/>
    </row>
    <row r="1805" spans="1:20" ht="70" customHeight="1">
      <c r="A1805" s="2" t="s">
        <v>19</v>
      </c>
      <c r="B1805" s="2" t="s">
        <v>85</v>
      </c>
      <c r="C1805" s="2" t="s">
        <v>21</v>
      </c>
      <c r="D1805" s="2" t="s">
        <v>2072</v>
      </c>
      <c r="E1805" s="14">
        <v>1750</v>
      </c>
      <c r="F1805" s="2">
        <v>30.7</v>
      </c>
      <c r="G1805" s="2">
        <v>58.33</v>
      </c>
      <c r="H1805" s="5">
        <v>0.53290000000000004</v>
      </c>
      <c r="I1805" s="2" t="s">
        <v>23</v>
      </c>
      <c r="J1805" s="2" t="s">
        <v>262</v>
      </c>
      <c r="K1805" s="2" t="s">
        <v>25</v>
      </c>
      <c r="L1805" s="2" t="s">
        <v>26</v>
      </c>
      <c r="M1805" s="2" t="s">
        <v>453</v>
      </c>
      <c r="N1805" s="2">
        <v>205</v>
      </c>
      <c r="O1805" s="2" t="s">
        <v>454</v>
      </c>
      <c r="P1805" s="2" t="s">
        <v>29</v>
      </c>
      <c r="T1805" s="7"/>
    </row>
    <row r="1806" spans="1:20" ht="70" customHeight="1">
      <c r="A1806" s="2" t="s">
        <v>19</v>
      </c>
      <c r="B1806" s="2" t="s">
        <v>1862</v>
      </c>
      <c r="C1806" s="2" t="s">
        <v>21</v>
      </c>
      <c r="D1806" s="2" t="s">
        <v>2072</v>
      </c>
      <c r="E1806" s="14">
        <v>1428</v>
      </c>
      <c r="F1806" s="2">
        <v>26</v>
      </c>
      <c r="G1806" s="2">
        <v>55.46</v>
      </c>
      <c r="H1806" s="5">
        <v>0.43690000000000001</v>
      </c>
      <c r="I1806" s="2" t="s">
        <v>23</v>
      </c>
      <c r="J1806" s="2" t="s">
        <v>168</v>
      </c>
      <c r="K1806" s="2" t="s">
        <v>25</v>
      </c>
      <c r="L1806" s="2" t="s">
        <v>94</v>
      </c>
      <c r="M1806" s="2" t="s">
        <v>27</v>
      </c>
      <c r="N1806" s="2">
        <v>395</v>
      </c>
      <c r="O1806" s="2" t="s">
        <v>28</v>
      </c>
      <c r="P1806" s="2" t="s">
        <v>29</v>
      </c>
      <c r="T1806" s="7"/>
    </row>
    <row r="1807" spans="1:20" ht="70" customHeight="1">
      <c r="A1807" s="2" t="s">
        <v>1453</v>
      </c>
      <c r="B1807" s="2" t="s">
        <v>2074</v>
      </c>
      <c r="C1807" s="2" t="s">
        <v>1455</v>
      </c>
      <c r="D1807" s="2" t="s">
        <v>2072</v>
      </c>
      <c r="E1807" s="14">
        <v>768</v>
      </c>
      <c r="F1807" s="2">
        <v>23.1</v>
      </c>
      <c r="G1807" s="2">
        <v>35.18</v>
      </c>
      <c r="H1807" s="5">
        <v>0.45850000000000002</v>
      </c>
      <c r="I1807" s="2" t="s">
        <v>23</v>
      </c>
      <c r="J1807" s="2" t="s">
        <v>1764</v>
      </c>
      <c r="K1807" s="2" t="s">
        <v>25</v>
      </c>
      <c r="L1807" s="2" t="s">
        <v>26</v>
      </c>
      <c r="M1807" s="2" t="s">
        <v>453</v>
      </c>
      <c r="N1807" s="2">
        <v>155</v>
      </c>
      <c r="O1807" s="2" t="s">
        <v>113</v>
      </c>
      <c r="P1807" s="2" t="s">
        <v>29</v>
      </c>
      <c r="T1807" s="7"/>
    </row>
    <row r="1808" spans="1:20" ht="70" customHeight="1">
      <c r="A1808" s="2" t="s">
        <v>1453</v>
      </c>
      <c r="B1808" s="2" t="s">
        <v>2075</v>
      </c>
      <c r="C1808" s="2" t="s">
        <v>1455</v>
      </c>
      <c r="D1808" s="2" t="s">
        <v>2072</v>
      </c>
      <c r="E1808" s="14">
        <v>795</v>
      </c>
      <c r="F1808" s="2">
        <v>24.5</v>
      </c>
      <c r="G1808" s="2">
        <v>34.75</v>
      </c>
      <c r="H1808" s="5">
        <v>0.45750000000000002</v>
      </c>
      <c r="I1808" s="2" t="s">
        <v>23</v>
      </c>
      <c r="J1808" s="2" t="s">
        <v>1581</v>
      </c>
      <c r="K1808" s="2" t="s">
        <v>25</v>
      </c>
      <c r="L1808" s="2" t="s">
        <v>26</v>
      </c>
      <c r="M1808" s="2" t="s">
        <v>453</v>
      </c>
      <c r="N1808" s="2">
        <v>155</v>
      </c>
      <c r="O1808" s="2" t="s">
        <v>113</v>
      </c>
      <c r="P1808" s="2" t="s">
        <v>29</v>
      </c>
      <c r="T1808" s="7"/>
    </row>
    <row r="1809" spans="1:20" ht="70" customHeight="1">
      <c r="A1809" s="2" t="s">
        <v>1453</v>
      </c>
      <c r="B1809" s="2" t="s">
        <v>2076</v>
      </c>
      <c r="C1809" s="2" t="s">
        <v>1455</v>
      </c>
      <c r="D1809" s="2" t="s">
        <v>2072</v>
      </c>
      <c r="E1809" s="14">
        <v>832</v>
      </c>
      <c r="F1809" s="2">
        <v>24.2</v>
      </c>
      <c r="G1809" s="2">
        <v>36.58</v>
      </c>
      <c r="H1809" s="5">
        <v>0.45169999999999999</v>
      </c>
      <c r="I1809" s="2" t="s">
        <v>23</v>
      </c>
      <c r="J1809" s="2" t="s">
        <v>1585</v>
      </c>
      <c r="K1809" s="2" t="s">
        <v>25</v>
      </c>
      <c r="L1809" s="2" t="s">
        <v>26</v>
      </c>
      <c r="M1809" s="2" t="s">
        <v>453</v>
      </c>
      <c r="N1809" s="2">
        <v>155</v>
      </c>
      <c r="O1809" s="2" t="s">
        <v>113</v>
      </c>
      <c r="P1809" s="2" t="s">
        <v>29</v>
      </c>
      <c r="T1809" s="7"/>
    </row>
    <row r="1810" spans="1:20" ht="70" customHeight="1">
      <c r="A1810" s="2" t="s">
        <v>1453</v>
      </c>
      <c r="B1810" s="2" t="s">
        <v>2077</v>
      </c>
      <c r="C1810" s="2" t="s">
        <v>1455</v>
      </c>
      <c r="D1810" s="2" t="s">
        <v>2072</v>
      </c>
      <c r="E1810" s="14">
        <v>735</v>
      </c>
      <c r="F1810" s="2">
        <v>23.6</v>
      </c>
      <c r="G1810" s="2">
        <v>33.21</v>
      </c>
      <c r="H1810" s="5">
        <v>0.43330000000000002</v>
      </c>
      <c r="I1810" s="2" t="s">
        <v>23</v>
      </c>
      <c r="J1810" s="2" t="s">
        <v>1459</v>
      </c>
      <c r="K1810" s="2" t="s">
        <v>25</v>
      </c>
      <c r="L1810" s="2" t="s">
        <v>26</v>
      </c>
      <c r="M1810" s="2" t="s">
        <v>453</v>
      </c>
      <c r="N1810" s="2">
        <v>155</v>
      </c>
      <c r="O1810" s="2" t="s">
        <v>113</v>
      </c>
      <c r="P1810" s="2" t="s">
        <v>29</v>
      </c>
      <c r="T1810" s="7"/>
    </row>
    <row r="1811" spans="1:20" ht="70" customHeight="1">
      <c r="A1811" s="2" t="s">
        <v>1453</v>
      </c>
      <c r="B1811" s="2" t="s">
        <v>2078</v>
      </c>
      <c r="C1811" s="2" t="s">
        <v>1455</v>
      </c>
      <c r="D1811" s="2" t="s">
        <v>2072</v>
      </c>
      <c r="E1811" s="14">
        <v>705</v>
      </c>
      <c r="F1811" s="2">
        <v>24.6</v>
      </c>
      <c r="G1811" s="2">
        <v>30.97</v>
      </c>
      <c r="H1811" s="5">
        <v>0.42899999999999999</v>
      </c>
      <c r="I1811" s="2" t="s">
        <v>23</v>
      </c>
      <c r="J1811" s="2" t="s">
        <v>1556</v>
      </c>
      <c r="K1811" s="2" t="s">
        <v>25</v>
      </c>
      <c r="L1811" s="2" t="s">
        <v>26</v>
      </c>
      <c r="M1811" s="2" t="s">
        <v>453</v>
      </c>
      <c r="N1811" s="2">
        <v>155</v>
      </c>
      <c r="O1811" s="2" t="s">
        <v>113</v>
      </c>
      <c r="P1811" s="2" t="s">
        <v>29</v>
      </c>
      <c r="T1811" s="7"/>
    </row>
    <row r="1812" spans="1:20" ht="70" customHeight="1">
      <c r="A1812" s="2" t="s">
        <v>1453</v>
      </c>
      <c r="B1812" s="2" t="s">
        <v>2079</v>
      </c>
      <c r="C1812" s="2" t="s">
        <v>1455</v>
      </c>
      <c r="D1812" s="2" t="s">
        <v>2072</v>
      </c>
      <c r="E1812" s="14">
        <v>806</v>
      </c>
      <c r="F1812" s="2">
        <v>23.4</v>
      </c>
      <c r="G1812" s="2">
        <v>35.83</v>
      </c>
      <c r="H1812" s="5">
        <v>0.4461</v>
      </c>
      <c r="I1812" s="2" t="s">
        <v>23</v>
      </c>
      <c r="J1812" s="2" t="s">
        <v>1554</v>
      </c>
      <c r="K1812" s="2" t="s">
        <v>25</v>
      </c>
      <c r="L1812" s="2" t="s">
        <v>26</v>
      </c>
      <c r="M1812" s="2" t="s">
        <v>453</v>
      </c>
      <c r="N1812" s="2">
        <v>170</v>
      </c>
      <c r="O1812" s="2" t="s">
        <v>113</v>
      </c>
      <c r="P1812" s="2" t="s">
        <v>29</v>
      </c>
      <c r="T1812" s="7"/>
    </row>
    <row r="1813" spans="1:20" ht="70" customHeight="1">
      <c r="A1813" s="2" t="s">
        <v>1453</v>
      </c>
      <c r="B1813" s="2" t="s">
        <v>2080</v>
      </c>
      <c r="C1813" s="2" t="s">
        <v>1455</v>
      </c>
      <c r="D1813" s="2" t="s">
        <v>2072</v>
      </c>
      <c r="E1813" s="14">
        <v>720</v>
      </c>
      <c r="F1813" s="2">
        <v>23</v>
      </c>
      <c r="G1813" s="2">
        <v>33.21</v>
      </c>
      <c r="H1813" s="5">
        <v>0.43330000000000002</v>
      </c>
      <c r="I1813" s="2" t="s">
        <v>23</v>
      </c>
      <c r="J1813" s="2" t="s">
        <v>1488</v>
      </c>
      <c r="K1813" s="2" t="s">
        <v>25</v>
      </c>
      <c r="L1813" s="2" t="s">
        <v>26</v>
      </c>
      <c r="M1813" s="2" t="s">
        <v>453</v>
      </c>
      <c r="N1813" s="2">
        <v>155</v>
      </c>
      <c r="O1813" s="2" t="s">
        <v>113</v>
      </c>
      <c r="P1813" s="2" t="s">
        <v>29</v>
      </c>
      <c r="T1813" s="7"/>
    </row>
    <row r="1814" spans="1:20" ht="70" customHeight="1">
      <c r="A1814" s="2" t="s">
        <v>1453</v>
      </c>
      <c r="B1814" s="2" t="s">
        <v>2081</v>
      </c>
      <c r="C1814" s="2" t="s">
        <v>1455</v>
      </c>
      <c r="D1814" s="2" t="s">
        <v>2072</v>
      </c>
      <c r="E1814" s="14">
        <v>679</v>
      </c>
      <c r="F1814" s="2">
        <v>24.1</v>
      </c>
      <c r="G1814" s="2">
        <v>30.42</v>
      </c>
      <c r="H1814" s="5">
        <v>0.40250000000000002</v>
      </c>
      <c r="I1814" s="2" t="s">
        <v>23</v>
      </c>
      <c r="J1814" s="2" t="s">
        <v>1556</v>
      </c>
      <c r="K1814" s="2" t="s">
        <v>25</v>
      </c>
      <c r="L1814" s="2" t="s">
        <v>26</v>
      </c>
      <c r="M1814" s="2" t="s">
        <v>453</v>
      </c>
      <c r="N1814" s="2">
        <v>155</v>
      </c>
      <c r="O1814" s="2" t="s">
        <v>113</v>
      </c>
      <c r="P1814" s="2" t="s">
        <v>29</v>
      </c>
      <c r="T1814" s="7"/>
    </row>
    <row r="1815" spans="1:20" ht="70" customHeight="1">
      <c r="A1815" s="2" t="s">
        <v>1453</v>
      </c>
      <c r="B1815" s="2" t="s">
        <v>2082</v>
      </c>
      <c r="C1815" s="2" t="s">
        <v>1455</v>
      </c>
      <c r="D1815" s="2" t="s">
        <v>2072</v>
      </c>
      <c r="E1815" s="14">
        <v>827</v>
      </c>
      <c r="F1815" s="2">
        <v>26.5</v>
      </c>
      <c r="G1815" s="2">
        <v>33.19</v>
      </c>
      <c r="H1815" s="5">
        <v>0.47239999999999999</v>
      </c>
      <c r="I1815" s="2" t="s">
        <v>23</v>
      </c>
      <c r="J1815" s="2" t="s">
        <v>1459</v>
      </c>
      <c r="K1815" s="2" t="s">
        <v>25</v>
      </c>
      <c r="L1815" s="2" t="s">
        <v>26</v>
      </c>
      <c r="M1815" s="2" t="s">
        <v>112</v>
      </c>
      <c r="N1815" s="2">
        <v>160</v>
      </c>
      <c r="O1815" s="2" t="s">
        <v>28</v>
      </c>
      <c r="P1815" s="2" t="s">
        <v>29</v>
      </c>
      <c r="T1815" s="7"/>
    </row>
    <row r="1816" spans="1:20" ht="70" customHeight="1">
      <c r="A1816" s="2" t="s">
        <v>1453</v>
      </c>
      <c r="B1816" s="2" t="s">
        <v>325</v>
      </c>
      <c r="C1816" s="2" t="s">
        <v>1455</v>
      </c>
      <c r="D1816" s="2" t="s">
        <v>2072</v>
      </c>
      <c r="E1816" s="14">
        <v>1273</v>
      </c>
      <c r="F1816" s="2">
        <v>28.2</v>
      </c>
      <c r="G1816" s="2">
        <v>47.76</v>
      </c>
      <c r="H1816" s="5">
        <v>0.49840000000000001</v>
      </c>
      <c r="I1816" s="2" t="s">
        <v>23</v>
      </c>
      <c r="J1816" s="2" t="s">
        <v>1652</v>
      </c>
      <c r="K1816" s="2" t="s">
        <v>25</v>
      </c>
      <c r="L1816" s="2" t="s">
        <v>26</v>
      </c>
      <c r="M1816" s="2" t="s">
        <v>27</v>
      </c>
      <c r="N1816" s="2">
        <v>170</v>
      </c>
      <c r="O1816" s="2" t="s">
        <v>28</v>
      </c>
      <c r="P1816" s="2" t="s">
        <v>29</v>
      </c>
      <c r="T1816" s="7"/>
    </row>
    <row r="1817" spans="1:20" ht="70" customHeight="1">
      <c r="A1817" s="2" t="s">
        <v>108</v>
      </c>
      <c r="B1817" s="2" t="s">
        <v>2013</v>
      </c>
      <c r="C1817" s="2" t="s">
        <v>110</v>
      </c>
      <c r="D1817" s="2" t="s">
        <v>2072</v>
      </c>
      <c r="E1817" s="14">
        <v>1480</v>
      </c>
      <c r="F1817" s="2">
        <v>32.1</v>
      </c>
      <c r="G1817" s="2">
        <v>53.2</v>
      </c>
      <c r="H1817" s="5">
        <v>0.46550000000000002</v>
      </c>
      <c r="I1817" s="2" t="s">
        <v>23</v>
      </c>
      <c r="J1817" s="2" t="s">
        <v>932</v>
      </c>
      <c r="K1817" s="2" t="s">
        <v>25</v>
      </c>
      <c r="L1817" s="2" t="s">
        <v>26</v>
      </c>
      <c r="M1817" s="2" t="s">
        <v>27</v>
      </c>
      <c r="N1817" s="2">
        <v>210</v>
      </c>
      <c r="O1817" s="2" t="s">
        <v>113</v>
      </c>
      <c r="P1817" s="2" t="s">
        <v>29</v>
      </c>
      <c r="T1817" s="7"/>
    </row>
    <row r="1818" spans="1:20" ht="70" customHeight="1">
      <c r="A1818" s="2" t="s">
        <v>2083</v>
      </c>
      <c r="B1818" s="2" t="s">
        <v>286</v>
      </c>
      <c r="C1818" s="2" t="s">
        <v>44</v>
      </c>
      <c r="D1818" s="2" t="s">
        <v>2072</v>
      </c>
      <c r="E1818" s="14">
        <v>970</v>
      </c>
      <c r="F1818" s="2">
        <v>27</v>
      </c>
      <c r="G1818" s="2">
        <v>38.200000000000003</v>
      </c>
      <c r="H1818" s="5">
        <v>0.44469999999999998</v>
      </c>
      <c r="I1818" s="2" t="s">
        <v>23</v>
      </c>
      <c r="J1818" s="2" t="s">
        <v>49</v>
      </c>
      <c r="K1818" s="2" t="s">
        <v>25</v>
      </c>
      <c r="L1818" s="2" t="s">
        <v>26</v>
      </c>
      <c r="M1818" s="2" t="s">
        <v>46</v>
      </c>
      <c r="N1818" s="2">
        <v>210</v>
      </c>
      <c r="O1818" s="2" t="s">
        <v>28</v>
      </c>
      <c r="P1818" s="2" t="s">
        <v>29</v>
      </c>
      <c r="T1818" s="7"/>
    </row>
    <row r="1819" spans="1:20" ht="70" customHeight="1">
      <c r="A1819" s="2" t="s">
        <v>2084</v>
      </c>
      <c r="B1819" s="2" t="s">
        <v>419</v>
      </c>
      <c r="C1819" s="2" t="s">
        <v>44</v>
      </c>
      <c r="D1819" s="2" t="s">
        <v>2072</v>
      </c>
      <c r="E1819" s="14">
        <v>1404</v>
      </c>
      <c r="F1819" s="2">
        <v>26.2</v>
      </c>
      <c r="G1819" s="2">
        <v>55.55</v>
      </c>
      <c r="H1819" s="5">
        <v>0.50670000000000004</v>
      </c>
      <c r="I1819" s="2" t="s">
        <v>23</v>
      </c>
      <c r="J1819" s="2" t="s">
        <v>180</v>
      </c>
      <c r="K1819" s="2" t="s">
        <v>25</v>
      </c>
      <c r="L1819" s="2" t="s">
        <v>26</v>
      </c>
      <c r="M1819" s="2" t="s">
        <v>41</v>
      </c>
      <c r="N1819" s="2">
        <v>210</v>
      </c>
      <c r="O1819" s="2" t="s">
        <v>28</v>
      </c>
      <c r="P1819" s="2" t="s">
        <v>29</v>
      </c>
      <c r="T1819" s="7"/>
    </row>
    <row r="1820" spans="1:20" ht="70" customHeight="1">
      <c r="A1820" s="2" t="s">
        <v>2085</v>
      </c>
      <c r="B1820" s="2" t="s">
        <v>62</v>
      </c>
      <c r="C1820" s="2" t="s">
        <v>44</v>
      </c>
      <c r="D1820" s="2" t="s">
        <v>2072</v>
      </c>
      <c r="E1820" s="14">
        <v>888</v>
      </c>
      <c r="F1820" s="2">
        <v>26.7</v>
      </c>
      <c r="G1820" s="2">
        <v>35.409999999999997</v>
      </c>
      <c r="H1820" s="5">
        <v>0.4531</v>
      </c>
      <c r="I1820" s="2" t="s">
        <v>23</v>
      </c>
      <c r="J1820" s="2" t="s">
        <v>49</v>
      </c>
      <c r="K1820" s="2" t="s">
        <v>25</v>
      </c>
      <c r="L1820" s="2" t="s">
        <v>26</v>
      </c>
      <c r="M1820" s="2" t="s">
        <v>46</v>
      </c>
      <c r="N1820" s="2">
        <v>210</v>
      </c>
      <c r="O1820" s="2" t="s">
        <v>28</v>
      </c>
      <c r="P1820" s="2" t="s">
        <v>29</v>
      </c>
      <c r="T1820" s="7"/>
    </row>
    <row r="1821" spans="1:20" ht="70" customHeight="1">
      <c r="A1821" s="2" t="s">
        <v>2086</v>
      </c>
      <c r="B1821" s="2" t="s">
        <v>43</v>
      </c>
      <c r="C1821" s="2" t="s">
        <v>44</v>
      </c>
      <c r="D1821" s="2" t="s">
        <v>2072</v>
      </c>
      <c r="E1821" s="14">
        <v>988</v>
      </c>
      <c r="F1821" s="2">
        <v>27.5</v>
      </c>
      <c r="G1821" s="2">
        <v>38.71</v>
      </c>
      <c r="H1821" s="5">
        <v>0.46460000000000001</v>
      </c>
      <c r="I1821" s="2" t="s">
        <v>23</v>
      </c>
      <c r="J1821" s="2" t="s">
        <v>74</v>
      </c>
      <c r="K1821" s="2" t="s">
        <v>25</v>
      </c>
      <c r="L1821" s="2" t="s">
        <v>26</v>
      </c>
      <c r="M1821" s="2" t="s">
        <v>46</v>
      </c>
      <c r="N1821" s="2">
        <v>200</v>
      </c>
      <c r="O1821" s="2" t="s">
        <v>28</v>
      </c>
      <c r="P1821" s="2" t="s">
        <v>29</v>
      </c>
      <c r="T1821" s="7"/>
    </row>
    <row r="1822" spans="1:20" ht="70" customHeight="1">
      <c r="A1822" s="2" t="s">
        <v>1008</v>
      </c>
      <c r="B1822" s="2" t="s">
        <v>38</v>
      </c>
      <c r="C1822" s="2" t="s">
        <v>1009</v>
      </c>
      <c r="D1822" s="2" t="s">
        <v>2072</v>
      </c>
      <c r="E1822" s="14">
        <v>1310</v>
      </c>
      <c r="F1822" s="2">
        <v>38.1</v>
      </c>
      <c r="G1822" s="2">
        <v>34.380000000000003</v>
      </c>
      <c r="H1822" s="5">
        <v>0.60719999999999996</v>
      </c>
      <c r="I1822" s="2" t="s">
        <v>23</v>
      </c>
      <c r="J1822" s="2" t="s">
        <v>2087</v>
      </c>
      <c r="K1822" s="2" t="s">
        <v>25</v>
      </c>
      <c r="L1822" s="2" t="s">
        <v>26</v>
      </c>
      <c r="M1822" s="2" t="s">
        <v>27</v>
      </c>
      <c r="N1822" s="2">
        <v>175</v>
      </c>
      <c r="O1822" s="2" t="s">
        <v>28</v>
      </c>
      <c r="P1822" s="2" t="s">
        <v>29</v>
      </c>
      <c r="T1822" s="7"/>
    </row>
    <row r="1823" spans="1:20" ht="70" customHeight="1">
      <c r="A1823" s="2" t="s">
        <v>1476</v>
      </c>
      <c r="B1823" s="2" t="s">
        <v>1174</v>
      </c>
      <c r="C1823" s="2" t="s">
        <v>1478</v>
      </c>
      <c r="D1823" s="2" t="s">
        <v>2072</v>
      </c>
      <c r="E1823" s="14">
        <v>1185</v>
      </c>
      <c r="F1823" s="2">
        <v>33.299999999999997</v>
      </c>
      <c r="G1823" s="2">
        <v>37.32</v>
      </c>
      <c r="H1823" s="5">
        <v>0.48010000000000003</v>
      </c>
      <c r="I1823" s="2" t="s">
        <v>23</v>
      </c>
      <c r="J1823" s="2" t="s">
        <v>162</v>
      </c>
      <c r="K1823" s="2" t="s">
        <v>25</v>
      </c>
      <c r="L1823" s="2" t="s">
        <v>117</v>
      </c>
      <c r="M1823" s="2" t="s">
        <v>50</v>
      </c>
      <c r="N1823" s="2">
        <v>190</v>
      </c>
      <c r="O1823" s="2" t="s">
        <v>28</v>
      </c>
      <c r="P1823" s="2" t="s">
        <v>29</v>
      </c>
      <c r="T1823" s="7"/>
    </row>
    <row r="1824" spans="1:20" ht="70" customHeight="1">
      <c r="A1824" s="2" t="s">
        <v>1476</v>
      </c>
      <c r="B1824" s="2" t="s">
        <v>1482</v>
      </c>
      <c r="C1824" s="2" t="s">
        <v>1478</v>
      </c>
      <c r="D1824" s="2" t="s">
        <v>2072</v>
      </c>
      <c r="E1824" s="14">
        <v>1130</v>
      </c>
      <c r="F1824" s="2">
        <v>31.6</v>
      </c>
      <c r="G1824" s="2">
        <v>37.19</v>
      </c>
      <c r="H1824" s="5">
        <v>0.48280000000000001</v>
      </c>
      <c r="I1824" s="2" t="s">
        <v>23</v>
      </c>
      <c r="J1824" s="2" t="s">
        <v>24</v>
      </c>
      <c r="K1824" s="2" t="s">
        <v>25</v>
      </c>
      <c r="L1824" s="2" t="s">
        <v>117</v>
      </c>
      <c r="M1824" s="2" t="s">
        <v>27</v>
      </c>
      <c r="N1824" s="2">
        <v>190</v>
      </c>
      <c r="O1824" s="2" t="s">
        <v>28</v>
      </c>
      <c r="P1824" s="2" t="s">
        <v>29</v>
      </c>
      <c r="T1824" s="7"/>
    </row>
    <row r="1825" spans="1:20" ht="70" customHeight="1">
      <c r="A1825" s="2" t="s">
        <v>203</v>
      </c>
      <c r="B1825" s="2" t="s">
        <v>2088</v>
      </c>
      <c r="C1825" s="2" t="s">
        <v>205</v>
      </c>
      <c r="D1825" s="2" t="s">
        <v>2072</v>
      </c>
      <c r="E1825" s="14">
        <v>1298</v>
      </c>
      <c r="F1825" s="2">
        <v>28.8</v>
      </c>
      <c r="G1825" s="2">
        <v>46.78</v>
      </c>
      <c r="H1825" s="5">
        <v>0.50600000000000001</v>
      </c>
      <c r="I1825" s="2" t="s">
        <v>23</v>
      </c>
      <c r="J1825" s="2" t="s">
        <v>208</v>
      </c>
      <c r="K1825" s="2" t="s">
        <v>25</v>
      </c>
      <c r="L1825" s="2" t="s">
        <v>26</v>
      </c>
      <c r="M1825" s="2" t="s">
        <v>27</v>
      </c>
      <c r="N1825" s="2">
        <v>160</v>
      </c>
      <c r="O1825" s="2" t="s">
        <v>113</v>
      </c>
      <c r="P1825" s="2" t="s">
        <v>29</v>
      </c>
      <c r="T1825" s="7"/>
    </row>
    <row r="1826" spans="1:20" ht="70" customHeight="1">
      <c r="A1826" s="2" t="s">
        <v>95</v>
      </c>
      <c r="B1826" s="2" t="s">
        <v>2089</v>
      </c>
      <c r="C1826" s="2" t="s">
        <v>97</v>
      </c>
      <c r="D1826" s="2" t="s">
        <v>2072</v>
      </c>
      <c r="E1826" s="14">
        <v>1038</v>
      </c>
      <c r="F1826" s="2">
        <v>28</v>
      </c>
      <c r="G1826" s="2">
        <v>37.6</v>
      </c>
      <c r="H1826" s="5">
        <v>0.45090000000000002</v>
      </c>
      <c r="I1826" s="2" t="s">
        <v>23</v>
      </c>
      <c r="J1826" s="2" t="s">
        <v>175</v>
      </c>
      <c r="K1826" s="2" t="s">
        <v>25</v>
      </c>
      <c r="L1826" s="2" t="s">
        <v>26</v>
      </c>
      <c r="M1826" s="2" t="s">
        <v>112</v>
      </c>
      <c r="N1826" s="2">
        <v>205</v>
      </c>
      <c r="O1826" s="2" t="s">
        <v>28</v>
      </c>
      <c r="P1826" s="2" t="s">
        <v>29</v>
      </c>
      <c r="T1826" s="7"/>
    </row>
    <row r="1827" spans="1:20" ht="70" customHeight="1">
      <c r="A1827" s="2" t="s">
        <v>1386</v>
      </c>
      <c r="B1827" s="2" t="s">
        <v>2090</v>
      </c>
      <c r="C1827" s="2" t="s">
        <v>1388</v>
      </c>
      <c r="D1827" s="2" t="s">
        <v>2072</v>
      </c>
      <c r="E1827" s="14">
        <v>752</v>
      </c>
      <c r="F1827" s="2">
        <v>20.8</v>
      </c>
      <c r="G1827" s="2">
        <v>34.75</v>
      </c>
      <c r="H1827" s="5">
        <v>0.48820000000000002</v>
      </c>
      <c r="I1827" s="2" t="s">
        <v>23</v>
      </c>
      <c r="J1827" s="2" t="s">
        <v>34</v>
      </c>
      <c r="K1827" s="2" t="s">
        <v>25</v>
      </c>
      <c r="L1827" s="2" t="s">
        <v>26</v>
      </c>
      <c r="M1827" s="2" t="s">
        <v>112</v>
      </c>
      <c r="N1827" s="2">
        <v>185</v>
      </c>
      <c r="O1827" s="2" t="s">
        <v>28</v>
      </c>
      <c r="P1827" s="2" t="s">
        <v>29</v>
      </c>
      <c r="T1827" s="7"/>
    </row>
    <row r="1828" spans="1:20" ht="70" customHeight="1">
      <c r="A1828" s="2" t="s">
        <v>114</v>
      </c>
      <c r="B1828" s="2" t="s">
        <v>2091</v>
      </c>
      <c r="C1828" s="2" t="s">
        <v>116</v>
      </c>
      <c r="D1828" s="2" t="s">
        <v>2072</v>
      </c>
      <c r="E1828" s="14">
        <v>1875</v>
      </c>
      <c r="F1828" s="2">
        <v>42.8</v>
      </c>
      <c r="G1828" s="2">
        <v>49.91</v>
      </c>
      <c r="H1828" s="5">
        <v>0.45989999999999998</v>
      </c>
      <c r="I1828" s="2" t="s">
        <v>23</v>
      </c>
      <c r="J1828" s="2" t="s">
        <v>227</v>
      </c>
      <c r="K1828" s="2" t="s">
        <v>25</v>
      </c>
      <c r="L1828" s="2" t="s">
        <v>117</v>
      </c>
      <c r="M1828" s="2" t="s">
        <v>27</v>
      </c>
      <c r="N1828" s="2">
        <v>225</v>
      </c>
      <c r="O1828" s="2" t="s">
        <v>28</v>
      </c>
      <c r="P1828" s="2" t="s">
        <v>29</v>
      </c>
      <c r="T1828" s="7"/>
    </row>
    <row r="1829" spans="1:20" ht="70" customHeight="1">
      <c r="A1829" s="2" t="s">
        <v>114</v>
      </c>
      <c r="B1829" s="2" t="s">
        <v>1250</v>
      </c>
      <c r="C1829" s="2" t="s">
        <v>116</v>
      </c>
      <c r="D1829" s="2" t="s">
        <v>2072</v>
      </c>
      <c r="E1829" s="14">
        <v>1350</v>
      </c>
      <c r="F1829" s="2">
        <v>43.6</v>
      </c>
      <c r="G1829" s="2">
        <v>37.5</v>
      </c>
      <c r="H1829" s="5">
        <v>0.4345</v>
      </c>
      <c r="I1829" s="2" t="s">
        <v>23</v>
      </c>
      <c r="J1829" s="2" t="s">
        <v>65</v>
      </c>
      <c r="K1829" s="2" t="s">
        <v>25</v>
      </c>
      <c r="L1829" s="2" t="s">
        <v>117</v>
      </c>
      <c r="M1829" s="2" t="s">
        <v>112</v>
      </c>
      <c r="N1829" s="2">
        <v>210</v>
      </c>
      <c r="O1829" s="2" t="s">
        <v>28</v>
      </c>
      <c r="P1829" s="2" t="s">
        <v>29</v>
      </c>
      <c r="T1829" s="7"/>
    </row>
    <row r="1830" spans="1:20" ht="70" customHeight="1">
      <c r="A1830" s="2" t="s">
        <v>140</v>
      </c>
      <c r="B1830" s="2" t="s">
        <v>1058</v>
      </c>
      <c r="C1830" s="2" t="s">
        <v>142</v>
      </c>
      <c r="D1830" s="2" t="s">
        <v>2072</v>
      </c>
      <c r="E1830" s="14">
        <v>1480</v>
      </c>
      <c r="F1830" s="2">
        <v>33.6</v>
      </c>
      <c r="G1830" s="2">
        <v>45.5</v>
      </c>
      <c r="H1830" s="5">
        <v>0.48909999999999998</v>
      </c>
      <c r="I1830" s="2" t="s">
        <v>23</v>
      </c>
      <c r="J1830" s="2" t="s">
        <v>534</v>
      </c>
      <c r="K1830" s="2" t="s">
        <v>25</v>
      </c>
      <c r="L1830" s="2" t="s">
        <v>117</v>
      </c>
      <c r="M1830" s="2" t="s">
        <v>107</v>
      </c>
      <c r="N1830" s="2">
        <v>220</v>
      </c>
      <c r="O1830" s="2" t="s">
        <v>28</v>
      </c>
      <c r="P1830" s="2" t="s">
        <v>29</v>
      </c>
      <c r="T1830" s="7"/>
    </row>
    <row r="1831" spans="1:20" ht="70" customHeight="1">
      <c r="A1831" s="2" t="s">
        <v>1453</v>
      </c>
      <c r="B1831" s="2" t="s">
        <v>2092</v>
      </c>
      <c r="C1831" s="2" t="s">
        <v>1455</v>
      </c>
      <c r="D1831" s="2" t="s">
        <v>2093</v>
      </c>
      <c r="E1831" s="14">
        <v>635</v>
      </c>
      <c r="F1831" s="2">
        <v>23</v>
      </c>
      <c r="G1831" s="2">
        <v>29.11</v>
      </c>
      <c r="H1831" s="5">
        <v>0.44240000000000002</v>
      </c>
      <c r="I1831" s="2" t="s">
        <v>23</v>
      </c>
      <c r="J1831" s="2" t="s">
        <v>1701</v>
      </c>
      <c r="K1831" s="2" t="s">
        <v>25</v>
      </c>
      <c r="L1831" s="2" t="s">
        <v>26</v>
      </c>
      <c r="M1831" s="2" t="s">
        <v>453</v>
      </c>
      <c r="N1831" s="2">
        <v>150</v>
      </c>
      <c r="O1831" s="2" t="s">
        <v>113</v>
      </c>
      <c r="P1831" s="2" t="s">
        <v>29</v>
      </c>
      <c r="T1831" s="7"/>
    </row>
    <row r="1832" spans="1:20" ht="70" customHeight="1">
      <c r="A1832" s="2" t="s">
        <v>1453</v>
      </c>
      <c r="B1832" s="2" t="s">
        <v>2008</v>
      </c>
      <c r="C1832" s="2" t="s">
        <v>1455</v>
      </c>
      <c r="D1832" s="2" t="s">
        <v>2093</v>
      </c>
      <c r="E1832" s="14">
        <v>879</v>
      </c>
      <c r="F1832" s="2">
        <v>26.2</v>
      </c>
      <c r="G1832" s="2">
        <v>36.24</v>
      </c>
      <c r="H1832" s="5">
        <v>0.4476</v>
      </c>
      <c r="I1832" s="2" t="s">
        <v>23</v>
      </c>
      <c r="J1832" s="2" t="s">
        <v>1764</v>
      </c>
      <c r="K1832" s="2" t="s">
        <v>25</v>
      </c>
      <c r="L1832" s="2" t="s">
        <v>26</v>
      </c>
      <c r="M1832" s="2" t="s">
        <v>453</v>
      </c>
      <c r="N1832" s="2">
        <v>155</v>
      </c>
      <c r="O1832" s="2" t="s">
        <v>113</v>
      </c>
      <c r="P1832" s="2" t="s">
        <v>29</v>
      </c>
      <c r="T1832" s="7"/>
    </row>
    <row r="1833" spans="1:20" ht="70" customHeight="1">
      <c r="A1833" s="2" t="s">
        <v>84</v>
      </c>
      <c r="B1833" s="2" t="s">
        <v>2094</v>
      </c>
      <c r="C1833" s="2" t="s">
        <v>86</v>
      </c>
      <c r="D1833" s="2" t="s">
        <v>2093</v>
      </c>
      <c r="E1833" s="14">
        <v>867</v>
      </c>
      <c r="F1833" s="2">
        <v>28.8</v>
      </c>
      <c r="G1833" s="2">
        <v>33.74</v>
      </c>
      <c r="H1833" s="5">
        <v>0.42080000000000001</v>
      </c>
      <c r="I1833" s="2" t="s">
        <v>23</v>
      </c>
      <c r="J1833" s="2" t="s">
        <v>291</v>
      </c>
      <c r="K1833" s="2" t="s">
        <v>25</v>
      </c>
      <c r="L1833" s="2" t="s">
        <v>26</v>
      </c>
      <c r="M1833" s="2" t="s">
        <v>112</v>
      </c>
      <c r="N1833" s="2">
        <v>170</v>
      </c>
      <c r="O1833" s="2" t="s">
        <v>28</v>
      </c>
      <c r="P1833" s="2" t="s">
        <v>29</v>
      </c>
      <c r="T1833" s="7"/>
    </row>
    <row r="1834" spans="1:20" ht="70" customHeight="1">
      <c r="A1834" s="2" t="s">
        <v>84</v>
      </c>
      <c r="B1834" s="2" t="s">
        <v>2095</v>
      </c>
      <c r="C1834" s="2" t="s">
        <v>86</v>
      </c>
      <c r="D1834" s="2" t="s">
        <v>2093</v>
      </c>
      <c r="E1834" s="14">
        <v>1050</v>
      </c>
      <c r="F1834" s="2">
        <v>31.1</v>
      </c>
      <c r="G1834" s="2">
        <v>37.14</v>
      </c>
      <c r="H1834" s="5">
        <v>0.42849999999999999</v>
      </c>
      <c r="I1834" s="2" t="s">
        <v>23</v>
      </c>
      <c r="J1834" s="2" t="s">
        <v>545</v>
      </c>
      <c r="K1834" s="2" t="s">
        <v>25</v>
      </c>
      <c r="L1834" s="2" t="s">
        <v>26</v>
      </c>
      <c r="M1834" s="2" t="s">
        <v>50</v>
      </c>
      <c r="N1834" s="2">
        <v>190</v>
      </c>
      <c r="O1834" s="2" t="s">
        <v>28</v>
      </c>
      <c r="P1834" s="2" t="s">
        <v>29</v>
      </c>
      <c r="T1834" s="7"/>
    </row>
    <row r="1835" spans="1:20" ht="70" customHeight="1">
      <c r="A1835" s="2" t="s">
        <v>1476</v>
      </c>
      <c r="B1835" s="2" t="s">
        <v>1864</v>
      </c>
      <c r="C1835" s="2" t="s">
        <v>1478</v>
      </c>
      <c r="D1835" s="2" t="s">
        <v>2093</v>
      </c>
      <c r="E1835" s="14">
        <v>1637</v>
      </c>
      <c r="F1835" s="2">
        <v>32.4</v>
      </c>
      <c r="G1835" s="2">
        <v>51.79</v>
      </c>
      <c r="H1835" s="5">
        <v>0.50349999999999995</v>
      </c>
      <c r="I1835" s="2" t="s">
        <v>23</v>
      </c>
      <c r="J1835" s="2" t="s">
        <v>175</v>
      </c>
      <c r="K1835" s="2" t="s">
        <v>25</v>
      </c>
      <c r="L1835" s="2" t="s">
        <v>117</v>
      </c>
      <c r="M1835" s="2" t="s">
        <v>41</v>
      </c>
      <c r="N1835" s="2">
        <v>200</v>
      </c>
      <c r="O1835" s="2" t="s">
        <v>28</v>
      </c>
      <c r="P1835" s="2" t="s">
        <v>29</v>
      </c>
      <c r="T1835" s="7"/>
    </row>
    <row r="1836" spans="1:20" ht="70" customHeight="1">
      <c r="A1836" s="2" t="s">
        <v>1476</v>
      </c>
      <c r="B1836" s="2" t="s">
        <v>1848</v>
      </c>
      <c r="C1836" s="2" t="s">
        <v>1478</v>
      </c>
      <c r="D1836" s="2" t="s">
        <v>2093</v>
      </c>
      <c r="E1836" s="14">
        <v>1158</v>
      </c>
      <c r="F1836" s="2">
        <v>32.700000000000003</v>
      </c>
      <c r="G1836" s="2">
        <v>37.32</v>
      </c>
      <c r="H1836" s="5">
        <v>0.48010000000000003</v>
      </c>
      <c r="I1836" s="2" t="s">
        <v>23</v>
      </c>
      <c r="J1836" s="2" t="s">
        <v>168</v>
      </c>
      <c r="K1836" s="2" t="s">
        <v>25</v>
      </c>
      <c r="L1836" s="2" t="s">
        <v>117</v>
      </c>
      <c r="M1836" s="2" t="s">
        <v>50</v>
      </c>
      <c r="N1836" s="2">
        <v>180</v>
      </c>
      <c r="O1836" s="2" t="s">
        <v>28</v>
      </c>
      <c r="P1836" s="2" t="s">
        <v>29</v>
      </c>
      <c r="T1836" s="7"/>
    </row>
    <row r="1837" spans="1:20" ht="70" customHeight="1">
      <c r="A1837" s="2" t="s">
        <v>1453</v>
      </c>
      <c r="B1837" s="2" t="s">
        <v>2096</v>
      </c>
      <c r="C1837" s="2" t="s">
        <v>1455</v>
      </c>
      <c r="D1837" s="2" t="s">
        <v>2097</v>
      </c>
      <c r="E1837" s="14">
        <v>827</v>
      </c>
      <c r="F1837" s="2">
        <v>26.7</v>
      </c>
      <c r="G1837" s="2">
        <v>31.03</v>
      </c>
      <c r="H1837" s="5">
        <v>0.56269999999999998</v>
      </c>
      <c r="I1837" s="2" t="s">
        <v>23</v>
      </c>
      <c r="J1837" s="2" t="s">
        <v>1520</v>
      </c>
      <c r="K1837" s="2" t="s">
        <v>222</v>
      </c>
      <c r="L1837" s="2" t="s">
        <v>223</v>
      </c>
      <c r="M1837" s="2" t="s">
        <v>453</v>
      </c>
      <c r="N1837" s="8"/>
      <c r="O1837" s="2" t="s">
        <v>113</v>
      </c>
      <c r="P1837" s="2" t="s">
        <v>29</v>
      </c>
      <c r="T1837" s="7"/>
    </row>
    <row r="1838" spans="1:20" ht="70" customHeight="1">
      <c r="A1838" s="2" t="s">
        <v>1453</v>
      </c>
      <c r="B1838" s="2" t="s">
        <v>2098</v>
      </c>
      <c r="C1838" s="2" t="s">
        <v>1455</v>
      </c>
      <c r="D1838" s="2" t="s">
        <v>2097</v>
      </c>
      <c r="E1838" s="14">
        <v>682</v>
      </c>
      <c r="F1838" s="2">
        <v>25.7</v>
      </c>
      <c r="G1838" s="2">
        <v>26.52</v>
      </c>
      <c r="H1838" s="5">
        <v>0.55510000000000004</v>
      </c>
      <c r="I1838" s="2" t="s">
        <v>23</v>
      </c>
      <c r="J1838" s="2" t="s">
        <v>1703</v>
      </c>
      <c r="K1838" s="2" t="s">
        <v>222</v>
      </c>
      <c r="L1838" s="2" t="s">
        <v>223</v>
      </c>
      <c r="M1838" s="2" t="s">
        <v>453</v>
      </c>
      <c r="N1838" s="8"/>
      <c r="O1838" s="2" t="s">
        <v>113</v>
      </c>
      <c r="P1838" s="2" t="s">
        <v>29</v>
      </c>
      <c r="T1838" s="7"/>
    </row>
    <row r="1839" spans="1:20" ht="70" customHeight="1">
      <c r="A1839" s="2" t="s">
        <v>102</v>
      </c>
      <c r="B1839" s="2" t="s">
        <v>1542</v>
      </c>
      <c r="C1839" s="2" t="s">
        <v>104</v>
      </c>
      <c r="D1839" s="2" t="s">
        <v>2097</v>
      </c>
      <c r="E1839" s="14">
        <v>1549</v>
      </c>
      <c r="F1839" s="2">
        <v>33.200000000000003</v>
      </c>
      <c r="G1839" s="2">
        <v>48.98</v>
      </c>
      <c r="H1839" s="5">
        <v>0.50839999999999996</v>
      </c>
      <c r="I1839" s="2" t="s">
        <v>23</v>
      </c>
      <c r="J1839" s="2" t="s">
        <v>162</v>
      </c>
      <c r="K1839" s="2" t="s">
        <v>25</v>
      </c>
      <c r="L1839" s="2" t="s">
        <v>26</v>
      </c>
      <c r="M1839" s="2" t="s">
        <v>107</v>
      </c>
      <c r="N1839" s="2">
        <v>205</v>
      </c>
      <c r="O1839" s="2" t="s">
        <v>28</v>
      </c>
      <c r="P1839" s="2" t="s">
        <v>29</v>
      </c>
      <c r="T1839" s="7"/>
    </row>
    <row r="1840" spans="1:20" ht="70" customHeight="1">
      <c r="A1840" s="2" t="s">
        <v>124</v>
      </c>
      <c r="B1840" s="2" t="s">
        <v>2099</v>
      </c>
      <c r="C1840" s="2" t="s">
        <v>126</v>
      </c>
      <c r="D1840" s="2" t="s">
        <v>2097</v>
      </c>
      <c r="E1840" s="14">
        <v>1388</v>
      </c>
      <c r="F1840" s="2">
        <v>37</v>
      </c>
      <c r="G1840" s="2">
        <v>41.79</v>
      </c>
      <c r="H1840" s="5">
        <v>0.47599999999999998</v>
      </c>
      <c r="I1840" s="2" t="s">
        <v>23</v>
      </c>
      <c r="J1840" s="2" t="s">
        <v>1562</v>
      </c>
      <c r="K1840" s="2" t="s">
        <v>25</v>
      </c>
      <c r="L1840" s="2" t="s">
        <v>26</v>
      </c>
      <c r="M1840" s="2" t="s">
        <v>27</v>
      </c>
      <c r="N1840" s="2">
        <v>180</v>
      </c>
      <c r="O1840" s="2" t="s">
        <v>28</v>
      </c>
      <c r="P1840" s="2" t="s">
        <v>29</v>
      </c>
      <c r="T1840" s="7"/>
    </row>
    <row r="1841" spans="1:20" ht="70" customHeight="1">
      <c r="A1841" s="2" t="s">
        <v>249</v>
      </c>
      <c r="B1841" s="2" t="s">
        <v>2100</v>
      </c>
      <c r="C1841" s="2" t="s">
        <v>251</v>
      </c>
      <c r="D1841" s="2" t="s">
        <v>2097</v>
      </c>
      <c r="E1841" s="14">
        <v>1252</v>
      </c>
      <c r="F1841" s="2">
        <v>26</v>
      </c>
      <c r="G1841" s="2">
        <v>54.36</v>
      </c>
      <c r="H1841" s="5">
        <v>0.4975</v>
      </c>
      <c r="I1841" s="2" t="s">
        <v>122</v>
      </c>
      <c r="J1841" s="2" t="s">
        <v>253</v>
      </c>
      <c r="K1841" s="2" t="s">
        <v>25</v>
      </c>
      <c r="L1841" s="2" t="s">
        <v>26</v>
      </c>
      <c r="M1841" s="2" t="s">
        <v>27</v>
      </c>
      <c r="N1841" s="2">
        <v>115</v>
      </c>
      <c r="O1841" s="2" t="s">
        <v>28</v>
      </c>
      <c r="P1841" s="2" t="s">
        <v>29</v>
      </c>
      <c r="T1841" s="7"/>
    </row>
    <row r="1842" spans="1:20" ht="70" customHeight="1">
      <c r="A1842" s="2" t="s">
        <v>1453</v>
      </c>
      <c r="B1842" s="2" t="s">
        <v>2101</v>
      </c>
      <c r="C1842" s="2" t="s">
        <v>1455</v>
      </c>
      <c r="D1842" s="2" t="s">
        <v>2097</v>
      </c>
      <c r="E1842" s="14">
        <v>862</v>
      </c>
      <c r="F1842" s="2">
        <v>24.9</v>
      </c>
      <c r="G1842" s="2">
        <v>35.83</v>
      </c>
      <c r="H1842" s="5">
        <v>0.4461</v>
      </c>
      <c r="I1842" s="2" t="s">
        <v>23</v>
      </c>
      <c r="J1842" s="2" t="s">
        <v>1456</v>
      </c>
      <c r="K1842" s="2" t="s">
        <v>25</v>
      </c>
      <c r="L1842" s="2" t="s">
        <v>26</v>
      </c>
      <c r="M1842" s="2" t="s">
        <v>453</v>
      </c>
      <c r="N1842" s="2">
        <v>185</v>
      </c>
      <c r="O1842" s="2" t="s">
        <v>113</v>
      </c>
      <c r="P1842" s="2" t="s">
        <v>29</v>
      </c>
      <c r="T1842" s="7"/>
    </row>
    <row r="1843" spans="1:20" ht="70" customHeight="1">
      <c r="A1843" s="2" t="s">
        <v>1453</v>
      </c>
      <c r="B1843" s="2" t="s">
        <v>2102</v>
      </c>
      <c r="C1843" s="2" t="s">
        <v>1455</v>
      </c>
      <c r="D1843" s="2" t="s">
        <v>2097</v>
      </c>
      <c r="E1843" s="14">
        <v>818</v>
      </c>
      <c r="F1843" s="2">
        <v>24.4</v>
      </c>
      <c r="G1843" s="2">
        <v>35.83</v>
      </c>
      <c r="H1843" s="5">
        <v>0.4461</v>
      </c>
      <c r="I1843" s="2" t="s">
        <v>23</v>
      </c>
      <c r="J1843" s="2" t="s">
        <v>1909</v>
      </c>
      <c r="K1843" s="2" t="s">
        <v>25</v>
      </c>
      <c r="L1843" s="2" t="s">
        <v>26</v>
      </c>
      <c r="M1843" s="2" t="s">
        <v>453</v>
      </c>
      <c r="N1843" s="2">
        <v>155</v>
      </c>
      <c r="O1843" s="2" t="s">
        <v>113</v>
      </c>
      <c r="P1843" s="2" t="s">
        <v>29</v>
      </c>
      <c r="T1843" s="7"/>
    </row>
    <row r="1844" spans="1:20" ht="70" customHeight="1">
      <c r="A1844" s="2" t="s">
        <v>1453</v>
      </c>
      <c r="B1844" s="2" t="s">
        <v>2103</v>
      </c>
      <c r="C1844" s="2" t="s">
        <v>1455</v>
      </c>
      <c r="D1844" s="2" t="s">
        <v>2097</v>
      </c>
      <c r="E1844" s="14">
        <v>818</v>
      </c>
      <c r="F1844" s="2">
        <v>24.8</v>
      </c>
      <c r="G1844" s="2">
        <v>34.75</v>
      </c>
      <c r="H1844" s="5">
        <v>0.45750000000000002</v>
      </c>
      <c r="I1844" s="2" t="s">
        <v>23</v>
      </c>
      <c r="J1844" s="2" t="s">
        <v>1592</v>
      </c>
      <c r="K1844" s="2" t="s">
        <v>25</v>
      </c>
      <c r="L1844" s="2" t="s">
        <v>26</v>
      </c>
      <c r="M1844" s="2" t="s">
        <v>453</v>
      </c>
      <c r="N1844" s="2">
        <v>170</v>
      </c>
      <c r="O1844" s="2" t="s">
        <v>113</v>
      </c>
      <c r="P1844" s="2" t="s">
        <v>29</v>
      </c>
      <c r="T1844" s="7"/>
    </row>
    <row r="1845" spans="1:20" ht="70" customHeight="1">
      <c r="A1845" s="2" t="s">
        <v>1453</v>
      </c>
      <c r="B1845" s="2" t="s">
        <v>2104</v>
      </c>
      <c r="C1845" s="2" t="s">
        <v>1455</v>
      </c>
      <c r="D1845" s="2" t="s">
        <v>2097</v>
      </c>
      <c r="E1845" s="14">
        <v>761</v>
      </c>
      <c r="F1845" s="2">
        <v>23.1</v>
      </c>
      <c r="G1845" s="2">
        <v>34.909999999999997</v>
      </c>
      <c r="H1845" s="5">
        <v>0.45579999999999998</v>
      </c>
      <c r="I1845" s="2" t="s">
        <v>23</v>
      </c>
      <c r="J1845" s="2" t="s">
        <v>1764</v>
      </c>
      <c r="K1845" s="2" t="s">
        <v>25</v>
      </c>
      <c r="L1845" s="2" t="s">
        <v>26</v>
      </c>
      <c r="M1845" s="2" t="s">
        <v>453</v>
      </c>
      <c r="N1845" s="2">
        <v>155</v>
      </c>
      <c r="O1845" s="2" t="s">
        <v>113</v>
      </c>
      <c r="P1845" s="2" t="s">
        <v>29</v>
      </c>
      <c r="T1845" s="7"/>
    </row>
    <row r="1846" spans="1:20" ht="70" customHeight="1">
      <c r="A1846" s="2" t="s">
        <v>1453</v>
      </c>
      <c r="B1846" s="2" t="s">
        <v>2105</v>
      </c>
      <c r="C1846" s="2" t="s">
        <v>1455</v>
      </c>
      <c r="D1846" s="2" t="s">
        <v>2097</v>
      </c>
      <c r="E1846" s="14">
        <v>830</v>
      </c>
      <c r="F1846" s="2">
        <v>25.4</v>
      </c>
      <c r="G1846" s="2">
        <v>35.17</v>
      </c>
      <c r="H1846" s="5">
        <v>0.42730000000000001</v>
      </c>
      <c r="I1846" s="2" t="s">
        <v>23</v>
      </c>
      <c r="J1846" s="2" t="s">
        <v>1703</v>
      </c>
      <c r="K1846" s="2" t="s">
        <v>25</v>
      </c>
      <c r="L1846" s="2" t="s">
        <v>26</v>
      </c>
      <c r="M1846" s="2" t="s">
        <v>453</v>
      </c>
      <c r="N1846" s="2">
        <v>155</v>
      </c>
      <c r="O1846" s="2" t="s">
        <v>113</v>
      </c>
      <c r="P1846" s="2" t="s">
        <v>29</v>
      </c>
      <c r="T1846" s="7"/>
    </row>
    <row r="1847" spans="1:20" ht="70" customHeight="1">
      <c r="A1847" s="2" t="s">
        <v>1453</v>
      </c>
      <c r="B1847" s="2" t="s">
        <v>2106</v>
      </c>
      <c r="C1847" s="2" t="s">
        <v>1455</v>
      </c>
      <c r="D1847" s="2" t="s">
        <v>2097</v>
      </c>
      <c r="E1847" s="14">
        <v>1636</v>
      </c>
      <c r="F1847" s="2">
        <v>29.2</v>
      </c>
      <c r="G1847" s="2">
        <v>58.06</v>
      </c>
      <c r="H1847" s="5">
        <v>0.5171</v>
      </c>
      <c r="I1847" s="2" t="s">
        <v>23</v>
      </c>
      <c r="J1847" s="2" t="s">
        <v>1581</v>
      </c>
      <c r="K1847" s="2" t="s">
        <v>25</v>
      </c>
      <c r="L1847" s="2" t="s">
        <v>26</v>
      </c>
      <c r="M1847" s="2" t="s">
        <v>1457</v>
      </c>
      <c r="N1847" s="2">
        <v>195</v>
      </c>
      <c r="O1847" s="2" t="s">
        <v>28</v>
      </c>
      <c r="P1847" s="2" t="s">
        <v>29</v>
      </c>
      <c r="T1847" s="7"/>
    </row>
    <row r="1848" spans="1:20" ht="70" customHeight="1">
      <c r="A1848" s="2" t="s">
        <v>1453</v>
      </c>
      <c r="B1848" s="2" t="s">
        <v>744</v>
      </c>
      <c r="C1848" s="2" t="s">
        <v>1455</v>
      </c>
      <c r="D1848" s="2" t="s">
        <v>2097</v>
      </c>
      <c r="E1848" s="14">
        <v>1627</v>
      </c>
      <c r="F1848" s="2">
        <v>22.8</v>
      </c>
      <c r="G1848" s="2">
        <v>73.09</v>
      </c>
      <c r="H1848" s="8"/>
      <c r="I1848" s="2" t="s">
        <v>482</v>
      </c>
      <c r="J1848" s="2" t="s">
        <v>1524</v>
      </c>
      <c r="K1848" s="2" t="s">
        <v>25</v>
      </c>
      <c r="L1848" s="2" t="s">
        <v>26</v>
      </c>
      <c r="M1848" s="2" t="s">
        <v>453</v>
      </c>
      <c r="N1848" s="2">
        <v>155</v>
      </c>
      <c r="O1848" s="2" t="s">
        <v>236</v>
      </c>
      <c r="P1848" s="2" t="s">
        <v>29</v>
      </c>
      <c r="T1848" s="7"/>
    </row>
    <row r="1849" spans="1:20" ht="70" customHeight="1">
      <c r="A1849" s="2" t="s">
        <v>1453</v>
      </c>
      <c r="B1849" s="2" t="s">
        <v>463</v>
      </c>
      <c r="C1849" s="2" t="s">
        <v>1455</v>
      </c>
      <c r="D1849" s="2" t="s">
        <v>2097</v>
      </c>
      <c r="E1849" s="14">
        <v>1396</v>
      </c>
      <c r="F1849" s="2">
        <v>22.7</v>
      </c>
      <c r="G1849" s="2">
        <v>63.31</v>
      </c>
      <c r="H1849" s="8"/>
      <c r="I1849" s="2" t="s">
        <v>482</v>
      </c>
      <c r="J1849" s="2" t="s">
        <v>1524</v>
      </c>
      <c r="K1849" s="2" t="s">
        <v>25</v>
      </c>
      <c r="L1849" s="2" t="s">
        <v>26</v>
      </c>
      <c r="M1849" s="2" t="s">
        <v>453</v>
      </c>
      <c r="N1849" s="2">
        <v>155</v>
      </c>
      <c r="O1849" s="2" t="s">
        <v>236</v>
      </c>
      <c r="P1849" s="2" t="s">
        <v>29</v>
      </c>
      <c r="T1849" s="7"/>
    </row>
    <row r="1850" spans="1:20" ht="70" customHeight="1">
      <c r="A1850" s="2" t="s">
        <v>1453</v>
      </c>
      <c r="B1850" s="2" t="s">
        <v>2107</v>
      </c>
      <c r="C1850" s="2" t="s">
        <v>1455</v>
      </c>
      <c r="D1850" s="2" t="s">
        <v>2097</v>
      </c>
      <c r="E1850" s="14">
        <v>1085</v>
      </c>
      <c r="F1850" s="2">
        <v>21.9</v>
      </c>
      <c r="G1850" s="2">
        <v>51.05</v>
      </c>
      <c r="H1850" s="8"/>
      <c r="I1850" s="2" t="s">
        <v>482</v>
      </c>
      <c r="J1850" s="2" t="s">
        <v>1524</v>
      </c>
      <c r="K1850" s="2" t="s">
        <v>25</v>
      </c>
      <c r="L1850" s="2" t="s">
        <v>26</v>
      </c>
      <c r="M1850" s="2" t="s">
        <v>453</v>
      </c>
      <c r="N1850" s="2">
        <v>155</v>
      </c>
      <c r="O1850" s="2" t="s">
        <v>236</v>
      </c>
      <c r="P1850" s="2" t="s">
        <v>29</v>
      </c>
      <c r="T1850" s="7"/>
    </row>
    <row r="1851" spans="1:20" ht="70" customHeight="1">
      <c r="A1851" s="2" t="s">
        <v>108</v>
      </c>
      <c r="B1851" s="2" t="s">
        <v>2108</v>
      </c>
      <c r="C1851" s="2" t="s">
        <v>110</v>
      </c>
      <c r="D1851" s="2" t="s">
        <v>2097</v>
      </c>
      <c r="E1851" s="14">
        <v>1025</v>
      </c>
      <c r="F1851" s="2">
        <v>30.7</v>
      </c>
      <c r="G1851" s="2">
        <v>40.79</v>
      </c>
      <c r="H1851" s="5">
        <v>0.38940000000000002</v>
      </c>
      <c r="I1851" s="2" t="s">
        <v>23</v>
      </c>
      <c r="J1851" s="2" t="s">
        <v>1837</v>
      </c>
      <c r="K1851" s="2" t="s">
        <v>25</v>
      </c>
      <c r="L1851" s="2" t="s">
        <v>26</v>
      </c>
      <c r="M1851" s="2" t="s">
        <v>46</v>
      </c>
      <c r="N1851" s="2">
        <v>190</v>
      </c>
      <c r="O1851" s="2" t="s">
        <v>113</v>
      </c>
      <c r="P1851" s="2" t="s">
        <v>29</v>
      </c>
      <c r="T1851" s="7"/>
    </row>
    <row r="1852" spans="1:20" ht="70" customHeight="1">
      <c r="A1852" s="2" t="s">
        <v>108</v>
      </c>
      <c r="B1852" s="2" t="s">
        <v>2109</v>
      </c>
      <c r="C1852" s="2" t="s">
        <v>110</v>
      </c>
      <c r="D1852" s="2" t="s">
        <v>2097</v>
      </c>
      <c r="E1852" s="14">
        <v>1065</v>
      </c>
      <c r="F1852" s="2">
        <v>29.8</v>
      </c>
      <c r="G1852" s="2">
        <v>42.98</v>
      </c>
      <c r="H1852" s="5">
        <v>0.4204</v>
      </c>
      <c r="I1852" s="2" t="s">
        <v>23</v>
      </c>
      <c r="J1852" s="2" t="s">
        <v>2110</v>
      </c>
      <c r="K1852" s="2" t="s">
        <v>25</v>
      </c>
      <c r="L1852" s="2" t="s">
        <v>26</v>
      </c>
      <c r="M1852" s="2" t="s">
        <v>112</v>
      </c>
      <c r="N1852" s="2">
        <v>190</v>
      </c>
      <c r="O1852" s="2" t="s">
        <v>113</v>
      </c>
      <c r="P1852" s="2" t="s">
        <v>29</v>
      </c>
      <c r="T1852" s="7"/>
    </row>
    <row r="1853" spans="1:20" ht="70" customHeight="1">
      <c r="A1853" s="2" t="s">
        <v>108</v>
      </c>
      <c r="B1853" s="2" t="s">
        <v>2111</v>
      </c>
      <c r="C1853" s="2" t="s">
        <v>110</v>
      </c>
      <c r="D1853" s="2" t="s">
        <v>2097</v>
      </c>
      <c r="E1853" s="14">
        <v>1068</v>
      </c>
      <c r="F1853" s="2">
        <v>29.9</v>
      </c>
      <c r="G1853" s="2">
        <v>42.98</v>
      </c>
      <c r="H1853" s="5">
        <v>0.4204</v>
      </c>
      <c r="I1853" s="2" t="s">
        <v>23</v>
      </c>
      <c r="J1853" s="2" t="s">
        <v>2043</v>
      </c>
      <c r="K1853" s="2" t="s">
        <v>25</v>
      </c>
      <c r="L1853" s="2" t="s">
        <v>26</v>
      </c>
      <c r="M1853" s="2" t="s">
        <v>46</v>
      </c>
      <c r="N1853" s="2">
        <v>190</v>
      </c>
      <c r="O1853" s="2" t="s">
        <v>113</v>
      </c>
      <c r="P1853" s="2" t="s">
        <v>29</v>
      </c>
      <c r="T1853" s="7"/>
    </row>
    <row r="1854" spans="1:20" ht="70" customHeight="1">
      <c r="A1854" s="2" t="s">
        <v>108</v>
      </c>
      <c r="B1854" s="2" t="s">
        <v>2112</v>
      </c>
      <c r="C1854" s="2" t="s">
        <v>110</v>
      </c>
      <c r="D1854" s="2" t="s">
        <v>2097</v>
      </c>
      <c r="E1854" s="14">
        <v>1498</v>
      </c>
      <c r="F1854" s="2">
        <v>32.799999999999997</v>
      </c>
      <c r="G1854" s="2">
        <v>53.2</v>
      </c>
      <c r="H1854" s="5">
        <v>0.46550000000000002</v>
      </c>
      <c r="I1854" s="2" t="s">
        <v>23</v>
      </c>
      <c r="J1854" s="2" t="s">
        <v>1837</v>
      </c>
      <c r="K1854" s="2" t="s">
        <v>25</v>
      </c>
      <c r="L1854" s="2" t="s">
        <v>26</v>
      </c>
      <c r="M1854" s="2" t="s">
        <v>27</v>
      </c>
      <c r="N1854" s="2">
        <v>200</v>
      </c>
      <c r="O1854" s="2" t="s">
        <v>113</v>
      </c>
      <c r="P1854" s="2" t="s">
        <v>29</v>
      </c>
      <c r="T1854" s="7"/>
    </row>
    <row r="1855" spans="1:20" ht="70" customHeight="1">
      <c r="A1855" s="2" t="s">
        <v>1476</v>
      </c>
      <c r="B1855" s="2" t="s">
        <v>2113</v>
      </c>
      <c r="C1855" s="2" t="s">
        <v>1478</v>
      </c>
      <c r="D1855" s="2" t="s">
        <v>2097</v>
      </c>
      <c r="E1855" s="14">
        <v>1180</v>
      </c>
      <c r="F1855" s="2">
        <v>32.799999999999997</v>
      </c>
      <c r="G1855" s="2">
        <v>37.32</v>
      </c>
      <c r="H1855" s="5">
        <v>0.48010000000000003</v>
      </c>
      <c r="I1855" s="2" t="s">
        <v>23</v>
      </c>
      <c r="J1855" s="2" t="s">
        <v>165</v>
      </c>
      <c r="K1855" s="2" t="s">
        <v>25</v>
      </c>
      <c r="L1855" s="2" t="s">
        <v>117</v>
      </c>
      <c r="M1855" s="2" t="s">
        <v>50</v>
      </c>
      <c r="N1855" s="2">
        <v>200</v>
      </c>
      <c r="O1855" s="2" t="s">
        <v>28</v>
      </c>
      <c r="P1855" s="2" t="s">
        <v>29</v>
      </c>
      <c r="T1855" s="7"/>
    </row>
    <row r="1856" spans="1:20" ht="70" customHeight="1">
      <c r="A1856" s="2" t="s">
        <v>1476</v>
      </c>
      <c r="B1856" s="2" t="s">
        <v>1896</v>
      </c>
      <c r="C1856" s="2" t="s">
        <v>1478</v>
      </c>
      <c r="D1856" s="2" t="s">
        <v>2097</v>
      </c>
      <c r="E1856" s="14">
        <v>1637</v>
      </c>
      <c r="F1856" s="2">
        <v>32.4</v>
      </c>
      <c r="G1856" s="2">
        <v>51.79</v>
      </c>
      <c r="H1856" s="5">
        <v>0.50349999999999995</v>
      </c>
      <c r="I1856" s="2" t="s">
        <v>23</v>
      </c>
      <c r="J1856" s="2" t="s">
        <v>106</v>
      </c>
      <c r="K1856" s="2" t="s">
        <v>25</v>
      </c>
      <c r="L1856" s="2" t="s">
        <v>117</v>
      </c>
      <c r="M1856" s="2" t="s">
        <v>41</v>
      </c>
      <c r="N1856" s="2">
        <v>200</v>
      </c>
      <c r="O1856" s="2" t="s">
        <v>28</v>
      </c>
      <c r="P1856" s="2" t="s">
        <v>29</v>
      </c>
      <c r="T1856" s="7"/>
    </row>
    <row r="1857" spans="1:20" ht="70" customHeight="1">
      <c r="A1857" s="2" t="s">
        <v>1476</v>
      </c>
      <c r="B1857" s="2" t="s">
        <v>2114</v>
      </c>
      <c r="C1857" s="2" t="s">
        <v>1478</v>
      </c>
      <c r="D1857" s="2" t="s">
        <v>2097</v>
      </c>
      <c r="E1857" s="14">
        <v>2092</v>
      </c>
      <c r="F1857" s="2">
        <v>47.8</v>
      </c>
      <c r="G1857" s="2">
        <v>47.43</v>
      </c>
      <c r="H1857" s="8"/>
      <c r="I1857" s="2" t="s">
        <v>482</v>
      </c>
      <c r="J1857" s="2" t="s">
        <v>262</v>
      </c>
      <c r="K1857" s="2" t="s">
        <v>25</v>
      </c>
      <c r="L1857" s="2" t="s">
        <v>117</v>
      </c>
      <c r="M1857" s="2" t="s">
        <v>453</v>
      </c>
      <c r="N1857" s="2">
        <v>180</v>
      </c>
      <c r="O1857" s="2" t="s">
        <v>113</v>
      </c>
      <c r="P1857" s="2" t="s">
        <v>29</v>
      </c>
      <c r="T1857" s="7"/>
    </row>
    <row r="1858" spans="1:20" ht="70" customHeight="1">
      <c r="A1858" s="2" t="s">
        <v>137</v>
      </c>
      <c r="B1858" s="2" t="s">
        <v>2115</v>
      </c>
      <c r="C1858" s="2" t="s">
        <v>139</v>
      </c>
      <c r="D1858" s="2" t="s">
        <v>2097</v>
      </c>
      <c r="E1858" s="14">
        <v>1340</v>
      </c>
      <c r="F1858" s="2">
        <v>30.5</v>
      </c>
      <c r="G1858" s="2">
        <v>48.69</v>
      </c>
      <c r="H1858" s="5">
        <v>0.4889</v>
      </c>
      <c r="I1858" s="2" t="s">
        <v>23</v>
      </c>
      <c r="J1858" s="2" t="s">
        <v>24</v>
      </c>
      <c r="K1858" s="2" t="s">
        <v>25</v>
      </c>
      <c r="L1858" s="2" t="s">
        <v>26</v>
      </c>
      <c r="M1858" s="2" t="s">
        <v>27</v>
      </c>
      <c r="N1858" s="2">
        <v>138</v>
      </c>
      <c r="O1858" s="2" t="s">
        <v>28</v>
      </c>
      <c r="P1858" s="2" t="s">
        <v>29</v>
      </c>
      <c r="T1858" s="7"/>
    </row>
    <row r="1859" spans="1:20" ht="70" customHeight="1">
      <c r="A1859" s="2" t="s">
        <v>1453</v>
      </c>
      <c r="B1859" s="2" t="s">
        <v>2116</v>
      </c>
      <c r="C1859" s="2" t="s">
        <v>1455</v>
      </c>
      <c r="D1859" s="2" t="s">
        <v>2117</v>
      </c>
      <c r="E1859" s="14">
        <v>500</v>
      </c>
      <c r="F1859" s="2">
        <v>25.4</v>
      </c>
      <c r="G1859" s="2">
        <v>19.66</v>
      </c>
      <c r="H1859" s="5">
        <v>0.61080000000000001</v>
      </c>
      <c r="I1859" s="2" t="s">
        <v>23</v>
      </c>
      <c r="J1859" s="2" t="s">
        <v>1587</v>
      </c>
      <c r="K1859" s="2" t="s">
        <v>222</v>
      </c>
      <c r="L1859" s="2" t="s">
        <v>223</v>
      </c>
      <c r="M1859" s="2" t="s">
        <v>453</v>
      </c>
      <c r="N1859" s="8"/>
      <c r="O1859" s="2" t="s">
        <v>113</v>
      </c>
      <c r="P1859" s="2" t="s">
        <v>29</v>
      </c>
      <c r="T1859" s="7"/>
    </row>
    <row r="1860" spans="1:20" ht="70" customHeight="1">
      <c r="A1860" s="2" t="s">
        <v>1453</v>
      </c>
      <c r="B1860" s="2" t="s">
        <v>2118</v>
      </c>
      <c r="C1860" s="2" t="s">
        <v>1455</v>
      </c>
      <c r="D1860" s="2" t="s">
        <v>2117</v>
      </c>
      <c r="E1860" s="14">
        <v>603</v>
      </c>
      <c r="F1860" s="2">
        <v>24.9</v>
      </c>
      <c r="G1860" s="2">
        <v>24.2</v>
      </c>
      <c r="H1860" s="5">
        <v>0.6008</v>
      </c>
      <c r="I1860" s="2" t="s">
        <v>23</v>
      </c>
      <c r="J1860" s="2" t="s">
        <v>1589</v>
      </c>
      <c r="K1860" s="2" t="s">
        <v>222</v>
      </c>
      <c r="L1860" s="2" t="s">
        <v>223</v>
      </c>
      <c r="M1860" s="2" t="s">
        <v>453</v>
      </c>
      <c r="N1860" s="8"/>
      <c r="O1860" s="2" t="s">
        <v>236</v>
      </c>
      <c r="P1860" s="2" t="s">
        <v>29</v>
      </c>
      <c r="T1860" s="7"/>
    </row>
    <row r="1861" spans="1:20" ht="70" customHeight="1">
      <c r="A1861" s="2" t="s">
        <v>191</v>
      </c>
      <c r="B1861" s="2" t="s">
        <v>2052</v>
      </c>
      <c r="C1861" s="2" t="s">
        <v>193</v>
      </c>
      <c r="D1861" s="2" t="s">
        <v>2117</v>
      </c>
      <c r="E1861" s="14">
        <v>834</v>
      </c>
      <c r="F1861" s="2">
        <v>32.5</v>
      </c>
      <c r="G1861" s="2">
        <v>25.66</v>
      </c>
      <c r="H1861" s="5">
        <v>0.61470000000000002</v>
      </c>
      <c r="I1861" s="2" t="s">
        <v>23</v>
      </c>
      <c r="J1861" s="2" t="s">
        <v>80</v>
      </c>
      <c r="K1861" s="2" t="s">
        <v>222</v>
      </c>
      <c r="L1861" s="2" t="s">
        <v>223</v>
      </c>
      <c r="M1861" s="2" t="s">
        <v>50</v>
      </c>
      <c r="N1861" s="8"/>
      <c r="O1861" s="2" t="s">
        <v>28</v>
      </c>
      <c r="P1861" s="2" t="s">
        <v>29</v>
      </c>
      <c r="T1861" s="7"/>
    </row>
    <row r="1862" spans="1:20" ht="70" customHeight="1">
      <c r="A1862" s="2" t="s">
        <v>124</v>
      </c>
      <c r="B1862" s="2" t="s">
        <v>2119</v>
      </c>
      <c r="C1862" s="2" t="s">
        <v>126</v>
      </c>
      <c r="D1862" s="2" t="s">
        <v>2117</v>
      </c>
      <c r="E1862" s="14">
        <v>1395</v>
      </c>
      <c r="F1862" s="2">
        <v>34.5</v>
      </c>
      <c r="G1862" s="2">
        <v>44.59</v>
      </c>
      <c r="H1862" s="5">
        <v>0.49180000000000001</v>
      </c>
      <c r="I1862" s="2" t="s">
        <v>23</v>
      </c>
      <c r="J1862" s="2" t="s">
        <v>1511</v>
      </c>
      <c r="K1862" s="2" t="s">
        <v>25</v>
      </c>
      <c r="L1862" s="2" t="s">
        <v>26</v>
      </c>
      <c r="M1862" s="2" t="s">
        <v>27</v>
      </c>
      <c r="N1862" s="2">
        <v>170</v>
      </c>
      <c r="O1862" s="2" t="s">
        <v>28</v>
      </c>
      <c r="P1862" s="2" t="s">
        <v>29</v>
      </c>
      <c r="T1862" s="7"/>
    </row>
    <row r="1863" spans="1:20" ht="70" customHeight="1">
      <c r="A1863" s="2" t="s">
        <v>124</v>
      </c>
      <c r="B1863" s="2" t="s">
        <v>2120</v>
      </c>
      <c r="C1863" s="2" t="s">
        <v>126</v>
      </c>
      <c r="D1863" s="2" t="s">
        <v>2117</v>
      </c>
      <c r="E1863" s="14">
        <v>1395</v>
      </c>
      <c r="F1863" s="2">
        <v>34.5</v>
      </c>
      <c r="G1863" s="2">
        <v>44.59</v>
      </c>
      <c r="H1863" s="5">
        <v>0.49180000000000001</v>
      </c>
      <c r="I1863" s="2" t="s">
        <v>23</v>
      </c>
      <c r="J1863" s="2" t="s">
        <v>1686</v>
      </c>
      <c r="K1863" s="2" t="s">
        <v>25</v>
      </c>
      <c r="L1863" s="2" t="s">
        <v>26</v>
      </c>
      <c r="M1863" s="2" t="s">
        <v>27</v>
      </c>
      <c r="N1863" s="2">
        <v>170</v>
      </c>
      <c r="O1863" s="2" t="s">
        <v>28</v>
      </c>
      <c r="P1863" s="2" t="s">
        <v>29</v>
      </c>
      <c r="T1863" s="7"/>
    </row>
    <row r="1864" spans="1:20" ht="70" customHeight="1">
      <c r="A1864" s="2" t="s">
        <v>1453</v>
      </c>
      <c r="B1864" s="2" t="s">
        <v>2121</v>
      </c>
      <c r="C1864" s="2" t="s">
        <v>1455</v>
      </c>
      <c r="D1864" s="2" t="s">
        <v>2117</v>
      </c>
      <c r="E1864" s="14">
        <v>840</v>
      </c>
      <c r="F1864" s="2">
        <v>25.2</v>
      </c>
      <c r="G1864" s="2">
        <v>35.83</v>
      </c>
      <c r="H1864" s="5">
        <v>0.4461</v>
      </c>
      <c r="I1864" s="2" t="s">
        <v>23</v>
      </c>
      <c r="J1864" s="2" t="s">
        <v>1707</v>
      </c>
      <c r="K1864" s="2" t="s">
        <v>25</v>
      </c>
      <c r="L1864" s="2" t="s">
        <v>26</v>
      </c>
      <c r="M1864" s="2" t="s">
        <v>453</v>
      </c>
      <c r="N1864" s="2">
        <v>155</v>
      </c>
      <c r="O1864" s="2" t="s">
        <v>113</v>
      </c>
      <c r="P1864" s="2" t="s">
        <v>29</v>
      </c>
      <c r="T1864" s="7"/>
    </row>
    <row r="1865" spans="1:20" ht="70" customHeight="1">
      <c r="A1865" s="2" t="s">
        <v>1453</v>
      </c>
      <c r="B1865" s="2" t="s">
        <v>2122</v>
      </c>
      <c r="C1865" s="2" t="s">
        <v>1455</v>
      </c>
      <c r="D1865" s="2" t="s">
        <v>2117</v>
      </c>
      <c r="E1865" s="14">
        <v>798</v>
      </c>
      <c r="F1865" s="2">
        <v>24</v>
      </c>
      <c r="G1865" s="2">
        <v>34.6</v>
      </c>
      <c r="H1865" s="5">
        <v>0.4662</v>
      </c>
      <c r="I1865" s="2" t="s">
        <v>23</v>
      </c>
      <c r="J1865" s="2" t="s">
        <v>1459</v>
      </c>
      <c r="K1865" s="2" t="s">
        <v>25</v>
      </c>
      <c r="L1865" s="2" t="s">
        <v>26</v>
      </c>
      <c r="M1865" s="2" t="s">
        <v>453</v>
      </c>
      <c r="N1865" s="2">
        <v>160</v>
      </c>
      <c r="O1865" s="2" t="s">
        <v>113</v>
      </c>
      <c r="P1865" s="2" t="s">
        <v>29</v>
      </c>
      <c r="T1865" s="7"/>
    </row>
    <row r="1866" spans="1:20" ht="70" customHeight="1">
      <c r="A1866" s="2" t="s">
        <v>1453</v>
      </c>
      <c r="B1866" s="2" t="s">
        <v>2123</v>
      </c>
      <c r="C1866" s="2" t="s">
        <v>1455</v>
      </c>
      <c r="D1866" s="2" t="s">
        <v>2117</v>
      </c>
      <c r="E1866" s="14">
        <v>788</v>
      </c>
      <c r="F1866" s="2">
        <v>23.8</v>
      </c>
      <c r="G1866" s="2">
        <v>34.57</v>
      </c>
      <c r="H1866" s="5">
        <v>0.43030000000000002</v>
      </c>
      <c r="I1866" s="2" t="s">
        <v>23</v>
      </c>
      <c r="J1866" s="2" t="s">
        <v>1556</v>
      </c>
      <c r="K1866" s="2" t="s">
        <v>25</v>
      </c>
      <c r="L1866" s="2" t="s">
        <v>26</v>
      </c>
      <c r="M1866" s="2" t="s">
        <v>453</v>
      </c>
      <c r="N1866" s="2">
        <v>170</v>
      </c>
      <c r="O1866" s="2" t="s">
        <v>113</v>
      </c>
      <c r="P1866" s="2" t="s">
        <v>29</v>
      </c>
      <c r="T1866" s="7"/>
    </row>
    <row r="1867" spans="1:20" ht="70" customHeight="1">
      <c r="A1867" s="2" t="s">
        <v>1453</v>
      </c>
      <c r="B1867" s="2" t="s">
        <v>2124</v>
      </c>
      <c r="C1867" s="2" t="s">
        <v>1455</v>
      </c>
      <c r="D1867" s="2" t="s">
        <v>2117</v>
      </c>
      <c r="E1867" s="14">
        <v>768</v>
      </c>
      <c r="F1867" s="2">
        <v>24.4</v>
      </c>
      <c r="G1867" s="2">
        <v>33.799999999999997</v>
      </c>
      <c r="H1867" s="5">
        <v>0.40139999999999998</v>
      </c>
      <c r="I1867" s="2" t="s">
        <v>23</v>
      </c>
      <c r="J1867" s="2" t="s">
        <v>1556</v>
      </c>
      <c r="K1867" s="2" t="s">
        <v>25</v>
      </c>
      <c r="L1867" s="2" t="s">
        <v>26</v>
      </c>
      <c r="M1867" s="2" t="s">
        <v>453</v>
      </c>
      <c r="N1867" s="2">
        <v>155</v>
      </c>
      <c r="O1867" s="2" t="s">
        <v>113</v>
      </c>
      <c r="P1867" s="2" t="s">
        <v>29</v>
      </c>
      <c r="T1867" s="7"/>
    </row>
    <row r="1868" spans="1:20" ht="70" customHeight="1">
      <c r="A1868" s="2" t="s">
        <v>1453</v>
      </c>
      <c r="B1868" s="2" t="s">
        <v>2125</v>
      </c>
      <c r="C1868" s="2" t="s">
        <v>1455</v>
      </c>
      <c r="D1868" s="2" t="s">
        <v>2117</v>
      </c>
      <c r="E1868" s="14">
        <v>886</v>
      </c>
      <c r="F1868" s="2">
        <v>27.9</v>
      </c>
      <c r="G1868" s="2">
        <v>33.19</v>
      </c>
      <c r="H1868" s="5">
        <v>0.47239999999999999</v>
      </c>
      <c r="I1868" s="2" t="s">
        <v>23</v>
      </c>
      <c r="J1868" s="2" t="s">
        <v>1581</v>
      </c>
      <c r="K1868" s="2" t="s">
        <v>25</v>
      </c>
      <c r="L1868" s="2" t="s">
        <v>26</v>
      </c>
      <c r="M1868" s="2" t="s">
        <v>112</v>
      </c>
      <c r="N1868" s="2">
        <v>185</v>
      </c>
      <c r="O1868" s="2" t="s">
        <v>28</v>
      </c>
      <c r="P1868" s="2" t="s">
        <v>29</v>
      </c>
      <c r="T1868" s="7"/>
    </row>
    <row r="1869" spans="1:20" ht="70" customHeight="1">
      <c r="A1869" s="2" t="s">
        <v>1476</v>
      </c>
      <c r="B1869" s="2" t="s">
        <v>1791</v>
      </c>
      <c r="C1869" s="2" t="s">
        <v>1478</v>
      </c>
      <c r="D1869" s="2" t="s">
        <v>2117</v>
      </c>
      <c r="E1869" s="14">
        <v>1184</v>
      </c>
      <c r="F1869" s="2">
        <v>33.6</v>
      </c>
      <c r="G1869" s="2">
        <v>37.32</v>
      </c>
      <c r="H1869" s="5">
        <v>0.48010000000000003</v>
      </c>
      <c r="I1869" s="2" t="s">
        <v>23</v>
      </c>
      <c r="J1869" s="2" t="s">
        <v>106</v>
      </c>
      <c r="K1869" s="2" t="s">
        <v>25</v>
      </c>
      <c r="L1869" s="2" t="s">
        <v>117</v>
      </c>
      <c r="M1869" s="2" t="s">
        <v>50</v>
      </c>
      <c r="N1869" s="2">
        <v>180</v>
      </c>
      <c r="O1869" s="2" t="s">
        <v>28</v>
      </c>
      <c r="P1869" s="2" t="s">
        <v>29</v>
      </c>
      <c r="T1869" s="7"/>
    </row>
    <row r="1870" spans="1:20" ht="70" customHeight="1">
      <c r="A1870" s="2" t="s">
        <v>114</v>
      </c>
      <c r="B1870" s="2" t="s">
        <v>2126</v>
      </c>
      <c r="C1870" s="2" t="s">
        <v>116</v>
      </c>
      <c r="D1870" s="2" t="s">
        <v>2117</v>
      </c>
      <c r="E1870" s="14">
        <v>1455</v>
      </c>
      <c r="F1870" s="2">
        <v>39.4</v>
      </c>
      <c r="G1870" s="2">
        <v>42.8</v>
      </c>
      <c r="H1870" s="5">
        <v>0.45600000000000002</v>
      </c>
      <c r="I1870" s="2" t="s">
        <v>23</v>
      </c>
      <c r="J1870" s="2" t="s">
        <v>917</v>
      </c>
      <c r="K1870" s="2" t="s">
        <v>25</v>
      </c>
      <c r="L1870" s="2" t="s">
        <v>117</v>
      </c>
      <c r="M1870" s="2" t="s">
        <v>27</v>
      </c>
      <c r="N1870" s="2">
        <v>215</v>
      </c>
      <c r="O1870" s="2" t="s">
        <v>28</v>
      </c>
      <c r="P1870" s="2" t="s">
        <v>29</v>
      </c>
      <c r="T1870" s="7"/>
    </row>
    <row r="1871" spans="1:20" ht="70" customHeight="1">
      <c r="A1871" s="2" t="s">
        <v>1453</v>
      </c>
      <c r="B1871" s="2" t="s">
        <v>2127</v>
      </c>
      <c r="C1871" s="2" t="s">
        <v>1455</v>
      </c>
      <c r="D1871" s="2" t="s">
        <v>2128</v>
      </c>
      <c r="E1871" s="14">
        <v>619</v>
      </c>
      <c r="F1871" s="2">
        <v>30.6</v>
      </c>
      <c r="G1871" s="2">
        <v>20.239999999999998</v>
      </c>
      <c r="H1871" s="5">
        <v>0.6129</v>
      </c>
      <c r="I1871" s="2" t="s">
        <v>23</v>
      </c>
      <c r="J1871" s="2" t="s">
        <v>1649</v>
      </c>
      <c r="K1871" s="2" t="s">
        <v>222</v>
      </c>
      <c r="L1871" s="2" t="s">
        <v>223</v>
      </c>
      <c r="M1871" s="2" t="s">
        <v>364</v>
      </c>
      <c r="N1871" s="8"/>
      <c r="O1871" s="2" t="s">
        <v>28</v>
      </c>
      <c r="P1871" s="2" t="s">
        <v>29</v>
      </c>
      <c r="T1871" s="7"/>
    </row>
    <row r="1872" spans="1:20" ht="70" customHeight="1">
      <c r="A1872" s="2" t="s">
        <v>132</v>
      </c>
      <c r="B1872" s="2" t="s">
        <v>2129</v>
      </c>
      <c r="C1872" s="2" t="s">
        <v>134</v>
      </c>
      <c r="D1872" s="2" t="s">
        <v>2128</v>
      </c>
      <c r="E1872" s="14">
        <v>773</v>
      </c>
      <c r="F1872" s="2">
        <v>35</v>
      </c>
      <c r="G1872" s="2">
        <v>22.09</v>
      </c>
      <c r="H1872" s="5">
        <v>0.62180000000000002</v>
      </c>
      <c r="I1872" s="2" t="s">
        <v>23</v>
      </c>
      <c r="J1872" s="2" t="s">
        <v>2036</v>
      </c>
      <c r="K1872" s="2" t="s">
        <v>222</v>
      </c>
      <c r="L1872" s="2" t="s">
        <v>1002</v>
      </c>
      <c r="M1872" s="2" t="s">
        <v>364</v>
      </c>
      <c r="N1872" s="8"/>
      <c r="O1872" s="2" t="s">
        <v>28</v>
      </c>
      <c r="P1872" s="2" t="s">
        <v>29</v>
      </c>
      <c r="T1872" s="7"/>
    </row>
    <row r="1873" spans="1:20" ht="70" customHeight="1">
      <c r="A1873" s="2" t="s">
        <v>2130</v>
      </c>
      <c r="B1873" s="2" t="s">
        <v>2131</v>
      </c>
      <c r="C1873" s="2" t="s">
        <v>2132</v>
      </c>
      <c r="D1873" s="2" t="s">
        <v>2128</v>
      </c>
      <c r="E1873" s="14">
        <v>1208</v>
      </c>
      <c r="F1873" s="2">
        <v>39</v>
      </c>
      <c r="G1873" s="2">
        <v>30.94</v>
      </c>
      <c r="H1873" s="5">
        <v>0.59299999999999997</v>
      </c>
      <c r="I1873" s="2" t="s">
        <v>122</v>
      </c>
      <c r="J1873" s="2" t="s">
        <v>253</v>
      </c>
      <c r="K1873" s="2" t="s">
        <v>222</v>
      </c>
      <c r="L1873" s="2" t="s">
        <v>223</v>
      </c>
      <c r="M1873" s="2" t="s">
        <v>27</v>
      </c>
      <c r="N1873" s="8"/>
      <c r="O1873" s="2" t="s">
        <v>28</v>
      </c>
      <c r="P1873" s="2" t="s">
        <v>29</v>
      </c>
      <c r="T1873" s="7"/>
    </row>
    <row r="1874" spans="1:20" ht="70" customHeight="1">
      <c r="A1874" s="2" t="s">
        <v>2133</v>
      </c>
      <c r="B1874" s="2" t="s">
        <v>2134</v>
      </c>
      <c r="C1874" s="2" t="s">
        <v>120</v>
      </c>
      <c r="D1874" s="2" t="s">
        <v>2128</v>
      </c>
      <c r="E1874" s="14">
        <v>940</v>
      </c>
      <c r="F1874" s="2">
        <v>19.899999999999999</v>
      </c>
      <c r="G1874" s="2">
        <v>51.56</v>
      </c>
      <c r="H1874" s="5">
        <v>0.45779999999999998</v>
      </c>
      <c r="I1874" s="2" t="s">
        <v>122</v>
      </c>
      <c r="J1874" s="2" t="s">
        <v>1291</v>
      </c>
      <c r="K1874" s="2" t="s">
        <v>25</v>
      </c>
      <c r="L1874" s="2" t="s">
        <v>26</v>
      </c>
      <c r="M1874" s="2" t="s">
        <v>2135</v>
      </c>
      <c r="N1874" s="2">
        <v>160</v>
      </c>
      <c r="O1874" s="2" t="s">
        <v>28</v>
      </c>
      <c r="P1874" s="2" t="s">
        <v>29</v>
      </c>
      <c r="T1874" s="7"/>
    </row>
    <row r="1875" spans="1:20" ht="70" customHeight="1">
      <c r="A1875" s="2" t="s">
        <v>1453</v>
      </c>
      <c r="B1875" s="2" t="s">
        <v>2136</v>
      </c>
      <c r="C1875" s="2" t="s">
        <v>1455</v>
      </c>
      <c r="D1875" s="2" t="s">
        <v>2128</v>
      </c>
      <c r="E1875" s="14">
        <v>955</v>
      </c>
      <c r="F1875" s="2">
        <v>27.7</v>
      </c>
      <c r="G1875" s="2">
        <v>36.97</v>
      </c>
      <c r="H1875" s="5">
        <v>0.4738</v>
      </c>
      <c r="I1875" s="2" t="s">
        <v>23</v>
      </c>
      <c r="J1875" s="2" t="s">
        <v>1520</v>
      </c>
      <c r="K1875" s="2" t="s">
        <v>25</v>
      </c>
      <c r="L1875" s="2" t="s">
        <v>26</v>
      </c>
      <c r="M1875" s="2" t="s">
        <v>50</v>
      </c>
      <c r="N1875" s="2">
        <v>170</v>
      </c>
      <c r="O1875" s="2" t="s">
        <v>28</v>
      </c>
      <c r="P1875" s="2" t="s">
        <v>29</v>
      </c>
      <c r="T1875" s="7"/>
    </row>
    <row r="1876" spans="1:20" ht="70" customHeight="1">
      <c r="A1876" s="2" t="s">
        <v>1453</v>
      </c>
      <c r="B1876" s="2" t="s">
        <v>2137</v>
      </c>
      <c r="C1876" s="2" t="s">
        <v>1455</v>
      </c>
      <c r="D1876" s="2" t="s">
        <v>2128</v>
      </c>
      <c r="E1876" s="14">
        <v>1189</v>
      </c>
      <c r="F1876" s="2">
        <v>28.1</v>
      </c>
      <c r="G1876" s="2">
        <v>44.92</v>
      </c>
      <c r="H1876" s="5">
        <v>0.47610000000000002</v>
      </c>
      <c r="I1876" s="2" t="s">
        <v>23</v>
      </c>
      <c r="J1876" s="2" t="s">
        <v>1649</v>
      </c>
      <c r="K1876" s="2" t="s">
        <v>25</v>
      </c>
      <c r="L1876" s="2" t="s">
        <v>26</v>
      </c>
      <c r="M1876" s="2" t="s">
        <v>27</v>
      </c>
      <c r="N1876" s="2">
        <v>170</v>
      </c>
      <c r="O1876" s="2" t="s">
        <v>28</v>
      </c>
      <c r="P1876" s="2" t="s">
        <v>29</v>
      </c>
      <c r="T1876" s="7"/>
    </row>
    <row r="1877" spans="1:20" ht="70" customHeight="1">
      <c r="A1877" s="2" t="s">
        <v>1453</v>
      </c>
      <c r="B1877" s="2" t="s">
        <v>2138</v>
      </c>
      <c r="C1877" s="2" t="s">
        <v>1455</v>
      </c>
      <c r="D1877" s="2" t="s">
        <v>2128</v>
      </c>
      <c r="E1877" s="14">
        <v>776</v>
      </c>
      <c r="F1877" s="2">
        <v>22.8</v>
      </c>
      <c r="G1877" s="2">
        <v>35.83</v>
      </c>
      <c r="H1877" s="5">
        <v>0.4461</v>
      </c>
      <c r="I1877" s="2" t="s">
        <v>23</v>
      </c>
      <c r="J1877" s="2" t="s">
        <v>1764</v>
      </c>
      <c r="K1877" s="2" t="s">
        <v>25</v>
      </c>
      <c r="L1877" s="2" t="s">
        <v>26</v>
      </c>
      <c r="M1877" s="2" t="s">
        <v>453</v>
      </c>
      <c r="N1877" s="2">
        <v>155</v>
      </c>
      <c r="O1877" s="2" t="s">
        <v>113</v>
      </c>
      <c r="P1877" s="2" t="s">
        <v>29</v>
      </c>
      <c r="T1877" s="7"/>
    </row>
    <row r="1878" spans="1:20" ht="70" customHeight="1">
      <c r="A1878" s="2" t="s">
        <v>1453</v>
      </c>
      <c r="B1878" s="2" t="s">
        <v>2139</v>
      </c>
      <c r="C1878" s="2" t="s">
        <v>1455</v>
      </c>
      <c r="D1878" s="2" t="s">
        <v>2128</v>
      </c>
      <c r="E1878" s="14">
        <v>847</v>
      </c>
      <c r="F1878" s="2">
        <v>24.9</v>
      </c>
      <c r="G1878" s="2">
        <v>35.83</v>
      </c>
      <c r="H1878" s="5">
        <v>0.4461</v>
      </c>
      <c r="I1878" s="2" t="s">
        <v>23</v>
      </c>
      <c r="J1878" s="2" t="s">
        <v>1804</v>
      </c>
      <c r="K1878" s="2" t="s">
        <v>25</v>
      </c>
      <c r="L1878" s="2" t="s">
        <v>26</v>
      </c>
      <c r="M1878" s="2" t="s">
        <v>453</v>
      </c>
      <c r="N1878" s="2">
        <v>170</v>
      </c>
      <c r="O1878" s="2" t="s">
        <v>113</v>
      </c>
      <c r="P1878" s="2" t="s">
        <v>29</v>
      </c>
      <c r="T1878" s="7"/>
    </row>
    <row r="1879" spans="1:20" ht="70" customHeight="1">
      <c r="A1879" s="2" t="s">
        <v>1453</v>
      </c>
      <c r="B1879" s="2" t="s">
        <v>2140</v>
      </c>
      <c r="C1879" s="2" t="s">
        <v>1455</v>
      </c>
      <c r="D1879" s="2" t="s">
        <v>2128</v>
      </c>
      <c r="E1879" s="14">
        <v>843</v>
      </c>
      <c r="F1879" s="2">
        <v>25.3</v>
      </c>
      <c r="G1879" s="2">
        <v>35.83</v>
      </c>
      <c r="H1879" s="5">
        <v>0.4461</v>
      </c>
      <c r="I1879" s="2" t="s">
        <v>23</v>
      </c>
      <c r="J1879" s="2" t="s">
        <v>1751</v>
      </c>
      <c r="K1879" s="2" t="s">
        <v>25</v>
      </c>
      <c r="L1879" s="2" t="s">
        <v>26</v>
      </c>
      <c r="M1879" s="2" t="s">
        <v>453</v>
      </c>
      <c r="N1879" s="2">
        <v>155</v>
      </c>
      <c r="O1879" s="2" t="s">
        <v>113</v>
      </c>
      <c r="P1879" s="2" t="s">
        <v>29</v>
      </c>
      <c r="T1879" s="7"/>
    </row>
    <row r="1880" spans="1:20" ht="70" customHeight="1">
      <c r="A1880" s="2" t="s">
        <v>1453</v>
      </c>
      <c r="B1880" s="2" t="s">
        <v>230</v>
      </c>
      <c r="C1880" s="2" t="s">
        <v>1455</v>
      </c>
      <c r="D1880" s="2" t="s">
        <v>2128</v>
      </c>
      <c r="E1880" s="14">
        <v>785</v>
      </c>
      <c r="F1880" s="2">
        <v>23.4</v>
      </c>
      <c r="G1880" s="2">
        <v>34.909999999999997</v>
      </c>
      <c r="H1880" s="5">
        <v>0.45579999999999998</v>
      </c>
      <c r="I1880" s="2" t="s">
        <v>23</v>
      </c>
      <c r="J1880" s="2" t="s">
        <v>1585</v>
      </c>
      <c r="K1880" s="2" t="s">
        <v>25</v>
      </c>
      <c r="L1880" s="2" t="s">
        <v>26</v>
      </c>
      <c r="M1880" s="2" t="s">
        <v>453</v>
      </c>
      <c r="N1880" s="2">
        <v>170</v>
      </c>
      <c r="O1880" s="2" t="s">
        <v>113</v>
      </c>
      <c r="P1880" s="2" t="s">
        <v>29</v>
      </c>
      <c r="T1880" s="7"/>
    </row>
    <row r="1881" spans="1:20" ht="70" customHeight="1">
      <c r="A1881" s="2" t="s">
        <v>1453</v>
      </c>
      <c r="B1881" s="2" t="s">
        <v>2141</v>
      </c>
      <c r="C1881" s="2" t="s">
        <v>1455</v>
      </c>
      <c r="D1881" s="2" t="s">
        <v>2128</v>
      </c>
      <c r="E1881" s="14">
        <v>804</v>
      </c>
      <c r="F1881" s="2">
        <v>23.9</v>
      </c>
      <c r="G1881" s="2">
        <v>34.33</v>
      </c>
      <c r="H1881" s="5">
        <v>0.46350000000000002</v>
      </c>
      <c r="I1881" s="2" t="s">
        <v>23</v>
      </c>
      <c r="J1881" s="2" t="s">
        <v>1554</v>
      </c>
      <c r="K1881" s="2" t="s">
        <v>25</v>
      </c>
      <c r="L1881" s="2" t="s">
        <v>26</v>
      </c>
      <c r="M1881" s="2" t="s">
        <v>453</v>
      </c>
      <c r="N1881" s="2">
        <v>175</v>
      </c>
      <c r="O1881" s="2" t="s">
        <v>113</v>
      </c>
      <c r="P1881" s="2" t="s">
        <v>29</v>
      </c>
      <c r="T1881" s="7"/>
    </row>
    <row r="1882" spans="1:20" ht="70" customHeight="1">
      <c r="A1882" s="2" t="s">
        <v>1453</v>
      </c>
      <c r="B1882" s="2" t="s">
        <v>2142</v>
      </c>
      <c r="C1882" s="2" t="s">
        <v>1455</v>
      </c>
      <c r="D1882" s="2" t="s">
        <v>2128</v>
      </c>
      <c r="E1882" s="14">
        <v>848</v>
      </c>
      <c r="F1882" s="2">
        <v>25.5</v>
      </c>
      <c r="G1882" s="2">
        <v>35.81</v>
      </c>
      <c r="H1882" s="5">
        <v>0.45800000000000002</v>
      </c>
      <c r="I1882" s="2" t="s">
        <v>23</v>
      </c>
      <c r="J1882" s="2" t="s">
        <v>1783</v>
      </c>
      <c r="K1882" s="2" t="s">
        <v>25</v>
      </c>
      <c r="L1882" s="2" t="s">
        <v>26</v>
      </c>
      <c r="M1882" s="2" t="s">
        <v>453</v>
      </c>
      <c r="N1882" s="2">
        <v>155</v>
      </c>
      <c r="O1882" s="2" t="s">
        <v>113</v>
      </c>
      <c r="P1882" s="2" t="s">
        <v>29</v>
      </c>
      <c r="T1882" s="7"/>
    </row>
    <row r="1883" spans="1:20" ht="70" customHeight="1">
      <c r="A1883" s="2" t="s">
        <v>1453</v>
      </c>
      <c r="B1883" s="2" t="s">
        <v>2143</v>
      </c>
      <c r="C1883" s="2" t="s">
        <v>1455</v>
      </c>
      <c r="D1883" s="2" t="s">
        <v>2128</v>
      </c>
      <c r="E1883" s="14">
        <v>832</v>
      </c>
      <c r="F1883" s="2">
        <v>24.2</v>
      </c>
      <c r="G1883" s="2">
        <v>36.58</v>
      </c>
      <c r="H1883" s="5">
        <v>0.45169999999999999</v>
      </c>
      <c r="I1883" s="2" t="s">
        <v>23</v>
      </c>
      <c r="J1883" s="2" t="s">
        <v>1522</v>
      </c>
      <c r="K1883" s="2" t="s">
        <v>25</v>
      </c>
      <c r="L1883" s="2" t="s">
        <v>26</v>
      </c>
      <c r="M1883" s="2" t="s">
        <v>453</v>
      </c>
      <c r="N1883" s="2">
        <v>155</v>
      </c>
      <c r="O1883" s="2" t="s">
        <v>113</v>
      </c>
      <c r="P1883" s="2" t="s">
        <v>29</v>
      </c>
      <c r="T1883" s="7"/>
    </row>
    <row r="1884" spans="1:20" ht="70" customHeight="1">
      <c r="A1884" s="2" t="s">
        <v>1453</v>
      </c>
      <c r="B1884" s="2" t="s">
        <v>2144</v>
      </c>
      <c r="C1884" s="2" t="s">
        <v>1455</v>
      </c>
      <c r="D1884" s="2" t="s">
        <v>2128</v>
      </c>
      <c r="E1884" s="14">
        <v>663</v>
      </c>
      <c r="F1884" s="2">
        <v>23.9</v>
      </c>
      <c r="G1884" s="2">
        <v>29.93</v>
      </c>
      <c r="H1884" s="5">
        <v>0.43819999999999998</v>
      </c>
      <c r="I1884" s="2" t="s">
        <v>23</v>
      </c>
      <c r="J1884" s="2" t="s">
        <v>1701</v>
      </c>
      <c r="K1884" s="2" t="s">
        <v>25</v>
      </c>
      <c r="L1884" s="2" t="s">
        <v>26</v>
      </c>
      <c r="M1884" s="2" t="s">
        <v>453</v>
      </c>
      <c r="N1884" s="2">
        <v>155</v>
      </c>
      <c r="O1884" s="2" t="s">
        <v>113</v>
      </c>
      <c r="P1884" s="2" t="s">
        <v>29</v>
      </c>
      <c r="T1884" s="7"/>
    </row>
    <row r="1885" spans="1:20" ht="70" customHeight="1">
      <c r="A1885" s="2" t="s">
        <v>1453</v>
      </c>
      <c r="B1885" s="2" t="s">
        <v>2145</v>
      </c>
      <c r="C1885" s="2" t="s">
        <v>1455</v>
      </c>
      <c r="D1885" s="2" t="s">
        <v>2128</v>
      </c>
      <c r="E1885" s="14">
        <v>859</v>
      </c>
      <c r="F1885" s="2">
        <v>24.1</v>
      </c>
      <c r="G1885" s="2">
        <v>37.270000000000003</v>
      </c>
      <c r="H1885" s="5">
        <v>0.4506</v>
      </c>
      <c r="I1885" s="2" t="s">
        <v>23</v>
      </c>
      <c r="J1885" s="2" t="s">
        <v>1585</v>
      </c>
      <c r="K1885" s="2" t="s">
        <v>25</v>
      </c>
      <c r="L1885" s="2" t="s">
        <v>26</v>
      </c>
      <c r="M1885" s="2" t="s">
        <v>453</v>
      </c>
      <c r="N1885" s="2">
        <v>170</v>
      </c>
      <c r="O1885" s="2" t="s">
        <v>113</v>
      </c>
      <c r="P1885" s="2" t="s">
        <v>29</v>
      </c>
      <c r="T1885" s="7"/>
    </row>
    <row r="1886" spans="1:20" ht="70" customHeight="1">
      <c r="A1886" s="2" t="s">
        <v>1453</v>
      </c>
      <c r="B1886" s="2" t="s">
        <v>2146</v>
      </c>
      <c r="C1886" s="2" t="s">
        <v>1455</v>
      </c>
      <c r="D1886" s="2" t="s">
        <v>2128</v>
      </c>
      <c r="E1886" s="14">
        <v>748</v>
      </c>
      <c r="F1886" s="2">
        <v>23</v>
      </c>
      <c r="G1886" s="2">
        <v>33.130000000000003</v>
      </c>
      <c r="H1886" s="5">
        <v>0.46560000000000001</v>
      </c>
      <c r="I1886" s="2" t="s">
        <v>23</v>
      </c>
      <c r="J1886" s="2" t="s">
        <v>1701</v>
      </c>
      <c r="K1886" s="2" t="s">
        <v>25</v>
      </c>
      <c r="L1886" s="2" t="s">
        <v>26</v>
      </c>
      <c r="M1886" s="2" t="s">
        <v>453</v>
      </c>
      <c r="N1886" s="2">
        <v>185</v>
      </c>
      <c r="O1886" s="2" t="s">
        <v>113</v>
      </c>
      <c r="P1886" s="2" t="s">
        <v>29</v>
      </c>
      <c r="T1886" s="7"/>
    </row>
    <row r="1887" spans="1:20" ht="70" customHeight="1">
      <c r="A1887" s="2" t="s">
        <v>1453</v>
      </c>
      <c r="B1887" s="2" t="s">
        <v>2147</v>
      </c>
      <c r="C1887" s="2" t="s">
        <v>1455</v>
      </c>
      <c r="D1887" s="2" t="s">
        <v>2128</v>
      </c>
      <c r="E1887" s="14">
        <v>777</v>
      </c>
      <c r="F1887" s="2">
        <v>22.9</v>
      </c>
      <c r="G1887" s="2">
        <v>35.83</v>
      </c>
      <c r="H1887" s="5">
        <v>0.4461</v>
      </c>
      <c r="I1887" s="2" t="s">
        <v>23</v>
      </c>
      <c r="J1887" s="2" t="s">
        <v>1585</v>
      </c>
      <c r="K1887" s="2" t="s">
        <v>25</v>
      </c>
      <c r="L1887" s="2" t="s">
        <v>26</v>
      </c>
      <c r="M1887" s="2" t="s">
        <v>453</v>
      </c>
      <c r="N1887" s="2">
        <v>155</v>
      </c>
      <c r="O1887" s="2" t="s">
        <v>113</v>
      </c>
      <c r="P1887" s="2" t="s">
        <v>29</v>
      </c>
      <c r="T1887" s="7"/>
    </row>
    <row r="1888" spans="1:20" ht="70" customHeight="1">
      <c r="A1888" s="2" t="s">
        <v>1453</v>
      </c>
      <c r="B1888" s="2" t="s">
        <v>2148</v>
      </c>
      <c r="C1888" s="2" t="s">
        <v>1455</v>
      </c>
      <c r="D1888" s="2" t="s">
        <v>2128</v>
      </c>
      <c r="E1888" s="14">
        <v>780</v>
      </c>
      <c r="F1888" s="2">
        <v>23</v>
      </c>
      <c r="G1888" s="2">
        <v>35.83</v>
      </c>
      <c r="H1888" s="5">
        <v>0.4461</v>
      </c>
      <c r="I1888" s="2" t="s">
        <v>23</v>
      </c>
      <c r="J1888" s="2" t="s">
        <v>1587</v>
      </c>
      <c r="K1888" s="2" t="s">
        <v>25</v>
      </c>
      <c r="L1888" s="2" t="s">
        <v>26</v>
      </c>
      <c r="M1888" s="2" t="s">
        <v>453</v>
      </c>
      <c r="N1888" s="2">
        <v>155</v>
      </c>
      <c r="O1888" s="2" t="s">
        <v>113</v>
      </c>
      <c r="P1888" s="2" t="s">
        <v>29</v>
      </c>
      <c r="T1888" s="7"/>
    </row>
    <row r="1889" spans="1:20" ht="70" customHeight="1">
      <c r="A1889" s="2" t="s">
        <v>1453</v>
      </c>
      <c r="B1889" s="2" t="s">
        <v>2149</v>
      </c>
      <c r="C1889" s="2" t="s">
        <v>1455</v>
      </c>
      <c r="D1889" s="2" t="s">
        <v>2128</v>
      </c>
      <c r="E1889" s="14">
        <v>829</v>
      </c>
      <c r="F1889" s="2">
        <v>23.5</v>
      </c>
      <c r="G1889" s="2">
        <v>36.049999999999997</v>
      </c>
      <c r="H1889" s="5">
        <v>0.4496</v>
      </c>
      <c r="I1889" s="2" t="s">
        <v>23</v>
      </c>
      <c r="J1889" s="2" t="s">
        <v>1488</v>
      </c>
      <c r="K1889" s="2" t="s">
        <v>25</v>
      </c>
      <c r="L1889" s="2" t="s">
        <v>26</v>
      </c>
      <c r="M1889" s="2" t="s">
        <v>453</v>
      </c>
      <c r="N1889" s="2">
        <v>185</v>
      </c>
      <c r="O1889" s="2" t="s">
        <v>113</v>
      </c>
      <c r="P1889" s="2" t="s">
        <v>29</v>
      </c>
      <c r="T1889" s="7"/>
    </row>
    <row r="1890" spans="1:20" ht="70" customHeight="1">
      <c r="A1890" s="2" t="s">
        <v>1453</v>
      </c>
      <c r="B1890" s="2" t="s">
        <v>2150</v>
      </c>
      <c r="C1890" s="2" t="s">
        <v>1455</v>
      </c>
      <c r="D1890" s="2" t="s">
        <v>2128</v>
      </c>
      <c r="E1890" s="14">
        <v>616</v>
      </c>
      <c r="F1890" s="2">
        <v>22.7</v>
      </c>
      <c r="G1890" s="2">
        <v>28.96</v>
      </c>
      <c r="H1890" s="5">
        <v>0.40250000000000002</v>
      </c>
      <c r="I1890" s="2" t="s">
        <v>23</v>
      </c>
      <c r="J1890" s="2" t="s">
        <v>1652</v>
      </c>
      <c r="K1890" s="2" t="s">
        <v>25</v>
      </c>
      <c r="L1890" s="2" t="s">
        <v>26</v>
      </c>
      <c r="M1890" s="2" t="s">
        <v>453</v>
      </c>
      <c r="N1890" s="2">
        <v>155</v>
      </c>
      <c r="O1890" s="2" t="s">
        <v>113</v>
      </c>
      <c r="P1890" s="2" t="s">
        <v>29</v>
      </c>
      <c r="T1890" s="7"/>
    </row>
    <row r="1891" spans="1:20" ht="70" customHeight="1">
      <c r="A1891" s="2" t="s">
        <v>1453</v>
      </c>
      <c r="B1891" s="2" t="s">
        <v>2151</v>
      </c>
      <c r="C1891" s="2" t="s">
        <v>1455</v>
      </c>
      <c r="D1891" s="2" t="s">
        <v>2128</v>
      </c>
      <c r="E1891" s="14">
        <v>781</v>
      </c>
      <c r="F1891" s="2">
        <v>22.7</v>
      </c>
      <c r="G1891" s="2">
        <v>34.47</v>
      </c>
      <c r="H1891" s="5">
        <v>0.45340000000000003</v>
      </c>
      <c r="I1891" s="2" t="s">
        <v>23</v>
      </c>
      <c r="J1891" s="2" t="s">
        <v>1589</v>
      </c>
      <c r="K1891" s="2" t="s">
        <v>25</v>
      </c>
      <c r="L1891" s="2" t="s">
        <v>26</v>
      </c>
      <c r="M1891" s="2" t="s">
        <v>453</v>
      </c>
      <c r="N1891" s="2">
        <v>195</v>
      </c>
      <c r="O1891" s="2" t="s">
        <v>236</v>
      </c>
      <c r="P1891" s="2" t="s">
        <v>29</v>
      </c>
      <c r="T1891" s="7"/>
    </row>
    <row r="1892" spans="1:20" ht="70" customHeight="1">
      <c r="A1892" s="2" t="s">
        <v>84</v>
      </c>
      <c r="B1892" s="2" t="s">
        <v>2152</v>
      </c>
      <c r="C1892" s="2" t="s">
        <v>86</v>
      </c>
      <c r="D1892" s="2" t="s">
        <v>2128</v>
      </c>
      <c r="E1892" s="14">
        <v>848</v>
      </c>
      <c r="F1892" s="2">
        <v>28.8</v>
      </c>
      <c r="G1892" s="2">
        <v>33.74</v>
      </c>
      <c r="H1892" s="5">
        <v>0.42080000000000001</v>
      </c>
      <c r="I1892" s="2" t="s">
        <v>23</v>
      </c>
      <c r="J1892" s="2" t="s">
        <v>291</v>
      </c>
      <c r="K1892" s="2" t="s">
        <v>25</v>
      </c>
      <c r="L1892" s="2" t="s">
        <v>26</v>
      </c>
      <c r="M1892" s="2" t="s">
        <v>112</v>
      </c>
      <c r="N1892" s="2">
        <v>150</v>
      </c>
      <c r="O1892" s="2" t="s">
        <v>28</v>
      </c>
      <c r="P1892" s="2" t="s">
        <v>29</v>
      </c>
      <c r="T1892" s="7"/>
    </row>
    <row r="1893" spans="1:20" ht="70" customHeight="1">
      <c r="A1893" s="2" t="s">
        <v>84</v>
      </c>
      <c r="B1893" s="2" t="s">
        <v>2153</v>
      </c>
      <c r="C1893" s="2" t="s">
        <v>86</v>
      </c>
      <c r="D1893" s="2" t="s">
        <v>2128</v>
      </c>
      <c r="E1893" s="14">
        <v>858</v>
      </c>
      <c r="F1893" s="2">
        <v>29.6</v>
      </c>
      <c r="G1893" s="2">
        <v>33.08</v>
      </c>
      <c r="H1893" s="5">
        <v>0.40820000000000001</v>
      </c>
      <c r="I1893" s="2" t="s">
        <v>23</v>
      </c>
      <c r="J1893" s="2" t="s">
        <v>321</v>
      </c>
      <c r="K1893" s="2" t="s">
        <v>25</v>
      </c>
      <c r="L1893" s="2" t="s">
        <v>26</v>
      </c>
      <c r="M1893" s="2" t="s">
        <v>112</v>
      </c>
      <c r="N1893" s="2">
        <v>160</v>
      </c>
      <c r="O1893" s="2" t="s">
        <v>28</v>
      </c>
      <c r="P1893" s="2" t="s">
        <v>29</v>
      </c>
      <c r="T1893" s="7"/>
    </row>
    <row r="1894" spans="1:20" ht="70" customHeight="1">
      <c r="A1894" s="2" t="s">
        <v>1476</v>
      </c>
      <c r="B1894" s="2" t="s">
        <v>715</v>
      </c>
      <c r="C1894" s="2" t="s">
        <v>1478</v>
      </c>
      <c r="D1894" s="2" t="s">
        <v>2128</v>
      </c>
      <c r="E1894" s="14">
        <v>1131</v>
      </c>
      <c r="F1894" s="2">
        <v>33.1</v>
      </c>
      <c r="G1894" s="2">
        <v>36.119999999999997</v>
      </c>
      <c r="H1894" s="5">
        <v>0.48170000000000002</v>
      </c>
      <c r="I1894" s="2" t="s">
        <v>23</v>
      </c>
      <c r="J1894" s="2" t="s">
        <v>106</v>
      </c>
      <c r="K1894" s="2" t="s">
        <v>25</v>
      </c>
      <c r="L1894" s="2" t="s">
        <v>117</v>
      </c>
      <c r="M1894" s="2" t="s">
        <v>50</v>
      </c>
      <c r="N1894" s="2">
        <v>180</v>
      </c>
      <c r="O1894" s="2" t="s">
        <v>28</v>
      </c>
      <c r="P1894" s="2" t="s">
        <v>29</v>
      </c>
      <c r="T1894" s="7"/>
    </row>
    <row r="1895" spans="1:20" ht="70" customHeight="1">
      <c r="A1895" s="2" t="s">
        <v>1476</v>
      </c>
      <c r="B1895" s="2" t="s">
        <v>2154</v>
      </c>
      <c r="C1895" s="2" t="s">
        <v>1478</v>
      </c>
      <c r="D1895" s="2" t="s">
        <v>2128</v>
      </c>
      <c r="E1895" s="14">
        <v>1130</v>
      </c>
      <c r="F1895" s="2">
        <v>31.6</v>
      </c>
      <c r="G1895" s="2">
        <v>37.19</v>
      </c>
      <c r="H1895" s="5">
        <v>0.48280000000000001</v>
      </c>
      <c r="I1895" s="2" t="s">
        <v>23</v>
      </c>
      <c r="J1895" s="2" t="s">
        <v>106</v>
      </c>
      <c r="K1895" s="2" t="s">
        <v>25</v>
      </c>
      <c r="L1895" s="2" t="s">
        <v>117</v>
      </c>
      <c r="M1895" s="2" t="s">
        <v>27</v>
      </c>
      <c r="N1895" s="2">
        <v>190</v>
      </c>
      <c r="O1895" s="2" t="s">
        <v>28</v>
      </c>
      <c r="P1895" s="2" t="s">
        <v>29</v>
      </c>
      <c r="T1895" s="7"/>
    </row>
    <row r="1896" spans="1:20" ht="70" customHeight="1">
      <c r="A1896" s="2" t="s">
        <v>1476</v>
      </c>
      <c r="B1896" s="2" t="s">
        <v>1745</v>
      </c>
      <c r="C1896" s="2" t="s">
        <v>1478</v>
      </c>
      <c r="D1896" s="2" t="s">
        <v>2128</v>
      </c>
      <c r="E1896" s="14">
        <v>1604</v>
      </c>
      <c r="F1896" s="2">
        <v>32.1</v>
      </c>
      <c r="G1896" s="2">
        <v>51.79</v>
      </c>
      <c r="H1896" s="5">
        <v>0.50349999999999995</v>
      </c>
      <c r="I1896" s="2" t="s">
        <v>23</v>
      </c>
      <c r="J1896" s="2" t="s">
        <v>162</v>
      </c>
      <c r="K1896" s="2" t="s">
        <v>25</v>
      </c>
      <c r="L1896" s="2" t="s">
        <v>117</v>
      </c>
      <c r="M1896" s="2" t="s">
        <v>41</v>
      </c>
      <c r="N1896" s="2">
        <v>180</v>
      </c>
      <c r="O1896" s="2" t="s">
        <v>28</v>
      </c>
      <c r="P1896" s="2" t="s">
        <v>29</v>
      </c>
      <c r="T1896" s="7"/>
    </row>
    <row r="1897" spans="1:20" ht="70" customHeight="1">
      <c r="A1897" s="2" t="s">
        <v>114</v>
      </c>
      <c r="B1897" s="2" t="s">
        <v>2155</v>
      </c>
      <c r="C1897" s="2" t="s">
        <v>116</v>
      </c>
      <c r="D1897" s="2" t="s">
        <v>2128</v>
      </c>
      <c r="E1897" s="14">
        <v>1515</v>
      </c>
      <c r="F1897" s="2">
        <v>41.5</v>
      </c>
      <c r="G1897" s="2">
        <v>42.8</v>
      </c>
      <c r="H1897" s="5">
        <v>0.45600000000000002</v>
      </c>
      <c r="I1897" s="2" t="s">
        <v>23</v>
      </c>
      <c r="J1897" s="2" t="s">
        <v>696</v>
      </c>
      <c r="K1897" s="2" t="s">
        <v>25</v>
      </c>
      <c r="L1897" s="2" t="s">
        <v>117</v>
      </c>
      <c r="M1897" s="2" t="s">
        <v>27</v>
      </c>
      <c r="N1897" s="2">
        <v>210</v>
      </c>
      <c r="O1897" s="2" t="s">
        <v>28</v>
      </c>
      <c r="P1897" s="2" t="s">
        <v>29</v>
      </c>
      <c r="T1897" s="7"/>
    </row>
    <row r="1898" spans="1:20" ht="70" customHeight="1">
      <c r="A1898" s="2" t="s">
        <v>114</v>
      </c>
      <c r="B1898" s="2" t="s">
        <v>2156</v>
      </c>
      <c r="C1898" s="2" t="s">
        <v>116</v>
      </c>
      <c r="D1898" s="2" t="s">
        <v>2157</v>
      </c>
      <c r="E1898" s="14">
        <v>1498</v>
      </c>
      <c r="F1898" s="2">
        <v>41.3</v>
      </c>
      <c r="G1898" s="2">
        <v>42.8</v>
      </c>
      <c r="H1898" s="5">
        <v>0.45600000000000002</v>
      </c>
      <c r="I1898" s="2" t="s">
        <v>23</v>
      </c>
      <c r="J1898" s="2" t="s">
        <v>284</v>
      </c>
      <c r="K1898" s="2" t="s">
        <v>25</v>
      </c>
      <c r="L1898" s="2" t="s">
        <v>117</v>
      </c>
      <c r="M1898" s="2" t="s">
        <v>27</v>
      </c>
      <c r="N1898" s="2">
        <v>200</v>
      </c>
      <c r="O1898" s="2" t="s">
        <v>28</v>
      </c>
      <c r="P1898" s="2" t="s">
        <v>29</v>
      </c>
      <c r="T1898" s="7"/>
    </row>
    <row r="1899" spans="1:20" ht="70" customHeight="1">
      <c r="A1899" s="2" t="s">
        <v>137</v>
      </c>
      <c r="B1899" s="2" t="s">
        <v>2158</v>
      </c>
      <c r="C1899" s="2" t="s">
        <v>139</v>
      </c>
      <c r="D1899" s="2" t="s">
        <v>2157</v>
      </c>
      <c r="E1899" s="14">
        <v>997</v>
      </c>
      <c r="F1899" s="2">
        <v>31</v>
      </c>
      <c r="G1899" s="2">
        <v>37.270000000000003</v>
      </c>
      <c r="H1899" s="5">
        <v>0.45440000000000003</v>
      </c>
      <c r="I1899" s="2" t="s">
        <v>23</v>
      </c>
      <c r="J1899" s="2" t="s">
        <v>33</v>
      </c>
      <c r="K1899" s="2" t="s">
        <v>25</v>
      </c>
      <c r="L1899" s="2" t="s">
        <v>26</v>
      </c>
      <c r="M1899" s="2" t="s">
        <v>112</v>
      </c>
      <c r="N1899" s="2">
        <v>128</v>
      </c>
      <c r="O1899" s="2" t="s">
        <v>28</v>
      </c>
      <c r="P1899" s="2" t="s">
        <v>29</v>
      </c>
      <c r="T1899" s="7"/>
    </row>
    <row r="1900" spans="1:20" ht="70" customHeight="1">
      <c r="A1900" s="2" t="s">
        <v>137</v>
      </c>
      <c r="B1900" s="2" t="s">
        <v>2159</v>
      </c>
      <c r="C1900" s="2" t="s">
        <v>139</v>
      </c>
      <c r="D1900" s="2" t="s">
        <v>2157</v>
      </c>
      <c r="E1900" s="14">
        <v>964</v>
      </c>
      <c r="F1900" s="2">
        <v>29.4</v>
      </c>
      <c r="G1900" s="2">
        <v>37.64</v>
      </c>
      <c r="H1900" s="5">
        <v>0.45390000000000003</v>
      </c>
      <c r="I1900" s="2" t="s">
        <v>23</v>
      </c>
      <c r="J1900" s="2" t="s">
        <v>165</v>
      </c>
      <c r="K1900" s="2" t="s">
        <v>25</v>
      </c>
      <c r="L1900" s="2" t="s">
        <v>26</v>
      </c>
      <c r="M1900" s="2" t="s">
        <v>112</v>
      </c>
      <c r="N1900" s="2">
        <v>128</v>
      </c>
      <c r="O1900" s="2" t="s">
        <v>28</v>
      </c>
      <c r="P1900" s="2" t="s">
        <v>29</v>
      </c>
      <c r="T1900" s="7"/>
    </row>
    <row r="1901" spans="1:20" ht="70" customHeight="1">
      <c r="A1901" s="2" t="s">
        <v>137</v>
      </c>
      <c r="B1901" s="2" t="s">
        <v>2160</v>
      </c>
      <c r="C1901" s="2" t="s">
        <v>139</v>
      </c>
      <c r="D1901" s="2" t="s">
        <v>2157</v>
      </c>
      <c r="E1901" s="14">
        <v>1185</v>
      </c>
      <c r="F1901" s="2">
        <v>32</v>
      </c>
      <c r="G1901" s="2">
        <v>46.87</v>
      </c>
      <c r="H1901" s="5">
        <v>0.3644</v>
      </c>
      <c r="I1901" s="2" t="s">
        <v>23</v>
      </c>
      <c r="J1901" s="2" t="s">
        <v>30</v>
      </c>
      <c r="K1901" s="2" t="s">
        <v>25</v>
      </c>
      <c r="L1901" s="2" t="s">
        <v>94</v>
      </c>
      <c r="M1901" s="2" t="s">
        <v>112</v>
      </c>
      <c r="N1901" s="2">
        <v>276</v>
      </c>
      <c r="O1901" s="2" t="s">
        <v>28</v>
      </c>
      <c r="P1901" s="2" t="s">
        <v>29</v>
      </c>
      <c r="T1901" s="7"/>
    </row>
    <row r="1902" spans="1:20" ht="70" customHeight="1">
      <c r="A1902" s="2" t="s">
        <v>203</v>
      </c>
      <c r="B1902" s="2" t="s">
        <v>394</v>
      </c>
      <c r="C1902" s="2" t="s">
        <v>205</v>
      </c>
      <c r="D1902" s="2" t="s">
        <v>2157</v>
      </c>
      <c r="E1902" s="14">
        <v>1425</v>
      </c>
      <c r="F1902" s="2">
        <v>29.1</v>
      </c>
      <c r="G1902" s="2">
        <v>51.21</v>
      </c>
      <c r="H1902" s="5">
        <v>0.51400000000000001</v>
      </c>
      <c r="I1902" s="2" t="s">
        <v>23</v>
      </c>
      <c r="J1902" s="2" t="s">
        <v>272</v>
      </c>
      <c r="K1902" s="2" t="s">
        <v>25</v>
      </c>
      <c r="L1902" s="2" t="s">
        <v>26</v>
      </c>
      <c r="M1902" s="2" t="s">
        <v>41</v>
      </c>
      <c r="N1902" s="2">
        <v>150</v>
      </c>
      <c r="O1902" s="2" t="s">
        <v>113</v>
      </c>
      <c r="P1902" s="2" t="s">
        <v>29</v>
      </c>
      <c r="T1902" s="7"/>
    </row>
    <row r="1903" spans="1:20" ht="70" customHeight="1">
      <c r="A1903" s="2" t="s">
        <v>203</v>
      </c>
      <c r="B1903" s="2" t="s">
        <v>2161</v>
      </c>
      <c r="C1903" s="2" t="s">
        <v>205</v>
      </c>
      <c r="D1903" s="2" t="s">
        <v>2157</v>
      </c>
      <c r="E1903" s="14">
        <v>1440</v>
      </c>
      <c r="F1903" s="2">
        <v>29.2</v>
      </c>
      <c r="G1903" s="2">
        <v>51.21</v>
      </c>
      <c r="H1903" s="5">
        <v>0.51400000000000001</v>
      </c>
      <c r="I1903" s="2" t="s">
        <v>23</v>
      </c>
      <c r="J1903" s="2" t="s">
        <v>40</v>
      </c>
      <c r="K1903" s="2" t="s">
        <v>25</v>
      </c>
      <c r="L1903" s="2" t="s">
        <v>26</v>
      </c>
      <c r="M1903" s="2" t="s">
        <v>41</v>
      </c>
      <c r="N1903" s="2">
        <v>160</v>
      </c>
      <c r="O1903" s="2" t="s">
        <v>113</v>
      </c>
      <c r="P1903" s="2" t="s">
        <v>29</v>
      </c>
      <c r="T1903" s="7"/>
    </row>
    <row r="1904" spans="1:20" ht="70" customHeight="1">
      <c r="A1904" s="2" t="s">
        <v>108</v>
      </c>
      <c r="B1904" s="2" t="s">
        <v>1446</v>
      </c>
      <c r="C1904" s="2" t="s">
        <v>110</v>
      </c>
      <c r="D1904" s="2" t="s">
        <v>2157</v>
      </c>
      <c r="E1904" s="14">
        <v>1496</v>
      </c>
      <c r="F1904" s="2">
        <v>33</v>
      </c>
      <c r="G1904" s="2">
        <v>53.2</v>
      </c>
      <c r="H1904" s="5">
        <v>0.46550000000000002</v>
      </c>
      <c r="I1904" s="2" t="s">
        <v>23</v>
      </c>
      <c r="J1904" s="2" t="s">
        <v>363</v>
      </c>
      <c r="K1904" s="2" t="s">
        <v>25</v>
      </c>
      <c r="L1904" s="2" t="s">
        <v>26</v>
      </c>
      <c r="M1904" s="2" t="s">
        <v>27</v>
      </c>
      <c r="N1904" s="2">
        <v>190</v>
      </c>
      <c r="O1904" s="2" t="s">
        <v>113</v>
      </c>
      <c r="P1904" s="2" t="s">
        <v>29</v>
      </c>
      <c r="T1904" s="7"/>
    </row>
    <row r="1905" spans="1:20" ht="70" customHeight="1">
      <c r="A1905" s="2" t="s">
        <v>108</v>
      </c>
      <c r="B1905" s="2" t="s">
        <v>2162</v>
      </c>
      <c r="C1905" s="2" t="s">
        <v>110</v>
      </c>
      <c r="D1905" s="2" t="s">
        <v>2157</v>
      </c>
      <c r="E1905" s="14">
        <v>1526</v>
      </c>
      <c r="F1905" s="2">
        <v>33</v>
      </c>
      <c r="G1905" s="2">
        <v>53.2</v>
      </c>
      <c r="H1905" s="5">
        <v>0.46550000000000002</v>
      </c>
      <c r="I1905" s="2" t="s">
        <v>23</v>
      </c>
      <c r="J1905" s="2" t="s">
        <v>1738</v>
      </c>
      <c r="K1905" s="2" t="s">
        <v>25</v>
      </c>
      <c r="L1905" s="2" t="s">
        <v>26</v>
      </c>
      <c r="M1905" s="2" t="s">
        <v>27</v>
      </c>
      <c r="N1905" s="2">
        <v>220</v>
      </c>
      <c r="O1905" s="2" t="s">
        <v>113</v>
      </c>
      <c r="P1905" s="2" t="s">
        <v>29</v>
      </c>
      <c r="T1905" s="7"/>
    </row>
    <row r="1906" spans="1:20" ht="70" customHeight="1">
      <c r="A1906" s="2" t="s">
        <v>1453</v>
      </c>
      <c r="B1906" s="2" t="s">
        <v>2163</v>
      </c>
      <c r="C1906" s="2" t="s">
        <v>1455</v>
      </c>
      <c r="D1906" s="2" t="s">
        <v>2157</v>
      </c>
      <c r="E1906" s="14">
        <v>938</v>
      </c>
      <c r="F1906" s="2">
        <v>27.6</v>
      </c>
      <c r="G1906" s="2">
        <v>37.01</v>
      </c>
      <c r="H1906" s="5">
        <v>0.47360000000000002</v>
      </c>
      <c r="I1906" s="2" t="s">
        <v>23</v>
      </c>
      <c r="J1906" s="2" t="s">
        <v>1652</v>
      </c>
      <c r="K1906" s="2" t="s">
        <v>25</v>
      </c>
      <c r="L1906" s="2" t="s">
        <v>26</v>
      </c>
      <c r="M1906" s="2" t="s">
        <v>50</v>
      </c>
      <c r="N1906" s="2">
        <v>155</v>
      </c>
      <c r="O1906" s="2" t="s">
        <v>28</v>
      </c>
      <c r="P1906" s="2" t="s">
        <v>29</v>
      </c>
      <c r="T1906" s="7"/>
    </row>
    <row r="1907" spans="1:20" ht="70" customHeight="1">
      <c r="A1907" s="2" t="s">
        <v>1453</v>
      </c>
      <c r="B1907" s="2" t="s">
        <v>2164</v>
      </c>
      <c r="C1907" s="2" t="s">
        <v>1455</v>
      </c>
      <c r="D1907" s="2" t="s">
        <v>2157</v>
      </c>
      <c r="E1907" s="14">
        <v>1201</v>
      </c>
      <c r="F1907" s="2">
        <v>28</v>
      </c>
      <c r="G1907" s="2">
        <v>44.34</v>
      </c>
      <c r="H1907" s="5">
        <v>0.48230000000000001</v>
      </c>
      <c r="I1907" s="2" t="s">
        <v>23</v>
      </c>
      <c r="J1907" s="2" t="s">
        <v>1652</v>
      </c>
      <c r="K1907" s="2" t="s">
        <v>25</v>
      </c>
      <c r="L1907" s="2" t="s">
        <v>26</v>
      </c>
      <c r="M1907" s="2" t="s">
        <v>27</v>
      </c>
      <c r="N1907" s="2">
        <v>185</v>
      </c>
      <c r="O1907" s="2" t="s">
        <v>28</v>
      </c>
      <c r="P1907" s="2" t="s">
        <v>29</v>
      </c>
      <c r="T1907" s="7"/>
    </row>
    <row r="1908" spans="1:20" ht="70" customHeight="1">
      <c r="A1908" s="2" t="s">
        <v>1453</v>
      </c>
      <c r="B1908" s="2" t="s">
        <v>746</v>
      </c>
      <c r="C1908" s="2" t="s">
        <v>1455</v>
      </c>
      <c r="D1908" s="2" t="s">
        <v>2157</v>
      </c>
      <c r="E1908" s="14">
        <v>832</v>
      </c>
      <c r="F1908" s="2">
        <v>23.8</v>
      </c>
      <c r="G1908" s="2">
        <v>35.83</v>
      </c>
      <c r="H1908" s="5">
        <v>0.4461</v>
      </c>
      <c r="I1908" s="2" t="s">
        <v>23</v>
      </c>
      <c r="J1908" s="2" t="s">
        <v>1488</v>
      </c>
      <c r="K1908" s="2" t="s">
        <v>25</v>
      </c>
      <c r="L1908" s="2" t="s">
        <v>26</v>
      </c>
      <c r="M1908" s="2" t="s">
        <v>453</v>
      </c>
      <c r="N1908" s="2">
        <v>185</v>
      </c>
      <c r="O1908" s="2" t="s">
        <v>113</v>
      </c>
      <c r="P1908" s="2" t="s">
        <v>29</v>
      </c>
      <c r="T1908" s="7"/>
    </row>
    <row r="1909" spans="1:20" ht="70" customHeight="1">
      <c r="A1909" s="2" t="s">
        <v>1453</v>
      </c>
      <c r="B1909" s="2" t="s">
        <v>2165</v>
      </c>
      <c r="C1909" s="2" t="s">
        <v>1455</v>
      </c>
      <c r="D1909" s="2" t="s">
        <v>2157</v>
      </c>
      <c r="E1909" s="14">
        <v>821</v>
      </c>
      <c r="F1909" s="2">
        <v>24.5</v>
      </c>
      <c r="G1909" s="2">
        <v>35.83</v>
      </c>
      <c r="H1909" s="5">
        <v>0.4461</v>
      </c>
      <c r="I1909" s="2" t="s">
        <v>23</v>
      </c>
      <c r="J1909" s="2" t="s">
        <v>1783</v>
      </c>
      <c r="K1909" s="2" t="s">
        <v>25</v>
      </c>
      <c r="L1909" s="2" t="s">
        <v>26</v>
      </c>
      <c r="M1909" s="2" t="s">
        <v>453</v>
      </c>
      <c r="N1909" s="2">
        <v>155</v>
      </c>
      <c r="O1909" s="2" t="s">
        <v>113</v>
      </c>
      <c r="P1909" s="2" t="s">
        <v>29</v>
      </c>
      <c r="T1909" s="7"/>
    </row>
    <row r="1910" spans="1:20" ht="70" customHeight="1">
      <c r="A1910" s="2" t="s">
        <v>1453</v>
      </c>
      <c r="B1910" s="2" t="s">
        <v>2166</v>
      </c>
      <c r="C1910" s="2" t="s">
        <v>1455</v>
      </c>
      <c r="D1910" s="2" t="s">
        <v>2157</v>
      </c>
      <c r="E1910" s="14">
        <v>801</v>
      </c>
      <c r="F1910" s="2">
        <v>24.2</v>
      </c>
      <c r="G1910" s="2">
        <v>34.6</v>
      </c>
      <c r="H1910" s="5">
        <v>0.4662</v>
      </c>
      <c r="I1910" s="2" t="s">
        <v>23</v>
      </c>
      <c r="J1910" s="2" t="s">
        <v>1701</v>
      </c>
      <c r="K1910" s="2" t="s">
        <v>25</v>
      </c>
      <c r="L1910" s="2" t="s">
        <v>26</v>
      </c>
      <c r="M1910" s="2" t="s">
        <v>453</v>
      </c>
      <c r="N1910" s="2">
        <v>160</v>
      </c>
      <c r="O1910" s="2" t="s">
        <v>113</v>
      </c>
      <c r="P1910" s="2" t="s">
        <v>29</v>
      </c>
      <c r="T1910" s="7"/>
    </row>
    <row r="1911" spans="1:20" ht="70" customHeight="1">
      <c r="A1911" s="2" t="s">
        <v>1453</v>
      </c>
      <c r="B1911" s="2" t="s">
        <v>2167</v>
      </c>
      <c r="C1911" s="2" t="s">
        <v>1455</v>
      </c>
      <c r="D1911" s="2" t="s">
        <v>2157</v>
      </c>
      <c r="E1911" s="14">
        <v>831</v>
      </c>
      <c r="F1911" s="2">
        <v>25.1</v>
      </c>
      <c r="G1911" s="2">
        <v>34.17</v>
      </c>
      <c r="H1911" s="5">
        <v>0.46529999999999999</v>
      </c>
      <c r="I1911" s="2" t="s">
        <v>23</v>
      </c>
      <c r="J1911" s="2" t="s">
        <v>1909</v>
      </c>
      <c r="K1911" s="2" t="s">
        <v>25</v>
      </c>
      <c r="L1911" s="2" t="s">
        <v>26</v>
      </c>
      <c r="M1911" s="2" t="s">
        <v>453</v>
      </c>
      <c r="N1911" s="2">
        <v>175</v>
      </c>
      <c r="O1911" s="2" t="s">
        <v>113</v>
      </c>
      <c r="P1911" s="2" t="s">
        <v>29</v>
      </c>
      <c r="T1911" s="7"/>
    </row>
    <row r="1912" spans="1:20" ht="70" customHeight="1">
      <c r="A1912" s="2" t="s">
        <v>1453</v>
      </c>
      <c r="B1912" s="2" t="s">
        <v>828</v>
      </c>
      <c r="C1912" s="2" t="s">
        <v>1455</v>
      </c>
      <c r="D1912" s="2" t="s">
        <v>2157</v>
      </c>
      <c r="E1912" s="14">
        <v>799</v>
      </c>
      <c r="F1912" s="2">
        <v>23.9</v>
      </c>
      <c r="G1912" s="2">
        <v>34.909999999999997</v>
      </c>
      <c r="H1912" s="5">
        <v>0.45579999999999998</v>
      </c>
      <c r="I1912" s="2" t="s">
        <v>23</v>
      </c>
      <c r="J1912" s="2" t="s">
        <v>1522</v>
      </c>
      <c r="K1912" s="2" t="s">
        <v>25</v>
      </c>
      <c r="L1912" s="2" t="s">
        <v>26</v>
      </c>
      <c r="M1912" s="2" t="s">
        <v>453</v>
      </c>
      <c r="N1912" s="2">
        <v>170</v>
      </c>
      <c r="O1912" s="2" t="s">
        <v>113</v>
      </c>
      <c r="P1912" s="2" t="s">
        <v>29</v>
      </c>
      <c r="T1912" s="7"/>
    </row>
    <row r="1913" spans="1:20" ht="70" customHeight="1">
      <c r="A1913" s="2" t="s">
        <v>1453</v>
      </c>
      <c r="B1913" s="2" t="s">
        <v>2168</v>
      </c>
      <c r="C1913" s="2" t="s">
        <v>1455</v>
      </c>
      <c r="D1913" s="2" t="s">
        <v>2157</v>
      </c>
      <c r="E1913" s="14">
        <v>816</v>
      </c>
      <c r="F1913" s="2">
        <v>24</v>
      </c>
      <c r="G1913" s="2">
        <v>34.909999999999997</v>
      </c>
      <c r="H1913" s="5">
        <v>0.45579999999999998</v>
      </c>
      <c r="I1913" s="2" t="s">
        <v>23</v>
      </c>
      <c r="J1913" s="2" t="s">
        <v>1587</v>
      </c>
      <c r="K1913" s="2" t="s">
        <v>25</v>
      </c>
      <c r="L1913" s="2" t="s">
        <v>26</v>
      </c>
      <c r="M1913" s="2" t="s">
        <v>453</v>
      </c>
      <c r="N1913" s="2">
        <v>185</v>
      </c>
      <c r="O1913" s="2" t="s">
        <v>113</v>
      </c>
      <c r="P1913" s="2" t="s">
        <v>29</v>
      </c>
      <c r="T1913" s="7"/>
    </row>
    <row r="1914" spans="1:20" ht="70" customHeight="1">
      <c r="A1914" s="2" t="s">
        <v>1453</v>
      </c>
      <c r="B1914" s="2" t="s">
        <v>2169</v>
      </c>
      <c r="C1914" s="2" t="s">
        <v>1455</v>
      </c>
      <c r="D1914" s="2" t="s">
        <v>2157</v>
      </c>
      <c r="E1914" s="14">
        <v>801</v>
      </c>
      <c r="F1914" s="2">
        <v>24</v>
      </c>
      <c r="G1914" s="2">
        <v>34.909999999999997</v>
      </c>
      <c r="H1914" s="5">
        <v>0.45579999999999998</v>
      </c>
      <c r="I1914" s="2" t="s">
        <v>23</v>
      </c>
      <c r="J1914" s="2" t="s">
        <v>1459</v>
      </c>
      <c r="K1914" s="2" t="s">
        <v>25</v>
      </c>
      <c r="L1914" s="2" t="s">
        <v>26</v>
      </c>
      <c r="M1914" s="2" t="s">
        <v>453</v>
      </c>
      <c r="N1914" s="2">
        <v>170</v>
      </c>
      <c r="O1914" s="2" t="s">
        <v>113</v>
      </c>
      <c r="P1914" s="2" t="s">
        <v>29</v>
      </c>
      <c r="T1914" s="7"/>
    </row>
    <row r="1915" spans="1:20" ht="70" customHeight="1">
      <c r="A1915" s="2" t="s">
        <v>1453</v>
      </c>
      <c r="B1915" s="2" t="s">
        <v>2170</v>
      </c>
      <c r="C1915" s="2" t="s">
        <v>1455</v>
      </c>
      <c r="D1915" s="2" t="s">
        <v>2157</v>
      </c>
      <c r="E1915" s="14">
        <v>890</v>
      </c>
      <c r="F1915" s="2">
        <v>24.8</v>
      </c>
      <c r="G1915" s="2">
        <v>37.1</v>
      </c>
      <c r="H1915" s="5">
        <v>0.4798</v>
      </c>
      <c r="I1915" s="2" t="s">
        <v>23</v>
      </c>
      <c r="J1915" s="2" t="s">
        <v>1581</v>
      </c>
      <c r="K1915" s="2" t="s">
        <v>25</v>
      </c>
      <c r="L1915" s="2" t="s">
        <v>26</v>
      </c>
      <c r="M1915" s="2" t="s">
        <v>453</v>
      </c>
      <c r="N1915" s="2">
        <v>185</v>
      </c>
      <c r="O1915" s="2" t="s">
        <v>113</v>
      </c>
      <c r="P1915" s="2" t="s">
        <v>29</v>
      </c>
      <c r="T1915" s="7"/>
    </row>
    <row r="1916" spans="1:20" ht="70" customHeight="1">
      <c r="A1916" s="2" t="s">
        <v>1453</v>
      </c>
      <c r="B1916" s="2" t="s">
        <v>2171</v>
      </c>
      <c r="C1916" s="2" t="s">
        <v>1455</v>
      </c>
      <c r="D1916" s="2" t="s">
        <v>2157</v>
      </c>
      <c r="E1916" s="14">
        <v>849</v>
      </c>
      <c r="F1916" s="2">
        <v>24.4</v>
      </c>
      <c r="G1916" s="2">
        <v>37.049999999999997</v>
      </c>
      <c r="H1916" s="5">
        <v>0.46960000000000002</v>
      </c>
      <c r="I1916" s="2" t="s">
        <v>23</v>
      </c>
      <c r="J1916" s="2" t="s">
        <v>1703</v>
      </c>
      <c r="K1916" s="2" t="s">
        <v>25</v>
      </c>
      <c r="L1916" s="2" t="s">
        <v>26</v>
      </c>
      <c r="M1916" s="2" t="s">
        <v>453</v>
      </c>
      <c r="N1916" s="2">
        <v>155</v>
      </c>
      <c r="O1916" s="2" t="s">
        <v>113</v>
      </c>
      <c r="P1916" s="2" t="s">
        <v>29</v>
      </c>
      <c r="T1916" s="7"/>
    </row>
    <row r="1917" spans="1:20" ht="70" customHeight="1">
      <c r="A1917" s="2" t="s">
        <v>1453</v>
      </c>
      <c r="B1917" s="2" t="s">
        <v>2172</v>
      </c>
      <c r="C1917" s="2" t="s">
        <v>1455</v>
      </c>
      <c r="D1917" s="2" t="s">
        <v>2157</v>
      </c>
      <c r="E1917" s="14">
        <v>780</v>
      </c>
      <c r="F1917" s="2">
        <v>24.8</v>
      </c>
      <c r="G1917" s="2">
        <v>33.5</v>
      </c>
      <c r="H1917" s="5">
        <v>0.46789999999999998</v>
      </c>
      <c r="I1917" s="2" t="s">
        <v>23</v>
      </c>
      <c r="J1917" s="2" t="s">
        <v>1869</v>
      </c>
      <c r="K1917" s="2" t="s">
        <v>25</v>
      </c>
      <c r="L1917" s="2" t="s">
        <v>26</v>
      </c>
      <c r="M1917" s="2" t="s">
        <v>453</v>
      </c>
      <c r="N1917" s="2">
        <v>150</v>
      </c>
      <c r="O1917" s="2" t="s">
        <v>113</v>
      </c>
      <c r="P1917" s="2" t="s">
        <v>29</v>
      </c>
      <c r="T1917" s="7"/>
    </row>
    <row r="1918" spans="1:20" ht="70" customHeight="1">
      <c r="A1918" s="2" t="s">
        <v>1453</v>
      </c>
      <c r="B1918" s="2" t="s">
        <v>2173</v>
      </c>
      <c r="C1918" s="2" t="s">
        <v>1455</v>
      </c>
      <c r="D1918" s="2" t="s">
        <v>2157</v>
      </c>
      <c r="E1918" s="14">
        <v>896</v>
      </c>
      <c r="F1918" s="2">
        <v>25.8</v>
      </c>
      <c r="G1918" s="2">
        <v>35.81</v>
      </c>
      <c r="H1918" s="5">
        <v>0.45800000000000002</v>
      </c>
      <c r="I1918" s="2" t="s">
        <v>23</v>
      </c>
      <c r="J1918" s="2" t="s">
        <v>1751</v>
      </c>
      <c r="K1918" s="2" t="s">
        <v>25</v>
      </c>
      <c r="L1918" s="2" t="s">
        <v>26</v>
      </c>
      <c r="M1918" s="2" t="s">
        <v>453</v>
      </c>
      <c r="N1918" s="2">
        <v>195</v>
      </c>
      <c r="O1918" s="2" t="s">
        <v>113</v>
      </c>
      <c r="P1918" s="2" t="s">
        <v>29</v>
      </c>
      <c r="T1918" s="7"/>
    </row>
    <row r="1919" spans="1:20" ht="70" customHeight="1">
      <c r="A1919" s="2" t="s">
        <v>1453</v>
      </c>
      <c r="B1919" s="2" t="s">
        <v>2174</v>
      </c>
      <c r="C1919" s="2" t="s">
        <v>1455</v>
      </c>
      <c r="D1919" s="2" t="s">
        <v>2157</v>
      </c>
      <c r="E1919" s="14">
        <v>1586</v>
      </c>
      <c r="F1919" s="2">
        <v>28.7</v>
      </c>
      <c r="G1919" s="2">
        <v>58.06</v>
      </c>
      <c r="H1919" s="5">
        <v>0.5171</v>
      </c>
      <c r="I1919" s="2" t="s">
        <v>23</v>
      </c>
      <c r="J1919" s="2" t="s">
        <v>1649</v>
      </c>
      <c r="K1919" s="2" t="s">
        <v>25</v>
      </c>
      <c r="L1919" s="2" t="s">
        <v>26</v>
      </c>
      <c r="M1919" s="2" t="s">
        <v>1457</v>
      </c>
      <c r="N1919" s="2">
        <v>170</v>
      </c>
      <c r="O1919" s="2" t="s">
        <v>28</v>
      </c>
      <c r="P1919" s="2" t="s">
        <v>29</v>
      </c>
      <c r="T1919" s="7"/>
    </row>
    <row r="1920" spans="1:20" ht="70" customHeight="1">
      <c r="A1920" s="2" t="s">
        <v>1453</v>
      </c>
      <c r="B1920" s="2" t="s">
        <v>2175</v>
      </c>
      <c r="C1920" s="2" t="s">
        <v>1455</v>
      </c>
      <c r="D1920" s="2" t="s">
        <v>2157</v>
      </c>
      <c r="E1920" s="14">
        <v>1786</v>
      </c>
      <c r="F1920" s="2">
        <v>29.3</v>
      </c>
      <c r="G1920" s="2">
        <v>66.7</v>
      </c>
      <c r="H1920" s="5">
        <v>0.4501</v>
      </c>
      <c r="I1920" s="2" t="s">
        <v>23</v>
      </c>
      <c r="J1920" s="2" t="s">
        <v>1703</v>
      </c>
      <c r="K1920" s="2" t="s">
        <v>25</v>
      </c>
      <c r="L1920" s="2" t="s">
        <v>94</v>
      </c>
      <c r="M1920" s="2" t="s">
        <v>1457</v>
      </c>
      <c r="N1920" s="2">
        <v>340</v>
      </c>
      <c r="O1920" s="2" t="s">
        <v>28</v>
      </c>
      <c r="P1920" s="2" t="s">
        <v>29</v>
      </c>
      <c r="T1920" s="7"/>
    </row>
    <row r="1921" spans="1:20" ht="70" customHeight="1">
      <c r="A1921" s="2" t="s">
        <v>1453</v>
      </c>
      <c r="B1921" s="2" t="s">
        <v>2176</v>
      </c>
      <c r="C1921" s="2" t="s">
        <v>1455</v>
      </c>
      <c r="D1921" s="2" t="s">
        <v>2157</v>
      </c>
      <c r="E1921" s="14">
        <v>1487</v>
      </c>
      <c r="F1921" s="2">
        <v>28.5</v>
      </c>
      <c r="G1921" s="2">
        <v>53.78</v>
      </c>
      <c r="H1921" s="5">
        <v>0.50460000000000005</v>
      </c>
      <c r="I1921" s="2" t="s">
        <v>23</v>
      </c>
      <c r="J1921" s="2" t="s">
        <v>1556</v>
      </c>
      <c r="K1921" s="2" t="s">
        <v>25</v>
      </c>
      <c r="L1921" s="2" t="s">
        <v>26</v>
      </c>
      <c r="M1921" s="2" t="s">
        <v>27</v>
      </c>
      <c r="N1921" s="2">
        <v>185</v>
      </c>
      <c r="O1921" s="2" t="s">
        <v>28</v>
      </c>
      <c r="P1921" s="2" t="s">
        <v>29</v>
      </c>
      <c r="T1921" s="7"/>
    </row>
    <row r="1922" spans="1:20" ht="70" customHeight="1">
      <c r="A1922" s="2" t="s">
        <v>1453</v>
      </c>
      <c r="B1922" s="2" t="s">
        <v>2177</v>
      </c>
      <c r="C1922" s="2" t="s">
        <v>1455</v>
      </c>
      <c r="D1922" s="2" t="s">
        <v>2157</v>
      </c>
      <c r="E1922" s="14">
        <v>833</v>
      </c>
      <c r="F1922" s="2">
        <v>27</v>
      </c>
      <c r="G1922" s="2">
        <v>33.770000000000003</v>
      </c>
      <c r="H1922" s="5">
        <v>0.46429999999999999</v>
      </c>
      <c r="I1922" s="2" t="s">
        <v>23</v>
      </c>
      <c r="J1922" s="2" t="s">
        <v>1703</v>
      </c>
      <c r="K1922" s="2" t="s">
        <v>25</v>
      </c>
      <c r="L1922" s="2" t="s">
        <v>26</v>
      </c>
      <c r="M1922" s="2" t="s">
        <v>112</v>
      </c>
      <c r="N1922" s="2">
        <v>155</v>
      </c>
      <c r="O1922" s="2" t="s">
        <v>28</v>
      </c>
      <c r="P1922" s="2" t="s">
        <v>29</v>
      </c>
      <c r="T1922" s="7"/>
    </row>
    <row r="1923" spans="1:20" ht="70" customHeight="1">
      <c r="A1923" s="2" t="s">
        <v>37</v>
      </c>
      <c r="B1923" s="2" t="s">
        <v>1243</v>
      </c>
      <c r="C1923" s="2" t="s">
        <v>39</v>
      </c>
      <c r="D1923" s="2" t="s">
        <v>2157</v>
      </c>
      <c r="E1923" s="14">
        <v>1380</v>
      </c>
      <c r="F1923" s="2">
        <v>36.9</v>
      </c>
      <c r="G1923" s="2">
        <v>39.69</v>
      </c>
      <c r="H1923" s="5">
        <v>0.47789999999999999</v>
      </c>
      <c r="I1923" s="2" t="s">
        <v>23</v>
      </c>
      <c r="J1923" s="2" t="s">
        <v>297</v>
      </c>
      <c r="K1923" s="2" t="s">
        <v>25</v>
      </c>
      <c r="L1923" s="2" t="s">
        <v>26</v>
      </c>
      <c r="M1923" s="2" t="s">
        <v>136</v>
      </c>
      <c r="N1923" s="2">
        <v>210</v>
      </c>
      <c r="O1923" s="2" t="s">
        <v>28</v>
      </c>
      <c r="P1923" s="2" t="s">
        <v>29</v>
      </c>
      <c r="T1923" s="7"/>
    </row>
    <row r="1924" spans="1:20" ht="70" customHeight="1">
      <c r="A1924" s="2" t="s">
        <v>249</v>
      </c>
      <c r="B1924" s="2" t="s">
        <v>1823</v>
      </c>
      <c r="C1924" s="2" t="s">
        <v>251</v>
      </c>
      <c r="D1924" s="2" t="s">
        <v>2157</v>
      </c>
      <c r="E1924" s="14">
        <v>1295</v>
      </c>
      <c r="F1924" s="2">
        <v>26.9</v>
      </c>
      <c r="G1924" s="2">
        <v>54.51</v>
      </c>
      <c r="H1924" s="5">
        <v>0.50419999999999998</v>
      </c>
      <c r="I1924" s="2" t="s">
        <v>122</v>
      </c>
      <c r="J1924" s="2" t="s">
        <v>1323</v>
      </c>
      <c r="K1924" s="2" t="s">
        <v>25</v>
      </c>
      <c r="L1924" s="2" t="s">
        <v>26</v>
      </c>
      <c r="M1924" s="2" t="s">
        <v>27</v>
      </c>
      <c r="N1924" s="2">
        <v>115</v>
      </c>
      <c r="O1924" s="2" t="s">
        <v>28</v>
      </c>
      <c r="P1924" s="2" t="s">
        <v>29</v>
      </c>
      <c r="T1924" s="7"/>
    </row>
    <row r="1925" spans="1:20" ht="70" customHeight="1">
      <c r="A1925" s="2" t="s">
        <v>249</v>
      </c>
      <c r="B1925" s="2" t="s">
        <v>2178</v>
      </c>
      <c r="C1925" s="2" t="s">
        <v>251</v>
      </c>
      <c r="D1925" s="2" t="s">
        <v>2157</v>
      </c>
      <c r="E1925" s="14">
        <v>950</v>
      </c>
      <c r="F1925" s="2">
        <v>25.9</v>
      </c>
      <c r="G1925" s="2">
        <v>42.94</v>
      </c>
      <c r="H1925" s="5">
        <v>0.43890000000000001</v>
      </c>
      <c r="I1925" s="2" t="s">
        <v>122</v>
      </c>
      <c r="J1925" s="2" t="s">
        <v>609</v>
      </c>
      <c r="K1925" s="2" t="s">
        <v>25</v>
      </c>
      <c r="L1925" s="2" t="s">
        <v>26</v>
      </c>
      <c r="M1925" s="2" t="s">
        <v>50</v>
      </c>
      <c r="N1925" s="2">
        <v>115</v>
      </c>
      <c r="O1925" s="2" t="s">
        <v>28</v>
      </c>
      <c r="P1925" s="2" t="s">
        <v>29</v>
      </c>
      <c r="T1925" s="7"/>
    </row>
    <row r="1926" spans="1:20" ht="70" customHeight="1">
      <c r="A1926" s="2" t="s">
        <v>2179</v>
      </c>
      <c r="B1926" s="2" t="s">
        <v>1762</v>
      </c>
      <c r="C1926" s="2" t="s">
        <v>120</v>
      </c>
      <c r="D1926" s="2" t="s">
        <v>2157</v>
      </c>
      <c r="E1926" s="14">
        <v>1012</v>
      </c>
      <c r="F1926" s="2">
        <v>21.9</v>
      </c>
      <c r="G1926" s="2">
        <v>51.37</v>
      </c>
      <c r="H1926" s="5">
        <v>0.45779999999999998</v>
      </c>
      <c r="I1926" s="2" t="s">
        <v>122</v>
      </c>
      <c r="J1926" s="2" t="s">
        <v>464</v>
      </c>
      <c r="K1926" s="2" t="s">
        <v>25</v>
      </c>
      <c r="L1926" s="2" t="s">
        <v>26</v>
      </c>
      <c r="M1926" s="2" t="s">
        <v>185</v>
      </c>
      <c r="N1926" s="2">
        <v>160</v>
      </c>
      <c r="O1926" s="2" t="s">
        <v>28</v>
      </c>
      <c r="P1926" s="2" t="s">
        <v>29</v>
      </c>
      <c r="T1926" s="7"/>
    </row>
    <row r="1927" spans="1:20" ht="70" customHeight="1">
      <c r="A1927" s="2" t="s">
        <v>2180</v>
      </c>
      <c r="B1927" s="2" t="s">
        <v>2181</v>
      </c>
      <c r="C1927" s="2" t="s">
        <v>120</v>
      </c>
      <c r="D1927" s="2" t="s">
        <v>2157</v>
      </c>
      <c r="E1927" s="14">
        <v>1013</v>
      </c>
      <c r="F1927" s="2">
        <v>21.4</v>
      </c>
      <c r="G1927" s="2">
        <v>51.37</v>
      </c>
      <c r="H1927" s="5">
        <v>0.45779999999999998</v>
      </c>
      <c r="I1927" s="2" t="s">
        <v>122</v>
      </c>
      <c r="J1927" s="2" t="s">
        <v>648</v>
      </c>
      <c r="K1927" s="2" t="s">
        <v>25</v>
      </c>
      <c r="L1927" s="2" t="s">
        <v>26</v>
      </c>
      <c r="M1927" s="2" t="s">
        <v>2182</v>
      </c>
      <c r="N1927" s="2">
        <v>180</v>
      </c>
      <c r="O1927" s="2" t="s">
        <v>28</v>
      </c>
      <c r="P1927" s="2" t="s">
        <v>29</v>
      </c>
      <c r="T1927" s="7"/>
    </row>
    <row r="1928" spans="1:20" ht="70" customHeight="1">
      <c r="A1928" s="2" t="s">
        <v>137</v>
      </c>
      <c r="B1928" s="2" t="s">
        <v>2045</v>
      </c>
      <c r="C1928" s="2" t="s">
        <v>139</v>
      </c>
      <c r="D1928" s="2" t="s">
        <v>2183</v>
      </c>
      <c r="E1928" s="14">
        <v>1004</v>
      </c>
      <c r="F1928" s="2">
        <v>31.2</v>
      </c>
      <c r="G1928" s="2">
        <v>37.64</v>
      </c>
      <c r="H1928" s="5">
        <v>0.45390000000000003</v>
      </c>
      <c r="I1928" s="2" t="s">
        <v>23</v>
      </c>
      <c r="J1928" s="2" t="s">
        <v>175</v>
      </c>
      <c r="K1928" s="2" t="s">
        <v>25</v>
      </c>
      <c r="L1928" s="2" t="s">
        <v>26</v>
      </c>
      <c r="M1928" s="2" t="s">
        <v>112</v>
      </c>
      <c r="N1928" s="2">
        <v>119</v>
      </c>
      <c r="O1928" s="2" t="s">
        <v>28</v>
      </c>
      <c r="P1928" s="2" t="s">
        <v>29</v>
      </c>
      <c r="T1928" s="7"/>
    </row>
    <row r="1929" spans="1:20" ht="70" customHeight="1">
      <c r="A1929" s="2" t="s">
        <v>140</v>
      </c>
      <c r="B1929" s="2" t="s">
        <v>2184</v>
      </c>
      <c r="C1929" s="2" t="s">
        <v>142</v>
      </c>
      <c r="D1929" s="2" t="s">
        <v>2183</v>
      </c>
      <c r="E1929" s="14">
        <v>1480</v>
      </c>
      <c r="F1929" s="2">
        <v>33.6</v>
      </c>
      <c r="G1929" s="2">
        <v>45.5</v>
      </c>
      <c r="H1929" s="5">
        <v>0.48909999999999998</v>
      </c>
      <c r="I1929" s="2" t="s">
        <v>23</v>
      </c>
      <c r="J1929" s="2" t="s">
        <v>299</v>
      </c>
      <c r="K1929" s="2" t="s">
        <v>25</v>
      </c>
      <c r="L1929" s="2" t="s">
        <v>117</v>
      </c>
      <c r="M1929" s="2" t="s">
        <v>107</v>
      </c>
      <c r="N1929" s="2">
        <v>220</v>
      </c>
      <c r="O1929" s="2" t="s">
        <v>28</v>
      </c>
      <c r="P1929" s="2" t="s">
        <v>29</v>
      </c>
      <c r="T1929" s="7"/>
    </row>
    <row r="1930" spans="1:20" ht="70" customHeight="1">
      <c r="A1930" s="2" t="s">
        <v>132</v>
      </c>
      <c r="B1930" s="2" t="s">
        <v>2185</v>
      </c>
      <c r="C1930" s="2" t="s">
        <v>134</v>
      </c>
      <c r="D1930" s="2" t="s">
        <v>2183</v>
      </c>
      <c r="E1930" s="14">
        <v>900</v>
      </c>
      <c r="F1930" s="2">
        <v>34.200000000000003</v>
      </c>
      <c r="G1930" s="2">
        <v>32.99</v>
      </c>
      <c r="H1930" s="5">
        <v>0.41620000000000001</v>
      </c>
      <c r="I1930" s="2" t="s">
        <v>23</v>
      </c>
      <c r="J1930" s="2" t="s">
        <v>361</v>
      </c>
      <c r="K1930" s="2" t="s">
        <v>25</v>
      </c>
      <c r="L1930" s="2" t="s">
        <v>117</v>
      </c>
      <c r="M1930" s="2" t="s">
        <v>364</v>
      </c>
      <c r="N1930" s="2">
        <v>145</v>
      </c>
      <c r="O1930" s="2" t="s">
        <v>28</v>
      </c>
      <c r="P1930" s="2" t="s">
        <v>29</v>
      </c>
      <c r="T1930" s="7"/>
    </row>
    <row r="1931" spans="1:20" ht="70" customHeight="1">
      <c r="A1931" s="2" t="s">
        <v>84</v>
      </c>
      <c r="B1931" s="2" t="s">
        <v>1293</v>
      </c>
      <c r="C1931" s="2" t="s">
        <v>86</v>
      </c>
      <c r="D1931" s="2" t="s">
        <v>2183</v>
      </c>
      <c r="E1931" s="14">
        <v>1008</v>
      </c>
      <c r="F1931" s="2">
        <v>30.3</v>
      </c>
      <c r="G1931" s="2">
        <v>37.14</v>
      </c>
      <c r="H1931" s="5">
        <v>0.42849999999999999</v>
      </c>
      <c r="I1931" s="2" t="s">
        <v>23</v>
      </c>
      <c r="J1931" s="2" t="s">
        <v>308</v>
      </c>
      <c r="K1931" s="2" t="s">
        <v>25</v>
      </c>
      <c r="L1931" s="2" t="s">
        <v>26</v>
      </c>
      <c r="M1931" s="2" t="s">
        <v>50</v>
      </c>
      <c r="N1931" s="2">
        <v>170</v>
      </c>
      <c r="O1931" s="2" t="s">
        <v>28</v>
      </c>
      <c r="P1931" s="2" t="s">
        <v>29</v>
      </c>
      <c r="T1931" s="7"/>
    </row>
    <row r="1932" spans="1:20" ht="70" customHeight="1">
      <c r="A1932" s="2" t="s">
        <v>203</v>
      </c>
      <c r="B1932" s="2" t="s">
        <v>2186</v>
      </c>
      <c r="C1932" s="2" t="s">
        <v>205</v>
      </c>
      <c r="D1932" s="2" t="s">
        <v>2183</v>
      </c>
      <c r="E1932" s="14">
        <v>1250</v>
      </c>
      <c r="F1932" s="2">
        <v>28</v>
      </c>
      <c r="G1932" s="2">
        <v>46.29</v>
      </c>
      <c r="H1932" s="5">
        <v>0.50580000000000003</v>
      </c>
      <c r="I1932" s="2" t="s">
        <v>23</v>
      </c>
      <c r="J1932" s="2" t="s">
        <v>206</v>
      </c>
      <c r="K1932" s="2" t="s">
        <v>25</v>
      </c>
      <c r="L1932" s="2" t="s">
        <v>26</v>
      </c>
      <c r="M1932" s="2" t="s">
        <v>27</v>
      </c>
      <c r="N1932" s="2">
        <v>160</v>
      </c>
      <c r="O1932" s="2" t="s">
        <v>113</v>
      </c>
      <c r="P1932" s="2" t="s">
        <v>29</v>
      </c>
      <c r="T1932" s="7"/>
    </row>
    <row r="1933" spans="1:20" ht="70" customHeight="1">
      <c r="A1933" s="2" t="s">
        <v>1453</v>
      </c>
      <c r="B1933" s="2" t="s">
        <v>2187</v>
      </c>
      <c r="C1933" s="2" t="s">
        <v>1455</v>
      </c>
      <c r="D1933" s="2" t="s">
        <v>2183</v>
      </c>
      <c r="E1933" s="14">
        <v>1424</v>
      </c>
      <c r="F1933" s="2">
        <v>29.5</v>
      </c>
      <c r="G1933" s="2">
        <v>50.66</v>
      </c>
      <c r="H1933" s="5">
        <v>0.50309999999999999</v>
      </c>
      <c r="I1933" s="2" t="s">
        <v>23</v>
      </c>
      <c r="J1933" s="2" t="s">
        <v>1652</v>
      </c>
      <c r="K1933" s="2" t="s">
        <v>25</v>
      </c>
      <c r="L1933" s="2" t="s">
        <v>26</v>
      </c>
      <c r="M1933" s="2" t="s">
        <v>1457</v>
      </c>
      <c r="N1933" s="2">
        <v>185</v>
      </c>
      <c r="O1933" s="2" t="s">
        <v>28</v>
      </c>
      <c r="P1933" s="2" t="s">
        <v>29</v>
      </c>
      <c r="T1933" s="7"/>
    </row>
    <row r="1934" spans="1:20" ht="70" customHeight="1">
      <c r="A1934" s="2" t="s">
        <v>1453</v>
      </c>
      <c r="B1934" s="2" t="s">
        <v>2188</v>
      </c>
      <c r="C1934" s="2" t="s">
        <v>1455</v>
      </c>
      <c r="D1934" s="2" t="s">
        <v>2183</v>
      </c>
      <c r="E1934" s="14">
        <v>967</v>
      </c>
      <c r="F1934" s="2">
        <v>27.6</v>
      </c>
      <c r="G1934" s="2">
        <v>36.97</v>
      </c>
      <c r="H1934" s="5">
        <v>0.4738</v>
      </c>
      <c r="I1934" s="2" t="s">
        <v>23</v>
      </c>
      <c r="J1934" s="2" t="s">
        <v>1652</v>
      </c>
      <c r="K1934" s="2" t="s">
        <v>25</v>
      </c>
      <c r="L1934" s="2" t="s">
        <v>26</v>
      </c>
      <c r="M1934" s="2" t="s">
        <v>50</v>
      </c>
      <c r="N1934" s="2">
        <v>185</v>
      </c>
      <c r="O1934" s="2" t="s">
        <v>28</v>
      </c>
      <c r="P1934" s="2" t="s">
        <v>29</v>
      </c>
      <c r="T1934" s="7"/>
    </row>
    <row r="1935" spans="1:20" ht="70" customHeight="1">
      <c r="A1935" s="2" t="s">
        <v>1453</v>
      </c>
      <c r="B1935" s="2" t="s">
        <v>2189</v>
      </c>
      <c r="C1935" s="2" t="s">
        <v>1455</v>
      </c>
      <c r="D1935" s="2" t="s">
        <v>2183</v>
      </c>
      <c r="E1935" s="14">
        <v>942</v>
      </c>
      <c r="F1935" s="2">
        <v>27.6</v>
      </c>
      <c r="G1935" s="2">
        <v>36.39</v>
      </c>
      <c r="H1935" s="5">
        <v>0.48130000000000001</v>
      </c>
      <c r="I1935" s="2" t="s">
        <v>23</v>
      </c>
      <c r="J1935" s="2" t="s">
        <v>1701</v>
      </c>
      <c r="K1935" s="2" t="s">
        <v>25</v>
      </c>
      <c r="L1935" s="2" t="s">
        <v>26</v>
      </c>
      <c r="M1935" s="2" t="s">
        <v>50</v>
      </c>
      <c r="N1935" s="2">
        <v>160</v>
      </c>
      <c r="O1935" s="2" t="s">
        <v>28</v>
      </c>
      <c r="P1935" s="2" t="s">
        <v>29</v>
      </c>
      <c r="T1935" s="7"/>
    </row>
    <row r="1936" spans="1:20" ht="70" customHeight="1">
      <c r="A1936" s="2" t="s">
        <v>1453</v>
      </c>
      <c r="B1936" s="2" t="s">
        <v>2190</v>
      </c>
      <c r="C1936" s="2" t="s">
        <v>1455</v>
      </c>
      <c r="D1936" s="2" t="s">
        <v>2183</v>
      </c>
      <c r="E1936" s="14">
        <v>976</v>
      </c>
      <c r="F1936" s="2">
        <v>27.5</v>
      </c>
      <c r="G1936" s="2">
        <v>37.01</v>
      </c>
      <c r="H1936" s="5">
        <v>0.47360000000000002</v>
      </c>
      <c r="I1936" s="2" t="s">
        <v>23</v>
      </c>
      <c r="J1936" s="2" t="s">
        <v>1459</v>
      </c>
      <c r="K1936" s="2" t="s">
        <v>25</v>
      </c>
      <c r="L1936" s="2" t="s">
        <v>26</v>
      </c>
      <c r="M1936" s="2" t="s">
        <v>50</v>
      </c>
      <c r="N1936" s="2">
        <v>195</v>
      </c>
      <c r="O1936" s="2" t="s">
        <v>28</v>
      </c>
      <c r="P1936" s="2" t="s">
        <v>29</v>
      </c>
      <c r="T1936" s="7"/>
    </row>
    <row r="1937" spans="1:20" ht="70" customHeight="1">
      <c r="A1937" s="2" t="s">
        <v>1453</v>
      </c>
      <c r="B1937" s="2" t="s">
        <v>2191</v>
      </c>
      <c r="C1937" s="2" t="s">
        <v>1455</v>
      </c>
      <c r="D1937" s="2" t="s">
        <v>2183</v>
      </c>
      <c r="E1937" s="14">
        <v>1314</v>
      </c>
      <c r="F1937" s="2">
        <v>28.9</v>
      </c>
      <c r="G1937" s="2">
        <v>48.3</v>
      </c>
      <c r="H1937" s="5">
        <v>0.51900000000000002</v>
      </c>
      <c r="I1937" s="2" t="s">
        <v>23</v>
      </c>
      <c r="J1937" s="2" t="s">
        <v>1520</v>
      </c>
      <c r="K1937" s="2" t="s">
        <v>25</v>
      </c>
      <c r="L1937" s="2" t="s">
        <v>26</v>
      </c>
      <c r="M1937" s="2" t="s">
        <v>1457</v>
      </c>
      <c r="N1937" s="2">
        <v>150</v>
      </c>
      <c r="O1937" s="2" t="s">
        <v>28</v>
      </c>
      <c r="P1937" s="2" t="s">
        <v>29</v>
      </c>
      <c r="T1937" s="7"/>
    </row>
    <row r="1938" spans="1:20" ht="70" customHeight="1">
      <c r="A1938" s="2" t="s">
        <v>1453</v>
      </c>
      <c r="B1938" s="2" t="s">
        <v>2192</v>
      </c>
      <c r="C1938" s="2" t="s">
        <v>1455</v>
      </c>
      <c r="D1938" s="2" t="s">
        <v>2183</v>
      </c>
      <c r="E1938" s="14">
        <v>1162</v>
      </c>
      <c r="F1938" s="2">
        <v>27.9</v>
      </c>
      <c r="G1938" s="2">
        <v>44.34</v>
      </c>
      <c r="H1938" s="5">
        <v>0.48230000000000001</v>
      </c>
      <c r="I1938" s="2" t="s">
        <v>23</v>
      </c>
      <c r="J1938" s="2" t="s">
        <v>1459</v>
      </c>
      <c r="K1938" s="2" t="s">
        <v>25</v>
      </c>
      <c r="L1938" s="2" t="s">
        <v>26</v>
      </c>
      <c r="M1938" s="2" t="s">
        <v>27</v>
      </c>
      <c r="N1938" s="2">
        <v>150</v>
      </c>
      <c r="O1938" s="2" t="s">
        <v>28</v>
      </c>
      <c r="P1938" s="2" t="s">
        <v>29</v>
      </c>
      <c r="T1938" s="7"/>
    </row>
    <row r="1939" spans="1:20" ht="70" customHeight="1">
      <c r="A1939" s="2" t="s">
        <v>1453</v>
      </c>
      <c r="B1939" s="2" t="s">
        <v>2193</v>
      </c>
      <c r="C1939" s="2" t="s">
        <v>1455</v>
      </c>
      <c r="D1939" s="2" t="s">
        <v>2183</v>
      </c>
      <c r="E1939" s="14">
        <v>802</v>
      </c>
      <c r="F1939" s="2">
        <v>23.8</v>
      </c>
      <c r="G1939" s="2">
        <v>35.83</v>
      </c>
      <c r="H1939" s="5">
        <v>0.4461</v>
      </c>
      <c r="I1939" s="2" t="s">
        <v>23</v>
      </c>
      <c r="J1939" s="2" t="s">
        <v>1459</v>
      </c>
      <c r="K1939" s="2" t="s">
        <v>25</v>
      </c>
      <c r="L1939" s="2" t="s">
        <v>26</v>
      </c>
      <c r="M1939" s="2" t="s">
        <v>453</v>
      </c>
      <c r="N1939" s="2">
        <v>155</v>
      </c>
      <c r="O1939" s="2" t="s">
        <v>113</v>
      </c>
      <c r="P1939" s="2" t="s">
        <v>29</v>
      </c>
      <c r="T1939" s="7"/>
    </row>
    <row r="1940" spans="1:20" ht="70" customHeight="1">
      <c r="A1940" s="2" t="s">
        <v>1453</v>
      </c>
      <c r="B1940" s="2" t="s">
        <v>2194</v>
      </c>
      <c r="C1940" s="2" t="s">
        <v>1455</v>
      </c>
      <c r="D1940" s="2" t="s">
        <v>2183</v>
      </c>
      <c r="E1940" s="14">
        <v>798</v>
      </c>
      <c r="F1940" s="2">
        <v>24.6</v>
      </c>
      <c r="G1940" s="2">
        <v>34.75</v>
      </c>
      <c r="H1940" s="5">
        <v>0.45750000000000002</v>
      </c>
      <c r="I1940" s="2" t="s">
        <v>23</v>
      </c>
      <c r="J1940" s="2" t="s">
        <v>1456</v>
      </c>
      <c r="K1940" s="2" t="s">
        <v>25</v>
      </c>
      <c r="L1940" s="2" t="s">
        <v>26</v>
      </c>
      <c r="M1940" s="2" t="s">
        <v>453</v>
      </c>
      <c r="N1940" s="2">
        <v>155</v>
      </c>
      <c r="O1940" s="2" t="s">
        <v>113</v>
      </c>
      <c r="P1940" s="2" t="s">
        <v>29</v>
      </c>
      <c r="T1940" s="7"/>
    </row>
    <row r="1941" spans="1:20" ht="70" customHeight="1">
      <c r="A1941" s="2" t="s">
        <v>1453</v>
      </c>
      <c r="B1941" s="2" t="s">
        <v>2195</v>
      </c>
      <c r="C1941" s="2" t="s">
        <v>1455</v>
      </c>
      <c r="D1941" s="2" t="s">
        <v>2183</v>
      </c>
      <c r="E1941" s="14">
        <v>800</v>
      </c>
      <c r="F1941" s="2">
        <v>24.7</v>
      </c>
      <c r="G1941" s="2">
        <v>34.75</v>
      </c>
      <c r="H1941" s="5">
        <v>0.45750000000000002</v>
      </c>
      <c r="I1941" s="2" t="s">
        <v>23</v>
      </c>
      <c r="J1941" s="2" t="s">
        <v>1869</v>
      </c>
      <c r="K1941" s="2" t="s">
        <v>25</v>
      </c>
      <c r="L1941" s="2" t="s">
        <v>26</v>
      </c>
      <c r="M1941" s="2" t="s">
        <v>453</v>
      </c>
      <c r="N1941" s="2">
        <v>155</v>
      </c>
      <c r="O1941" s="2" t="s">
        <v>113</v>
      </c>
      <c r="P1941" s="2" t="s">
        <v>29</v>
      </c>
      <c r="T1941" s="7"/>
    </row>
    <row r="1942" spans="1:20" ht="70" customHeight="1">
      <c r="A1942" s="2" t="s">
        <v>1453</v>
      </c>
      <c r="B1942" s="2" t="s">
        <v>2196</v>
      </c>
      <c r="C1942" s="2" t="s">
        <v>1455</v>
      </c>
      <c r="D1942" s="2" t="s">
        <v>2183</v>
      </c>
      <c r="E1942" s="14">
        <v>789</v>
      </c>
      <c r="F1942" s="2">
        <v>24.1</v>
      </c>
      <c r="G1942" s="2">
        <v>35.479999999999997</v>
      </c>
      <c r="H1942" s="5">
        <v>0.44840000000000002</v>
      </c>
      <c r="I1942" s="2" t="s">
        <v>23</v>
      </c>
      <c r="J1942" s="2" t="s">
        <v>1556</v>
      </c>
      <c r="K1942" s="2" t="s">
        <v>25</v>
      </c>
      <c r="L1942" s="2" t="s">
        <v>26</v>
      </c>
      <c r="M1942" s="2" t="s">
        <v>453</v>
      </c>
      <c r="N1942" s="2">
        <v>155</v>
      </c>
      <c r="O1942" s="2" t="s">
        <v>113</v>
      </c>
      <c r="P1942" s="2" t="s">
        <v>29</v>
      </c>
      <c r="T1942" s="7"/>
    </row>
    <row r="1943" spans="1:20" ht="70" customHeight="1">
      <c r="A1943" s="2" t="s">
        <v>1453</v>
      </c>
      <c r="B1943" s="2" t="s">
        <v>2197</v>
      </c>
      <c r="C1943" s="2" t="s">
        <v>1455</v>
      </c>
      <c r="D1943" s="2" t="s">
        <v>2183</v>
      </c>
      <c r="E1943" s="14">
        <v>959</v>
      </c>
      <c r="F1943" s="2">
        <v>26.1</v>
      </c>
      <c r="G1943" s="2">
        <v>39.46</v>
      </c>
      <c r="H1943" s="5">
        <v>0.45100000000000001</v>
      </c>
      <c r="I1943" s="2" t="s">
        <v>23</v>
      </c>
      <c r="J1943" s="2" t="s">
        <v>1520</v>
      </c>
      <c r="K1943" s="2" t="s">
        <v>25</v>
      </c>
      <c r="L1943" s="2" t="s">
        <v>26</v>
      </c>
      <c r="M1943" s="2" t="s">
        <v>453</v>
      </c>
      <c r="N1943" s="2">
        <v>155</v>
      </c>
      <c r="O1943" s="2" t="s">
        <v>113</v>
      </c>
      <c r="P1943" s="2" t="s">
        <v>29</v>
      </c>
      <c r="T1943" s="7"/>
    </row>
    <row r="1944" spans="1:20" ht="70" customHeight="1">
      <c r="A1944" s="2" t="s">
        <v>1453</v>
      </c>
      <c r="B1944" s="2" t="s">
        <v>2198</v>
      </c>
      <c r="C1944" s="2" t="s">
        <v>1455</v>
      </c>
      <c r="D1944" s="2" t="s">
        <v>2183</v>
      </c>
      <c r="E1944" s="14">
        <v>782</v>
      </c>
      <c r="F1944" s="2">
        <v>24.7</v>
      </c>
      <c r="G1944" s="2">
        <v>34.08</v>
      </c>
      <c r="H1944" s="5">
        <v>0.45989999999999998</v>
      </c>
      <c r="I1944" s="2" t="s">
        <v>23</v>
      </c>
      <c r="J1944" s="2" t="s">
        <v>1456</v>
      </c>
      <c r="K1944" s="2" t="s">
        <v>25</v>
      </c>
      <c r="L1944" s="2" t="s">
        <v>26</v>
      </c>
      <c r="M1944" s="2" t="s">
        <v>453</v>
      </c>
      <c r="N1944" s="2">
        <v>155</v>
      </c>
      <c r="O1944" s="2" t="s">
        <v>113</v>
      </c>
      <c r="P1944" s="2" t="s">
        <v>29</v>
      </c>
      <c r="T1944" s="7"/>
    </row>
    <row r="1945" spans="1:20" ht="70" customHeight="1">
      <c r="A1945" s="2" t="s">
        <v>1453</v>
      </c>
      <c r="B1945" s="2" t="s">
        <v>2199</v>
      </c>
      <c r="C1945" s="2" t="s">
        <v>1455</v>
      </c>
      <c r="D1945" s="2" t="s">
        <v>2183</v>
      </c>
      <c r="E1945" s="14">
        <v>893</v>
      </c>
      <c r="F1945" s="2">
        <v>26.1</v>
      </c>
      <c r="G1945" s="2">
        <v>35.81</v>
      </c>
      <c r="H1945" s="5">
        <v>0.45800000000000002</v>
      </c>
      <c r="I1945" s="2" t="s">
        <v>23</v>
      </c>
      <c r="J1945" s="2" t="s">
        <v>1909</v>
      </c>
      <c r="K1945" s="2" t="s">
        <v>25</v>
      </c>
      <c r="L1945" s="2" t="s">
        <v>26</v>
      </c>
      <c r="M1945" s="2" t="s">
        <v>453</v>
      </c>
      <c r="N1945" s="2">
        <v>185</v>
      </c>
      <c r="O1945" s="2" t="s">
        <v>113</v>
      </c>
      <c r="P1945" s="2" t="s">
        <v>29</v>
      </c>
      <c r="T1945" s="7"/>
    </row>
    <row r="1946" spans="1:20" ht="70" customHeight="1">
      <c r="A1946" s="2" t="s">
        <v>1453</v>
      </c>
      <c r="B1946" s="2" t="s">
        <v>2200</v>
      </c>
      <c r="C1946" s="2" t="s">
        <v>1455</v>
      </c>
      <c r="D1946" s="2" t="s">
        <v>2183</v>
      </c>
      <c r="E1946" s="14">
        <v>832</v>
      </c>
      <c r="F1946" s="2">
        <v>24.2</v>
      </c>
      <c r="G1946" s="2">
        <v>36.58</v>
      </c>
      <c r="H1946" s="5">
        <v>0.45169999999999999</v>
      </c>
      <c r="I1946" s="2" t="s">
        <v>23</v>
      </c>
      <c r="J1946" s="2" t="s">
        <v>1554</v>
      </c>
      <c r="K1946" s="2" t="s">
        <v>25</v>
      </c>
      <c r="L1946" s="2" t="s">
        <v>26</v>
      </c>
      <c r="M1946" s="2" t="s">
        <v>453</v>
      </c>
      <c r="N1946" s="2">
        <v>155</v>
      </c>
      <c r="O1946" s="2" t="s">
        <v>113</v>
      </c>
      <c r="P1946" s="2" t="s">
        <v>29</v>
      </c>
      <c r="T1946" s="7"/>
    </row>
    <row r="1947" spans="1:20" ht="70" customHeight="1">
      <c r="A1947" s="2" t="s">
        <v>1453</v>
      </c>
      <c r="B1947" s="2" t="s">
        <v>2201</v>
      </c>
      <c r="C1947" s="2" t="s">
        <v>1455</v>
      </c>
      <c r="D1947" s="2" t="s">
        <v>2183</v>
      </c>
      <c r="E1947" s="14">
        <v>850</v>
      </c>
      <c r="F1947" s="2">
        <v>24.3</v>
      </c>
      <c r="G1947" s="2">
        <v>36.58</v>
      </c>
      <c r="H1947" s="5">
        <v>0.45169999999999999</v>
      </c>
      <c r="I1947" s="2" t="s">
        <v>23</v>
      </c>
      <c r="J1947" s="2" t="s">
        <v>1488</v>
      </c>
      <c r="K1947" s="2" t="s">
        <v>25</v>
      </c>
      <c r="L1947" s="2" t="s">
        <v>26</v>
      </c>
      <c r="M1947" s="2" t="s">
        <v>453</v>
      </c>
      <c r="N1947" s="2">
        <v>170</v>
      </c>
      <c r="O1947" s="2" t="s">
        <v>113</v>
      </c>
      <c r="P1947" s="2" t="s">
        <v>29</v>
      </c>
      <c r="T1947" s="7"/>
    </row>
    <row r="1948" spans="1:20" ht="70" customHeight="1">
      <c r="A1948" s="2" t="s">
        <v>1453</v>
      </c>
      <c r="B1948" s="2" t="s">
        <v>2202</v>
      </c>
      <c r="C1948" s="2" t="s">
        <v>1455</v>
      </c>
      <c r="D1948" s="2" t="s">
        <v>2183</v>
      </c>
      <c r="E1948" s="14">
        <v>747</v>
      </c>
      <c r="F1948" s="2">
        <v>24.9</v>
      </c>
      <c r="G1948" s="2">
        <v>32.369999999999997</v>
      </c>
      <c r="H1948" s="5">
        <v>0.44340000000000002</v>
      </c>
      <c r="I1948" s="2" t="s">
        <v>23</v>
      </c>
      <c r="J1948" s="2" t="s">
        <v>1556</v>
      </c>
      <c r="K1948" s="2" t="s">
        <v>25</v>
      </c>
      <c r="L1948" s="2" t="s">
        <v>26</v>
      </c>
      <c r="M1948" s="2" t="s">
        <v>453</v>
      </c>
      <c r="N1948" s="2">
        <v>155</v>
      </c>
      <c r="O1948" s="2" t="s">
        <v>113</v>
      </c>
      <c r="P1948" s="2" t="s">
        <v>29</v>
      </c>
      <c r="T1948" s="7"/>
    </row>
    <row r="1949" spans="1:20" ht="70" customHeight="1">
      <c r="A1949" s="2" t="s">
        <v>1453</v>
      </c>
      <c r="B1949" s="2" t="s">
        <v>2203</v>
      </c>
      <c r="C1949" s="2" t="s">
        <v>1455</v>
      </c>
      <c r="D1949" s="2" t="s">
        <v>2183</v>
      </c>
      <c r="E1949" s="14">
        <v>848</v>
      </c>
      <c r="F1949" s="2">
        <v>24.3</v>
      </c>
      <c r="G1949" s="2">
        <v>36.51</v>
      </c>
      <c r="H1949" s="5">
        <v>0.47710000000000002</v>
      </c>
      <c r="I1949" s="2" t="s">
        <v>23</v>
      </c>
      <c r="J1949" s="2" t="s">
        <v>1581</v>
      </c>
      <c r="K1949" s="2" t="s">
        <v>25</v>
      </c>
      <c r="L1949" s="2" t="s">
        <v>26</v>
      </c>
      <c r="M1949" s="2" t="s">
        <v>453</v>
      </c>
      <c r="N1949" s="2">
        <v>170</v>
      </c>
      <c r="O1949" s="2" t="s">
        <v>113</v>
      </c>
      <c r="P1949" s="2" t="s">
        <v>29</v>
      </c>
      <c r="T1949" s="7"/>
    </row>
    <row r="1950" spans="1:20" ht="70" customHeight="1">
      <c r="A1950" s="2" t="s">
        <v>1453</v>
      </c>
      <c r="B1950" s="2" t="s">
        <v>2204</v>
      </c>
      <c r="C1950" s="2" t="s">
        <v>1455</v>
      </c>
      <c r="D1950" s="2" t="s">
        <v>2183</v>
      </c>
      <c r="E1950" s="14">
        <v>623</v>
      </c>
      <c r="F1950" s="2">
        <v>23.3</v>
      </c>
      <c r="G1950" s="2">
        <v>28.39</v>
      </c>
      <c r="H1950" s="5">
        <v>0.41070000000000001</v>
      </c>
      <c r="I1950" s="2" t="s">
        <v>23</v>
      </c>
      <c r="J1950" s="2" t="s">
        <v>1701</v>
      </c>
      <c r="K1950" s="2" t="s">
        <v>25</v>
      </c>
      <c r="L1950" s="2" t="s">
        <v>26</v>
      </c>
      <c r="M1950" s="2" t="s">
        <v>453</v>
      </c>
      <c r="N1950" s="2">
        <v>150</v>
      </c>
      <c r="O1950" s="2" t="s">
        <v>113</v>
      </c>
      <c r="P1950" s="2" t="s">
        <v>29</v>
      </c>
      <c r="T1950" s="7"/>
    </row>
    <row r="1951" spans="1:20" ht="70" customHeight="1">
      <c r="A1951" s="2" t="s">
        <v>1453</v>
      </c>
      <c r="B1951" s="2" t="s">
        <v>2205</v>
      </c>
      <c r="C1951" s="2" t="s">
        <v>1455</v>
      </c>
      <c r="D1951" s="2" t="s">
        <v>2183</v>
      </c>
      <c r="E1951" s="14">
        <v>782</v>
      </c>
      <c r="F1951" s="2">
        <v>22</v>
      </c>
      <c r="G1951" s="2">
        <v>35.83</v>
      </c>
      <c r="H1951" s="5">
        <v>0.4461</v>
      </c>
      <c r="I1951" s="2" t="s">
        <v>23</v>
      </c>
      <c r="J1951" s="2" t="s">
        <v>1764</v>
      </c>
      <c r="K1951" s="2" t="s">
        <v>25</v>
      </c>
      <c r="L1951" s="2" t="s">
        <v>26</v>
      </c>
      <c r="M1951" s="2" t="s">
        <v>453</v>
      </c>
      <c r="N1951" s="2">
        <v>185</v>
      </c>
      <c r="O1951" s="2" t="s">
        <v>113</v>
      </c>
      <c r="P1951" s="2" t="s">
        <v>29</v>
      </c>
      <c r="T1951" s="7"/>
    </row>
    <row r="1952" spans="1:20" ht="70" customHeight="1">
      <c r="A1952" s="2" t="s">
        <v>1453</v>
      </c>
      <c r="B1952" s="2" t="s">
        <v>2206</v>
      </c>
      <c r="C1952" s="2" t="s">
        <v>1455</v>
      </c>
      <c r="D1952" s="2" t="s">
        <v>2183</v>
      </c>
      <c r="E1952" s="14">
        <v>780</v>
      </c>
      <c r="F1952" s="2">
        <v>23</v>
      </c>
      <c r="G1952" s="2">
        <v>35.83</v>
      </c>
      <c r="H1952" s="5">
        <v>0.4461</v>
      </c>
      <c r="I1952" s="2" t="s">
        <v>23</v>
      </c>
      <c r="J1952" s="2" t="s">
        <v>1459</v>
      </c>
      <c r="K1952" s="2" t="s">
        <v>25</v>
      </c>
      <c r="L1952" s="2" t="s">
        <v>26</v>
      </c>
      <c r="M1952" s="2" t="s">
        <v>453</v>
      </c>
      <c r="N1952" s="2">
        <v>155</v>
      </c>
      <c r="O1952" s="2" t="s">
        <v>113</v>
      </c>
      <c r="P1952" s="2" t="s">
        <v>29</v>
      </c>
      <c r="T1952" s="7"/>
    </row>
    <row r="1953" spans="1:20" ht="70" customHeight="1">
      <c r="A1953" s="2" t="s">
        <v>1453</v>
      </c>
      <c r="B1953" s="2" t="s">
        <v>2207</v>
      </c>
      <c r="C1953" s="2" t="s">
        <v>1455</v>
      </c>
      <c r="D1953" s="2" t="s">
        <v>2183</v>
      </c>
      <c r="E1953" s="14">
        <v>696</v>
      </c>
      <c r="F1953" s="2">
        <v>24.3</v>
      </c>
      <c r="G1953" s="2">
        <v>30.95</v>
      </c>
      <c r="H1953" s="5">
        <v>0.41909999999999997</v>
      </c>
      <c r="I1953" s="2" t="s">
        <v>23</v>
      </c>
      <c r="J1953" s="2" t="s">
        <v>1783</v>
      </c>
      <c r="K1953" s="2" t="s">
        <v>25</v>
      </c>
      <c r="L1953" s="2" t="s">
        <v>26</v>
      </c>
      <c r="M1953" s="2" t="s">
        <v>453</v>
      </c>
      <c r="N1953" s="2">
        <v>155</v>
      </c>
      <c r="O1953" s="2" t="s">
        <v>113</v>
      </c>
      <c r="P1953" s="2" t="s">
        <v>29</v>
      </c>
      <c r="T1953" s="7"/>
    </row>
    <row r="1954" spans="1:20" ht="70" customHeight="1">
      <c r="A1954" s="2" t="s">
        <v>1453</v>
      </c>
      <c r="B1954" s="2" t="s">
        <v>2208</v>
      </c>
      <c r="C1954" s="2" t="s">
        <v>1455</v>
      </c>
      <c r="D1954" s="2" t="s">
        <v>2183</v>
      </c>
      <c r="E1954" s="14">
        <v>716</v>
      </c>
      <c r="F1954" s="2">
        <v>24.2</v>
      </c>
      <c r="G1954" s="2">
        <v>31.81</v>
      </c>
      <c r="H1954" s="5">
        <v>0.40479999999999999</v>
      </c>
      <c r="I1954" s="2" t="s">
        <v>23</v>
      </c>
      <c r="J1954" s="2" t="s">
        <v>1556</v>
      </c>
      <c r="K1954" s="2" t="s">
        <v>25</v>
      </c>
      <c r="L1954" s="2" t="s">
        <v>26</v>
      </c>
      <c r="M1954" s="2" t="s">
        <v>453</v>
      </c>
      <c r="N1954" s="2">
        <v>155</v>
      </c>
      <c r="O1954" s="2" t="s">
        <v>113</v>
      </c>
      <c r="P1954" s="2" t="s">
        <v>29</v>
      </c>
      <c r="T1954" s="7"/>
    </row>
    <row r="1955" spans="1:20" ht="70" customHeight="1">
      <c r="A1955" s="2" t="s">
        <v>1453</v>
      </c>
      <c r="B1955" s="2" t="s">
        <v>2209</v>
      </c>
      <c r="C1955" s="2" t="s">
        <v>1455</v>
      </c>
      <c r="D1955" s="2" t="s">
        <v>2183</v>
      </c>
      <c r="E1955" s="14">
        <v>1577</v>
      </c>
      <c r="F1955" s="2">
        <v>28</v>
      </c>
      <c r="G1955" s="2">
        <v>58.06</v>
      </c>
      <c r="H1955" s="5">
        <v>0.5171</v>
      </c>
      <c r="I1955" s="2" t="s">
        <v>23</v>
      </c>
      <c r="J1955" s="2" t="s">
        <v>1459</v>
      </c>
      <c r="K1955" s="2" t="s">
        <v>25</v>
      </c>
      <c r="L1955" s="2" t="s">
        <v>26</v>
      </c>
      <c r="M1955" s="2" t="s">
        <v>1457</v>
      </c>
      <c r="N1955" s="2">
        <v>195</v>
      </c>
      <c r="O1955" s="2" t="s">
        <v>28</v>
      </c>
      <c r="P1955" s="2" t="s">
        <v>29</v>
      </c>
      <c r="T1955" s="7"/>
    </row>
    <row r="1956" spans="1:20" ht="70" customHeight="1">
      <c r="A1956" s="2" t="s">
        <v>1453</v>
      </c>
      <c r="B1956" s="2" t="s">
        <v>2210</v>
      </c>
      <c r="C1956" s="2" t="s">
        <v>1455</v>
      </c>
      <c r="D1956" s="2" t="s">
        <v>2183</v>
      </c>
      <c r="E1956" s="14">
        <v>830</v>
      </c>
      <c r="F1956" s="2">
        <v>26.9</v>
      </c>
      <c r="G1956" s="2">
        <v>33.770000000000003</v>
      </c>
      <c r="H1956" s="5">
        <v>0.46429999999999999</v>
      </c>
      <c r="I1956" s="2" t="s">
        <v>23</v>
      </c>
      <c r="J1956" s="2" t="s">
        <v>1649</v>
      </c>
      <c r="K1956" s="2" t="s">
        <v>25</v>
      </c>
      <c r="L1956" s="2" t="s">
        <v>26</v>
      </c>
      <c r="M1956" s="2" t="s">
        <v>112</v>
      </c>
      <c r="N1956" s="2">
        <v>155</v>
      </c>
      <c r="O1956" s="2" t="s">
        <v>28</v>
      </c>
      <c r="P1956" s="2" t="s">
        <v>29</v>
      </c>
      <c r="T1956" s="7"/>
    </row>
    <row r="1957" spans="1:20" ht="70" customHeight="1">
      <c r="A1957" s="2" t="s">
        <v>37</v>
      </c>
      <c r="B1957" s="2" t="s">
        <v>76</v>
      </c>
      <c r="C1957" s="2" t="s">
        <v>39</v>
      </c>
      <c r="D1957" s="2" t="s">
        <v>2183</v>
      </c>
      <c r="E1957" s="14">
        <v>1270</v>
      </c>
      <c r="F1957" s="2">
        <v>38</v>
      </c>
      <c r="G1957" s="2">
        <v>35.24</v>
      </c>
      <c r="H1957" s="5">
        <v>0.48089999999999999</v>
      </c>
      <c r="I1957" s="2" t="s">
        <v>23</v>
      </c>
      <c r="J1957" s="2" t="s">
        <v>208</v>
      </c>
      <c r="K1957" s="2" t="s">
        <v>25</v>
      </c>
      <c r="L1957" s="2" t="s">
        <v>26</v>
      </c>
      <c r="M1957" s="2" t="s">
        <v>112</v>
      </c>
      <c r="N1957" s="2">
        <v>235</v>
      </c>
      <c r="O1957" s="2" t="s">
        <v>28</v>
      </c>
      <c r="P1957" s="2" t="s">
        <v>29</v>
      </c>
      <c r="T1957" s="7"/>
    </row>
    <row r="1958" spans="1:20" ht="70" customHeight="1">
      <c r="A1958" s="2" t="s">
        <v>102</v>
      </c>
      <c r="B1958" s="2" t="s">
        <v>337</v>
      </c>
      <c r="C1958" s="2" t="s">
        <v>104</v>
      </c>
      <c r="D1958" s="2" t="s">
        <v>2183</v>
      </c>
      <c r="E1958" s="14">
        <v>1560</v>
      </c>
      <c r="F1958" s="2">
        <v>33.299999999999997</v>
      </c>
      <c r="G1958" s="2">
        <v>48.89</v>
      </c>
      <c r="H1958" s="5">
        <v>0.50780000000000003</v>
      </c>
      <c r="I1958" s="2" t="s">
        <v>23</v>
      </c>
      <c r="J1958" s="2" t="s">
        <v>98</v>
      </c>
      <c r="K1958" s="2" t="s">
        <v>25</v>
      </c>
      <c r="L1958" s="2" t="s">
        <v>26</v>
      </c>
      <c r="M1958" s="2" t="s">
        <v>107</v>
      </c>
      <c r="N1958" s="2">
        <v>215</v>
      </c>
      <c r="O1958" s="2" t="s">
        <v>28</v>
      </c>
      <c r="P1958" s="2" t="s">
        <v>29</v>
      </c>
      <c r="T1958" s="7"/>
    </row>
    <row r="1959" spans="1:20" ht="70" customHeight="1">
      <c r="A1959" s="2" t="s">
        <v>249</v>
      </c>
      <c r="B1959" s="2" t="s">
        <v>1834</v>
      </c>
      <c r="C1959" s="2" t="s">
        <v>251</v>
      </c>
      <c r="D1959" s="2" t="s">
        <v>2183</v>
      </c>
      <c r="E1959" s="14">
        <v>1345</v>
      </c>
      <c r="F1959" s="2">
        <v>26.5</v>
      </c>
      <c r="G1959" s="2">
        <v>57.15</v>
      </c>
      <c r="H1959" s="5">
        <v>0.4884</v>
      </c>
      <c r="I1959" s="2" t="s">
        <v>122</v>
      </c>
      <c r="J1959" s="2" t="s">
        <v>488</v>
      </c>
      <c r="K1959" s="2" t="s">
        <v>25</v>
      </c>
      <c r="L1959" s="2" t="s">
        <v>26</v>
      </c>
      <c r="M1959" s="2" t="s">
        <v>27</v>
      </c>
      <c r="N1959" s="2">
        <v>115</v>
      </c>
      <c r="O1959" s="2" t="s">
        <v>28</v>
      </c>
      <c r="P1959" s="2" t="s">
        <v>29</v>
      </c>
      <c r="T1959" s="7"/>
    </row>
    <row r="1960" spans="1:20" ht="70" customHeight="1">
      <c r="A1960" s="2" t="s">
        <v>1453</v>
      </c>
      <c r="B1960" s="2" t="s">
        <v>2211</v>
      </c>
      <c r="C1960" s="2" t="s">
        <v>1455</v>
      </c>
      <c r="D1960" s="2" t="s">
        <v>2183</v>
      </c>
      <c r="E1960" s="14">
        <v>615</v>
      </c>
      <c r="F1960" s="2">
        <v>30.4</v>
      </c>
      <c r="G1960" s="2">
        <v>20.239999999999998</v>
      </c>
      <c r="H1960" s="5">
        <v>0.6129</v>
      </c>
      <c r="I1960" s="2" t="s">
        <v>23</v>
      </c>
      <c r="J1960" s="2" t="s">
        <v>1459</v>
      </c>
      <c r="K1960" s="2" t="s">
        <v>222</v>
      </c>
      <c r="L1960" s="2" t="s">
        <v>223</v>
      </c>
      <c r="M1960" s="2" t="s">
        <v>364</v>
      </c>
      <c r="N1960" s="8"/>
      <c r="O1960" s="2" t="s">
        <v>28</v>
      </c>
      <c r="P1960" s="2" t="s">
        <v>29</v>
      </c>
      <c r="T1960" s="7"/>
    </row>
    <row r="1961" spans="1:20" ht="70" customHeight="1">
      <c r="A1961" s="2" t="s">
        <v>1453</v>
      </c>
      <c r="B1961" s="2" t="s">
        <v>2212</v>
      </c>
      <c r="C1961" s="2" t="s">
        <v>1455</v>
      </c>
      <c r="D1961" s="2" t="s">
        <v>2183</v>
      </c>
      <c r="E1961" s="14">
        <v>597</v>
      </c>
      <c r="F1961" s="2">
        <v>29.5</v>
      </c>
      <c r="G1961" s="2">
        <v>20.239999999999998</v>
      </c>
      <c r="H1961" s="5">
        <v>0.6129</v>
      </c>
      <c r="I1961" s="2" t="s">
        <v>23</v>
      </c>
      <c r="J1961" s="2" t="s">
        <v>1556</v>
      </c>
      <c r="K1961" s="2" t="s">
        <v>222</v>
      </c>
      <c r="L1961" s="2" t="s">
        <v>223</v>
      </c>
      <c r="M1961" s="2" t="s">
        <v>364</v>
      </c>
      <c r="N1961" s="8"/>
      <c r="O1961" s="2" t="s">
        <v>28</v>
      </c>
      <c r="P1961" s="2" t="s">
        <v>29</v>
      </c>
      <c r="T1961" s="7"/>
    </row>
    <row r="1962" spans="1:20" ht="70" customHeight="1">
      <c r="A1962" s="2" t="s">
        <v>1453</v>
      </c>
      <c r="B1962" s="2" t="s">
        <v>2213</v>
      </c>
      <c r="C1962" s="2" t="s">
        <v>1455</v>
      </c>
      <c r="D1962" s="2" t="s">
        <v>2183</v>
      </c>
      <c r="E1962" s="14">
        <v>600</v>
      </c>
      <c r="F1962" s="2">
        <v>23.2</v>
      </c>
      <c r="G1962" s="2">
        <v>25.91</v>
      </c>
      <c r="H1962" s="5">
        <v>0.60860000000000003</v>
      </c>
      <c r="I1962" s="2" t="s">
        <v>23</v>
      </c>
      <c r="J1962" s="2" t="s">
        <v>1764</v>
      </c>
      <c r="K1962" s="2" t="s">
        <v>222</v>
      </c>
      <c r="L1962" s="2" t="s">
        <v>223</v>
      </c>
      <c r="M1962" s="2" t="s">
        <v>453</v>
      </c>
      <c r="N1962" s="8"/>
      <c r="O1962" s="2" t="s">
        <v>113</v>
      </c>
      <c r="P1962" s="2" t="s">
        <v>29</v>
      </c>
      <c r="T1962" s="7"/>
    </row>
    <row r="1963" spans="1:20" ht="70" customHeight="1">
      <c r="A1963" s="2" t="s">
        <v>203</v>
      </c>
      <c r="B1963" s="2" t="s">
        <v>2214</v>
      </c>
      <c r="C1963" s="2" t="s">
        <v>205</v>
      </c>
      <c r="D1963" s="2" t="s">
        <v>2183</v>
      </c>
      <c r="E1963" s="14">
        <v>1499</v>
      </c>
      <c r="F1963" s="2">
        <v>36</v>
      </c>
      <c r="G1963" s="2">
        <v>41.62</v>
      </c>
      <c r="H1963" s="5">
        <v>0.67100000000000004</v>
      </c>
      <c r="I1963" s="2" t="s">
        <v>23</v>
      </c>
      <c r="J1963" s="2" t="s">
        <v>603</v>
      </c>
      <c r="K1963" s="2" t="s">
        <v>222</v>
      </c>
      <c r="L1963" s="2" t="s">
        <v>223</v>
      </c>
      <c r="M1963" s="8"/>
      <c r="N1963" s="8"/>
      <c r="O1963" s="2" t="s">
        <v>113</v>
      </c>
      <c r="P1963" s="2" t="s">
        <v>29</v>
      </c>
      <c r="T1963" s="7"/>
    </row>
    <row r="1964" spans="1:20" ht="70" customHeight="1">
      <c r="A1964" s="2" t="s">
        <v>114</v>
      </c>
      <c r="B1964" s="2" t="s">
        <v>2215</v>
      </c>
      <c r="C1964" s="2" t="s">
        <v>116</v>
      </c>
      <c r="D1964" s="2" t="s">
        <v>2216</v>
      </c>
      <c r="E1964" s="14">
        <v>1319</v>
      </c>
      <c r="F1964" s="2">
        <v>42.4</v>
      </c>
      <c r="G1964" s="2">
        <v>37.5</v>
      </c>
      <c r="H1964" s="5">
        <v>0.4345</v>
      </c>
      <c r="I1964" s="2" t="s">
        <v>23</v>
      </c>
      <c r="J1964" s="2" t="s">
        <v>227</v>
      </c>
      <c r="K1964" s="2" t="s">
        <v>25</v>
      </c>
      <c r="L1964" s="2" t="s">
        <v>117</v>
      </c>
      <c r="M1964" s="2" t="s">
        <v>112</v>
      </c>
      <c r="N1964" s="2">
        <v>210</v>
      </c>
      <c r="O1964" s="2" t="s">
        <v>28</v>
      </c>
      <c r="P1964" s="2" t="s">
        <v>29</v>
      </c>
      <c r="T1964" s="7"/>
    </row>
    <row r="1965" spans="1:20" ht="70" customHeight="1">
      <c r="A1965" s="2" t="s">
        <v>140</v>
      </c>
      <c r="B1965" s="2" t="s">
        <v>1794</v>
      </c>
      <c r="C1965" s="2" t="s">
        <v>142</v>
      </c>
      <c r="D1965" s="2" t="s">
        <v>2216</v>
      </c>
      <c r="E1965" s="14">
        <v>1845</v>
      </c>
      <c r="F1965" s="2">
        <v>34.799999999999997</v>
      </c>
      <c r="G1965" s="2">
        <v>57.22</v>
      </c>
      <c r="H1965" s="5">
        <v>0.4289</v>
      </c>
      <c r="I1965" s="2" t="s">
        <v>23</v>
      </c>
      <c r="J1965" s="2" t="s">
        <v>710</v>
      </c>
      <c r="K1965" s="2" t="s">
        <v>25</v>
      </c>
      <c r="L1965" s="2" t="s">
        <v>1276</v>
      </c>
      <c r="M1965" s="2" t="s">
        <v>107</v>
      </c>
      <c r="N1965" s="2">
        <v>410</v>
      </c>
      <c r="O1965" s="2" t="s">
        <v>28</v>
      </c>
      <c r="P1965" s="2" t="s">
        <v>29</v>
      </c>
      <c r="T1965" s="7"/>
    </row>
    <row r="1966" spans="1:20" ht="70" customHeight="1">
      <c r="A1966" s="2" t="s">
        <v>214</v>
      </c>
      <c r="B1966" s="2" t="s">
        <v>187</v>
      </c>
      <c r="C1966" s="2" t="s">
        <v>160</v>
      </c>
      <c r="D1966" s="2" t="s">
        <v>2216</v>
      </c>
      <c r="E1966" s="14">
        <v>1030</v>
      </c>
      <c r="F1966" s="2">
        <v>21.6</v>
      </c>
      <c r="G1966" s="2">
        <v>46.93</v>
      </c>
      <c r="H1966" s="5">
        <v>0.502</v>
      </c>
      <c r="I1966" s="2" t="s">
        <v>23</v>
      </c>
      <c r="J1966" s="2" t="s">
        <v>24</v>
      </c>
      <c r="K1966" s="2" t="s">
        <v>25</v>
      </c>
      <c r="L1966" s="2" t="s">
        <v>26</v>
      </c>
      <c r="M1966" s="2" t="s">
        <v>27</v>
      </c>
      <c r="N1966" s="2">
        <v>190</v>
      </c>
      <c r="O1966" s="2" t="s">
        <v>28</v>
      </c>
      <c r="P1966" s="2" t="s">
        <v>29</v>
      </c>
      <c r="T1966" s="7"/>
    </row>
    <row r="1967" spans="1:20" ht="70" customHeight="1">
      <c r="A1967" s="2" t="s">
        <v>2217</v>
      </c>
      <c r="B1967" s="2" t="s">
        <v>48</v>
      </c>
      <c r="C1967" s="2" t="s">
        <v>44</v>
      </c>
      <c r="D1967" s="2" t="s">
        <v>2216</v>
      </c>
      <c r="E1967" s="14">
        <v>1140</v>
      </c>
      <c r="F1967" s="2">
        <v>27.2</v>
      </c>
      <c r="G1967" s="2">
        <v>44.12</v>
      </c>
      <c r="H1967" s="5">
        <v>0.46650000000000003</v>
      </c>
      <c r="I1967" s="2" t="s">
        <v>23</v>
      </c>
      <c r="J1967" s="2" t="s">
        <v>63</v>
      </c>
      <c r="K1967" s="2" t="s">
        <v>25</v>
      </c>
      <c r="L1967" s="2" t="s">
        <v>26</v>
      </c>
      <c r="M1967" s="2" t="s">
        <v>50</v>
      </c>
      <c r="N1967" s="2">
        <v>205</v>
      </c>
      <c r="O1967" s="2" t="s">
        <v>28</v>
      </c>
      <c r="P1967" s="2" t="s">
        <v>29</v>
      </c>
      <c r="T1967" s="7"/>
    </row>
    <row r="1968" spans="1:20" ht="70" customHeight="1">
      <c r="A1968" s="2" t="s">
        <v>2218</v>
      </c>
      <c r="B1968" s="2" t="s">
        <v>76</v>
      </c>
      <c r="C1968" s="2" t="s">
        <v>44</v>
      </c>
      <c r="D1968" s="2" t="s">
        <v>2216</v>
      </c>
      <c r="E1968" s="14">
        <v>1208</v>
      </c>
      <c r="F1968" s="2">
        <v>26.1</v>
      </c>
      <c r="G1968" s="2">
        <v>48.22</v>
      </c>
      <c r="H1968" s="5">
        <v>0.48499999999999999</v>
      </c>
      <c r="I1968" s="2" t="s">
        <v>23</v>
      </c>
      <c r="J1968" s="2" t="s">
        <v>227</v>
      </c>
      <c r="K1968" s="2" t="s">
        <v>25</v>
      </c>
      <c r="L1968" s="2" t="s">
        <v>26</v>
      </c>
      <c r="M1968" s="2" t="s">
        <v>27</v>
      </c>
      <c r="N1968" s="2">
        <v>210</v>
      </c>
      <c r="O1968" s="2" t="s">
        <v>28</v>
      </c>
      <c r="P1968" s="2" t="s">
        <v>29</v>
      </c>
      <c r="T1968" s="7"/>
    </row>
    <row r="1969" spans="1:20" ht="70" customHeight="1">
      <c r="A1969" s="2" t="s">
        <v>2219</v>
      </c>
      <c r="B1969" s="2" t="s">
        <v>422</v>
      </c>
      <c r="C1969" s="2" t="s">
        <v>44</v>
      </c>
      <c r="D1969" s="2" t="s">
        <v>2216</v>
      </c>
      <c r="E1969" s="14">
        <v>1138</v>
      </c>
      <c r="F1969" s="2">
        <v>27</v>
      </c>
      <c r="G1969" s="2">
        <v>44.42</v>
      </c>
      <c r="H1969" s="5">
        <v>0.46339999999999998</v>
      </c>
      <c r="I1969" s="2" t="s">
        <v>23</v>
      </c>
      <c r="J1969" s="2" t="s">
        <v>232</v>
      </c>
      <c r="K1969" s="2" t="s">
        <v>25</v>
      </c>
      <c r="L1969" s="2" t="s">
        <v>26</v>
      </c>
      <c r="M1969" s="2" t="s">
        <v>50</v>
      </c>
      <c r="N1969" s="2">
        <v>210</v>
      </c>
      <c r="O1969" s="2" t="s">
        <v>28</v>
      </c>
      <c r="P1969" s="2" t="s">
        <v>29</v>
      </c>
      <c r="T1969" s="7"/>
    </row>
    <row r="1970" spans="1:20" ht="70" customHeight="1">
      <c r="A1970" s="2" t="s">
        <v>1476</v>
      </c>
      <c r="B1970" s="2" t="s">
        <v>2220</v>
      </c>
      <c r="C1970" s="2" t="s">
        <v>1478</v>
      </c>
      <c r="D1970" s="2" t="s">
        <v>2216</v>
      </c>
      <c r="E1970" s="14">
        <v>988</v>
      </c>
      <c r="F1970" s="2">
        <v>31.9</v>
      </c>
      <c r="G1970" s="2">
        <v>32.43</v>
      </c>
      <c r="H1970" s="5">
        <v>0.45839999999999997</v>
      </c>
      <c r="I1970" s="2" t="s">
        <v>23</v>
      </c>
      <c r="J1970" s="2" t="s">
        <v>165</v>
      </c>
      <c r="K1970" s="2" t="s">
        <v>25</v>
      </c>
      <c r="L1970" s="2" t="s">
        <v>117</v>
      </c>
      <c r="M1970" s="2" t="s">
        <v>112</v>
      </c>
      <c r="N1970" s="2">
        <v>190</v>
      </c>
      <c r="O1970" s="2" t="s">
        <v>28</v>
      </c>
      <c r="P1970" s="2" t="s">
        <v>29</v>
      </c>
      <c r="T1970" s="7"/>
    </row>
    <row r="1971" spans="1:20" ht="70" customHeight="1">
      <c r="A1971" s="2" t="s">
        <v>1476</v>
      </c>
      <c r="B1971" s="2" t="s">
        <v>500</v>
      </c>
      <c r="C1971" s="2" t="s">
        <v>1478</v>
      </c>
      <c r="D1971" s="2" t="s">
        <v>2216</v>
      </c>
      <c r="E1971" s="14">
        <v>1447</v>
      </c>
      <c r="F1971" s="2">
        <v>33</v>
      </c>
      <c r="G1971" s="2">
        <v>45.52</v>
      </c>
      <c r="H1971" s="5">
        <v>0.48630000000000001</v>
      </c>
      <c r="I1971" s="2" t="s">
        <v>23</v>
      </c>
      <c r="J1971" s="2" t="s">
        <v>34</v>
      </c>
      <c r="K1971" s="2" t="s">
        <v>25</v>
      </c>
      <c r="L1971" s="2" t="s">
        <v>117</v>
      </c>
      <c r="M1971" s="2" t="s">
        <v>27</v>
      </c>
      <c r="N1971" s="2">
        <v>190</v>
      </c>
      <c r="O1971" s="2" t="s">
        <v>28</v>
      </c>
      <c r="P1971" s="2" t="s">
        <v>29</v>
      </c>
      <c r="T1971" s="7"/>
    </row>
    <row r="1972" spans="1:20" ht="70" customHeight="1">
      <c r="A1972" s="2" t="s">
        <v>1476</v>
      </c>
      <c r="B1972" s="2" t="s">
        <v>2221</v>
      </c>
      <c r="C1972" s="2" t="s">
        <v>1478</v>
      </c>
      <c r="D1972" s="2" t="s">
        <v>2216</v>
      </c>
      <c r="E1972" s="14">
        <v>1107</v>
      </c>
      <c r="F1972" s="2">
        <v>31.3</v>
      </c>
      <c r="G1972" s="2">
        <v>37.19</v>
      </c>
      <c r="H1972" s="5">
        <v>0.48280000000000001</v>
      </c>
      <c r="I1972" s="2" t="s">
        <v>23</v>
      </c>
      <c r="J1972" s="2" t="s">
        <v>162</v>
      </c>
      <c r="K1972" s="2" t="s">
        <v>25</v>
      </c>
      <c r="L1972" s="2" t="s">
        <v>117</v>
      </c>
      <c r="M1972" s="2" t="s">
        <v>27</v>
      </c>
      <c r="N1972" s="2">
        <v>175</v>
      </c>
      <c r="O1972" s="2" t="s">
        <v>28</v>
      </c>
      <c r="P1972" s="2" t="s">
        <v>29</v>
      </c>
      <c r="T1972" s="7"/>
    </row>
    <row r="1973" spans="1:20" ht="70" customHeight="1">
      <c r="A1973" s="2" t="s">
        <v>108</v>
      </c>
      <c r="B1973" s="2" t="s">
        <v>2222</v>
      </c>
      <c r="C1973" s="2" t="s">
        <v>110</v>
      </c>
      <c r="D1973" s="2" t="s">
        <v>2216</v>
      </c>
      <c r="E1973" s="14">
        <v>995</v>
      </c>
      <c r="F1973" s="2">
        <v>29.2</v>
      </c>
      <c r="G1973" s="2">
        <v>40.79</v>
      </c>
      <c r="H1973" s="5">
        <v>0.38940000000000002</v>
      </c>
      <c r="I1973" s="2" t="s">
        <v>23</v>
      </c>
      <c r="J1973" s="2" t="s">
        <v>340</v>
      </c>
      <c r="K1973" s="2" t="s">
        <v>25</v>
      </c>
      <c r="L1973" s="2" t="s">
        <v>26</v>
      </c>
      <c r="M1973" s="2" t="s">
        <v>112</v>
      </c>
      <c r="N1973" s="2">
        <v>200</v>
      </c>
      <c r="O1973" s="2" t="s">
        <v>113</v>
      </c>
      <c r="P1973" s="2" t="s">
        <v>29</v>
      </c>
      <c r="T1973" s="7"/>
    </row>
    <row r="1974" spans="1:20" ht="70" customHeight="1">
      <c r="A1974" s="2" t="s">
        <v>108</v>
      </c>
      <c r="B1974" s="2" t="s">
        <v>2223</v>
      </c>
      <c r="C1974" s="2" t="s">
        <v>110</v>
      </c>
      <c r="D1974" s="2" t="s">
        <v>2216</v>
      </c>
      <c r="E1974" s="14">
        <v>1073</v>
      </c>
      <c r="F1974" s="2">
        <v>29.7</v>
      </c>
      <c r="G1974" s="2">
        <v>42.98</v>
      </c>
      <c r="H1974" s="5">
        <v>0.4204</v>
      </c>
      <c r="I1974" s="2" t="s">
        <v>23</v>
      </c>
      <c r="J1974" s="2" t="s">
        <v>340</v>
      </c>
      <c r="K1974" s="2" t="s">
        <v>25</v>
      </c>
      <c r="L1974" s="2" t="s">
        <v>26</v>
      </c>
      <c r="M1974" s="2" t="s">
        <v>112</v>
      </c>
      <c r="N1974" s="2">
        <v>200</v>
      </c>
      <c r="O1974" s="2" t="s">
        <v>113</v>
      </c>
      <c r="P1974" s="2" t="s">
        <v>29</v>
      </c>
      <c r="T1974" s="7"/>
    </row>
    <row r="1975" spans="1:20" ht="70" customHeight="1">
      <c r="A1975" s="2" t="s">
        <v>1453</v>
      </c>
      <c r="B1975" s="2" t="s">
        <v>2224</v>
      </c>
      <c r="C1975" s="2" t="s">
        <v>1455</v>
      </c>
      <c r="D1975" s="2" t="s">
        <v>2216</v>
      </c>
      <c r="E1975" s="14">
        <v>828</v>
      </c>
      <c r="F1975" s="2">
        <v>26.8</v>
      </c>
      <c r="G1975" s="2">
        <v>33.770000000000003</v>
      </c>
      <c r="H1975" s="5">
        <v>0.46429999999999999</v>
      </c>
      <c r="I1975" s="2" t="s">
        <v>23</v>
      </c>
      <c r="J1975" s="2" t="s">
        <v>1701</v>
      </c>
      <c r="K1975" s="2" t="s">
        <v>25</v>
      </c>
      <c r="L1975" s="2" t="s">
        <v>26</v>
      </c>
      <c r="M1975" s="2" t="s">
        <v>112</v>
      </c>
      <c r="N1975" s="2">
        <v>155</v>
      </c>
      <c r="O1975" s="2" t="s">
        <v>28</v>
      </c>
      <c r="P1975" s="2" t="s">
        <v>29</v>
      </c>
      <c r="T1975" s="7"/>
    </row>
    <row r="1976" spans="1:20" ht="70" customHeight="1">
      <c r="A1976" s="2" t="s">
        <v>1453</v>
      </c>
      <c r="B1976" s="2" t="s">
        <v>2225</v>
      </c>
      <c r="C1976" s="2" t="s">
        <v>1455</v>
      </c>
      <c r="D1976" s="2" t="s">
        <v>2216</v>
      </c>
      <c r="E1976" s="14">
        <v>1311</v>
      </c>
      <c r="F1976" s="2">
        <v>28.8</v>
      </c>
      <c r="G1976" s="2">
        <v>48.33</v>
      </c>
      <c r="H1976" s="5">
        <v>0.4924</v>
      </c>
      <c r="I1976" s="2" t="s">
        <v>23</v>
      </c>
      <c r="J1976" s="2" t="s">
        <v>1649</v>
      </c>
      <c r="K1976" s="2" t="s">
        <v>25</v>
      </c>
      <c r="L1976" s="2" t="s">
        <v>26</v>
      </c>
      <c r="M1976" s="2" t="s">
        <v>27</v>
      </c>
      <c r="N1976" s="2">
        <v>185</v>
      </c>
      <c r="O1976" s="2" t="s">
        <v>28</v>
      </c>
      <c r="P1976" s="2" t="s">
        <v>29</v>
      </c>
      <c r="T1976" s="7"/>
    </row>
    <row r="1977" spans="1:20" ht="70" customHeight="1">
      <c r="A1977" s="2" t="s">
        <v>1453</v>
      </c>
      <c r="B1977" s="2" t="s">
        <v>2226</v>
      </c>
      <c r="C1977" s="2" t="s">
        <v>1455</v>
      </c>
      <c r="D1977" s="2" t="s">
        <v>2216</v>
      </c>
      <c r="E1977" s="14">
        <v>964</v>
      </c>
      <c r="F1977" s="2">
        <v>27.5</v>
      </c>
      <c r="G1977" s="2">
        <v>36.97</v>
      </c>
      <c r="H1977" s="5">
        <v>0.4738</v>
      </c>
      <c r="I1977" s="2" t="s">
        <v>23</v>
      </c>
      <c r="J1977" s="2" t="s">
        <v>1459</v>
      </c>
      <c r="K1977" s="2" t="s">
        <v>25</v>
      </c>
      <c r="L1977" s="2" t="s">
        <v>26</v>
      </c>
      <c r="M1977" s="2" t="s">
        <v>50</v>
      </c>
      <c r="N1977" s="2">
        <v>185</v>
      </c>
      <c r="O1977" s="2" t="s">
        <v>28</v>
      </c>
      <c r="P1977" s="2" t="s">
        <v>29</v>
      </c>
      <c r="T1977" s="7"/>
    </row>
    <row r="1978" spans="1:20" ht="70" customHeight="1">
      <c r="A1978" s="2" t="s">
        <v>1453</v>
      </c>
      <c r="B1978" s="2" t="s">
        <v>2227</v>
      </c>
      <c r="C1978" s="2" t="s">
        <v>1455</v>
      </c>
      <c r="D1978" s="2" t="s">
        <v>2216</v>
      </c>
      <c r="E1978" s="14">
        <v>970</v>
      </c>
      <c r="F1978" s="2">
        <v>27.7</v>
      </c>
      <c r="G1978" s="2">
        <v>36.97</v>
      </c>
      <c r="H1978" s="5">
        <v>0.4738</v>
      </c>
      <c r="I1978" s="2" t="s">
        <v>23</v>
      </c>
      <c r="J1978" s="2" t="s">
        <v>1649</v>
      </c>
      <c r="K1978" s="2" t="s">
        <v>25</v>
      </c>
      <c r="L1978" s="2" t="s">
        <v>26</v>
      </c>
      <c r="M1978" s="2" t="s">
        <v>50</v>
      </c>
      <c r="N1978" s="2">
        <v>185</v>
      </c>
      <c r="O1978" s="2" t="s">
        <v>28</v>
      </c>
      <c r="P1978" s="2" t="s">
        <v>29</v>
      </c>
      <c r="T1978" s="7"/>
    </row>
    <row r="1979" spans="1:20" ht="70" customHeight="1">
      <c r="A1979" s="2" t="s">
        <v>1453</v>
      </c>
      <c r="B1979" s="2" t="s">
        <v>2228</v>
      </c>
      <c r="C1979" s="2" t="s">
        <v>1455</v>
      </c>
      <c r="D1979" s="2" t="s">
        <v>2216</v>
      </c>
      <c r="E1979" s="14">
        <v>953</v>
      </c>
      <c r="F1979" s="2">
        <v>27.6</v>
      </c>
      <c r="G1979" s="2">
        <v>37.01</v>
      </c>
      <c r="H1979" s="5">
        <v>0.47360000000000002</v>
      </c>
      <c r="I1979" s="2" t="s">
        <v>23</v>
      </c>
      <c r="J1979" s="2" t="s">
        <v>1701</v>
      </c>
      <c r="K1979" s="2" t="s">
        <v>25</v>
      </c>
      <c r="L1979" s="2" t="s">
        <v>26</v>
      </c>
      <c r="M1979" s="2" t="s">
        <v>50</v>
      </c>
      <c r="N1979" s="2">
        <v>170</v>
      </c>
      <c r="O1979" s="2" t="s">
        <v>28</v>
      </c>
      <c r="P1979" s="2" t="s">
        <v>29</v>
      </c>
      <c r="T1979" s="7"/>
    </row>
    <row r="1980" spans="1:20" ht="70" customHeight="1">
      <c r="A1980" s="2" t="s">
        <v>1453</v>
      </c>
      <c r="B1980" s="2" t="s">
        <v>2229</v>
      </c>
      <c r="C1980" s="2" t="s">
        <v>1455</v>
      </c>
      <c r="D1980" s="2" t="s">
        <v>2216</v>
      </c>
      <c r="E1980" s="14">
        <v>971</v>
      </c>
      <c r="F1980" s="2">
        <v>27.7</v>
      </c>
      <c r="G1980" s="2">
        <v>37.01</v>
      </c>
      <c r="H1980" s="5">
        <v>0.47360000000000002</v>
      </c>
      <c r="I1980" s="2" t="s">
        <v>23</v>
      </c>
      <c r="J1980" s="2" t="s">
        <v>1581</v>
      </c>
      <c r="K1980" s="2" t="s">
        <v>25</v>
      </c>
      <c r="L1980" s="2" t="s">
        <v>26</v>
      </c>
      <c r="M1980" s="2" t="s">
        <v>50</v>
      </c>
      <c r="N1980" s="2">
        <v>185</v>
      </c>
      <c r="O1980" s="2" t="s">
        <v>28</v>
      </c>
      <c r="P1980" s="2" t="s">
        <v>29</v>
      </c>
      <c r="T1980" s="7"/>
    </row>
    <row r="1981" spans="1:20" ht="70" customHeight="1">
      <c r="A1981" s="2" t="s">
        <v>1453</v>
      </c>
      <c r="B1981" s="2" t="s">
        <v>2230</v>
      </c>
      <c r="C1981" s="2" t="s">
        <v>1455</v>
      </c>
      <c r="D1981" s="2" t="s">
        <v>2216</v>
      </c>
      <c r="E1981" s="14">
        <v>1310</v>
      </c>
      <c r="F1981" s="2">
        <v>28.3</v>
      </c>
      <c r="G1981" s="2">
        <v>48.88</v>
      </c>
      <c r="H1981" s="5">
        <v>0.51280000000000003</v>
      </c>
      <c r="I1981" s="2" t="s">
        <v>23</v>
      </c>
      <c r="J1981" s="2" t="s">
        <v>1701</v>
      </c>
      <c r="K1981" s="2" t="s">
        <v>25</v>
      </c>
      <c r="L1981" s="2" t="s">
        <v>26</v>
      </c>
      <c r="M1981" s="2" t="s">
        <v>1457</v>
      </c>
      <c r="N1981" s="2">
        <v>170</v>
      </c>
      <c r="O1981" s="2" t="s">
        <v>28</v>
      </c>
      <c r="P1981" s="2" t="s">
        <v>29</v>
      </c>
      <c r="T1981" s="7"/>
    </row>
    <row r="1982" spans="1:20" ht="70" customHeight="1">
      <c r="A1982" s="2" t="s">
        <v>1453</v>
      </c>
      <c r="B1982" s="2" t="s">
        <v>182</v>
      </c>
      <c r="C1982" s="2" t="s">
        <v>1455</v>
      </c>
      <c r="D1982" s="2" t="s">
        <v>2216</v>
      </c>
      <c r="E1982" s="14">
        <v>829</v>
      </c>
      <c r="F1982" s="2">
        <v>23.7</v>
      </c>
      <c r="G1982" s="2">
        <v>35.83</v>
      </c>
      <c r="H1982" s="5">
        <v>0.4461</v>
      </c>
      <c r="I1982" s="2" t="s">
        <v>23</v>
      </c>
      <c r="J1982" s="2" t="s">
        <v>1585</v>
      </c>
      <c r="K1982" s="2" t="s">
        <v>25</v>
      </c>
      <c r="L1982" s="2" t="s">
        <v>26</v>
      </c>
      <c r="M1982" s="2" t="s">
        <v>453</v>
      </c>
      <c r="N1982" s="2">
        <v>185</v>
      </c>
      <c r="O1982" s="2" t="s">
        <v>113</v>
      </c>
      <c r="P1982" s="2" t="s">
        <v>29</v>
      </c>
      <c r="T1982" s="7"/>
    </row>
    <row r="1983" spans="1:20" ht="70" customHeight="1">
      <c r="A1983" s="2" t="s">
        <v>1453</v>
      </c>
      <c r="B1983" s="2" t="s">
        <v>2231</v>
      </c>
      <c r="C1983" s="2" t="s">
        <v>1455</v>
      </c>
      <c r="D1983" s="2" t="s">
        <v>2216</v>
      </c>
      <c r="E1983" s="14">
        <v>816</v>
      </c>
      <c r="F1983" s="2">
        <v>23.2</v>
      </c>
      <c r="G1983" s="2">
        <v>35.83</v>
      </c>
      <c r="H1983" s="5">
        <v>0.4461</v>
      </c>
      <c r="I1983" s="2" t="s">
        <v>23</v>
      </c>
      <c r="J1983" s="2" t="s">
        <v>1554</v>
      </c>
      <c r="K1983" s="2" t="s">
        <v>25</v>
      </c>
      <c r="L1983" s="2" t="s">
        <v>26</v>
      </c>
      <c r="M1983" s="2" t="s">
        <v>453</v>
      </c>
      <c r="N1983" s="2">
        <v>185</v>
      </c>
      <c r="O1983" s="2" t="s">
        <v>113</v>
      </c>
      <c r="P1983" s="2" t="s">
        <v>29</v>
      </c>
      <c r="T1983" s="7"/>
    </row>
    <row r="1984" spans="1:20" ht="70" customHeight="1">
      <c r="A1984" s="2" t="s">
        <v>1453</v>
      </c>
      <c r="B1984" s="2" t="s">
        <v>1403</v>
      </c>
      <c r="C1984" s="2" t="s">
        <v>1455</v>
      </c>
      <c r="D1984" s="2" t="s">
        <v>2216</v>
      </c>
      <c r="E1984" s="14">
        <v>821</v>
      </c>
      <c r="F1984" s="2">
        <v>23.4</v>
      </c>
      <c r="G1984" s="2">
        <v>35.83</v>
      </c>
      <c r="H1984" s="5">
        <v>0.4461</v>
      </c>
      <c r="I1984" s="2" t="s">
        <v>23</v>
      </c>
      <c r="J1984" s="2" t="s">
        <v>1556</v>
      </c>
      <c r="K1984" s="2" t="s">
        <v>25</v>
      </c>
      <c r="L1984" s="2" t="s">
        <v>26</v>
      </c>
      <c r="M1984" s="2" t="s">
        <v>453</v>
      </c>
      <c r="N1984" s="2">
        <v>185</v>
      </c>
      <c r="O1984" s="2" t="s">
        <v>113</v>
      </c>
      <c r="P1984" s="2" t="s">
        <v>29</v>
      </c>
      <c r="T1984" s="7"/>
    </row>
    <row r="1985" spans="1:20" ht="70" customHeight="1">
      <c r="A1985" s="2" t="s">
        <v>1453</v>
      </c>
      <c r="B1985" s="2" t="s">
        <v>647</v>
      </c>
      <c r="C1985" s="2" t="s">
        <v>1455</v>
      </c>
      <c r="D1985" s="2" t="s">
        <v>2216</v>
      </c>
      <c r="E1985" s="14">
        <v>806</v>
      </c>
      <c r="F1985" s="2">
        <v>24</v>
      </c>
      <c r="G1985" s="2">
        <v>34.33</v>
      </c>
      <c r="H1985" s="5">
        <v>0.46350000000000002</v>
      </c>
      <c r="I1985" s="2" t="s">
        <v>23</v>
      </c>
      <c r="J1985" s="2" t="s">
        <v>1488</v>
      </c>
      <c r="K1985" s="2" t="s">
        <v>25</v>
      </c>
      <c r="L1985" s="2" t="s">
        <v>26</v>
      </c>
      <c r="M1985" s="2" t="s">
        <v>453</v>
      </c>
      <c r="N1985" s="2">
        <v>175</v>
      </c>
      <c r="O1985" s="2" t="s">
        <v>113</v>
      </c>
      <c r="P1985" s="2" t="s">
        <v>29</v>
      </c>
      <c r="T1985" s="7"/>
    </row>
    <row r="1986" spans="1:20" ht="70" customHeight="1">
      <c r="A1986" s="2" t="s">
        <v>1453</v>
      </c>
      <c r="B1986" s="2" t="s">
        <v>192</v>
      </c>
      <c r="C1986" s="2" t="s">
        <v>1455</v>
      </c>
      <c r="D1986" s="2" t="s">
        <v>2216</v>
      </c>
      <c r="E1986" s="14">
        <v>791</v>
      </c>
      <c r="F1986" s="2">
        <v>23.4</v>
      </c>
      <c r="G1986" s="2">
        <v>35.83</v>
      </c>
      <c r="H1986" s="5">
        <v>0.4461</v>
      </c>
      <c r="I1986" s="2" t="s">
        <v>23</v>
      </c>
      <c r="J1986" s="2" t="s">
        <v>1701</v>
      </c>
      <c r="K1986" s="2" t="s">
        <v>25</v>
      </c>
      <c r="L1986" s="2" t="s">
        <v>26</v>
      </c>
      <c r="M1986" s="2" t="s">
        <v>453</v>
      </c>
      <c r="N1986" s="2">
        <v>155</v>
      </c>
      <c r="O1986" s="2" t="s">
        <v>113</v>
      </c>
      <c r="P1986" s="2" t="s">
        <v>29</v>
      </c>
      <c r="T1986" s="7"/>
    </row>
    <row r="1987" spans="1:20" ht="70" customHeight="1">
      <c r="A1987" s="2" t="s">
        <v>1453</v>
      </c>
      <c r="B1987" s="2" t="s">
        <v>2232</v>
      </c>
      <c r="C1987" s="2" t="s">
        <v>1455</v>
      </c>
      <c r="D1987" s="2" t="s">
        <v>2216</v>
      </c>
      <c r="E1987" s="14">
        <v>663</v>
      </c>
      <c r="F1987" s="2">
        <v>23.9</v>
      </c>
      <c r="G1987" s="2">
        <v>29.93</v>
      </c>
      <c r="H1987" s="5">
        <v>0.43819999999999998</v>
      </c>
      <c r="I1987" s="2" t="s">
        <v>23</v>
      </c>
      <c r="J1987" s="2" t="s">
        <v>1652</v>
      </c>
      <c r="K1987" s="2" t="s">
        <v>25</v>
      </c>
      <c r="L1987" s="2" t="s">
        <v>26</v>
      </c>
      <c r="M1987" s="2" t="s">
        <v>453</v>
      </c>
      <c r="N1987" s="2">
        <v>155</v>
      </c>
      <c r="O1987" s="2" t="s">
        <v>113</v>
      </c>
      <c r="P1987" s="2" t="s">
        <v>29</v>
      </c>
      <c r="T1987" s="7"/>
    </row>
    <row r="1988" spans="1:20" ht="70" customHeight="1">
      <c r="A1988" s="2" t="s">
        <v>1453</v>
      </c>
      <c r="B1988" s="2" t="s">
        <v>2233</v>
      </c>
      <c r="C1988" s="2" t="s">
        <v>1455</v>
      </c>
      <c r="D1988" s="2" t="s">
        <v>2216</v>
      </c>
      <c r="E1988" s="14">
        <v>780</v>
      </c>
      <c r="F1988" s="2">
        <v>23</v>
      </c>
      <c r="G1988" s="2">
        <v>35.83</v>
      </c>
      <c r="H1988" s="5">
        <v>0.4461</v>
      </c>
      <c r="I1988" s="2" t="s">
        <v>23</v>
      </c>
      <c r="J1988" s="2" t="s">
        <v>1488</v>
      </c>
      <c r="K1988" s="2" t="s">
        <v>25</v>
      </c>
      <c r="L1988" s="2" t="s">
        <v>26</v>
      </c>
      <c r="M1988" s="2" t="s">
        <v>453</v>
      </c>
      <c r="N1988" s="2">
        <v>155</v>
      </c>
      <c r="O1988" s="2" t="s">
        <v>113</v>
      </c>
      <c r="P1988" s="2" t="s">
        <v>29</v>
      </c>
      <c r="T1988" s="7"/>
    </row>
    <row r="1989" spans="1:20" ht="70" customHeight="1">
      <c r="A1989" s="2" t="s">
        <v>1453</v>
      </c>
      <c r="B1989" s="2" t="s">
        <v>2234</v>
      </c>
      <c r="C1989" s="2" t="s">
        <v>1455</v>
      </c>
      <c r="D1989" s="2" t="s">
        <v>2216</v>
      </c>
      <c r="E1989" s="14">
        <v>776</v>
      </c>
      <c r="F1989" s="2">
        <v>21.6</v>
      </c>
      <c r="G1989" s="2">
        <v>36.049999999999997</v>
      </c>
      <c r="H1989" s="5">
        <v>0.4496</v>
      </c>
      <c r="I1989" s="2" t="s">
        <v>23</v>
      </c>
      <c r="J1989" s="2" t="s">
        <v>1764</v>
      </c>
      <c r="K1989" s="2" t="s">
        <v>25</v>
      </c>
      <c r="L1989" s="2" t="s">
        <v>26</v>
      </c>
      <c r="M1989" s="2" t="s">
        <v>453</v>
      </c>
      <c r="N1989" s="2">
        <v>185</v>
      </c>
      <c r="O1989" s="2" t="s">
        <v>113</v>
      </c>
      <c r="P1989" s="2" t="s">
        <v>29</v>
      </c>
      <c r="T1989" s="7"/>
    </row>
    <row r="1990" spans="1:20" ht="70" customHeight="1">
      <c r="A1990" s="2" t="s">
        <v>1453</v>
      </c>
      <c r="B1990" s="2" t="s">
        <v>2235</v>
      </c>
      <c r="C1990" s="2" t="s">
        <v>1455</v>
      </c>
      <c r="D1990" s="2" t="s">
        <v>2216</v>
      </c>
      <c r="E1990" s="14">
        <v>1567</v>
      </c>
      <c r="F1990" s="2">
        <v>28.2</v>
      </c>
      <c r="G1990" s="2">
        <v>57.38</v>
      </c>
      <c r="H1990" s="5">
        <v>0.51549999999999996</v>
      </c>
      <c r="I1990" s="2" t="s">
        <v>23</v>
      </c>
      <c r="J1990" s="2" t="s">
        <v>1581</v>
      </c>
      <c r="K1990" s="2" t="s">
        <v>25</v>
      </c>
      <c r="L1990" s="2" t="s">
        <v>26</v>
      </c>
      <c r="M1990" s="2" t="s">
        <v>1457</v>
      </c>
      <c r="N1990" s="2">
        <v>195</v>
      </c>
      <c r="O1990" s="2" t="s">
        <v>28</v>
      </c>
      <c r="P1990" s="2" t="s">
        <v>29</v>
      </c>
      <c r="T1990" s="7"/>
    </row>
    <row r="1991" spans="1:20" ht="70" customHeight="1">
      <c r="A1991" s="2" t="s">
        <v>191</v>
      </c>
      <c r="B1991" s="2" t="s">
        <v>2008</v>
      </c>
      <c r="C1991" s="2" t="s">
        <v>193</v>
      </c>
      <c r="D1991" s="2" t="s">
        <v>2216</v>
      </c>
      <c r="E1991" s="14">
        <v>1285</v>
      </c>
      <c r="F1991" s="2">
        <v>29.4</v>
      </c>
      <c r="G1991" s="2">
        <v>49.7</v>
      </c>
      <c r="H1991" s="5">
        <v>0.44750000000000001</v>
      </c>
      <c r="I1991" s="2" t="s">
        <v>23</v>
      </c>
      <c r="J1991" s="2" t="s">
        <v>232</v>
      </c>
      <c r="K1991" s="2" t="s">
        <v>25</v>
      </c>
      <c r="L1991" s="2" t="s">
        <v>26</v>
      </c>
      <c r="M1991" s="2" t="s">
        <v>27</v>
      </c>
      <c r="N1991" s="2">
        <v>200</v>
      </c>
      <c r="O1991" s="2" t="s">
        <v>28</v>
      </c>
      <c r="P1991" s="2" t="s">
        <v>29</v>
      </c>
      <c r="T1991" s="7"/>
    </row>
    <row r="1992" spans="1:20" ht="70" customHeight="1">
      <c r="A1992" s="2" t="s">
        <v>191</v>
      </c>
      <c r="B1992" s="2" t="s">
        <v>2236</v>
      </c>
      <c r="C1992" s="2" t="s">
        <v>193</v>
      </c>
      <c r="D1992" s="2" t="s">
        <v>2216</v>
      </c>
      <c r="E1992" s="14">
        <v>1045</v>
      </c>
      <c r="F1992" s="2">
        <v>32</v>
      </c>
      <c r="G1992" s="2">
        <v>39.19</v>
      </c>
      <c r="H1992" s="5">
        <v>0.41599999999999998</v>
      </c>
      <c r="I1992" s="2" t="s">
        <v>23</v>
      </c>
      <c r="J1992" s="2" t="s">
        <v>45</v>
      </c>
      <c r="K1992" s="2" t="s">
        <v>25</v>
      </c>
      <c r="L1992" s="2" t="s">
        <v>26</v>
      </c>
      <c r="M1992" s="2" t="s">
        <v>529</v>
      </c>
      <c r="N1992" s="2">
        <v>200</v>
      </c>
      <c r="O1992" s="2" t="s">
        <v>28</v>
      </c>
      <c r="P1992" s="2" t="s">
        <v>29</v>
      </c>
      <c r="T1992" s="7"/>
    </row>
    <row r="1993" spans="1:20" ht="70" customHeight="1">
      <c r="A1993" s="2" t="s">
        <v>1453</v>
      </c>
      <c r="B1993" s="2" t="s">
        <v>2237</v>
      </c>
      <c r="C1993" s="2" t="s">
        <v>1455</v>
      </c>
      <c r="D1993" s="2" t="s">
        <v>2216</v>
      </c>
      <c r="E1993" s="14">
        <v>490</v>
      </c>
      <c r="F1993" s="2">
        <v>24.9</v>
      </c>
      <c r="G1993" s="2">
        <v>19.66</v>
      </c>
      <c r="H1993" s="5">
        <v>0.61080000000000001</v>
      </c>
      <c r="I1993" s="2" t="s">
        <v>23</v>
      </c>
      <c r="J1993" s="2" t="s">
        <v>1701</v>
      </c>
      <c r="K1993" s="2" t="s">
        <v>222</v>
      </c>
      <c r="L1993" s="2" t="s">
        <v>223</v>
      </c>
      <c r="M1993" s="2" t="s">
        <v>453</v>
      </c>
      <c r="N1993" s="8"/>
      <c r="O1993" s="2" t="s">
        <v>113</v>
      </c>
      <c r="P1993" s="2" t="s">
        <v>29</v>
      </c>
      <c r="T1993" s="7"/>
    </row>
    <row r="1994" spans="1:20" ht="70" customHeight="1">
      <c r="A1994" s="2" t="s">
        <v>132</v>
      </c>
      <c r="B1994" s="2" t="s">
        <v>2238</v>
      </c>
      <c r="C1994" s="2" t="s">
        <v>134</v>
      </c>
      <c r="D1994" s="2" t="s">
        <v>2239</v>
      </c>
      <c r="E1994" s="14">
        <v>1000</v>
      </c>
      <c r="F1994" s="2">
        <v>37.4</v>
      </c>
      <c r="G1994" s="2">
        <v>32.99</v>
      </c>
      <c r="H1994" s="5">
        <v>0.41620000000000001</v>
      </c>
      <c r="I1994" s="2" t="s">
        <v>23</v>
      </c>
      <c r="J1994" s="2" t="s">
        <v>1960</v>
      </c>
      <c r="K1994" s="2" t="s">
        <v>25</v>
      </c>
      <c r="L1994" s="2" t="s">
        <v>117</v>
      </c>
      <c r="M1994" s="2" t="s">
        <v>364</v>
      </c>
      <c r="N1994" s="2">
        <v>175</v>
      </c>
      <c r="O1994" s="2" t="s">
        <v>28</v>
      </c>
      <c r="P1994" s="2" t="s">
        <v>29</v>
      </c>
      <c r="T1994" s="7"/>
    </row>
    <row r="1995" spans="1:20" ht="70" customHeight="1">
      <c r="A1995" s="2" t="s">
        <v>132</v>
      </c>
      <c r="B1995" s="2" t="s">
        <v>2240</v>
      </c>
      <c r="C1995" s="2" t="s">
        <v>134</v>
      </c>
      <c r="D1995" s="2" t="s">
        <v>2239</v>
      </c>
      <c r="E1995" s="14">
        <v>930</v>
      </c>
      <c r="F1995" s="2">
        <v>34.9</v>
      </c>
      <c r="G1995" s="2">
        <v>33.42</v>
      </c>
      <c r="H1995" s="5">
        <v>0.4138</v>
      </c>
      <c r="I1995" s="2" t="s">
        <v>23</v>
      </c>
      <c r="J1995" s="2" t="s">
        <v>2036</v>
      </c>
      <c r="K1995" s="2" t="s">
        <v>25</v>
      </c>
      <c r="L1995" s="2" t="s">
        <v>117</v>
      </c>
      <c r="M1995" s="2" t="s">
        <v>136</v>
      </c>
      <c r="N1995" s="2">
        <v>145</v>
      </c>
      <c r="O1995" s="2" t="s">
        <v>28</v>
      </c>
      <c r="P1995" s="2" t="s">
        <v>29</v>
      </c>
      <c r="T1995" s="7"/>
    </row>
    <row r="1996" spans="1:20" ht="70" customHeight="1">
      <c r="A1996" s="2" t="s">
        <v>1476</v>
      </c>
      <c r="B1996" s="2" t="s">
        <v>337</v>
      </c>
      <c r="C1996" s="2" t="s">
        <v>1478</v>
      </c>
      <c r="D1996" s="2" t="s">
        <v>2239</v>
      </c>
      <c r="E1996" s="14">
        <v>1459</v>
      </c>
      <c r="F1996" s="2">
        <v>33.1</v>
      </c>
      <c r="G1996" s="2">
        <v>45.52</v>
      </c>
      <c r="H1996" s="5">
        <v>0.48630000000000001</v>
      </c>
      <c r="I1996" s="2" t="s">
        <v>23</v>
      </c>
      <c r="J1996" s="2" t="s">
        <v>98</v>
      </c>
      <c r="K1996" s="2" t="s">
        <v>25</v>
      </c>
      <c r="L1996" s="2" t="s">
        <v>117</v>
      </c>
      <c r="M1996" s="2" t="s">
        <v>27</v>
      </c>
      <c r="N1996" s="2">
        <v>200</v>
      </c>
      <c r="O1996" s="2" t="s">
        <v>28</v>
      </c>
      <c r="P1996" s="2" t="s">
        <v>29</v>
      </c>
      <c r="T1996" s="7"/>
    </row>
    <row r="1997" spans="1:20" ht="70" customHeight="1">
      <c r="A1997" s="2" t="s">
        <v>1476</v>
      </c>
      <c r="B1997" s="2" t="s">
        <v>1363</v>
      </c>
      <c r="C1997" s="2" t="s">
        <v>1478</v>
      </c>
      <c r="D1997" s="2" t="s">
        <v>2239</v>
      </c>
      <c r="E1997" s="14">
        <v>1120</v>
      </c>
      <c r="F1997" s="2">
        <v>31.6</v>
      </c>
      <c r="G1997" s="2">
        <v>37.19</v>
      </c>
      <c r="H1997" s="5">
        <v>0.48280000000000001</v>
      </c>
      <c r="I1997" s="2" t="s">
        <v>23</v>
      </c>
      <c r="J1997" s="2" t="s">
        <v>33</v>
      </c>
      <c r="K1997" s="2" t="s">
        <v>25</v>
      </c>
      <c r="L1997" s="2" t="s">
        <v>117</v>
      </c>
      <c r="M1997" s="2" t="s">
        <v>27</v>
      </c>
      <c r="N1997" s="2">
        <v>180</v>
      </c>
      <c r="O1997" s="2" t="s">
        <v>28</v>
      </c>
      <c r="P1997" s="2" t="s">
        <v>29</v>
      </c>
      <c r="T1997" s="7"/>
    </row>
    <row r="1998" spans="1:20" ht="70" customHeight="1">
      <c r="A1998" s="2" t="s">
        <v>1476</v>
      </c>
      <c r="B1998" s="2" t="s">
        <v>1794</v>
      </c>
      <c r="C1998" s="2" t="s">
        <v>1478</v>
      </c>
      <c r="D1998" s="2" t="s">
        <v>2239</v>
      </c>
      <c r="E1998" s="14">
        <v>1466</v>
      </c>
      <c r="F1998" s="2">
        <v>32.9</v>
      </c>
      <c r="G1998" s="2">
        <v>45.92</v>
      </c>
      <c r="H1998" s="5">
        <v>0.49940000000000001</v>
      </c>
      <c r="I1998" s="2" t="s">
        <v>23</v>
      </c>
      <c r="J1998" s="2" t="s">
        <v>106</v>
      </c>
      <c r="K1998" s="2" t="s">
        <v>25</v>
      </c>
      <c r="L1998" s="2" t="s">
        <v>117</v>
      </c>
      <c r="M1998" s="2" t="s">
        <v>27</v>
      </c>
      <c r="N1998" s="2">
        <v>200</v>
      </c>
      <c r="O1998" s="2" t="s">
        <v>28</v>
      </c>
      <c r="P1998" s="2" t="s">
        <v>29</v>
      </c>
      <c r="T1998" s="7"/>
    </row>
    <row r="1999" spans="1:20" ht="70" customHeight="1">
      <c r="A1999" s="2" t="s">
        <v>1476</v>
      </c>
      <c r="B1999" s="2" t="s">
        <v>665</v>
      </c>
      <c r="C1999" s="2" t="s">
        <v>1478</v>
      </c>
      <c r="D1999" s="2" t="s">
        <v>2239</v>
      </c>
      <c r="E1999" s="14">
        <v>1646</v>
      </c>
      <c r="F1999" s="2">
        <v>32.6</v>
      </c>
      <c r="G1999" s="2">
        <v>51.79</v>
      </c>
      <c r="H1999" s="5">
        <v>0.50349999999999995</v>
      </c>
      <c r="I1999" s="2" t="s">
        <v>23</v>
      </c>
      <c r="J1999" s="2" t="s">
        <v>36</v>
      </c>
      <c r="K1999" s="2" t="s">
        <v>25</v>
      </c>
      <c r="L1999" s="2" t="s">
        <v>117</v>
      </c>
      <c r="M1999" s="2" t="s">
        <v>41</v>
      </c>
      <c r="N1999" s="2">
        <v>200</v>
      </c>
      <c r="O1999" s="2" t="s">
        <v>28</v>
      </c>
      <c r="P1999" s="2" t="s">
        <v>29</v>
      </c>
      <c r="T1999" s="7"/>
    </row>
    <row r="2000" spans="1:20" ht="70" customHeight="1">
      <c r="A2000" s="2" t="s">
        <v>203</v>
      </c>
      <c r="B2000" s="2" t="s">
        <v>2241</v>
      </c>
      <c r="C2000" s="2" t="s">
        <v>205</v>
      </c>
      <c r="D2000" s="2" t="s">
        <v>2239</v>
      </c>
      <c r="E2000" s="14">
        <v>1170</v>
      </c>
      <c r="F2000" s="2">
        <v>26.5</v>
      </c>
      <c r="G2000" s="2">
        <v>45.93</v>
      </c>
      <c r="H2000" s="5">
        <v>0.51970000000000005</v>
      </c>
      <c r="I2000" s="2" t="s">
        <v>23</v>
      </c>
      <c r="J2000" s="2" t="s">
        <v>208</v>
      </c>
      <c r="K2000" s="2" t="s">
        <v>25</v>
      </c>
      <c r="L2000" s="2" t="s">
        <v>26</v>
      </c>
      <c r="M2000" s="2" t="s">
        <v>27</v>
      </c>
      <c r="N2000" s="2">
        <v>145</v>
      </c>
      <c r="O2000" s="2" t="s">
        <v>113</v>
      </c>
      <c r="P2000" s="2" t="s">
        <v>29</v>
      </c>
      <c r="T2000" s="7"/>
    </row>
    <row r="2001" spans="1:20" ht="70" customHeight="1">
      <c r="A2001" s="2" t="s">
        <v>203</v>
      </c>
      <c r="B2001" s="2" t="s">
        <v>2048</v>
      </c>
      <c r="C2001" s="2" t="s">
        <v>205</v>
      </c>
      <c r="D2001" s="2" t="s">
        <v>2239</v>
      </c>
      <c r="E2001" s="14">
        <v>1572</v>
      </c>
      <c r="F2001" s="2">
        <v>29</v>
      </c>
      <c r="G2001" s="2">
        <v>56.37</v>
      </c>
      <c r="H2001" s="5">
        <v>0.53120000000000001</v>
      </c>
      <c r="I2001" s="2" t="s">
        <v>23</v>
      </c>
      <c r="J2001" s="2" t="s">
        <v>372</v>
      </c>
      <c r="K2001" s="2" t="s">
        <v>25</v>
      </c>
      <c r="L2001" s="2" t="s">
        <v>26</v>
      </c>
      <c r="M2001" s="2" t="s">
        <v>41</v>
      </c>
      <c r="N2001" s="2">
        <v>150</v>
      </c>
      <c r="O2001" s="2" t="s">
        <v>113</v>
      </c>
      <c r="P2001" s="2" t="s">
        <v>29</v>
      </c>
      <c r="T2001" s="7"/>
    </row>
    <row r="2002" spans="1:20" ht="70" customHeight="1">
      <c r="A2002" s="2" t="s">
        <v>108</v>
      </c>
      <c r="B2002" s="2" t="s">
        <v>1477</v>
      </c>
      <c r="C2002" s="2" t="s">
        <v>110</v>
      </c>
      <c r="D2002" s="2" t="s">
        <v>2239</v>
      </c>
      <c r="E2002" s="14">
        <v>1066</v>
      </c>
      <c r="F2002" s="2">
        <v>32.200000000000003</v>
      </c>
      <c r="G2002" s="2">
        <v>40.79</v>
      </c>
      <c r="H2002" s="5">
        <v>0.38940000000000002</v>
      </c>
      <c r="I2002" s="2" t="s">
        <v>23</v>
      </c>
      <c r="J2002" s="2" t="s">
        <v>840</v>
      </c>
      <c r="K2002" s="2" t="s">
        <v>25</v>
      </c>
      <c r="L2002" s="2" t="s">
        <v>26</v>
      </c>
      <c r="M2002" s="2" t="s">
        <v>112</v>
      </c>
      <c r="N2002" s="2">
        <v>190</v>
      </c>
      <c r="O2002" s="2" t="s">
        <v>113</v>
      </c>
      <c r="P2002" s="2" t="s">
        <v>29</v>
      </c>
      <c r="T2002" s="7"/>
    </row>
    <row r="2003" spans="1:20" ht="70" customHeight="1">
      <c r="A2003" s="2" t="s">
        <v>1453</v>
      </c>
      <c r="B2003" s="2" t="s">
        <v>2242</v>
      </c>
      <c r="C2003" s="2" t="s">
        <v>1455</v>
      </c>
      <c r="D2003" s="2" t="s">
        <v>2239</v>
      </c>
      <c r="E2003" s="14">
        <v>1371</v>
      </c>
      <c r="F2003" s="2">
        <v>28.6</v>
      </c>
      <c r="G2003" s="2">
        <v>50.66</v>
      </c>
      <c r="H2003" s="5">
        <v>0.50309999999999999</v>
      </c>
      <c r="I2003" s="2" t="s">
        <v>23</v>
      </c>
      <c r="J2003" s="2" t="s">
        <v>1649</v>
      </c>
      <c r="K2003" s="2" t="s">
        <v>25</v>
      </c>
      <c r="L2003" s="2" t="s">
        <v>26</v>
      </c>
      <c r="M2003" s="2" t="s">
        <v>1457</v>
      </c>
      <c r="N2003" s="2">
        <v>170</v>
      </c>
      <c r="O2003" s="2" t="s">
        <v>28</v>
      </c>
      <c r="P2003" s="2" t="s">
        <v>29</v>
      </c>
      <c r="T2003" s="7"/>
    </row>
    <row r="2004" spans="1:20" ht="70" customHeight="1">
      <c r="A2004" s="2" t="s">
        <v>1453</v>
      </c>
      <c r="B2004" s="2" t="s">
        <v>2243</v>
      </c>
      <c r="C2004" s="2" t="s">
        <v>1455</v>
      </c>
      <c r="D2004" s="2" t="s">
        <v>2239</v>
      </c>
      <c r="E2004" s="14">
        <v>1381</v>
      </c>
      <c r="F2004" s="2">
        <v>29.2</v>
      </c>
      <c r="G2004" s="2">
        <v>51.23</v>
      </c>
      <c r="H2004" s="5">
        <v>0.4975</v>
      </c>
      <c r="I2004" s="2" t="s">
        <v>23</v>
      </c>
      <c r="J2004" s="2" t="s">
        <v>1703</v>
      </c>
      <c r="K2004" s="2" t="s">
        <v>25</v>
      </c>
      <c r="L2004" s="2" t="s">
        <v>26</v>
      </c>
      <c r="M2004" s="2" t="s">
        <v>1457</v>
      </c>
      <c r="N2004" s="2">
        <v>155</v>
      </c>
      <c r="O2004" s="2" t="s">
        <v>28</v>
      </c>
      <c r="P2004" s="2" t="s">
        <v>29</v>
      </c>
      <c r="T2004" s="7"/>
    </row>
    <row r="2005" spans="1:20" ht="70" customHeight="1">
      <c r="A2005" s="2" t="s">
        <v>1453</v>
      </c>
      <c r="B2005" s="2" t="s">
        <v>2244</v>
      </c>
      <c r="C2005" s="2" t="s">
        <v>1455</v>
      </c>
      <c r="D2005" s="2" t="s">
        <v>2239</v>
      </c>
      <c r="E2005" s="14">
        <v>935</v>
      </c>
      <c r="F2005" s="2">
        <v>27.7</v>
      </c>
      <c r="G2005" s="2">
        <v>36.39</v>
      </c>
      <c r="H2005" s="5">
        <v>0.48130000000000001</v>
      </c>
      <c r="I2005" s="2" t="s">
        <v>23</v>
      </c>
      <c r="J2005" s="2" t="s">
        <v>1581</v>
      </c>
      <c r="K2005" s="2" t="s">
        <v>25</v>
      </c>
      <c r="L2005" s="2" t="s">
        <v>26</v>
      </c>
      <c r="M2005" s="2" t="s">
        <v>50</v>
      </c>
      <c r="N2005" s="2">
        <v>150</v>
      </c>
      <c r="O2005" s="2" t="s">
        <v>28</v>
      </c>
      <c r="P2005" s="2" t="s">
        <v>29</v>
      </c>
      <c r="T2005" s="7"/>
    </row>
    <row r="2006" spans="1:20" ht="70" customHeight="1">
      <c r="A2006" s="2" t="s">
        <v>1453</v>
      </c>
      <c r="B2006" s="2" t="s">
        <v>2245</v>
      </c>
      <c r="C2006" s="2" t="s">
        <v>1455</v>
      </c>
      <c r="D2006" s="2" t="s">
        <v>2239</v>
      </c>
      <c r="E2006" s="14">
        <v>949</v>
      </c>
      <c r="F2006" s="2">
        <v>27.8</v>
      </c>
      <c r="G2006" s="2">
        <v>36.43</v>
      </c>
      <c r="H2006" s="5">
        <v>0.48110000000000003</v>
      </c>
      <c r="I2006" s="2" t="s">
        <v>23</v>
      </c>
      <c r="J2006" s="2" t="s">
        <v>1703</v>
      </c>
      <c r="K2006" s="2" t="s">
        <v>25</v>
      </c>
      <c r="L2006" s="2" t="s">
        <v>26</v>
      </c>
      <c r="M2006" s="2" t="s">
        <v>50</v>
      </c>
      <c r="N2006" s="2">
        <v>160</v>
      </c>
      <c r="O2006" s="2" t="s">
        <v>28</v>
      </c>
      <c r="P2006" s="2" t="s">
        <v>29</v>
      </c>
      <c r="T2006" s="7"/>
    </row>
    <row r="2007" spans="1:20" ht="70" customHeight="1">
      <c r="A2007" s="2" t="s">
        <v>1453</v>
      </c>
      <c r="B2007" s="2" t="s">
        <v>2246</v>
      </c>
      <c r="C2007" s="2" t="s">
        <v>1455</v>
      </c>
      <c r="D2007" s="2" t="s">
        <v>2239</v>
      </c>
      <c r="E2007" s="14">
        <v>1351</v>
      </c>
      <c r="F2007" s="2">
        <v>28.7</v>
      </c>
      <c r="G2007" s="2">
        <v>48.88</v>
      </c>
      <c r="H2007" s="5">
        <v>0.51280000000000003</v>
      </c>
      <c r="I2007" s="2" t="s">
        <v>23</v>
      </c>
      <c r="J2007" s="2" t="s">
        <v>1459</v>
      </c>
      <c r="K2007" s="2" t="s">
        <v>25</v>
      </c>
      <c r="L2007" s="2" t="s">
        <v>26</v>
      </c>
      <c r="M2007" s="2" t="s">
        <v>1457</v>
      </c>
      <c r="N2007" s="2">
        <v>195</v>
      </c>
      <c r="O2007" s="2" t="s">
        <v>28</v>
      </c>
      <c r="P2007" s="2" t="s">
        <v>29</v>
      </c>
      <c r="T2007" s="7"/>
    </row>
    <row r="2008" spans="1:20" ht="70" customHeight="1">
      <c r="A2008" s="2" t="s">
        <v>1453</v>
      </c>
      <c r="B2008" s="2" t="s">
        <v>2247</v>
      </c>
      <c r="C2008" s="2" t="s">
        <v>1455</v>
      </c>
      <c r="D2008" s="2" t="s">
        <v>2239</v>
      </c>
      <c r="E2008" s="14">
        <v>1355</v>
      </c>
      <c r="F2008" s="2">
        <v>28.8</v>
      </c>
      <c r="G2008" s="2">
        <v>48.88</v>
      </c>
      <c r="H2008" s="5">
        <v>0.51280000000000003</v>
      </c>
      <c r="I2008" s="2" t="s">
        <v>23</v>
      </c>
      <c r="J2008" s="2" t="s">
        <v>1652</v>
      </c>
      <c r="K2008" s="2" t="s">
        <v>25</v>
      </c>
      <c r="L2008" s="2" t="s">
        <v>26</v>
      </c>
      <c r="M2008" s="2" t="s">
        <v>1457</v>
      </c>
      <c r="N2008" s="2">
        <v>195</v>
      </c>
      <c r="O2008" s="2" t="s">
        <v>28</v>
      </c>
      <c r="P2008" s="2" t="s">
        <v>29</v>
      </c>
      <c r="T2008" s="7"/>
    </row>
    <row r="2009" spans="1:20" ht="70" customHeight="1">
      <c r="A2009" s="2" t="s">
        <v>1453</v>
      </c>
      <c r="B2009" s="2" t="s">
        <v>2248</v>
      </c>
      <c r="C2009" s="2" t="s">
        <v>1455</v>
      </c>
      <c r="D2009" s="2" t="s">
        <v>2239</v>
      </c>
      <c r="E2009" s="14">
        <v>1299</v>
      </c>
      <c r="F2009" s="2">
        <v>28.4</v>
      </c>
      <c r="G2009" s="2">
        <v>48.88</v>
      </c>
      <c r="H2009" s="5">
        <v>0.51280000000000003</v>
      </c>
      <c r="I2009" s="2" t="s">
        <v>23</v>
      </c>
      <c r="J2009" s="2" t="s">
        <v>1649</v>
      </c>
      <c r="K2009" s="2" t="s">
        <v>25</v>
      </c>
      <c r="L2009" s="2" t="s">
        <v>26</v>
      </c>
      <c r="M2009" s="2" t="s">
        <v>1457</v>
      </c>
      <c r="N2009" s="2">
        <v>155</v>
      </c>
      <c r="O2009" s="2" t="s">
        <v>28</v>
      </c>
      <c r="P2009" s="2" t="s">
        <v>29</v>
      </c>
      <c r="T2009" s="7"/>
    </row>
    <row r="2010" spans="1:20" ht="70" customHeight="1">
      <c r="A2010" s="2" t="s">
        <v>1453</v>
      </c>
      <c r="B2010" s="2" t="s">
        <v>2249</v>
      </c>
      <c r="C2010" s="2" t="s">
        <v>1455</v>
      </c>
      <c r="D2010" s="2" t="s">
        <v>2239</v>
      </c>
      <c r="E2010" s="14">
        <v>1207</v>
      </c>
      <c r="F2010" s="2">
        <v>28.6</v>
      </c>
      <c r="G2010" s="2">
        <v>45.49</v>
      </c>
      <c r="H2010" s="5">
        <v>0.47</v>
      </c>
      <c r="I2010" s="2" t="s">
        <v>23</v>
      </c>
      <c r="J2010" s="2" t="s">
        <v>1581</v>
      </c>
      <c r="K2010" s="2" t="s">
        <v>25</v>
      </c>
      <c r="L2010" s="2" t="s">
        <v>26</v>
      </c>
      <c r="M2010" s="2" t="s">
        <v>27</v>
      </c>
      <c r="N2010" s="2">
        <v>170</v>
      </c>
      <c r="O2010" s="2" t="s">
        <v>28</v>
      </c>
      <c r="P2010" s="2" t="s">
        <v>29</v>
      </c>
      <c r="T2010" s="7"/>
    </row>
    <row r="2011" spans="1:20" ht="70" customHeight="1">
      <c r="A2011" s="2" t="s">
        <v>1453</v>
      </c>
      <c r="B2011" s="2" t="s">
        <v>649</v>
      </c>
      <c r="C2011" s="2" t="s">
        <v>1455</v>
      </c>
      <c r="D2011" s="2" t="s">
        <v>2239</v>
      </c>
      <c r="E2011" s="14">
        <v>796</v>
      </c>
      <c r="F2011" s="2">
        <v>23.4</v>
      </c>
      <c r="G2011" s="2">
        <v>35.26</v>
      </c>
      <c r="H2011" s="5">
        <v>0.45340000000000003</v>
      </c>
      <c r="I2011" s="2" t="s">
        <v>23</v>
      </c>
      <c r="J2011" s="2" t="s">
        <v>1652</v>
      </c>
      <c r="K2011" s="2" t="s">
        <v>25</v>
      </c>
      <c r="L2011" s="2" t="s">
        <v>26</v>
      </c>
      <c r="M2011" s="2" t="s">
        <v>453</v>
      </c>
      <c r="N2011" s="2">
        <v>160</v>
      </c>
      <c r="O2011" s="2" t="s">
        <v>113</v>
      </c>
      <c r="P2011" s="2" t="s">
        <v>29</v>
      </c>
      <c r="T2011" s="7"/>
    </row>
    <row r="2012" spans="1:20" ht="70" customHeight="1">
      <c r="A2012" s="2" t="s">
        <v>1453</v>
      </c>
      <c r="B2012" s="2" t="s">
        <v>2250</v>
      </c>
      <c r="C2012" s="2" t="s">
        <v>1455</v>
      </c>
      <c r="D2012" s="2" t="s">
        <v>2239</v>
      </c>
      <c r="E2012" s="14">
        <v>820</v>
      </c>
      <c r="F2012" s="2">
        <v>24.3</v>
      </c>
      <c r="G2012" s="2">
        <v>35.26</v>
      </c>
      <c r="H2012" s="5">
        <v>0.45340000000000003</v>
      </c>
      <c r="I2012" s="2" t="s">
        <v>23</v>
      </c>
      <c r="J2012" s="2" t="s">
        <v>1581</v>
      </c>
      <c r="K2012" s="2" t="s">
        <v>25</v>
      </c>
      <c r="L2012" s="2" t="s">
        <v>26</v>
      </c>
      <c r="M2012" s="2" t="s">
        <v>453</v>
      </c>
      <c r="N2012" s="2">
        <v>160</v>
      </c>
      <c r="O2012" s="2" t="s">
        <v>113</v>
      </c>
      <c r="P2012" s="2" t="s">
        <v>29</v>
      </c>
      <c r="T2012" s="7"/>
    </row>
    <row r="2013" spans="1:20" ht="70" customHeight="1">
      <c r="A2013" s="2" t="s">
        <v>1453</v>
      </c>
      <c r="B2013" s="2" t="s">
        <v>2251</v>
      </c>
      <c r="C2013" s="2" t="s">
        <v>1455</v>
      </c>
      <c r="D2013" s="2" t="s">
        <v>2239</v>
      </c>
      <c r="E2013" s="14">
        <v>737</v>
      </c>
      <c r="F2013" s="2">
        <v>23.9</v>
      </c>
      <c r="G2013" s="2">
        <v>32.64</v>
      </c>
      <c r="H2013" s="5">
        <v>0.4365</v>
      </c>
      <c r="I2013" s="2" t="s">
        <v>23</v>
      </c>
      <c r="J2013" s="2" t="s">
        <v>1804</v>
      </c>
      <c r="K2013" s="2" t="s">
        <v>25</v>
      </c>
      <c r="L2013" s="2" t="s">
        <v>26</v>
      </c>
      <c r="M2013" s="2" t="s">
        <v>453</v>
      </c>
      <c r="N2013" s="2">
        <v>150</v>
      </c>
      <c r="O2013" s="2" t="s">
        <v>113</v>
      </c>
      <c r="P2013" s="2" t="s">
        <v>29</v>
      </c>
      <c r="T2013" s="7"/>
    </row>
    <row r="2014" spans="1:20" ht="70" customHeight="1">
      <c r="A2014" s="2" t="s">
        <v>1453</v>
      </c>
      <c r="B2014" s="2" t="s">
        <v>2252</v>
      </c>
      <c r="C2014" s="2" t="s">
        <v>1455</v>
      </c>
      <c r="D2014" s="2" t="s">
        <v>2239</v>
      </c>
      <c r="E2014" s="14">
        <v>750</v>
      </c>
      <c r="F2014" s="2">
        <v>24</v>
      </c>
      <c r="G2014" s="2">
        <v>32.64</v>
      </c>
      <c r="H2014" s="5">
        <v>0.4365</v>
      </c>
      <c r="I2014" s="2" t="s">
        <v>23</v>
      </c>
      <c r="J2014" s="2" t="s">
        <v>1869</v>
      </c>
      <c r="K2014" s="2" t="s">
        <v>25</v>
      </c>
      <c r="L2014" s="2" t="s">
        <v>26</v>
      </c>
      <c r="M2014" s="2" t="s">
        <v>453</v>
      </c>
      <c r="N2014" s="2">
        <v>160</v>
      </c>
      <c r="O2014" s="2" t="s">
        <v>113</v>
      </c>
      <c r="P2014" s="2" t="s">
        <v>29</v>
      </c>
      <c r="T2014" s="7"/>
    </row>
    <row r="2015" spans="1:20" ht="70" customHeight="1">
      <c r="A2015" s="2" t="s">
        <v>1453</v>
      </c>
      <c r="B2015" s="2" t="s">
        <v>2253</v>
      </c>
      <c r="C2015" s="2" t="s">
        <v>1455</v>
      </c>
      <c r="D2015" s="2" t="s">
        <v>2239</v>
      </c>
      <c r="E2015" s="14">
        <v>743</v>
      </c>
      <c r="F2015" s="2">
        <v>21.3</v>
      </c>
      <c r="G2015" s="2">
        <v>34.9</v>
      </c>
      <c r="H2015" s="5">
        <v>0.45729999999999998</v>
      </c>
      <c r="I2015" s="2" t="s">
        <v>23</v>
      </c>
      <c r="J2015" s="2" t="s">
        <v>1764</v>
      </c>
      <c r="K2015" s="2" t="s">
        <v>25</v>
      </c>
      <c r="L2015" s="2" t="s">
        <v>26</v>
      </c>
      <c r="M2015" s="2" t="s">
        <v>453</v>
      </c>
      <c r="N2015" s="2">
        <v>185</v>
      </c>
      <c r="O2015" s="2" t="s">
        <v>113</v>
      </c>
      <c r="P2015" s="2" t="s">
        <v>29</v>
      </c>
      <c r="T2015" s="7"/>
    </row>
    <row r="2016" spans="1:20" ht="70" customHeight="1">
      <c r="A2016" s="2" t="s">
        <v>124</v>
      </c>
      <c r="B2016" s="2" t="s">
        <v>2254</v>
      </c>
      <c r="C2016" s="2" t="s">
        <v>126</v>
      </c>
      <c r="D2016" s="2" t="s">
        <v>2239</v>
      </c>
      <c r="E2016" s="14">
        <v>1022</v>
      </c>
      <c r="F2016" s="2">
        <v>32.700000000000003</v>
      </c>
      <c r="G2016" s="2">
        <v>34.54</v>
      </c>
      <c r="H2016" s="5">
        <v>0.46129999999999999</v>
      </c>
      <c r="I2016" s="2" t="s">
        <v>23</v>
      </c>
      <c r="J2016" s="2" t="s">
        <v>449</v>
      </c>
      <c r="K2016" s="2" t="s">
        <v>25</v>
      </c>
      <c r="L2016" s="2" t="s">
        <v>26</v>
      </c>
      <c r="M2016" s="2" t="s">
        <v>50</v>
      </c>
      <c r="N2016" s="2">
        <v>190</v>
      </c>
      <c r="O2016" s="2" t="s">
        <v>28</v>
      </c>
      <c r="P2016" s="2" t="s">
        <v>29</v>
      </c>
      <c r="T2016" s="7"/>
    </row>
    <row r="2017" spans="1:20" ht="70" customHeight="1">
      <c r="A2017" s="2" t="s">
        <v>124</v>
      </c>
      <c r="B2017" s="2" t="s">
        <v>2255</v>
      </c>
      <c r="C2017" s="2" t="s">
        <v>126</v>
      </c>
      <c r="D2017" s="2" t="s">
        <v>2239</v>
      </c>
      <c r="E2017" s="14">
        <v>990</v>
      </c>
      <c r="F2017" s="2">
        <v>32.5</v>
      </c>
      <c r="G2017" s="2">
        <v>33.729999999999997</v>
      </c>
      <c r="H2017" s="5">
        <v>0.42270000000000002</v>
      </c>
      <c r="I2017" s="2" t="s">
        <v>23</v>
      </c>
      <c r="J2017" s="2" t="s">
        <v>449</v>
      </c>
      <c r="K2017" s="2" t="s">
        <v>25</v>
      </c>
      <c r="L2017" s="2" t="s">
        <v>26</v>
      </c>
      <c r="M2017" s="2" t="s">
        <v>50</v>
      </c>
      <c r="N2017" s="2">
        <v>190</v>
      </c>
      <c r="O2017" s="2" t="s">
        <v>28</v>
      </c>
      <c r="P2017" s="2" t="s">
        <v>29</v>
      </c>
      <c r="T2017" s="7"/>
    </row>
    <row r="2018" spans="1:20" ht="70" customHeight="1">
      <c r="A2018" s="2" t="s">
        <v>124</v>
      </c>
      <c r="B2018" s="2" t="s">
        <v>2256</v>
      </c>
      <c r="C2018" s="2" t="s">
        <v>126</v>
      </c>
      <c r="D2018" s="2" t="s">
        <v>2239</v>
      </c>
      <c r="E2018" s="14">
        <v>1378</v>
      </c>
      <c r="F2018" s="2">
        <v>33</v>
      </c>
      <c r="G2018" s="2">
        <v>44.59</v>
      </c>
      <c r="H2018" s="5">
        <v>0.49180000000000001</v>
      </c>
      <c r="I2018" s="2" t="s">
        <v>23</v>
      </c>
      <c r="J2018" s="2" t="s">
        <v>1496</v>
      </c>
      <c r="K2018" s="2" t="s">
        <v>25</v>
      </c>
      <c r="L2018" s="2" t="s">
        <v>26</v>
      </c>
      <c r="M2018" s="2" t="s">
        <v>27</v>
      </c>
      <c r="N2018" s="2">
        <v>205</v>
      </c>
      <c r="O2018" s="2" t="s">
        <v>28</v>
      </c>
      <c r="P2018" s="2" t="s">
        <v>29</v>
      </c>
      <c r="T2018" s="7"/>
    </row>
    <row r="2019" spans="1:20" ht="70" customHeight="1">
      <c r="A2019" s="2" t="s">
        <v>124</v>
      </c>
      <c r="B2019" s="2" t="s">
        <v>2257</v>
      </c>
      <c r="C2019" s="2" t="s">
        <v>126</v>
      </c>
      <c r="D2019" s="2" t="s">
        <v>2239</v>
      </c>
      <c r="E2019" s="14">
        <v>1298</v>
      </c>
      <c r="F2019" s="2">
        <v>31.8</v>
      </c>
      <c r="G2019" s="2">
        <v>44.59</v>
      </c>
      <c r="H2019" s="5">
        <v>0.49180000000000001</v>
      </c>
      <c r="I2019" s="2" t="s">
        <v>23</v>
      </c>
      <c r="J2019" s="2" t="s">
        <v>728</v>
      </c>
      <c r="K2019" s="2" t="s">
        <v>25</v>
      </c>
      <c r="L2019" s="2" t="s">
        <v>26</v>
      </c>
      <c r="M2019" s="2" t="s">
        <v>27</v>
      </c>
      <c r="N2019" s="2">
        <v>170</v>
      </c>
      <c r="O2019" s="2" t="s">
        <v>28</v>
      </c>
      <c r="P2019" s="2" t="s">
        <v>29</v>
      </c>
      <c r="T2019" s="7"/>
    </row>
    <row r="2020" spans="1:20" ht="70" customHeight="1">
      <c r="A2020" s="2" t="s">
        <v>124</v>
      </c>
      <c r="B2020" s="2" t="s">
        <v>2258</v>
      </c>
      <c r="C2020" s="2" t="s">
        <v>126</v>
      </c>
      <c r="D2020" s="2" t="s">
        <v>2239</v>
      </c>
      <c r="E2020" s="14">
        <v>1345</v>
      </c>
      <c r="F2020" s="2">
        <v>33.1</v>
      </c>
      <c r="G2020" s="2">
        <v>44.59</v>
      </c>
      <c r="H2020" s="5">
        <v>0.49180000000000001</v>
      </c>
      <c r="I2020" s="2" t="s">
        <v>23</v>
      </c>
      <c r="J2020" s="2" t="s">
        <v>127</v>
      </c>
      <c r="K2020" s="2" t="s">
        <v>25</v>
      </c>
      <c r="L2020" s="2" t="s">
        <v>26</v>
      </c>
      <c r="M2020" s="2" t="s">
        <v>27</v>
      </c>
      <c r="N2020" s="2">
        <v>170</v>
      </c>
      <c r="O2020" s="2" t="s">
        <v>28</v>
      </c>
      <c r="P2020" s="2" t="s">
        <v>29</v>
      </c>
      <c r="T2020" s="7"/>
    </row>
    <row r="2021" spans="1:20" ht="70" customHeight="1">
      <c r="A2021" s="2" t="s">
        <v>124</v>
      </c>
      <c r="B2021" s="2" t="s">
        <v>2259</v>
      </c>
      <c r="C2021" s="2" t="s">
        <v>126</v>
      </c>
      <c r="D2021" s="2" t="s">
        <v>2239</v>
      </c>
      <c r="E2021" s="14">
        <v>1357</v>
      </c>
      <c r="F2021" s="2">
        <v>33.4</v>
      </c>
      <c r="G2021" s="2">
        <v>44.59</v>
      </c>
      <c r="H2021" s="5">
        <v>0.49180000000000001</v>
      </c>
      <c r="I2021" s="2" t="s">
        <v>23</v>
      </c>
      <c r="J2021" s="2" t="s">
        <v>1500</v>
      </c>
      <c r="K2021" s="2" t="s">
        <v>25</v>
      </c>
      <c r="L2021" s="2" t="s">
        <v>26</v>
      </c>
      <c r="M2021" s="2" t="s">
        <v>27</v>
      </c>
      <c r="N2021" s="2">
        <v>170</v>
      </c>
      <c r="O2021" s="2" t="s">
        <v>28</v>
      </c>
      <c r="P2021" s="2" t="s">
        <v>29</v>
      </c>
      <c r="T2021" s="7"/>
    </row>
    <row r="2022" spans="1:20" ht="70" customHeight="1">
      <c r="A2022" s="2" t="s">
        <v>124</v>
      </c>
      <c r="B2022" s="2" t="s">
        <v>2260</v>
      </c>
      <c r="C2022" s="2" t="s">
        <v>126</v>
      </c>
      <c r="D2022" s="2" t="s">
        <v>2239</v>
      </c>
      <c r="E2022" s="14">
        <v>1340</v>
      </c>
      <c r="F2022" s="2">
        <v>32.299999999999997</v>
      </c>
      <c r="G2022" s="2">
        <v>44.54</v>
      </c>
      <c r="H2022" s="5">
        <v>0.49099999999999999</v>
      </c>
      <c r="I2022" s="2" t="s">
        <v>23</v>
      </c>
      <c r="J2022" s="2" t="s">
        <v>1559</v>
      </c>
      <c r="K2022" s="2" t="s">
        <v>25</v>
      </c>
      <c r="L2022" s="2" t="s">
        <v>26</v>
      </c>
      <c r="M2022" s="2" t="s">
        <v>27</v>
      </c>
      <c r="N2022" s="2">
        <v>195</v>
      </c>
      <c r="O2022" s="2" t="s">
        <v>28</v>
      </c>
      <c r="P2022" s="2" t="s">
        <v>29</v>
      </c>
      <c r="T2022" s="7"/>
    </row>
    <row r="2023" spans="1:20" ht="70" customHeight="1">
      <c r="A2023" s="2" t="s">
        <v>124</v>
      </c>
      <c r="B2023" s="2" t="s">
        <v>2261</v>
      </c>
      <c r="C2023" s="2" t="s">
        <v>126</v>
      </c>
      <c r="D2023" s="2" t="s">
        <v>2239</v>
      </c>
      <c r="E2023" s="14">
        <v>1323</v>
      </c>
      <c r="F2023" s="2">
        <v>32</v>
      </c>
      <c r="G2023" s="2">
        <v>44.54</v>
      </c>
      <c r="H2023" s="5">
        <v>0.49099999999999999</v>
      </c>
      <c r="I2023" s="2" t="s">
        <v>23</v>
      </c>
      <c r="J2023" s="2" t="s">
        <v>835</v>
      </c>
      <c r="K2023" s="2" t="s">
        <v>25</v>
      </c>
      <c r="L2023" s="2" t="s">
        <v>26</v>
      </c>
      <c r="M2023" s="2" t="s">
        <v>27</v>
      </c>
      <c r="N2023" s="2">
        <v>190</v>
      </c>
      <c r="O2023" s="2" t="s">
        <v>28</v>
      </c>
      <c r="P2023" s="2" t="s">
        <v>29</v>
      </c>
      <c r="T2023" s="7"/>
    </row>
    <row r="2024" spans="1:20" ht="70" customHeight="1">
      <c r="A2024" s="2" t="s">
        <v>124</v>
      </c>
      <c r="B2024" s="2" t="s">
        <v>2262</v>
      </c>
      <c r="C2024" s="2" t="s">
        <v>126</v>
      </c>
      <c r="D2024" s="2" t="s">
        <v>2239</v>
      </c>
      <c r="E2024" s="14">
        <v>1480</v>
      </c>
      <c r="F2024" s="2">
        <v>35.6</v>
      </c>
      <c r="G2024" s="2">
        <v>45.33</v>
      </c>
      <c r="H2024" s="5">
        <v>0.48259999999999997</v>
      </c>
      <c r="I2024" s="2" t="s">
        <v>23</v>
      </c>
      <c r="J2024" s="2" t="s">
        <v>728</v>
      </c>
      <c r="K2024" s="2" t="s">
        <v>25</v>
      </c>
      <c r="L2024" s="2" t="s">
        <v>26</v>
      </c>
      <c r="M2024" s="2" t="s">
        <v>27</v>
      </c>
      <c r="N2024" s="2">
        <v>190</v>
      </c>
      <c r="O2024" s="2" t="s">
        <v>28</v>
      </c>
      <c r="P2024" s="2" t="s">
        <v>29</v>
      </c>
      <c r="T2024" s="7"/>
    </row>
    <row r="2025" spans="1:20" ht="70" customHeight="1">
      <c r="A2025" s="2" t="s">
        <v>124</v>
      </c>
      <c r="B2025" s="2" t="s">
        <v>2263</v>
      </c>
      <c r="C2025" s="2" t="s">
        <v>126</v>
      </c>
      <c r="D2025" s="2" t="s">
        <v>2239</v>
      </c>
      <c r="E2025" s="14">
        <v>1008</v>
      </c>
      <c r="F2025" s="2">
        <v>32.299999999999997</v>
      </c>
      <c r="G2025" s="2">
        <v>34.28</v>
      </c>
      <c r="H2025" s="5">
        <v>0.43840000000000001</v>
      </c>
      <c r="I2025" s="2" t="s">
        <v>23</v>
      </c>
      <c r="J2025" s="2" t="s">
        <v>306</v>
      </c>
      <c r="K2025" s="2" t="s">
        <v>25</v>
      </c>
      <c r="L2025" s="2" t="s">
        <v>26</v>
      </c>
      <c r="M2025" s="2" t="s">
        <v>50</v>
      </c>
      <c r="N2025" s="2">
        <v>195</v>
      </c>
      <c r="O2025" s="2" t="s">
        <v>28</v>
      </c>
      <c r="P2025" s="2" t="s">
        <v>29</v>
      </c>
      <c r="T2025" s="7"/>
    </row>
    <row r="2026" spans="1:20" ht="70" customHeight="1">
      <c r="A2026" s="2" t="s">
        <v>124</v>
      </c>
      <c r="B2026" s="2" t="s">
        <v>2264</v>
      </c>
      <c r="C2026" s="2" t="s">
        <v>126</v>
      </c>
      <c r="D2026" s="2" t="s">
        <v>2239</v>
      </c>
      <c r="E2026" s="14">
        <v>1070</v>
      </c>
      <c r="F2026" s="2">
        <v>33.200000000000003</v>
      </c>
      <c r="G2026" s="2">
        <v>35.43</v>
      </c>
      <c r="H2026" s="5">
        <v>0.44340000000000002</v>
      </c>
      <c r="I2026" s="2" t="s">
        <v>23</v>
      </c>
      <c r="J2026" s="2" t="s">
        <v>127</v>
      </c>
      <c r="K2026" s="2" t="s">
        <v>25</v>
      </c>
      <c r="L2026" s="2" t="s">
        <v>26</v>
      </c>
      <c r="M2026" s="2" t="s">
        <v>50</v>
      </c>
      <c r="N2026" s="2">
        <v>195</v>
      </c>
      <c r="O2026" s="2" t="s">
        <v>28</v>
      </c>
      <c r="P2026" s="2" t="s">
        <v>29</v>
      </c>
      <c r="T2026" s="7"/>
    </row>
    <row r="2027" spans="1:20" ht="70" customHeight="1">
      <c r="A2027" s="2" t="s">
        <v>1453</v>
      </c>
      <c r="B2027" s="2" t="s">
        <v>2265</v>
      </c>
      <c r="C2027" s="2" t="s">
        <v>1455</v>
      </c>
      <c r="D2027" s="2" t="s">
        <v>2239</v>
      </c>
      <c r="E2027" s="14">
        <v>599</v>
      </c>
      <c r="F2027" s="2">
        <v>29.6</v>
      </c>
      <c r="G2027" s="2">
        <v>20.239999999999998</v>
      </c>
      <c r="H2027" s="5">
        <v>0.6129</v>
      </c>
      <c r="I2027" s="2" t="s">
        <v>23</v>
      </c>
      <c r="J2027" s="2" t="s">
        <v>1581</v>
      </c>
      <c r="K2027" s="2" t="s">
        <v>222</v>
      </c>
      <c r="L2027" s="2" t="s">
        <v>223</v>
      </c>
      <c r="M2027" s="2" t="s">
        <v>364</v>
      </c>
      <c r="N2027" s="8"/>
      <c r="O2027" s="2" t="s">
        <v>28</v>
      </c>
      <c r="P2027" s="2" t="s">
        <v>29</v>
      </c>
      <c r="T2027" s="7"/>
    </row>
    <row r="2028" spans="1:20" ht="70" customHeight="1">
      <c r="A2028" s="2" t="s">
        <v>99</v>
      </c>
      <c r="B2028" s="2" t="s">
        <v>2266</v>
      </c>
      <c r="C2028" s="2" t="s">
        <v>101</v>
      </c>
      <c r="D2028" s="2" t="s">
        <v>2267</v>
      </c>
      <c r="E2028" s="14">
        <v>1042</v>
      </c>
      <c r="F2028" s="2">
        <v>24.8</v>
      </c>
      <c r="G2028" s="2">
        <v>43.74</v>
      </c>
      <c r="H2028" s="5">
        <v>0.46760000000000002</v>
      </c>
      <c r="I2028" s="2" t="s">
        <v>23</v>
      </c>
      <c r="J2028" s="2" t="s">
        <v>33</v>
      </c>
      <c r="K2028" s="2" t="s">
        <v>25</v>
      </c>
      <c r="L2028" s="2" t="s">
        <v>26</v>
      </c>
      <c r="M2028" s="2" t="s">
        <v>27</v>
      </c>
      <c r="N2028" s="2">
        <v>210</v>
      </c>
      <c r="O2028" s="2" t="s">
        <v>28</v>
      </c>
      <c r="P2028" s="2" t="s">
        <v>29</v>
      </c>
      <c r="T2028" s="7"/>
    </row>
    <row r="2029" spans="1:20" ht="70" customHeight="1">
      <c r="A2029" s="2" t="s">
        <v>137</v>
      </c>
      <c r="B2029" s="2" t="s">
        <v>2268</v>
      </c>
      <c r="C2029" s="2" t="s">
        <v>139</v>
      </c>
      <c r="D2029" s="2" t="s">
        <v>2267</v>
      </c>
      <c r="E2029" s="14">
        <v>1300</v>
      </c>
      <c r="F2029" s="2">
        <v>29</v>
      </c>
      <c r="G2029" s="2">
        <v>49.26</v>
      </c>
      <c r="H2029" s="5">
        <v>0.48759999999999998</v>
      </c>
      <c r="I2029" s="2" t="s">
        <v>23</v>
      </c>
      <c r="J2029" s="2" t="s">
        <v>175</v>
      </c>
      <c r="K2029" s="2" t="s">
        <v>25</v>
      </c>
      <c r="L2029" s="2" t="s">
        <v>26</v>
      </c>
      <c r="M2029" s="2" t="s">
        <v>27</v>
      </c>
      <c r="N2029" s="2">
        <v>138</v>
      </c>
      <c r="O2029" s="2" t="s">
        <v>28</v>
      </c>
      <c r="P2029" s="2" t="s">
        <v>29</v>
      </c>
      <c r="T2029" s="7"/>
    </row>
    <row r="2030" spans="1:20" ht="70" customHeight="1">
      <c r="A2030" s="2" t="s">
        <v>214</v>
      </c>
      <c r="B2030" s="2" t="s">
        <v>2154</v>
      </c>
      <c r="C2030" s="2" t="s">
        <v>160</v>
      </c>
      <c r="D2030" s="2" t="s">
        <v>2267</v>
      </c>
      <c r="E2030" s="14">
        <v>1188</v>
      </c>
      <c r="F2030" s="2">
        <v>26.1</v>
      </c>
      <c r="G2030" s="2">
        <v>46.24</v>
      </c>
      <c r="H2030" s="5">
        <v>0.50090000000000001</v>
      </c>
      <c r="I2030" s="2" t="s">
        <v>23</v>
      </c>
      <c r="J2030" s="2" t="s">
        <v>106</v>
      </c>
      <c r="K2030" s="2" t="s">
        <v>25</v>
      </c>
      <c r="L2030" s="2" t="s">
        <v>26</v>
      </c>
      <c r="M2030" s="2" t="s">
        <v>27</v>
      </c>
      <c r="N2030" s="2">
        <v>190</v>
      </c>
      <c r="O2030" s="2" t="s">
        <v>28</v>
      </c>
      <c r="P2030" s="2" t="s">
        <v>29</v>
      </c>
      <c r="T2030" s="7"/>
    </row>
    <row r="2031" spans="1:20" ht="70" customHeight="1">
      <c r="A2031" s="2" t="s">
        <v>1476</v>
      </c>
      <c r="B2031" s="2" t="s">
        <v>2269</v>
      </c>
      <c r="C2031" s="2" t="s">
        <v>1478</v>
      </c>
      <c r="D2031" s="2" t="s">
        <v>2267</v>
      </c>
      <c r="E2031" s="14">
        <v>1194</v>
      </c>
      <c r="F2031" s="2">
        <v>33.6</v>
      </c>
      <c r="G2031" s="2">
        <v>37.32</v>
      </c>
      <c r="H2031" s="5">
        <v>0.48010000000000003</v>
      </c>
      <c r="I2031" s="2" t="s">
        <v>23</v>
      </c>
      <c r="J2031" s="2" t="s">
        <v>33</v>
      </c>
      <c r="K2031" s="2" t="s">
        <v>25</v>
      </c>
      <c r="L2031" s="2" t="s">
        <v>117</v>
      </c>
      <c r="M2031" s="2" t="s">
        <v>50</v>
      </c>
      <c r="N2031" s="2">
        <v>190</v>
      </c>
      <c r="O2031" s="2" t="s">
        <v>28</v>
      </c>
      <c r="P2031" s="2" t="s">
        <v>29</v>
      </c>
      <c r="T2031" s="7"/>
    </row>
    <row r="2032" spans="1:20" ht="70" customHeight="1">
      <c r="A2032" s="2" t="s">
        <v>1453</v>
      </c>
      <c r="B2032" s="2" t="s">
        <v>2270</v>
      </c>
      <c r="C2032" s="2" t="s">
        <v>1455</v>
      </c>
      <c r="D2032" s="2" t="s">
        <v>2267</v>
      </c>
      <c r="E2032" s="14">
        <v>830</v>
      </c>
      <c r="F2032" s="2">
        <v>26.9</v>
      </c>
      <c r="G2032" s="2">
        <v>33.770000000000003</v>
      </c>
      <c r="H2032" s="5">
        <v>0.46429999999999999</v>
      </c>
      <c r="I2032" s="2" t="s">
        <v>23</v>
      </c>
      <c r="J2032" s="2" t="s">
        <v>1520</v>
      </c>
      <c r="K2032" s="2" t="s">
        <v>25</v>
      </c>
      <c r="L2032" s="2" t="s">
        <v>26</v>
      </c>
      <c r="M2032" s="2" t="s">
        <v>112</v>
      </c>
      <c r="N2032" s="2">
        <v>155</v>
      </c>
      <c r="O2032" s="2" t="s">
        <v>28</v>
      </c>
      <c r="P2032" s="2" t="s">
        <v>29</v>
      </c>
      <c r="T2032" s="7"/>
    </row>
    <row r="2033" spans="1:20" ht="70" customHeight="1">
      <c r="A2033" s="2" t="s">
        <v>1453</v>
      </c>
      <c r="B2033" s="2" t="s">
        <v>1314</v>
      </c>
      <c r="C2033" s="2" t="s">
        <v>1455</v>
      </c>
      <c r="D2033" s="2" t="s">
        <v>2267</v>
      </c>
      <c r="E2033" s="14">
        <v>932</v>
      </c>
      <c r="F2033" s="2">
        <v>27.6</v>
      </c>
      <c r="G2033" s="2">
        <v>36.39</v>
      </c>
      <c r="H2033" s="5">
        <v>0.48130000000000001</v>
      </c>
      <c r="I2033" s="2" t="s">
        <v>23</v>
      </c>
      <c r="J2033" s="2" t="s">
        <v>1556</v>
      </c>
      <c r="K2033" s="2" t="s">
        <v>25</v>
      </c>
      <c r="L2033" s="2" t="s">
        <v>26</v>
      </c>
      <c r="M2033" s="2" t="s">
        <v>50</v>
      </c>
      <c r="N2033" s="2">
        <v>150</v>
      </c>
      <c r="O2033" s="2" t="s">
        <v>28</v>
      </c>
      <c r="P2033" s="2" t="s">
        <v>29</v>
      </c>
      <c r="T2033" s="7"/>
    </row>
    <row r="2034" spans="1:20" ht="70" customHeight="1">
      <c r="A2034" s="2" t="s">
        <v>1453</v>
      </c>
      <c r="B2034" s="2" t="s">
        <v>2271</v>
      </c>
      <c r="C2034" s="2" t="s">
        <v>1455</v>
      </c>
      <c r="D2034" s="2" t="s">
        <v>2267</v>
      </c>
      <c r="E2034" s="14">
        <v>938</v>
      </c>
      <c r="F2034" s="2">
        <v>27.8</v>
      </c>
      <c r="G2034" s="2">
        <v>36.39</v>
      </c>
      <c r="H2034" s="5">
        <v>0.48130000000000001</v>
      </c>
      <c r="I2034" s="2" t="s">
        <v>23</v>
      </c>
      <c r="J2034" s="2" t="s">
        <v>1703</v>
      </c>
      <c r="K2034" s="2" t="s">
        <v>25</v>
      </c>
      <c r="L2034" s="2" t="s">
        <v>26</v>
      </c>
      <c r="M2034" s="2" t="s">
        <v>50</v>
      </c>
      <c r="N2034" s="2">
        <v>150</v>
      </c>
      <c r="O2034" s="2" t="s">
        <v>28</v>
      </c>
      <c r="P2034" s="2" t="s">
        <v>29</v>
      </c>
      <c r="T2034" s="7"/>
    </row>
    <row r="2035" spans="1:20" ht="70" customHeight="1">
      <c r="A2035" s="2" t="s">
        <v>1453</v>
      </c>
      <c r="B2035" s="2" t="s">
        <v>2272</v>
      </c>
      <c r="C2035" s="2" t="s">
        <v>1455</v>
      </c>
      <c r="D2035" s="2" t="s">
        <v>2267</v>
      </c>
      <c r="E2035" s="14">
        <v>933</v>
      </c>
      <c r="F2035" s="2">
        <v>27.6</v>
      </c>
      <c r="G2035" s="2">
        <v>36.43</v>
      </c>
      <c r="H2035" s="5">
        <v>0.48110000000000003</v>
      </c>
      <c r="I2035" s="2" t="s">
        <v>23</v>
      </c>
      <c r="J2035" s="2" t="s">
        <v>1556</v>
      </c>
      <c r="K2035" s="2" t="s">
        <v>25</v>
      </c>
      <c r="L2035" s="2" t="s">
        <v>26</v>
      </c>
      <c r="M2035" s="2" t="s">
        <v>50</v>
      </c>
      <c r="N2035" s="2">
        <v>150</v>
      </c>
      <c r="O2035" s="2" t="s">
        <v>28</v>
      </c>
      <c r="P2035" s="2" t="s">
        <v>29</v>
      </c>
      <c r="T2035" s="7"/>
    </row>
    <row r="2036" spans="1:20" ht="70" customHeight="1">
      <c r="A2036" s="2" t="s">
        <v>1453</v>
      </c>
      <c r="B2036" s="2" t="s">
        <v>2273</v>
      </c>
      <c r="C2036" s="2" t="s">
        <v>1455</v>
      </c>
      <c r="D2036" s="2" t="s">
        <v>2267</v>
      </c>
      <c r="E2036" s="14">
        <v>1339</v>
      </c>
      <c r="F2036" s="2">
        <v>28.4</v>
      </c>
      <c r="G2036" s="2">
        <v>48.88</v>
      </c>
      <c r="H2036" s="5">
        <v>0.51280000000000003</v>
      </c>
      <c r="I2036" s="2" t="s">
        <v>23</v>
      </c>
      <c r="J2036" s="2" t="s">
        <v>1581</v>
      </c>
      <c r="K2036" s="2" t="s">
        <v>25</v>
      </c>
      <c r="L2036" s="2" t="s">
        <v>26</v>
      </c>
      <c r="M2036" s="2" t="s">
        <v>1457</v>
      </c>
      <c r="N2036" s="2">
        <v>195</v>
      </c>
      <c r="O2036" s="2" t="s">
        <v>28</v>
      </c>
      <c r="P2036" s="2" t="s">
        <v>29</v>
      </c>
      <c r="T2036" s="7"/>
    </row>
    <row r="2037" spans="1:20" ht="70" customHeight="1">
      <c r="A2037" s="2" t="s">
        <v>1453</v>
      </c>
      <c r="B2037" s="2" t="s">
        <v>2274</v>
      </c>
      <c r="C2037" s="2" t="s">
        <v>1455</v>
      </c>
      <c r="D2037" s="2" t="s">
        <v>2267</v>
      </c>
      <c r="E2037" s="14">
        <v>788</v>
      </c>
      <c r="F2037" s="2">
        <v>23.3</v>
      </c>
      <c r="G2037" s="2">
        <v>35.83</v>
      </c>
      <c r="H2037" s="5">
        <v>0.4461</v>
      </c>
      <c r="I2037" s="2" t="s">
        <v>23</v>
      </c>
      <c r="J2037" s="2" t="s">
        <v>1587</v>
      </c>
      <c r="K2037" s="2" t="s">
        <v>25</v>
      </c>
      <c r="L2037" s="2" t="s">
        <v>26</v>
      </c>
      <c r="M2037" s="2" t="s">
        <v>453</v>
      </c>
      <c r="N2037" s="2">
        <v>155</v>
      </c>
      <c r="O2037" s="2" t="s">
        <v>113</v>
      </c>
      <c r="P2037" s="2" t="s">
        <v>29</v>
      </c>
      <c r="T2037" s="7"/>
    </row>
    <row r="2038" spans="1:20" ht="70" customHeight="1">
      <c r="A2038" s="2" t="s">
        <v>1453</v>
      </c>
      <c r="B2038" s="2" t="s">
        <v>2275</v>
      </c>
      <c r="C2038" s="2" t="s">
        <v>1455</v>
      </c>
      <c r="D2038" s="2" t="s">
        <v>2267</v>
      </c>
      <c r="E2038" s="14">
        <v>842</v>
      </c>
      <c r="F2038" s="2">
        <v>23.8</v>
      </c>
      <c r="G2038" s="2">
        <v>35.83</v>
      </c>
      <c r="H2038" s="5">
        <v>0.4461</v>
      </c>
      <c r="I2038" s="2" t="s">
        <v>23</v>
      </c>
      <c r="J2038" s="2" t="s">
        <v>1649</v>
      </c>
      <c r="K2038" s="2" t="s">
        <v>25</v>
      </c>
      <c r="L2038" s="2" t="s">
        <v>26</v>
      </c>
      <c r="M2038" s="2" t="s">
        <v>453</v>
      </c>
      <c r="N2038" s="2">
        <v>195</v>
      </c>
      <c r="O2038" s="2" t="s">
        <v>113</v>
      </c>
      <c r="P2038" s="2" t="s">
        <v>29</v>
      </c>
      <c r="T2038" s="7"/>
    </row>
    <row r="2039" spans="1:20" ht="70" customHeight="1">
      <c r="A2039" s="2" t="s">
        <v>1453</v>
      </c>
      <c r="B2039" s="2" t="s">
        <v>2276</v>
      </c>
      <c r="C2039" s="2" t="s">
        <v>1455</v>
      </c>
      <c r="D2039" s="2" t="s">
        <v>2267</v>
      </c>
      <c r="E2039" s="14">
        <v>810</v>
      </c>
      <c r="F2039" s="2">
        <v>23.9</v>
      </c>
      <c r="G2039" s="2">
        <v>35.26</v>
      </c>
      <c r="H2039" s="5">
        <v>0.45340000000000003</v>
      </c>
      <c r="I2039" s="2" t="s">
        <v>23</v>
      </c>
      <c r="J2039" s="2" t="s">
        <v>1703</v>
      </c>
      <c r="K2039" s="2" t="s">
        <v>25</v>
      </c>
      <c r="L2039" s="2" t="s">
        <v>26</v>
      </c>
      <c r="M2039" s="2" t="s">
        <v>453</v>
      </c>
      <c r="N2039" s="2">
        <v>160</v>
      </c>
      <c r="O2039" s="2" t="s">
        <v>113</v>
      </c>
      <c r="P2039" s="2" t="s">
        <v>29</v>
      </c>
      <c r="T2039" s="7"/>
    </row>
    <row r="2040" spans="1:20" ht="70" customHeight="1">
      <c r="A2040" s="2" t="s">
        <v>1453</v>
      </c>
      <c r="B2040" s="2" t="s">
        <v>2277</v>
      </c>
      <c r="C2040" s="2" t="s">
        <v>1455</v>
      </c>
      <c r="D2040" s="2" t="s">
        <v>2267</v>
      </c>
      <c r="E2040" s="14">
        <v>822</v>
      </c>
      <c r="F2040" s="2">
        <v>24</v>
      </c>
      <c r="G2040" s="2">
        <v>35.83</v>
      </c>
      <c r="H2040" s="5">
        <v>0.4461</v>
      </c>
      <c r="I2040" s="2" t="s">
        <v>23</v>
      </c>
      <c r="J2040" s="2" t="s">
        <v>1869</v>
      </c>
      <c r="K2040" s="2" t="s">
        <v>25</v>
      </c>
      <c r="L2040" s="2" t="s">
        <v>26</v>
      </c>
      <c r="M2040" s="2" t="s">
        <v>453</v>
      </c>
      <c r="N2040" s="2">
        <v>170</v>
      </c>
      <c r="O2040" s="2" t="s">
        <v>113</v>
      </c>
      <c r="P2040" s="2" t="s">
        <v>29</v>
      </c>
      <c r="T2040" s="7"/>
    </row>
    <row r="2041" spans="1:20" ht="70" customHeight="1">
      <c r="A2041" s="2" t="s">
        <v>1453</v>
      </c>
      <c r="B2041" s="2" t="s">
        <v>2278</v>
      </c>
      <c r="C2041" s="2" t="s">
        <v>1455</v>
      </c>
      <c r="D2041" s="2" t="s">
        <v>2267</v>
      </c>
      <c r="E2041" s="14">
        <v>900</v>
      </c>
      <c r="F2041" s="2">
        <v>27.2</v>
      </c>
      <c r="G2041" s="2">
        <v>36.049999999999997</v>
      </c>
      <c r="H2041" s="5">
        <v>0.44990000000000002</v>
      </c>
      <c r="I2041" s="2" t="s">
        <v>23</v>
      </c>
      <c r="J2041" s="2" t="s">
        <v>1909</v>
      </c>
      <c r="K2041" s="2" t="s">
        <v>25</v>
      </c>
      <c r="L2041" s="2" t="s">
        <v>26</v>
      </c>
      <c r="M2041" s="2" t="s">
        <v>453</v>
      </c>
      <c r="N2041" s="2">
        <v>155</v>
      </c>
      <c r="O2041" s="2" t="s">
        <v>113</v>
      </c>
      <c r="P2041" s="2" t="s">
        <v>29</v>
      </c>
      <c r="T2041" s="7"/>
    </row>
    <row r="2042" spans="1:20" ht="70" customHeight="1">
      <c r="A2042" s="2" t="s">
        <v>1453</v>
      </c>
      <c r="B2042" s="2" t="s">
        <v>2279</v>
      </c>
      <c r="C2042" s="2" t="s">
        <v>1455</v>
      </c>
      <c r="D2042" s="2" t="s">
        <v>2267</v>
      </c>
      <c r="E2042" s="14">
        <v>618</v>
      </c>
      <c r="F2042" s="2">
        <v>22.8</v>
      </c>
      <c r="G2042" s="2">
        <v>28.96</v>
      </c>
      <c r="H2042" s="5">
        <v>0.40250000000000002</v>
      </c>
      <c r="I2042" s="2" t="s">
        <v>23</v>
      </c>
      <c r="J2042" s="2" t="s">
        <v>1652</v>
      </c>
      <c r="K2042" s="2" t="s">
        <v>25</v>
      </c>
      <c r="L2042" s="2" t="s">
        <v>26</v>
      </c>
      <c r="M2042" s="2" t="s">
        <v>453</v>
      </c>
      <c r="N2042" s="2">
        <v>155</v>
      </c>
      <c r="O2042" s="2" t="s">
        <v>113</v>
      </c>
      <c r="P2042" s="2" t="s">
        <v>29</v>
      </c>
      <c r="T2042" s="7"/>
    </row>
    <row r="2043" spans="1:20" ht="70" customHeight="1">
      <c r="A2043" s="2" t="s">
        <v>1453</v>
      </c>
      <c r="B2043" s="2" t="s">
        <v>2280</v>
      </c>
      <c r="C2043" s="2" t="s">
        <v>1455</v>
      </c>
      <c r="D2043" s="2" t="s">
        <v>2267</v>
      </c>
      <c r="E2043" s="14">
        <v>824</v>
      </c>
      <c r="F2043" s="2">
        <v>23.8</v>
      </c>
      <c r="G2043" s="2">
        <v>34.9</v>
      </c>
      <c r="H2043" s="5">
        <v>0.43740000000000001</v>
      </c>
      <c r="I2043" s="2" t="s">
        <v>23</v>
      </c>
      <c r="J2043" s="2" t="s">
        <v>1703</v>
      </c>
      <c r="K2043" s="2" t="s">
        <v>25</v>
      </c>
      <c r="L2043" s="2" t="s">
        <v>26</v>
      </c>
      <c r="M2043" s="2" t="s">
        <v>453</v>
      </c>
      <c r="N2043" s="2">
        <v>185</v>
      </c>
      <c r="O2043" s="2" t="s">
        <v>113</v>
      </c>
      <c r="P2043" s="2" t="s">
        <v>29</v>
      </c>
      <c r="T2043" s="7"/>
    </row>
    <row r="2044" spans="1:20" ht="70" customHeight="1">
      <c r="A2044" s="2" t="s">
        <v>1453</v>
      </c>
      <c r="B2044" s="2" t="s">
        <v>2281</v>
      </c>
      <c r="C2044" s="2" t="s">
        <v>1455</v>
      </c>
      <c r="D2044" s="2" t="s">
        <v>2267</v>
      </c>
      <c r="E2044" s="14">
        <v>5296</v>
      </c>
      <c r="F2044" s="2">
        <v>44.6</v>
      </c>
      <c r="G2044" s="2">
        <v>127.16</v>
      </c>
      <c r="H2044" s="8"/>
      <c r="I2044" s="2" t="s">
        <v>482</v>
      </c>
      <c r="J2044" s="2" t="s">
        <v>1524</v>
      </c>
      <c r="K2044" s="2" t="s">
        <v>25</v>
      </c>
      <c r="L2044" s="2" t="s">
        <v>94</v>
      </c>
      <c r="M2044" s="2" t="s">
        <v>453</v>
      </c>
      <c r="N2044" s="2">
        <v>390</v>
      </c>
      <c r="O2044" s="2" t="s">
        <v>236</v>
      </c>
      <c r="P2044" s="2" t="s">
        <v>29</v>
      </c>
      <c r="T2044" s="7"/>
    </row>
    <row r="2045" spans="1:20" ht="70" customHeight="1">
      <c r="A2045" s="2" t="s">
        <v>1453</v>
      </c>
      <c r="B2045" s="2" t="s">
        <v>1321</v>
      </c>
      <c r="C2045" s="2" t="s">
        <v>1455</v>
      </c>
      <c r="D2045" s="2" t="s">
        <v>2267</v>
      </c>
      <c r="E2045" s="14">
        <v>813</v>
      </c>
      <c r="F2045" s="2">
        <v>24</v>
      </c>
      <c r="G2045" s="2">
        <v>35.659999999999997</v>
      </c>
      <c r="H2045" s="5">
        <v>0.45479999999999998</v>
      </c>
      <c r="I2045" s="2" t="s">
        <v>23</v>
      </c>
      <c r="J2045" s="2" t="s">
        <v>1585</v>
      </c>
      <c r="K2045" s="2" t="s">
        <v>25</v>
      </c>
      <c r="L2045" s="2" t="s">
        <v>26</v>
      </c>
      <c r="M2045" s="2" t="s">
        <v>453</v>
      </c>
      <c r="N2045" s="2">
        <v>150</v>
      </c>
      <c r="O2045" s="2" t="s">
        <v>113</v>
      </c>
      <c r="P2045" s="2" t="s">
        <v>29</v>
      </c>
      <c r="T2045" s="7"/>
    </row>
    <row r="2046" spans="1:20" ht="70" customHeight="1">
      <c r="A2046" s="2" t="s">
        <v>287</v>
      </c>
      <c r="B2046" s="2" t="s">
        <v>419</v>
      </c>
      <c r="C2046" s="2" t="s">
        <v>288</v>
      </c>
      <c r="D2046" s="2" t="s">
        <v>2267</v>
      </c>
      <c r="E2046" s="14">
        <v>975</v>
      </c>
      <c r="F2046" s="2">
        <v>25.9</v>
      </c>
      <c r="G2046" s="2">
        <v>38.090000000000003</v>
      </c>
      <c r="H2046" s="5">
        <v>0.44059999999999999</v>
      </c>
      <c r="I2046" s="2" t="s">
        <v>23</v>
      </c>
      <c r="J2046" s="2" t="s">
        <v>542</v>
      </c>
      <c r="K2046" s="2" t="s">
        <v>25</v>
      </c>
      <c r="L2046" s="2" t="s">
        <v>26</v>
      </c>
      <c r="M2046" s="2" t="s">
        <v>112</v>
      </c>
      <c r="N2046" s="2">
        <v>210</v>
      </c>
      <c r="O2046" s="2" t="s">
        <v>28</v>
      </c>
      <c r="P2046" s="2" t="s">
        <v>29</v>
      </c>
      <c r="T2046" s="7"/>
    </row>
    <row r="2047" spans="1:20" ht="70" customHeight="1">
      <c r="A2047" s="2" t="s">
        <v>191</v>
      </c>
      <c r="B2047" s="2" t="s">
        <v>1935</v>
      </c>
      <c r="C2047" s="2" t="s">
        <v>193</v>
      </c>
      <c r="D2047" s="2" t="s">
        <v>2267</v>
      </c>
      <c r="E2047" s="14">
        <v>1250</v>
      </c>
      <c r="F2047" s="2">
        <v>28.4</v>
      </c>
      <c r="G2047" s="2">
        <v>49.7</v>
      </c>
      <c r="H2047" s="5">
        <v>0.44750000000000001</v>
      </c>
      <c r="I2047" s="2" t="s">
        <v>23</v>
      </c>
      <c r="J2047" s="2" t="s">
        <v>74</v>
      </c>
      <c r="K2047" s="2" t="s">
        <v>25</v>
      </c>
      <c r="L2047" s="2" t="s">
        <v>26</v>
      </c>
      <c r="M2047" s="2" t="s">
        <v>27</v>
      </c>
      <c r="N2047" s="2">
        <v>200</v>
      </c>
      <c r="O2047" s="2" t="s">
        <v>28</v>
      </c>
      <c r="P2047" s="2" t="s">
        <v>29</v>
      </c>
      <c r="T2047" s="7"/>
    </row>
    <row r="2048" spans="1:20" ht="70" customHeight="1">
      <c r="A2048" s="2" t="s">
        <v>1453</v>
      </c>
      <c r="B2048" s="2" t="s">
        <v>2282</v>
      </c>
      <c r="C2048" s="2" t="s">
        <v>1455</v>
      </c>
      <c r="D2048" s="2" t="s">
        <v>2267</v>
      </c>
      <c r="E2048" s="14">
        <v>599</v>
      </c>
      <c r="F2048" s="2">
        <v>29.6</v>
      </c>
      <c r="G2048" s="2">
        <v>20.239999999999998</v>
      </c>
      <c r="H2048" s="5">
        <v>0.6129</v>
      </c>
      <c r="I2048" s="2" t="s">
        <v>23</v>
      </c>
      <c r="J2048" s="2" t="s">
        <v>1520</v>
      </c>
      <c r="K2048" s="2" t="s">
        <v>222</v>
      </c>
      <c r="L2048" s="2" t="s">
        <v>223</v>
      </c>
      <c r="M2048" s="2" t="s">
        <v>364</v>
      </c>
      <c r="N2048" s="8"/>
      <c r="O2048" s="2" t="s">
        <v>28</v>
      </c>
      <c r="P2048" s="2" t="s">
        <v>29</v>
      </c>
      <c r="T2048" s="7"/>
    </row>
    <row r="2049" spans="1:20" ht="70" customHeight="1">
      <c r="A2049" s="2" t="s">
        <v>140</v>
      </c>
      <c r="B2049" s="2" t="s">
        <v>2283</v>
      </c>
      <c r="C2049" s="2" t="s">
        <v>142</v>
      </c>
      <c r="D2049" s="2" t="s">
        <v>2284</v>
      </c>
      <c r="E2049" s="14">
        <v>1568</v>
      </c>
      <c r="F2049" s="2">
        <v>36.299999999999997</v>
      </c>
      <c r="G2049" s="2">
        <v>45.98</v>
      </c>
      <c r="H2049" s="5">
        <v>0.49940000000000001</v>
      </c>
      <c r="I2049" s="2" t="s">
        <v>23</v>
      </c>
      <c r="J2049" s="2" t="s">
        <v>40</v>
      </c>
      <c r="K2049" s="2" t="s">
        <v>25</v>
      </c>
      <c r="L2049" s="2" t="s">
        <v>117</v>
      </c>
      <c r="M2049" s="2" t="s">
        <v>107</v>
      </c>
      <c r="N2049" s="2">
        <v>190</v>
      </c>
      <c r="O2049" s="2" t="s">
        <v>28</v>
      </c>
      <c r="P2049" s="2" t="s">
        <v>29</v>
      </c>
      <c r="T2049" s="7"/>
    </row>
    <row r="2050" spans="1:20" ht="70" customHeight="1">
      <c r="A2050" s="2" t="s">
        <v>1476</v>
      </c>
      <c r="B2050" s="2" t="s">
        <v>2285</v>
      </c>
      <c r="C2050" s="2" t="s">
        <v>1478</v>
      </c>
      <c r="D2050" s="2" t="s">
        <v>2284</v>
      </c>
      <c r="E2050" s="14">
        <v>1212</v>
      </c>
      <c r="F2050" s="2">
        <v>45</v>
      </c>
      <c r="G2050" s="2">
        <v>30.16</v>
      </c>
      <c r="H2050" s="8"/>
      <c r="I2050" s="2" t="s">
        <v>482</v>
      </c>
      <c r="J2050" s="2" t="s">
        <v>262</v>
      </c>
      <c r="K2050" s="2" t="s">
        <v>25</v>
      </c>
      <c r="L2050" s="2" t="s">
        <v>117</v>
      </c>
      <c r="M2050" s="2" t="s">
        <v>453</v>
      </c>
      <c r="N2050" s="2">
        <v>190</v>
      </c>
      <c r="O2050" s="2" t="s">
        <v>236</v>
      </c>
      <c r="P2050" s="2" t="s">
        <v>29</v>
      </c>
      <c r="T2050" s="7"/>
    </row>
    <row r="2051" spans="1:20" ht="70" customHeight="1">
      <c r="A2051" s="2" t="s">
        <v>1453</v>
      </c>
      <c r="B2051" s="2" t="s">
        <v>2243</v>
      </c>
      <c r="C2051" s="2" t="s">
        <v>1455</v>
      </c>
      <c r="D2051" s="2" t="s">
        <v>2284</v>
      </c>
      <c r="E2051" s="14">
        <v>1386</v>
      </c>
      <c r="F2051" s="2">
        <v>28.6</v>
      </c>
      <c r="G2051" s="2">
        <v>50.66</v>
      </c>
      <c r="H2051" s="5">
        <v>0.50309999999999999</v>
      </c>
      <c r="I2051" s="2" t="s">
        <v>23</v>
      </c>
      <c r="J2051" s="2" t="s">
        <v>1581</v>
      </c>
      <c r="K2051" s="2" t="s">
        <v>25</v>
      </c>
      <c r="L2051" s="2" t="s">
        <v>26</v>
      </c>
      <c r="M2051" s="2" t="s">
        <v>1457</v>
      </c>
      <c r="N2051" s="2">
        <v>185</v>
      </c>
      <c r="O2051" s="2" t="s">
        <v>28</v>
      </c>
      <c r="P2051" s="2" t="s">
        <v>29</v>
      </c>
      <c r="T2051" s="7"/>
    </row>
    <row r="2052" spans="1:20" ht="70" customHeight="1">
      <c r="A2052" s="2" t="s">
        <v>1453</v>
      </c>
      <c r="B2052" s="2" t="s">
        <v>2286</v>
      </c>
      <c r="C2052" s="2" t="s">
        <v>1455</v>
      </c>
      <c r="D2052" s="2" t="s">
        <v>2284</v>
      </c>
      <c r="E2052" s="14">
        <v>971</v>
      </c>
      <c r="F2052" s="2">
        <v>27.7</v>
      </c>
      <c r="G2052" s="2">
        <v>37.01</v>
      </c>
      <c r="H2052" s="5">
        <v>0.47360000000000002</v>
      </c>
      <c r="I2052" s="2" t="s">
        <v>23</v>
      </c>
      <c r="J2052" s="2" t="s">
        <v>1520</v>
      </c>
      <c r="K2052" s="2" t="s">
        <v>25</v>
      </c>
      <c r="L2052" s="2" t="s">
        <v>26</v>
      </c>
      <c r="M2052" s="2" t="s">
        <v>50</v>
      </c>
      <c r="N2052" s="2">
        <v>185</v>
      </c>
      <c r="O2052" s="2" t="s">
        <v>28</v>
      </c>
      <c r="P2052" s="2" t="s">
        <v>29</v>
      </c>
      <c r="T2052" s="7"/>
    </row>
    <row r="2053" spans="1:20" ht="70" customHeight="1">
      <c r="A2053" s="2" t="s">
        <v>1453</v>
      </c>
      <c r="B2053" s="2" t="s">
        <v>2287</v>
      </c>
      <c r="C2053" s="2" t="s">
        <v>1455</v>
      </c>
      <c r="D2053" s="2" t="s">
        <v>2284</v>
      </c>
      <c r="E2053" s="14">
        <v>812</v>
      </c>
      <c r="F2053" s="2">
        <v>27.5</v>
      </c>
      <c r="G2053" s="2">
        <v>32.520000000000003</v>
      </c>
      <c r="H2053" s="5">
        <v>0.43519999999999998</v>
      </c>
      <c r="I2053" s="2" t="s">
        <v>23</v>
      </c>
      <c r="J2053" s="2" t="s">
        <v>1909</v>
      </c>
      <c r="K2053" s="2" t="s">
        <v>25</v>
      </c>
      <c r="L2053" s="2" t="s">
        <v>26</v>
      </c>
      <c r="M2053" s="2" t="s">
        <v>453</v>
      </c>
      <c r="N2053" s="2">
        <v>155</v>
      </c>
      <c r="O2053" s="2" t="s">
        <v>113</v>
      </c>
      <c r="P2053" s="2" t="s">
        <v>29</v>
      </c>
      <c r="T2053" s="7"/>
    </row>
    <row r="2054" spans="1:20" ht="70" customHeight="1">
      <c r="A2054" s="2" t="s">
        <v>1453</v>
      </c>
      <c r="B2054" s="2" t="s">
        <v>2288</v>
      </c>
      <c r="C2054" s="2" t="s">
        <v>1455</v>
      </c>
      <c r="D2054" s="2" t="s">
        <v>2284</v>
      </c>
      <c r="E2054" s="14">
        <v>1562</v>
      </c>
      <c r="F2054" s="2">
        <v>28</v>
      </c>
      <c r="G2054" s="2">
        <v>57.38</v>
      </c>
      <c r="H2054" s="5">
        <v>0.51549999999999996</v>
      </c>
      <c r="I2054" s="2" t="s">
        <v>23</v>
      </c>
      <c r="J2054" s="2" t="s">
        <v>1701</v>
      </c>
      <c r="K2054" s="2" t="s">
        <v>25</v>
      </c>
      <c r="L2054" s="2" t="s">
        <v>26</v>
      </c>
      <c r="M2054" s="2" t="s">
        <v>1457</v>
      </c>
      <c r="N2054" s="2">
        <v>195</v>
      </c>
      <c r="O2054" s="2" t="s">
        <v>28</v>
      </c>
      <c r="P2054" s="2" t="s">
        <v>29</v>
      </c>
      <c r="T2054" s="7"/>
    </row>
    <row r="2055" spans="1:20" ht="70" customHeight="1">
      <c r="A2055" s="2" t="s">
        <v>37</v>
      </c>
      <c r="B2055" s="2" t="s">
        <v>2289</v>
      </c>
      <c r="C2055" s="2" t="s">
        <v>195</v>
      </c>
      <c r="D2055" s="2" t="s">
        <v>2284</v>
      </c>
      <c r="E2055" s="14">
        <v>1240</v>
      </c>
      <c r="F2055" s="2">
        <v>27.5</v>
      </c>
      <c r="G2055" s="2">
        <v>45.9</v>
      </c>
      <c r="H2055" s="5">
        <v>0.49569999999999997</v>
      </c>
      <c r="I2055" s="2" t="s">
        <v>23</v>
      </c>
      <c r="J2055" s="2" t="s">
        <v>33</v>
      </c>
      <c r="K2055" s="2" t="s">
        <v>25</v>
      </c>
      <c r="L2055" s="2" t="s">
        <v>26</v>
      </c>
      <c r="M2055" s="2" t="s">
        <v>27</v>
      </c>
      <c r="N2055" s="2">
        <v>205</v>
      </c>
      <c r="O2055" s="2" t="s">
        <v>28</v>
      </c>
      <c r="P2055" s="2" t="s">
        <v>29</v>
      </c>
      <c r="T2055" s="7"/>
    </row>
    <row r="2056" spans="1:20" ht="70" customHeight="1">
      <c r="A2056" s="2" t="s">
        <v>37</v>
      </c>
      <c r="B2056" s="2" t="s">
        <v>2290</v>
      </c>
      <c r="C2056" s="2" t="s">
        <v>195</v>
      </c>
      <c r="D2056" s="2" t="s">
        <v>2284</v>
      </c>
      <c r="E2056" s="14">
        <v>1189</v>
      </c>
      <c r="F2056" s="2">
        <v>27.5</v>
      </c>
      <c r="G2056" s="2">
        <v>45.71</v>
      </c>
      <c r="H2056" s="5">
        <v>0.49780000000000002</v>
      </c>
      <c r="I2056" s="2" t="s">
        <v>23</v>
      </c>
      <c r="J2056" s="2" t="s">
        <v>24</v>
      </c>
      <c r="K2056" s="2" t="s">
        <v>25</v>
      </c>
      <c r="L2056" s="2" t="s">
        <v>26</v>
      </c>
      <c r="M2056" s="2" t="s">
        <v>27</v>
      </c>
      <c r="N2056" s="2">
        <v>155</v>
      </c>
      <c r="O2056" s="2" t="s">
        <v>28</v>
      </c>
      <c r="P2056" s="2" t="s">
        <v>29</v>
      </c>
      <c r="T2056" s="7"/>
    </row>
    <row r="2057" spans="1:20" ht="70" customHeight="1">
      <c r="A2057" s="2" t="s">
        <v>1453</v>
      </c>
      <c r="B2057" s="2" t="s">
        <v>2291</v>
      </c>
      <c r="C2057" s="2" t="s">
        <v>1455</v>
      </c>
      <c r="D2057" s="2" t="s">
        <v>2284</v>
      </c>
      <c r="E2057" s="14">
        <v>597</v>
      </c>
      <c r="F2057" s="2">
        <v>29.5</v>
      </c>
      <c r="G2057" s="2">
        <v>20.239999999999998</v>
      </c>
      <c r="H2057" s="5">
        <v>0.6129</v>
      </c>
      <c r="I2057" s="2" t="s">
        <v>23</v>
      </c>
      <c r="J2057" s="2" t="s">
        <v>1652</v>
      </c>
      <c r="K2057" s="2" t="s">
        <v>222</v>
      </c>
      <c r="L2057" s="2" t="s">
        <v>223</v>
      </c>
      <c r="M2057" s="2" t="s">
        <v>364</v>
      </c>
      <c r="N2057" s="8"/>
      <c r="O2057" s="2" t="s">
        <v>28</v>
      </c>
      <c r="P2057" s="2" t="s">
        <v>29</v>
      </c>
      <c r="T2057" s="7"/>
    </row>
    <row r="2058" spans="1:20" ht="70" customHeight="1">
      <c r="A2058" s="2" t="s">
        <v>2292</v>
      </c>
      <c r="B2058" s="2" t="s">
        <v>1956</v>
      </c>
      <c r="C2058" s="2" t="s">
        <v>120</v>
      </c>
      <c r="D2058" s="2" t="s">
        <v>2284</v>
      </c>
      <c r="E2058" s="14">
        <v>1131</v>
      </c>
      <c r="F2058" s="2">
        <v>20.2</v>
      </c>
      <c r="G2058" s="2">
        <v>63.98</v>
      </c>
      <c r="H2058" s="5">
        <v>0.36899999999999999</v>
      </c>
      <c r="I2058" s="2" t="s">
        <v>122</v>
      </c>
      <c r="J2058" s="2" t="s">
        <v>2293</v>
      </c>
      <c r="K2058" s="2" t="s">
        <v>25</v>
      </c>
      <c r="L2058" s="2" t="s">
        <v>94</v>
      </c>
      <c r="M2058" s="2" t="s">
        <v>27</v>
      </c>
      <c r="N2058" s="2">
        <v>340</v>
      </c>
      <c r="O2058" s="2" t="s">
        <v>28</v>
      </c>
      <c r="P2058" s="2" t="s">
        <v>29</v>
      </c>
      <c r="T2058" s="7"/>
    </row>
    <row r="2059" spans="1:20" ht="70" customHeight="1">
      <c r="A2059" s="2" t="s">
        <v>137</v>
      </c>
      <c r="B2059" s="2" t="s">
        <v>719</v>
      </c>
      <c r="C2059" s="2" t="s">
        <v>139</v>
      </c>
      <c r="D2059" s="2" t="s">
        <v>2294</v>
      </c>
      <c r="E2059" s="14">
        <v>990</v>
      </c>
      <c r="F2059" s="2">
        <v>30.2</v>
      </c>
      <c r="G2059" s="2">
        <v>38.04</v>
      </c>
      <c r="H2059" s="5">
        <v>0.45140000000000002</v>
      </c>
      <c r="I2059" s="2" t="s">
        <v>23</v>
      </c>
      <c r="J2059" s="2" t="s">
        <v>36</v>
      </c>
      <c r="K2059" s="2" t="s">
        <v>25</v>
      </c>
      <c r="L2059" s="2" t="s">
        <v>26</v>
      </c>
      <c r="M2059" s="2" t="s">
        <v>112</v>
      </c>
      <c r="N2059" s="2">
        <v>119</v>
      </c>
      <c r="O2059" s="2" t="s">
        <v>28</v>
      </c>
      <c r="P2059" s="2" t="s">
        <v>29</v>
      </c>
      <c r="T2059" s="7"/>
    </row>
    <row r="2060" spans="1:20" ht="70" customHeight="1">
      <c r="A2060" s="2" t="s">
        <v>137</v>
      </c>
      <c r="B2060" s="2" t="s">
        <v>1839</v>
      </c>
      <c r="C2060" s="2" t="s">
        <v>139</v>
      </c>
      <c r="D2060" s="2" t="s">
        <v>2294</v>
      </c>
      <c r="E2060" s="14">
        <v>1320</v>
      </c>
      <c r="F2060" s="2">
        <v>29.5</v>
      </c>
      <c r="G2060" s="2">
        <v>49.26</v>
      </c>
      <c r="H2060" s="5">
        <v>0.48759999999999998</v>
      </c>
      <c r="I2060" s="2" t="s">
        <v>23</v>
      </c>
      <c r="J2060" s="2" t="s">
        <v>175</v>
      </c>
      <c r="K2060" s="2" t="s">
        <v>25</v>
      </c>
      <c r="L2060" s="2" t="s">
        <v>26</v>
      </c>
      <c r="M2060" s="2" t="s">
        <v>27</v>
      </c>
      <c r="N2060" s="2">
        <v>138</v>
      </c>
      <c r="O2060" s="2" t="s">
        <v>28</v>
      </c>
      <c r="P2060" s="2" t="s">
        <v>29</v>
      </c>
      <c r="T2060" s="7"/>
    </row>
    <row r="2061" spans="1:20" ht="70" customHeight="1">
      <c r="A2061" s="2" t="s">
        <v>137</v>
      </c>
      <c r="B2061" s="2" t="s">
        <v>875</v>
      </c>
      <c r="C2061" s="2" t="s">
        <v>139</v>
      </c>
      <c r="D2061" s="2" t="s">
        <v>2294</v>
      </c>
      <c r="E2061" s="14">
        <v>1025</v>
      </c>
      <c r="F2061" s="2">
        <v>31.1</v>
      </c>
      <c r="G2061" s="2">
        <v>38.04</v>
      </c>
      <c r="H2061" s="5">
        <v>0.45140000000000002</v>
      </c>
      <c r="I2061" s="2" t="s">
        <v>23</v>
      </c>
      <c r="J2061" s="2" t="s">
        <v>34</v>
      </c>
      <c r="K2061" s="2" t="s">
        <v>25</v>
      </c>
      <c r="L2061" s="2" t="s">
        <v>26</v>
      </c>
      <c r="M2061" s="2" t="s">
        <v>112</v>
      </c>
      <c r="N2061" s="2">
        <v>128</v>
      </c>
      <c r="O2061" s="2" t="s">
        <v>28</v>
      </c>
      <c r="P2061" s="2" t="s">
        <v>29</v>
      </c>
      <c r="T2061" s="7"/>
    </row>
    <row r="2062" spans="1:20" ht="70" customHeight="1">
      <c r="A2062" s="2" t="s">
        <v>95</v>
      </c>
      <c r="B2062" s="2" t="s">
        <v>2295</v>
      </c>
      <c r="C2062" s="2" t="s">
        <v>97</v>
      </c>
      <c r="D2062" s="2" t="s">
        <v>2294</v>
      </c>
      <c r="E2062" s="14">
        <v>1186</v>
      </c>
      <c r="F2062" s="2">
        <v>25.6</v>
      </c>
      <c r="G2062" s="2">
        <v>46.12</v>
      </c>
      <c r="H2062" s="5">
        <v>0.4955</v>
      </c>
      <c r="I2062" s="2" t="s">
        <v>23</v>
      </c>
      <c r="J2062" s="2" t="s">
        <v>30</v>
      </c>
      <c r="K2062" s="2" t="s">
        <v>25</v>
      </c>
      <c r="L2062" s="2" t="s">
        <v>26</v>
      </c>
      <c r="M2062" s="2" t="s">
        <v>27</v>
      </c>
      <c r="N2062" s="2">
        <v>205</v>
      </c>
      <c r="O2062" s="2" t="s">
        <v>28</v>
      </c>
      <c r="P2062" s="2" t="s">
        <v>29</v>
      </c>
      <c r="T2062" s="7"/>
    </row>
    <row r="2063" spans="1:20" ht="70" customHeight="1">
      <c r="A2063" s="2" t="s">
        <v>95</v>
      </c>
      <c r="B2063" s="2" t="s">
        <v>2296</v>
      </c>
      <c r="C2063" s="2" t="s">
        <v>97</v>
      </c>
      <c r="D2063" s="2" t="s">
        <v>2294</v>
      </c>
      <c r="E2063" s="14">
        <v>1199</v>
      </c>
      <c r="F2063" s="2">
        <v>26.2</v>
      </c>
      <c r="G2063" s="2">
        <v>46.12</v>
      </c>
      <c r="H2063" s="5">
        <v>0.4955</v>
      </c>
      <c r="I2063" s="2" t="s">
        <v>23</v>
      </c>
      <c r="J2063" s="2" t="s">
        <v>175</v>
      </c>
      <c r="K2063" s="2" t="s">
        <v>25</v>
      </c>
      <c r="L2063" s="2" t="s">
        <v>26</v>
      </c>
      <c r="M2063" s="2" t="s">
        <v>27</v>
      </c>
      <c r="N2063" s="2">
        <v>195</v>
      </c>
      <c r="O2063" s="2" t="s">
        <v>28</v>
      </c>
      <c r="P2063" s="2" t="s">
        <v>29</v>
      </c>
      <c r="T2063" s="7"/>
    </row>
    <row r="2064" spans="1:20" ht="70" customHeight="1">
      <c r="A2064" s="2" t="s">
        <v>95</v>
      </c>
      <c r="B2064" s="2" t="s">
        <v>2297</v>
      </c>
      <c r="C2064" s="2" t="s">
        <v>97</v>
      </c>
      <c r="D2064" s="2" t="s">
        <v>2294</v>
      </c>
      <c r="E2064" s="14">
        <v>923</v>
      </c>
      <c r="F2064" s="2">
        <v>25</v>
      </c>
      <c r="G2064" s="2">
        <v>36.94</v>
      </c>
      <c r="H2064" s="5">
        <v>0.46139999999999998</v>
      </c>
      <c r="I2064" s="2" t="s">
        <v>23</v>
      </c>
      <c r="J2064" s="2" t="s">
        <v>35</v>
      </c>
      <c r="K2064" s="2" t="s">
        <v>25</v>
      </c>
      <c r="L2064" s="2" t="s">
        <v>26</v>
      </c>
      <c r="M2064" s="2" t="s">
        <v>112</v>
      </c>
      <c r="N2064" s="2">
        <v>195</v>
      </c>
      <c r="O2064" s="2" t="s">
        <v>28</v>
      </c>
      <c r="P2064" s="2" t="s">
        <v>29</v>
      </c>
      <c r="T2064" s="7"/>
    </row>
    <row r="2065" spans="1:20" ht="70" customHeight="1">
      <c r="A2065" s="2" t="s">
        <v>95</v>
      </c>
      <c r="B2065" s="2" t="s">
        <v>2298</v>
      </c>
      <c r="C2065" s="2" t="s">
        <v>97</v>
      </c>
      <c r="D2065" s="2" t="s">
        <v>2294</v>
      </c>
      <c r="E2065" s="14">
        <v>1010</v>
      </c>
      <c r="F2065" s="2">
        <v>27.6</v>
      </c>
      <c r="G2065" s="2">
        <v>37.32</v>
      </c>
      <c r="H2065" s="5">
        <v>0.4521</v>
      </c>
      <c r="I2065" s="2" t="s">
        <v>23</v>
      </c>
      <c r="J2065" s="2" t="s">
        <v>35</v>
      </c>
      <c r="K2065" s="2" t="s">
        <v>25</v>
      </c>
      <c r="L2065" s="2" t="s">
        <v>26</v>
      </c>
      <c r="M2065" s="2" t="s">
        <v>112</v>
      </c>
      <c r="N2065" s="2">
        <v>195</v>
      </c>
      <c r="O2065" s="2" t="s">
        <v>28</v>
      </c>
      <c r="P2065" s="2" t="s">
        <v>29</v>
      </c>
      <c r="T2065" s="7"/>
    </row>
    <row r="2066" spans="1:20" ht="70" customHeight="1">
      <c r="A2066" s="2" t="s">
        <v>1476</v>
      </c>
      <c r="B2066" s="2" t="s">
        <v>2299</v>
      </c>
      <c r="C2066" s="2" t="s">
        <v>1478</v>
      </c>
      <c r="D2066" s="2" t="s">
        <v>2294</v>
      </c>
      <c r="E2066" s="14">
        <v>1146</v>
      </c>
      <c r="F2066" s="2">
        <v>31.6</v>
      </c>
      <c r="G2066" s="2">
        <v>37.33</v>
      </c>
      <c r="H2066" s="5">
        <v>0.48709999999999998</v>
      </c>
      <c r="I2066" s="2" t="s">
        <v>23</v>
      </c>
      <c r="J2066" s="2" t="s">
        <v>175</v>
      </c>
      <c r="K2066" s="2" t="s">
        <v>25</v>
      </c>
      <c r="L2066" s="2" t="s">
        <v>117</v>
      </c>
      <c r="M2066" s="2" t="s">
        <v>27</v>
      </c>
      <c r="N2066" s="2">
        <v>200</v>
      </c>
      <c r="O2066" s="2" t="s">
        <v>28</v>
      </c>
      <c r="P2066" s="2" t="s">
        <v>29</v>
      </c>
      <c r="T2066" s="7"/>
    </row>
    <row r="2067" spans="1:20" ht="70" customHeight="1">
      <c r="A2067" s="2" t="s">
        <v>1476</v>
      </c>
      <c r="B2067" s="2" t="s">
        <v>2300</v>
      </c>
      <c r="C2067" s="2" t="s">
        <v>1478</v>
      </c>
      <c r="D2067" s="2" t="s">
        <v>2294</v>
      </c>
      <c r="E2067" s="14">
        <v>949</v>
      </c>
      <c r="F2067" s="2">
        <v>33.799999999999997</v>
      </c>
      <c r="G2067" s="2">
        <v>30.18</v>
      </c>
      <c r="H2067" s="5">
        <v>0.46610000000000001</v>
      </c>
      <c r="I2067" s="2" t="s">
        <v>23</v>
      </c>
      <c r="J2067" s="2" t="s">
        <v>264</v>
      </c>
      <c r="K2067" s="2" t="s">
        <v>25</v>
      </c>
      <c r="L2067" s="2" t="s">
        <v>117</v>
      </c>
      <c r="M2067" s="2" t="s">
        <v>112</v>
      </c>
      <c r="N2067" s="2">
        <v>180</v>
      </c>
      <c r="O2067" s="2" t="s">
        <v>28</v>
      </c>
      <c r="P2067" s="2" t="s">
        <v>29</v>
      </c>
      <c r="T2067" s="7"/>
    </row>
    <row r="2068" spans="1:20" ht="70" customHeight="1">
      <c r="A2068" s="2" t="s">
        <v>84</v>
      </c>
      <c r="B2068" s="2" t="s">
        <v>2301</v>
      </c>
      <c r="C2068" s="2" t="s">
        <v>86</v>
      </c>
      <c r="D2068" s="2" t="s">
        <v>2294</v>
      </c>
      <c r="E2068" s="14">
        <v>858</v>
      </c>
      <c r="F2068" s="2">
        <v>29.6</v>
      </c>
      <c r="G2068" s="2">
        <v>33.08</v>
      </c>
      <c r="H2068" s="5">
        <v>0.40820000000000001</v>
      </c>
      <c r="I2068" s="2" t="s">
        <v>23</v>
      </c>
      <c r="J2068" s="2" t="s">
        <v>1023</v>
      </c>
      <c r="K2068" s="2" t="s">
        <v>25</v>
      </c>
      <c r="L2068" s="2" t="s">
        <v>26</v>
      </c>
      <c r="M2068" s="2" t="s">
        <v>112</v>
      </c>
      <c r="N2068" s="2">
        <v>160</v>
      </c>
      <c r="O2068" s="2" t="s">
        <v>28</v>
      </c>
      <c r="P2068" s="2" t="s">
        <v>29</v>
      </c>
      <c r="T2068" s="7"/>
    </row>
    <row r="2069" spans="1:20" ht="70" customHeight="1">
      <c r="A2069" s="2" t="s">
        <v>1453</v>
      </c>
      <c r="B2069" s="2" t="s">
        <v>2302</v>
      </c>
      <c r="C2069" s="2" t="s">
        <v>1455</v>
      </c>
      <c r="D2069" s="2" t="s">
        <v>2294</v>
      </c>
      <c r="E2069" s="14">
        <v>631</v>
      </c>
      <c r="F2069" s="2">
        <v>21.9</v>
      </c>
      <c r="G2069" s="2">
        <v>29.68</v>
      </c>
      <c r="H2069" s="5">
        <v>0.43380000000000002</v>
      </c>
      <c r="I2069" s="2" t="s">
        <v>23</v>
      </c>
      <c r="J2069" s="2" t="s">
        <v>1652</v>
      </c>
      <c r="K2069" s="2" t="s">
        <v>25</v>
      </c>
      <c r="L2069" s="2" t="s">
        <v>26</v>
      </c>
      <c r="M2069" s="2" t="s">
        <v>453</v>
      </c>
      <c r="N2069" s="2">
        <v>170</v>
      </c>
      <c r="O2069" s="2" t="s">
        <v>113</v>
      </c>
      <c r="P2069" s="2" t="s">
        <v>29</v>
      </c>
      <c r="T2069" s="7"/>
    </row>
    <row r="2070" spans="1:20" ht="70" customHeight="1">
      <c r="A2070" s="2" t="s">
        <v>387</v>
      </c>
      <c r="B2070" s="2" t="s">
        <v>2303</v>
      </c>
      <c r="C2070" s="2" t="s">
        <v>389</v>
      </c>
      <c r="D2070" s="2" t="s">
        <v>2294</v>
      </c>
      <c r="E2070" s="14">
        <v>1318</v>
      </c>
      <c r="F2070" s="2">
        <v>28.2</v>
      </c>
      <c r="G2070" s="2">
        <v>49.85</v>
      </c>
      <c r="H2070" s="5">
        <v>0.48270000000000002</v>
      </c>
      <c r="I2070" s="2" t="s">
        <v>23</v>
      </c>
      <c r="J2070" s="2" t="s">
        <v>168</v>
      </c>
      <c r="K2070" s="2" t="s">
        <v>25</v>
      </c>
      <c r="L2070" s="2" t="s">
        <v>26</v>
      </c>
      <c r="M2070" s="2" t="s">
        <v>27</v>
      </c>
      <c r="N2070" s="2">
        <v>225</v>
      </c>
      <c r="O2070" s="2" t="s">
        <v>28</v>
      </c>
      <c r="P2070" s="2" t="s">
        <v>29</v>
      </c>
      <c r="T2070" s="7"/>
    </row>
    <row r="2071" spans="1:20" ht="70" customHeight="1">
      <c r="A2071" s="2" t="s">
        <v>124</v>
      </c>
      <c r="B2071" s="2" t="s">
        <v>2304</v>
      </c>
      <c r="C2071" s="2" t="s">
        <v>126</v>
      </c>
      <c r="D2071" s="2" t="s">
        <v>2294</v>
      </c>
      <c r="E2071" s="14">
        <v>1371</v>
      </c>
      <c r="F2071" s="2">
        <v>33.799999999999997</v>
      </c>
      <c r="G2071" s="2">
        <v>44.59</v>
      </c>
      <c r="H2071" s="5">
        <v>0.49180000000000001</v>
      </c>
      <c r="I2071" s="2" t="s">
        <v>23</v>
      </c>
      <c r="J2071" s="2" t="s">
        <v>306</v>
      </c>
      <c r="K2071" s="2" t="s">
        <v>25</v>
      </c>
      <c r="L2071" s="2" t="s">
        <v>26</v>
      </c>
      <c r="M2071" s="2" t="s">
        <v>27</v>
      </c>
      <c r="N2071" s="2">
        <v>170</v>
      </c>
      <c r="O2071" s="2" t="s">
        <v>28</v>
      </c>
      <c r="P2071" s="2" t="s">
        <v>29</v>
      </c>
      <c r="T2071" s="7"/>
    </row>
    <row r="2072" spans="1:20" ht="70" customHeight="1">
      <c r="A2072" s="2" t="s">
        <v>137</v>
      </c>
      <c r="B2072" s="2" t="s">
        <v>1929</v>
      </c>
      <c r="C2072" s="2" t="s">
        <v>139</v>
      </c>
      <c r="D2072" s="2" t="s">
        <v>2305</v>
      </c>
      <c r="E2072" s="14">
        <v>1004</v>
      </c>
      <c r="F2072" s="2">
        <v>31.2</v>
      </c>
      <c r="G2072" s="2">
        <v>37.64</v>
      </c>
      <c r="H2072" s="5">
        <v>0.45390000000000003</v>
      </c>
      <c r="I2072" s="2" t="s">
        <v>23</v>
      </c>
      <c r="J2072" s="2" t="s">
        <v>34</v>
      </c>
      <c r="K2072" s="2" t="s">
        <v>25</v>
      </c>
      <c r="L2072" s="2" t="s">
        <v>26</v>
      </c>
      <c r="M2072" s="2" t="s">
        <v>112</v>
      </c>
      <c r="N2072" s="2">
        <v>119</v>
      </c>
      <c r="O2072" s="2" t="s">
        <v>28</v>
      </c>
      <c r="P2072" s="2" t="s">
        <v>29</v>
      </c>
      <c r="T2072" s="7"/>
    </row>
    <row r="2073" spans="1:20" ht="70" customHeight="1">
      <c r="A2073" s="2" t="s">
        <v>137</v>
      </c>
      <c r="B2073" s="2" t="s">
        <v>1255</v>
      </c>
      <c r="C2073" s="2" t="s">
        <v>139</v>
      </c>
      <c r="D2073" s="2" t="s">
        <v>2305</v>
      </c>
      <c r="E2073" s="14">
        <v>1275</v>
      </c>
      <c r="F2073" s="2">
        <v>28.7</v>
      </c>
      <c r="G2073" s="2">
        <v>49.26</v>
      </c>
      <c r="H2073" s="5">
        <v>0.48759999999999998</v>
      </c>
      <c r="I2073" s="2" t="s">
        <v>23</v>
      </c>
      <c r="J2073" s="2" t="s">
        <v>165</v>
      </c>
      <c r="K2073" s="2" t="s">
        <v>25</v>
      </c>
      <c r="L2073" s="2" t="s">
        <v>26</v>
      </c>
      <c r="M2073" s="2" t="s">
        <v>27</v>
      </c>
      <c r="N2073" s="2">
        <v>128</v>
      </c>
      <c r="O2073" s="2" t="s">
        <v>28</v>
      </c>
      <c r="P2073" s="2" t="s">
        <v>29</v>
      </c>
      <c r="T2073" s="7"/>
    </row>
    <row r="2074" spans="1:20" ht="70" customHeight="1">
      <c r="A2074" s="2" t="s">
        <v>214</v>
      </c>
      <c r="B2074" s="2" t="s">
        <v>138</v>
      </c>
      <c r="C2074" s="2" t="s">
        <v>160</v>
      </c>
      <c r="D2074" s="2" t="s">
        <v>2305</v>
      </c>
      <c r="E2074" s="14">
        <v>1085</v>
      </c>
      <c r="F2074" s="2">
        <v>26.3</v>
      </c>
      <c r="G2074" s="2">
        <v>41.65</v>
      </c>
      <c r="H2074" s="5">
        <v>0.4914</v>
      </c>
      <c r="I2074" s="2" t="s">
        <v>23</v>
      </c>
      <c r="J2074" s="2" t="s">
        <v>106</v>
      </c>
      <c r="K2074" s="2" t="s">
        <v>25</v>
      </c>
      <c r="L2074" s="2" t="s">
        <v>26</v>
      </c>
      <c r="M2074" s="2" t="s">
        <v>136</v>
      </c>
      <c r="N2074" s="2">
        <v>190</v>
      </c>
      <c r="O2074" s="2" t="s">
        <v>28</v>
      </c>
      <c r="P2074" s="2" t="s">
        <v>29</v>
      </c>
      <c r="T2074" s="7"/>
    </row>
    <row r="2075" spans="1:20" ht="70" customHeight="1">
      <c r="A2075" s="2" t="s">
        <v>84</v>
      </c>
      <c r="B2075" s="2" t="s">
        <v>2306</v>
      </c>
      <c r="C2075" s="2" t="s">
        <v>86</v>
      </c>
      <c r="D2075" s="2" t="s">
        <v>2305</v>
      </c>
      <c r="E2075" s="14">
        <v>1068</v>
      </c>
      <c r="F2075" s="2">
        <v>31.8</v>
      </c>
      <c r="G2075" s="2">
        <v>37.14</v>
      </c>
      <c r="H2075" s="5">
        <v>0.42849999999999999</v>
      </c>
      <c r="I2075" s="2" t="s">
        <v>23</v>
      </c>
      <c r="J2075" s="2" t="s">
        <v>89</v>
      </c>
      <c r="K2075" s="2" t="s">
        <v>25</v>
      </c>
      <c r="L2075" s="2" t="s">
        <v>26</v>
      </c>
      <c r="M2075" s="2" t="s">
        <v>50</v>
      </c>
      <c r="N2075" s="2">
        <v>190</v>
      </c>
      <c r="O2075" s="2" t="s">
        <v>28</v>
      </c>
      <c r="P2075" s="2" t="s">
        <v>29</v>
      </c>
      <c r="T2075" s="7"/>
    </row>
    <row r="2076" spans="1:20" ht="70" customHeight="1">
      <c r="A2076" s="2" t="s">
        <v>84</v>
      </c>
      <c r="B2076" s="2" t="s">
        <v>2307</v>
      </c>
      <c r="C2076" s="2" t="s">
        <v>86</v>
      </c>
      <c r="D2076" s="2" t="s">
        <v>2305</v>
      </c>
      <c r="E2076" s="14">
        <v>980</v>
      </c>
      <c r="F2076" s="2">
        <v>31.3</v>
      </c>
      <c r="G2076" s="2">
        <v>34.76</v>
      </c>
      <c r="H2076" s="5">
        <v>0.42220000000000002</v>
      </c>
      <c r="I2076" s="2" t="s">
        <v>23</v>
      </c>
      <c r="J2076" s="2" t="s">
        <v>89</v>
      </c>
      <c r="K2076" s="2" t="s">
        <v>25</v>
      </c>
      <c r="L2076" s="2" t="s">
        <v>26</v>
      </c>
      <c r="M2076" s="2" t="s">
        <v>112</v>
      </c>
      <c r="N2076" s="2">
        <v>190</v>
      </c>
      <c r="O2076" s="2" t="s">
        <v>28</v>
      </c>
      <c r="P2076" s="2" t="s">
        <v>29</v>
      </c>
      <c r="T2076" s="7"/>
    </row>
    <row r="2077" spans="1:20" ht="70" customHeight="1">
      <c r="A2077" s="2" t="s">
        <v>84</v>
      </c>
      <c r="B2077" s="2" t="s">
        <v>2308</v>
      </c>
      <c r="C2077" s="2" t="s">
        <v>86</v>
      </c>
      <c r="D2077" s="2" t="s">
        <v>2305</v>
      </c>
      <c r="E2077" s="14">
        <v>1526</v>
      </c>
      <c r="F2077" s="2">
        <v>31.8</v>
      </c>
      <c r="G2077" s="2">
        <v>51.54</v>
      </c>
      <c r="H2077" s="5">
        <v>0.4299</v>
      </c>
      <c r="I2077" s="2" t="s">
        <v>23</v>
      </c>
      <c r="J2077" s="2" t="s">
        <v>93</v>
      </c>
      <c r="K2077" s="2" t="s">
        <v>25</v>
      </c>
      <c r="L2077" s="2" t="s">
        <v>26</v>
      </c>
      <c r="M2077" s="2" t="s">
        <v>27</v>
      </c>
      <c r="N2077" s="2">
        <v>190</v>
      </c>
      <c r="O2077" s="2" t="s">
        <v>28</v>
      </c>
      <c r="P2077" s="2" t="s">
        <v>29</v>
      </c>
      <c r="T2077" s="7"/>
    </row>
    <row r="2078" spans="1:20" ht="70" customHeight="1">
      <c r="A2078" s="2" t="s">
        <v>84</v>
      </c>
      <c r="B2078" s="2" t="s">
        <v>2309</v>
      </c>
      <c r="C2078" s="2" t="s">
        <v>86</v>
      </c>
      <c r="D2078" s="2" t="s">
        <v>2305</v>
      </c>
      <c r="E2078" s="14">
        <v>1023</v>
      </c>
      <c r="F2078" s="2">
        <v>32.799999999999997</v>
      </c>
      <c r="G2078" s="2">
        <v>35.17</v>
      </c>
      <c r="H2078" s="5">
        <v>0.45579999999999998</v>
      </c>
      <c r="I2078" s="2" t="s">
        <v>23</v>
      </c>
      <c r="J2078" s="2" t="s">
        <v>1944</v>
      </c>
      <c r="K2078" s="2" t="s">
        <v>25</v>
      </c>
      <c r="L2078" s="2" t="s">
        <v>26</v>
      </c>
      <c r="M2078" s="2" t="s">
        <v>50</v>
      </c>
      <c r="N2078" s="2">
        <v>180</v>
      </c>
      <c r="O2078" s="2" t="s">
        <v>28</v>
      </c>
      <c r="P2078" s="2" t="s">
        <v>29</v>
      </c>
      <c r="T2078" s="7"/>
    </row>
    <row r="2079" spans="1:20" ht="70" customHeight="1">
      <c r="A2079" s="2" t="s">
        <v>203</v>
      </c>
      <c r="B2079" s="2" t="s">
        <v>2310</v>
      </c>
      <c r="C2079" s="2" t="s">
        <v>205</v>
      </c>
      <c r="D2079" s="2" t="s">
        <v>2305</v>
      </c>
      <c r="E2079" s="14">
        <v>1153</v>
      </c>
      <c r="F2079" s="2">
        <v>27.3</v>
      </c>
      <c r="G2079" s="2">
        <v>43.71</v>
      </c>
      <c r="H2079" s="5">
        <v>0.49840000000000001</v>
      </c>
      <c r="I2079" s="2" t="s">
        <v>23</v>
      </c>
      <c r="J2079" s="2" t="s">
        <v>248</v>
      </c>
      <c r="K2079" s="2" t="s">
        <v>25</v>
      </c>
      <c r="L2079" s="2" t="s">
        <v>26</v>
      </c>
      <c r="M2079" s="2" t="s">
        <v>27</v>
      </c>
      <c r="N2079" s="2">
        <v>160</v>
      </c>
      <c r="O2079" s="2" t="s">
        <v>113</v>
      </c>
      <c r="P2079" s="2" t="s">
        <v>29</v>
      </c>
      <c r="T2079" s="7"/>
    </row>
    <row r="2080" spans="1:20" ht="70" customHeight="1">
      <c r="A2080" s="2" t="s">
        <v>203</v>
      </c>
      <c r="B2080" s="2" t="s">
        <v>2311</v>
      </c>
      <c r="C2080" s="2" t="s">
        <v>205</v>
      </c>
      <c r="D2080" s="2" t="s">
        <v>2305</v>
      </c>
      <c r="E2080" s="14">
        <v>1580</v>
      </c>
      <c r="F2080" s="2">
        <v>28.8</v>
      </c>
      <c r="G2080" s="2">
        <v>56.37</v>
      </c>
      <c r="H2080" s="5">
        <v>0.53120000000000001</v>
      </c>
      <c r="I2080" s="2" t="s">
        <v>23</v>
      </c>
      <c r="J2080" s="2" t="s">
        <v>383</v>
      </c>
      <c r="K2080" s="2" t="s">
        <v>25</v>
      </c>
      <c r="L2080" s="2" t="s">
        <v>26</v>
      </c>
      <c r="M2080" s="2" t="s">
        <v>41</v>
      </c>
      <c r="N2080" s="2">
        <v>165</v>
      </c>
      <c r="O2080" s="2" t="s">
        <v>113</v>
      </c>
      <c r="P2080" s="2" t="s">
        <v>29</v>
      </c>
      <c r="T2080" s="7"/>
    </row>
    <row r="2081" spans="1:20" ht="70" customHeight="1">
      <c r="A2081" s="2" t="s">
        <v>1453</v>
      </c>
      <c r="B2081" s="2" t="s">
        <v>2312</v>
      </c>
      <c r="C2081" s="2" t="s">
        <v>1455</v>
      </c>
      <c r="D2081" s="2" t="s">
        <v>2305</v>
      </c>
      <c r="E2081" s="14">
        <v>956</v>
      </c>
      <c r="F2081" s="2">
        <v>27.7</v>
      </c>
      <c r="G2081" s="2">
        <v>37.01</v>
      </c>
      <c r="H2081" s="5">
        <v>0.47360000000000002</v>
      </c>
      <c r="I2081" s="2" t="s">
        <v>23</v>
      </c>
      <c r="J2081" s="2" t="s">
        <v>1649</v>
      </c>
      <c r="K2081" s="2" t="s">
        <v>25</v>
      </c>
      <c r="L2081" s="2" t="s">
        <v>26</v>
      </c>
      <c r="M2081" s="2" t="s">
        <v>50</v>
      </c>
      <c r="N2081" s="2">
        <v>170</v>
      </c>
      <c r="O2081" s="2" t="s">
        <v>28</v>
      </c>
      <c r="P2081" s="2" t="s">
        <v>29</v>
      </c>
      <c r="T2081" s="7"/>
    </row>
    <row r="2082" spans="1:20" ht="70" customHeight="1">
      <c r="A2082" s="2" t="s">
        <v>1453</v>
      </c>
      <c r="B2082" s="2" t="s">
        <v>2313</v>
      </c>
      <c r="C2082" s="2" t="s">
        <v>1455</v>
      </c>
      <c r="D2082" s="2" t="s">
        <v>2305</v>
      </c>
      <c r="E2082" s="14">
        <v>1254</v>
      </c>
      <c r="F2082" s="2">
        <v>28.1</v>
      </c>
      <c r="G2082" s="2">
        <v>47.76</v>
      </c>
      <c r="H2082" s="5">
        <v>0.49840000000000001</v>
      </c>
      <c r="I2082" s="2" t="s">
        <v>23</v>
      </c>
      <c r="J2082" s="2" t="s">
        <v>1701</v>
      </c>
      <c r="K2082" s="2" t="s">
        <v>25</v>
      </c>
      <c r="L2082" s="2" t="s">
        <v>26</v>
      </c>
      <c r="M2082" s="2" t="s">
        <v>27</v>
      </c>
      <c r="N2082" s="2">
        <v>155</v>
      </c>
      <c r="O2082" s="2" t="s">
        <v>28</v>
      </c>
      <c r="P2082" s="2" t="s">
        <v>29</v>
      </c>
      <c r="T2082" s="7"/>
    </row>
    <row r="2083" spans="1:20" ht="70" customHeight="1">
      <c r="A2083" s="2" t="s">
        <v>37</v>
      </c>
      <c r="B2083" s="2" t="s">
        <v>48</v>
      </c>
      <c r="C2083" s="2" t="s">
        <v>39</v>
      </c>
      <c r="D2083" s="2" t="s">
        <v>2305</v>
      </c>
      <c r="E2083" s="14">
        <v>1230</v>
      </c>
      <c r="F2083" s="2">
        <v>37.5</v>
      </c>
      <c r="G2083" s="2">
        <v>35.21</v>
      </c>
      <c r="H2083" s="5">
        <v>0.46</v>
      </c>
      <c r="I2083" s="2" t="s">
        <v>23</v>
      </c>
      <c r="J2083" s="2" t="s">
        <v>208</v>
      </c>
      <c r="K2083" s="2" t="s">
        <v>25</v>
      </c>
      <c r="L2083" s="2" t="s">
        <v>26</v>
      </c>
      <c r="M2083" s="2" t="s">
        <v>112</v>
      </c>
      <c r="N2083" s="2">
        <v>210</v>
      </c>
      <c r="O2083" s="2" t="s">
        <v>28</v>
      </c>
      <c r="P2083" s="2" t="s">
        <v>29</v>
      </c>
      <c r="T2083" s="7"/>
    </row>
    <row r="2084" spans="1:20" ht="70" customHeight="1">
      <c r="A2084" s="2" t="s">
        <v>287</v>
      </c>
      <c r="B2084" s="2" t="s">
        <v>419</v>
      </c>
      <c r="C2084" s="2" t="s">
        <v>288</v>
      </c>
      <c r="D2084" s="2" t="s">
        <v>2305</v>
      </c>
      <c r="E2084" s="14">
        <v>976</v>
      </c>
      <c r="F2084" s="2">
        <v>26.1</v>
      </c>
      <c r="G2084" s="2">
        <v>38.090000000000003</v>
      </c>
      <c r="H2084" s="5">
        <v>0.44059999999999999</v>
      </c>
      <c r="I2084" s="2" t="s">
        <v>23</v>
      </c>
      <c r="J2084" s="2" t="s">
        <v>74</v>
      </c>
      <c r="K2084" s="2" t="s">
        <v>25</v>
      </c>
      <c r="L2084" s="2" t="s">
        <v>26</v>
      </c>
      <c r="M2084" s="2" t="s">
        <v>112</v>
      </c>
      <c r="N2084" s="2">
        <v>205</v>
      </c>
      <c r="O2084" s="2" t="s">
        <v>28</v>
      </c>
      <c r="P2084" s="2" t="s">
        <v>29</v>
      </c>
      <c r="T2084" s="7"/>
    </row>
    <row r="2085" spans="1:20" ht="70" customHeight="1">
      <c r="A2085" s="2" t="s">
        <v>102</v>
      </c>
      <c r="B2085" s="2" t="s">
        <v>309</v>
      </c>
      <c r="C2085" s="2" t="s">
        <v>104</v>
      </c>
      <c r="D2085" s="2" t="s">
        <v>2305</v>
      </c>
      <c r="E2085" s="14">
        <v>1195</v>
      </c>
      <c r="F2085" s="2">
        <v>35.200000000000003</v>
      </c>
      <c r="G2085" s="2">
        <v>36.51</v>
      </c>
      <c r="H2085" s="5">
        <v>0.47539999999999999</v>
      </c>
      <c r="I2085" s="2" t="s">
        <v>23</v>
      </c>
      <c r="J2085" s="2" t="s">
        <v>72</v>
      </c>
      <c r="K2085" s="2" t="s">
        <v>25</v>
      </c>
      <c r="L2085" s="2" t="s">
        <v>26</v>
      </c>
      <c r="M2085" s="2" t="s">
        <v>46</v>
      </c>
      <c r="N2085" s="2">
        <v>210</v>
      </c>
      <c r="O2085" s="2" t="s">
        <v>28</v>
      </c>
      <c r="P2085" s="2" t="s">
        <v>29</v>
      </c>
      <c r="T2085" s="7"/>
    </row>
    <row r="2086" spans="1:20" ht="70" customHeight="1">
      <c r="A2086" s="2" t="s">
        <v>387</v>
      </c>
      <c r="B2086" s="2" t="s">
        <v>1056</v>
      </c>
      <c r="C2086" s="2" t="s">
        <v>389</v>
      </c>
      <c r="D2086" s="2" t="s">
        <v>2305</v>
      </c>
      <c r="E2086" s="14">
        <v>1340</v>
      </c>
      <c r="F2086" s="2">
        <v>28.8</v>
      </c>
      <c r="G2086" s="2">
        <v>49.85</v>
      </c>
      <c r="H2086" s="5">
        <v>0.48270000000000002</v>
      </c>
      <c r="I2086" s="2" t="s">
        <v>23</v>
      </c>
      <c r="J2086" s="2" t="s">
        <v>277</v>
      </c>
      <c r="K2086" s="2" t="s">
        <v>25</v>
      </c>
      <c r="L2086" s="2" t="s">
        <v>26</v>
      </c>
      <c r="M2086" s="2" t="s">
        <v>27</v>
      </c>
      <c r="N2086" s="2">
        <v>225</v>
      </c>
      <c r="O2086" s="2" t="s">
        <v>28</v>
      </c>
      <c r="P2086" s="2" t="s">
        <v>29</v>
      </c>
      <c r="T2086" s="7"/>
    </row>
    <row r="2087" spans="1:20" ht="70" customHeight="1">
      <c r="A2087" s="2" t="s">
        <v>191</v>
      </c>
      <c r="B2087" s="2" t="s">
        <v>2314</v>
      </c>
      <c r="C2087" s="2" t="s">
        <v>193</v>
      </c>
      <c r="D2087" s="2" t="s">
        <v>2305</v>
      </c>
      <c r="E2087" s="14">
        <v>955</v>
      </c>
      <c r="F2087" s="2">
        <v>30.2</v>
      </c>
      <c r="G2087" s="2">
        <v>38.43</v>
      </c>
      <c r="H2087" s="5">
        <v>0.4103</v>
      </c>
      <c r="I2087" s="2" t="s">
        <v>23</v>
      </c>
      <c r="J2087" s="2" t="s">
        <v>67</v>
      </c>
      <c r="K2087" s="2" t="s">
        <v>25</v>
      </c>
      <c r="L2087" s="2" t="s">
        <v>26</v>
      </c>
      <c r="M2087" s="2" t="s">
        <v>50</v>
      </c>
      <c r="N2087" s="2">
        <v>180</v>
      </c>
      <c r="O2087" s="2" t="s">
        <v>28</v>
      </c>
      <c r="P2087" s="2" t="s">
        <v>29</v>
      </c>
      <c r="T2087" s="7"/>
    </row>
    <row r="2088" spans="1:20" ht="70" customHeight="1">
      <c r="A2088" s="2" t="s">
        <v>191</v>
      </c>
      <c r="B2088" s="2" t="s">
        <v>1858</v>
      </c>
      <c r="C2088" s="2" t="s">
        <v>193</v>
      </c>
      <c r="D2088" s="2" t="s">
        <v>2305</v>
      </c>
      <c r="E2088" s="14">
        <v>1022</v>
      </c>
      <c r="F2088" s="2">
        <v>32</v>
      </c>
      <c r="G2088" s="2">
        <v>39.07</v>
      </c>
      <c r="H2088" s="5">
        <v>0.41539999999999999</v>
      </c>
      <c r="I2088" s="2" t="s">
        <v>23</v>
      </c>
      <c r="J2088" s="2" t="s">
        <v>67</v>
      </c>
      <c r="K2088" s="2" t="s">
        <v>25</v>
      </c>
      <c r="L2088" s="2" t="s">
        <v>26</v>
      </c>
      <c r="M2088" s="2" t="s">
        <v>112</v>
      </c>
      <c r="N2088" s="2">
        <v>180</v>
      </c>
      <c r="O2088" s="2" t="s">
        <v>28</v>
      </c>
      <c r="P2088" s="2" t="s">
        <v>29</v>
      </c>
      <c r="T2088" s="7"/>
    </row>
    <row r="2089" spans="1:20" ht="70" customHeight="1">
      <c r="A2089" s="2" t="s">
        <v>1453</v>
      </c>
      <c r="B2089" s="2" t="s">
        <v>2315</v>
      </c>
      <c r="C2089" s="2" t="s">
        <v>1455</v>
      </c>
      <c r="D2089" s="2" t="s">
        <v>2305</v>
      </c>
      <c r="E2089" s="14">
        <v>601</v>
      </c>
      <c r="F2089" s="2">
        <v>29.7</v>
      </c>
      <c r="G2089" s="2">
        <v>20.239999999999998</v>
      </c>
      <c r="H2089" s="5">
        <v>0.6129</v>
      </c>
      <c r="I2089" s="2" t="s">
        <v>23</v>
      </c>
      <c r="J2089" s="2" t="s">
        <v>1703</v>
      </c>
      <c r="K2089" s="2" t="s">
        <v>222</v>
      </c>
      <c r="L2089" s="2" t="s">
        <v>223</v>
      </c>
      <c r="M2089" s="2" t="s">
        <v>364</v>
      </c>
      <c r="N2089" s="8"/>
      <c r="O2089" s="2" t="s">
        <v>28</v>
      </c>
      <c r="P2089" s="2" t="s">
        <v>29</v>
      </c>
      <c r="T2089" s="7"/>
    </row>
    <row r="2090" spans="1:20" ht="70" customHeight="1">
      <c r="A2090" s="2" t="s">
        <v>2316</v>
      </c>
      <c r="B2090" s="2" t="s">
        <v>2147</v>
      </c>
      <c r="C2090" s="2" t="s">
        <v>120</v>
      </c>
      <c r="D2090" s="2" t="s">
        <v>2305</v>
      </c>
      <c r="E2090" s="14">
        <v>1038</v>
      </c>
      <c r="F2090" s="2">
        <v>22.2</v>
      </c>
      <c r="G2090" s="2">
        <v>51.56</v>
      </c>
      <c r="H2090" s="5">
        <v>0.45779999999999998</v>
      </c>
      <c r="I2090" s="2" t="s">
        <v>122</v>
      </c>
      <c r="J2090" s="2" t="s">
        <v>184</v>
      </c>
      <c r="K2090" s="2" t="s">
        <v>25</v>
      </c>
      <c r="L2090" s="2" t="s">
        <v>26</v>
      </c>
      <c r="M2090" s="2" t="s">
        <v>2135</v>
      </c>
      <c r="N2090" s="2">
        <v>170</v>
      </c>
      <c r="O2090" s="2" t="s">
        <v>28</v>
      </c>
      <c r="P2090" s="2" t="s">
        <v>29</v>
      </c>
      <c r="T2090" s="7"/>
    </row>
    <row r="2091" spans="1:20" ht="70" customHeight="1">
      <c r="A2091" s="2" t="s">
        <v>137</v>
      </c>
      <c r="B2091" s="2" t="s">
        <v>742</v>
      </c>
      <c r="C2091" s="2" t="s">
        <v>139</v>
      </c>
      <c r="D2091" s="2" t="s">
        <v>2317</v>
      </c>
      <c r="E2091" s="14">
        <v>970</v>
      </c>
      <c r="F2091" s="2">
        <v>30</v>
      </c>
      <c r="G2091" s="2">
        <v>37.64</v>
      </c>
      <c r="H2091" s="5">
        <v>0.45390000000000003</v>
      </c>
      <c r="I2091" s="2" t="s">
        <v>23</v>
      </c>
      <c r="J2091" s="2" t="s">
        <v>165</v>
      </c>
      <c r="K2091" s="2" t="s">
        <v>25</v>
      </c>
      <c r="L2091" s="2" t="s">
        <v>26</v>
      </c>
      <c r="M2091" s="2" t="s">
        <v>112</v>
      </c>
      <c r="N2091" s="2">
        <v>119</v>
      </c>
      <c r="O2091" s="2" t="s">
        <v>28</v>
      </c>
      <c r="P2091" s="2" t="s">
        <v>29</v>
      </c>
      <c r="T2091" s="7"/>
    </row>
    <row r="2092" spans="1:20" ht="70" customHeight="1">
      <c r="A2092" s="2" t="s">
        <v>140</v>
      </c>
      <c r="B2092" s="2" t="s">
        <v>161</v>
      </c>
      <c r="C2092" s="2" t="s">
        <v>142</v>
      </c>
      <c r="D2092" s="2" t="s">
        <v>2317</v>
      </c>
      <c r="E2092" s="14">
        <v>1335</v>
      </c>
      <c r="F2092" s="2">
        <v>33.200000000000003</v>
      </c>
      <c r="G2092" s="2">
        <v>42.32</v>
      </c>
      <c r="H2092" s="5">
        <v>0.4854</v>
      </c>
      <c r="I2092" s="2" t="s">
        <v>23</v>
      </c>
      <c r="J2092" s="2" t="s">
        <v>538</v>
      </c>
      <c r="K2092" s="2" t="s">
        <v>25</v>
      </c>
      <c r="L2092" s="2" t="s">
        <v>117</v>
      </c>
      <c r="M2092" s="2" t="s">
        <v>107</v>
      </c>
      <c r="N2092" s="2">
        <v>195</v>
      </c>
      <c r="O2092" s="2" t="s">
        <v>28</v>
      </c>
      <c r="P2092" s="2" t="s">
        <v>29</v>
      </c>
      <c r="T2092" s="7"/>
    </row>
    <row r="2093" spans="1:20" ht="70" customHeight="1">
      <c r="A2093" s="2" t="s">
        <v>95</v>
      </c>
      <c r="B2093" s="2" t="s">
        <v>2318</v>
      </c>
      <c r="C2093" s="2" t="s">
        <v>97</v>
      </c>
      <c r="D2093" s="2" t="s">
        <v>2317</v>
      </c>
      <c r="E2093" s="14">
        <v>1151</v>
      </c>
      <c r="F2093" s="2">
        <v>23.9</v>
      </c>
      <c r="G2093" s="2">
        <v>47.64</v>
      </c>
      <c r="H2093" s="5">
        <v>0.4904</v>
      </c>
      <c r="I2093" s="2" t="s">
        <v>23</v>
      </c>
      <c r="J2093" s="2" t="s">
        <v>98</v>
      </c>
      <c r="K2093" s="2" t="s">
        <v>25</v>
      </c>
      <c r="L2093" s="2" t="s">
        <v>26</v>
      </c>
      <c r="M2093" s="2" t="s">
        <v>27</v>
      </c>
      <c r="N2093" s="2">
        <v>200</v>
      </c>
      <c r="O2093" s="2" t="s">
        <v>28</v>
      </c>
      <c r="P2093" s="2" t="s">
        <v>29</v>
      </c>
      <c r="T2093" s="7"/>
    </row>
    <row r="2094" spans="1:20" ht="70" customHeight="1">
      <c r="A2094" s="2" t="s">
        <v>95</v>
      </c>
      <c r="B2094" s="2" t="s">
        <v>2319</v>
      </c>
      <c r="C2094" s="2" t="s">
        <v>97</v>
      </c>
      <c r="D2094" s="2" t="s">
        <v>2317</v>
      </c>
      <c r="E2094" s="14">
        <v>1159</v>
      </c>
      <c r="F2094" s="2">
        <v>24.1</v>
      </c>
      <c r="G2094" s="2">
        <v>47.64</v>
      </c>
      <c r="H2094" s="5">
        <v>0.4904</v>
      </c>
      <c r="I2094" s="2" t="s">
        <v>23</v>
      </c>
      <c r="J2094" s="2" t="s">
        <v>35</v>
      </c>
      <c r="K2094" s="2" t="s">
        <v>25</v>
      </c>
      <c r="L2094" s="2" t="s">
        <v>26</v>
      </c>
      <c r="M2094" s="2" t="s">
        <v>27</v>
      </c>
      <c r="N2094" s="2">
        <v>200</v>
      </c>
      <c r="O2094" s="2" t="s">
        <v>28</v>
      </c>
      <c r="P2094" s="2" t="s">
        <v>29</v>
      </c>
      <c r="T2094" s="7"/>
    </row>
    <row r="2095" spans="1:20" ht="70" customHeight="1">
      <c r="A2095" s="2" t="s">
        <v>95</v>
      </c>
      <c r="B2095" s="2" t="s">
        <v>2320</v>
      </c>
      <c r="C2095" s="2" t="s">
        <v>97</v>
      </c>
      <c r="D2095" s="2" t="s">
        <v>2317</v>
      </c>
      <c r="E2095" s="14">
        <v>870</v>
      </c>
      <c r="F2095" s="2">
        <v>24</v>
      </c>
      <c r="G2095" s="2">
        <v>35.78</v>
      </c>
      <c r="H2095" s="5">
        <v>0.4546</v>
      </c>
      <c r="I2095" s="2" t="s">
        <v>23</v>
      </c>
      <c r="J2095" s="2" t="s">
        <v>35</v>
      </c>
      <c r="K2095" s="2" t="s">
        <v>25</v>
      </c>
      <c r="L2095" s="2" t="s">
        <v>26</v>
      </c>
      <c r="M2095" s="2" t="s">
        <v>112</v>
      </c>
      <c r="N2095" s="2">
        <v>200</v>
      </c>
      <c r="O2095" s="2" t="s">
        <v>28</v>
      </c>
      <c r="P2095" s="2" t="s">
        <v>29</v>
      </c>
      <c r="T2095" s="7"/>
    </row>
    <row r="2096" spans="1:20" ht="70" customHeight="1">
      <c r="A2096" s="2" t="s">
        <v>84</v>
      </c>
      <c r="B2096" s="2" t="s">
        <v>2321</v>
      </c>
      <c r="C2096" s="2" t="s">
        <v>86</v>
      </c>
      <c r="D2096" s="2" t="s">
        <v>2317</v>
      </c>
      <c r="E2096" s="14">
        <v>965</v>
      </c>
      <c r="F2096" s="2">
        <v>29.9</v>
      </c>
      <c r="G2096" s="2">
        <v>36.090000000000003</v>
      </c>
      <c r="H2096" s="5">
        <v>0.43209999999999998</v>
      </c>
      <c r="I2096" s="2" t="s">
        <v>23</v>
      </c>
      <c r="J2096" s="2" t="s">
        <v>628</v>
      </c>
      <c r="K2096" s="2" t="s">
        <v>25</v>
      </c>
      <c r="L2096" s="2" t="s">
        <v>26</v>
      </c>
      <c r="M2096" s="2" t="s">
        <v>50</v>
      </c>
      <c r="N2096" s="2">
        <v>170</v>
      </c>
      <c r="O2096" s="2" t="s">
        <v>28</v>
      </c>
      <c r="P2096" s="2" t="s">
        <v>29</v>
      </c>
      <c r="T2096" s="7"/>
    </row>
    <row r="2097" spans="1:20" ht="70" customHeight="1">
      <c r="A2097" s="2" t="s">
        <v>203</v>
      </c>
      <c r="B2097" s="2" t="s">
        <v>2322</v>
      </c>
      <c r="C2097" s="2" t="s">
        <v>205</v>
      </c>
      <c r="D2097" s="2" t="s">
        <v>2317</v>
      </c>
      <c r="E2097" s="14">
        <v>1251</v>
      </c>
      <c r="F2097" s="2">
        <v>28.3</v>
      </c>
      <c r="G2097" s="2">
        <v>46.29</v>
      </c>
      <c r="H2097" s="5">
        <v>0.50580000000000003</v>
      </c>
      <c r="I2097" s="2" t="s">
        <v>23</v>
      </c>
      <c r="J2097" s="2" t="s">
        <v>40</v>
      </c>
      <c r="K2097" s="2" t="s">
        <v>25</v>
      </c>
      <c r="L2097" s="2" t="s">
        <v>26</v>
      </c>
      <c r="M2097" s="2" t="s">
        <v>27</v>
      </c>
      <c r="N2097" s="2">
        <v>150</v>
      </c>
      <c r="O2097" s="2" t="s">
        <v>113</v>
      </c>
      <c r="P2097" s="2" t="s">
        <v>29</v>
      </c>
      <c r="T2097" s="7"/>
    </row>
    <row r="2098" spans="1:20" ht="70" customHeight="1">
      <c r="A2098" s="2" t="s">
        <v>203</v>
      </c>
      <c r="B2098" s="2" t="s">
        <v>2323</v>
      </c>
      <c r="C2098" s="2" t="s">
        <v>205</v>
      </c>
      <c r="D2098" s="2" t="s">
        <v>2317</v>
      </c>
      <c r="E2098" s="14">
        <v>1196</v>
      </c>
      <c r="F2098" s="2">
        <v>28.5</v>
      </c>
      <c r="G2098" s="2">
        <v>43.71</v>
      </c>
      <c r="H2098" s="5">
        <v>0.49840000000000001</v>
      </c>
      <c r="I2098" s="2" t="s">
        <v>23</v>
      </c>
      <c r="J2098" s="2" t="s">
        <v>40</v>
      </c>
      <c r="K2098" s="2" t="s">
        <v>25</v>
      </c>
      <c r="L2098" s="2" t="s">
        <v>26</v>
      </c>
      <c r="M2098" s="2" t="s">
        <v>27</v>
      </c>
      <c r="N2098" s="2">
        <v>160</v>
      </c>
      <c r="O2098" s="2" t="s">
        <v>113</v>
      </c>
      <c r="P2098" s="2" t="s">
        <v>29</v>
      </c>
      <c r="T2098" s="7"/>
    </row>
    <row r="2099" spans="1:20" ht="70" customHeight="1">
      <c r="A2099" s="2" t="s">
        <v>203</v>
      </c>
      <c r="B2099" s="2" t="s">
        <v>2324</v>
      </c>
      <c r="C2099" s="2" t="s">
        <v>205</v>
      </c>
      <c r="D2099" s="2" t="s">
        <v>2317</v>
      </c>
      <c r="E2099" s="14">
        <v>1166</v>
      </c>
      <c r="F2099" s="2">
        <v>28.2</v>
      </c>
      <c r="G2099" s="2">
        <v>43.73</v>
      </c>
      <c r="H2099" s="5">
        <v>0.50539999999999996</v>
      </c>
      <c r="I2099" s="2" t="s">
        <v>23</v>
      </c>
      <c r="J2099" s="2" t="s">
        <v>40</v>
      </c>
      <c r="K2099" s="2" t="s">
        <v>25</v>
      </c>
      <c r="L2099" s="2" t="s">
        <v>26</v>
      </c>
      <c r="M2099" s="2" t="s">
        <v>27</v>
      </c>
      <c r="N2099" s="2">
        <v>140</v>
      </c>
      <c r="O2099" s="2" t="s">
        <v>113</v>
      </c>
      <c r="P2099" s="2" t="s">
        <v>29</v>
      </c>
      <c r="T2099" s="7"/>
    </row>
    <row r="2100" spans="1:20" ht="70" customHeight="1">
      <c r="A2100" s="2" t="s">
        <v>108</v>
      </c>
      <c r="B2100" s="2" t="s">
        <v>2325</v>
      </c>
      <c r="C2100" s="2" t="s">
        <v>110</v>
      </c>
      <c r="D2100" s="2" t="s">
        <v>2317</v>
      </c>
      <c r="E2100" s="14">
        <v>1516</v>
      </c>
      <c r="F2100" s="2">
        <v>33</v>
      </c>
      <c r="G2100" s="2">
        <v>53.2</v>
      </c>
      <c r="H2100" s="5">
        <v>0.46550000000000002</v>
      </c>
      <c r="I2100" s="2" t="s">
        <v>23</v>
      </c>
      <c r="J2100" s="2" t="s">
        <v>2043</v>
      </c>
      <c r="K2100" s="2" t="s">
        <v>25</v>
      </c>
      <c r="L2100" s="2" t="s">
        <v>26</v>
      </c>
      <c r="M2100" s="2" t="s">
        <v>27</v>
      </c>
      <c r="N2100" s="2">
        <v>210</v>
      </c>
      <c r="O2100" s="2" t="s">
        <v>113</v>
      </c>
      <c r="P2100" s="2" t="s">
        <v>29</v>
      </c>
      <c r="T2100" s="7"/>
    </row>
    <row r="2101" spans="1:20" ht="70" customHeight="1">
      <c r="A2101" s="2" t="s">
        <v>387</v>
      </c>
      <c r="B2101" s="2" t="s">
        <v>2326</v>
      </c>
      <c r="C2101" s="2" t="s">
        <v>389</v>
      </c>
      <c r="D2101" s="2" t="s">
        <v>2317</v>
      </c>
      <c r="E2101" s="14">
        <v>1038</v>
      </c>
      <c r="F2101" s="2">
        <v>28.9</v>
      </c>
      <c r="G2101" s="2">
        <v>39.64</v>
      </c>
      <c r="H2101" s="5">
        <v>0.4244</v>
      </c>
      <c r="I2101" s="2" t="s">
        <v>23</v>
      </c>
      <c r="J2101" s="2" t="s">
        <v>67</v>
      </c>
      <c r="K2101" s="2" t="s">
        <v>25</v>
      </c>
      <c r="L2101" s="2" t="s">
        <v>26</v>
      </c>
      <c r="M2101" s="2" t="s">
        <v>112</v>
      </c>
      <c r="N2101" s="2">
        <v>215</v>
      </c>
      <c r="O2101" s="2" t="s">
        <v>28</v>
      </c>
      <c r="P2101" s="2" t="s">
        <v>29</v>
      </c>
      <c r="T2101" s="7"/>
    </row>
    <row r="2102" spans="1:20" ht="70" customHeight="1">
      <c r="A2102" s="2" t="s">
        <v>249</v>
      </c>
      <c r="B2102" s="2" t="s">
        <v>2327</v>
      </c>
      <c r="C2102" s="2" t="s">
        <v>251</v>
      </c>
      <c r="D2102" s="2" t="s">
        <v>2317</v>
      </c>
      <c r="E2102" s="14">
        <v>1393</v>
      </c>
      <c r="F2102" s="2">
        <v>26.1</v>
      </c>
      <c r="G2102" s="2">
        <v>59.62</v>
      </c>
      <c r="H2102" s="5">
        <v>0.49309999999999998</v>
      </c>
      <c r="I2102" s="2" t="s">
        <v>122</v>
      </c>
      <c r="J2102" s="2" t="s">
        <v>488</v>
      </c>
      <c r="K2102" s="2" t="s">
        <v>25</v>
      </c>
      <c r="L2102" s="2" t="s">
        <v>26</v>
      </c>
      <c r="M2102" s="2" t="s">
        <v>27</v>
      </c>
      <c r="N2102" s="2">
        <v>115</v>
      </c>
      <c r="O2102" s="2" t="s">
        <v>28</v>
      </c>
      <c r="P2102" s="2" t="s">
        <v>29</v>
      </c>
      <c r="T2102" s="7"/>
    </row>
    <row r="2103" spans="1:20" ht="70" customHeight="1">
      <c r="A2103" s="2" t="s">
        <v>214</v>
      </c>
      <c r="B2103" s="2" t="s">
        <v>2115</v>
      </c>
      <c r="C2103" s="2" t="s">
        <v>160</v>
      </c>
      <c r="D2103" s="2" t="s">
        <v>2328</v>
      </c>
      <c r="E2103" s="14">
        <v>1068</v>
      </c>
      <c r="F2103" s="2">
        <v>25.8</v>
      </c>
      <c r="G2103" s="2">
        <v>43.61</v>
      </c>
      <c r="H2103" s="5">
        <v>0.53649999999999998</v>
      </c>
      <c r="I2103" s="2" t="s">
        <v>23</v>
      </c>
      <c r="J2103" s="2" t="s">
        <v>24</v>
      </c>
      <c r="K2103" s="2" t="s">
        <v>25</v>
      </c>
      <c r="L2103" s="2" t="s">
        <v>26</v>
      </c>
      <c r="M2103" s="2" t="s">
        <v>27</v>
      </c>
      <c r="N2103" s="2">
        <v>80</v>
      </c>
      <c r="O2103" s="2" t="s">
        <v>28</v>
      </c>
      <c r="P2103" s="2" t="s">
        <v>29</v>
      </c>
      <c r="T2103" s="7"/>
    </row>
    <row r="2104" spans="1:20" ht="70" customHeight="1">
      <c r="A2104" s="2" t="s">
        <v>2329</v>
      </c>
      <c r="B2104" s="2" t="s">
        <v>59</v>
      </c>
      <c r="C2104" s="2" t="s">
        <v>44</v>
      </c>
      <c r="D2104" s="2" t="s">
        <v>2328</v>
      </c>
      <c r="E2104" s="14">
        <v>1121</v>
      </c>
      <c r="F2104" s="2">
        <v>24.3</v>
      </c>
      <c r="G2104" s="2">
        <v>48.22</v>
      </c>
      <c r="H2104" s="5">
        <v>0.48499999999999999</v>
      </c>
      <c r="I2104" s="2" t="s">
        <v>23</v>
      </c>
      <c r="J2104" s="2" t="s">
        <v>542</v>
      </c>
      <c r="K2104" s="2" t="s">
        <v>25</v>
      </c>
      <c r="L2104" s="2" t="s">
        <v>26</v>
      </c>
      <c r="M2104" s="2" t="s">
        <v>27</v>
      </c>
      <c r="N2104" s="2">
        <v>195</v>
      </c>
      <c r="O2104" s="2" t="s">
        <v>28</v>
      </c>
      <c r="P2104" s="2" t="s">
        <v>29</v>
      </c>
      <c r="T2104" s="7"/>
    </row>
    <row r="2105" spans="1:20" ht="70" customHeight="1">
      <c r="A2105" s="2" t="s">
        <v>2330</v>
      </c>
      <c r="B2105" s="2" t="s">
        <v>62</v>
      </c>
      <c r="C2105" s="2" t="s">
        <v>44</v>
      </c>
      <c r="D2105" s="2" t="s">
        <v>2328</v>
      </c>
      <c r="E2105" s="14">
        <v>865</v>
      </c>
      <c r="F2105" s="2">
        <v>26</v>
      </c>
      <c r="G2105" s="2">
        <v>35.409999999999997</v>
      </c>
      <c r="H2105" s="5">
        <v>0.4531</v>
      </c>
      <c r="I2105" s="2" t="s">
        <v>23</v>
      </c>
      <c r="J2105" s="2" t="s">
        <v>60</v>
      </c>
      <c r="K2105" s="2" t="s">
        <v>25</v>
      </c>
      <c r="L2105" s="2" t="s">
        <v>26</v>
      </c>
      <c r="M2105" s="2" t="s">
        <v>46</v>
      </c>
      <c r="N2105" s="2">
        <v>205</v>
      </c>
      <c r="O2105" s="2" t="s">
        <v>28</v>
      </c>
      <c r="P2105" s="2" t="s">
        <v>29</v>
      </c>
      <c r="T2105" s="7"/>
    </row>
    <row r="2106" spans="1:20" ht="70" customHeight="1">
      <c r="A2106" s="2" t="s">
        <v>2331</v>
      </c>
      <c r="B2106" s="2" t="s">
        <v>422</v>
      </c>
      <c r="C2106" s="2" t="s">
        <v>44</v>
      </c>
      <c r="D2106" s="2" t="s">
        <v>2328</v>
      </c>
      <c r="E2106" s="14">
        <v>1133</v>
      </c>
      <c r="F2106" s="2">
        <v>27</v>
      </c>
      <c r="G2106" s="2">
        <v>44.42</v>
      </c>
      <c r="H2106" s="5">
        <v>0.46339999999999998</v>
      </c>
      <c r="I2106" s="2" t="s">
        <v>23</v>
      </c>
      <c r="J2106" s="2" t="s">
        <v>60</v>
      </c>
      <c r="K2106" s="2" t="s">
        <v>25</v>
      </c>
      <c r="L2106" s="2" t="s">
        <v>26</v>
      </c>
      <c r="M2106" s="2" t="s">
        <v>50</v>
      </c>
      <c r="N2106" s="2">
        <v>205</v>
      </c>
      <c r="O2106" s="2" t="s">
        <v>28</v>
      </c>
      <c r="P2106" s="2" t="s">
        <v>29</v>
      </c>
      <c r="T2106" s="7"/>
    </row>
    <row r="2107" spans="1:20" ht="70" customHeight="1">
      <c r="A2107" s="2" t="s">
        <v>2332</v>
      </c>
      <c r="B2107" s="2" t="s">
        <v>43</v>
      </c>
      <c r="C2107" s="2" t="s">
        <v>44</v>
      </c>
      <c r="D2107" s="2" t="s">
        <v>2328</v>
      </c>
      <c r="E2107" s="14">
        <v>970</v>
      </c>
      <c r="F2107" s="2">
        <v>26.9</v>
      </c>
      <c r="G2107" s="2">
        <v>38.409999999999997</v>
      </c>
      <c r="H2107" s="5">
        <v>0.46829999999999999</v>
      </c>
      <c r="I2107" s="2" t="s">
        <v>23</v>
      </c>
      <c r="J2107" s="2" t="s">
        <v>60</v>
      </c>
      <c r="K2107" s="2" t="s">
        <v>25</v>
      </c>
      <c r="L2107" s="2" t="s">
        <v>26</v>
      </c>
      <c r="M2107" s="2" t="s">
        <v>46</v>
      </c>
      <c r="N2107" s="2">
        <v>200</v>
      </c>
      <c r="O2107" s="2" t="s">
        <v>28</v>
      </c>
      <c r="P2107" s="2" t="s">
        <v>29</v>
      </c>
      <c r="T2107" s="7"/>
    </row>
    <row r="2108" spans="1:20" ht="70" customHeight="1">
      <c r="A2108" s="2" t="s">
        <v>2333</v>
      </c>
      <c r="B2108" s="2" t="s">
        <v>286</v>
      </c>
      <c r="C2108" s="2" t="s">
        <v>44</v>
      </c>
      <c r="D2108" s="2" t="s">
        <v>2328</v>
      </c>
      <c r="E2108" s="14">
        <v>960</v>
      </c>
      <c r="F2108" s="2">
        <v>27</v>
      </c>
      <c r="G2108" s="2">
        <v>38.200000000000003</v>
      </c>
      <c r="H2108" s="5">
        <v>0.44469999999999998</v>
      </c>
      <c r="I2108" s="2" t="s">
        <v>23</v>
      </c>
      <c r="J2108" s="2" t="s">
        <v>74</v>
      </c>
      <c r="K2108" s="2" t="s">
        <v>25</v>
      </c>
      <c r="L2108" s="2" t="s">
        <v>26</v>
      </c>
      <c r="M2108" s="2" t="s">
        <v>46</v>
      </c>
      <c r="N2108" s="2">
        <v>200</v>
      </c>
      <c r="O2108" s="2" t="s">
        <v>28</v>
      </c>
      <c r="P2108" s="2" t="s">
        <v>29</v>
      </c>
      <c r="T2108" s="7"/>
    </row>
    <row r="2109" spans="1:20" ht="70" customHeight="1">
      <c r="A2109" s="2" t="s">
        <v>2334</v>
      </c>
      <c r="B2109" s="2" t="s">
        <v>20</v>
      </c>
      <c r="C2109" s="2" t="s">
        <v>44</v>
      </c>
      <c r="D2109" s="2" t="s">
        <v>2328</v>
      </c>
      <c r="E2109" s="14">
        <v>1475</v>
      </c>
      <c r="F2109" s="2">
        <v>26.9</v>
      </c>
      <c r="G2109" s="2">
        <v>57.03</v>
      </c>
      <c r="H2109" s="5">
        <v>0.51119999999999999</v>
      </c>
      <c r="I2109" s="2" t="s">
        <v>23</v>
      </c>
      <c r="J2109" s="2" t="s">
        <v>80</v>
      </c>
      <c r="K2109" s="2" t="s">
        <v>25</v>
      </c>
      <c r="L2109" s="2" t="s">
        <v>26</v>
      </c>
      <c r="M2109" s="2" t="s">
        <v>41</v>
      </c>
      <c r="N2109" s="2">
        <v>210</v>
      </c>
      <c r="O2109" s="2" t="s">
        <v>28</v>
      </c>
      <c r="P2109" s="2" t="s">
        <v>29</v>
      </c>
      <c r="T2109" s="7"/>
    </row>
    <row r="2110" spans="1:20" ht="70" customHeight="1">
      <c r="A2110" s="2" t="s">
        <v>2335</v>
      </c>
      <c r="B2110" s="2" t="s">
        <v>52</v>
      </c>
      <c r="C2110" s="2" t="s">
        <v>44</v>
      </c>
      <c r="D2110" s="2" t="s">
        <v>2328</v>
      </c>
      <c r="E2110" s="14">
        <v>1258</v>
      </c>
      <c r="F2110" s="2">
        <v>26.8</v>
      </c>
      <c r="G2110" s="2">
        <v>49.02</v>
      </c>
      <c r="H2110" s="5">
        <v>0.4975</v>
      </c>
      <c r="I2110" s="2" t="s">
        <v>23</v>
      </c>
      <c r="J2110" s="2" t="s">
        <v>49</v>
      </c>
      <c r="K2110" s="2" t="s">
        <v>25</v>
      </c>
      <c r="L2110" s="2" t="s">
        <v>26</v>
      </c>
      <c r="M2110" s="2" t="s">
        <v>27</v>
      </c>
      <c r="N2110" s="2">
        <v>205</v>
      </c>
      <c r="O2110" s="2" t="s">
        <v>28</v>
      </c>
      <c r="P2110" s="2" t="s">
        <v>29</v>
      </c>
      <c r="T2110" s="7"/>
    </row>
    <row r="2111" spans="1:20" ht="70" customHeight="1">
      <c r="A2111" s="2" t="s">
        <v>2336</v>
      </c>
      <c r="B2111" s="2" t="s">
        <v>62</v>
      </c>
      <c r="C2111" s="2" t="s">
        <v>44</v>
      </c>
      <c r="D2111" s="2" t="s">
        <v>2328</v>
      </c>
      <c r="E2111" s="14">
        <v>877</v>
      </c>
      <c r="F2111" s="2">
        <v>26.5</v>
      </c>
      <c r="G2111" s="2">
        <v>35.11</v>
      </c>
      <c r="H2111" s="5">
        <v>0.45700000000000002</v>
      </c>
      <c r="I2111" s="2" t="s">
        <v>23</v>
      </c>
      <c r="J2111" s="2" t="s">
        <v>277</v>
      </c>
      <c r="K2111" s="2" t="s">
        <v>25</v>
      </c>
      <c r="L2111" s="2" t="s">
        <v>26</v>
      </c>
      <c r="M2111" s="2" t="s">
        <v>46</v>
      </c>
      <c r="N2111" s="2">
        <v>205</v>
      </c>
      <c r="O2111" s="2" t="s">
        <v>28</v>
      </c>
      <c r="P2111" s="2" t="s">
        <v>29</v>
      </c>
      <c r="T2111" s="7"/>
    </row>
    <row r="2112" spans="1:20" ht="70" customHeight="1">
      <c r="A2112" s="2" t="s">
        <v>2337</v>
      </c>
      <c r="B2112" s="2" t="s">
        <v>62</v>
      </c>
      <c r="C2112" s="2" t="s">
        <v>44</v>
      </c>
      <c r="D2112" s="2" t="s">
        <v>2328</v>
      </c>
      <c r="E2112" s="14">
        <v>882</v>
      </c>
      <c r="F2112" s="2">
        <v>26.7</v>
      </c>
      <c r="G2112" s="2">
        <v>35.409999999999997</v>
      </c>
      <c r="H2112" s="5">
        <v>0.4531</v>
      </c>
      <c r="I2112" s="2" t="s">
        <v>23</v>
      </c>
      <c r="J2112" s="2" t="s">
        <v>74</v>
      </c>
      <c r="K2112" s="2" t="s">
        <v>25</v>
      </c>
      <c r="L2112" s="2" t="s">
        <v>26</v>
      </c>
      <c r="M2112" s="2" t="s">
        <v>46</v>
      </c>
      <c r="N2112" s="2">
        <v>205</v>
      </c>
      <c r="O2112" s="2" t="s">
        <v>28</v>
      </c>
      <c r="P2112" s="2" t="s">
        <v>29</v>
      </c>
      <c r="T2112" s="7"/>
    </row>
    <row r="2113" spans="1:20" ht="70" customHeight="1">
      <c r="A2113" s="2" t="s">
        <v>2338</v>
      </c>
      <c r="B2113" s="2" t="s">
        <v>69</v>
      </c>
      <c r="C2113" s="2" t="s">
        <v>44</v>
      </c>
      <c r="D2113" s="2" t="s">
        <v>2328</v>
      </c>
      <c r="E2113" s="14">
        <v>880</v>
      </c>
      <c r="F2113" s="2">
        <v>26.8</v>
      </c>
      <c r="G2113" s="2">
        <v>35.11</v>
      </c>
      <c r="H2113" s="5">
        <v>0.45700000000000002</v>
      </c>
      <c r="I2113" s="2" t="s">
        <v>23</v>
      </c>
      <c r="J2113" s="2" t="s">
        <v>60</v>
      </c>
      <c r="K2113" s="2" t="s">
        <v>25</v>
      </c>
      <c r="L2113" s="2" t="s">
        <v>26</v>
      </c>
      <c r="M2113" s="2" t="s">
        <v>46</v>
      </c>
      <c r="N2113" s="2">
        <v>200</v>
      </c>
      <c r="O2113" s="2" t="s">
        <v>28</v>
      </c>
      <c r="P2113" s="2" t="s">
        <v>29</v>
      </c>
      <c r="T2113" s="7"/>
    </row>
    <row r="2114" spans="1:20" ht="70" customHeight="1">
      <c r="A2114" s="2" t="s">
        <v>2339</v>
      </c>
      <c r="B2114" s="2" t="s">
        <v>52</v>
      </c>
      <c r="C2114" s="2" t="s">
        <v>44</v>
      </c>
      <c r="D2114" s="2" t="s">
        <v>2328</v>
      </c>
      <c r="E2114" s="14">
        <v>1265</v>
      </c>
      <c r="F2114" s="2">
        <v>26.9</v>
      </c>
      <c r="G2114" s="2">
        <v>49.32</v>
      </c>
      <c r="H2114" s="5">
        <v>0.49440000000000001</v>
      </c>
      <c r="I2114" s="2" t="s">
        <v>23</v>
      </c>
      <c r="J2114" s="2" t="s">
        <v>57</v>
      </c>
      <c r="K2114" s="2" t="s">
        <v>25</v>
      </c>
      <c r="L2114" s="2" t="s">
        <v>26</v>
      </c>
      <c r="M2114" s="2" t="s">
        <v>27</v>
      </c>
      <c r="N2114" s="2">
        <v>210</v>
      </c>
      <c r="O2114" s="2" t="s">
        <v>28</v>
      </c>
      <c r="P2114" s="2" t="s">
        <v>29</v>
      </c>
      <c r="T2114" s="7"/>
    </row>
    <row r="2115" spans="1:20" ht="70" customHeight="1">
      <c r="A2115" s="2" t="s">
        <v>1476</v>
      </c>
      <c r="B2115" s="2" t="s">
        <v>378</v>
      </c>
      <c r="C2115" s="2" t="s">
        <v>1478</v>
      </c>
      <c r="D2115" s="2" t="s">
        <v>2328</v>
      </c>
      <c r="E2115" s="14">
        <v>998</v>
      </c>
      <c r="F2115" s="2">
        <v>31.9</v>
      </c>
      <c r="G2115" s="2">
        <v>32.43</v>
      </c>
      <c r="H2115" s="5">
        <v>0.45839999999999997</v>
      </c>
      <c r="I2115" s="2" t="s">
        <v>23</v>
      </c>
      <c r="J2115" s="2" t="s">
        <v>30</v>
      </c>
      <c r="K2115" s="2" t="s">
        <v>25</v>
      </c>
      <c r="L2115" s="2" t="s">
        <v>117</v>
      </c>
      <c r="M2115" s="2" t="s">
        <v>2340</v>
      </c>
      <c r="N2115" s="2">
        <v>200</v>
      </c>
      <c r="O2115" s="2" t="s">
        <v>28</v>
      </c>
      <c r="P2115" s="2" t="s">
        <v>29</v>
      </c>
      <c r="T2115" s="7"/>
    </row>
    <row r="2116" spans="1:20" ht="70" customHeight="1">
      <c r="A2116" s="2" t="s">
        <v>1476</v>
      </c>
      <c r="B2116" s="2" t="s">
        <v>2013</v>
      </c>
      <c r="C2116" s="2" t="s">
        <v>1478</v>
      </c>
      <c r="D2116" s="2" t="s">
        <v>2328</v>
      </c>
      <c r="E2116" s="14">
        <v>1126</v>
      </c>
      <c r="F2116" s="2">
        <v>31.6</v>
      </c>
      <c r="G2116" s="2">
        <v>37.33</v>
      </c>
      <c r="H2116" s="5">
        <v>0.48709999999999998</v>
      </c>
      <c r="I2116" s="2" t="s">
        <v>23</v>
      </c>
      <c r="J2116" s="2" t="s">
        <v>24</v>
      </c>
      <c r="K2116" s="2" t="s">
        <v>25</v>
      </c>
      <c r="L2116" s="2" t="s">
        <v>117</v>
      </c>
      <c r="M2116" s="2" t="s">
        <v>27</v>
      </c>
      <c r="N2116" s="2">
        <v>180</v>
      </c>
      <c r="O2116" s="2" t="s">
        <v>28</v>
      </c>
      <c r="P2116" s="2" t="s">
        <v>29</v>
      </c>
      <c r="T2116" s="7"/>
    </row>
    <row r="2117" spans="1:20" ht="70" customHeight="1">
      <c r="A2117" s="2" t="s">
        <v>84</v>
      </c>
      <c r="B2117" s="2" t="s">
        <v>2341</v>
      </c>
      <c r="C2117" s="2" t="s">
        <v>86</v>
      </c>
      <c r="D2117" s="2" t="s">
        <v>2328</v>
      </c>
      <c r="E2117" s="14">
        <v>849</v>
      </c>
      <c r="F2117" s="2">
        <v>28.4</v>
      </c>
      <c r="G2117" s="2">
        <v>33.74</v>
      </c>
      <c r="H2117" s="5">
        <v>0.42080000000000001</v>
      </c>
      <c r="I2117" s="2" t="s">
        <v>23</v>
      </c>
      <c r="J2117" s="2" t="s">
        <v>213</v>
      </c>
      <c r="K2117" s="2" t="s">
        <v>25</v>
      </c>
      <c r="L2117" s="2" t="s">
        <v>26</v>
      </c>
      <c r="M2117" s="2" t="s">
        <v>112</v>
      </c>
      <c r="N2117" s="2">
        <v>160</v>
      </c>
      <c r="O2117" s="2" t="s">
        <v>28</v>
      </c>
      <c r="P2117" s="2" t="s">
        <v>29</v>
      </c>
      <c r="T2117" s="7"/>
    </row>
    <row r="2118" spans="1:20" ht="70" customHeight="1">
      <c r="A2118" s="2" t="s">
        <v>203</v>
      </c>
      <c r="B2118" s="2" t="s">
        <v>2342</v>
      </c>
      <c r="C2118" s="2" t="s">
        <v>205</v>
      </c>
      <c r="D2118" s="2" t="s">
        <v>2328</v>
      </c>
      <c r="E2118" s="14">
        <v>1168</v>
      </c>
      <c r="F2118" s="2">
        <v>26.5</v>
      </c>
      <c r="G2118" s="2">
        <v>45.93</v>
      </c>
      <c r="H2118" s="5">
        <v>0.51970000000000005</v>
      </c>
      <c r="I2118" s="2" t="s">
        <v>23</v>
      </c>
      <c r="J2118" s="2" t="s">
        <v>270</v>
      </c>
      <c r="K2118" s="2" t="s">
        <v>25</v>
      </c>
      <c r="L2118" s="2" t="s">
        <v>26</v>
      </c>
      <c r="M2118" s="2" t="s">
        <v>27</v>
      </c>
      <c r="N2118" s="2">
        <v>145</v>
      </c>
      <c r="O2118" s="2" t="s">
        <v>113</v>
      </c>
      <c r="P2118" s="2" t="s">
        <v>29</v>
      </c>
      <c r="T2118" s="7"/>
    </row>
    <row r="2119" spans="1:20" ht="70" customHeight="1">
      <c r="A2119" s="2" t="s">
        <v>108</v>
      </c>
      <c r="B2119" s="2" t="s">
        <v>1794</v>
      </c>
      <c r="C2119" s="2" t="s">
        <v>110</v>
      </c>
      <c r="D2119" s="2" t="s">
        <v>2328</v>
      </c>
      <c r="E2119" s="14">
        <v>1038</v>
      </c>
      <c r="F2119" s="2">
        <v>31.2</v>
      </c>
      <c r="G2119" s="2">
        <v>39.700000000000003</v>
      </c>
      <c r="H2119" s="5">
        <v>0.40010000000000001</v>
      </c>
      <c r="I2119" s="2" t="s">
        <v>23</v>
      </c>
      <c r="J2119" s="2" t="s">
        <v>393</v>
      </c>
      <c r="K2119" s="2" t="s">
        <v>25</v>
      </c>
      <c r="L2119" s="2" t="s">
        <v>26</v>
      </c>
      <c r="M2119" s="2" t="s">
        <v>112</v>
      </c>
      <c r="N2119" s="2">
        <v>190</v>
      </c>
      <c r="O2119" s="2" t="s">
        <v>113</v>
      </c>
      <c r="P2119" s="2" t="s">
        <v>29</v>
      </c>
      <c r="T2119" s="7"/>
    </row>
    <row r="2120" spans="1:20" ht="70" customHeight="1">
      <c r="A2120" s="2" t="s">
        <v>124</v>
      </c>
      <c r="B2120" s="2" t="s">
        <v>2343</v>
      </c>
      <c r="C2120" s="2" t="s">
        <v>126</v>
      </c>
      <c r="D2120" s="2" t="s">
        <v>2328</v>
      </c>
      <c r="E2120" s="14">
        <v>1360</v>
      </c>
      <c r="F2120" s="2">
        <v>33</v>
      </c>
      <c r="G2120" s="2">
        <v>44.54</v>
      </c>
      <c r="H2120" s="5">
        <v>0.49099999999999999</v>
      </c>
      <c r="I2120" s="2" t="s">
        <v>23</v>
      </c>
      <c r="J2120" s="2" t="s">
        <v>257</v>
      </c>
      <c r="K2120" s="2" t="s">
        <v>25</v>
      </c>
      <c r="L2120" s="2" t="s">
        <v>26</v>
      </c>
      <c r="M2120" s="2" t="s">
        <v>27</v>
      </c>
      <c r="N2120" s="2">
        <v>190</v>
      </c>
      <c r="O2120" s="2" t="s">
        <v>28</v>
      </c>
      <c r="P2120" s="2" t="s">
        <v>29</v>
      </c>
      <c r="T2120" s="7"/>
    </row>
    <row r="2121" spans="1:20" ht="70" customHeight="1">
      <c r="A2121" s="2" t="s">
        <v>2130</v>
      </c>
      <c r="B2121" s="2" t="s">
        <v>20</v>
      </c>
      <c r="C2121" s="2" t="s">
        <v>2132</v>
      </c>
      <c r="D2121" s="2" t="s">
        <v>2344</v>
      </c>
      <c r="E2121" s="14">
        <v>1278</v>
      </c>
      <c r="F2121" s="2">
        <v>44.6</v>
      </c>
      <c r="G2121" s="2">
        <v>36.619999999999997</v>
      </c>
      <c r="H2121" s="5">
        <v>0.3987</v>
      </c>
      <c r="I2121" s="2" t="s">
        <v>122</v>
      </c>
      <c r="J2121" s="2" t="s">
        <v>2345</v>
      </c>
      <c r="K2121" s="2" t="s">
        <v>25</v>
      </c>
      <c r="L2121" s="2" t="s">
        <v>26</v>
      </c>
      <c r="M2121" s="2" t="s">
        <v>112</v>
      </c>
      <c r="N2121" s="2">
        <v>225</v>
      </c>
      <c r="O2121" s="2" t="s">
        <v>28</v>
      </c>
      <c r="P2121" s="2" t="s">
        <v>29</v>
      </c>
      <c r="T2121" s="7"/>
    </row>
    <row r="2122" spans="1:20" ht="70" customHeight="1">
      <c r="A2122" s="2" t="s">
        <v>1476</v>
      </c>
      <c r="B2122" s="2" t="s">
        <v>2346</v>
      </c>
      <c r="C2122" s="2" t="s">
        <v>1478</v>
      </c>
      <c r="D2122" s="2" t="s">
        <v>2344</v>
      </c>
      <c r="E2122" s="14">
        <v>1218</v>
      </c>
      <c r="F2122" s="2">
        <v>46</v>
      </c>
      <c r="G2122" s="2">
        <v>30.13</v>
      </c>
      <c r="H2122" s="8"/>
      <c r="I2122" s="2" t="s">
        <v>482</v>
      </c>
      <c r="J2122" s="2" t="s">
        <v>262</v>
      </c>
      <c r="K2122" s="2" t="s">
        <v>25</v>
      </c>
      <c r="L2122" s="2" t="s">
        <v>117</v>
      </c>
      <c r="M2122" s="2" t="s">
        <v>453</v>
      </c>
      <c r="N2122" s="2">
        <v>175</v>
      </c>
      <c r="O2122" s="2" t="s">
        <v>236</v>
      </c>
      <c r="P2122" s="2" t="s">
        <v>29</v>
      </c>
      <c r="T2122" s="7"/>
    </row>
    <row r="2123" spans="1:20" ht="70" customHeight="1">
      <c r="A2123" s="2" t="s">
        <v>1476</v>
      </c>
      <c r="B2123" s="2" t="s">
        <v>1790</v>
      </c>
      <c r="C2123" s="2" t="s">
        <v>1478</v>
      </c>
      <c r="D2123" s="2" t="s">
        <v>2344</v>
      </c>
      <c r="E2123" s="14">
        <v>1170</v>
      </c>
      <c r="F2123" s="2">
        <v>33.1</v>
      </c>
      <c r="G2123" s="2">
        <v>37.32</v>
      </c>
      <c r="H2123" s="5">
        <v>0.48010000000000003</v>
      </c>
      <c r="I2123" s="2" t="s">
        <v>23</v>
      </c>
      <c r="J2123" s="2" t="s">
        <v>35</v>
      </c>
      <c r="K2123" s="2" t="s">
        <v>25</v>
      </c>
      <c r="L2123" s="2" t="s">
        <v>117</v>
      </c>
      <c r="M2123" s="2" t="s">
        <v>112</v>
      </c>
      <c r="N2123" s="2">
        <v>180</v>
      </c>
      <c r="O2123" s="2" t="s">
        <v>28</v>
      </c>
      <c r="P2123" s="2" t="s">
        <v>29</v>
      </c>
      <c r="T2123" s="7"/>
    </row>
    <row r="2124" spans="1:20" ht="70" customHeight="1">
      <c r="A2124" s="2" t="s">
        <v>1008</v>
      </c>
      <c r="B2124" s="2" t="s">
        <v>38</v>
      </c>
      <c r="C2124" s="2" t="s">
        <v>1009</v>
      </c>
      <c r="D2124" s="2" t="s">
        <v>2344</v>
      </c>
      <c r="E2124" s="14">
        <v>1195</v>
      </c>
      <c r="F2124" s="2">
        <v>44.3</v>
      </c>
      <c r="G2124" s="2">
        <v>34.380000000000003</v>
      </c>
      <c r="H2124" s="5">
        <v>0.60719999999999996</v>
      </c>
      <c r="I2124" s="2" t="s">
        <v>23</v>
      </c>
      <c r="J2124" s="2" t="s">
        <v>1732</v>
      </c>
      <c r="K2124" s="2" t="s">
        <v>25</v>
      </c>
      <c r="L2124" s="2" t="s">
        <v>26</v>
      </c>
      <c r="M2124" s="2" t="s">
        <v>27</v>
      </c>
      <c r="N2124" s="2">
        <v>175</v>
      </c>
      <c r="O2124" s="2" t="s">
        <v>28</v>
      </c>
      <c r="P2124" s="2" t="s">
        <v>29</v>
      </c>
      <c r="T2124" s="7"/>
    </row>
    <row r="2125" spans="1:20" ht="70" customHeight="1">
      <c r="A2125" s="2" t="s">
        <v>203</v>
      </c>
      <c r="B2125" s="2" t="s">
        <v>2347</v>
      </c>
      <c r="C2125" s="2" t="s">
        <v>205</v>
      </c>
      <c r="D2125" s="2" t="s">
        <v>2344</v>
      </c>
      <c r="E2125" s="14">
        <v>1236</v>
      </c>
      <c r="F2125" s="2">
        <v>28.3</v>
      </c>
      <c r="G2125" s="2">
        <v>45.72</v>
      </c>
      <c r="H2125" s="5">
        <v>0.50560000000000005</v>
      </c>
      <c r="I2125" s="2" t="s">
        <v>23</v>
      </c>
      <c r="J2125" s="2" t="s">
        <v>40</v>
      </c>
      <c r="K2125" s="2" t="s">
        <v>25</v>
      </c>
      <c r="L2125" s="2" t="s">
        <v>26</v>
      </c>
      <c r="M2125" s="2" t="s">
        <v>27</v>
      </c>
      <c r="N2125" s="2">
        <v>150</v>
      </c>
      <c r="O2125" s="2" t="s">
        <v>113</v>
      </c>
      <c r="P2125" s="2" t="s">
        <v>29</v>
      </c>
      <c r="T2125" s="7"/>
    </row>
    <row r="2126" spans="1:20" ht="70" customHeight="1">
      <c r="A2126" s="2" t="s">
        <v>287</v>
      </c>
      <c r="B2126" s="2" t="s">
        <v>419</v>
      </c>
      <c r="C2126" s="2" t="s">
        <v>288</v>
      </c>
      <c r="D2126" s="2" t="s">
        <v>2344</v>
      </c>
      <c r="E2126" s="14">
        <v>946</v>
      </c>
      <c r="F2126" s="2">
        <v>25.2</v>
      </c>
      <c r="G2126" s="2">
        <v>38.090000000000003</v>
      </c>
      <c r="H2126" s="5">
        <v>0.44059999999999999</v>
      </c>
      <c r="I2126" s="2" t="s">
        <v>23</v>
      </c>
      <c r="J2126" s="2" t="s">
        <v>63</v>
      </c>
      <c r="K2126" s="2" t="s">
        <v>25</v>
      </c>
      <c r="L2126" s="2" t="s">
        <v>26</v>
      </c>
      <c r="M2126" s="2" t="s">
        <v>112</v>
      </c>
      <c r="N2126" s="2">
        <v>200</v>
      </c>
      <c r="O2126" s="2" t="s">
        <v>28</v>
      </c>
      <c r="P2126" s="2" t="s">
        <v>29</v>
      </c>
      <c r="T2126" s="7"/>
    </row>
    <row r="2127" spans="1:20" ht="70" customHeight="1">
      <c r="A2127" s="2" t="s">
        <v>19</v>
      </c>
      <c r="B2127" s="2" t="s">
        <v>32</v>
      </c>
      <c r="C2127" s="2" t="s">
        <v>21</v>
      </c>
      <c r="D2127" s="2" t="s">
        <v>2344</v>
      </c>
      <c r="E2127" s="14">
        <v>1289</v>
      </c>
      <c r="F2127" s="2">
        <v>27.2</v>
      </c>
      <c r="G2127" s="2">
        <v>47.77</v>
      </c>
      <c r="H2127" s="5">
        <v>0.51149999999999995</v>
      </c>
      <c r="I2127" s="2" t="s">
        <v>23</v>
      </c>
      <c r="J2127" s="2" t="s">
        <v>264</v>
      </c>
      <c r="K2127" s="2" t="s">
        <v>25</v>
      </c>
      <c r="L2127" s="2" t="s">
        <v>26</v>
      </c>
      <c r="M2127" s="2" t="s">
        <v>27</v>
      </c>
      <c r="N2127" s="2">
        <v>200</v>
      </c>
      <c r="O2127" s="2" t="s">
        <v>28</v>
      </c>
      <c r="P2127" s="2" t="s">
        <v>29</v>
      </c>
      <c r="T2127" s="7"/>
    </row>
    <row r="2128" spans="1:20" ht="70" customHeight="1">
      <c r="A2128" s="2" t="s">
        <v>19</v>
      </c>
      <c r="B2128" s="2" t="s">
        <v>32</v>
      </c>
      <c r="C2128" s="2" t="s">
        <v>21</v>
      </c>
      <c r="D2128" s="2" t="s">
        <v>2344</v>
      </c>
      <c r="E2128" s="14">
        <v>1292</v>
      </c>
      <c r="F2128" s="2">
        <v>27.1</v>
      </c>
      <c r="G2128" s="2">
        <v>48.06</v>
      </c>
      <c r="H2128" s="5">
        <v>0.50839999999999996</v>
      </c>
      <c r="I2128" s="2" t="s">
        <v>23</v>
      </c>
      <c r="J2128" s="2" t="s">
        <v>165</v>
      </c>
      <c r="K2128" s="2" t="s">
        <v>25</v>
      </c>
      <c r="L2128" s="2" t="s">
        <v>26</v>
      </c>
      <c r="M2128" s="2" t="s">
        <v>27</v>
      </c>
      <c r="N2128" s="2">
        <v>205</v>
      </c>
      <c r="O2128" s="2" t="s">
        <v>28</v>
      </c>
      <c r="P2128" s="2" t="s">
        <v>29</v>
      </c>
      <c r="T2128" s="7"/>
    </row>
    <row r="2129" spans="1:20" ht="70" customHeight="1">
      <c r="A2129" s="2" t="s">
        <v>191</v>
      </c>
      <c r="B2129" s="2" t="s">
        <v>2348</v>
      </c>
      <c r="C2129" s="2" t="s">
        <v>193</v>
      </c>
      <c r="D2129" s="2" t="s">
        <v>2344</v>
      </c>
      <c r="E2129" s="14">
        <v>1221</v>
      </c>
      <c r="F2129" s="2">
        <v>28.6</v>
      </c>
      <c r="G2129" s="2">
        <v>48.5</v>
      </c>
      <c r="H2129" s="5">
        <v>0.4516</v>
      </c>
      <c r="I2129" s="2" t="s">
        <v>23</v>
      </c>
      <c r="J2129" s="2" t="s">
        <v>74</v>
      </c>
      <c r="K2129" s="2" t="s">
        <v>25</v>
      </c>
      <c r="L2129" s="2" t="s">
        <v>26</v>
      </c>
      <c r="M2129" s="2" t="s">
        <v>27</v>
      </c>
      <c r="N2129" s="2">
        <v>200</v>
      </c>
      <c r="O2129" s="2" t="s">
        <v>28</v>
      </c>
      <c r="P2129" s="2" t="s">
        <v>29</v>
      </c>
      <c r="T2129" s="7"/>
    </row>
    <row r="2130" spans="1:20" ht="70" customHeight="1">
      <c r="A2130" s="2" t="s">
        <v>137</v>
      </c>
      <c r="B2130" s="2" t="s">
        <v>2349</v>
      </c>
      <c r="C2130" s="2" t="s">
        <v>139</v>
      </c>
      <c r="D2130" s="2" t="s">
        <v>2350</v>
      </c>
      <c r="E2130" s="14">
        <v>1268</v>
      </c>
      <c r="F2130" s="2">
        <v>29.1</v>
      </c>
      <c r="G2130" s="2">
        <v>48.69</v>
      </c>
      <c r="H2130" s="5">
        <v>0.4889</v>
      </c>
      <c r="I2130" s="2" t="s">
        <v>23</v>
      </c>
      <c r="J2130" s="2" t="s">
        <v>165</v>
      </c>
      <c r="K2130" s="2" t="s">
        <v>25</v>
      </c>
      <c r="L2130" s="2" t="s">
        <v>26</v>
      </c>
      <c r="M2130" s="2" t="s">
        <v>27</v>
      </c>
      <c r="N2130" s="2">
        <v>119</v>
      </c>
      <c r="O2130" s="2" t="s">
        <v>28</v>
      </c>
      <c r="P2130" s="2" t="s">
        <v>29</v>
      </c>
      <c r="T2130" s="7"/>
    </row>
    <row r="2131" spans="1:20" ht="70" customHeight="1">
      <c r="A2131" s="2" t="s">
        <v>95</v>
      </c>
      <c r="B2131" s="2" t="s">
        <v>2351</v>
      </c>
      <c r="C2131" s="2" t="s">
        <v>97</v>
      </c>
      <c r="D2131" s="2" t="s">
        <v>2350</v>
      </c>
      <c r="E2131" s="14">
        <v>761</v>
      </c>
      <c r="F2131" s="2">
        <v>23.6</v>
      </c>
      <c r="G2131" s="2">
        <v>35.78</v>
      </c>
      <c r="H2131" s="5">
        <v>0.4546</v>
      </c>
      <c r="I2131" s="2" t="s">
        <v>23</v>
      </c>
      <c r="J2131" s="2" t="s">
        <v>98</v>
      </c>
      <c r="K2131" s="2" t="s">
        <v>25</v>
      </c>
      <c r="L2131" s="2" t="s">
        <v>26</v>
      </c>
      <c r="M2131" s="2" t="s">
        <v>112</v>
      </c>
      <c r="N2131" s="2">
        <v>102</v>
      </c>
      <c r="O2131" s="2" t="s">
        <v>28</v>
      </c>
      <c r="P2131" s="2" t="s">
        <v>29</v>
      </c>
      <c r="T2131" s="7"/>
    </row>
    <row r="2132" spans="1:20" ht="70" customHeight="1">
      <c r="A2132" s="2" t="s">
        <v>95</v>
      </c>
      <c r="B2132" s="2" t="s">
        <v>2352</v>
      </c>
      <c r="C2132" s="2" t="s">
        <v>97</v>
      </c>
      <c r="D2132" s="2" t="s">
        <v>2350</v>
      </c>
      <c r="E2132" s="14">
        <v>1218</v>
      </c>
      <c r="F2132" s="2">
        <v>25.3</v>
      </c>
      <c r="G2132" s="2">
        <v>47.64</v>
      </c>
      <c r="H2132" s="5">
        <v>0.4904</v>
      </c>
      <c r="I2132" s="2" t="s">
        <v>23</v>
      </c>
      <c r="J2132" s="2" t="s">
        <v>175</v>
      </c>
      <c r="K2132" s="2" t="s">
        <v>25</v>
      </c>
      <c r="L2132" s="2" t="s">
        <v>26</v>
      </c>
      <c r="M2132" s="2" t="s">
        <v>27</v>
      </c>
      <c r="N2132" s="2">
        <v>210</v>
      </c>
      <c r="O2132" s="2" t="s">
        <v>28</v>
      </c>
      <c r="P2132" s="2" t="s">
        <v>29</v>
      </c>
      <c r="T2132" s="7"/>
    </row>
    <row r="2133" spans="1:20" ht="70" customHeight="1">
      <c r="A2133" s="2" t="s">
        <v>95</v>
      </c>
      <c r="B2133" s="2" t="s">
        <v>2353</v>
      </c>
      <c r="C2133" s="2" t="s">
        <v>97</v>
      </c>
      <c r="D2133" s="2" t="s">
        <v>2350</v>
      </c>
      <c r="E2133" s="14">
        <v>930</v>
      </c>
      <c r="F2133" s="2">
        <v>28.1</v>
      </c>
      <c r="G2133" s="2">
        <v>33.31</v>
      </c>
      <c r="H2133" s="5">
        <v>0.48820000000000002</v>
      </c>
      <c r="I2133" s="2" t="s">
        <v>23</v>
      </c>
      <c r="J2133" s="2" t="s">
        <v>24</v>
      </c>
      <c r="K2133" s="2" t="s">
        <v>25</v>
      </c>
      <c r="L2133" s="2" t="s">
        <v>26</v>
      </c>
      <c r="M2133" s="2" t="s">
        <v>112</v>
      </c>
      <c r="N2133" s="2">
        <v>145</v>
      </c>
      <c r="O2133" s="2" t="s">
        <v>28</v>
      </c>
      <c r="P2133" s="2" t="s">
        <v>29</v>
      </c>
      <c r="T2133" s="7"/>
    </row>
    <row r="2134" spans="1:20" ht="70" customHeight="1">
      <c r="A2134" s="2" t="s">
        <v>95</v>
      </c>
      <c r="B2134" s="2" t="s">
        <v>2354</v>
      </c>
      <c r="C2134" s="2" t="s">
        <v>97</v>
      </c>
      <c r="D2134" s="2" t="s">
        <v>2350</v>
      </c>
      <c r="E2134" s="14">
        <v>888</v>
      </c>
      <c r="F2134" s="2">
        <v>24.3</v>
      </c>
      <c r="G2134" s="2">
        <v>36.15</v>
      </c>
      <c r="H2134" s="5">
        <v>0.48220000000000002</v>
      </c>
      <c r="I2134" s="2" t="s">
        <v>23</v>
      </c>
      <c r="J2134" s="2" t="s">
        <v>24</v>
      </c>
      <c r="K2134" s="2" t="s">
        <v>25</v>
      </c>
      <c r="L2134" s="2" t="s">
        <v>26</v>
      </c>
      <c r="M2134" s="2" t="s">
        <v>112</v>
      </c>
      <c r="N2134" s="2">
        <v>200</v>
      </c>
      <c r="O2134" s="2" t="s">
        <v>28</v>
      </c>
      <c r="P2134" s="2" t="s">
        <v>29</v>
      </c>
      <c r="T2134" s="7"/>
    </row>
    <row r="2135" spans="1:20" ht="70" customHeight="1">
      <c r="A2135" s="2" t="s">
        <v>1476</v>
      </c>
      <c r="B2135" s="2" t="s">
        <v>2355</v>
      </c>
      <c r="C2135" s="2" t="s">
        <v>1478</v>
      </c>
      <c r="D2135" s="2" t="s">
        <v>2350</v>
      </c>
      <c r="E2135" s="14">
        <v>1412</v>
      </c>
      <c r="F2135" s="2">
        <v>32.1</v>
      </c>
      <c r="G2135" s="2">
        <v>45.52</v>
      </c>
      <c r="H2135" s="5">
        <v>0.48630000000000001</v>
      </c>
      <c r="I2135" s="2" t="s">
        <v>23</v>
      </c>
      <c r="J2135" s="2" t="s">
        <v>168</v>
      </c>
      <c r="K2135" s="2" t="s">
        <v>25</v>
      </c>
      <c r="L2135" s="2" t="s">
        <v>117</v>
      </c>
      <c r="M2135" s="2" t="s">
        <v>27</v>
      </c>
      <c r="N2135" s="2">
        <v>190</v>
      </c>
      <c r="O2135" s="2" t="s">
        <v>28</v>
      </c>
      <c r="P2135" s="2" t="s">
        <v>29</v>
      </c>
      <c r="T2135" s="7"/>
    </row>
    <row r="2136" spans="1:20" ht="70" customHeight="1">
      <c r="A2136" s="2" t="s">
        <v>84</v>
      </c>
      <c r="B2136" s="2" t="s">
        <v>2356</v>
      </c>
      <c r="C2136" s="2" t="s">
        <v>86</v>
      </c>
      <c r="D2136" s="2" t="s">
        <v>2350</v>
      </c>
      <c r="E2136" s="14">
        <v>846</v>
      </c>
      <c r="F2136" s="2">
        <v>28.7</v>
      </c>
      <c r="G2136" s="2">
        <v>33.24</v>
      </c>
      <c r="H2136" s="5">
        <v>0.42720000000000002</v>
      </c>
      <c r="I2136" s="2" t="s">
        <v>23</v>
      </c>
      <c r="J2136" s="2" t="s">
        <v>157</v>
      </c>
      <c r="K2136" s="2" t="s">
        <v>25</v>
      </c>
      <c r="L2136" s="2" t="s">
        <v>26</v>
      </c>
      <c r="M2136" s="2" t="s">
        <v>112</v>
      </c>
      <c r="N2136" s="2">
        <v>150</v>
      </c>
      <c r="O2136" s="2" t="s">
        <v>28</v>
      </c>
      <c r="P2136" s="2" t="s">
        <v>29</v>
      </c>
      <c r="T2136" s="7"/>
    </row>
    <row r="2137" spans="1:20" ht="70" customHeight="1">
      <c r="A2137" s="2" t="s">
        <v>108</v>
      </c>
      <c r="B2137" s="2" t="s">
        <v>2357</v>
      </c>
      <c r="C2137" s="2" t="s">
        <v>110</v>
      </c>
      <c r="D2137" s="2" t="s">
        <v>2350</v>
      </c>
      <c r="E2137" s="14">
        <v>1617</v>
      </c>
      <c r="F2137" s="2">
        <v>29.7</v>
      </c>
      <c r="G2137" s="2">
        <v>61.31</v>
      </c>
      <c r="H2137" s="5">
        <v>0.47610000000000002</v>
      </c>
      <c r="I2137" s="2" t="s">
        <v>23</v>
      </c>
      <c r="J2137" s="2" t="s">
        <v>1433</v>
      </c>
      <c r="K2137" s="2" t="s">
        <v>25</v>
      </c>
      <c r="L2137" s="2" t="s">
        <v>26</v>
      </c>
      <c r="M2137" s="2" t="s">
        <v>41</v>
      </c>
      <c r="N2137" s="2">
        <v>200</v>
      </c>
      <c r="O2137" s="2" t="s">
        <v>113</v>
      </c>
      <c r="P2137" s="2" t="s">
        <v>29</v>
      </c>
      <c r="T2137" s="7"/>
    </row>
    <row r="2138" spans="1:20" ht="70" customHeight="1">
      <c r="A2138" s="2" t="s">
        <v>108</v>
      </c>
      <c r="B2138" s="2" t="s">
        <v>2358</v>
      </c>
      <c r="C2138" s="2" t="s">
        <v>110</v>
      </c>
      <c r="D2138" s="2" t="s">
        <v>2350</v>
      </c>
      <c r="E2138" s="14">
        <v>982</v>
      </c>
      <c r="F2138" s="2">
        <v>29.2</v>
      </c>
      <c r="G2138" s="2">
        <v>40.76</v>
      </c>
      <c r="H2138" s="5">
        <v>0.38919999999999999</v>
      </c>
      <c r="I2138" s="2" t="s">
        <v>23</v>
      </c>
      <c r="J2138" s="2" t="s">
        <v>2110</v>
      </c>
      <c r="K2138" s="2" t="s">
        <v>25</v>
      </c>
      <c r="L2138" s="2" t="s">
        <v>26</v>
      </c>
      <c r="M2138" s="2" t="s">
        <v>112</v>
      </c>
      <c r="N2138" s="2">
        <v>190</v>
      </c>
      <c r="O2138" s="2" t="s">
        <v>113</v>
      </c>
      <c r="P2138" s="2" t="s">
        <v>29</v>
      </c>
      <c r="T2138" s="7"/>
    </row>
    <row r="2139" spans="1:20" ht="70" customHeight="1">
      <c r="A2139" s="2" t="s">
        <v>1476</v>
      </c>
      <c r="B2139" s="2" t="s">
        <v>103</v>
      </c>
      <c r="C2139" s="2" t="s">
        <v>1478</v>
      </c>
      <c r="D2139" s="2" t="s">
        <v>2359</v>
      </c>
      <c r="E2139" s="14">
        <v>1428</v>
      </c>
      <c r="F2139" s="2">
        <v>32.5</v>
      </c>
      <c r="G2139" s="2">
        <v>45.52</v>
      </c>
      <c r="H2139" s="5">
        <v>0.48630000000000001</v>
      </c>
      <c r="I2139" s="2" t="s">
        <v>23</v>
      </c>
      <c r="J2139" s="2" t="s">
        <v>106</v>
      </c>
      <c r="K2139" s="2" t="s">
        <v>25</v>
      </c>
      <c r="L2139" s="2" t="s">
        <v>117</v>
      </c>
      <c r="M2139" s="2" t="s">
        <v>27</v>
      </c>
      <c r="N2139" s="2">
        <v>190</v>
      </c>
      <c r="O2139" s="2" t="s">
        <v>28</v>
      </c>
      <c r="P2139" s="2" t="s">
        <v>29</v>
      </c>
      <c r="T2139" s="7"/>
    </row>
    <row r="2140" spans="1:20" ht="70" customHeight="1">
      <c r="A2140" s="2" t="s">
        <v>84</v>
      </c>
      <c r="B2140" s="2" t="s">
        <v>2360</v>
      </c>
      <c r="C2140" s="2" t="s">
        <v>86</v>
      </c>
      <c r="D2140" s="2" t="s">
        <v>2359</v>
      </c>
      <c r="E2140" s="14">
        <v>960</v>
      </c>
      <c r="F2140" s="2">
        <v>30.9</v>
      </c>
      <c r="G2140" s="2">
        <v>34.76</v>
      </c>
      <c r="H2140" s="5">
        <v>0.42220000000000002</v>
      </c>
      <c r="I2140" s="2" t="s">
        <v>23</v>
      </c>
      <c r="J2140" s="2" t="s">
        <v>332</v>
      </c>
      <c r="K2140" s="2" t="s">
        <v>25</v>
      </c>
      <c r="L2140" s="2" t="s">
        <v>26</v>
      </c>
      <c r="M2140" s="2" t="s">
        <v>112</v>
      </c>
      <c r="N2140" s="2">
        <v>180</v>
      </c>
      <c r="O2140" s="2" t="s">
        <v>28</v>
      </c>
      <c r="P2140" s="2" t="s">
        <v>29</v>
      </c>
      <c r="T2140" s="7"/>
    </row>
    <row r="2141" spans="1:20" ht="70" customHeight="1">
      <c r="A2141" s="2" t="s">
        <v>108</v>
      </c>
      <c r="B2141" s="2" t="s">
        <v>2361</v>
      </c>
      <c r="C2141" s="2" t="s">
        <v>110</v>
      </c>
      <c r="D2141" s="2" t="s">
        <v>2359</v>
      </c>
      <c r="E2141" s="14">
        <v>1180</v>
      </c>
      <c r="F2141" s="2">
        <v>33</v>
      </c>
      <c r="G2141" s="2">
        <v>44.21</v>
      </c>
      <c r="H2141" s="5">
        <v>0.40870000000000001</v>
      </c>
      <c r="I2141" s="2" t="s">
        <v>23</v>
      </c>
      <c r="J2141" s="2" t="s">
        <v>1738</v>
      </c>
      <c r="K2141" s="2" t="s">
        <v>25</v>
      </c>
      <c r="L2141" s="2" t="s">
        <v>26</v>
      </c>
      <c r="M2141" s="2" t="s">
        <v>112</v>
      </c>
      <c r="N2141" s="2">
        <v>210</v>
      </c>
      <c r="O2141" s="2" t="s">
        <v>113</v>
      </c>
      <c r="P2141" s="2" t="s">
        <v>29</v>
      </c>
      <c r="T2141" s="7"/>
    </row>
    <row r="2142" spans="1:20" ht="70" customHeight="1">
      <c r="A2142" s="2" t="s">
        <v>108</v>
      </c>
      <c r="B2142" s="2" t="s">
        <v>2362</v>
      </c>
      <c r="C2142" s="2" t="s">
        <v>110</v>
      </c>
      <c r="D2142" s="2" t="s">
        <v>2359</v>
      </c>
      <c r="E2142" s="14">
        <v>1538</v>
      </c>
      <c r="F2142" s="2">
        <v>33</v>
      </c>
      <c r="G2142" s="2">
        <v>53.2</v>
      </c>
      <c r="H2142" s="5">
        <v>0.46550000000000002</v>
      </c>
      <c r="I2142" s="2" t="s">
        <v>23</v>
      </c>
      <c r="J2142" s="2" t="s">
        <v>2036</v>
      </c>
      <c r="K2142" s="2" t="s">
        <v>25</v>
      </c>
      <c r="L2142" s="2" t="s">
        <v>26</v>
      </c>
      <c r="M2142" s="2" t="s">
        <v>27</v>
      </c>
      <c r="N2142" s="2">
        <v>230</v>
      </c>
      <c r="O2142" s="2" t="s">
        <v>113</v>
      </c>
      <c r="P2142" s="2" t="s">
        <v>29</v>
      </c>
      <c r="T2142" s="7"/>
    </row>
    <row r="2143" spans="1:20" ht="70" customHeight="1">
      <c r="A2143" s="2" t="s">
        <v>124</v>
      </c>
      <c r="B2143" s="2" t="s">
        <v>2363</v>
      </c>
      <c r="C2143" s="2" t="s">
        <v>126</v>
      </c>
      <c r="D2143" s="2" t="s">
        <v>2359</v>
      </c>
      <c r="E2143" s="14">
        <v>860</v>
      </c>
      <c r="F2143" s="2">
        <v>33.1</v>
      </c>
      <c r="G2143" s="2">
        <v>26.01</v>
      </c>
      <c r="H2143" s="5">
        <v>0.60409999999999997</v>
      </c>
      <c r="I2143" s="2" t="s">
        <v>23</v>
      </c>
      <c r="J2143" s="2" t="s">
        <v>490</v>
      </c>
      <c r="K2143" s="2" t="s">
        <v>222</v>
      </c>
      <c r="L2143" s="2" t="s">
        <v>223</v>
      </c>
      <c r="M2143" s="2" t="s">
        <v>50</v>
      </c>
      <c r="N2143" s="8"/>
      <c r="O2143" s="2" t="s">
        <v>28</v>
      </c>
      <c r="P2143" s="2" t="s">
        <v>29</v>
      </c>
      <c r="T2143" s="7"/>
    </row>
    <row r="2144" spans="1:20" ht="70" customHeight="1">
      <c r="A2144" s="2" t="s">
        <v>387</v>
      </c>
      <c r="B2144" s="2" t="s">
        <v>2364</v>
      </c>
      <c r="C2144" s="2" t="s">
        <v>389</v>
      </c>
      <c r="D2144" s="2" t="s">
        <v>2359</v>
      </c>
      <c r="E2144" s="14">
        <v>1590</v>
      </c>
      <c r="F2144" s="2">
        <v>29.4</v>
      </c>
      <c r="G2144" s="2">
        <v>57.57</v>
      </c>
      <c r="H2144" s="5">
        <v>0.49719999999999998</v>
      </c>
      <c r="I2144" s="2" t="s">
        <v>23</v>
      </c>
      <c r="J2144" s="2" t="s">
        <v>35</v>
      </c>
      <c r="K2144" s="2" t="s">
        <v>25</v>
      </c>
      <c r="L2144" s="2" t="s">
        <v>26</v>
      </c>
      <c r="M2144" s="2" t="s">
        <v>27</v>
      </c>
      <c r="N2144" s="2">
        <v>225</v>
      </c>
      <c r="O2144" s="2" t="s">
        <v>28</v>
      </c>
      <c r="P2144" s="2" t="s">
        <v>29</v>
      </c>
      <c r="T2144" s="7"/>
    </row>
    <row r="2145" spans="1:20" ht="70" customHeight="1">
      <c r="A2145" s="2" t="s">
        <v>191</v>
      </c>
      <c r="B2145" s="2" t="s">
        <v>2188</v>
      </c>
      <c r="C2145" s="2" t="s">
        <v>193</v>
      </c>
      <c r="D2145" s="2" t="s">
        <v>2359</v>
      </c>
      <c r="E2145" s="14">
        <v>1355</v>
      </c>
      <c r="F2145" s="2">
        <v>32</v>
      </c>
      <c r="G2145" s="2">
        <v>48.92</v>
      </c>
      <c r="H2145" s="5">
        <v>0.44540000000000002</v>
      </c>
      <c r="I2145" s="2" t="s">
        <v>23</v>
      </c>
      <c r="J2145" s="2" t="s">
        <v>72</v>
      </c>
      <c r="K2145" s="2" t="s">
        <v>25</v>
      </c>
      <c r="L2145" s="2" t="s">
        <v>26</v>
      </c>
      <c r="M2145" s="2" t="s">
        <v>27</v>
      </c>
      <c r="N2145" s="2">
        <v>200</v>
      </c>
      <c r="O2145" s="2" t="s">
        <v>28</v>
      </c>
      <c r="P2145" s="2" t="s">
        <v>29</v>
      </c>
      <c r="T2145" s="7"/>
    </row>
    <row r="2146" spans="1:20" ht="70" customHeight="1">
      <c r="A2146" s="2" t="s">
        <v>2130</v>
      </c>
      <c r="B2146" s="2" t="s">
        <v>2365</v>
      </c>
      <c r="C2146" s="2" t="s">
        <v>2132</v>
      </c>
      <c r="D2146" s="2" t="s">
        <v>2366</v>
      </c>
      <c r="E2146" s="14">
        <v>1410</v>
      </c>
      <c r="F2146" s="2">
        <v>38.6</v>
      </c>
      <c r="G2146" s="2">
        <v>43.95</v>
      </c>
      <c r="H2146" s="5">
        <v>0.4178</v>
      </c>
      <c r="I2146" s="2" t="s">
        <v>122</v>
      </c>
      <c r="J2146" s="2" t="s">
        <v>253</v>
      </c>
      <c r="K2146" s="2" t="s">
        <v>25</v>
      </c>
      <c r="L2146" s="2" t="s">
        <v>26</v>
      </c>
      <c r="M2146" s="2" t="s">
        <v>27</v>
      </c>
      <c r="N2146" s="2">
        <v>215</v>
      </c>
      <c r="O2146" s="2" t="s">
        <v>28</v>
      </c>
      <c r="P2146" s="2" t="s">
        <v>29</v>
      </c>
      <c r="T2146" s="7"/>
    </row>
    <row r="2147" spans="1:20" ht="70" customHeight="1">
      <c r="A2147" s="2" t="s">
        <v>114</v>
      </c>
      <c r="B2147" s="2" t="s">
        <v>2367</v>
      </c>
      <c r="C2147" s="2" t="s">
        <v>116</v>
      </c>
      <c r="D2147" s="2" t="s">
        <v>2366</v>
      </c>
      <c r="E2147" s="14">
        <v>1494</v>
      </c>
      <c r="F2147" s="2">
        <v>41</v>
      </c>
      <c r="G2147" s="2">
        <v>42.8</v>
      </c>
      <c r="H2147" s="5">
        <v>0.45600000000000002</v>
      </c>
      <c r="I2147" s="2" t="s">
        <v>23</v>
      </c>
      <c r="J2147" s="2" t="s">
        <v>284</v>
      </c>
      <c r="K2147" s="2" t="s">
        <v>25</v>
      </c>
      <c r="L2147" s="2" t="s">
        <v>117</v>
      </c>
      <c r="M2147" s="2" t="s">
        <v>27</v>
      </c>
      <c r="N2147" s="2">
        <v>205</v>
      </c>
      <c r="O2147" s="2" t="s">
        <v>28</v>
      </c>
      <c r="P2147" s="2" t="s">
        <v>29</v>
      </c>
      <c r="T2147" s="7"/>
    </row>
    <row r="2148" spans="1:20" ht="70" customHeight="1">
      <c r="A2148" s="2" t="s">
        <v>137</v>
      </c>
      <c r="B2148" s="2" t="s">
        <v>1363</v>
      </c>
      <c r="C2148" s="2" t="s">
        <v>139</v>
      </c>
      <c r="D2148" s="2" t="s">
        <v>2366</v>
      </c>
      <c r="E2148" s="14">
        <v>1018</v>
      </c>
      <c r="F2148" s="2">
        <v>30.6</v>
      </c>
      <c r="G2148" s="2">
        <v>37.64</v>
      </c>
      <c r="H2148" s="5">
        <v>0.45390000000000003</v>
      </c>
      <c r="I2148" s="2" t="s">
        <v>23</v>
      </c>
      <c r="J2148" s="2" t="s">
        <v>33</v>
      </c>
      <c r="K2148" s="2" t="s">
        <v>25</v>
      </c>
      <c r="L2148" s="2" t="s">
        <v>26</v>
      </c>
      <c r="M2148" s="2" t="s">
        <v>112</v>
      </c>
      <c r="N2148" s="2">
        <v>148</v>
      </c>
      <c r="O2148" s="2" t="s">
        <v>28</v>
      </c>
      <c r="P2148" s="2" t="s">
        <v>29</v>
      </c>
      <c r="T2148" s="7"/>
    </row>
    <row r="2149" spans="1:20" ht="70" customHeight="1">
      <c r="A2149" s="2" t="s">
        <v>1476</v>
      </c>
      <c r="B2149" s="2" t="s">
        <v>1982</v>
      </c>
      <c r="C2149" s="2" t="s">
        <v>1478</v>
      </c>
      <c r="D2149" s="2" t="s">
        <v>2366</v>
      </c>
      <c r="E2149" s="14">
        <v>1432</v>
      </c>
      <c r="F2149" s="2">
        <v>32.299999999999997</v>
      </c>
      <c r="G2149" s="2">
        <v>45.92</v>
      </c>
      <c r="H2149" s="5">
        <v>0.49940000000000001</v>
      </c>
      <c r="I2149" s="2" t="s">
        <v>23</v>
      </c>
      <c r="J2149" s="2" t="s">
        <v>33</v>
      </c>
      <c r="K2149" s="2" t="s">
        <v>25</v>
      </c>
      <c r="L2149" s="2" t="s">
        <v>117</v>
      </c>
      <c r="M2149" s="2" t="s">
        <v>27</v>
      </c>
      <c r="N2149" s="2">
        <v>190</v>
      </c>
      <c r="O2149" s="2" t="s">
        <v>28</v>
      </c>
      <c r="P2149" s="2" t="s">
        <v>29</v>
      </c>
      <c r="T2149" s="7"/>
    </row>
    <row r="2150" spans="1:20" ht="70" customHeight="1">
      <c r="A2150" s="2" t="s">
        <v>1476</v>
      </c>
      <c r="B2150" s="2" t="s">
        <v>2368</v>
      </c>
      <c r="C2150" s="2" t="s">
        <v>1478</v>
      </c>
      <c r="D2150" s="2" t="s">
        <v>2366</v>
      </c>
      <c r="E2150" s="14">
        <v>949</v>
      </c>
      <c r="F2150" s="2">
        <v>33.799999999999997</v>
      </c>
      <c r="G2150" s="2">
        <v>30.18</v>
      </c>
      <c r="H2150" s="5">
        <v>0.46610000000000001</v>
      </c>
      <c r="I2150" s="2" t="s">
        <v>23</v>
      </c>
      <c r="J2150" s="2" t="s">
        <v>168</v>
      </c>
      <c r="K2150" s="2" t="s">
        <v>25</v>
      </c>
      <c r="L2150" s="2" t="s">
        <v>117</v>
      </c>
      <c r="M2150" s="2" t="s">
        <v>112</v>
      </c>
      <c r="N2150" s="2">
        <v>180</v>
      </c>
      <c r="O2150" s="2" t="s">
        <v>28</v>
      </c>
      <c r="P2150" s="2" t="s">
        <v>29</v>
      </c>
      <c r="T2150" s="7"/>
    </row>
    <row r="2151" spans="1:20" ht="70" customHeight="1">
      <c r="A2151" s="2" t="s">
        <v>1476</v>
      </c>
      <c r="B2151" s="2" t="s">
        <v>2369</v>
      </c>
      <c r="C2151" s="2" t="s">
        <v>1478</v>
      </c>
      <c r="D2151" s="2" t="s">
        <v>2366</v>
      </c>
      <c r="E2151" s="14">
        <v>950</v>
      </c>
      <c r="F2151" s="2">
        <v>34.1</v>
      </c>
      <c r="G2151" s="2">
        <v>30.18</v>
      </c>
      <c r="H2151" s="5">
        <v>0.46610000000000001</v>
      </c>
      <c r="I2151" s="2" t="s">
        <v>23</v>
      </c>
      <c r="J2151" s="2" t="s">
        <v>33</v>
      </c>
      <c r="K2151" s="2" t="s">
        <v>25</v>
      </c>
      <c r="L2151" s="2" t="s">
        <v>117</v>
      </c>
      <c r="M2151" s="2" t="s">
        <v>112</v>
      </c>
      <c r="N2151" s="2">
        <v>175</v>
      </c>
      <c r="O2151" s="2" t="s">
        <v>28</v>
      </c>
      <c r="P2151" s="2" t="s">
        <v>29</v>
      </c>
      <c r="T2151" s="7"/>
    </row>
    <row r="2152" spans="1:20" ht="70" customHeight="1">
      <c r="A2152" s="2" t="s">
        <v>1476</v>
      </c>
      <c r="B2152" s="2" t="s">
        <v>2370</v>
      </c>
      <c r="C2152" s="2" t="s">
        <v>1478</v>
      </c>
      <c r="D2152" s="2" t="s">
        <v>2366</v>
      </c>
      <c r="E2152" s="14">
        <v>2369</v>
      </c>
      <c r="F2152" s="2">
        <v>51.6</v>
      </c>
      <c r="G2152" s="2">
        <v>49.46</v>
      </c>
      <c r="H2152" s="8"/>
      <c r="I2152" s="2" t="s">
        <v>482</v>
      </c>
      <c r="J2152" s="2" t="s">
        <v>262</v>
      </c>
      <c r="K2152" s="2" t="s">
        <v>25</v>
      </c>
      <c r="L2152" s="2" t="s">
        <v>117</v>
      </c>
      <c r="M2152" s="2" t="s">
        <v>453</v>
      </c>
      <c r="N2152" s="2">
        <v>200</v>
      </c>
      <c r="O2152" s="2" t="s">
        <v>236</v>
      </c>
      <c r="P2152" s="2" t="s">
        <v>29</v>
      </c>
      <c r="T2152" s="7"/>
    </row>
    <row r="2153" spans="1:20" ht="70" customHeight="1">
      <c r="A2153" s="2" t="s">
        <v>1476</v>
      </c>
      <c r="B2153" s="2" t="s">
        <v>2037</v>
      </c>
      <c r="C2153" s="2" t="s">
        <v>1478</v>
      </c>
      <c r="D2153" s="2" t="s">
        <v>2366</v>
      </c>
      <c r="E2153" s="14">
        <v>1432</v>
      </c>
      <c r="F2153" s="2">
        <v>32.299999999999997</v>
      </c>
      <c r="G2153" s="2">
        <v>45.92</v>
      </c>
      <c r="H2153" s="5">
        <v>0.49940000000000001</v>
      </c>
      <c r="I2153" s="2" t="s">
        <v>23</v>
      </c>
      <c r="J2153" s="2" t="s">
        <v>34</v>
      </c>
      <c r="K2153" s="2" t="s">
        <v>25</v>
      </c>
      <c r="L2153" s="2" t="s">
        <v>117</v>
      </c>
      <c r="M2153" s="2" t="s">
        <v>27</v>
      </c>
      <c r="N2153" s="2">
        <v>190</v>
      </c>
      <c r="O2153" s="2" t="s">
        <v>28</v>
      </c>
      <c r="P2153" s="2" t="s">
        <v>29</v>
      </c>
      <c r="T2153" s="7"/>
    </row>
    <row r="2154" spans="1:20" ht="70" customHeight="1">
      <c r="A2154" s="2" t="s">
        <v>1476</v>
      </c>
      <c r="B2154" s="2" t="s">
        <v>2059</v>
      </c>
      <c r="C2154" s="2" t="s">
        <v>1478</v>
      </c>
      <c r="D2154" s="2" t="s">
        <v>2366</v>
      </c>
      <c r="E2154" s="14">
        <v>1401</v>
      </c>
      <c r="F2154" s="2">
        <v>31.5</v>
      </c>
      <c r="G2154" s="2">
        <v>45.92</v>
      </c>
      <c r="H2154" s="5">
        <v>0.49940000000000001</v>
      </c>
      <c r="I2154" s="2" t="s">
        <v>23</v>
      </c>
      <c r="J2154" s="2" t="s">
        <v>168</v>
      </c>
      <c r="K2154" s="2" t="s">
        <v>25</v>
      </c>
      <c r="L2154" s="2" t="s">
        <v>117</v>
      </c>
      <c r="M2154" s="2" t="s">
        <v>27</v>
      </c>
      <c r="N2154" s="2">
        <v>190</v>
      </c>
      <c r="O2154" s="2" t="s">
        <v>28</v>
      </c>
      <c r="P2154" s="2" t="s">
        <v>29</v>
      </c>
      <c r="T2154" s="7"/>
    </row>
    <row r="2155" spans="1:20" ht="70" customHeight="1">
      <c r="A2155" s="2" t="s">
        <v>1476</v>
      </c>
      <c r="B2155" s="2" t="s">
        <v>229</v>
      </c>
      <c r="C2155" s="2" t="s">
        <v>1478</v>
      </c>
      <c r="D2155" s="2" t="s">
        <v>2366</v>
      </c>
      <c r="E2155" s="14">
        <v>986</v>
      </c>
      <c r="F2155" s="2">
        <v>32.200000000000003</v>
      </c>
      <c r="G2155" s="2">
        <v>32.43</v>
      </c>
      <c r="H2155" s="5">
        <v>0.45839999999999997</v>
      </c>
      <c r="I2155" s="2" t="s">
        <v>23</v>
      </c>
      <c r="J2155" s="2" t="s">
        <v>34</v>
      </c>
      <c r="K2155" s="2" t="s">
        <v>25</v>
      </c>
      <c r="L2155" s="2" t="s">
        <v>117</v>
      </c>
      <c r="M2155" s="2" t="s">
        <v>112</v>
      </c>
      <c r="N2155" s="2">
        <v>180</v>
      </c>
      <c r="O2155" s="2" t="s">
        <v>28</v>
      </c>
      <c r="P2155" s="2" t="s">
        <v>29</v>
      </c>
      <c r="T2155" s="7"/>
    </row>
    <row r="2156" spans="1:20" ht="70" customHeight="1">
      <c r="A2156" s="2" t="s">
        <v>84</v>
      </c>
      <c r="B2156" s="2" t="s">
        <v>2371</v>
      </c>
      <c r="C2156" s="2" t="s">
        <v>86</v>
      </c>
      <c r="D2156" s="2" t="s">
        <v>2366</v>
      </c>
      <c r="E2156" s="14">
        <v>1298</v>
      </c>
      <c r="F2156" s="2">
        <v>31</v>
      </c>
      <c r="G2156" s="2">
        <v>45.87</v>
      </c>
      <c r="H2156" s="5">
        <v>0.45369999999999999</v>
      </c>
      <c r="I2156" s="2" t="s">
        <v>23</v>
      </c>
      <c r="J2156" s="2" t="s">
        <v>519</v>
      </c>
      <c r="K2156" s="2" t="s">
        <v>25</v>
      </c>
      <c r="L2156" s="2" t="s">
        <v>26</v>
      </c>
      <c r="M2156" s="2" t="s">
        <v>27</v>
      </c>
      <c r="N2156" s="2">
        <v>170</v>
      </c>
      <c r="O2156" s="2" t="s">
        <v>28</v>
      </c>
      <c r="P2156" s="2" t="s">
        <v>29</v>
      </c>
      <c r="T2156" s="7"/>
    </row>
    <row r="2157" spans="1:20" ht="70" customHeight="1">
      <c r="A2157" s="2" t="s">
        <v>108</v>
      </c>
      <c r="B2157" s="2" t="s">
        <v>2372</v>
      </c>
      <c r="C2157" s="2" t="s">
        <v>110</v>
      </c>
      <c r="D2157" s="2" t="s">
        <v>2366</v>
      </c>
      <c r="E2157" s="14">
        <v>987</v>
      </c>
      <c r="F2157" s="2">
        <v>29.4</v>
      </c>
      <c r="G2157" s="2">
        <v>40.76</v>
      </c>
      <c r="H2157" s="5">
        <v>0.38919999999999999</v>
      </c>
      <c r="I2157" s="2" t="s">
        <v>23</v>
      </c>
      <c r="J2157" s="2" t="s">
        <v>240</v>
      </c>
      <c r="K2157" s="2" t="s">
        <v>25</v>
      </c>
      <c r="L2157" s="2" t="s">
        <v>26</v>
      </c>
      <c r="M2157" s="2" t="s">
        <v>112</v>
      </c>
      <c r="N2157" s="2">
        <v>190</v>
      </c>
      <c r="O2157" s="2" t="s">
        <v>113</v>
      </c>
      <c r="P2157" s="2" t="s">
        <v>29</v>
      </c>
      <c r="T2157" s="7"/>
    </row>
    <row r="2158" spans="1:20" ht="70" customHeight="1">
      <c r="A2158" s="2" t="s">
        <v>124</v>
      </c>
      <c r="B2158" s="2" t="s">
        <v>2373</v>
      </c>
      <c r="C2158" s="2" t="s">
        <v>126</v>
      </c>
      <c r="D2158" s="2" t="s">
        <v>2366</v>
      </c>
      <c r="E2158" s="14">
        <v>1330</v>
      </c>
      <c r="F2158" s="2">
        <v>31.7</v>
      </c>
      <c r="G2158" s="2">
        <v>44.54</v>
      </c>
      <c r="H2158" s="5">
        <v>0.49099999999999999</v>
      </c>
      <c r="I2158" s="2" t="s">
        <v>23</v>
      </c>
      <c r="J2158" s="2" t="s">
        <v>1500</v>
      </c>
      <c r="K2158" s="2" t="s">
        <v>25</v>
      </c>
      <c r="L2158" s="2" t="s">
        <v>26</v>
      </c>
      <c r="M2158" s="2" t="s">
        <v>27</v>
      </c>
      <c r="N2158" s="2">
        <v>205</v>
      </c>
      <c r="O2158" s="2" t="s">
        <v>28</v>
      </c>
      <c r="P2158" s="2" t="s">
        <v>29</v>
      </c>
      <c r="T2158" s="7"/>
    </row>
    <row r="2159" spans="1:20" ht="70" customHeight="1">
      <c r="A2159" s="2" t="s">
        <v>287</v>
      </c>
      <c r="B2159" s="2" t="s">
        <v>2374</v>
      </c>
      <c r="C2159" s="2" t="s">
        <v>288</v>
      </c>
      <c r="D2159" s="2" t="s">
        <v>2366</v>
      </c>
      <c r="E2159" s="14">
        <v>815</v>
      </c>
      <c r="F2159" s="2">
        <v>27.6</v>
      </c>
      <c r="G2159" s="2">
        <v>29.58</v>
      </c>
      <c r="H2159" s="5">
        <v>0.56740000000000002</v>
      </c>
      <c r="I2159" s="2" t="s">
        <v>23</v>
      </c>
      <c r="J2159" s="2" t="s">
        <v>542</v>
      </c>
      <c r="K2159" s="2" t="s">
        <v>222</v>
      </c>
      <c r="L2159" s="2" t="s">
        <v>223</v>
      </c>
      <c r="M2159" s="2" t="s">
        <v>50</v>
      </c>
      <c r="N2159" s="8"/>
      <c r="O2159" s="2" t="s">
        <v>28</v>
      </c>
      <c r="P2159" s="2" t="s">
        <v>29</v>
      </c>
      <c r="T2159" s="7"/>
    </row>
    <row r="2160" spans="1:20" ht="70" customHeight="1">
      <c r="A2160" s="2" t="s">
        <v>114</v>
      </c>
      <c r="B2160" s="2" t="s">
        <v>2375</v>
      </c>
      <c r="C2160" s="2" t="s">
        <v>116</v>
      </c>
      <c r="D2160" s="2" t="s">
        <v>2376</v>
      </c>
      <c r="E2160" s="14">
        <v>1300</v>
      </c>
      <c r="F2160" s="2">
        <v>42.5</v>
      </c>
      <c r="G2160" s="2">
        <v>37.15</v>
      </c>
      <c r="H2160" s="5">
        <v>0.4299</v>
      </c>
      <c r="I2160" s="2" t="s">
        <v>23</v>
      </c>
      <c r="J2160" s="2" t="s">
        <v>65</v>
      </c>
      <c r="K2160" s="2" t="s">
        <v>25</v>
      </c>
      <c r="L2160" s="2" t="s">
        <v>117</v>
      </c>
      <c r="M2160" s="2" t="s">
        <v>112</v>
      </c>
      <c r="N2160" s="2">
        <v>205</v>
      </c>
      <c r="O2160" s="2" t="s">
        <v>28</v>
      </c>
      <c r="P2160" s="2" t="s">
        <v>29</v>
      </c>
      <c r="T2160" s="7"/>
    </row>
    <row r="2161" spans="1:20" ht="70" customHeight="1">
      <c r="A2161" s="2" t="s">
        <v>114</v>
      </c>
      <c r="B2161" s="2" t="s">
        <v>2377</v>
      </c>
      <c r="C2161" s="2" t="s">
        <v>116</v>
      </c>
      <c r="D2161" s="2" t="s">
        <v>2376</v>
      </c>
      <c r="E2161" s="14">
        <v>2080</v>
      </c>
      <c r="F2161" s="2">
        <v>46.1</v>
      </c>
      <c r="G2161" s="2">
        <v>51.92</v>
      </c>
      <c r="H2161" s="5">
        <v>0.46810000000000002</v>
      </c>
      <c r="I2161" s="2" t="s">
        <v>23</v>
      </c>
      <c r="J2161" s="2" t="s">
        <v>65</v>
      </c>
      <c r="K2161" s="2" t="s">
        <v>25</v>
      </c>
      <c r="L2161" s="2" t="s">
        <v>117</v>
      </c>
      <c r="M2161" s="2" t="s">
        <v>27</v>
      </c>
      <c r="N2161" s="2">
        <v>210</v>
      </c>
      <c r="O2161" s="2" t="s">
        <v>28</v>
      </c>
      <c r="P2161" s="2" t="s">
        <v>29</v>
      </c>
      <c r="T2161" s="7"/>
    </row>
    <row r="2162" spans="1:20" ht="70" customHeight="1">
      <c r="A2162" s="2" t="s">
        <v>114</v>
      </c>
      <c r="B2162" s="2" t="s">
        <v>2378</v>
      </c>
      <c r="C2162" s="2" t="s">
        <v>116</v>
      </c>
      <c r="D2162" s="2" t="s">
        <v>2376</v>
      </c>
      <c r="E2162" s="14">
        <v>1443</v>
      </c>
      <c r="F2162" s="2">
        <v>39.5</v>
      </c>
      <c r="G2162" s="2">
        <v>42.8</v>
      </c>
      <c r="H2162" s="5">
        <v>0.45600000000000002</v>
      </c>
      <c r="I2162" s="2" t="s">
        <v>23</v>
      </c>
      <c r="J2162" s="2" t="s">
        <v>55</v>
      </c>
      <c r="K2162" s="2" t="s">
        <v>25</v>
      </c>
      <c r="L2162" s="2" t="s">
        <v>117</v>
      </c>
      <c r="M2162" s="2" t="s">
        <v>27</v>
      </c>
      <c r="N2162" s="2">
        <v>200</v>
      </c>
      <c r="O2162" s="2" t="s">
        <v>28</v>
      </c>
      <c r="P2162" s="2" t="s">
        <v>29</v>
      </c>
      <c r="T2162" s="7"/>
    </row>
    <row r="2163" spans="1:20" ht="70" customHeight="1">
      <c r="A2163" s="2" t="s">
        <v>137</v>
      </c>
      <c r="B2163" s="2" t="s">
        <v>541</v>
      </c>
      <c r="C2163" s="2" t="s">
        <v>139</v>
      </c>
      <c r="D2163" s="2" t="s">
        <v>2376</v>
      </c>
      <c r="E2163" s="14">
        <v>980</v>
      </c>
      <c r="F2163" s="2">
        <v>30.1</v>
      </c>
      <c r="G2163" s="2">
        <v>37.729999999999997</v>
      </c>
      <c r="H2163" s="5">
        <v>0.4551</v>
      </c>
      <c r="I2163" s="2" t="s">
        <v>23</v>
      </c>
      <c r="J2163" s="2" t="s">
        <v>264</v>
      </c>
      <c r="K2163" s="2" t="s">
        <v>25</v>
      </c>
      <c r="L2163" s="2" t="s">
        <v>26</v>
      </c>
      <c r="M2163" s="2" t="s">
        <v>112</v>
      </c>
      <c r="N2163" s="2">
        <v>113</v>
      </c>
      <c r="O2163" s="2" t="s">
        <v>28</v>
      </c>
      <c r="P2163" s="2" t="s">
        <v>29</v>
      </c>
      <c r="T2163" s="7"/>
    </row>
    <row r="2164" spans="1:20" ht="70" customHeight="1">
      <c r="A2164" s="2" t="s">
        <v>137</v>
      </c>
      <c r="B2164" s="2" t="s">
        <v>546</v>
      </c>
      <c r="C2164" s="2" t="s">
        <v>139</v>
      </c>
      <c r="D2164" s="2" t="s">
        <v>2376</v>
      </c>
      <c r="E2164" s="14">
        <v>1005</v>
      </c>
      <c r="F2164" s="2">
        <v>30.8</v>
      </c>
      <c r="G2164" s="2">
        <v>38.04</v>
      </c>
      <c r="H2164" s="5">
        <v>0.45140000000000002</v>
      </c>
      <c r="I2164" s="2" t="s">
        <v>23</v>
      </c>
      <c r="J2164" s="2" t="s">
        <v>175</v>
      </c>
      <c r="K2164" s="2" t="s">
        <v>25</v>
      </c>
      <c r="L2164" s="2" t="s">
        <v>26</v>
      </c>
      <c r="M2164" s="2" t="s">
        <v>112</v>
      </c>
      <c r="N2164" s="2">
        <v>119</v>
      </c>
      <c r="O2164" s="2" t="s">
        <v>28</v>
      </c>
      <c r="P2164" s="2" t="s">
        <v>29</v>
      </c>
      <c r="T2164" s="7"/>
    </row>
    <row r="2165" spans="1:20" ht="70" customHeight="1">
      <c r="A2165" s="2" t="s">
        <v>132</v>
      </c>
      <c r="B2165" s="2" t="s">
        <v>2161</v>
      </c>
      <c r="C2165" s="2" t="s">
        <v>134</v>
      </c>
      <c r="D2165" s="2" t="s">
        <v>2376</v>
      </c>
      <c r="E2165" s="14">
        <v>1315</v>
      </c>
      <c r="F2165" s="2">
        <v>36.6</v>
      </c>
      <c r="G2165" s="2">
        <v>42.3</v>
      </c>
      <c r="H2165" s="5">
        <v>0.46029999999999999</v>
      </c>
      <c r="I2165" s="2" t="s">
        <v>23</v>
      </c>
      <c r="J2165" s="2" t="s">
        <v>2040</v>
      </c>
      <c r="K2165" s="2" t="s">
        <v>25</v>
      </c>
      <c r="L2165" s="2" t="s">
        <v>117</v>
      </c>
      <c r="M2165" s="2" t="s">
        <v>27</v>
      </c>
      <c r="N2165" s="2">
        <v>165</v>
      </c>
      <c r="O2165" s="2" t="s">
        <v>28</v>
      </c>
      <c r="P2165" s="2" t="s">
        <v>29</v>
      </c>
      <c r="T2165" s="7"/>
    </row>
    <row r="2166" spans="1:20" ht="70" customHeight="1">
      <c r="A2166" s="2" t="s">
        <v>1476</v>
      </c>
      <c r="B2166" s="2" t="s">
        <v>2379</v>
      </c>
      <c r="C2166" s="2" t="s">
        <v>1478</v>
      </c>
      <c r="D2166" s="2" t="s">
        <v>2376</v>
      </c>
      <c r="E2166" s="14">
        <v>1117</v>
      </c>
      <c r="F2166" s="2">
        <v>31.3</v>
      </c>
      <c r="G2166" s="2">
        <v>37.33</v>
      </c>
      <c r="H2166" s="5">
        <v>0.48709999999999998</v>
      </c>
      <c r="I2166" s="2" t="s">
        <v>23</v>
      </c>
      <c r="J2166" s="2" t="s">
        <v>165</v>
      </c>
      <c r="K2166" s="2" t="s">
        <v>25</v>
      </c>
      <c r="L2166" s="2" t="s">
        <v>117</v>
      </c>
      <c r="M2166" s="2" t="s">
        <v>27</v>
      </c>
      <c r="N2166" s="2">
        <v>180</v>
      </c>
      <c r="O2166" s="2" t="s">
        <v>28</v>
      </c>
      <c r="P2166" s="2" t="s">
        <v>29</v>
      </c>
      <c r="T2166" s="7"/>
    </row>
    <row r="2167" spans="1:20" ht="70" customHeight="1">
      <c r="A2167" s="2" t="s">
        <v>84</v>
      </c>
      <c r="B2167" s="2" t="s">
        <v>2380</v>
      </c>
      <c r="C2167" s="2" t="s">
        <v>86</v>
      </c>
      <c r="D2167" s="2" t="s">
        <v>2376</v>
      </c>
      <c r="E2167" s="14">
        <v>847</v>
      </c>
      <c r="F2167" s="2">
        <v>28.3</v>
      </c>
      <c r="G2167" s="2">
        <v>33.74</v>
      </c>
      <c r="H2167" s="5">
        <v>0.42080000000000001</v>
      </c>
      <c r="I2167" s="2" t="s">
        <v>23</v>
      </c>
      <c r="J2167" s="2" t="s">
        <v>87</v>
      </c>
      <c r="K2167" s="2" t="s">
        <v>25</v>
      </c>
      <c r="L2167" s="2" t="s">
        <v>26</v>
      </c>
      <c r="M2167" s="2" t="s">
        <v>112</v>
      </c>
      <c r="N2167" s="2">
        <v>160</v>
      </c>
      <c r="O2167" s="2" t="s">
        <v>28</v>
      </c>
      <c r="P2167" s="2" t="s">
        <v>29</v>
      </c>
      <c r="T2167" s="7"/>
    </row>
    <row r="2168" spans="1:20" ht="70" customHeight="1">
      <c r="A2168" s="2" t="s">
        <v>84</v>
      </c>
      <c r="B2168" s="2" t="s">
        <v>2381</v>
      </c>
      <c r="C2168" s="2" t="s">
        <v>86</v>
      </c>
      <c r="D2168" s="2" t="s">
        <v>2376</v>
      </c>
      <c r="E2168" s="14">
        <v>876</v>
      </c>
      <c r="F2168" s="2">
        <v>31</v>
      </c>
      <c r="G2168" s="2">
        <v>32.92</v>
      </c>
      <c r="H2168" s="5">
        <v>0.40789999999999998</v>
      </c>
      <c r="I2168" s="2" t="s">
        <v>23</v>
      </c>
      <c r="J2168" s="2" t="s">
        <v>210</v>
      </c>
      <c r="K2168" s="2" t="s">
        <v>25</v>
      </c>
      <c r="L2168" s="2" t="s">
        <v>26</v>
      </c>
      <c r="M2168" s="2" t="s">
        <v>112</v>
      </c>
      <c r="N2168" s="2">
        <v>150</v>
      </c>
      <c r="O2168" s="2" t="s">
        <v>28</v>
      </c>
      <c r="P2168" s="2" t="s">
        <v>29</v>
      </c>
      <c r="T2168" s="7"/>
    </row>
    <row r="2169" spans="1:20" ht="70" customHeight="1">
      <c r="A2169" s="2" t="s">
        <v>203</v>
      </c>
      <c r="B2169" s="2" t="s">
        <v>2382</v>
      </c>
      <c r="C2169" s="2" t="s">
        <v>205</v>
      </c>
      <c r="D2169" s="2" t="s">
        <v>2376</v>
      </c>
      <c r="E2169" s="14">
        <v>1188</v>
      </c>
      <c r="F2169" s="2">
        <v>26.6</v>
      </c>
      <c r="G2169" s="2">
        <v>45.93</v>
      </c>
      <c r="H2169" s="5">
        <v>0.51970000000000005</v>
      </c>
      <c r="I2169" s="2" t="s">
        <v>23</v>
      </c>
      <c r="J2169" s="2" t="s">
        <v>40</v>
      </c>
      <c r="K2169" s="2" t="s">
        <v>25</v>
      </c>
      <c r="L2169" s="2" t="s">
        <v>26</v>
      </c>
      <c r="M2169" s="2" t="s">
        <v>27</v>
      </c>
      <c r="N2169" s="2">
        <v>160</v>
      </c>
      <c r="O2169" s="2" t="s">
        <v>113</v>
      </c>
      <c r="P2169" s="2" t="s">
        <v>29</v>
      </c>
      <c r="T2169" s="7"/>
    </row>
    <row r="2170" spans="1:20" ht="70" customHeight="1">
      <c r="A2170" s="2" t="s">
        <v>203</v>
      </c>
      <c r="B2170" s="2" t="s">
        <v>2383</v>
      </c>
      <c r="C2170" s="2" t="s">
        <v>205</v>
      </c>
      <c r="D2170" s="2" t="s">
        <v>2376</v>
      </c>
      <c r="E2170" s="14">
        <v>1220</v>
      </c>
      <c r="F2170" s="2">
        <v>29.1</v>
      </c>
      <c r="G2170" s="2">
        <v>43.81</v>
      </c>
      <c r="H2170" s="5">
        <v>0.49940000000000001</v>
      </c>
      <c r="I2170" s="2" t="s">
        <v>23</v>
      </c>
      <c r="J2170" s="2" t="s">
        <v>208</v>
      </c>
      <c r="K2170" s="2" t="s">
        <v>25</v>
      </c>
      <c r="L2170" s="2" t="s">
        <v>26</v>
      </c>
      <c r="M2170" s="2" t="s">
        <v>27</v>
      </c>
      <c r="N2170" s="2">
        <v>160</v>
      </c>
      <c r="O2170" s="2" t="s">
        <v>113</v>
      </c>
      <c r="P2170" s="2" t="s">
        <v>29</v>
      </c>
      <c r="T2170" s="7"/>
    </row>
    <row r="2171" spans="1:20" ht="70" customHeight="1">
      <c r="A2171" s="2" t="s">
        <v>203</v>
      </c>
      <c r="B2171" s="2" t="s">
        <v>2384</v>
      </c>
      <c r="C2171" s="2" t="s">
        <v>205</v>
      </c>
      <c r="D2171" s="2" t="s">
        <v>2376</v>
      </c>
      <c r="E2171" s="14">
        <v>1196</v>
      </c>
      <c r="F2171" s="2">
        <v>28.8</v>
      </c>
      <c r="G2171" s="2">
        <v>43.71</v>
      </c>
      <c r="H2171" s="5">
        <v>0.499</v>
      </c>
      <c r="I2171" s="2" t="s">
        <v>23</v>
      </c>
      <c r="J2171" s="2" t="s">
        <v>208</v>
      </c>
      <c r="K2171" s="2" t="s">
        <v>25</v>
      </c>
      <c r="L2171" s="2" t="s">
        <v>26</v>
      </c>
      <c r="M2171" s="2" t="s">
        <v>27</v>
      </c>
      <c r="N2171" s="2">
        <v>150</v>
      </c>
      <c r="O2171" s="2" t="s">
        <v>113</v>
      </c>
      <c r="P2171" s="2" t="s">
        <v>29</v>
      </c>
      <c r="T2171" s="7"/>
    </row>
    <row r="2172" spans="1:20" ht="70" customHeight="1">
      <c r="A2172" s="2" t="s">
        <v>108</v>
      </c>
      <c r="B2172" s="2" t="s">
        <v>2385</v>
      </c>
      <c r="C2172" s="2" t="s">
        <v>110</v>
      </c>
      <c r="D2172" s="2" t="s">
        <v>2376</v>
      </c>
      <c r="E2172" s="14">
        <v>1063</v>
      </c>
      <c r="F2172" s="2">
        <v>29.7</v>
      </c>
      <c r="G2172" s="2">
        <v>42.98</v>
      </c>
      <c r="H2172" s="5">
        <v>0.4204</v>
      </c>
      <c r="I2172" s="2" t="s">
        <v>23</v>
      </c>
      <c r="J2172" s="2" t="s">
        <v>1433</v>
      </c>
      <c r="K2172" s="2" t="s">
        <v>25</v>
      </c>
      <c r="L2172" s="2" t="s">
        <v>26</v>
      </c>
      <c r="M2172" s="2" t="s">
        <v>112</v>
      </c>
      <c r="N2172" s="2">
        <v>190</v>
      </c>
      <c r="O2172" s="2" t="s">
        <v>113</v>
      </c>
      <c r="P2172" s="2" t="s">
        <v>29</v>
      </c>
      <c r="T2172" s="7"/>
    </row>
    <row r="2173" spans="1:20" ht="70" customHeight="1">
      <c r="A2173" s="2" t="s">
        <v>108</v>
      </c>
      <c r="B2173" s="2" t="s">
        <v>2386</v>
      </c>
      <c r="C2173" s="2" t="s">
        <v>110</v>
      </c>
      <c r="D2173" s="2" t="s">
        <v>2376</v>
      </c>
      <c r="E2173" s="14">
        <v>1076</v>
      </c>
      <c r="F2173" s="2">
        <v>29.8</v>
      </c>
      <c r="G2173" s="2">
        <v>42.98</v>
      </c>
      <c r="H2173" s="5">
        <v>0.4204</v>
      </c>
      <c r="I2173" s="2" t="s">
        <v>23</v>
      </c>
      <c r="J2173" s="2" t="s">
        <v>1399</v>
      </c>
      <c r="K2173" s="2" t="s">
        <v>25</v>
      </c>
      <c r="L2173" s="2" t="s">
        <v>26</v>
      </c>
      <c r="M2173" s="2" t="s">
        <v>112</v>
      </c>
      <c r="N2173" s="2">
        <v>200</v>
      </c>
      <c r="O2173" s="2" t="s">
        <v>113</v>
      </c>
      <c r="P2173" s="2" t="s">
        <v>29</v>
      </c>
      <c r="T2173" s="7"/>
    </row>
    <row r="2174" spans="1:20" ht="70" customHeight="1">
      <c r="A2174" s="2" t="s">
        <v>108</v>
      </c>
      <c r="B2174" s="2" t="s">
        <v>2387</v>
      </c>
      <c r="C2174" s="2" t="s">
        <v>110</v>
      </c>
      <c r="D2174" s="2" t="s">
        <v>2376</v>
      </c>
      <c r="E2174" s="14">
        <v>1780</v>
      </c>
      <c r="F2174" s="2">
        <v>32.5</v>
      </c>
      <c r="G2174" s="2">
        <v>61.31</v>
      </c>
      <c r="H2174" s="5">
        <v>0.47610000000000002</v>
      </c>
      <c r="I2174" s="2" t="s">
        <v>23</v>
      </c>
      <c r="J2174" s="2" t="s">
        <v>1399</v>
      </c>
      <c r="K2174" s="2" t="s">
        <v>25</v>
      </c>
      <c r="L2174" s="2" t="s">
        <v>26</v>
      </c>
      <c r="M2174" s="2" t="s">
        <v>41</v>
      </c>
      <c r="N2174" s="2">
        <v>230</v>
      </c>
      <c r="O2174" s="2" t="s">
        <v>113</v>
      </c>
      <c r="P2174" s="2" t="s">
        <v>29</v>
      </c>
      <c r="T2174" s="7"/>
    </row>
    <row r="2175" spans="1:20" ht="70" customHeight="1">
      <c r="A2175" s="2" t="s">
        <v>191</v>
      </c>
      <c r="B2175" s="2" t="s">
        <v>2193</v>
      </c>
      <c r="C2175" s="2" t="s">
        <v>193</v>
      </c>
      <c r="D2175" s="2" t="s">
        <v>2376</v>
      </c>
      <c r="E2175" s="14">
        <v>788</v>
      </c>
      <c r="F2175" s="2">
        <v>31.5</v>
      </c>
      <c r="G2175" s="2">
        <v>25.01</v>
      </c>
      <c r="H2175" s="5">
        <v>0.61299999999999999</v>
      </c>
      <c r="I2175" s="2" t="s">
        <v>23</v>
      </c>
      <c r="J2175" s="2" t="s">
        <v>80</v>
      </c>
      <c r="K2175" s="2" t="s">
        <v>222</v>
      </c>
      <c r="L2175" s="2" t="s">
        <v>223</v>
      </c>
      <c r="M2175" s="2" t="s">
        <v>112</v>
      </c>
      <c r="N2175" s="8"/>
      <c r="O2175" s="2" t="s">
        <v>28</v>
      </c>
      <c r="P2175" s="2" t="s">
        <v>29</v>
      </c>
      <c r="T2175" s="7"/>
    </row>
    <row r="2176" spans="1:20" ht="70" customHeight="1">
      <c r="A2176" s="2" t="s">
        <v>102</v>
      </c>
      <c r="B2176" s="2" t="s">
        <v>500</v>
      </c>
      <c r="C2176" s="2" t="s">
        <v>104</v>
      </c>
      <c r="D2176" s="2" t="s">
        <v>2376</v>
      </c>
      <c r="E2176" s="14">
        <v>1575</v>
      </c>
      <c r="F2176" s="2">
        <v>33.700000000000003</v>
      </c>
      <c r="G2176" s="2">
        <v>48.89</v>
      </c>
      <c r="H2176" s="5">
        <v>0.50780000000000003</v>
      </c>
      <c r="I2176" s="2" t="s">
        <v>23</v>
      </c>
      <c r="J2176" s="2" t="s">
        <v>34</v>
      </c>
      <c r="K2176" s="2" t="s">
        <v>25</v>
      </c>
      <c r="L2176" s="2" t="s">
        <v>26</v>
      </c>
      <c r="M2176" s="2" t="s">
        <v>107</v>
      </c>
      <c r="N2176" s="2">
        <v>215</v>
      </c>
      <c r="O2176" s="2" t="s">
        <v>28</v>
      </c>
      <c r="P2176" s="2" t="s">
        <v>29</v>
      </c>
      <c r="T2176" s="7"/>
    </row>
    <row r="2177" spans="1:20" ht="70" customHeight="1">
      <c r="A2177" s="2" t="s">
        <v>102</v>
      </c>
      <c r="B2177" s="2" t="s">
        <v>2388</v>
      </c>
      <c r="C2177" s="2" t="s">
        <v>104</v>
      </c>
      <c r="D2177" s="2" t="s">
        <v>2376</v>
      </c>
      <c r="E2177" s="14">
        <v>1353</v>
      </c>
      <c r="F2177" s="2">
        <v>32.6</v>
      </c>
      <c r="G2177" s="2">
        <v>43.38</v>
      </c>
      <c r="H2177" s="5">
        <v>0.50080000000000002</v>
      </c>
      <c r="I2177" s="2" t="s">
        <v>23</v>
      </c>
      <c r="J2177" s="2" t="s">
        <v>67</v>
      </c>
      <c r="K2177" s="2" t="s">
        <v>25</v>
      </c>
      <c r="L2177" s="2" t="s">
        <v>26</v>
      </c>
      <c r="M2177" s="2" t="s">
        <v>107</v>
      </c>
      <c r="N2177" s="2">
        <v>215</v>
      </c>
      <c r="O2177" s="2" t="s">
        <v>28</v>
      </c>
      <c r="P2177" s="2" t="s">
        <v>29</v>
      </c>
      <c r="T2177" s="7"/>
    </row>
    <row r="2178" spans="1:20" ht="70" customHeight="1">
      <c r="A2178" s="2" t="s">
        <v>191</v>
      </c>
      <c r="B2178" s="2" t="s">
        <v>2196</v>
      </c>
      <c r="C2178" s="2" t="s">
        <v>193</v>
      </c>
      <c r="D2178" s="2" t="s">
        <v>2376</v>
      </c>
      <c r="E2178" s="14">
        <v>1283</v>
      </c>
      <c r="F2178" s="2">
        <v>31.5</v>
      </c>
      <c r="G2178" s="2">
        <v>47.32</v>
      </c>
      <c r="H2178" s="5">
        <v>0.43630000000000002</v>
      </c>
      <c r="I2178" s="2" t="s">
        <v>23</v>
      </c>
      <c r="J2178" s="2" t="s">
        <v>49</v>
      </c>
      <c r="K2178" s="2" t="s">
        <v>25</v>
      </c>
      <c r="L2178" s="2" t="s">
        <v>26</v>
      </c>
      <c r="M2178" s="2" t="s">
        <v>27</v>
      </c>
      <c r="N2178" s="2">
        <v>205</v>
      </c>
      <c r="O2178" s="2" t="s">
        <v>28</v>
      </c>
      <c r="P2178" s="2" t="s">
        <v>29</v>
      </c>
      <c r="T2178" s="7"/>
    </row>
    <row r="2179" spans="1:20" ht="70" customHeight="1">
      <c r="A2179" s="2" t="s">
        <v>2389</v>
      </c>
      <c r="B2179" s="2" t="s">
        <v>1779</v>
      </c>
      <c r="C2179" s="2" t="s">
        <v>120</v>
      </c>
      <c r="D2179" s="2" t="s">
        <v>2376</v>
      </c>
      <c r="E2179" s="14">
        <v>1000</v>
      </c>
      <c r="F2179" s="2">
        <v>21.5</v>
      </c>
      <c r="G2179" s="2">
        <v>51.56</v>
      </c>
      <c r="H2179" s="5">
        <v>0.45779999999999998</v>
      </c>
      <c r="I2179" s="2" t="s">
        <v>122</v>
      </c>
      <c r="J2179" s="2" t="s">
        <v>464</v>
      </c>
      <c r="K2179" s="2" t="s">
        <v>25</v>
      </c>
      <c r="L2179" s="2" t="s">
        <v>26</v>
      </c>
      <c r="M2179" s="2" t="s">
        <v>27</v>
      </c>
      <c r="N2179" s="2">
        <v>160</v>
      </c>
      <c r="O2179" s="2" t="s">
        <v>28</v>
      </c>
      <c r="P2179" s="2" t="s">
        <v>29</v>
      </c>
      <c r="T2179" s="7"/>
    </row>
    <row r="2180" spans="1:20" ht="70" customHeight="1">
      <c r="A2180" s="2" t="s">
        <v>1386</v>
      </c>
      <c r="B2180" s="2" t="s">
        <v>2390</v>
      </c>
      <c r="C2180" s="2" t="s">
        <v>1388</v>
      </c>
      <c r="D2180" s="2" t="s">
        <v>2391</v>
      </c>
      <c r="E2180" s="14">
        <v>726</v>
      </c>
      <c r="F2180" s="2">
        <v>21.5</v>
      </c>
      <c r="G2180" s="2">
        <v>32.979999999999997</v>
      </c>
      <c r="H2180" s="5">
        <v>0.51429999999999998</v>
      </c>
      <c r="I2180" s="2" t="s">
        <v>23</v>
      </c>
      <c r="J2180" s="2" t="s">
        <v>31</v>
      </c>
      <c r="K2180" s="2" t="s">
        <v>25</v>
      </c>
      <c r="L2180" s="2" t="s">
        <v>26</v>
      </c>
      <c r="M2180" s="2" t="s">
        <v>112</v>
      </c>
      <c r="N2180" s="2">
        <v>140</v>
      </c>
      <c r="O2180" s="2" t="s">
        <v>28</v>
      </c>
      <c r="P2180" s="2" t="s">
        <v>29</v>
      </c>
      <c r="T2180" s="7"/>
    </row>
    <row r="2181" spans="1:20" ht="70" customHeight="1">
      <c r="A2181" s="2" t="s">
        <v>137</v>
      </c>
      <c r="B2181" s="2" t="s">
        <v>1776</v>
      </c>
      <c r="C2181" s="2" t="s">
        <v>139</v>
      </c>
      <c r="D2181" s="2" t="s">
        <v>2391</v>
      </c>
      <c r="E2181" s="14">
        <v>1518</v>
      </c>
      <c r="F2181" s="2">
        <v>30.8</v>
      </c>
      <c r="G2181" s="2">
        <v>54.01</v>
      </c>
      <c r="H2181" s="5">
        <v>0.50719999999999998</v>
      </c>
      <c r="I2181" s="2" t="s">
        <v>23</v>
      </c>
      <c r="J2181" s="2" t="s">
        <v>162</v>
      </c>
      <c r="K2181" s="2" t="s">
        <v>25</v>
      </c>
      <c r="L2181" s="2" t="s">
        <v>26</v>
      </c>
      <c r="M2181" s="2" t="s">
        <v>41</v>
      </c>
      <c r="N2181" s="2">
        <v>138</v>
      </c>
      <c r="O2181" s="2" t="s">
        <v>28</v>
      </c>
      <c r="P2181" s="2" t="s">
        <v>29</v>
      </c>
      <c r="T2181" s="7"/>
    </row>
    <row r="2182" spans="1:20" ht="70" customHeight="1">
      <c r="A2182" s="2" t="s">
        <v>137</v>
      </c>
      <c r="B2182" s="2" t="s">
        <v>187</v>
      </c>
      <c r="C2182" s="2" t="s">
        <v>139</v>
      </c>
      <c r="D2182" s="2" t="s">
        <v>2391</v>
      </c>
      <c r="E2182" s="14">
        <v>1310</v>
      </c>
      <c r="F2182" s="2">
        <v>29.8</v>
      </c>
      <c r="G2182" s="2">
        <v>48.54</v>
      </c>
      <c r="H2182" s="5">
        <v>0.4829</v>
      </c>
      <c r="I2182" s="2" t="s">
        <v>23</v>
      </c>
      <c r="J2182" s="2" t="s">
        <v>24</v>
      </c>
      <c r="K2182" s="2" t="s">
        <v>25</v>
      </c>
      <c r="L2182" s="2" t="s">
        <v>26</v>
      </c>
      <c r="M2182" s="2" t="s">
        <v>27</v>
      </c>
      <c r="N2182" s="2">
        <v>138</v>
      </c>
      <c r="O2182" s="2" t="s">
        <v>28</v>
      </c>
      <c r="P2182" s="2" t="s">
        <v>29</v>
      </c>
      <c r="T2182" s="7"/>
    </row>
    <row r="2183" spans="1:20" ht="70" customHeight="1">
      <c r="A2183" s="2" t="s">
        <v>95</v>
      </c>
      <c r="B2183" s="2" t="s">
        <v>2392</v>
      </c>
      <c r="C2183" s="2" t="s">
        <v>97</v>
      </c>
      <c r="D2183" s="2" t="s">
        <v>2391</v>
      </c>
      <c r="E2183" s="14">
        <v>908</v>
      </c>
      <c r="F2183" s="2">
        <v>23.8</v>
      </c>
      <c r="G2183" s="2">
        <v>37.6</v>
      </c>
      <c r="H2183" s="5">
        <v>0.45090000000000002</v>
      </c>
      <c r="I2183" s="2" t="s">
        <v>23</v>
      </c>
      <c r="J2183" s="2" t="s">
        <v>30</v>
      </c>
      <c r="K2183" s="2" t="s">
        <v>25</v>
      </c>
      <c r="L2183" s="2" t="s">
        <v>26</v>
      </c>
      <c r="M2183" s="2" t="s">
        <v>112</v>
      </c>
      <c r="N2183" s="2">
        <v>200</v>
      </c>
      <c r="O2183" s="2" t="s">
        <v>28</v>
      </c>
      <c r="P2183" s="2" t="s">
        <v>29</v>
      </c>
      <c r="T2183" s="7"/>
    </row>
    <row r="2184" spans="1:20" ht="70" customHeight="1">
      <c r="A2184" s="2" t="s">
        <v>95</v>
      </c>
      <c r="B2184" s="2" t="s">
        <v>2393</v>
      </c>
      <c r="C2184" s="2" t="s">
        <v>97</v>
      </c>
      <c r="D2184" s="2" t="s">
        <v>2391</v>
      </c>
      <c r="E2184" s="14">
        <v>1255</v>
      </c>
      <c r="F2184" s="2">
        <v>26.5</v>
      </c>
      <c r="G2184" s="2">
        <v>47.64</v>
      </c>
      <c r="H2184" s="5">
        <v>0.4904</v>
      </c>
      <c r="I2184" s="2" t="s">
        <v>23</v>
      </c>
      <c r="J2184" s="2" t="s">
        <v>264</v>
      </c>
      <c r="K2184" s="2" t="s">
        <v>25</v>
      </c>
      <c r="L2184" s="2" t="s">
        <v>26</v>
      </c>
      <c r="M2184" s="2" t="s">
        <v>27</v>
      </c>
      <c r="N2184" s="2">
        <v>200</v>
      </c>
      <c r="O2184" s="2" t="s">
        <v>28</v>
      </c>
      <c r="P2184" s="2" t="s">
        <v>29</v>
      </c>
      <c r="T2184" s="7"/>
    </row>
    <row r="2185" spans="1:20" ht="70" customHeight="1">
      <c r="A2185" s="2" t="s">
        <v>95</v>
      </c>
      <c r="B2185" s="2" t="s">
        <v>2394</v>
      </c>
      <c r="C2185" s="2" t="s">
        <v>97</v>
      </c>
      <c r="D2185" s="2" t="s">
        <v>2391</v>
      </c>
      <c r="E2185" s="14">
        <v>1242</v>
      </c>
      <c r="F2185" s="2">
        <v>26.2</v>
      </c>
      <c r="G2185" s="2">
        <v>47.55</v>
      </c>
      <c r="H2185" s="5">
        <v>0.48420000000000002</v>
      </c>
      <c r="I2185" s="2" t="s">
        <v>23</v>
      </c>
      <c r="J2185" s="2" t="s">
        <v>30</v>
      </c>
      <c r="K2185" s="2" t="s">
        <v>25</v>
      </c>
      <c r="L2185" s="2" t="s">
        <v>26</v>
      </c>
      <c r="M2185" s="2" t="s">
        <v>27</v>
      </c>
      <c r="N2185" s="2">
        <v>200</v>
      </c>
      <c r="O2185" s="2" t="s">
        <v>28</v>
      </c>
      <c r="P2185" s="2" t="s">
        <v>29</v>
      </c>
      <c r="T2185" s="7"/>
    </row>
    <row r="2186" spans="1:20" ht="70" customHeight="1">
      <c r="A2186" s="2" t="s">
        <v>95</v>
      </c>
      <c r="B2186" s="2" t="s">
        <v>2395</v>
      </c>
      <c r="C2186" s="2" t="s">
        <v>97</v>
      </c>
      <c r="D2186" s="2" t="s">
        <v>2391</v>
      </c>
      <c r="E2186" s="14">
        <v>920</v>
      </c>
      <c r="F2186" s="2">
        <v>24.4</v>
      </c>
      <c r="G2186" s="2">
        <v>36.94</v>
      </c>
      <c r="H2186" s="5">
        <v>0.46139999999999998</v>
      </c>
      <c r="I2186" s="2" t="s">
        <v>23</v>
      </c>
      <c r="J2186" s="2" t="s">
        <v>98</v>
      </c>
      <c r="K2186" s="2" t="s">
        <v>25</v>
      </c>
      <c r="L2186" s="2" t="s">
        <v>26</v>
      </c>
      <c r="M2186" s="2" t="s">
        <v>112</v>
      </c>
      <c r="N2186" s="2">
        <v>210</v>
      </c>
      <c r="O2186" s="2" t="s">
        <v>28</v>
      </c>
      <c r="P2186" s="2" t="s">
        <v>29</v>
      </c>
      <c r="T2186" s="7"/>
    </row>
    <row r="2187" spans="1:20" ht="70" customHeight="1">
      <c r="A2187" s="2" t="s">
        <v>95</v>
      </c>
      <c r="B2187" s="2" t="s">
        <v>2396</v>
      </c>
      <c r="C2187" s="2" t="s">
        <v>97</v>
      </c>
      <c r="D2187" s="2" t="s">
        <v>2391</v>
      </c>
      <c r="E2187" s="14">
        <v>828</v>
      </c>
      <c r="F2187" s="2">
        <v>24.3</v>
      </c>
      <c r="G2187" s="2">
        <v>33.72</v>
      </c>
      <c r="H2187" s="5">
        <v>0.49640000000000001</v>
      </c>
      <c r="I2187" s="2" t="s">
        <v>23</v>
      </c>
      <c r="J2187" s="2" t="s">
        <v>36</v>
      </c>
      <c r="K2187" s="2" t="s">
        <v>25</v>
      </c>
      <c r="L2187" s="2" t="s">
        <v>26</v>
      </c>
      <c r="M2187" s="2" t="s">
        <v>112</v>
      </c>
      <c r="N2187" s="2">
        <v>140</v>
      </c>
      <c r="O2187" s="2" t="s">
        <v>28</v>
      </c>
      <c r="P2187" s="2" t="s">
        <v>29</v>
      </c>
      <c r="T2187" s="7"/>
    </row>
    <row r="2188" spans="1:20" ht="70" customHeight="1">
      <c r="A2188" s="2" t="s">
        <v>84</v>
      </c>
      <c r="B2188" s="2" t="s">
        <v>2397</v>
      </c>
      <c r="C2188" s="2" t="s">
        <v>86</v>
      </c>
      <c r="D2188" s="2" t="s">
        <v>2391</v>
      </c>
      <c r="E2188" s="14">
        <v>1003</v>
      </c>
      <c r="F2188" s="2">
        <v>29.6</v>
      </c>
      <c r="G2188" s="2">
        <v>36.93</v>
      </c>
      <c r="H2188" s="5">
        <v>0.41510000000000002</v>
      </c>
      <c r="I2188" s="2" t="s">
        <v>23</v>
      </c>
      <c r="J2188" s="2" t="s">
        <v>157</v>
      </c>
      <c r="K2188" s="2" t="s">
        <v>25</v>
      </c>
      <c r="L2188" s="2" t="s">
        <v>26</v>
      </c>
      <c r="M2188" s="2" t="s">
        <v>112</v>
      </c>
      <c r="N2188" s="2">
        <v>190</v>
      </c>
      <c r="O2188" s="2" t="s">
        <v>28</v>
      </c>
      <c r="P2188" s="2" t="s">
        <v>29</v>
      </c>
      <c r="T2188" s="7"/>
    </row>
    <row r="2189" spans="1:20" ht="70" customHeight="1">
      <c r="A2189" s="2" t="s">
        <v>84</v>
      </c>
      <c r="B2189" s="2" t="s">
        <v>2398</v>
      </c>
      <c r="C2189" s="2" t="s">
        <v>86</v>
      </c>
      <c r="D2189" s="2" t="s">
        <v>2391</v>
      </c>
      <c r="E2189" s="14">
        <v>1017</v>
      </c>
      <c r="F2189" s="2">
        <v>32.6</v>
      </c>
      <c r="G2189" s="2">
        <v>35.17</v>
      </c>
      <c r="H2189" s="5">
        <v>0.45579999999999998</v>
      </c>
      <c r="I2189" s="2" t="s">
        <v>23</v>
      </c>
      <c r="J2189" s="2" t="s">
        <v>2399</v>
      </c>
      <c r="K2189" s="2" t="s">
        <v>25</v>
      </c>
      <c r="L2189" s="2" t="s">
        <v>26</v>
      </c>
      <c r="M2189" s="2" t="s">
        <v>50</v>
      </c>
      <c r="N2189" s="2">
        <v>180</v>
      </c>
      <c r="O2189" s="2" t="s">
        <v>28</v>
      </c>
      <c r="P2189" s="2" t="s">
        <v>29</v>
      </c>
      <c r="T2189" s="7"/>
    </row>
    <row r="2190" spans="1:20" ht="70" customHeight="1">
      <c r="A2190" s="2" t="s">
        <v>203</v>
      </c>
      <c r="B2190" s="2" t="s">
        <v>2400</v>
      </c>
      <c r="C2190" s="2" t="s">
        <v>205</v>
      </c>
      <c r="D2190" s="2" t="s">
        <v>2391</v>
      </c>
      <c r="E2190" s="14">
        <v>1208</v>
      </c>
      <c r="F2190" s="2">
        <v>28.2</v>
      </c>
      <c r="G2190" s="2">
        <v>45.23</v>
      </c>
      <c r="H2190" s="5">
        <v>0.50170000000000003</v>
      </c>
      <c r="I2190" s="2" t="s">
        <v>23</v>
      </c>
      <c r="J2190" s="2" t="s">
        <v>40</v>
      </c>
      <c r="K2190" s="2" t="s">
        <v>25</v>
      </c>
      <c r="L2190" s="2" t="s">
        <v>26</v>
      </c>
      <c r="M2190" s="2" t="s">
        <v>27</v>
      </c>
      <c r="N2190" s="2">
        <v>140</v>
      </c>
      <c r="O2190" s="2" t="s">
        <v>113</v>
      </c>
      <c r="P2190" s="2" t="s">
        <v>29</v>
      </c>
      <c r="T2190" s="7"/>
    </row>
    <row r="2191" spans="1:20" ht="70" customHeight="1">
      <c r="A2191" s="2" t="s">
        <v>203</v>
      </c>
      <c r="B2191" s="2" t="s">
        <v>2401</v>
      </c>
      <c r="C2191" s="2" t="s">
        <v>205</v>
      </c>
      <c r="D2191" s="2" t="s">
        <v>2391</v>
      </c>
      <c r="E2191" s="14">
        <v>1180</v>
      </c>
      <c r="F2191" s="2">
        <v>28.3</v>
      </c>
      <c r="G2191" s="2">
        <v>43.71</v>
      </c>
      <c r="H2191" s="5">
        <v>0.49840000000000001</v>
      </c>
      <c r="I2191" s="2" t="s">
        <v>23</v>
      </c>
      <c r="J2191" s="2" t="s">
        <v>242</v>
      </c>
      <c r="K2191" s="2" t="s">
        <v>25</v>
      </c>
      <c r="L2191" s="2" t="s">
        <v>26</v>
      </c>
      <c r="M2191" s="2" t="s">
        <v>27</v>
      </c>
      <c r="N2191" s="2">
        <v>150</v>
      </c>
      <c r="O2191" s="2" t="s">
        <v>113</v>
      </c>
      <c r="P2191" s="2" t="s">
        <v>29</v>
      </c>
      <c r="T2191" s="7"/>
    </row>
    <row r="2192" spans="1:20" ht="70" customHeight="1">
      <c r="A2192" s="2" t="s">
        <v>203</v>
      </c>
      <c r="B2192" s="2" t="s">
        <v>2402</v>
      </c>
      <c r="C2192" s="2" t="s">
        <v>205</v>
      </c>
      <c r="D2192" s="2" t="s">
        <v>2391</v>
      </c>
      <c r="E2192" s="14">
        <v>1177</v>
      </c>
      <c r="F2192" s="2">
        <v>28.1</v>
      </c>
      <c r="G2192" s="2">
        <v>43.71</v>
      </c>
      <c r="H2192" s="5">
        <v>0.49840000000000001</v>
      </c>
      <c r="I2192" s="2" t="s">
        <v>23</v>
      </c>
      <c r="J2192" s="2" t="s">
        <v>206</v>
      </c>
      <c r="K2192" s="2" t="s">
        <v>25</v>
      </c>
      <c r="L2192" s="2" t="s">
        <v>26</v>
      </c>
      <c r="M2192" s="2" t="s">
        <v>27</v>
      </c>
      <c r="N2192" s="2">
        <v>155</v>
      </c>
      <c r="O2192" s="2" t="s">
        <v>113</v>
      </c>
      <c r="P2192" s="2" t="s">
        <v>29</v>
      </c>
      <c r="T2192" s="7"/>
    </row>
    <row r="2193" spans="1:20" ht="70" customHeight="1">
      <c r="A2193" s="2" t="s">
        <v>203</v>
      </c>
      <c r="B2193" s="2" t="s">
        <v>2403</v>
      </c>
      <c r="C2193" s="2" t="s">
        <v>205</v>
      </c>
      <c r="D2193" s="2" t="s">
        <v>2391</v>
      </c>
      <c r="E2193" s="14">
        <v>1254</v>
      </c>
      <c r="F2193" s="2">
        <v>28.4</v>
      </c>
      <c r="G2193" s="2">
        <v>46.78</v>
      </c>
      <c r="H2193" s="5">
        <v>0.50600000000000001</v>
      </c>
      <c r="I2193" s="2" t="s">
        <v>23</v>
      </c>
      <c r="J2193" s="2" t="s">
        <v>270</v>
      </c>
      <c r="K2193" s="2" t="s">
        <v>25</v>
      </c>
      <c r="L2193" s="2" t="s">
        <v>26</v>
      </c>
      <c r="M2193" s="2" t="s">
        <v>27</v>
      </c>
      <c r="N2193" s="2">
        <v>135</v>
      </c>
      <c r="O2193" s="2" t="s">
        <v>113</v>
      </c>
      <c r="P2193" s="2" t="s">
        <v>29</v>
      </c>
      <c r="T2193" s="7"/>
    </row>
    <row r="2194" spans="1:20" ht="70" customHeight="1">
      <c r="A2194" s="2" t="s">
        <v>203</v>
      </c>
      <c r="B2194" s="2" t="s">
        <v>2404</v>
      </c>
      <c r="C2194" s="2" t="s">
        <v>205</v>
      </c>
      <c r="D2194" s="2" t="s">
        <v>2391</v>
      </c>
      <c r="E2194" s="14">
        <v>1185</v>
      </c>
      <c r="F2194" s="2">
        <v>28.4</v>
      </c>
      <c r="G2194" s="2">
        <v>43.36</v>
      </c>
      <c r="H2194" s="5">
        <v>0.50239999999999996</v>
      </c>
      <c r="I2194" s="2" t="s">
        <v>23</v>
      </c>
      <c r="J2194" s="2" t="s">
        <v>242</v>
      </c>
      <c r="K2194" s="2" t="s">
        <v>25</v>
      </c>
      <c r="L2194" s="2" t="s">
        <v>26</v>
      </c>
      <c r="M2194" s="2" t="s">
        <v>27</v>
      </c>
      <c r="N2194" s="2">
        <v>160</v>
      </c>
      <c r="O2194" s="2" t="s">
        <v>113</v>
      </c>
      <c r="P2194" s="2" t="s">
        <v>29</v>
      </c>
      <c r="T2194" s="7"/>
    </row>
    <row r="2195" spans="1:20" ht="70" customHeight="1">
      <c r="A2195" s="2" t="s">
        <v>203</v>
      </c>
      <c r="B2195" s="2" t="s">
        <v>2405</v>
      </c>
      <c r="C2195" s="2" t="s">
        <v>205</v>
      </c>
      <c r="D2195" s="2" t="s">
        <v>2391</v>
      </c>
      <c r="E2195" s="14">
        <v>1179</v>
      </c>
      <c r="F2195" s="2">
        <v>28.3</v>
      </c>
      <c r="G2195" s="2">
        <v>43.71</v>
      </c>
      <c r="H2195" s="5">
        <v>0.49840000000000001</v>
      </c>
      <c r="I2195" s="2" t="s">
        <v>23</v>
      </c>
      <c r="J2195" s="2" t="s">
        <v>242</v>
      </c>
      <c r="K2195" s="2" t="s">
        <v>25</v>
      </c>
      <c r="L2195" s="2" t="s">
        <v>26</v>
      </c>
      <c r="M2195" s="2" t="s">
        <v>27</v>
      </c>
      <c r="N2195" s="2">
        <v>150</v>
      </c>
      <c r="O2195" s="2" t="s">
        <v>113</v>
      </c>
      <c r="P2195" s="2" t="s">
        <v>29</v>
      </c>
      <c r="T2195" s="7"/>
    </row>
    <row r="2196" spans="1:20" ht="70" customHeight="1">
      <c r="A2196" s="2" t="s">
        <v>203</v>
      </c>
      <c r="B2196" s="2" t="s">
        <v>2406</v>
      </c>
      <c r="C2196" s="2" t="s">
        <v>205</v>
      </c>
      <c r="D2196" s="2" t="s">
        <v>2391</v>
      </c>
      <c r="E2196" s="14">
        <v>1170</v>
      </c>
      <c r="F2196" s="2">
        <v>28</v>
      </c>
      <c r="G2196" s="2">
        <v>43.73</v>
      </c>
      <c r="H2196" s="5">
        <v>0.50539999999999996</v>
      </c>
      <c r="I2196" s="2" t="s">
        <v>23</v>
      </c>
      <c r="J2196" s="2" t="s">
        <v>272</v>
      </c>
      <c r="K2196" s="2" t="s">
        <v>25</v>
      </c>
      <c r="L2196" s="2" t="s">
        <v>26</v>
      </c>
      <c r="M2196" s="2" t="s">
        <v>27</v>
      </c>
      <c r="N2196" s="2">
        <v>150</v>
      </c>
      <c r="O2196" s="2" t="s">
        <v>113</v>
      </c>
      <c r="P2196" s="2" t="s">
        <v>29</v>
      </c>
      <c r="T2196" s="7"/>
    </row>
    <row r="2197" spans="1:20" ht="70" customHeight="1">
      <c r="A2197" s="2" t="s">
        <v>108</v>
      </c>
      <c r="B2197" s="2" t="s">
        <v>2407</v>
      </c>
      <c r="C2197" s="2" t="s">
        <v>110</v>
      </c>
      <c r="D2197" s="2" t="s">
        <v>2391</v>
      </c>
      <c r="E2197" s="14">
        <v>1076</v>
      </c>
      <c r="F2197" s="2">
        <v>29.8</v>
      </c>
      <c r="G2197" s="2">
        <v>42.98</v>
      </c>
      <c r="H2197" s="5">
        <v>0.4204</v>
      </c>
      <c r="I2197" s="2" t="s">
        <v>23</v>
      </c>
      <c r="J2197" s="2" t="s">
        <v>240</v>
      </c>
      <c r="K2197" s="2" t="s">
        <v>25</v>
      </c>
      <c r="L2197" s="2" t="s">
        <v>26</v>
      </c>
      <c r="M2197" s="2" t="s">
        <v>112</v>
      </c>
      <c r="N2197" s="2">
        <v>200</v>
      </c>
      <c r="O2197" s="2" t="s">
        <v>113</v>
      </c>
      <c r="P2197" s="2" t="s">
        <v>29</v>
      </c>
      <c r="T2197" s="7"/>
    </row>
    <row r="2198" spans="1:20" ht="70" customHeight="1">
      <c r="A2198" s="2" t="s">
        <v>108</v>
      </c>
      <c r="B2198" s="2" t="s">
        <v>2408</v>
      </c>
      <c r="C2198" s="2" t="s">
        <v>110</v>
      </c>
      <c r="D2198" s="2" t="s">
        <v>2391</v>
      </c>
      <c r="E2198" s="14">
        <v>1144</v>
      </c>
      <c r="F2198" s="2">
        <v>32.4</v>
      </c>
      <c r="G2198" s="2">
        <v>42.28</v>
      </c>
      <c r="H2198" s="5">
        <v>0.43080000000000002</v>
      </c>
      <c r="I2198" s="2" t="s">
        <v>23</v>
      </c>
      <c r="J2198" s="2" t="s">
        <v>1837</v>
      </c>
      <c r="K2198" s="2" t="s">
        <v>25</v>
      </c>
      <c r="L2198" s="2" t="s">
        <v>26</v>
      </c>
      <c r="M2198" s="2" t="s">
        <v>112</v>
      </c>
      <c r="N2198" s="2">
        <v>180</v>
      </c>
      <c r="O2198" s="2" t="s">
        <v>113</v>
      </c>
      <c r="P2198" s="2" t="s">
        <v>29</v>
      </c>
      <c r="T2198" s="7"/>
    </row>
    <row r="2199" spans="1:20" ht="70" customHeight="1">
      <c r="A2199" s="2" t="s">
        <v>128</v>
      </c>
      <c r="B2199" s="2" t="s">
        <v>200</v>
      </c>
      <c r="C2199" s="2" t="s">
        <v>130</v>
      </c>
      <c r="D2199" s="2" t="s">
        <v>2391</v>
      </c>
      <c r="E2199" s="14">
        <v>1125</v>
      </c>
      <c r="F2199" s="2">
        <v>25.8</v>
      </c>
      <c r="G2199" s="2">
        <v>43.63</v>
      </c>
      <c r="H2199" s="5">
        <v>0.51080000000000003</v>
      </c>
      <c r="I2199" s="2" t="s">
        <v>23</v>
      </c>
      <c r="J2199" s="2" t="s">
        <v>154</v>
      </c>
      <c r="K2199" s="2" t="s">
        <v>25</v>
      </c>
      <c r="L2199" s="2" t="s">
        <v>26</v>
      </c>
      <c r="M2199" s="2" t="s">
        <v>27</v>
      </c>
      <c r="N2199" s="2">
        <v>192</v>
      </c>
      <c r="O2199" s="2" t="s">
        <v>28</v>
      </c>
      <c r="P2199" s="2" t="s">
        <v>29</v>
      </c>
      <c r="T2199" s="7"/>
    </row>
    <row r="2200" spans="1:20" ht="70" customHeight="1">
      <c r="A2200" s="2" t="s">
        <v>37</v>
      </c>
      <c r="B2200" s="2" t="s">
        <v>2409</v>
      </c>
      <c r="C2200" s="2" t="s">
        <v>195</v>
      </c>
      <c r="D2200" s="2" t="s">
        <v>2391</v>
      </c>
      <c r="E2200" s="14">
        <v>1236</v>
      </c>
      <c r="F2200" s="2">
        <v>28.2</v>
      </c>
      <c r="G2200" s="2">
        <v>46.26</v>
      </c>
      <c r="H2200" s="5">
        <v>0.49680000000000002</v>
      </c>
      <c r="I2200" s="2" t="s">
        <v>23</v>
      </c>
      <c r="J2200" s="2" t="s">
        <v>168</v>
      </c>
      <c r="K2200" s="2" t="s">
        <v>25</v>
      </c>
      <c r="L2200" s="2" t="s">
        <v>26</v>
      </c>
      <c r="M2200" s="2" t="s">
        <v>27</v>
      </c>
      <c r="N2200" s="2">
        <v>160</v>
      </c>
      <c r="O2200" s="2" t="s">
        <v>28</v>
      </c>
      <c r="P2200" s="2" t="s">
        <v>29</v>
      </c>
      <c r="T2200" s="7"/>
    </row>
    <row r="2201" spans="1:20" ht="70" customHeight="1">
      <c r="A2201" s="2" t="s">
        <v>102</v>
      </c>
      <c r="B2201" s="2" t="s">
        <v>666</v>
      </c>
      <c r="C2201" s="2" t="s">
        <v>104</v>
      </c>
      <c r="D2201" s="2" t="s">
        <v>2391</v>
      </c>
      <c r="E2201" s="14">
        <v>1200</v>
      </c>
      <c r="F2201" s="2">
        <v>35.200000000000003</v>
      </c>
      <c r="G2201" s="2">
        <v>36.51</v>
      </c>
      <c r="H2201" s="5">
        <v>0.47539999999999999</v>
      </c>
      <c r="I2201" s="2" t="s">
        <v>23</v>
      </c>
      <c r="J2201" s="2" t="s">
        <v>57</v>
      </c>
      <c r="K2201" s="2" t="s">
        <v>25</v>
      </c>
      <c r="L2201" s="2" t="s">
        <v>26</v>
      </c>
      <c r="M2201" s="2" t="s">
        <v>46</v>
      </c>
      <c r="N2201" s="2">
        <v>215</v>
      </c>
      <c r="O2201" s="2" t="s">
        <v>28</v>
      </c>
      <c r="P2201" s="2" t="s">
        <v>29</v>
      </c>
      <c r="T2201" s="7"/>
    </row>
    <row r="2202" spans="1:20" ht="70" customHeight="1">
      <c r="A2202" s="2" t="s">
        <v>191</v>
      </c>
      <c r="B2202" s="2" t="s">
        <v>1517</v>
      </c>
      <c r="C2202" s="2" t="s">
        <v>193</v>
      </c>
      <c r="D2202" s="2" t="s">
        <v>2391</v>
      </c>
      <c r="E2202" s="14">
        <v>950</v>
      </c>
      <c r="F2202" s="2">
        <v>28.9</v>
      </c>
      <c r="G2202" s="2">
        <v>39.07</v>
      </c>
      <c r="H2202" s="5">
        <v>0.41539999999999999</v>
      </c>
      <c r="I2202" s="2" t="s">
        <v>23</v>
      </c>
      <c r="J2202" s="2" t="s">
        <v>63</v>
      </c>
      <c r="K2202" s="2" t="s">
        <v>25</v>
      </c>
      <c r="L2202" s="2" t="s">
        <v>26</v>
      </c>
      <c r="M2202" s="2" t="s">
        <v>112</v>
      </c>
      <c r="N2202" s="2">
        <v>190</v>
      </c>
      <c r="O2202" s="2" t="s">
        <v>28</v>
      </c>
      <c r="P2202" s="2" t="s">
        <v>29</v>
      </c>
      <c r="T2202" s="7"/>
    </row>
    <row r="2203" spans="1:20" ht="70" customHeight="1">
      <c r="A2203" s="2" t="s">
        <v>191</v>
      </c>
      <c r="B2203" s="2" t="s">
        <v>2032</v>
      </c>
      <c r="C2203" s="2" t="s">
        <v>193</v>
      </c>
      <c r="D2203" s="2" t="s">
        <v>2391</v>
      </c>
      <c r="E2203" s="14">
        <v>1229</v>
      </c>
      <c r="F2203" s="2">
        <v>28.8</v>
      </c>
      <c r="G2203" s="2">
        <v>48.5</v>
      </c>
      <c r="H2203" s="5">
        <v>0.4516</v>
      </c>
      <c r="I2203" s="2" t="s">
        <v>23</v>
      </c>
      <c r="J2203" s="2" t="s">
        <v>49</v>
      </c>
      <c r="K2203" s="2" t="s">
        <v>25</v>
      </c>
      <c r="L2203" s="2" t="s">
        <v>26</v>
      </c>
      <c r="M2203" s="2" t="s">
        <v>27</v>
      </c>
      <c r="N2203" s="2">
        <v>200</v>
      </c>
      <c r="O2203" s="2" t="s">
        <v>28</v>
      </c>
      <c r="P2203" s="2" t="s">
        <v>29</v>
      </c>
      <c r="T2203" s="7"/>
    </row>
    <row r="2204" spans="1:20" ht="70" customHeight="1">
      <c r="A2204" s="2" t="s">
        <v>2410</v>
      </c>
      <c r="B2204" s="2" t="s">
        <v>2411</v>
      </c>
      <c r="C2204" s="2" t="s">
        <v>120</v>
      </c>
      <c r="D2204" s="2" t="s">
        <v>2391</v>
      </c>
      <c r="E2204" s="14">
        <v>1020</v>
      </c>
      <c r="F2204" s="2">
        <v>21.6</v>
      </c>
      <c r="G2204" s="2">
        <v>51.37</v>
      </c>
      <c r="H2204" s="5">
        <v>0.45779999999999998</v>
      </c>
      <c r="I2204" s="2" t="s">
        <v>122</v>
      </c>
      <c r="J2204" s="2" t="s">
        <v>184</v>
      </c>
      <c r="K2204" s="2" t="s">
        <v>25</v>
      </c>
      <c r="L2204" s="2" t="s">
        <v>26</v>
      </c>
      <c r="M2204" s="2" t="s">
        <v>2182</v>
      </c>
      <c r="N2204" s="2">
        <v>180</v>
      </c>
      <c r="O2204" s="2" t="s">
        <v>28</v>
      </c>
      <c r="P2204" s="2" t="s">
        <v>29</v>
      </c>
      <c r="T2204" s="7"/>
    </row>
    <row r="2205" spans="1:20" ht="70" customHeight="1">
      <c r="A2205" s="2" t="s">
        <v>114</v>
      </c>
      <c r="B2205" s="2" t="s">
        <v>2412</v>
      </c>
      <c r="C2205" s="2" t="s">
        <v>116</v>
      </c>
      <c r="D2205" s="2" t="s">
        <v>2413</v>
      </c>
      <c r="E2205" s="14">
        <v>1245</v>
      </c>
      <c r="F2205" s="2">
        <v>39.799999999999997</v>
      </c>
      <c r="G2205" s="2">
        <v>37.5</v>
      </c>
      <c r="H2205" s="5">
        <v>0.4345</v>
      </c>
      <c r="I2205" s="2" t="s">
        <v>23</v>
      </c>
      <c r="J2205" s="2" t="s">
        <v>55</v>
      </c>
      <c r="K2205" s="2" t="s">
        <v>25</v>
      </c>
      <c r="L2205" s="2" t="s">
        <v>117</v>
      </c>
      <c r="M2205" s="2" t="s">
        <v>112</v>
      </c>
      <c r="N2205" s="2">
        <v>205</v>
      </c>
      <c r="O2205" s="2" t="s">
        <v>28</v>
      </c>
      <c r="P2205" s="2" t="s">
        <v>29</v>
      </c>
      <c r="T2205" s="7"/>
    </row>
    <row r="2206" spans="1:20" ht="70" customHeight="1">
      <c r="A2206" s="2" t="s">
        <v>140</v>
      </c>
      <c r="B2206" s="2" t="s">
        <v>2414</v>
      </c>
      <c r="C2206" s="2" t="s">
        <v>142</v>
      </c>
      <c r="D2206" s="2" t="s">
        <v>2413</v>
      </c>
      <c r="E2206" s="14">
        <v>1366</v>
      </c>
      <c r="F2206" s="2">
        <v>34</v>
      </c>
      <c r="G2206" s="2">
        <v>42.32</v>
      </c>
      <c r="H2206" s="5">
        <v>0.4854</v>
      </c>
      <c r="I2206" s="2" t="s">
        <v>23</v>
      </c>
      <c r="J2206" s="2" t="s">
        <v>206</v>
      </c>
      <c r="K2206" s="2" t="s">
        <v>25</v>
      </c>
      <c r="L2206" s="2" t="s">
        <v>117</v>
      </c>
      <c r="M2206" s="2" t="s">
        <v>107</v>
      </c>
      <c r="N2206" s="2">
        <v>200</v>
      </c>
      <c r="O2206" s="2" t="s">
        <v>28</v>
      </c>
      <c r="P2206" s="2" t="s">
        <v>29</v>
      </c>
      <c r="T2206" s="7"/>
    </row>
    <row r="2207" spans="1:20" ht="70" customHeight="1">
      <c r="A2207" s="2" t="s">
        <v>95</v>
      </c>
      <c r="B2207" s="2" t="s">
        <v>2415</v>
      </c>
      <c r="C2207" s="2" t="s">
        <v>97</v>
      </c>
      <c r="D2207" s="2" t="s">
        <v>2413</v>
      </c>
      <c r="E2207" s="14">
        <v>1182</v>
      </c>
      <c r="F2207" s="2">
        <v>24.5</v>
      </c>
      <c r="G2207" s="2">
        <v>47.64</v>
      </c>
      <c r="H2207" s="5">
        <v>0.4904</v>
      </c>
      <c r="I2207" s="2" t="s">
        <v>23</v>
      </c>
      <c r="J2207" s="2" t="s">
        <v>165</v>
      </c>
      <c r="K2207" s="2" t="s">
        <v>25</v>
      </c>
      <c r="L2207" s="2" t="s">
        <v>26</v>
      </c>
      <c r="M2207" s="2" t="s">
        <v>27</v>
      </c>
      <c r="N2207" s="2">
        <v>205</v>
      </c>
      <c r="O2207" s="2" t="s">
        <v>28</v>
      </c>
      <c r="P2207" s="2" t="s">
        <v>29</v>
      </c>
      <c r="T2207" s="7"/>
    </row>
    <row r="2208" spans="1:20" ht="70" customHeight="1">
      <c r="A2208" s="2" t="s">
        <v>95</v>
      </c>
      <c r="B2208" s="2" t="s">
        <v>2416</v>
      </c>
      <c r="C2208" s="2" t="s">
        <v>97</v>
      </c>
      <c r="D2208" s="2" t="s">
        <v>2413</v>
      </c>
      <c r="E2208" s="14">
        <v>915</v>
      </c>
      <c r="F2208" s="2">
        <v>27.5</v>
      </c>
      <c r="G2208" s="2">
        <v>33.31</v>
      </c>
      <c r="H2208" s="5">
        <v>0.48820000000000002</v>
      </c>
      <c r="I2208" s="2" t="s">
        <v>23</v>
      </c>
      <c r="J2208" s="2" t="s">
        <v>30</v>
      </c>
      <c r="K2208" s="2" t="s">
        <v>25</v>
      </c>
      <c r="L2208" s="2" t="s">
        <v>26</v>
      </c>
      <c r="M2208" s="2" t="s">
        <v>112</v>
      </c>
      <c r="N2208" s="2">
        <v>145</v>
      </c>
      <c r="O2208" s="2" t="s">
        <v>28</v>
      </c>
      <c r="P2208" s="2" t="s">
        <v>29</v>
      </c>
      <c r="T2208" s="7"/>
    </row>
    <row r="2209" spans="1:20" ht="70" customHeight="1">
      <c r="A2209" s="2" t="s">
        <v>95</v>
      </c>
      <c r="B2209" s="2" t="s">
        <v>2417</v>
      </c>
      <c r="C2209" s="2" t="s">
        <v>97</v>
      </c>
      <c r="D2209" s="2" t="s">
        <v>2413</v>
      </c>
      <c r="E2209" s="14">
        <v>938</v>
      </c>
      <c r="F2209" s="2">
        <v>24.8</v>
      </c>
      <c r="G2209" s="2">
        <v>37.6</v>
      </c>
      <c r="H2209" s="5">
        <v>0.45090000000000002</v>
      </c>
      <c r="I2209" s="2" t="s">
        <v>23</v>
      </c>
      <c r="J2209" s="2" t="s">
        <v>98</v>
      </c>
      <c r="K2209" s="2" t="s">
        <v>25</v>
      </c>
      <c r="L2209" s="2" t="s">
        <v>26</v>
      </c>
      <c r="M2209" s="2" t="s">
        <v>112</v>
      </c>
      <c r="N2209" s="2">
        <v>200</v>
      </c>
      <c r="O2209" s="2" t="s">
        <v>28</v>
      </c>
      <c r="P2209" s="2" t="s">
        <v>29</v>
      </c>
      <c r="T2209" s="7"/>
    </row>
    <row r="2210" spans="1:20" ht="70" customHeight="1">
      <c r="A2210" s="2" t="s">
        <v>95</v>
      </c>
      <c r="B2210" s="2" t="s">
        <v>2418</v>
      </c>
      <c r="C2210" s="2" t="s">
        <v>97</v>
      </c>
      <c r="D2210" s="2" t="s">
        <v>2413</v>
      </c>
      <c r="E2210" s="14">
        <v>892</v>
      </c>
      <c r="F2210" s="2">
        <v>23.6</v>
      </c>
      <c r="G2210" s="2">
        <v>37.32</v>
      </c>
      <c r="H2210" s="5">
        <v>0.4521</v>
      </c>
      <c r="I2210" s="2" t="s">
        <v>23</v>
      </c>
      <c r="J2210" s="2" t="s">
        <v>264</v>
      </c>
      <c r="K2210" s="2" t="s">
        <v>25</v>
      </c>
      <c r="L2210" s="2" t="s">
        <v>26</v>
      </c>
      <c r="M2210" s="2" t="s">
        <v>112</v>
      </c>
      <c r="N2210" s="2">
        <v>195</v>
      </c>
      <c r="O2210" s="2" t="s">
        <v>28</v>
      </c>
      <c r="P2210" s="2" t="s">
        <v>29</v>
      </c>
      <c r="T2210" s="7"/>
    </row>
    <row r="2211" spans="1:20" ht="70" customHeight="1">
      <c r="A2211" s="2" t="s">
        <v>95</v>
      </c>
      <c r="B2211" s="2" t="s">
        <v>2419</v>
      </c>
      <c r="C2211" s="2" t="s">
        <v>97</v>
      </c>
      <c r="D2211" s="2" t="s">
        <v>2413</v>
      </c>
      <c r="E2211" s="14">
        <v>881</v>
      </c>
      <c r="F2211" s="2">
        <v>24.5</v>
      </c>
      <c r="G2211" s="2">
        <v>35.450000000000003</v>
      </c>
      <c r="H2211" s="5">
        <v>0.45879999999999999</v>
      </c>
      <c r="I2211" s="2" t="s">
        <v>23</v>
      </c>
      <c r="J2211" s="2" t="s">
        <v>165</v>
      </c>
      <c r="K2211" s="2" t="s">
        <v>25</v>
      </c>
      <c r="L2211" s="2" t="s">
        <v>26</v>
      </c>
      <c r="M2211" s="2" t="s">
        <v>112</v>
      </c>
      <c r="N2211" s="2">
        <v>195</v>
      </c>
      <c r="O2211" s="2" t="s">
        <v>28</v>
      </c>
      <c r="P2211" s="2" t="s">
        <v>29</v>
      </c>
      <c r="T2211" s="7"/>
    </row>
    <row r="2212" spans="1:20" ht="70" customHeight="1">
      <c r="A2212" s="2" t="s">
        <v>95</v>
      </c>
      <c r="B2212" s="2" t="s">
        <v>2420</v>
      </c>
      <c r="C2212" s="2" t="s">
        <v>97</v>
      </c>
      <c r="D2212" s="2" t="s">
        <v>2413</v>
      </c>
      <c r="E2212" s="14">
        <v>917</v>
      </c>
      <c r="F2212" s="2">
        <v>25.6</v>
      </c>
      <c r="G2212" s="2">
        <v>35.78</v>
      </c>
      <c r="H2212" s="5">
        <v>0.4546</v>
      </c>
      <c r="I2212" s="2" t="s">
        <v>23</v>
      </c>
      <c r="J2212" s="2" t="s">
        <v>31</v>
      </c>
      <c r="K2212" s="2" t="s">
        <v>25</v>
      </c>
      <c r="L2212" s="2" t="s">
        <v>26</v>
      </c>
      <c r="M2212" s="2" t="s">
        <v>112</v>
      </c>
      <c r="N2212" s="2">
        <v>200</v>
      </c>
      <c r="O2212" s="2" t="s">
        <v>28</v>
      </c>
      <c r="P2212" s="2" t="s">
        <v>29</v>
      </c>
      <c r="T2212" s="7"/>
    </row>
    <row r="2213" spans="1:20" ht="70" customHeight="1">
      <c r="A2213" s="2" t="s">
        <v>95</v>
      </c>
      <c r="B2213" s="2" t="s">
        <v>2421</v>
      </c>
      <c r="C2213" s="2" t="s">
        <v>97</v>
      </c>
      <c r="D2213" s="2" t="s">
        <v>2413</v>
      </c>
      <c r="E2213" s="14">
        <v>1238</v>
      </c>
      <c r="F2213" s="2">
        <v>26.3</v>
      </c>
      <c r="G2213" s="2">
        <v>47.55</v>
      </c>
      <c r="H2213" s="5">
        <v>0.48420000000000002</v>
      </c>
      <c r="I2213" s="2" t="s">
        <v>23</v>
      </c>
      <c r="J2213" s="2" t="s">
        <v>98</v>
      </c>
      <c r="K2213" s="2" t="s">
        <v>25</v>
      </c>
      <c r="L2213" s="2" t="s">
        <v>26</v>
      </c>
      <c r="M2213" s="2" t="s">
        <v>27</v>
      </c>
      <c r="N2213" s="2">
        <v>195</v>
      </c>
      <c r="O2213" s="2" t="s">
        <v>28</v>
      </c>
      <c r="P2213" s="2" t="s">
        <v>29</v>
      </c>
      <c r="T2213" s="7"/>
    </row>
    <row r="2214" spans="1:20" ht="70" customHeight="1">
      <c r="A2214" s="2" t="s">
        <v>95</v>
      </c>
      <c r="B2214" s="2" t="s">
        <v>2422</v>
      </c>
      <c r="C2214" s="2" t="s">
        <v>97</v>
      </c>
      <c r="D2214" s="2" t="s">
        <v>2413</v>
      </c>
      <c r="E2214" s="14">
        <v>1135</v>
      </c>
      <c r="F2214" s="2">
        <v>23.4</v>
      </c>
      <c r="G2214" s="2">
        <v>47.56</v>
      </c>
      <c r="H2214" s="5">
        <v>0.51749999999999996</v>
      </c>
      <c r="I2214" s="2" t="s">
        <v>23</v>
      </c>
      <c r="J2214" s="2" t="s">
        <v>175</v>
      </c>
      <c r="K2214" s="2" t="s">
        <v>25</v>
      </c>
      <c r="L2214" s="2" t="s">
        <v>26</v>
      </c>
      <c r="M2214" s="2" t="s">
        <v>27</v>
      </c>
      <c r="N2214" s="2">
        <v>205</v>
      </c>
      <c r="O2214" s="2" t="s">
        <v>28</v>
      </c>
      <c r="P2214" s="2" t="s">
        <v>29</v>
      </c>
      <c r="T2214" s="7"/>
    </row>
    <row r="2215" spans="1:20" ht="70" customHeight="1">
      <c r="A2215" s="2" t="s">
        <v>95</v>
      </c>
      <c r="B2215" s="2" t="s">
        <v>2423</v>
      </c>
      <c r="C2215" s="2" t="s">
        <v>97</v>
      </c>
      <c r="D2215" s="2" t="s">
        <v>2413</v>
      </c>
      <c r="E2215" s="14">
        <v>850</v>
      </c>
      <c r="F2215" s="2">
        <v>22.9</v>
      </c>
      <c r="G2215" s="2">
        <v>36.18</v>
      </c>
      <c r="H2215" s="5">
        <v>0.46260000000000001</v>
      </c>
      <c r="I2215" s="2" t="s">
        <v>23</v>
      </c>
      <c r="J2215" s="2" t="s">
        <v>165</v>
      </c>
      <c r="K2215" s="2" t="s">
        <v>25</v>
      </c>
      <c r="L2215" s="2" t="s">
        <v>26</v>
      </c>
      <c r="M2215" s="2" t="s">
        <v>112</v>
      </c>
      <c r="N2215" s="2">
        <v>200</v>
      </c>
      <c r="O2215" s="2" t="s">
        <v>28</v>
      </c>
      <c r="P2215" s="2" t="s">
        <v>29</v>
      </c>
      <c r="T2215" s="7"/>
    </row>
    <row r="2216" spans="1:20" ht="70" customHeight="1">
      <c r="A2216" s="2" t="s">
        <v>95</v>
      </c>
      <c r="B2216" s="2" t="s">
        <v>2424</v>
      </c>
      <c r="C2216" s="2" t="s">
        <v>97</v>
      </c>
      <c r="D2216" s="2" t="s">
        <v>2413</v>
      </c>
      <c r="E2216" s="14">
        <v>967</v>
      </c>
      <c r="F2216" s="2">
        <v>27.3</v>
      </c>
      <c r="G2216" s="2">
        <v>35.93</v>
      </c>
      <c r="H2216" s="5">
        <v>0.46729999999999999</v>
      </c>
      <c r="I2216" s="2" t="s">
        <v>23</v>
      </c>
      <c r="J2216" s="2" t="s">
        <v>31</v>
      </c>
      <c r="K2216" s="2" t="s">
        <v>25</v>
      </c>
      <c r="L2216" s="2" t="s">
        <v>26</v>
      </c>
      <c r="M2216" s="2" t="s">
        <v>112</v>
      </c>
      <c r="N2216" s="2">
        <v>200</v>
      </c>
      <c r="O2216" s="2" t="s">
        <v>28</v>
      </c>
      <c r="P2216" s="2" t="s">
        <v>29</v>
      </c>
      <c r="T2216" s="7"/>
    </row>
    <row r="2217" spans="1:20" ht="70" customHeight="1">
      <c r="A2217" s="2" t="s">
        <v>95</v>
      </c>
      <c r="B2217" s="2" t="s">
        <v>2425</v>
      </c>
      <c r="C2217" s="2" t="s">
        <v>97</v>
      </c>
      <c r="D2217" s="2" t="s">
        <v>2413</v>
      </c>
      <c r="E2217" s="14">
        <v>962</v>
      </c>
      <c r="F2217" s="2">
        <v>27.3</v>
      </c>
      <c r="G2217" s="2">
        <v>35.6</v>
      </c>
      <c r="H2217" s="5">
        <v>0.47160000000000002</v>
      </c>
      <c r="I2217" s="2" t="s">
        <v>23</v>
      </c>
      <c r="J2217" s="2" t="s">
        <v>36</v>
      </c>
      <c r="K2217" s="2" t="s">
        <v>25</v>
      </c>
      <c r="L2217" s="2" t="s">
        <v>26</v>
      </c>
      <c r="M2217" s="2" t="s">
        <v>112</v>
      </c>
      <c r="N2217" s="2">
        <v>195</v>
      </c>
      <c r="O2217" s="2" t="s">
        <v>28</v>
      </c>
      <c r="P2217" s="2" t="s">
        <v>29</v>
      </c>
      <c r="T2217" s="7"/>
    </row>
    <row r="2218" spans="1:20" ht="70" customHeight="1">
      <c r="A2218" s="2" t="s">
        <v>95</v>
      </c>
      <c r="B2218" s="2" t="s">
        <v>2426</v>
      </c>
      <c r="C2218" s="2" t="s">
        <v>97</v>
      </c>
      <c r="D2218" s="2" t="s">
        <v>2413</v>
      </c>
      <c r="E2218" s="14">
        <v>905</v>
      </c>
      <c r="F2218" s="2">
        <v>26.1</v>
      </c>
      <c r="G2218" s="2">
        <v>34.479999999999997</v>
      </c>
      <c r="H2218" s="5">
        <v>0.49440000000000001</v>
      </c>
      <c r="I2218" s="2" t="s">
        <v>23</v>
      </c>
      <c r="J2218" s="2" t="s">
        <v>36</v>
      </c>
      <c r="K2218" s="2" t="s">
        <v>25</v>
      </c>
      <c r="L2218" s="2" t="s">
        <v>26</v>
      </c>
      <c r="M2218" s="2" t="s">
        <v>112</v>
      </c>
      <c r="N2218" s="2">
        <v>145</v>
      </c>
      <c r="O2218" s="2" t="s">
        <v>28</v>
      </c>
      <c r="P2218" s="2" t="s">
        <v>29</v>
      </c>
      <c r="T2218" s="7"/>
    </row>
    <row r="2219" spans="1:20" ht="70" customHeight="1">
      <c r="A2219" s="2" t="s">
        <v>95</v>
      </c>
      <c r="B2219" s="2" t="s">
        <v>2427</v>
      </c>
      <c r="C2219" s="2" t="s">
        <v>97</v>
      </c>
      <c r="D2219" s="2" t="s">
        <v>2413</v>
      </c>
      <c r="E2219" s="14">
        <v>900</v>
      </c>
      <c r="F2219" s="2">
        <v>26.5</v>
      </c>
      <c r="G2219" s="2">
        <v>34.020000000000003</v>
      </c>
      <c r="H2219" s="5">
        <v>0.47049999999999997</v>
      </c>
      <c r="I2219" s="2" t="s">
        <v>23</v>
      </c>
      <c r="J2219" s="2" t="s">
        <v>31</v>
      </c>
      <c r="K2219" s="2" t="s">
        <v>25</v>
      </c>
      <c r="L2219" s="2" t="s">
        <v>26</v>
      </c>
      <c r="M2219" s="2" t="s">
        <v>112</v>
      </c>
      <c r="N2219" s="2">
        <v>140</v>
      </c>
      <c r="O2219" s="2" t="s">
        <v>28</v>
      </c>
      <c r="P2219" s="2" t="s">
        <v>29</v>
      </c>
      <c r="T2219" s="7"/>
    </row>
    <row r="2220" spans="1:20" ht="70" customHeight="1">
      <c r="A2220" s="2" t="s">
        <v>95</v>
      </c>
      <c r="B2220" s="2" t="s">
        <v>2428</v>
      </c>
      <c r="C2220" s="2" t="s">
        <v>97</v>
      </c>
      <c r="D2220" s="2" t="s">
        <v>2413</v>
      </c>
      <c r="E2220" s="14">
        <v>1328</v>
      </c>
      <c r="F2220" s="2">
        <v>28</v>
      </c>
      <c r="G2220" s="2">
        <v>47.91</v>
      </c>
      <c r="H2220" s="5">
        <v>0.4909</v>
      </c>
      <c r="I2220" s="2" t="s">
        <v>23</v>
      </c>
      <c r="J2220" s="2" t="s">
        <v>36</v>
      </c>
      <c r="K2220" s="2" t="s">
        <v>25</v>
      </c>
      <c r="L2220" s="2" t="s">
        <v>26</v>
      </c>
      <c r="M2220" s="2" t="s">
        <v>27</v>
      </c>
      <c r="N2220" s="2">
        <v>205</v>
      </c>
      <c r="O2220" s="2" t="s">
        <v>28</v>
      </c>
      <c r="P2220" s="2" t="s">
        <v>29</v>
      </c>
      <c r="T2220" s="7"/>
    </row>
    <row r="2221" spans="1:20" ht="70" customHeight="1">
      <c r="A2221" s="2" t="s">
        <v>95</v>
      </c>
      <c r="B2221" s="2" t="s">
        <v>2429</v>
      </c>
      <c r="C2221" s="2" t="s">
        <v>97</v>
      </c>
      <c r="D2221" s="2" t="s">
        <v>2413</v>
      </c>
      <c r="E2221" s="14">
        <v>1325</v>
      </c>
      <c r="F2221" s="2">
        <v>27.9</v>
      </c>
      <c r="G2221" s="2">
        <v>47.91</v>
      </c>
      <c r="H2221" s="5">
        <v>0.4909</v>
      </c>
      <c r="I2221" s="2" t="s">
        <v>23</v>
      </c>
      <c r="J2221" s="2" t="s">
        <v>33</v>
      </c>
      <c r="K2221" s="2" t="s">
        <v>25</v>
      </c>
      <c r="L2221" s="2" t="s">
        <v>26</v>
      </c>
      <c r="M2221" s="2" t="s">
        <v>27</v>
      </c>
      <c r="N2221" s="2">
        <v>205</v>
      </c>
      <c r="O2221" s="2" t="s">
        <v>28</v>
      </c>
      <c r="P2221" s="2" t="s">
        <v>29</v>
      </c>
      <c r="T2221" s="7"/>
    </row>
    <row r="2222" spans="1:20" ht="70" customHeight="1">
      <c r="A2222" s="2" t="s">
        <v>95</v>
      </c>
      <c r="B2222" s="2" t="s">
        <v>2430</v>
      </c>
      <c r="C2222" s="2" t="s">
        <v>97</v>
      </c>
      <c r="D2222" s="2" t="s">
        <v>2413</v>
      </c>
      <c r="E2222" s="14">
        <v>1102</v>
      </c>
      <c r="F2222" s="2">
        <v>22.7</v>
      </c>
      <c r="G2222" s="2">
        <v>47.56</v>
      </c>
      <c r="H2222" s="5">
        <v>0.51749999999999996</v>
      </c>
      <c r="I2222" s="2" t="s">
        <v>23</v>
      </c>
      <c r="J2222" s="2" t="s">
        <v>30</v>
      </c>
      <c r="K2222" s="2" t="s">
        <v>25</v>
      </c>
      <c r="L2222" s="2" t="s">
        <v>26</v>
      </c>
      <c r="M2222" s="2" t="s">
        <v>27</v>
      </c>
      <c r="N2222" s="2">
        <v>200</v>
      </c>
      <c r="O2222" s="2" t="s">
        <v>28</v>
      </c>
      <c r="P2222" s="2" t="s">
        <v>29</v>
      </c>
      <c r="T2222" s="7"/>
    </row>
    <row r="2223" spans="1:20" ht="70" customHeight="1">
      <c r="A2223" s="2" t="s">
        <v>95</v>
      </c>
      <c r="B2223" s="2" t="s">
        <v>2431</v>
      </c>
      <c r="C2223" s="2" t="s">
        <v>97</v>
      </c>
      <c r="D2223" s="2" t="s">
        <v>2413</v>
      </c>
      <c r="E2223" s="14">
        <v>880</v>
      </c>
      <c r="F2223" s="2">
        <v>24.2</v>
      </c>
      <c r="G2223" s="2">
        <v>36.18</v>
      </c>
      <c r="H2223" s="5">
        <v>0.46260000000000001</v>
      </c>
      <c r="I2223" s="2" t="s">
        <v>23</v>
      </c>
      <c r="J2223" s="2" t="s">
        <v>31</v>
      </c>
      <c r="K2223" s="2" t="s">
        <v>25</v>
      </c>
      <c r="L2223" s="2" t="s">
        <v>26</v>
      </c>
      <c r="M2223" s="2" t="s">
        <v>112</v>
      </c>
      <c r="N2223" s="2">
        <v>195</v>
      </c>
      <c r="O2223" s="2" t="s">
        <v>28</v>
      </c>
      <c r="P2223" s="2" t="s">
        <v>29</v>
      </c>
      <c r="T2223" s="7"/>
    </row>
    <row r="2224" spans="1:20" ht="70" customHeight="1">
      <c r="A2224" s="2" t="s">
        <v>95</v>
      </c>
      <c r="B2224" s="2" t="s">
        <v>2432</v>
      </c>
      <c r="C2224" s="2" t="s">
        <v>97</v>
      </c>
      <c r="D2224" s="2" t="s">
        <v>2413</v>
      </c>
      <c r="E2224" s="14">
        <v>891</v>
      </c>
      <c r="F2224" s="2">
        <v>25.8</v>
      </c>
      <c r="G2224" s="2">
        <v>34.479999999999997</v>
      </c>
      <c r="H2224" s="5">
        <v>0.49440000000000001</v>
      </c>
      <c r="I2224" s="2" t="s">
        <v>23</v>
      </c>
      <c r="J2224" s="2" t="s">
        <v>31</v>
      </c>
      <c r="K2224" s="2" t="s">
        <v>25</v>
      </c>
      <c r="L2224" s="2" t="s">
        <v>26</v>
      </c>
      <c r="M2224" s="2" t="s">
        <v>112</v>
      </c>
      <c r="N2224" s="2">
        <v>140</v>
      </c>
      <c r="O2224" s="2" t="s">
        <v>28</v>
      </c>
      <c r="P2224" s="2" t="s">
        <v>29</v>
      </c>
      <c r="T2224" s="7"/>
    </row>
    <row r="2225" spans="1:20" ht="70" customHeight="1">
      <c r="A2225" s="2" t="s">
        <v>2433</v>
      </c>
      <c r="B2225" s="2" t="s">
        <v>52</v>
      </c>
      <c r="C2225" s="2" t="s">
        <v>44</v>
      </c>
      <c r="D2225" s="2" t="s">
        <v>2413</v>
      </c>
      <c r="E2225" s="14">
        <v>1201</v>
      </c>
      <c r="F2225" s="2">
        <v>25.2</v>
      </c>
      <c r="G2225" s="2">
        <v>49.32</v>
      </c>
      <c r="H2225" s="5">
        <v>0.49440000000000001</v>
      </c>
      <c r="I2225" s="2" t="s">
        <v>23</v>
      </c>
      <c r="J2225" s="2" t="s">
        <v>63</v>
      </c>
      <c r="K2225" s="2" t="s">
        <v>25</v>
      </c>
      <c r="L2225" s="2" t="s">
        <v>26</v>
      </c>
      <c r="M2225" s="2" t="s">
        <v>27</v>
      </c>
      <c r="N2225" s="2">
        <v>210</v>
      </c>
      <c r="O2225" s="2" t="s">
        <v>28</v>
      </c>
      <c r="P2225" s="2" t="s">
        <v>29</v>
      </c>
      <c r="T2225" s="7"/>
    </row>
    <row r="2226" spans="1:20" ht="70" customHeight="1">
      <c r="A2226" s="2" t="s">
        <v>2434</v>
      </c>
      <c r="B2226" s="2" t="s">
        <v>52</v>
      </c>
      <c r="C2226" s="2" t="s">
        <v>44</v>
      </c>
      <c r="D2226" s="2" t="s">
        <v>2413</v>
      </c>
      <c r="E2226" s="14">
        <v>1150</v>
      </c>
      <c r="F2226" s="2">
        <v>24.3</v>
      </c>
      <c r="G2226" s="2">
        <v>49.32</v>
      </c>
      <c r="H2226" s="5">
        <v>0.49440000000000001</v>
      </c>
      <c r="I2226" s="2" t="s">
        <v>23</v>
      </c>
      <c r="J2226" s="2" t="s">
        <v>232</v>
      </c>
      <c r="K2226" s="2" t="s">
        <v>25</v>
      </c>
      <c r="L2226" s="2" t="s">
        <v>26</v>
      </c>
      <c r="M2226" s="2" t="s">
        <v>27</v>
      </c>
      <c r="N2226" s="2">
        <v>195</v>
      </c>
      <c r="O2226" s="2" t="s">
        <v>28</v>
      </c>
      <c r="P2226" s="2" t="s">
        <v>29</v>
      </c>
      <c r="T2226" s="7"/>
    </row>
    <row r="2227" spans="1:20" ht="70" customHeight="1">
      <c r="A2227" s="2" t="s">
        <v>2435</v>
      </c>
      <c r="B2227" s="2" t="s">
        <v>59</v>
      </c>
      <c r="C2227" s="2" t="s">
        <v>44</v>
      </c>
      <c r="D2227" s="2" t="s">
        <v>2413</v>
      </c>
      <c r="E2227" s="14">
        <v>1198</v>
      </c>
      <c r="F2227" s="2">
        <v>26</v>
      </c>
      <c r="G2227" s="2">
        <v>48.22</v>
      </c>
      <c r="H2227" s="5">
        <v>0.48499999999999999</v>
      </c>
      <c r="I2227" s="2" t="s">
        <v>23</v>
      </c>
      <c r="J2227" s="2" t="s">
        <v>45</v>
      </c>
      <c r="K2227" s="2" t="s">
        <v>25</v>
      </c>
      <c r="L2227" s="2" t="s">
        <v>26</v>
      </c>
      <c r="M2227" s="2" t="s">
        <v>27</v>
      </c>
      <c r="N2227" s="2">
        <v>205</v>
      </c>
      <c r="O2227" s="2" t="s">
        <v>28</v>
      </c>
      <c r="P2227" s="2" t="s">
        <v>29</v>
      </c>
      <c r="T2227" s="7"/>
    </row>
    <row r="2228" spans="1:20" ht="70" customHeight="1">
      <c r="A2228" s="2" t="s">
        <v>1476</v>
      </c>
      <c r="B2228" s="2" t="s">
        <v>2436</v>
      </c>
      <c r="C2228" s="2" t="s">
        <v>1478</v>
      </c>
      <c r="D2228" s="2" t="s">
        <v>2413</v>
      </c>
      <c r="E2228" s="14">
        <v>967</v>
      </c>
      <c r="F2228" s="2">
        <v>34.6</v>
      </c>
      <c r="G2228" s="2">
        <v>30.18</v>
      </c>
      <c r="H2228" s="5">
        <v>0.46610000000000001</v>
      </c>
      <c r="I2228" s="2" t="s">
        <v>23</v>
      </c>
      <c r="J2228" s="2" t="s">
        <v>34</v>
      </c>
      <c r="K2228" s="2" t="s">
        <v>25</v>
      </c>
      <c r="L2228" s="2" t="s">
        <v>117</v>
      </c>
      <c r="M2228" s="2" t="s">
        <v>112</v>
      </c>
      <c r="N2228" s="2">
        <v>180</v>
      </c>
      <c r="O2228" s="2" t="s">
        <v>28</v>
      </c>
      <c r="P2228" s="2" t="s">
        <v>29</v>
      </c>
      <c r="T2228" s="7"/>
    </row>
    <row r="2229" spans="1:20" ht="70" customHeight="1">
      <c r="A2229" s="2" t="s">
        <v>1476</v>
      </c>
      <c r="B2229" s="2" t="s">
        <v>1929</v>
      </c>
      <c r="C2229" s="2" t="s">
        <v>1478</v>
      </c>
      <c r="D2229" s="2" t="s">
        <v>2413</v>
      </c>
      <c r="E2229" s="14">
        <v>1115</v>
      </c>
      <c r="F2229" s="2">
        <v>31.4</v>
      </c>
      <c r="G2229" s="2">
        <v>37.19</v>
      </c>
      <c r="H2229" s="5">
        <v>0.48280000000000001</v>
      </c>
      <c r="I2229" s="2" t="s">
        <v>23</v>
      </c>
      <c r="J2229" s="2" t="s">
        <v>34</v>
      </c>
      <c r="K2229" s="2" t="s">
        <v>25</v>
      </c>
      <c r="L2229" s="2" t="s">
        <v>117</v>
      </c>
      <c r="M2229" s="2" t="s">
        <v>27</v>
      </c>
      <c r="N2229" s="2">
        <v>180</v>
      </c>
      <c r="O2229" s="2" t="s">
        <v>28</v>
      </c>
      <c r="P2229" s="2" t="s">
        <v>29</v>
      </c>
      <c r="T2229" s="7"/>
    </row>
    <row r="2230" spans="1:20" ht="70" customHeight="1">
      <c r="A2230" s="2" t="s">
        <v>84</v>
      </c>
      <c r="B2230" s="2" t="s">
        <v>2437</v>
      </c>
      <c r="C2230" s="2" t="s">
        <v>86</v>
      </c>
      <c r="D2230" s="2" t="s">
        <v>2413</v>
      </c>
      <c r="E2230" s="14">
        <v>1195</v>
      </c>
      <c r="F2230" s="2">
        <v>28.9</v>
      </c>
      <c r="G2230" s="2">
        <v>44.91</v>
      </c>
      <c r="H2230" s="5">
        <v>0.42459999999999998</v>
      </c>
      <c r="I2230" s="2" t="s">
        <v>23</v>
      </c>
      <c r="J2230" s="2" t="s">
        <v>157</v>
      </c>
      <c r="K2230" s="2" t="s">
        <v>25</v>
      </c>
      <c r="L2230" s="2" t="s">
        <v>26</v>
      </c>
      <c r="M2230" s="2" t="s">
        <v>27</v>
      </c>
      <c r="N2230" s="2">
        <v>170</v>
      </c>
      <c r="O2230" s="2" t="s">
        <v>28</v>
      </c>
      <c r="P2230" s="2" t="s">
        <v>29</v>
      </c>
      <c r="T2230" s="7"/>
    </row>
    <row r="2231" spans="1:20" ht="70" customHeight="1">
      <c r="A2231" s="2" t="s">
        <v>84</v>
      </c>
      <c r="B2231" s="2" t="s">
        <v>155</v>
      </c>
      <c r="C2231" s="2" t="s">
        <v>86</v>
      </c>
      <c r="D2231" s="2" t="s">
        <v>2413</v>
      </c>
      <c r="E2231" s="14">
        <v>1003</v>
      </c>
      <c r="F2231" s="2">
        <v>30.5</v>
      </c>
      <c r="G2231" s="2">
        <v>37.14</v>
      </c>
      <c r="H2231" s="5">
        <v>0.42849999999999999</v>
      </c>
      <c r="I2231" s="2" t="s">
        <v>23</v>
      </c>
      <c r="J2231" s="2" t="s">
        <v>213</v>
      </c>
      <c r="K2231" s="2" t="s">
        <v>25</v>
      </c>
      <c r="L2231" s="2" t="s">
        <v>26</v>
      </c>
      <c r="M2231" s="2" t="s">
        <v>50</v>
      </c>
      <c r="N2231" s="2">
        <v>160</v>
      </c>
      <c r="O2231" s="2" t="s">
        <v>28</v>
      </c>
      <c r="P2231" s="2" t="s">
        <v>29</v>
      </c>
      <c r="T2231" s="7"/>
    </row>
    <row r="2232" spans="1:20" ht="70" customHeight="1">
      <c r="A2232" s="2" t="s">
        <v>84</v>
      </c>
      <c r="B2232" s="2" t="s">
        <v>2438</v>
      </c>
      <c r="C2232" s="2" t="s">
        <v>86</v>
      </c>
      <c r="D2232" s="2" t="s">
        <v>2413</v>
      </c>
      <c r="E2232" s="14">
        <v>843</v>
      </c>
      <c r="F2232" s="2">
        <v>28.2</v>
      </c>
      <c r="G2232" s="2">
        <v>33.74</v>
      </c>
      <c r="H2232" s="5">
        <v>0.42080000000000001</v>
      </c>
      <c r="I2232" s="2" t="s">
        <v>23</v>
      </c>
      <c r="J2232" s="2" t="s">
        <v>213</v>
      </c>
      <c r="K2232" s="2" t="s">
        <v>25</v>
      </c>
      <c r="L2232" s="2" t="s">
        <v>26</v>
      </c>
      <c r="M2232" s="2" t="s">
        <v>112</v>
      </c>
      <c r="N2232" s="2">
        <v>160</v>
      </c>
      <c r="O2232" s="2" t="s">
        <v>28</v>
      </c>
      <c r="P2232" s="2" t="s">
        <v>29</v>
      </c>
      <c r="T2232" s="7"/>
    </row>
    <row r="2233" spans="1:20" ht="70" customHeight="1">
      <c r="A2233" s="2" t="s">
        <v>84</v>
      </c>
      <c r="B2233" s="2" t="s">
        <v>2439</v>
      </c>
      <c r="C2233" s="2" t="s">
        <v>86</v>
      </c>
      <c r="D2233" s="2" t="s">
        <v>2413</v>
      </c>
      <c r="E2233" s="14">
        <v>720</v>
      </c>
      <c r="F2233" s="2">
        <v>30.7</v>
      </c>
      <c r="G2233" s="2">
        <v>27.72</v>
      </c>
      <c r="H2233" s="5">
        <v>0.37430000000000002</v>
      </c>
      <c r="I2233" s="2" t="s">
        <v>23</v>
      </c>
      <c r="J2233" s="2" t="s">
        <v>1341</v>
      </c>
      <c r="K2233" s="2" t="s">
        <v>25</v>
      </c>
      <c r="L2233" s="2" t="s">
        <v>26</v>
      </c>
      <c r="M2233" s="2" t="s">
        <v>364</v>
      </c>
      <c r="N2233" s="2">
        <v>160</v>
      </c>
      <c r="O2233" s="2" t="s">
        <v>28</v>
      </c>
      <c r="P2233" s="2" t="s">
        <v>29</v>
      </c>
      <c r="T2233" s="7"/>
    </row>
    <row r="2234" spans="1:20" ht="70" customHeight="1">
      <c r="A2234" s="2" t="s">
        <v>84</v>
      </c>
      <c r="B2234" s="2" t="s">
        <v>2440</v>
      </c>
      <c r="C2234" s="2" t="s">
        <v>86</v>
      </c>
      <c r="D2234" s="2" t="s">
        <v>2413</v>
      </c>
      <c r="E2234" s="14">
        <v>721</v>
      </c>
      <c r="F2234" s="2">
        <v>30.8</v>
      </c>
      <c r="G2234" s="2">
        <v>27.72</v>
      </c>
      <c r="H2234" s="5">
        <v>0.37430000000000002</v>
      </c>
      <c r="I2234" s="2" t="s">
        <v>23</v>
      </c>
      <c r="J2234" s="2" t="s">
        <v>429</v>
      </c>
      <c r="K2234" s="2" t="s">
        <v>25</v>
      </c>
      <c r="L2234" s="2" t="s">
        <v>26</v>
      </c>
      <c r="M2234" s="2" t="s">
        <v>364</v>
      </c>
      <c r="N2234" s="2">
        <v>160</v>
      </c>
      <c r="O2234" s="2" t="s">
        <v>28</v>
      </c>
      <c r="P2234" s="2" t="s">
        <v>29</v>
      </c>
      <c r="T2234" s="7"/>
    </row>
    <row r="2235" spans="1:20" ht="70" customHeight="1">
      <c r="A2235" s="2" t="s">
        <v>108</v>
      </c>
      <c r="B2235" s="2" t="s">
        <v>2441</v>
      </c>
      <c r="C2235" s="2" t="s">
        <v>110</v>
      </c>
      <c r="D2235" s="2" t="s">
        <v>2413</v>
      </c>
      <c r="E2235" s="14">
        <v>985</v>
      </c>
      <c r="F2235" s="2">
        <v>29.3</v>
      </c>
      <c r="G2235" s="2">
        <v>40.76</v>
      </c>
      <c r="H2235" s="5">
        <v>0.38919999999999999</v>
      </c>
      <c r="I2235" s="2" t="s">
        <v>23</v>
      </c>
      <c r="J2235" s="2" t="s">
        <v>1960</v>
      </c>
      <c r="K2235" s="2" t="s">
        <v>25</v>
      </c>
      <c r="L2235" s="2" t="s">
        <v>26</v>
      </c>
      <c r="M2235" s="2" t="s">
        <v>112</v>
      </c>
      <c r="N2235" s="2">
        <v>190</v>
      </c>
      <c r="O2235" s="2" t="s">
        <v>113</v>
      </c>
      <c r="P2235" s="2" t="s">
        <v>29</v>
      </c>
      <c r="T2235" s="7"/>
    </row>
    <row r="2236" spans="1:20" ht="70" customHeight="1">
      <c r="A2236" s="2" t="s">
        <v>37</v>
      </c>
      <c r="B2236" s="2" t="s">
        <v>1753</v>
      </c>
      <c r="C2236" s="2" t="s">
        <v>39</v>
      </c>
      <c r="D2236" s="2" t="s">
        <v>2413</v>
      </c>
      <c r="E2236" s="14">
        <v>990</v>
      </c>
      <c r="F2236" s="2">
        <v>35.700000000000003</v>
      </c>
      <c r="G2236" s="2">
        <v>30.1</v>
      </c>
      <c r="H2236" s="5">
        <v>0.44350000000000001</v>
      </c>
      <c r="I2236" s="2" t="s">
        <v>23</v>
      </c>
      <c r="J2236" s="2" t="s">
        <v>385</v>
      </c>
      <c r="K2236" s="2" t="s">
        <v>25</v>
      </c>
      <c r="L2236" s="2" t="s">
        <v>26</v>
      </c>
      <c r="M2236" s="2" t="s">
        <v>46</v>
      </c>
      <c r="N2236" s="2">
        <v>200</v>
      </c>
      <c r="O2236" s="2" t="s">
        <v>28</v>
      </c>
      <c r="P2236" s="2" t="s">
        <v>29</v>
      </c>
      <c r="T2236" s="7"/>
    </row>
    <row r="2237" spans="1:20" ht="70" customHeight="1">
      <c r="A2237" s="2" t="s">
        <v>37</v>
      </c>
      <c r="B2237" s="2" t="s">
        <v>2442</v>
      </c>
      <c r="C2237" s="2" t="s">
        <v>195</v>
      </c>
      <c r="D2237" s="2" t="s">
        <v>2413</v>
      </c>
      <c r="E2237" s="14">
        <v>1268</v>
      </c>
      <c r="F2237" s="2">
        <v>27.6</v>
      </c>
      <c r="G2237" s="2">
        <v>47.01</v>
      </c>
      <c r="H2237" s="5">
        <v>0.4909</v>
      </c>
      <c r="I2237" s="2" t="s">
        <v>23</v>
      </c>
      <c r="J2237" s="2" t="s">
        <v>36</v>
      </c>
      <c r="K2237" s="2" t="s">
        <v>25</v>
      </c>
      <c r="L2237" s="2" t="s">
        <v>26</v>
      </c>
      <c r="M2237" s="2" t="s">
        <v>27</v>
      </c>
      <c r="N2237" s="2">
        <v>200</v>
      </c>
      <c r="O2237" s="2" t="s">
        <v>28</v>
      </c>
      <c r="P2237" s="2" t="s">
        <v>29</v>
      </c>
      <c r="T2237" s="7"/>
    </row>
    <row r="2238" spans="1:20" ht="70" customHeight="1">
      <c r="A2238" s="2" t="s">
        <v>102</v>
      </c>
      <c r="B2238" s="2" t="s">
        <v>2443</v>
      </c>
      <c r="C2238" s="2" t="s">
        <v>104</v>
      </c>
      <c r="D2238" s="2" t="s">
        <v>2413</v>
      </c>
      <c r="E2238" s="14">
        <v>1400</v>
      </c>
      <c r="F2238" s="2">
        <v>32.200000000000003</v>
      </c>
      <c r="G2238" s="2">
        <v>45.35</v>
      </c>
      <c r="H2238" s="5">
        <v>0.49819999999999998</v>
      </c>
      <c r="I2238" s="2" t="s">
        <v>23</v>
      </c>
      <c r="J2238" s="2" t="s">
        <v>106</v>
      </c>
      <c r="K2238" s="2" t="s">
        <v>25</v>
      </c>
      <c r="L2238" s="2" t="s">
        <v>26</v>
      </c>
      <c r="M2238" s="2" t="s">
        <v>107</v>
      </c>
      <c r="N2238" s="2">
        <v>215</v>
      </c>
      <c r="O2238" s="2" t="s">
        <v>28</v>
      </c>
      <c r="P2238" s="2" t="s">
        <v>29</v>
      </c>
      <c r="T2238" s="7"/>
    </row>
    <row r="2239" spans="1:20" ht="70" customHeight="1">
      <c r="A2239" s="2" t="s">
        <v>191</v>
      </c>
      <c r="B2239" s="2" t="s">
        <v>452</v>
      </c>
      <c r="C2239" s="2" t="s">
        <v>2444</v>
      </c>
      <c r="D2239" s="2" t="s">
        <v>2413</v>
      </c>
      <c r="E2239" s="14">
        <v>3130</v>
      </c>
      <c r="F2239" s="2">
        <v>48</v>
      </c>
      <c r="G2239" s="2">
        <v>74.73</v>
      </c>
      <c r="H2239" s="8"/>
      <c r="I2239" s="2" t="s">
        <v>482</v>
      </c>
      <c r="J2239" s="2" t="s">
        <v>262</v>
      </c>
      <c r="K2239" s="2" t="s">
        <v>25</v>
      </c>
      <c r="L2239" s="2" t="s">
        <v>94</v>
      </c>
      <c r="M2239" s="8"/>
      <c r="N2239" s="2">
        <v>380</v>
      </c>
      <c r="O2239" s="2" t="s">
        <v>236</v>
      </c>
      <c r="P2239" s="2" t="s">
        <v>29</v>
      </c>
      <c r="T2239" s="7"/>
    </row>
    <row r="2240" spans="1:20" ht="70" customHeight="1">
      <c r="A2240" s="2" t="s">
        <v>95</v>
      </c>
      <c r="B2240" s="2" t="s">
        <v>2445</v>
      </c>
      <c r="C2240" s="2" t="s">
        <v>97</v>
      </c>
      <c r="D2240" s="2" t="s">
        <v>2446</v>
      </c>
      <c r="E2240" s="14">
        <v>890</v>
      </c>
      <c r="F2240" s="2">
        <v>24</v>
      </c>
      <c r="G2240" s="2">
        <v>36.18</v>
      </c>
      <c r="H2240" s="5">
        <v>0.46260000000000001</v>
      </c>
      <c r="I2240" s="2" t="s">
        <v>23</v>
      </c>
      <c r="J2240" s="2" t="s">
        <v>175</v>
      </c>
      <c r="K2240" s="2" t="s">
        <v>25</v>
      </c>
      <c r="L2240" s="2" t="s">
        <v>26</v>
      </c>
      <c r="M2240" s="2" t="s">
        <v>112</v>
      </c>
      <c r="N2240" s="2">
        <v>210</v>
      </c>
      <c r="O2240" s="2" t="s">
        <v>28</v>
      </c>
      <c r="P2240" s="2" t="s">
        <v>29</v>
      </c>
      <c r="T2240" s="7"/>
    </row>
    <row r="2241" spans="1:20" ht="70" customHeight="1">
      <c r="A2241" s="2" t="s">
        <v>84</v>
      </c>
      <c r="B2241" s="2" t="s">
        <v>2447</v>
      </c>
      <c r="C2241" s="2" t="s">
        <v>86</v>
      </c>
      <c r="D2241" s="2" t="s">
        <v>2446</v>
      </c>
      <c r="E2241" s="14">
        <v>842</v>
      </c>
      <c r="F2241" s="2">
        <v>28.1</v>
      </c>
      <c r="G2241" s="2">
        <v>33.74</v>
      </c>
      <c r="H2241" s="5">
        <v>0.42080000000000001</v>
      </c>
      <c r="I2241" s="2" t="s">
        <v>23</v>
      </c>
      <c r="J2241" s="2" t="s">
        <v>739</v>
      </c>
      <c r="K2241" s="2" t="s">
        <v>25</v>
      </c>
      <c r="L2241" s="2" t="s">
        <v>26</v>
      </c>
      <c r="M2241" s="2" t="s">
        <v>112</v>
      </c>
      <c r="N2241" s="2">
        <v>160</v>
      </c>
      <c r="O2241" s="2" t="s">
        <v>28</v>
      </c>
      <c r="P2241" s="2" t="s">
        <v>29</v>
      </c>
      <c r="T2241" s="7"/>
    </row>
    <row r="2242" spans="1:20" ht="70" customHeight="1">
      <c r="A2242" s="2" t="s">
        <v>203</v>
      </c>
      <c r="B2242" s="2" t="s">
        <v>2448</v>
      </c>
      <c r="C2242" s="2" t="s">
        <v>205</v>
      </c>
      <c r="D2242" s="2" t="s">
        <v>2446</v>
      </c>
      <c r="E2242" s="14">
        <v>1202</v>
      </c>
      <c r="F2242" s="2">
        <v>27.4</v>
      </c>
      <c r="G2242" s="2">
        <v>45.3</v>
      </c>
      <c r="H2242" s="5">
        <v>0.50739999999999996</v>
      </c>
      <c r="I2242" s="2" t="s">
        <v>23</v>
      </c>
      <c r="J2242" s="2" t="s">
        <v>270</v>
      </c>
      <c r="K2242" s="2" t="s">
        <v>25</v>
      </c>
      <c r="L2242" s="2" t="s">
        <v>26</v>
      </c>
      <c r="M2242" s="2" t="s">
        <v>27</v>
      </c>
      <c r="N2242" s="2">
        <v>160</v>
      </c>
      <c r="O2242" s="2" t="s">
        <v>113</v>
      </c>
      <c r="P2242" s="2" t="s">
        <v>29</v>
      </c>
      <c r="T2242" s="7"/>
    </row>
    <row r="2243" spans="1:20" ht="70" customHeight="1">
      <c r="A2243" s="2" t="s">
        <v>114</v>
      </c>
      <c r="B2243" s="2" t="s">
        <v>2449</v>
      </c>
      <c r="C2243" s="2" t="s">
        <v>116</v>
      </c>
      <c r="D2243" s="2" t="s">
        <v>2450</v>
      </c>
      <c r="E2243" s="14">
        <v>1453</v>
      </c>
      <c r="F2243" s="2">
        <v>40.200000000000003</v>
      </c>
      <c r="G2243" s="2">
        <v>42.8</v>
      </c>
      <c r="H2243" s="5">
        <v>0.45600000000000002</v>
      </c>
      <c r="I2243" s="2" t="s">
        <v>23</v>
      </c>
      <c r="J2243" s="2" t="s">
        <v>77</v>
      </c>
      <c r="K2243" s="2" t="s">
        <v>25</v>
      </c>
      <c r="L2243" s="2" t="s">
        <v>117</v>
      </c>
      <c r="M2243" s="2" t="s">
        <v>27</v>
      </c>
      <c r="N2243" s="2">
        <v>190</v>
      </c>
      <c r="O2243" s="2" t="s">
        <v>28</v>
      </c>
      <c r="P2243" s="2" t="s">
        <v>29</v>
      </c>
      <c r="T2243" s="7"/>
    </row>
    <row r="2244" spans="1:20" ht="70" customHeight="1">
      <c r="A2244" s="2" t="s">
        <v>1476</v>
      </c>
      <c r="B2244" s="2" t="s">
        <v>255</v>
      </c>
      <c r="C2244" s="2" t="s">
        <v>1478</v>
      </c>
      <c r="D2244" s="2" t="s">
        <v>2450</v>
      </c>
      <c r="E2244" s="14">
        <v>1155</v>
      </c>
      <c r="F2244" s="2">
        <v>32.6</v>
      </c>
      <c r="G2244" s="2">
        <v>37.32</v>
      </c>
      <c r="H2244" s="5">
        <v>0.48010000000000003</v>
      </c>
      <c r="I2244" s="2" t="s">
        <v>23</v>
      </c>
      <c r="J2244" s="2" t="s">
        <v>30</v>
      </c>
      <c r="K2244" s="2" t="s">
        <v>25</v>
      </c>
      <c r="L2244" s="2" t="s">
        <v>117</v>
      </c>
      <c r="M2244" s="2" t="s">
        <v>112</v>
      </c>
      <c r="N2244" s="2">
        <v>180</v>
      </c>
      <c r="O2244" s="2" t="s">
        <v>28</v>
      </c>
      <c r="P2244" s="2" t="s">
        <v>29</v>
      </c>
      <c r="T2244" s="7"/>
    </row>
    <row r="2245" spans="1:20" ht="70" customHeight="1">
      <c r="A2245" s="2" t="s">
        <v>108</v>
      </c>
      <c r="B2245" s="2" t="s">
        <v>2451</v>
      </c>
      <c r="C2245" s="2" t="s">
        <v>110</v>
      </c>
      <c r="D2245" s="2" t="s">
        <v>2450</v>
      </c>
      <c r="E2245" s="14">
        <v>980</v>
      </c>
      <c r="F2245" s="2">
        <v>29.1</v>
      </c>
      <c r="G2245" s="2">
        <v>40.76</v>
      </c>
      <c r="H2245" s="5">
        <v>0.38919999999999999</v>
      </c>
      <c r="I2245" s="2" t="s">
        <v>23</v>
      </c>
      <c r="J2245" s="2" t="s">
        <v>1433</v>
      </c>
      <c r="K2245" s="2" t="s">
        <v>25</v>
      </c>
      <c r="L2245" s="2" t="s">
        <v>26</v>
      </c>
      <c r="M2245" s="2" t="s">
        <v>112</v>
      </c>
      <c r="N2245" s="2">
        <v>190</v>
      </c>
      <c r="O2245" s="2" t="s">
        <v>113</v>
      </c>
      <c r="P2245" s="2" t="s">
        <v>29</v>
      </c>
      <c r="T2245" s="7"/>
    </row>
    <row r="2246" spans="1:20" ht="70" customHeight="1">
      <c r="A2246" s="2" t="s">
        <v>191</v>
      </c>
      <c r="B2246" s="2" t="s">
        <v>1906</v>
      </c>
      <c r="C2246" s="2" t="s">
        <v>2444</v>
      </c>
      <c r="D2246" s="2" t="s">
        <v>2450</v>
      </c>
      <c r="E2246" s="14">
        <v>2795</v>
      </c>
      <c r="F2246" s="2">
        <v>48.7</v>
      </c>
      <c r="G2246" s="2">
        <v>67.28</v>
      </c>
      <c r="H2246" s="8"/>
      <c r="I2246" s="2" t="s">
        <v>482</v>
      </c>
      <c r="J2246" s="2" t="s">
        <v>262</v>
      </c>
      <c r="K2246" s="2" t="s">
        <v>25</v>
      </c>
      <c r="L2246" s="2" t="s">
        <v>94</v>
      </c>
      <c r="M2246" s="8"/>
      <c r="N2246" s="2">
        <v>370</v>
      </c>
      <c r="O2246" s="2" t="s">
        <v>236</v>
      </c>
      <c r="P2246" s="2" t="s">
        <v>29</v>
      </c>
      <c r="T2246" s="7"/>
    </row>
    <row r="2247" spans="1:20" ht="70" customHeight="1">
      <c r="A2247" s="2" t="s">
        <v>137</v>
      </c>
      <c r="B2247" s="2" t="s">
        <v>390</v>
      </c>
      <c r="C2247" s="2" t="s">
        <v>139</v>
      </c>
      <c r="D2247" s="2" t="s">
        <v>2452</v>
      </c>
      <c r="E2247" s="14">
        <v>1012</v>
      </c>
      <c r="F2247" s="2">
        <v>30.7</v>
      </c>
      <c r="G2247" s="2">
        <v>38.04</v>
      </c>
      <c r="H2247" s="5">
        <v>0.45140000000000002</v>
      </c>
      <c r="I2247" s="2" t="s">
        <v>23</v>
      </c>
      <c r="J2247" s="2" t="s">
        <v>34</v>
      </c>
      <c r="K2247" s="2" t="s">
        <v>25</v>
      </c>
      <c r="L2247" s="2" t="s">
        <v>26</v>
      </c>
      <c r="M2247" s="2" t="s">
        <v>2453</v>
      </c>
      <c r="N2247" s="2">
        <v>128</v>
      </c>
      <c r="O2247" s="2" t="s">
        <v>28</v>
      </c>
      <c r="P2247" s="2" t="s">
        <v>29</v>
      </c>
      <c r="T2247" s="7"/>
    </row>
    <row r="2248" spans="1:20" ht="70" customHeight="1">
      <c r="A2248" s="2" t="s">
        <v>140</v>
      </c>
      <c r="B2248" s="2" t="s">
        <v>2454</v>
      </c>
      <c r="C2248" s="2" t="s">
        <v>142</v>
      </c>
      <c r="D2248" s="2" t="s">
        <v>2452</v>
      </c>
      <c r="E2248" s="14">
        <v>1030</v>
      </c>
      <c r="F2248" s="2">
        <v>35</v>
      </c>
      <c r="G2248" s="2">
        <v>32.01</v>
      </c>
      <c r="H2248" s="5">
        <v>0.44829999999999998</v>
      </c>
      <c r="I2248" s="2" t="s">
        <v>23</v>
      </c>
      <c r="J2248" s="2" t="s">
        <v>270</v>
      </c>
      <c r="K2248" s="2" t="s">
        <v>25</v>
      </c>
      <c r="L2248" s="2" t="s">
        <v>117</v>
      </c>
      <c r="M2248" s="2" t="s">
        <v>46</v>
      </c>
      <c r="N2248" s="2">
        <v>190</v>
      </c>
      <c r="O2248" s="2" t="s">
        <v>28</v>
      </c>
      <c r="P2248" s="2" t="s">
        <v>29</v>
      </c>
      <c r="T2248" s="7"/>
    </row>
    <row r="2249" spans="1:20" ht="70" customHeight="1">
      <c r="A2249" s="2" t="s">
        <v>1476</v>
      </c>
      <c r="B2249" s="2" t="s">
        <v>1810</v>
      </c>
      <c r="C2249" s="2" t="s">
        <v>1478</v>
      </c>
      <c r="D2249" s="2" t="s">
        <v>2452</v>
      </c>
      <c r="E2249" s="14">
        <v>1108</v>
      </c>
      <c r="F2249" s="2">
        <v>31</v>
      </c>
      <c r="G2249" s="2">
        <v>37.33</v>
      </c>
      <c r="H2249" s="5">
        <v>0.48709999999999998</v>
      </c>
      <c r="I2249" s="2" t="s">
        <v>23</v>
      </c>
      <c r="J2249" s="2" t="s">
        <v>35</v>
      </c>
      <c r="K2249" s="2" t="s">
        <v>25</v>
      </c>
      <c r="L2249" s="2" t="s">
        <v>117</v>
      </c>
      <c r="M2249" s="2" t="s">
        <v>27</v>
      </c>
      <c r="N2249" s="2">
        <v>180</v>
      </c>
      <c r="O2249" s="2" t="s">
        <v>28</v>
      </c>
      <c r="P2249" s="2" t="s">
        <v>29</v>
      </c>
      <c r="T2249" s="7"/>
    </row>
    <row r="2250" spans="1:20" ht="70" customHeight="1">
      <c r="A2250" s="2" t="s">
        <v>1476</v>
      </c>
      <c r="B2250" s="2" t="s">
        <v>1679</v>
      </c>
      <c r="C2250" s="2" t="s">
        <v>1478</v>
      </c>
      <c r="D2250" s="2" t="s">
        <v>2452</v>
      </c>
      <c r="E2250" s="14">
        <v>933</v>
      </c>
      <c r="F2250" s="2">
        <v>33.299999999999997</v>
      </c>
      <c r="G2250" s="2">
        <v>30.18</v>
      </c>
      <c r="H2250" s="5">
        <v>0.46610000000000001</v>
      </c>
      <c r="I2250" s="2" t="s">
        <v>23</v>
      </c>
      <c r="J2250" s="2" t="s">
        <v>165</v>
      </c>
      <c r="K2250" s="2" t="s">
        <v>25</v>
      </c>
      <c r="L2250" s="2" t="s">
        <v>117</v>
      </c>
      <c r="M2250" s="2" t="s">
        <v>112</v>
      </c>
      <c r="N2250" s="2">
        <v>175</v>
      </c>
      <c r="O2250" s="2" t="s">
        <v>28</v>
      </c>
      <c r="P2250" s="2" t="s">
        <v>29</v>
      </c>
      <c r="T2250" s="7"/>
    </row>
    <row r="2251" spans="1:20" ht="70" customHeight="1">
      <c r="A2251" s="2" t="s">
        <v>1476</v>
      </c>
      <c r="B2251" s="2" t="s">
        <v>2455</v>
      </c>
      <c r="C2251" s="2" t="s">
        <v>1478</v>
      </c>
      <c r="D2251" s="2" t="s">
        <v>2452</v>
      </c>
      <c r="E2251" s="14">
        <v>1118</v>
      </c>
      <c r="F2251" s="2">
        <v>31</v>
      </c>
      <c r="G2251" s="2">
        <v>37.33</v>
      </c>
      <c r="H2251" s="5">
        <v>0.48709999999999998</v>
      </c>
      <c r="I2251" s="2" t="s">
        <v>23</v>
      </c>
      <c r="J2251" s="2" t="s">
        <v>36</v>
      </c>
      <c r="K2251" s="2" t="s">
        <v>25</v>
      </c>
      <c r="L2251" s="2" t="s">
        <v>117</v>
      </c>
      <c r="M2251" s="2" t="s">
        <v>27</v>
      </c>
      <c r="N2251" s="2">
        <v>190</v>
      </c>
      <c r="O2251" s="2" t="s">
        <v>28</v>
      </c>
      <c r="P2251" s="2" t="s">
        <v>29</v>
      </c>
      <c r="T2251" s="7"/>
    </row>
    <row r="2252" spans="1:20" ht="70" customHeight="1">
      <c r="A2252" s="2" t="s">
        <v>1476</v>
      </c>
      <c r="B2252" s="2" t="s">
        <v>1814</v>
      </c>
      <c r="C2252" s="2" t="s">
        <v>1478</v>
      </c>
      <c r="D2252" s="2" t="s">
        <v>2452</v>
      </c>
      <c r="E2252" s="14">
        <v>1117</v>
      </c>
      <c r="F2252" s="2">
        <v>31.3</v>
      </c>
      <c r="G2252" s="2">
        <v>37.33</v>
      </c>
      <c r="H2252" s="5">
        <v>0.48709999999999998</v>
      </c>
      <c r="I2252" s="2" t="s">
        <v>23</v>
      </c>
      <c r="J2252" s="2" t="s">
        <v>30</v>
      </c>
      <c r="K2252" s="2" t="s">
        <v>25</v>
      </c>
      <c r="L2252" s="2" t="s">
        <v>117</v>
      </c>
      <c r="M2252" s="2" t="s">
        <v>27</v>
      </c>
      <c r="N2252" s="2">
        <v>180</v>
      </c>
      <c r="O2252" s="2" t="s">
        <v>28</v>
      </c>
      <c r="P2252" s="2" t="s">
        <v>29</v>
      </c>
      <c r="T2252" s="7"/>
    </row>
    <row r="2253" spans="1:20" ht="70" customHeight="1">
      <c r="A2253" s="2" t="s">
        <v>203</v>
      </c>
      <c r="B2253" s="2" t="s">
        <v>2456</v>
      </c>
      <c r="C2253" s="2" t="s">
        <v>205</v>
      </c>
      <c r="D2253" s="2" t="s">
        <v>2452</v>
      </c>
      <c r="E2253" s="14">
        <v>1212</v>
      </c>
      <c r="F2253" s="2">
        <v>28.8</v>
      </c>
      <c r="G2253" s="2">
        <v>44.23</v>
      </c>
      <c r="H2253" s="5">
        <v>0.49919999999999998</v>
      </c>
      <c r="I2253" s="2" t="s">
        <v>23</v>
      </c>
      <c r="J2253" s="2" t="s">
        <v>40</v>
      </c>
      <c r="K2253" s="2" t="s">
        <v>25</v>
      </c>
      <c r="L2253" s="2" t="s">
        <v>26</v>
      </c>
      <c r="M2253" s="2" t="s">
        <v>27</v>
      </c>
      <c r="N2253" s="2">
        <v>150</v>
      </c>
      <c r="O2253" s="2" t="s">
        <v>113</v>
      </c>
      <c r="P2253" s="2" t="s">
        <v>29</v>
      </c>
      <c r="T2253" s="7"/>
    </row>
    <row r="2254" spans="1:20" ht="70" customHeight="1">
      <c r="A2254" s="2" t="s">
        <v>203</v>
      </c>
      <c r="B2254" s="2" t="s">
        <v>2457</v>
      </c>
      <c r="C2254" s="2" t="s">
        <v>205</v>
      </c>
      <c r="D2254" s="2" t="s">
        <v>2452</v>
      </c>
      <c r="E2254" s="14">
        <v>1150</v>
      </c>
      <c r="F2254" s="2">
        <v>27.1</v>
      </c>
      <c r="G2254" s="2">
        <v>44.79</v>
      </c>
      <c r="H2254" s="5">
        <v>0.51319999999999999</v>
      </c>
      <c r="I2254" s="2" t="s">
        <v>23</v>
      </c>
      <c r="J2254" s="2" t="s">
        <v>410</v>
      </c>
      <c r="K2254" s="2" t="s">
        <v>25</v>
      </c>
      <c r="L2254" s="2" t="s">
        <v>26</v>
      </c>
      <c r="M2254" s="2" t="s">
        <v>27</v>
      </c>
      <c r="N2254" s="2">
        <v>135</v>
      </c>
      <c r="O2254" s="2" t="s">
        <v>113</v>
      </c>
      <c r="P2254" s="2" t="s">
        <v>29</v>
      </c>
      <c r="T2254" s="7"/>
    </row>
    <row r="2255" spans="1:20" ht="70" customHeight="1">
      <c r="A2255" s="2" t="s">
        <v>203</v>
      </c>
      <c r="B2255" s="2" t="s">
        <v>2458</v>
      </c>
      <c r="C2255" s="2" t="s">
        <v>205</v>
      </c>
      <c r="D2255" s="2" t="s">
        <v>2452</v>
      </c>
      <c r="E2255" s="14">
        <v>797</v>
      </c>
      <c r="F2255" s="2">
        <v>24.8</v>
      </c>
      <c r="G2255" s="2">
        <v>33.81</v>
      </c>
      <c r="H2255" s="5">
        <v>0.4924</v>
      </c>
      <c r="I2255" s="2" t="s">
        <v>23</v>
      </c>
      <c r="J2255" s="2" t="s">
        <v>385</v>
      </c>
      <c r="K2255" s="2" t="s">
        <v>25</v>
      </c>
      <c r="L2255" s="2" t="s">
        <v>26</v>
      </c>
      <c r="M2255" s="2" t="s">
        <v>112</v>
      </c>
      <c r="N2255" s="2">
        <v>140</v>
      </c>
      <c r="O2255" s="2" t="s">
        <v>113</v>
      </c>
      <c r="P2255" s="2" t="s">
        <v>29</v>
      </c>
      <c r="T2255" s="7"/>
    </row>
    <row r="2256" spans="1:20" ht="70" customHeight="1">
      <c r="A2256" s="2" t="s">
        <v>108</v>
      </c>
      <c r="B2256" s="2" t="s">
        <v>1847</v>
      </c>
      <c r="C2256" s="2" t="s">
        <v>110</v>
      </c>
      <c r="D2256" s="2" t="s">
        <v>2452</v>
      </c>
      <c r="E2256" s="14">
        <v>980</v>
      </c>
      <c r="F2256" s="2">
        <v>29.1</v>
      </c>
      <c r="G2256" s="2">
        <v>40.76</v>
      </c>
      <c r="H2256" s="5">
        <v>0.38919999999999999</v>
      </c>
      <c r="I2256" s="2" t="s">
        <v>23</v>
      </c>
      <c r="J2256" s="2" t="s">
        <v>2040</v>
      </c>
      <c r="K2256" s="2" t="s">
        <v>25</v>
      </c>
      <c r="L2256" s="2" t="s">
        <v>26</v>
      </c>
      <c r="M2256" s="2" t="s">
        <v>112</v>
      </c>
      <c r="N2256" s="2">
        <v>190</v>
      </c>
      <c r="O2256" s="2" t="s">
        <v>113</v>
      </c>
      <c r="P2256" s="2" t="s">
        <v>29</v>
      </c>
      <c r="T2256" s="7"/>
    </row>
    <row r="2257" spans="1:20" ht="70" customHeight="1">
      <c r="A2257" s="2" t="s">
        <v>37</v>
      </c>
      <c r="B2257" s="2" t="s">
        <v>2459</v>
      </c>
      <c r="C2257" s="2" t="s">
        <v>195</v>
      </c>
      <c r="D2257" s="2" t="s">
        <v>2452</v>
      </c>
      <c r="E2257" s="14">
        <v>1205</v>
      </c>
      <c r="F2257" s="2">
        <v>27.3</v>
      </c>
      <c r="G2257" s="2">
        <v>46.26</v>
      </c>
      <c r="H2257" s="5">
        <v>0.49680000000000002</v>
      </c>
      <c r="I2257" s="2" t="s">
        <v>23</v>
      </c>
      <c r="J2257" s="2" t="s">
        <v>30</v>
      </c>
      <c r="K2257" s="2" t="s">
        <v>25</v>
      </c>
      <c r="L2257" s="2" t="s">
        <v>26</v>
      </c>
      <c r="M2257" s="2" t="s">
        <v>27</v>
      </c>
      <c r="N2257" s="2">
        <v>165</v>
      </c>
      <c r="O2257" s="2" t="s">
        <v>28</v>
      </c>
      <c r="P2257" s="2" t="s">
        <v>29</v>
      </c>
      <c r="T2257" s="7"/>
    </row>
    <row r="2258" spans="1:20" ht="70" customHeight="1">
      <c r="A2258" s="2" t="s">
        <v>114</v>
      </c>
      <c r="B2258" s="2" t="s">
        <v>2460</v>
      </c>
      <c r="C2258" s="2" t="s">
        <v>116</v>
      </c>
      <c r="D2258" s="2" t="s">
        <v>2461</v>
      </c>
      <c r="E2258" s="14">
        <v>1462</v>
      </c>
      <c r="F2258" s="2">
        <v>39.799999999999997</v>
      </c>
      <c r="G2258" s="2">
        <v>42.8</v>
      </c>
      <c r="H2258" s="5">
        <v>0.45600000000000002</v>
      </c>
      <c r="I2258" s="2" t="s">
        <v>23</v>
      </c>
      <c r="J2258" s="2" t="s">
        <v>917</v>
      </c>
      <c r="K2258" s="2" t="s">
        <v>25</v>
      </c>
      <c r="L2258" s="2" t="s">
        <v>117</v>
      </c>
      <c r="M2258" s="2" t="s">
        <v>27</v>
      </c>
      <c r="N2258" s="2">
        <v>210</v>
      </c>
      <c r="O2258" s="2" t="s">
        <v>28</v>
      </c>
      <c r="P2258" s="2" t="s">
        <v>29</v>
      </c>
      <c r="T2258" s="7"/>
    </row>
    <row r="2259" spans="1:20" ht="70" customHeight="1">
      <c r="A2259" s="2" t="s">
        <v>114</v>
      </c>
      <c r="B2259" s="2" t="s">
        <v>2462</v>
      </c>
      <c r="C2259" s="2" t="s">
        <v>116</v>
      </c>
      <c r="D2259" s="2" t="s">
        <v>2461</v>
      </c>
      <c r="E2259" s="14">
        <v>1463</v>
      </c>
      <c r="F2259" s="2">
        <v>40</v>
      </c>
      <c r="G2259" s="2">
        <v>42.8</v>
      </c>
      <c r="H2259" s="5">
        <v>0.45600000000000002</v>
      </c>
      <c r="I2259" s="2" t="s">
        <v>23</v>
      </c>
      <c r="J2259" s="2" t="s">
        <v>503</v>
      </c>
      <c r="K2259" s="2" t="s">
        <v>25</v>
      </c>
      <c r="L2259" s="2" t="s">
        <v>117</v>
      </c>
      <c r="M2259" s="2" t="s">
        <v>27</v>
      </c>
      <c r="N2259" s="2">
        <v>205</v>
      </c>
      <c r="O2259" s="2" t="s">
        <v>28</v>
      </c>
      <c r="P2259" s="2" t="s">
        <v>29</v>
      </c>
      <c r="T2259" s="7"/>
    </row>
    <row r="2260" spans="1:20" ht="70" customHeight="1">
      <c r="A2260" s="2" t="s">
        <v>84</v>
      </c>
      <c r="B2260" s="2" t="s">
        <v>2463</v>
      </c>
      <c r="C2260" s="2" t="s">
        <v>86</v>
      </c>
      <c r="D2260" s="2" t="s">
        <v>2461</v>
      </c>
      <c r="E2260" s="14">
        <v>845</v>
      </c>
      <c r="F2260" s="2">
        <v>29</v>
      </c>
      <c r="G2260" s="2">
        <v>32.58</v>
      </c>
      <c r="H2260" s="5">
        <v>0.41439999999999999</v>
      </c>
      <c r="I2260" s="2" t="s">
        <v>23</v>
      </c>
      <c r="J2260" s="2" t="s">
        <v>1341</v>
      </c>
      <c r="K2260" s="2" t="s">
        <v>25</v>
      </c>
      <c r="L2260" s="2" t="s">
        <v>26</v>
      </c>
      <c r="M2260" s="2" t="s">
        <v>112</v>
      </c>
      <c r="N2260" s="2">
        <v>160</v>
      </c>
      <c r="O2260" s="2" t="s">
        <v>28</v>
      </c>
      <c r="P2260" s="2" t="s">
        <v>29</v>
      </c>
      <c r="T2260" s="7"/>
    </row>
    <row r="2261" spans="1:20" ht="70" customHeight="1">
      <c r="A2261" s="2" t="s">
        <v>84</v>
      </c>
      <c r="B2261" s="2" t="s">
        <v>2464</v>
      </c>
      <c r="C2261" s="2" t="s">
        <v>86</v>
      </c>
      <c r="D2261" s="2" t="s">
        <v>2461</v>
      </c>
      <c r="E2261" s="14">
        <v>845</v>
      </c>
      <c r="F2261" s="2">
        <v>29</v>
      </c>
      <c r="G2261" s="2">
        <v>33.08</v>
      </c>
      <c r="H2261" s="5">
        <v>0.40820000000000001</v>
      </c>
      <c r="I2261" s="2" t="s">
        <v>23</v>
      </c>
      <c r="J2261" s="2" t="s">
        <v>429</v>
      </c>
      <c r="K2261" s="2" t="s">
        <v>25</v>
      </c>
      <c r="L2261" s="2" t="s">
        <v>26</v>
      </c>
      <c r="M2261" s="2" t="s">
        <v>112</v>
      </c>
      <c r="N2261" s="2">
        <v>160</v>
      </c>
      <c r="O2261" s="2" t="s">
        <v>28</v>
      </c>
      <c r="P2261" s="2" t="s">
        <v>29</v>
      </c>
      <c r="T2261" s="7"/>
    </row>
    <row r="2262" spans="1:20" ht="70" customHeight="1">
      <c r="A2262" s="2" t="s">
        <v>128</v>
      </c>
      <c r="B2262" s="2" t="s">
        <v>200</v>
      </c>
      <c r="C2262" s="2" t="s">
        <v>130</v>
      </c>
      <c r="D2262" s="2" t="s">
        <v>2461</v>
      </c>
      <c r="E2262" s="14">
        <v>1108</v>
      </c>
      <c r="F2262" s="2">
        <v>25.2</v>
      </c>
      <c r="G2262" s="2">
        <v>43.63</v>
      </c>
      <c r="H2262" s="5">
        <v>0.51080000000000003</v>
      </c>
      <c r="I2262" s="2" t="s">
        <v>23</v>
      </c>
      <c r="J2262" s="2" t="s">
        <v>202</v>
      </c>
      <c r="K2262" s="2" t="s">
        <v>25</v>
      </c>
      <c r="L2262" s="2" t="s">
        <v>26</v>
      </c>
      <c r="M2262" s="2" t="s">
        <v>27</v>
      </c>
      <c r="N2262" s="2">
        <v>197</v>
      </c>
      <c r="O2262" s="2" t="s">
        <v>28</v>
      </c>
      <c r="P2262" s="2" t="s">
        <v>29</v>
      </c>
      <c r="T2262" s="7"/>
    </row>
    <row r="2263" spans="1:20" ht="70" customHeight="1">
      <c r="A2263" s="2" t="s">
        <v>249</v>
      </c>
      <c r="B2263" s="2" t="s">
        <v>2465</v>
      </c>
      <c r="C2263" s="2" t="s">
        <v>251</v>
      </c>
      <c r="D2263" s="2" t="s">
        <v>2461</v>
      </c>
      <c r="E2263" s="14">
        <v>1275</v>
      </c>
      <c r="F2263" s="2">
        <v>26.6</v>
      </c>
      <c r="G2263" s="2">
        <v>54.07</v>
      </c>
      <c r="H2263" s="5">
        <v>0.50309999999999999</v>
      </c>
      <c r="I2263" s="2" t="s">
        <v>122</v>
      </c>
      <c r="J2263" s="2" t="s">
        <v>488</v>
      </c>
      <c r="K2263" s="2" t="s">
        <v>25</v>
      </c>
      <c r="L2263" s="2" t="s">
        <v>26</v>
      </c>
      <c r="M2263" s="2" t="s">
        <v>27</v>
      </c>
      <c r="N2263" s="2">
        <v>120</v>
      </c>
      <c r="O2263" s="2" t="s">
        <v>28</v>
      </c>
      <c r="P2263" s="2" t="s">
        <v>29</v>
      </c>
      <c r="T2263" s="7"/>
    </row>
    <row r="2264" spans="1:20" ht="70" customHeight="1">
      <c r="A2264" s="2" t="s">
        <v>137</v>
      </c>
      <c r="B2264" s="2" t="s">
        <v>2466</v>
      </c>
      <c r="C2264" s="2" t="s">
        <v>139</v>
      </c>
      <c r="D2264" s="2" t="s">
        <v>2467</v>
      </c>
      <c r="E2264" s="14">
        <v>1265</v>
      </c>
      <c r="F2264" s="2">
        <v>28.4</v>
      </c>
      <c r="G2264" s="2">
        <v>49.26</v>
      </c>
      <c r="H2264" s="5">
        <v>0.48759999999999998</v>
      </c>
      <c r="I2264" s="2" t="s">
        <v>23</v>
      </c>
      <c r="J2264" s="2" t="s">
        <v>98</v>
      </c>
      <c r="K2264" s="2" t="s">
        <v>25</v>
      </c>
      <c r="L2264" s="2" t="s">
        <v>26</v>
      </c>
      <c r="M2264" s="2" t="s">
        <v>27</v>
      </c>
      <c r="N2264" s="2">
        <v>128</v>
      </c>
      <c r="O2264" s="2" t="s">
        <v>28</v>
      </c>
      <c r="P2264" s="2" t="s">
        <v>29</v>
      </c>
      <c r="T2264" s="7"/>
    </row>
    <row r="2265" spans="1:20" ht="70" customHeight="1">
      <c r="A2265" s="2" t="s">
        <v>95</v>
      </c>
      <c r="B2265" s="2" t="s">
        <v>2468</v>
      </c>
      <c r="C2265" s="2" t="s">
        <v>97</v>
      </c>
      <c r="D2265" s="2" t="s">
        <v>2467</v>
      </c>
      <c r="E2265" s="14">
        <v>885</v>
      </c>
      <c r="F2265" s="2">
        <v>24.9</v>
      </c>
      <c r="G2265" s="2">
        <v>35.450000000000003</v>
      </c>
      <c r="H2265" s="5">
        <v>0.45879999999999999</v>
      </c>
      <c r="I2265" s="2" t="s">
        <v>23</v>
      </c>
      <c r="J2265" s="2" t="s">
        <v>162</v>
      </c>
      <c r="K2265" s="2" t="s">
        <v>25</v>
      </c>
      <c r="L2265" s="2" t="s">
        <v>26</v>
      </c>
      <c r="M2265" s="2" t="s">
        <v>112</v>
      </c>
      <c r="N2265" s="2">
        <v>190</v>
      </c>
      <c r="O2265" s="2" t="s">
        <v>28</v>
      </c>
      <c r="P2265" s="2" t="s">
        <v>29</v>
      </c>
      <c r="T2265" s="7"/>
    </row>
    <row r="2266" spans="1:20" ht="70" customHeight="1">
      <c r="A2266" s="2" t="s">
        <v>158</v>
      </c>
      <c r="B2266" s="2" t="s">
        <v>1482</v>
      </c>
      <c r="C2266" s="2" t="s">
        <v>160</v>
      </c>
      <c r="D2266" s="2" t="s">
        <v>2467</v>
      </c>
      <c r="E2266" s="14">
        <v>1168</v>
      </c>
      <c r="F2266" s="2">
        <v>25.6</v>
      </c>
      <c r="G2266" s="2">
        <v>45.89</v>
      </c>
      <c r="H2266" s="5">
        <v>0.50470000000000004</v>
      </c>
      <c r="I2266" s="2" t="s">
        <v>23</v>
      </c>
      <c r="J2266" s="2" t="s">
        <v>24</v>
      </c>
      <c r="K2266" s="2" t="s">
        <v>25</v>
      </c>
      <c r="L2266" s="2" t="s">
        <v>26</v>
      </c>
      <c r="M2266" s="2" t="s">
        <v>27</v>
      </c>
      <c r="N2266" s="2">
        <v>190</v>
      </c>
      <c r="O2266" s="2" t="s">
        <v>28</v>
      </c>
      <c r="P2266" s="2" t="s">
        <v>29</v>
      </c>
      <c r="T2266" s="7"/>
    </row>
    <row r="2267" spans="1:20" ht="70" customHeight="1">
      <c r="A2267" s="2" t="s">
        <v>158</v>
      </c>
      <c r="B2267" s="2" t="s">
        <v>1363</v>
      </c>
      <c r="C2267" s="2" t="s">
        <v>160</v>
      </c>
      <c r="D2267" s="2" t="s">
        <v>2467</v>
      </c>
      <c r="E2267" s="14">
        <v>1165</v>
      </c>
      <c r="F2267" s="2">
        <v>25.2</v>
      </c>
      <c r="G2267" s="2">
        <v>46.24</v>
      </c>
      <c r="H2267" s="5">
        <v>0.50090000000000001</v>
      </c>
      <c r="I2267" s="2" t="s">
        <v>23</v>
      </c>
      <c r="J2267" s="2" t="s">
        <v>33</v>
      </c>
      <c r="K2267" s="2" t="s">
        <v>25</v>
      </c>
      <c r="L2267" s="2" t="s">
        <v>26</v>
      </c>
      <c r="M2267" s="2" t="s">
        <v>27</v>
      </c>
      <c r="N2267" s="2">
        <v>200</v>
      </c>
      <c r="O2267" s="2" t="s">
        <v>28</v>
      </c>
      <c r="P2267" s="2" t="s">
        <v>29</v>
      </c>
      <c r="T2267" s="7"/>
    </row>
    <row r="2268" spans="1:20" ht="70" customHeight="1">
      <c r="A2268" s="2" t="s">
        <v>158</v>
      </c>
      <c r="B2268" s="2" t="s">
        <v>601</v>
      </c>
      <c r="C2268" s="2" t="s">
        <v>160</v>
      </c>
      <c r="D2268" s="2" t="s">
        <v>2467</v>
      </c>
      <c r="E2268" s="14">
        <v>1185</v>
      </c>
      <c r="F2268" s="2">
        <v>25.8</v>
      </c>
      <c r="G2268" s="2">
        <v>46.24</v>
      </c>
      <c r="H2268" s="5">
        <v>0.50090000000000001</v>
      </c>
      <c r="I2268" s="2" t="s">
        <v>23</v>
      </c>
      <c r="J2268" s="2" t="s">
        <v>34</v>
      </c>
      <c r="K2268" s="2" t="s">
        <v>25</v>
      </c>
      <c r="L2268" s="2" t="s">
        <v>26</v>
      </c>
      <c r="M2268" s="2" t="s">
        <v>27</v>
      </c>
      <c r="N2268" s="2">
        <v>200</v>
      </c>
      <c r="O2268" s="2" t="s">
        <v>28</v>
      </c>
      <c r="P2268" s="2" t="s">
        <v>29</v>
      </c>
      <c r="T2268" s="7"/>
    </row>
    <row r="2269" spans="1:20" ht="70" customHeight="1">
      <c r="A2269" s="2" t="s">
        <v>132</v>
      </c>
      <c r="B2269" s="2" t="s">
        <v>2469</v>
      </c>
      <c r="C2269" s="2" t="s">
        <v>134</v>
      </c>
      <c r="D2269" s="2" t="s">
        <v>2467</v>
      </c>
      <c r="E2269" s="14">
        <v>930</v>
      </c>
      <c r="F2269" s="2">
        <v>34.9</v>
      </c>
      <c r="G2269" s="2">
        <v>33.42</v>
      </c>
      <c r="H2269" s="5">
        <v>0.4138</v>
      </c>
      <c r="I2269" s="2" t="s">
        <v>23</v>
      </c>
      <c r="J2269" s="2" t="s">
        <v>2036</v>
      </c>
      <c r="K2269" s="2" t="s">
        <v>25</v>
      </c>
      <c r="L2269" s="2" t="s">
        <v>117</v>
      </c>
      <c r="M2269" s="2" t="s">
        <v>136</v>
      </c>
      <c r="N2269" s="2">
        <v>145</v>
      </c>
      <c r="O2269" s="2" t="s">
        <v>28</v>
      </c>
      <c r="P2269" s="2" t="s">
        <v>29</v>
      </c>
      <c r="T2269" s="7"/>
    </row>
    <row r="2270" spans="1:20" ht="70" customHeight="1">
      <c r="A2270" s="2" t="s">
        <v>84</v>
      </c>
      <c r="B2270" s="2" t="s">
        <v>2470</v>
      </c>
      <c r="C2270" s="2" t="s">
        <v>86</v>
      </c>
      <c r="D2270" s="2" t="s">
        <v>2467</v>
      </c>
      <c r="E2270" s="14">
        <v>857</v>
      </c>
      <c r="F2270" s="2">
        <v>28.3</v>
      </c>
      <c r="G2270" s="2">
        <v>33.74</v>
      </c>
      <c r="H2270" s="5">
        <v>0.42080000000000001</v>
      </c>
      <c r="I2270" s="2" t="s">
        <v>23</v>
      </c>
      <c r="J2270" s="2" t="s">
        <v>426</v>
      </c>
      <c r="K2270" s="2" t="s">
        <v>25</v>
      </c>
      <c r="L2270" s="2" t="s">
        <v>26</v>
      </c>
      <c r="M2270" s="2" t="s">
        <v>112</v>
      </c>
      <c r="N2270" s="2">
        <v>170</v>
      </c>
      <c r="O2270" s="2" t="s">
        <v>28</v>
      </c>
      <c r="P2270" s="2" t="s">
        <v>29</v>
      </c>
      <c r="T2270" s="7"/>
    </row>
    <row r="2271" spans="1:20" ht="70" customHeight="1">
      <c r="A2271" s="2" t="s">
        <v>84</v>
      </c>
      <c r="B2271" s="2" t="s">
        <v>2471</v>
      </c>
      <c r="C2271" s="2" t="s">
        <v>86</v>
      </c>
      <c r="D2271" s="2" t="s">
        <v>2467</v>
      </c>
      <c r="E2271" s="14">
        <v>920</v>
      </c>
      <c r="F2271" s="2">
        <v>29.7</v>
      </c>
      <c r="G2271" s="2">
        <v>35.08</v>
      </c>
      <c r="H2271" s="5">
        <v>0.41830000000000001</v>
      </c>
      <c r="I2271" s="2" t="s">
        <v>23</v>
      </c>
      <c r="J2271" s="2" t="s">
        <v>213</v>
      </c>
      <c r="K2271" s="2" t="s">
        <v>25</v>
      </c>
      <c r="L2271" s="2" t="s">
        <v>26</v>
      </c>
      <c r="M2271" s="2" t="s">
        <v>112</v>
      </c>
      <c r="N2271" s="2">
        <v>160</v>
      </c>
      <c r="O2271" s="2" t="s">
        <v>28</v>
      </c>
      <c r="P2271" s="2" t="s">
        <v>29</v>
      </c>
      <c r="T2271" s="7"/>
    </row>
    <row r="2272" spans="1:20" ht="70" customHeight="1">
      <c r="A2272" s="2" t="s">
        <v>203</v>
      </c>
      <c r="B2272" s="2" t="s">
        <v>2472</v>
      </c>
      <c r="C2272" s="2" t="s">
        <v>205</v>
      </c>
      <c r="D2272" s="2" t="s">
        <v>2467</v>
      </c>
      <c r="E2272" s="14">
        <v>1140</v>
      </c>
      <c r="F2272" s="2">
        <v>25.6</v>
      </c>
      <c r="G2272" s="2">
        <v>45.93</v>
      </c>
      <c r="H2272" s="5">
        <v>0.51970000000000005</v>
      </c>
      <c r="I2272" s="2" t="s">
        <v>23</v>
      </c>
      <c r="J2272" s="2" t="s">
        <v>526</v>
      </c>
      <c r="K2272" s="2" t="s">
        <v>25</v>
      </c>
      <c r="L2272" s="2" t="s">
        <v>26</v>
      </c>
      <c r="M2272" s="2" t="s">
        <v>27</v>
      </c>
      <c r="N2272" s="2">
        <v>150</v>
      </c>
      <c r="O2272" s="2" t="s">
        <v>113</v>
      </c>
      <c r="P2272" s="2" t="s">
        <v>29</v>
      </c>
      <c r="T2272" s="7"/>
    </row>
    <row r="2273" spans="1:20" ht="70" customHeight="1">
      <c r="A2273" s="2" t="s">
        <v>203</v>
      </c>
      <c r="B2273" s="2" t="s">
        <v>2473</v>
      </c>
      <c r="C2273" s="2" t="s">
        <v>205</v>
      </c>
      <c r="D2273" s="2" t="s">
        <v>2467</v>
      </c>
      <c r="E2273" s="14">
        <v>1095</v>
      </c>
      <c r="F2273" s="2">
        <v>26.1</v>
      </c>
      <c r="G2273" s="2">
        <v>43.72</v>
      </c>
      <c r="H2273" s="5">
        <v>0.505</v>
      </c>
      <c r="I2273" s="2" t="s">
        <v>23</v>
      </c>
      <c r="J2273" s="2" t="s">
        <v>410</v>
      </c>
      <c r="K2273" s="2" t="s">
        <v>25</v>
      </c>
      <c r="L2273" s="2" t="s">
        <v>26</v>
      </c>
      <c r="M2273" s="2" t="s">
        <v>27</v>
      </c>
      <c r="N2273" s="2">
        <v>145</v>
      </c>
      <c r="O2273" s="2" t="s">
        <v>113</v>
      </c>
      <c r="P2273" s="2" t="s">
        <v>29</v>
      </c>
      <c r="T2273" s="7"/>
    </row>
    <row r="2274" spans="1:20" ht="70" customHeight="1">
      <c r="A2274" s="2" t="s">
        <v>203</v>
      </c>
      <c r="B2274" s="2" t="s">
        <v>2474</v>
      </c>
      <c r="C2274" s="2" t="s">
        <v>205</v>
      </c>
      <c r="D2274" s="2" t="s">
        <v>2467</v>
      </c>
      <c r="E2274" s="14">
        <v>762</v>
      </c>
      <c r="F2274" s="2">
        <v>23.3</v>
      </c>
      <c r="G2274" s="2">
        <v>34.200000000000003</v>
      </c>
      <c r="H2274" s="5">
        <v>0.48670000000000002</v>
      </c>
      <c r="I2274" s="2" t="s">
        <v>23</v>
      </c>
      <c r="J2274" s="2" t="s">
        <v>1309</v>
      </c>
      <c r="K2274" s="2" t="s">
        <v>25</v>
      </c>
      <c r="L2274" s="2" t="s">
        <v>26</v>
      </c>
      <c r="M2274" s="2" t="s">
        <v>112</v>
      </c>
      <c r="N2274" s="2">
        <v>135</v>
      </c>
      <c r="O2274" s="2" t="s">
        <v>113</v>
      </c>
      <c r="P2274" s="2" t="s">
        <v>29</v>
      </c>
      <c r="T2274" s="7"/>
    </row>
    <row r="2275" spans="1:20" ht="70" customHeight="1">
      <c r="A2275" s="2" t="s">
        <v>108</v>
      </c>
      <c r="B2275" s="2" t="s">
        <v>2475</v>
      </c>
      <c r="C2275" s="2" t="s">
        <v>110</v>
      </c>
      <c r="D2275" s="2" t="s">
        <v>2467</v>
      </c>
      <c r="E2275" s="14">
        <v>1075</v>
      </c>
      <c r="F2275" s="2">
        <v>32.200000000000003</v>
      </c>
      <c r="G2275" s="2">
        <v>40.79</v>
      </c>
      <c r="H2275" s="5">
        <v>0.38940000000000002</v>
      </c>
      <c r="I2275" s="2" t="s">
        <v>23</v>
      </c>
      <c r="J2275" s="2" t="s">
        <v>1738</v>
      </c>
      <c r="K2275" s="2" t="s">
        <v>25</v>
      </c>
      <c r="L2275" s="2" t="s">
        <v>26</v>
      </c>
      <c r="M2275" s="2" t="s">
        <v>112</v>
      </c>
      <c r="N2275" s="2">
        <v>200</v>
      </c>
      <c r="O2275" s="2" t="s">
        <v>113</v>
      </c>
      <c r="P2275" s="2" t="s">
        <v>29</v>
      </c>
      <c r="T2275" s="7"/>
    </row>
    <row r="2276" spans="1:20" ht="70" customHeight="1">
      <c r="A2276" s="2" t="s">
        <v>37</v>
      </c>
      <c r="B2276" s="2" t="s">
        <v>76</v>
      </c>
      <c r="C2276" s="2" t="s">
        <v>39</v>
      </c>
      <c r="D2276" s="2" t="s">
        <v>2467</v>
      </c>
      <c r="E2276" s="14">
        <v>1205</v>
      </c>
      <c r="F2276" s="2">
        <v>36.9</v>
      </c>
      <c r="G2276" s="2">
        <v>35.24</v>
      </c>
      <c r="H2276" s="5">
        <v>0.48089999999999999</v>
      </c>
      <c r="I2276" s="2" t="s">
        <v>23</v>
      </c>
      <c r="J2276" s="2" t="s">
        <v>383</v>
      </c>
      <c r="K2276" s="2" t="s">
        <v>25</v>
      </c>
      <c r="L2276" s="2" t="s">
        <v>26</v>
      </c>
      <c r="M2276" s="2" t="s">
        <v>112</v>
      </c>
      <c r="N2276" s="2">
        <v>200</v>
      </c>
      <c r="O2276" s="2" t="s">
        <v>28</v>
      </c>
      <c r="P2276" s="2" t="s">
        <v>29</v>
      </c>
      <c r="T2276" s="7"/>
    </row>
    <row r="2277" spans="1:20" ht="70" customHeight="1">
      <c r="A2277" s="2" t="s">
        <v>191</v>
      </c>
      <c r="B2277" s="2" t="s">
        <v>1834</v>
      </c>
      <c r="C2277" s="2" t="s">
        <v>193</v>
      </c>
      <c r="D2277" s="2" t="s">
        <v>2467</v>
      </c>
      <c r="E2277" s="14">
        <v>1010</v>
      </c>
      <c r="F2277" s="2">
        <v>31.2</v>
      </c>
      <c r="G2277" s="2">
        <v>39.07</v>
      </c>
      <c r="H2277" s="5">
        <v>0.41539999999999999</v>
      </c>
      <c r="I2277" s="2" t="s">
        <v>23</v>
      </c>
      <c r="J2277" s="2" t="s">
        <v>277</v>
      </c>
      <c r="K2277" s="2" t="s">
        <v>25</v>
      </c>
      <c r="L2277" s="2" t="s">
        <v>26</v>
      </c>
      <c r="M2277" s="2" t="s">
        <v>112</v>
      </c>
      <c r="N2277" s="2">
        <v>190</v>
      </c>
      <c r="O2277" s="2" t="s">
        <v>28</v>
      </c>
      <c r="P2277" s="2" t="s">
        <v>29</v>
      </c>
      <c r="T2277" s="7"/>
    </row>
    <row r="2278" spans="1:20" ht="70" customHeight="1">
      <c r="A2278" s="2" t="s">
        <v>191</v>
      </c>
      <c r="B2278" s="2" t="s">
        <v>1852</v>
      </c>
      <c r="C2278" s="2" t="s">
        <v>193</v>
      </c>
      <c r="D2278" s="2" t="s">
        <v>2467</v>
      </c>
      <c r="E2278" s="14">
        <v>1027</v>
      </c>
      <c r="F2278" s="2">
        <v>31.8</v>
      </c>
      <c r="G2278" s="2">
        <v>39.07</v>
      </c>
      <c r="H2278" s="5">
        <v>0.41539999999999999</v>
      </c>
      <c r="I2278" s="2" t="s">
        <v>23</v>
      </c>
      <c r="J2278" s="2" t="s">
        <v>49</v>
      </c>
      <c r="K2278" s="2" t="s">
        <v>25</v>
      </c>
      <c r="L2278" s="2" t="s">
        <v>26</v>
      </c>
      <c r="M2278" s="2" t="s">
        <v>112</v>
      </c>
      <c r="N2278" s="2">
        <v>190</v>
      </c>
      <c r="O2278" s="2" t="s">
        <v>28</v>
      </c>
      <c r="P2278" s="2" t="s">
        <v>29</v>
      </c>
      <c r="T2278" s="7"/>
    </row>
    <row r="2279" spans="1:20" ht="70" customHeight="1">
      <c r="A2279" s="2" t="s">
        <v>191</v>
      </c>
      <c r="B2279" s="2" t="s">
        <v>486</v>
      </c>
      <c r="C2279" s="2" t="s">
        <v>193</v>
      </c>
      <c r="D2279" s="2" t="s">
        <v>2467</v>
      </c>
      <c r="E2279" s="14">
        <v>1220</v>
      </c>
      <c r="F2279" s="2">
        <v>28.6</v>
      </c>
      <c r="G2279" s="2">
        <v>48.5</v>
      </c>
      <c r="H2279" s="5">
        <v>0.4516</v>
      </c>
      <c r="I2279" s="2" t="s">
        <v>23</v>
      </c>
      <c r="J2279" s="2" t="s">
        <v>277</v>
      </c>
      <c r="K2279" s="2" t="s">
        <v>25</v>
      </c>
      <c r="L2279" s="2" t="s">
        <v>26</v>
      </c>
      <c r="M2279" s="2" t="s">
        <v>27</v>
      </c>
      <c r="N2279" s="2">
        <v>200</v>
      </c>
      <c r="O2279" s="2" t="s">
        <v>28</v>
      </c>
      <c r="P2279" s="2" t="s">
        <v>29</v>
      </c>
      <c r="T2279" s="7"/>
    </row>
    <row r="2280" spans="1:20" ht="70" customHeight="1">
      <c r="A2280" s="2" t="s">
        <v>2476</v>
      </c>
      <c r="B2280" s="2" t="s">
        <v>2233</v>
      </c>
      <c r="C2280" s="2" t="s">
        <v>120</v>
      </c>
      <c r="D2280" s="2" t="s">
        <v>2467</v>
      </c>
      <c r="E2280" s="14">
        <v>995</v>
      </c>
      <c r="F2280" s="2">
        <v>20.8</v>
      </c>
      <c r="G2280" s="2">
        <v>51.56</v>
      </c>
      <c r="H2280" s="5">
        <v>0.45779999999999998</v>
      </c>
      <c r="I2280" s="2" t="s">
        <v>122</v>
      </c>
      <c r="J2280" s="2" t="s">
        <v>648</v>
      </c>
      <c r="K2280" s="2" t="s">
        <v>25</v>
      </c>
      <c r="L2280" s="2" t="s">
        <v>26</v>
      </c>
      <c r="M2280" s="2" t="s">
        <v>27</v>
      </c>
      <c r="N2280" s="2">
        <v>180</v>
      </c>
      <c r="O2280" s="2" t="s">
        <v>28</v>
      </c>
      <c r="P2280" s="2" t="s">
        <v>29</v>
      </c>
      <c r="T2280" s="7"/>
    </row>
    <row r="2281" spans="1:20" ht="70" customHeight="1">
      <c r="A2281" s="2" t="s">
        <v>1386</v>
      </c>
      <c r="B2281" s="2" t="s">
        <v>2477</v>
      </c>
      <c r="C2281" s="2" t="s">
        <v>1388</v>
      </c>
      <c r="D2281" s="2" t="s">
        <v>2478</v>
      </c>
      <c r="E2281" s="14">
        <v>996</v>
      </c>
      <c r="F2281" s="2">
        <v>22.2</v>
      </c>
      <c r="G2281" s="2">
        <v>44.02</v>
      </c>
      <c r="H2281" s="5">
        <v>0.50760000000000005</v>
      </c>
      <c r="I2281" s="2" t="s">
        <v>23</v>
      </c>
      <c r="J2281" s="2" t="s">
        <v>24</v>
      </c>
      <c r="K2281" s="2" t="s">
        <v>25</v>
      </c>
      <c r="L2281" s="2" t="s">
        <v>26</v>
      </c>
      <c r="M2281" s="2" t="s">
        <v>27</v>
      </c>
      <c r="N2281" s="2">
        <v>185</v>
      </c>
      <c r="O2281" s="2" t="s">
        <v>28</v>
      </c>
      <c r="P2281" s="2" t="s">
        <v>29</v>
      </c>
      <c r="T2281" s="7"/>
    </row>
    <row r="2282" spans="1:20" ht="70" customHeight="1">
      <c r="A2282" s="2" t="s">
        <v>137</v>
      </c>
      <c r="B2282" s="2" t="s">
        <v>2479</v>
      </c>
      <c r="C2282" s="2" t="s">
        <v>139</v>
      </c>
      <c r="D2282" s="2" t="s">
        <v>2478</v>
      </c>
      <c r="E2282" s="14">
        <v>956</v>
      </c>
      <c r="F2282" s="2">
        <v>29.5</v>
      </c>
      <c r="G2282" s="2">
        <v>37.270000000000003</v>
      </c>
      <c r="H2282" s="5">
        <v>0.45440000000000003</v>
      </c>
      <c r="I2282" s="2" t="s">
        <v>23</v>
      </c>
      <c r="J2282" s="2" t="s">
        <v>24</v>
      </c>
      <c r="K2282" s="2" t="s">
        <v>25</v>
      </c>
      <c r="L2282" s="2" t="s">
        <v>26</v>
      </c>
      <c r="M2282" s="2" t="s">
        <v>112</v>
      </c>
      <c r="N2282" s="2">
        <v>128</v>
      </c>
      <c r="O2282" s="2" t="s">
        <v>28</v>
      </c>
      <c r="P2282" s="2" t="s">
        <v>29</v>
      </c>
      <c r="T2282" s="7"/>
    </row>
    <row r="2283" spans="1:20" ht="70" customHeight="1">
      <c r="A2283" s="2" t="s">
        <v>137</v>
      </c>
      <c r="B2283" s="2" t="s">
        <v>2480</v>
      </c>
      <c r="C2283" s="2" t="s">
        <v>139</v>
      </c>
      <c r="D2283" s="2" t="s">
        <v>2478</v>
      </c>
      <c r="E2283" s="14">
        <v>1210</v>
      </c>
      <c r="F2283" s="2">
        <v>27.8</v>
      </c>
      <c r="G2283" s="2">
        <v>48.52</v>
      </c>
      <c r="H2283" s="5">
        <v>0.48309999999999997</v>
      </c>
      <c r="I2283" s="2" t="s">
        <v>23</v>
      </c>
      <c r="J2283" s="2" t="s">
        <v>34</v>
      </c>
      <c r="K2283" s="2" t="s">
        <v>25</v>
      </c>
      <c r="L2283" s="2" t="s">
        <v>26</v>
      </c>
      <c r="M2283" s="2" t="s">
        <v>27</v>
      </c>
      <c r="N2283" s="2">
        <v>119</v>
      </c>
      <c r="O2283" s="2" t="s">
        <v>28</v>
      </c>
      <c r="P2283" s="2" t="s">
        <v>29</v>
      </c>
      <c r="T2283" s="7"/>
    </row>
    <row r="2284" spans="1:20" ht="70" customHeight="1">
      <c r="A2284" s="2" t="s">
        <v>95</v>
      </c>
      <c r="B2284" s="2" t="s">
        <v>2481</v>
      </c>
      <c r="C2284" s="2" t="s">
        <v>97</v>
      </c>
      <c r="D2284" s="2" t="s">
        <v>2478</v>
      </c>
      <c r="E2284" s="14">
        <v>1278</v>
      </c>
      <c r="F2284" s="2">
        <v>27.3</v>
      </c>
      <c r="G2284" s="2">
        <v>47.55</v>
      </c>
      <c r="H2284" s="5">
        <v>0.48420000000000002</v>
      </c>
      <c r="I2284" s="2" t="s">
        <v>23</v>
      </c>
      <c r="J2284" s="2" t="s">
        <v>264</v>
      </c>
      <c r="K2284" s="2" t="s">
        <v>25</v>
      </c>
      <c r="L2284" s="2" t="s">
        <v>26</v>
      </c>
      <c r="M2284" s="2" t="s">
        <v>27</v>
      </c>
      <c r="N2284" s="2">
        <v>195</v>
      </c>
      <c r="O2284" s="2" t="s">
        <v>28</v>
      </c>
      <c r="P2284" s="2" t="s">
        <v>29</v>
      </c>
      <c r="T2284" s="7"/>
    </row>
    <row r="2285" spans="1:20" ht="70" customHeight="1">
      <c r="A2285" s="2" t="s">
        <v>158</v>
      </c>
      <c r="B2285" s="2" t="s">
        <v>2482</v>
      </c>
      <c r="C2285" s="2" t="s">
        <v>160</v>
      </c>
      <c r="D2285" s="2" t="s">
        <v>2478</v>
      </c>
      <c r="E2285" s="14">
        <v>1053</v>
      </c>
      <c r="F2285" s="2">
        <v>22.3</v>
      </c>
      <c r="G2285" s="2">
        <v>46.19</v>
      </c>
      <c r="H2285" s="5">
        <v>0.502</v>
      </c>
      <c r="I2285" s="2" t="s">
        <v>23</v>
      </c>
      <c r="J2285" s="2" t="s">
        <v>33</v>
      </c>
      <c r="K2285" s="2" t="s">
        <v>25</v>
      </c>
      <c r="L2285" s="2" t="s">
        <v>26</v>
      </c>
      <c r="M2285" s="2" t="s">
        <v>27</v>
      </c>
      <c r="N2285" s="2">
        <v>200</v>
      </c>
      <c r="O2285" s="2" t="s">
        <v>28</v>
      </c>
      <c r="P2285" s="2" t="s">
        <v>29</v>
      </c>
      <c r="T2285" s="7"/>
    </row>
    <row r="2286" spans="1:20" ht="70" customHeight="1">
      <c r="A2286" s="2" t="s">
        <v>84</v>
      </c>
      <c r="B2286" s="2" t="s">
        <v>2483</v>
      </c>
      <c r="C2286" s="2" t="s">
        <v>86</v>
      </c>
      <c r="D2286" s="2" t="s">
        <v>2478</v>
      </c>
      <c r="E2286" s="14">
        <v>847</v>
      </c>
      <c r="F2286" s="2">
        <v>28.3</v>
      </c>
      <c r="G2286" s="2">
        <v>33.74</v>
      </c>
      <c r="H2286" s="5">
        <v>0.42080000000000001</v>
      </c>
      <c r="I2286" s="2" t="s">
        <v>23</v>
      </c>
      <c r="J2286" s="2" t="s">
        <v>87</v>
      </c>
      <c r="K2286" s="2" t="s">
        <v>25</v>
      </c>
      <c r="L2286" s="2" t="s">
        <v>26</v>
      </c>
      <c r="M2286" s="2" t="s">
        <v>112</v>
      </c>
      <c r="N2286" s="2">
        <v>160</v>
      </c>
      <c r="O2286" s="2" t="s">
        <v>28</v>
      </c>
      <c r="P2286" s="2" t="s">
        <v>29</v>
      </c>
      <c r="T2286" s="7"/>
    </row>
    <row r="2287" spans="1:20" ht="70" customHeight="1">
      <c r="A2287" s="2" t="s">
        <v>84</v>
      </c>
      <c r="B2287" s="2" t="s">
        <v>2484</v>
      </c>
      <c r="C2287" s="2" t="s">
        <v>86</v>
      </c>
      <c r="D2287" s="2" t="s">
        <v>2478</v>
      </c>
      <c r="E2287" s="14">
        <v>885</v>
      </c>
      <c r="F2287" s="2">
        <v>29.7</v>
      </c>
      <c r="G2287" s="2">
        <v>34.24</v>
      </c>
      <c r="H2287" s="5">
        <v>0.41470000000000001</v>
      </c>
      <c r="I2287" s="2" t="s">
        <v>23</v>
      </c>
      <c r="J2287" s="2" t="s">
        <v>1072</v>
      </c>
      <c r="K2287" s="2" t="s">
        <v>25</v>
      </c>
      <c r="L2287" s="2" t="s">
        <v>26</v>
      </c>
      <c r="M2287" s="2" t="s">
        <v>112</v>
      </c>
      <c r="N2287" s="2">
        <v>165</v>
      </c>
      <c r="O2287" s="2" t="s">
        <v>28</v>
      </c>
      <c r="P2287" s="2" t="s">
        <v>29</v>
      </c>
      <c r="T2287" s="7"/>
    </row>
    <row r="2288" spans="1:20" ht="70" customHeight="1">
      <c r="A2288" s="2" t="s">
        <v>84</v>
      </c>
      <c r="B2288" s="2" t="s">
        <v>2485</v>
      </c>
      <c r="C2288" s="2" t="s">
        <v>86</v>
      </c>
      <c r="D2288" s="2" t="s">
        <v>2478</v>
      </c>
      <c r="E2288" s="14">
        <v>860</v>
      </c>
      <c r="F2288" s="2">
        <v>29.3</v>
      </c>
      <c r="G2288" s="2">
        <v>33.08</v>
      </c>
      <c r="H2288" s="5">
        <v>0.40820000000000001</v>
      </c>
      <c r="I2288" s="2" t="s">
        <v>23</v>
      </c>
      <c r="J2288" s="2" t="s">
        <v>1624</v>
      </c>
      <c r="K2288" s="2" t="s">
        <v>25</v>
      </c>
      <c r="L2288" s="2" t="s">
        <v>26</v>
      </c>
      <c r="M2288" s="2" t="s">
        <v>112</v>
      </c>
      <c r="N2288" s="2">
        <v>170</v>
      </c>
      <c r="O2288" s="2" t="s">
        <v>28</v>
      </c>
      <c r="P2288" s="2" t="s">
        <v>29</v>
      </c>
      <c r="T2288" s="7"/>
    </row>
    <row r="2289" spans="1:20" ht="70" customHeight="1">
      <c r="A2289" s="2" t="s">
        <v>203</v>
      </c>
      <c r="B2289" s="2" t="s">
        <v>1888</v>
      </c>
      <c r="C2289" s="2" t="s">
        <v>205</v>
      </c>
      <c r="D2289" s="2" t="s">
        <v>2478</v>
      </c>
      <c r="E2289" s="14">
        <v>1235</v>
      </c>
      <c r="F2289" s="2">
        <v>27.4</v>
      </c>
      <c r="G2289" s="2">
        <v>46.6</v>
      </c>
      <c r="H2289" s="5">
        <v>0.50539999999999996</v>
      </c>
      <c r="I2289" s="2" t="s">
        <v>23</v>
      </c>
      <c r="J2289" s="2" t="s">
        <v>526</v>
      </c>
      <c r="K2289" s="2" t="s">
        <v>25</v>
      </c>
      <c r="L2289" s="2" t="s">
        <v>26</v>
      </c>
      <c r="M2289" s="2" t="s">
        <v>27</v>
      </c>
      <c r="N2289" s="2">
        <v>160</v>
      </c>
      <c r="O2289" s="2" t="s">
        <v>113</v>
      </c>
      <c r="P2289" s="2" t="s">
        <v>29</v>
      </c>
      <c r="T2289" s="7"/>
    </row>
    <row r="2290" spans="1:20" ht="70" customHeight="1">
      <c r="A2290" s="2" t="s">
        <v>203</v>
      </c>
      <c r="B2290" s="2" t="s">
        <v>2486</v>
      </c>
      <c r="C2290" s="2" t="s">
        <v>205</v>
      </c>
      <c r="D2290" s="2" t="s">
        <v>2478</v>
      </c>
      <c r="E2290" s="14">
        <v>1162</v>
      </c>
      <c r="F2290" s="2">
        <v>27.8</v>
      </c>
      <c r="G2290" s="2">
        <v>43.71</v>
      </c>
      <c r="H2290" s="5">
        <v>0.49840000000000001</v>
      </c>
      <c r="I2290" s="2" t="s">
        <v>23</v>
      </c>
      <c r="J2290" s="2" t="s">
        <v>270</v>
      </c>
      <c r="K2290" s="2" t="s">
        <v>25</v>
      </c>
      <c r="L2290" s="2" t="s">
        <v>26</v>
      </c>
      <c r="M2290" s="2" t="s">
        <v>27</v>
      </c>
      <c r="N2290" s="2">
        <v>150</v>
      </c>
      <c r="O2290" s="2" t="s">
        <v>113</v>
      </c>
      <c r="P2290" s="2" t="s">
        <v>29</v>
      </c>
      <c r="T2290" s="7"/>
    </row>
    <row r="2291" spans="1:20" ht="70" customHeight="1">
      <c r="A2291" s="2" t="s">
        <v>108</v>
      </c>
      <c r="B2291" s="2" t="s">
        <v>2487</v>
      </c>
      <c r="C2291" s="2" t="s">
        <v>110</v>
      </c>
      <c r="D2291" s="2" t="s">
        <v>2478</v>
      </c>
      <c r="E2291" s="14">
        <v>1085</v>
      </c>
      <c r="F2291" s="2">
        <v>30.6</v>
      </c>
      <c r="G2291" s="2">
        <v>42.17</v>
      </c>
      <c r="H2291" s="5">
        <v>0.40200000000000002</v>
      </c>
      <c r="I2291" s="2" t="s">
        <v>23</v>
      </c>
      <c r="J2291" s="2" t="s">
        <v>2488</v>
      </c>
      <c r="K2291" s="2" t="s">
        <v>25</v>
      </c>
      <c r="L2291" s="2" t="s">
        <v>26</v>
      </c>
      <c r="M2291" s="2" t="s">
        <v>112</v>
      </c>
      <c r="N2291" s="2">
        <v>210</v>
      </c>
      <c r="O2291" s="2" t="s">
        <v>113</v>
      </c>
      <c r="P2291" s="2" t="s">
        <v>29</v>
      </c>
      <c r="T2291" s="7"/>
    </row>
    <row r="2292" spans="1:20" ht="70" customHeight="1">
      <c r="A2292" s="2" t="s">
        <v>128</v>
      </c>
      <c r="B2292" s="2" t="s">
        <v>38</v>
      </c>
      <c r="C2292" s="2" t="s">
        <v>130</v>
      </c>
      <c r="D2292" s="2" t="s">
        <v>2478</v>
      </c>
      <c r="E2292" s="14">
        <v>1277</v>
      </c>
      <c r="F2292" s="2">
        <v>25.5</v>
      </c>
      <c r="G2292" s="2">
        <v>49.21</v>
      </c>
      <c r="H2292" s="5">
        <v>0.50919999999999999</v>
      </c>
      <c r="I2292" s="2" t="s">
        <v>23</v>
      </c>
      <c r="J2292" s="2" t="s">
        <v>876</v>
      </c>
      <c r="K2292" s="2" t="s">
        <v>25</v>
      </c>
      <c r="L2292" s="2" t="s">
        <v>26</v>
      </c>
      <c r="M2292" s="2" t="s">
        <v>27</v>
      </c>
      <c r="N2292" s="2">
        <v>212</v>
      </c>
      <c r="O2292" s="2" t="s">
        <v>28</v>
      </c>
      <c r="P2292" s="2" t="s">
        <v>29</v>
      </c>
      <c r="T2292" s="7"/>
    </row>
    <row r="2293" spans="1:20" ht="70" customHeight="1">
      <c r="A2293" s="2" t="s">
        <v>191</v>
      </c>
      <c r="B2293" s="2" t="s">
        <v>2074</v>
      </c>
      <c r="C2293" s="2" t="s">
        <v>193</v>
      </c>
      <c r="D2293" s="2" t="s">
        <v>2478</v>
      </c>
      <c r="E2293" s="14">
        <v>990</v>
      </c>
      <c r="F2293" s="2">
        <v>30.4</v>
      </c>
      <c r="G2293" s="2">
        <v>39.07</v>
      </c>
      <c r="H2293" s="5">
        <v>0.41539999999999999</v>
      </c>
      <c r="I2293" s="2" t="s">
        <v>23</v>
      </c>
      <c r="J2293" s="2" t="s">
        <v>232</v>
      </c>
      <c r="K2293" s="2" t="s">
        <v>25</v>
      </c>
      <c r="L2293" s="2" t="s">
        <v>26</v>
      </c>
      <c r="M2293" s="2" t="s">
        <v>112</v>
      </c>
      <c r="N2293" s="2">
        <v>190</v>
      </c>
      <c r="O2293" s="2" t="s">
        <v>28</v>
      </c>
      <c r="P2293" s="2" t="s">
        <v>29</v>
      </c>
      <c r="T2293" s="7"/>
    </row>
    <row r="2294" spans="1:20" ht="70" customHeight="1">
      <c r="A2294" s="2" t="s">
        <v>137</v>
      </c>
      <c r="B2294" s="2" t="s">
        <v>2489</v>
      </c>
      <c r="C2294" s="2" t="s">
        <v>139</v>
      </c>
      <c r="D2294" s="2" t="s">
        <v>2490</v>
      </c>
      <c r="E2294" s="14">
        <v>1055</v>
      </c>
      <c r="F2294" s="2">
        <v>28.5</v>
      </c>
      <c r="G2294" s="2">
        <v>42.49</v>
      </c>
      <c r="H2294" s="5">
        <v>0.48549999999999999</v>
      </c>
      <c r="I2294" s="2" t="s">
        <v>23</v>
      </c>
      <c r="J2294" s="2" t="s">
        <v>24</v>
      </c>
      <c r="K2294" s="2" t="s">
        <v>25</v>
      </c>
      <c r="L2294" s="2" t="s">
        <v>26</v>
      </c>
      <c r="M2294" s="2" t="s">
        <v>112</v>
      </c>
      <c r="N2294" s="2">
        <v>118</v>
      </c>
      <c r="O2294" s="2" t="s">
        <v>28</v>
      </c>
      <c r="P2294" s="2" t="s">
        <v>29</v>
      </c>
      <c r="T2294" s="7"/>
    </row>
    <row r="2295" spans="1:20" ht="70" customHeight="1">
      <c r="A2295" s="2" t="s">
        <v>2491</v>
      </c>
      <c r="B2295" s="2" t="s">
        <v>62</v>
      </c>
      <c r="C2295" s="2" t="s">
        <v>44</v>
      </c>
      <c r="D2295" s="2" t="s">
        <v>2490</v>
      </c>
      <c r="E2295" s="14">
        <v>883</v>
      </c>
      <c r="F2295" s="2">
        <v>26.7</v>
      </c>
      <c r="G2295" s="2">
        <v>35.409999999999997</v>
      </c>
      <c r="H2295" s="5">
        <v>0.4531</v>
      </c>
      <c r="I2295" s="2" t="s">
        <v>23</v>
      </c>
      <c r="J2295" s="2" t="s">
        <v>57</v>
      </c>
      <c r="K2295" s="2" t="s">
        <v>25</v>
      </c>
      <c r="L2295" s="2" t="s">
        <v>26</v>
      </c>
      <c r="M2295" s="2" t="s">
        <v>46</v>
      </c>
      <c r="N2295" s="2">
        <v>205</v>
      </c>
      <c r="O2295" s="2" t="s">
        <v>28</v>
      </c>
      <c r="P2295" s="2" t="s">
        <v>29</v>
      </c>
      <c r="T2295" s="7"/>
    </row>
    <row r="2296" spans="1:20" ht="70" customHeight="1">
      <c r="A2296" s="2" t="s">
        <v>1476</v>
      </c>
      <c r="B2296" s="2" t="s">
        <v>1000</v>
      </c>
      <c r="C2296" s="2" t="s">
        <v>1478</v>
      </c>
      <c r="D2296" s="2" t="s">
        <v>2490</v>
      </c>
      <c r="E2296" s="14">
        <v>1430</v>
      </c>
      <c r="F2296" s="2">
        <v>32</v>
      </c>
      <c r="G2296" s="2">
        <v>45.92</v>
      </c>
      <c r="H2296" s="5">
        <v>0.49940000000000001</v>
      </c>
      <c r="I2296" s="2" t="s">
        <v>23</v>
      </c>
      <c r="J2296" s="2" t="s">
        <v>35</v>
      </c>
      <c r="K2296" s="2" t="s">
        <v>25</v>
      </c>
      <c r="L2296" s="2" t="s">
        <v>117</v>
      </c>
      <c r="M2296" s="2" t="s">
        <v>27</v>
      </c>
      <c r="N2296" s="2">
        <v>200</v>
      </c>
      <c r="O2296" s="2" t="s">
        <v>28</v>
      </c>
      <c r="P2296" s="2" t="s">
        <v>29</v>
      </c>
      <c r="T2296" s="7"/>
    </row>
    <row r="2297" spans="1:20" ht="70" customHeight="1">
      <c r="A2297" s="2" t="s">
        <v>84</v>
      </c>
      <c r="B2297" s="2" t="s">
        <v>2492</v>
      </c>
      <c r="C2297" s="2" t="s">
        <v>86</v>
      </c>
      <c r="D2297" s="2" t="s">
        <v>2490</v>
      </c>
      <c r="E2297" s="14">
        <v>1036</v>
      </c>
      <c r="F2297" s="2">
        <v>31.8</v>
      </c>
      <c r="G2297" s="2">
        <v>36.130000000000003</v>
      </c>
      <c r="H2297" s="5">
        <v>0.42230000000000001</v>
      </c>
      <c r="I2297" s="2" t="s">
        <v>23</v>
      </c>
      <c r="J2297" s="2" t="s">
        <v>1624</v>
      </c>
      <c r="K2297" s="2" t="s">
        <v>25</v>
      </c>
      <c r="L2297" s="2" t="s">
        <v>26</v>
      </c>
      <c r="M2297" s="2" t="s">
        <v>50</v>
      </c>
      <c r="N2297" s="2">
        <v>190</v>
      </c>
      <c r="O2297" s="2" t="s">
        <v>28</v>
      </c>
      <c r="P2297" s="2" t="s">
        <v>29</v>
      </c>
      <c r="T2297" s="7"/>
    </row>
    <row r="2298" spans="1:20" ht="70" customHeight="1">
      <c r="A2298" s="2" t="s">
        <v>84</v>
      </c>
      <c r="B2298" s="2" t="s">
        <v>2493</v>
      </c>
      <c r="C2298" s="2" t="s">
        <v>86</v>
      </c>
      <c r="D2298" s="2" t="s">
        <v>2490</v>
      </c>
      <c r="E2298" s="14">
        <v>1330</v>
      </c>
      <c r="F2298" s="2">
        <v>30.2</v>
      </c>
      <c r="G2298" s="2">
        <v>47.26</v>
      </c>
      <c r="H2298" s="5">
        <v>0.44030000000000002</v>
      </c>
      <c r="I2298" s="2" t="s">
        <v>23</v>
      </c>
      <c r="J2298" s="2" t="s">
        <v>1624</v>
      </c>
      <c r="K2298" s="2" t="s">
        <v>25</v>
      </c>
      <c r="L2298" s="2" t="s">
        <v>26</v>
      </c>
      <c r="M2298" s="2" t="s">
        <v>27</v>
      </c>
      <c r="N2298" s="2">
        <v>190</v>
      </c>
      <c r="O2298" s="2" t="s">
        <v>28</v>
      </c>
      <c r="P2298" s="2" t="s">
        <v>29</v>
      </c>
      <c r="T2298" s="7"/>
    </row>
    <row r="2299" spans="1:20" ht="70" customHeight="1">
      <c r="A2299" s="2" t="s">
        <v>84</v>
      </c>
      <c r="B2299" s="2" t="s">
        <v>2494</v>
      </c>
      <c r="C2299" s="2" t="s">
        <v>86</v>
      </c>
      <c r="D2299" s="2" t="s">
        <v>2490</v>
      </c>
      <c r="E2299" s="14">
        <v>1026</v>
      </c>
      <c r="F2299" s="2">
        <v>32.200000000000003</v>
      </c>
      <c r="G2299" s="2">
        <v>36.119999999999997</v>
      </c>
      <c r="H2299" s="5">
        <v>0.42249999999999999</v>
      </c>
      <c r="I2299" s="2" t="s">
        <v>23</v>
      </c>
      <c r="J2299" s="2" t="s">
        <v>2399</v>
      </c>
      <c r="K2299" s="2" t="s">
        <v>25</v>
      </c>
      <c r="L2299" s="2" t="s">
        <v>26</v>
      </c>
      <c r="M2299" s="2" t="s">
        <v>50</v>
      </c>
      <c r="N2299" s="2">
        <v>170</v>
      </c>
      <c r="O2299" s="2" t="s">
        <v>28</v>
      </c>
      <c r="P2299" s="2" t="s">
        <v>29</v>
      </c>
      <c r="T2299" s="7"/>
    </row>
    <row r="2300" spans="1:20" ht="70" customHeight="1">
      <c r="A2300" s="2" t="s">
        <v>203</v>
      </c>
      <c r="B2300" s="2" t="s">
        <v>2495</v>
      </c>
      <c r="C2300" s="2" t="s">
        <v>205</v>
      </c>
      <c r="D2300" s="2" t="s">
        <v>2490</v>
      </c>
      <c r="E2300" s="14">
        <v>755</v>
      </c>
      <c r="F2300" s="2">
        <v>23.3</v>
      </c>
      <c r="G2300" s="2">
        <v>33.67</v>
      </c>
      <c r="H2300" s="5">
        <v>0.47520000000000001</v>
      </c>
      <c r="I2300" s="2" t="s">
        <v>23</v>
      </c>
      <c r="J2300" s="2" t="s">
        <v>710</v>
      </c>
      <c r="K2300" s="2" t="s">
        <v>25</v>
      </c>
      <c r="L2300" s="2" t="s">
        <v>26</v>
      </c>
      <c r="M2300" s="2" t="s">
        <v>112</v>
      </c>
      <c r="N2300" s="2">
        <v>140</v>
      </c>
      <c r="O2300" s="2" t="s">
        <v>113</v>
      </c>
      <c r="P2300" s="2" t="s">
        <v>29</v>
      </c>
      <c r="T2300" s="7"/>
    </row>
    <row r="2301" spans="1:20" ht="70" customHeight="1">
      <c r="A2301" s="2" t="s">
        <v>108</v>
      </c>
      <c r="B2301" s="2" t="s">
        <v>2496</v>
      </c>
      <c r="C2301" s="2" t="s">
        <v>110</v>
      </c>
      <c r="D2301" s="2" t="s">
        <v>2490</v>
      </c>
      <c r="E2301" s="14">
        <v>1110</v>
      </c>
      <c r="F2301" s="2">
        <v>31</v>
      </c>
      <c r="G2301" s="2">
        <v>42.98</v>
      </c>
      <c r="H2301" s="5">
        <v>0.4204</v>
      </c>
      <c r="I2301" s="2" t="s">
        <v>23</v>
      </c>
      <c r="J2301" s="2" t="s">
        <v>111</v>
      </c>
      <c r="K2301" s="2" t="s">
        <v>25</v>
      </c>
      <c r="L2301" s="2" t="s">
        <v>26</v>
      </c>
      <c r="M2301" s="2" t="s">
        <v>112</v>
      </c>
      <c r="N2301" s="2">
        <v>200</v>
      </c>
      <c r="O2301" s="2" t="s">
        <v>113</v>
      </c>
      <c r="P2301" s="2" t="s">
        <v>29</v>
      </c>
      <c r="T2301" s="7"/>
    </row>
    <row r="2302" spans="1:20" ht="70" customHeight="1">
      <c r="A2302" s="2" t="s">
        <v>108</v>
      </c>
      <c r="B2302" s="2" t="s">
        <v>1776</v>
      </c>
      <c r="C2302" s="2" t="s">
        <v>110</v>
      </c>
      <c r="D2302" s="2" t="s">
        <v>2490</v>
      </c>
      <c r="E2302" s="14">
        <v>1049</v>
      </c>
      <c r="F2302" s="2">
        <v>30.9</v>
      </c>
      <c r="G2302" s="2">
        <v>40.79</v>
      </c>
      <c r="H2302" s="5">
        <v>0.38940000000000002</v>
      </c>
      <c r="I2302" s="2" t="s">
        <v>23</v>
      </c>
      <c r="J2302" s="2" t="s">
        <v>2488</v>
      </c>
      <c r="K2302" s="2" t="s">
        <v>25</v>
      </c>
      <c r="L2302" s="2" t="s">
        <v>26</v>
      </c>
      <c r="M2302" s="2" t="s">
        <v>112</v>
      </c>
      <c r="N2302" s="2">
        <v>210</v>
      </c>
      <c r="O2302" s="2" t="s">
        <v>113</v>
      </c>
      <c r="P2302" s="2" t="s">
        <v>29</v>
      </c>
      <c r="T2302" s="7"/>
    </row>
    <row r="2303" spans="1:20" ht="70" customHeight="1">
      <c r="A2303" s="2" t="s">
        <v>108</v>
      </c>
      <c r="B2303" s="2" t="s">
        <v>2299</v>
      </c>
      <c r="C2303" s="2" t="s">
        <v>110</v>
      </c>
      <c r="D2303" s="2" t="s">
        <v>2490</v>
      </c>
      <c r="E2303" s="14">
        <v>1378</v>
      </c>
      <c r="F2303" s="2">
        <v>29.5</v>
      </c>
      <c r="G2303" s="2">
        <v>53.2</v>
      </c>
      <c r="H2303" s="5">
        <v>0.46550000000000002</v>
      </c>
      <c r="I2303" s="2" t="s">
        <v>23</v>
      </c>
      <c r="J2303" s="2" t="s">
        <v>135</v>
      </c>
      <c r="K2303" s="2" t="s">
        <v>25</v>
      </c>
      <c r="L2303" s="2" t="s">
        <v>26</v>
      </c>
      <c r="M2303" s="2" t="s">
        <v>27</v>
      </c>
      <c r="N2303" s="2">
        <v>210</v>
      </c>
      <c r="O2303" s="2" t="s">
        <v>113</v>
      </c>
      <c r="P2303" s="2" t="s">
        <v>29</v>
      </c>
      <c r="T2303" s="7"/>
    </row>
    <row r="2304" spans="1:20" ht="70" customHeight="1">
      <c r="A2304" s="2" t="s">
        <v>108</v>
      </c>
      <c r="B2304" s="2" t="s">
        <v>1578</v>
      </c>
      <c r="C2304" s="2" t="s">
        <v>110</v>
      </c>
      <c r="D2304" s="2" t="s">
        <v>2490</v>
      </c>
      <c r="E2304" s="14">
        <v>1378</v>
      </c>
      <c r="F2304" s="2">
        <v>29.5</v>
      </c>
      <c r="G2304" s="2">
        <v>53.2</v>
      </c>
      <c r="H2304" s="5">
        <v>0.46550000000000002</v>
      </c>
      <c r="I2304" s="2" t="s">
        <v>23</v>
      </c>
      <c r="J2304" s="2" t="s">
        <v>393</v>
      </c>
      <c r="K2304" s="2" t="s">
        <v>25</v>
      </c>
      <c r="L2304" s="2" t="s">
        <v>26</v>
      </c>
      <c r="M2304" s="2" t="s">
        <v>27</v>
      </c>
      <c r="N2304" s="2">
        <v>210</v>
      </c>
      <c r="O2304" s="2" t="s">
        <v>113</v>
      </c>
      <c r="P2304" s="2" t="s">
        <v>29</v>
      </c>
      <c r="T2304" s="7"/>
    </row>
    <row r="2305" spans="1:20" ht="70" customHeight="1">
      <c r="A2305" s="2" t="s">
        <v>37</v>
      </c>
      <c r="B2305" s="2" t="s">
        <v>2497</v>
      </c>
      <c r="C2305" s="2" t="s">
        <v>195</v>
      </c>
      <c r="D2305" s="2" t="s">
        <v>2490</v>
      </c>
      <c r="E2305" s="14">
        <v>1116</v>
      </c>
      <c r="F2305" s="2">
        <v>26</v>
      </c>
      <c r="G2305" s="2">
        <v>45.05</v>
      </c>
      <c r="H2305" s="5">
        <v>0.48730000000000001</v>
      </c>
      <c r="I2305" s="2" t="s">
        <v>23</v>
      </c>
      <c r="J2305" s="2" t="s">
        <v>264</v>
      </c>
      <c r="K2305" s="2" t="s">
        <v>25</v>
      </c>
      <c r="L2305" s="2" t="s">
        <v>26</v>
      </c>
      <c r="M2305" s="2" t="s">
        <v>27</v>
      </c>
      <c r="N2305" s="2">
        <v>155</v>
      </c>
      <c r="O2305" s="2" t="s">
        <v>28</v>
      </c>
      <c r="P2305" s="2" t="s">
        <v>29</v>
      </c>
      <c r="T2305" s="7"/>
    </row>
    <row r="2306" spans="1:20" ht="70" customHeight="1">
      <c r="A2306" s="2" t="s">
        <v>114</v>
      </c>
      <c r="B2306" s="2" t="s">
        <v>2498</v>
      </c>
      <c r="C2306" s="2" t="s">
        <v>116</v>
      </c>
      <c r="D2306" s="2" t="s">
        <v>2499</v>
      </c>
      <c r="E2306" s="14">
        <v>1426</v>
      </c>
      <c r="F2306" s="2">
        <v>39.299999999999997</v>
      </c>
      <c r="G2306" s="2">
        <v>42.8</v>
      </c>
      <c r="H2306" s="5">
        <v>0.45600000000000002</v>
      </c>
      <c r="I2306" s="2" t="s">
        <v>23</v>
      </c>
      <c r="J2306" s="2" t="s">
        <v>180</v>
      </c>
      <c r="K2306" s="2" t="s">
        <v>25</v>
      </c>
      <c r="L2306" s="2" t="s">
        <v>117</v>
      </c>
      <c r="M2306" s="2" t="s">
        <v>27</v>
      </c>
      <c r="N2306" s="2">
        <v>190</v>
      </c>
      <c r="O2306" s="2" t="s">
        <v>28</v>
      </c>
      <c r="P2306" s="2" t="s">
        <v>29</v>
      </c>
      <c r="T2306" s="7"/>
    </row>
    <row r="2307" spans="1:20" ht="70" customHeight="1">
      <c r="A2307" s="2" t="s">
        <v>158</v>
      </c>
      <c r="B2307" s="2" t="s">
        <v>2500</v>
      </c>
      <c r="C2307" s="2" t="s">
        <v>160</v>
      </c>
      <c r="D2307" s="2" t="s">
        <v>2499</v>
      </c>
      <c r="E2307" s="14">
        <v>1175</v>
      </c>
      <c r="F2307" s="2">
        <v>25.5</v>
      </c>
      <c r="G2307" s="2">
        <v>46.24</v>
      </c>
      <c r="H2307" s="5">
        <v>0.50090000000000001</v>
      </c>
      <c r="I2307" s="2" t="s">
        <v>23</v>
      </c>
      <c r="J2307" s="2" t="s">
        <v>106</v>
      </c>
      <c r="K2307" s="2" t="s">
        <v>25</v>
      </c>
      <c r="L2307" s="2" t="s">
        <v>26</v>
      </c>
      <c r="M2307" s="2" t="s">
        <v>27</v>
      </c>
      <c r="N2307" s="2">
        <v>200</v>
      </c>
      <c r="O2307" s="2" t="s">
        <v>28</v>
      </c>
      <c r="P2307" s="2" t="s">
        <v>29</v>
      </c>
      <c r="T2307" s="7"/>
    </row>
    <row r="2308" spans="1:20" ht="70" customHeight="1">
      <c r="A2308" s="2" t="s">
        <v>158</v>
      </c>
      <c r="B2308" s="2" t="s">
        <v>2489</v>
      </c>
      <c r="C2308" s="2" t="s">
        <v>160</v>
      </c>
      <c r="D2308" s="2" t="s">
        <v>2499</v>
      </c>
      <c r="E2308" s="14">
        <v>1085</v>
      </c>
      <c r="F2308" s="2">
        <v>26.3</v>
      </c>
      <c r="G2308" s="2">
        <v>41.65</v>
      </c>
      <c r="H2308" s="5">
        <v>0.4914</v>
      </c>
      <c r="I2308" s="2" t="s">
        <v>23</v>
      </c>
      <c r="J2308" s="2" t="s">
        <v>24</v>
      </c>
      <c r="K2308" s="2" t="s">
        <v>25</v>
      </c>
      <c r="L2308" s="2" t="s">
        <v>26</v>
      </c>
      <c r="M2308" s="2" t="s">
        <v>136</v>
      </c>
      <c r="N2308" s="2">
        <v>190</v>
      </c>
      <c r="O2308" s="2" t="s">
        <v>28</v>
      </c>
      <c r="P2308" s="2" t="s">
        <v>29</v>
      </c>
      <c r="T2308" s="7"/>
    </row>
    <row r="2309" spans="1:20" ht="70" customHeight="1">
      <c r="A2309" s="2" t="s">
        <v>132</v>
      </c>
      <c r="B2309" s="2" t="s">
        <v>2501</v>
      </c>
      <c r="C2309" s="2" t="s">
        <v>134</v>
      </c>
      <c r="D2309" s="2" t="s">
        <v>2499</v>
      </c>
      <c r="E2309" s="14">
        <v>910</v>
      </c>
      <c r="F2309" s="2">
        <v>34.200000000000003</v>
      </c>
      <c r="G2309" s="2">
        <v>33.35</v>
      </c>
      <c r="H2309" s="5">
        <v>0.41460000000000002</v>
      </c>
      <c r="I2309" s="2" t="s">
        <v>23</v>
      </c>
      <c r="J2309" s="2" t="s">
        <v>361</v>
      </c>
      <c r="K2309" s="2" t="s">
        <v>25</v>
      </c>
      <c r="L2309" s="2" t="s">
        <v>117</v>
      </c>
      <c r="M2309" s="2" t="s">
        <v>136</v>
      </c>
      <c r="N2309" s="2">
        <v>140</v>
      </c>
      <c r="O2309" s="2" t="s">
        <v>28</v>
      </c>
      <c r="P2309" s="2" t="s">
        <v>29</v>
      </c>
      <c r="T2309" s="7"/>
    </row>
    <row r="2310" spans="1:20" ht="70" customHeight="1">
      <c r="A2310" s="2" t="s">
        <v>132</v>
      </c>
      <c r="B2310" s="2" t="s">
        <v>2502</v>
      </c>
      <c r="C2310" s="2" t="s">
        <v>134</v>
      </c>
      <c r="D2310" s="2" t="s">
        <v>2499</v>
      </c>
      <c r="E2310" s="14">
        <v>920</v>
      </c>
      <c r="F2310" s="2">
        <v>34.4</v>
      </c>
      <c r="G2310" s="2">
        <v>33.42</v>
      </c>
      <c r="H2310" s="5">
        <v>0.4138</v>
      </c>
      <c r="I2310" s="2" t="s">
        <v>23</v>
      </c>
      <c r="J2310" s="2" t="s">
        <v>361</v>
      </c>
      <c r="K2310" s="2" t="s">
        <v>25</v>
      </c>
      <c r="L2310" s="2" t="s">
        <v>117</v>
      </c>
      <c r="M2310" s="2" t="s">
        <v>136</v>
      </c>
      <c r="N2310" s="2">
        <v>145</v>
      </c>
      <c r="O2310" s="2" t="s">
        <v>28</v>
      </c>
      <c r="P2310" s="2" t="s">
        <v>29</v>
      </c>
      <c r="T2310" s="7"/>
    </row>
    <row r="2311" spans="1:20" ht="70" customHeight="1">
      <c r="A2311" s="2" t="s">
        <v>108</v>
      </c>
      <c r="B2311" s="2" t="s">
        <v>2503</v>
      </c>
      <c r="C2311" s="2" t="s">
        <v>110</v>
      </c>
      <c r="D2311" s="2" t="s">
        <v>2499</v>
      </c>
      <c r="E2311" s="14">
        <v>1030</v>
      </c>
      <c r="F2311" s="2">
        <v>31.3</v>
      </c>
      <c r="G2311" s="2">
        <v>39.700000000000003</v>
      </c>
      <c r="H2311" s="5">
        <v>0.40010000000000001</v>
      </c>
      <c r="I2311" s="2" t="s">
        <v>23</v>
      </c>
      <c r="J2311" s="2" t="s">
        <v>796</v>
      </c>
      <c r="K2311" s="2" t="s">
        <v>25</v>
      </c>
      <c r="L2311" s="2" t="s">
        <v>26</v>
      </c>
      <c r="M2311" s="2" t="s">
        <v>112</v>
      </c>
      <c r="N2311" s="2">
        <v>180</v>
      </c>
      <c r="O2311" s="2" t="s">
        <v>113</v>
      </c>
      <c r="P2311" s="2" t="s">
        <v>29</v>
      </c>
      <c r="T2311" s="7"/>
    </row>
    <row r="2312" spans="1:20" ht="70" customHeight="1">
      <c r="A2312" s="2" t="s">
        <v>19</v>
      </c>
      <c r="B2312" s="2" t="s">
        <v>32</v>
      </c>
      <c r="C2312" s="2" t="s">
        <v>21</v>
      </c>
      <c r="D2312" s="2" t="s">
        <v>2499</v>
      </c>
      <c r="E2312" s="14">
        <v>1274</v>
      </c>
      <c r="F2312" s="2">
        <v>27.2</v>
      </c>
      <c r="G2312" s="2">
        <v>48.06</v>
      </c>
      <c r="H2312" s="5">
        <v>0.50839999999999996</v>
      </c>
      <c r="I2312" s="2" t="s">
        <v>23</v>
      </c>
      <c r="J2312" s="2" t="s">
        <v>168</v>
      </c>
      <c r="K2312" s="2" t="s">
        <v>25</v>
      </c>
      <c r="L2312" s="2" t="s">
        <v>26</v>
      </c>
      <c r="M2312" s="2" t="s">
        <v>27</v>
      </c>
      <c r="N2312" s="2">
        <v>185</v>
      </c>
      <c r="O2312" s="2" t="s">
        <v>28</v>
      </c>
      <c r="P2312" s="2" t="s">
        <v>29</v>
      </c>
      <c r="T2312" s="7"/>
    </row>
    <row r="2313" spans="1:20" ht="70" customHeight="1">
      <c r="A2313" s="2" t="s">
        <v>1386</v>
      </c>
      <c r="B2313" s="2" t="s">
        <v>2504</v>
      </c>
      <c r="C2313" s="2" t="s">
        <v>1388</v>
      </c>
      <c r="D2313" s="2" t="s">
        <v>2505</v>
      </c>
      <c r="E2313" s="14">
        <v>680</v>
      </c>
      <c r="F2313" s="2">
        <v>20.2</v>
      </c>
      <c r="G2313" s="2">
        <v>31.94</v>
      </c>
      <c r="H2313" s="5">
        <v>0.47389999999999999</v>
      </c>
      <c r="I2313" s="2" t="s">
        <v>23</v>
      </c>
      <c r="J2313" s="2" t="s">
        <v>264</v>
      </c>
      <c r="K2313" s="2" t="s">
        <v>25</v>
      </c>
      <c r="L2313" s="2" t="s">
        <v>26</v>
      </c>
      <c r="M2313" s="2" t="s">
        <v>112</v>
      </c>
      <c r="N2313" s="2">
        <v>185</v>
      </c>
      <c r="O2313" s="2" t="s">
        <v>28</v>
      </c>
      <c r="P2313" s="2" t="s">
        <v>29</v>
      </c>
      <c r="T2313" s="7"/>
    </row>
    <row r="2314" spans="1:20" ht="70" customHeight="1">
      <c r="A2314" s="2" t="s">
        <v>158</v>
      </c>
      <c r="B2314" s="2" t="s">
        <v>2506</v>
      </c>
      <c r="C2314" s="2" t="s">
        <v>160</v>
      </c>
      <c r="D2314" s="2" t="s">
        <v>2505</v>
      </c>
      <c r="E2314" s="14">
        <v>1128</v>
      </c>
      <c r="F2314" s="2">
        <v>25.1</v>
      </c>
      <c r="G2314" s="2">
        <v>45.32</v>
      </c>
      <c r="H2314" s="5">
        <v>0.50880000000000003</v>
      </c>
      <c r="I2314" s="2" t="s">
        <v>23</v>
      </c>
      <c r="J2314" s="2" t="s">
        <v>162</v>
      </c>
      <c r="K2314" s="2" t="s">
        <v>25</v>
      </c>
      <c r="L2314" s="2" t="s">
        <v>26</v>
      </c>
      <c r="M2314" s="2" t="s">
        <v>27</v>
      </c>
      <c r="N2314" s="2">
        <v>190</v>
      </c>
      <c r="O2314" s="2" t="s">
        <v>28</v>
      </c>
      <c r="P2314" s="2" t="s">
        <v>29</v>
      </c>
      <c r="T2314" s="7"/>
    </row>
    <row r="2315" spans="1:20" ht="70" customHeight="1">
      <c r="A2315" s="2" t="s">
        <v>84</v>
      </c>
      <c r="B2315" s="2" t="s">
        <v>2507</v>
      </c>
      <c r="C2315" s="2" t="s">
        <v>86</v>
      </c>
      <c r="D2315" s="2" t="s">
        <v>2505</v>
      </c>
      <c r="E2315" s="14">
        <v>843</v>
      </c>
      <c r="F2315" s="2">
        <v>29</v>
      </c>
      <c r="G2315" s="2">
        <v>33.08</v>
      </c>
      <c r="H2315" s="5">
        <v>0.40820000000000001</v>
      </c>
      <c r="I2315" s="2" t="s">
        <v>23</v>
      </c>
      <c r="J2315" s="2" t="s">
        <v>642</v>
      </c>
      <c r="K2315" s="2" t="s">
        <v>25</v>
      </c>
      <c r="L2315" s="2" t="s">
        <v>26</v>
      </c>
      <c r="M2315" s="2" t="s">
        <v>112</v>
      </c>
      <c r="N2315" s="2">
        <v>160</v>
      </c>
      <c r="O2315" s="2" t="s">
        <v>28</v>
      </c>
      <c r="P2315" s="2" t="s">
        <v>29</v>
      </c>
      <c r="T2315" s="7"/>
    </row>
    <row r="2316" spans="1:20" ht="70" customHeight="1">
      <c r="A2316" s="2" t="s">
        <v>84</v>
      </c>
      <c r="B2316" s="2" t="s">
        <v>2508</v>
      </c>
      <c r="C2316" s="2" t="s">
        <v>86</v>
      </c>
      <c r="D2316" s="2" t="s">
        <v>2505</v>
      </c>
      <c r="E2316" s="14">
        <v>958</v>
      </c>
      <c r="F2316" s="2">
        <v>30.4</v>
      </c>
      <c r="G2316" s="2">
        <v>36.090000000000003</v>
      </c>
      <c r="H2316" s="5">
        <v>0.43209999999999998</v>
      </c>
      <c r="I2316" s="2" t="s">
        <v>23</v>
      </c>
      <c r="J2316" s="2" t="s">
        <v>429</v>
      </c>
      <c r="K2316" s="2" t="s">
        <v>25</v>
      </c>
      <c r="L2316" s="2" t="s">
        <v>26</v>
      </c>
      <c r="M2316" s="2" t="s">
        <v>27</v>
      </c>
      <c r="N2316" s="2">
        <v>150</v>
      </c>
      <c r="O2316" s="2" t="s">
        <v>28</v>
      </c>
      <c r="P2316" s="2" t="s">
        <v>29</v>
      </c>
      <c r="T2316" s="7"/>
    </row>
    <row r="2317" spans="1:20" ht="70" customHeight="1">
      <c r="A2317" s="2" t="s">
        <v>84</v>
      </c>
      <c r="B2317" s="2" t="s">
        <v>2509</v>
      </c>
      <c r="C2317" s="2" t="s">
        <v>86</v>
      </c>
      <c r="D2317" s="2" t="s">
        <v>2505</v>
      </c>
      <c r="E2317" s="14">
        <v>866</v>
      </c>
      <c r="F2317" s="2">
        <v>30.3</v>
      </c>
      <c r="G2317" s="2">
        <v>33.14</v>
      </c>
      <c r="H2317" s="5">
        <v>0.40179999999999999</v>
      </c>
      <c r="I2317" s="2" t="s">
        <v>23</v>
      </c>
      <c r="J2317" s="2" t="s">
        <v>545</v>
      </c>
      <c r="K2317" s="2" t="s">
        <v>25</v>
      </c>
      <c r="L2317" s="2" t="s">
        <v>26</v>
      </c>
      <c r="M2317" s="2" t="s">
        <v>112</v>
      </c>
      <c r="N2317" s="2">
        <v>150</v>
      </c>
      <c r="O2317" s="2" t="s">
        <v>28</v>
      </c>
      <c r="P2317" s="2" t="s">
        <v>29</v>
      </c>
      <c r="T2317" s="7"/>
    </row>
    <row r="2318" spans="1:20" ht="70" customHeight="1">
      <c r="A2318" s="2" t="s">
        <v>203</v>
      </c>
      <c r="B2318" s="2" t="s">
        <v>2510</v>
      </c>
      <c r="C2318" s="2" t="s">
        <v>205</v>
      </c>
      <c r="D2318" s="2" t="s">
        <v>2505</v>
      </c>
      <c r="E2318" s="14">
        <v>1235</v>
      </c>
      <c r="F2318" s="2">
        <v>27.1</v>
      </c>
      <c r="G2318" s="2">
        <v>46.94</v>
      </c>
      <c r="H2318" s="5">
        <v>0.50170000000000003</v>
      </c>
      <c r="I2318" s="2" t="s">
        <v>23</v>
      </c>
      <c r="J2318" s="2" t="s">
        <v>208</v>
      </c>
      <c r="K2318" s="2" t="s">
        <v>25</v>
      </c>
      <c r="L2318" s="2" t="s">
        <v>26</v>
      </c>
      <c r="M2318" s="2" t="s">
        <v>27</v>
      </c>
      <c r="N2318" s="2">
        <v>160</v>
      </c>
      <c r="O2318" s="2" t="s">
        <v>113</v>
      </c>
      <c r="P2318" s="2" t="s">
        <v>29</v>
      </c>
      <c r="T2318" s="7"/>
    </row>
    <row r="2319" spans="1:20" ht="70" customHeight="1">
      <c r="A2319" s="2" t="s">
        <v>108</v>
      </c>
      <c r="B2319" s="2" t="s">
        <v>1000</v>
      </c>
      <c r="C2319" s="2" t="s">
        <v>110</v>
      </c>
      <c r="D2319" s="2" t="s">
        <v>2505</v>
      </c>
      <c r="E2319" s="14">
        <v>980</v>
      </c>
      <c r="F2319" s="2">
        <v>29.1</v>
      </c>
      <c r="G2319" s="2">
        <v>40.79</v>
      </c>
      <c r="H2319" s="5">
        <v>0.38940000000000002</v>
      </c>
      <c r="I2319" s="2" t="s">
        <v>23</v>
      </c>
      <c r="J2319" s="2" t="s">
        <v>856</v>
      </c>
      <c r="K2319" s="2" t="s">
        <v>25</v>
      </c>
      <c r="L2319" s="2" t="s">
        <v>26</v>
      </c>
      <c r="M2319" s="2" t="s">
        <v>112</v>
      </c>
      <c r="N2319" s="2">
        <v>190</v>
      </c>
      <c r="O2319" s="2" t="s">
        <v>113</v>
      </c>
      <c r="P2319" s="2" t="s">
        <v>29</v>
      </c>
      <c r="T2319" s="7"/>
    </row>
    <row r="2320" spans="1:20" ht="70" customHeight="1">
      <c r="A2320" s="2" t="s">
        <v>128</v>
      </c>
      <c r="B2320" s="2" t="s">
        <v>200</v>
      </c>
      <c r="C2320" s="2" t="s">
        <v>130</v>
      </c>
      <c r="D2320" s="2" t="s">
        <v>2505</v>
      </c>
      <c r="E2320" s="14">
        <v>1106</v>
      </c>
      <c r="F2320" s="2">
        <v>25.1</v>
      </c>
      <c r="G2320" s="2">
        <v>43.13</v>
      </c>
      <c r="H2320" s="5">
        <v>0.51670000000000005</v>
      </c>
      <c r="I2320" s="2" t="s">
        <v>23</v>
      </c>
      <c r="J2320" s="2" t="s">
        <v>238</v>
      </c>
      <c r="K2320" s="2" t="s">
        <v>25</v>
      </c>
      <c r="L2320" s="2" t="s">
        <v>26</v>
      </c>
      <c r="M2320" s="2" t="s">
        <v>27</v>
      </c>
      <c r="N2320" s="2">
        <v>198</v>
      </c>
      <c r="O2320" s="2" t="s">
        <v>28</v>
      </c>
      <c r="P2320" s="2" t="s">
        <v>29</v>
      </c>
      <c r="T2320" s="7"/>
    </row>
    <row r="2321" spans="1:20" ht="70" customHeight="1">
      <c r="A2321" s="2" t="s">
        <v>102</v>
      </c>
      <c r="B2321" s="2" t="s">
        <v>2511</v>
      </c>
      <c r="C2321" s="2" t="s">
        <v>104</v>
      </c>
      <c r="D2321" s="2" t="s">
        <v>2505</v>
      </c>
      <c r="E2321" s="14">
        <v>920</v>
      </c>
      <c r="F2321" s="2">
        <v>32.9</v>
      </c>
      <c r="G2321" s="2">
        <v>28</v>
      </c>
      <c r="H2321" s="5">
        <v>0.61970000000000003</v>
      </c>
      <c r="I2321" s="2" t="s">
        <v>23</v>
      </c>
      <c r="J2321" s="2" t="s">
        <v>542</v>
      </c>
      <c r="K2321" s="2" t="s">
        <v>222</v>
      </c>
      <c r="L2321" s="2" t="s">
        <v>223</v>
      </c>
      <c r="M2321" s="2" t="s">
        <v>46</v>
      </c>
      <c r="N2321" s="8"/>
      <c r="O2321" s="2" t="s">
        <v>28</v>
      </c>
      <c r="P2321" s="2" t="s">
        <v>29</v>
      </c>
      <c r="T2321" s="7"/>
    </row>
    <row r="2322" spans="1:20" ht="70" customHeight="1">
      <c r="A2322" s="2" t="s">
        <v>387</v>
      </c>
      <c r="B2322" s="2" t="s">
        <v>309</v>
      </c>
      <c r="C2322" s="2" t="s">
        <v>389</v>
      </c>
      <c r="D2322" s="2" t="s">
        <v>2505</v>
      </c>
      <c r="E2322" s="14">
        <v>1335</v>
      </c>
      <c r="F2322" s="2">
        <v>29.5</v>
      </c>
      <c r="G2322" s="2">
        <v>49.85</v>
      </c>
      <c r="H2322" s="5">
        <v>0.48270000000000002</v>
      </c>
      <c r="I2322" s="2" t="s">
        <v>23</v>
      </c>
      <c r="J2322" s="2" t="s">
        <v>72</v>
      </c>
      <c r="K2322" s="2" t="s">
        <v>25</v>
      </c>
      <c r="L2322" s="2" t="s">
        <v>26</v>
      </c>
      <c r="M2322" s="2" t="s">
        <v>27</v>
      </c>
      <c r="N2322" s="2">
        <v>195</v>
      </c>
      <c r="O2322" s="2" t="s">
        <v>28</v>
      </c>
      <c r="P2322" s="2" t="s">
        <v>29</v>
      </c>
      <c r="T2322" s="7"/>
    </row>
    <row r="2323" spans="1:20" ht="70" customHeight="1">
      <c r="A2323" s="2" t="s">
        <v>137</v>
      </c>
      <c r="B2323" s="2" t="s">
        <v>2512</v>
      </c>
      <c r="C2323" s="2" t="s">
        <v>139</v>
      </c>
      <c r="D2323" s="2" t="s">
        <v>2513</v>
      </c>
      <c r="E2323" s="14">
        <v>982</v>
      </c>
      <c r="F2323" s="2">
        <v>30</v>
      </c>
      <c r="G2323" s="2">
        <v>38.04</v>
      </c>
      <c r="H2323" s="5">
        <v>0.45140000000000002</v>
      </c>
      <c r="I2323" s="2" t="s">
        <v>23</v>
      </c>
      <c r="J2323" s="2" t="s">
        <v>33</v>
      </c>
      <c r="K2323" s="2" t="s">
        <v>25</v>
      </c>
      <c r="L2323" s="2" t="s">
        <v>26</v>
      </c>
      <c r="M2323" s="2" t="s">
        <v>112</v>
      </c>
      <c r="N2323" s="2">
        <v>119</v>
      </c>
      <c r="O2323" s="2" t="s">
        <v>28</v>
      </c>
      <c r="P2323" s="2" t="s">
        <v>29</v>
      </c>
      <c r="T2323" s="7"/>
    </row>
    <row r="2324" spans="1:20" ht="70" customHeight="1">
      <c r="A2324" s="2" t="s">
        <v>137</v>
      </c>
      <c r="B2324" s="2" t="s">
        <v>2482</v>
      </c>
      <c r="C2324" s="2" t="s">
        <v>139</v>
      </c>
      <c r="D2324" s="2" t="s">
        <v>2513</v>
      </c>
      <c r="E2324" s="14">
        <v>982</v>
      </c>
      <c r="F2324" s="2">
        <v>30</v>
      </c>
      <c r="G2324" s="2">
        <v>38.04</v>
      </c>
      <c r="H2324" s="5">
        <v>0.45140000000000002</v>
      </c>
      <c r="I2324" s="2" t="s">
        <v>23</v>
      </c>
      <c r="J2324" s="2" t="s">
        <v>33</v>
      </c>
      <c r="K2324" s="2" t="s">
        <v>25</v>
      </c>
      <c r="L2324" s="2" t="s">
        <v>26</v>
      </c>
      <c r="M2324" s="2" t="s">
        <v>112</v>
      </c>
      <c r="N2324" s="2">
        <v>119</v>
      </c>
      <c r="O2324" s="2" t="s">
        <v>28</v>
      </c>
      <c r="P2324" s="2" t="s">
        <v>29</v>
      </c>
      <c r="T2324" s="7"/>
    </row>
    <row r="2325" spans="1:20" ht="70" customHeight="1">
      <c r="A2325" s="2" t="s">
        <v>137</v>
      </c>
      <c r="B2325" s="2" t="s">
        <v>2514</v>
      </c>
      <c r="C2325" s="2" t="s">
        <v>139</v>
      </c>
      <c r="D2325" s="2" t="s">
        <v>2513</v>
      </c>
      <c r="E2325" s="14">
        <v>1058</v>
      </c>
      <c r="F2325" s="2">
        <v>28.3</v>
      </c>
      <c r="G2325" s="2">
        <v>42.12</v>
      </c>
      <c r="H2325" s="5">
        <v>0.48970000000000002</v>
      </c>
      <c r="I2325" s="2" t="s">
        <v>23</v>
      </c>
      <c r="J2325" s="2" t="s">
        <v>33</v>
      </c>
      <c r="K2325" s="2" t="s">
        <v>25</v>
      </c>
      <c r="L2325" s="2" t="s">
        <v>26</v>
      </c>
      <c r="M2325" s="2" t="s">
        <v>112</v>
      </c>
      <c r="N2325" s="2">
        <v>128</v>
      </c>
      <c r="O2325" s="2" t="s">
        <v>28</v>
      </c>
      <c r="P2325" s="2" t="s">
        <v>29</v>
      </c>
      <c r="T2325" s="7"/>
    </row>
    <row r="2326" spans="1:20" ht="70" customHeight="1">
      <c r="A2326" s="2" t="s">
        <v>140</v>
      </c>
      <c r="B2326" s="2" t="s">
        <v>2515</v>
      </c>
      <c r="C2326" s="2" t="s">
        <v>142</v>
      </c>
      <c r="D2326" s="2" t="s">
        <v>2513</v>
      </c>
      <c r="E2326" s="14">
        <v>1310</v>
      </c>
      <c r="F2326" s="2">
        <v>32.1</v>
      </c>
      <c r="G2326" s="2">
        <v>42.32</v>
      </c>
      <c r="H2326" s="5">
        <v>0.4854</v>
      </c>
      <c r="I2326" s="2" t="s">
        <v>23</v>
      </c>
      <c r="J2326" s="2" t="s">
        <v>538</v>
      </c>
      <c r="K2326" s="2" t="s">
        <v>25</v>
      </c>
      <c r="L2326" s="2" t="s">
        <v>117</v>
      </c>
      <c r="M2326" s="2" t="s">
        <v>107</v>
      </c>
      <c r="N2326" s="2">
        <v>210</v>
      </c>
      <c r="O2326" s="2" t="s">
        <v>28</v>
      </c>
      <c r="P2326" s="2" t="s">
        <v>29</v>
      </c>
      <c r="T2326" s="7"/>
    </row>
    <row r="2327" spans="1:20" ht="70" customHeight="1">
      <c r="A2327" s="2" t="s">
        <v>158</v>
      </c>
      <c r="B2327" s="2" t="s">
        <v>2516</v>
      </c>
      <c r="C2327" s="2" t="s">
        <v>160</v>
      </c>
      <c r="D2327" s="2" t="s">
        <v>2513</v>
      </c>
      <c r="E2327" s="14">
        <v>1195</v>
      </c>
      <c r="F2327" s="2">
        <v>26</v>
      </c>
      <c r="G2327" s="2">
        <v>46.25</v>
      </c>
      <c r="H2327" s="5">
        <v>0.50580000000000003</v>
      </c>
      <c r="I2327" s="2" t="s">
        <v>23</v>
      </c>
      <c r="J2327" s="2" t="s">
        <v>175</v>
      </c>
      <c r="K2327" s="2" t="s">
        <v>25</v>
      </c>
      <c r="L2327" s="2" t="s">
        <v>26</v>
      </c>
      <c r="M2327" s="2" t="s">
        <v>27</v>
      </c>
      <c r="N2327" s="2">
        <v>200</v>
      </c>
      <c r="O2327" s="2" t="s">
        <v>28</v>
      </c>
      <c r="P2327" s="2" t="s">
        <v>29</v>
      </c>
      <c r="T2327" s="7"/>
    </row>
    <row r="2328" spans="1:20" ht="70" customHeight="1">
      <c r="A2328" s="2" t="s">
        <v>37</v>
      </c>
      <c r="B2328" s="2" t="s">
        <v>2517</v>
      </c>
      <c r="C2328" s="2" t="s">
        <v>195</v>
      </c>
      <c r="D2328" s="2" t="s">
        <v>2513</v>
      </c>
      <c r="E2328" s="14">
        <v>984</v>
      </c>
      <c r="F2328" s="2">
        <v>25.9</v>
      </c>
      <c r="G2328" s="2">
        <v>39.39</v>
      </c>
      <c r="H2328" s="5">
        <v>0.49299999999999999</v>
      </c>
      <c r="I2328" s="2" t="s">
        <v>23</v>
      </c>
      <c r="J2328" s="2" t="s">
        <v>33</v>
      </c>
      <c r="K2328" s="2" t="s">
        <v>25</v>
      </c>
      <c r="L2328" s="2" t="s">
        <v>26</v>
      </c>
      <c r="M2328" s="2" t="s">
        <v>27</v>
      </c>
      <c r="N2328" s="2">
        <v>140</v>
      </c>
      <c r="O2328" s="2" t="s">
        <v>28</v>
      </c>
      <c r="P2328" s="2" t="s">
        <v>29</v>
      </c>
      <c r="T2328" s="7"/>
    </row>
    <row r="2329" spans="1:20" ht="70" customHeight="1">
      <c r="A2329" s="2" t="s">
        <v>37</v>
      </c>
      <c r="B2329" s="2" t="s">
        <v>2518</v>
      </c>
      <c r="C2329" s="2" t="s">
        <v>195</v>
      </c>
      <c r="D2329" s="2" t="s">
        <v>2513</v>
      </c>
      <c r="E2329" s="14">
        <v>1265</v>
      </c>
      <c r="F2329" s="2">
        <v>28</v>
      </c>
      <c r="G2329" s="2">
        <v>46.46</v>
      </c>
      <c r="H2329" s="5">
        <v>0.49469999999999997</v>
      </c>
      <c r="I2329" s="2" t="s">
        <v>23</v>
      </c>
      <c r="J2329" s="2" t="s">
        <v>106</v>
      </c>
      <c r="K2329" s="2" t="s">
        <v>25</v>
      </c>
      <c r="L2329" s="2" t="s">
        <v>26</v>
      </c>
      <c r="M2329" s="2" t="s">
        <v>27</v>
      </c>
      <c r="N2329" s="2">
        <v>195</v>
      </c>
      <c r="O2329" s="2" t="s">
        <v>28</v>
      </c>
      <c r="P2329" s="2" t="s">
        <v>29</v>
      </c>
      <c r="T2329" s="7"/>
    </row>
    <row r="2330" spans="1:20" ht="70" customHeight="1">
      <c r="A2330" s="2" t="s">
        <v>102</v>
      </c>
      <c r="B2330" s="2" t="s">
        <v>788</v>
      </c>
      <c r="C2330" s="2" t="s">
        <v>104</v>
      </c>
      <c r="D2330" s="2" t="s">
        <v>2513</v>
      </c>
      <c r="E2330" s="14">
        <v>1523</v>
      </c>
      <c r="F2330" s="2">
        <v>32.4</v>
      </c>
      <c r="G2330" s="2">
        <v>48.89</v>
      </c>
      <c r="H2330" s="5">
        <v>0.50780000000000003</v>
      </c>
      <c r="I2330" s="2" t="s">
        <v>23</v>
      </c>
      <c r="J2330" s="2" t="s">
        <v>162</v>
      </c>
      <c r="K2330" s="2" t="s">
        <v>25</v>
      </c>
      <c r="L2330" s="2" t="s">
        <v>26</v>
      </c>
      <c r="M2330" s="2" t="s">
        <v>107</v>
      </c>
      <c r="N2330" s="2">
        <v>215</v>
      </c>
      <c r="O2330" s="2" t="s">
        <v>28</v>
      </c>
      <c r="P2330" s="2" t="s">
        <v>29</v>
      </c>
      <c r="T2330" s="7"/>
    </row>
    <row r="2331" spans="1:20" ht="70" customHeight="1">
      <c r="A2331" s="2" t="s">
        <v>137</v>
      </c>
      <c r="B2331" s="2" t="s">
        <v>854</v>
      </c>
      <c r="C2331" s="2" t="s">
        <v>139</v>
      </c>
      <c r="D2331" s="2" t="s">
        <v>2519</v>
      </c>
      <c r="E2331" s="14">
        <v>945</v>
      </c>
      <c r="F2331" s="2">
        <v>29.1</v>
      </c>
      <c r="G2331" s="2">
        <v>37.270000000000003</v>
      </c>
      <c r="H2331" s="5">
        <v>0.45440000000000003</v>
      </c>
      <c r="I2331" s="2" t="s">
        <v>23</v>
      </c>
      <c r="J2331" s="2" t="s">
        <v>34</v>
      </c>
      <c r="K2331" s="2" t="s">
        <v>25</v>
      </c>
      <c r="L2331" s="2" t="s">
        <v>26</v>
      </c>
      <c r="M2331" s="2" t="s">
        <v>112</v>
      </c>
      <c r="N2331" s="2">
        <v>128</v>
      </c>
      <c r="O2331" s="2" t="s">
        <v>28</v>
      </c>
      <c r="P2331" s="2" t="s">
        <v>29</v>
      </c>
      <c r="T2331" s="7"/>
    </row>
    <row r="2332" spans="1:20" ht="70" customHeight="1">
      <c r="A2332" s="2" t="s">
        <v>84</v>
      </c>
      <c r="B2332" s="2" t="s">
        <v>2520</v>
      </c>
      <c r="C2332" s="2" t="s">
        <v>86</v>
      </c>
      <c r="D2332" s="2" t="s">
        <v>2519</v>
      </c>
      <c r="E2332" s="14">
        <v>843</v>
      </c>
      <c r="F2332" s="2">
        <v>28.2</v>
      </c>
      <c r="G2332" s="2">
        <v>33.74</v>
      </c>
      <c r="H2332" s="5">
        <v>0.42080000000000001</v>
      </c>
      <c r="I2332" s="2" t="s">
        <v>23</v>
      </c>
      <c r="J2332" s="2" t="s">
        <v>308</v>
      </c>
      <c r="K2332" s="2" t="s">
        <v>25</v>
      </c>
      <c r="L2332" s="2" t="s">
        <v>26</v>
      </c>
      <c r="M2332" s="2" t="s">
        <v>112</v>
      </c>
      <c r="N2332" s="2">
        <v>160</v>
      </c>
      <c r="O2332" s="2" t="s">
        <v>28</v>
      </c>
      <c r="P2332" s="2" t="s">
        <v>29</v>
      </c>
      <c r="T2332" s="7"/>
    </row>
    <row r="2333" spans="1:20" ht="70" customHeight="1">
      <c r="A2333" s="2" t="s">
        <v>84</v>
      </c>
      <c r="B2333" s="2" t="s">
        <v>2521</v>
      </c>
      <c r="C2333" s="2" t="s">
        <v>86</v>
      </c>
      <c r="D2333" s="2" t="s">
        <v>2519</v>
      </c>
      <c r="E2333" s="14">
        <v>721</v>
      </c>
      <c r="F2333" s="2">
        <v>30.8</v>
      </c>
      <c r="G2333" s="2">
        <v>27.72</v>
      </c>
      <c r="H2333" s="5">
        <v>0.37430000000000002</v>
      </c>
      <c r="I2333" s="2" t="s">
        <v>23</v>
      </c>
      <c r="J2333" s="2" t="s">
        <v>1624</v>
      </c>
      <c r="K2333" s="2" t="s">
        <v>25</v>
      </c>
      <c r="L2333" s="2" t="s">
        <v>26</v>
      </c>
      <c r="M2333" s="2" t="s">
        <v>364</v>
      </c>
      <c r="N2333" s="2">
        <v>160</v>
      </c>
      <c r="O2333" s="2" t="s">
        <v>28</v>
      </c>
      <c r="P2333" s="2" t="s">
        <v>29</v>
      </c>
      <c r="T2333" s="7"/>
    </row>
    <row r="2334" spans="1:20" ht="70" customHeight="1">
      <c r="A2334" s="2" t="s">
        <v>128</v>
      </c>
      <c r="B2334" s="2" t="s">
        <v>79</v>
      </c>
      <c r="C2334" s="2" t="s">
        <v>130</v>
      </c>
      <c r="D2334" s="2" t="s">
        <v>2519</v>
      </c>
      <c r="E2334" s="14">
        <v>1121</v>
      </c>
      <c r="F2334" s="2">
        <v>25.1</v>
      </c>
      <c r="G2334" s="2">
        <v>43.77</v>
      </c>
      <c r="H2334" s="5">
        <v>0.5111</v>
      </c>
      <c r="I2334" s="2" t="s">
        <v>23</v>
      </c>
      <c r="J2334" s="2" t="s">
        <v>152</v>
      </c>
      <c r="K2334" s="2" t="s">
        <v>25</v>
      </c>
      <c r="L2334" s="2" t="s">
        <v>26</v>
      </c>
      <c r="M2334" s="2" t="s">
        <v>27</v>
      </c>
      <c r="N2334" s="2">
        <v>210</v>
      </c>
      <c r="O2334" s="2" t="s">
        <v>28</v>
      </c>
      <c r="P2334" s="2" t="s">
        <v>29</v>
      </c>
      <c r="T2334" s="7"/>
    </row>
    <row r="2335" spans="1:20" ht="70" customHeight="1">
      <c r="A2335" s="2" t="s">
        <v>128</v>
      </c>
      <c r="B2335" s="2" t="s">
        <v>200</v>
      </c>
      <c r="C2335" s="2" t="s">
        <v>130</v>
      </c>
      <c r="D2335" s="2" t="s">
        <v>2519</v>
      </c>
      <c r="E2335" s="14">
        <v>1120</v>
      </c>
      <c r="F2335" s="2">
        <v>25.3</v>
      </c>
      <c r="G2335" s="2">
        <v>43.63</v>
      </c>
      <c r="H2335" s="5">
        <v>0.51080000000000003</v>
      </c>
      <c r="I2335" s="2" t="s">
        <v>23</v>
      </c>
      <c r="J2335" s="2" t="s">
        <v>674</v>
      </c>
      <c r="K2335" s="2" t="s">
        <v>25</v>
      </c>
      <c r="L2335" s="2" t="s">
        <v>26</v>
      </c>
      <c r="M2335" s="2" t="s">
        <v>27</v>
      </c>
      <c r="N2335" s="2">
        <v>205</v>
      </c>
      <c r="O2335" s="2" t="s">
        <v>28</v>
      </c>
      <c r="P2335" s="2" t="s">
        <v>29</v>
      </c>
      <c r="T2335" s="7"/>
    </row>
    <row r="2336" spans="1:20" ht="70" customHeight="1">
      <c r="A2336" s="2" t="s">
        <v>37</v>
      </c>
      <c r="B2336" s="2" t="s">
        <v>2522</v>
      </c>
      <c r="C2336" s="2" t="s">
        <v>195</v>
      </c>
      <c r="D2336" s="2" t="s">
        <v>2519</v>
      </c>
      <c r="E2336" s="14">
        <v>901</v>
      </c>
      <c r="F2336" s="2">
        <v>27.2</v>
      </c>
      <c r="G2336" s="2">
        <v>34.76</v>
      </c>
      <c r="H2336" s="5">
        <v>0.47620000000000001</v>
      </c>
      <c r="I2336" s="2" t="s">
        <v>23</v>
      </c>
      <c r="J2336" s="2" t="s">
        <v>162</v>
      </c>
      <c r="K2336" s="2" t="s">
        <v>25</v>
      </c>
      <c r="L2336" s="2" t="s">
        <v>26</v>
      </c>
      <c r="M2336" s="2" t="s">
        <v>136</v>
      </c>
      <c r="N2336" s="2">
        <v>140</v>
      </c>
      <c r="O2336" s="2" t="s">
        <v>28</v>
      </c>
      <c r="P2336" s="2" t="s">
        <v>29</v>
      </c>
      <c r="T2336" s="7"/>
    </row>
    <row r="2337" spans="1:20" ht="70" customHeight="1">
      <c r="A2337" s="2" t="s">
        <v>102</v>
      </c>
      <c r="B2337" s="2" t="s">
        <v>2220</v>
      </c>
      <c r="C2337" s="2" t="s">
        <v>104</v>
      </c>
      <c r="D2337" s="2" t="s">
        <v>2519</v>
      </c>
      <c r="E2337" s="14">
        <v>1388</v>
      </c>
      <c r="F2337" s="2">
        <v>32</v>
      </c>
      <c r="G2337" s="2">
        <v>45.35</v>
      </c>
      <c r="H2337" s="5">
        <v>0.49819999999999998</v>
      </c>
      <c r="I2337" s="2" t="s">
        <v>23</v>
      </c>
      <c r="J2337" s="2" t="s">
        <v>165</v>
      </c>
      <c r="K2337" s="2" t="s">
        <v>25</v>
      </c>
      <c r="L2337" s="2" t="s">
        <v>26</v>
      </c>
      <c r="M2337" s="2" t="s">
        <v>107</v>
      </c>
      <c r="N2337" s="2">
        <v>210</v>
      </c>
      <c r="O2337" s="2" t="s">
        <v>28</v>
      </c>
      <c r="P2337" s="2" t="s">
        <v>29</v>
      </c>
      <c r="T2337" s="7"/>
    </row>
    <row r="2338" spans="1:20" ht="70" customHeight="1">
      <c r="A2338" s="2" t="s">
        <v>124</v>
      </c>
      <c r="B2338" s="2" t="s">
        <v>2523</v>
      </c>
      <c r="C2338" s="2" t="s">
        <v>126</v>
      </c>
      <c r="D2338" s="2" t="s">
        <v>2519</v>
      </c>
      <c r="E2338" s="14">
        <v>1345</v>
      </c>
      <c r="F2338" s="2">
        <v>34.200000000000003</v>
      </c>
      <c r="G2338" s="2">
        <v>42.46</v>
      </c>
      <c r="H2338" s="5">
        <v>0.48299999999999998</v>
      </c>
      <c r="I2338" s="2" t="s">
        <v>23</v>
      </c>
      <c r="J2338" s="2" t="s">
        <v>1493</v>
      </c>
      <c r="K2338" s="2" t="s">
        <v>25</v>
      </c>
      <c r="L2338" s="2" t="s">
        <v>26</v>
      </c>
      <c r="M2338" s="2" t="s">
        <v>27</v>
      </c>
      <c r="N2338" s="2">
        <v>195</v>
      </c>
      <c r="O2338" s="2" t="s">
        <v>28</v>
      </c>
      <c r="P2338" s="2" t="s">
        <v>29</v>
      </c>
      <c r="T2338" s="7"/>
    </row>
    <row r="2339" spans="1:20" ht="70" customHeight="1">
      <c r="A2339" s="2" t="s">
        <v>124</v>
      </c>
      <c r="B2339" s="2" t="s">
        <v>2524</v>
      </c>
      <c r="C2339" s="2" t="s">
        <v>126</v>
      </c>
      <c r="D2339" s="2" t="s">
        <v>2519</v>
      </c>
      <c r="E2339" s="14">
        <v>1310</v>
      </c>
      <c r="F2339" s="2">
        <v>31.6</v>
      </c>
      <c r="G2339" s="2">
        <v>44.59</v>
      </c>
      <c r="H2339" s="5">
        <v>0.49180000000000001</v>
      </c>
      <c r="I2339" s="2" t="s">
        <v>23</v>
      </c>
      <c r="J2339" s="2" t="s">
        <v>1441</v>
      </c>
      <c r="K2339" s="2" t="s">
        <v>25</v>
      </c>
      <c r="L2339" s="2" t="s">
        <v>26</v>
      </c>
      <c r="M2339" s="2" t="s">
        <v>27</v>
      </c>
      <c r="N2339" s="2">
        <v>190</v>
      </c>
      <c r="O2339" s="2" t="s">
        <v>28</v>
      </c>
      <c r="P2339" s="2" t="s">
        <v>29</v>
      </c>
      <c r="T2339" s="7"/>
    </row>
    <row r="2340" spans="1:20" ht="70" customHeight="1">
      <c r="A2340" s="2" t="s">
        <v>124</v>
      </c>
      <c r="B2340" s="2" t="s">
        <v>2525</v>
      </c>
      <c r="C2340" s="2" t="s">
        <v>126</v>
      </c>
      <c r="D2340" s="2" t="s">
        <v>2519</v>
      </c>
      <c r="E2340" s="14">
        <v>1000</v>
      </c>
      <c r="F2340" s="2">
        <v>32.200000000000003</v>
      </c>
      <c r="G2340" s="2">
        <v>34.28</v>
      </c>
      <c r="H2340" s="5">
        <v>0.43840000000000001</v>
      </c>
      <c r="I2340" s="2" t="s">
        <v>23</v>
      </c>
      <c r="J2340" s="2" t="s">
        <v>1559</v>
      </c>
      <c r="K2340" s="2" t="s">
        <v>25</v>
      </c>
      <c r="L2340" s="2" t="s">
        <v>26</v>
      </c>
      <c r="M2340" s="2" t="s">
        <v>50</v>
      </c>
      <c r="N2340" s="2">
        <v>190</v>
      </c>
      <c r="O2340" s="2" t="s">
        <v>28</v>
      </c>
      <c r="P2340" s="2" t="s">
        <v>29</v>
      </c>
      <c r="T2340" s="7"/>
    </row>
    <row r="2341" spans="1:20" ht="70" customHeight="1">
      <c r="A2341" s="2" t="s">
        <v>124</v>
      </c>
      <c r="B2341" s="2" t="s">
        <v>2526</v>
      </c>
      <c r="C2341" s="2" t="s">
        <v>126</v>
      </c>
      <c r="D2341" s="2" t="s">
        <v>2519</v>
      </c>
      <c r="E2341" s="14">
        <v>1338</v>
      </c>
      <c r="F2341" s="2">
        <v>32.200000000000003</v>
      </c>
      <c r="G2341" s="2">
        <v>44.54</v>
      </c>
      <c r="H2341" s="5">
        <v>0.49099999999999999</v>
      </c>
      <c r="I2341" s="2" t="s">
        <v>23</v>
      </c>
      <c r="J2341" s="2" t="s">
        <v>1441</v>
      </c>
      <c r="K2341" s="2" t="s">
        <v>25</v>
      </c>
      <c r="L2341" s="2" t="s">
        <v>26</v>
      </c>
      <c r="M2341" s="2" t="s">
        <v>27</v>
      </c>
      <c r="N2341" s="2">
        <v>195</v>
      </c>
      <c r="O2341" s="2" t="s">
        <v>28</v>
      </c>
      <c r="P2341" s="2" t="s">
        <v>29</v>
      </c>
      <c r="T2341" s="7"/>
    </row>
    <row r="2342" spans="1:20" ht="70" customHeight="1">
      <c r="A2342" s="2" t="s">
        <v>137</v>
      </c>
      <c r="B2342" s="2" t="s">
        <v>2527</v>
      </c>
      <c r="C2342" s="2" t="s">
        <v>139</v>
      </c>
      <c r="D2342" s="2" t="s">
        <v>2528</v>
      </c>
      <c r="E2342" s="14">
        <v>940</v>
      </c>
      <c r="F2342" s="2">
        <v>28.9</v>
      </c>
      <c r="G2342" s="2">
        <v>37.64</v>
      </c>
      <c r="H2342" s="5">
        <v>0.45390000000000003</v>
      </c>
      <c r="I2342" s="2" t="s">
        <v>23</v>
      </c>
      <c r="J2342" s="2" t="s">
        <v>264</v>
      </c>
      <c r="K2342" s="2" t="s">
        <v>25</v>
      </c>
      <c r="L2342" s="2" t="s">
        <v>26</v>
      </c>
      <c r="M2342" s="2" t="s">
        <v>112</v>
      </c>
      <c r="N2342" s="2">
        <v>119</v>
      </c>
      <c r="O2342" s="2" t="s">
        <v>28</v>
      </c>
      <c r="P2342" s="2" t="s">
        <v>29</v>
      </c>
      <c r="T2342" s="7"/>
    </row>
    <row r="2343" spans="1:20" ht="70" customHeight="1">
      <c r="A2343" s="2" t="s">
        <v>140</v>
      </c>
      <c r="B2343" s="2" t="s">
        <v>1544</v>
      </c>
      <c r="C2343" s="2" t="s">
        <v>142</v>
      </c>
      <c r="D2343" s="2" t="s">
        <v>2528</v>
      </c>
      <c r="E2343" s="14">
        <v>1880</v>
      </c>
      <c r="F2343" s="2">
        <v>32.4</v>
      </c>
      <c r="G2343" s="2">
        <v>61.94</v>
      </c>
      <c r="H2343" s="5">
        <v>0.44390000000000002</v>
      </c>
      <c r="I2343" s="2" t="s">
        <v>23</v>
      </c>
      <c r="J2343" s="2" t="s">
        <v>385</v>
      </c>
      <c r="K2343" s="2" t="s">
        <v>25</v>
      </c>
      <c r="L2343" s="2" t="s">
        <v>1276</v>
      </c>
      <c r="M2343" s="2" t="s">
        <v>1364</v>
      </c>
      <c r="N2343" s="2">
        <v>390</v>
      </c>
      <c r="O2343" s="2" t="s">
        <v>28</v>
      </c>
      <c r="P2343" s="2" t="s">
        <v>29</v>
      </c>
      <c r="T2343" s="7"/>
    </row>
    <row r="2344" spans="1:20" ht="70" customHeight="1">
      <c r="A2344" s="2" t="s">
        <v>140</v>
      </c>
      <c r="B2344" s="2" t="s">
        <v>2529</v>
      </c>
      <c r="C2344" s="2" t="s">
        <v>142</v>
      </c>
      <c r="D2344" s="2" t="s">
        <v>2528</v>
      </c>
      <c r="E2344" s="14">
        <v>1350</v>
      </c>
      <c r="F2344" s="2">
        <v>30</v>
      </c>
      <c r="G2344" s="2">
        <v>45.87</v>
      </c>
      <c r="H2344" s="5">
        <v>0.50060000000000004</v>
      </c>
      <c r="I2344" s="2" t="s">
        <v>23</v>
      </c>
      <c r="J2344" s="2" t="s">
        <v>603</v>
      </c>
      <c r="K2344" s="2" t="s">
        <v>25</v>
      </c>
      <c r="L2344" s="2" t="s">
        <v>117</v>
      </c>
      <c r="M2344" s="2" t="s">
        <v>107</v>
      </c>
      <c r="N2344" s="2">
        <v>215</v>
      </c>
      <c r="O2344" s="2" t="s">
        <v>28</v>
      </c>
      <c r="P2344" s="2" t="s">
        <v>29</v>
      </c>
      <c r="T2344" s="7"/>
    </row>
    <row r="2345" spans="1:20" ht="70" customHeight="1">
      <c r="A2345" s="2" t="s">
        <v>132</v>
      </c>
      <c r="B2345" s="2" t="s">
        <v>2530</v>
      </c>
      <c r="C2345" s="2" t="s">
        <v>134</v>
      </c>
      <c r="D2345" s="2" t="s">
        <v>2528</v>
      </c>
      <c r="E2345" s="14">
        <v>928</v>
      </c>
      <c r="F2345" s="2">
        <v>34.799999999999997</v>
      </c>
      <c r="G2345" s="2">
        <v>33.42</v>
      </c>
      <c r="H2345" s="5">
        <v>0.4138</v>
      </c>
      <c r="I2345" s="2" t="s">
        <v>23</v>
      </c>
      <c r="J2345" s="2" t="s">
        <v>135</v>
      </c>
      <c r="K2345" s="2" t="s">
        <v>25</v>
      </c>
      <c r="L2345" s="2" t="s">
        <v>117</v>
      </c>
      <c r="M2345" s="2" t="s">
        <v>136</v>
      </c>
      <c r="N2345" s="2">
        <v>145</v>
      </c>
      <c r="O2345" s="2" t="s">
        <v>28</v>
      </c>
      <c r="P2345" s="2" t="s">
        <v>29</v>
      </c>
      <c r="T2345" s="7"/>
    </row>
    <row r="2346" spans="1:20" ht="70" customHeight="1">
      <c r="A2346" s="2" t="s">
        <v>203</v>
      </c>
      <c r="B2346" s="2" t="s">
        <v>2531</v>
      </c>
      <c r="C2346" s="2" t="s">
        <v>205</v>
      </c>
      <c r="D2346" s="2" t="s">
        <v>2528</v>
      </c>
      <c r="E2346" s="14">
        <v>1345</v>
      </c>
      <c r="F2346" s="2">
        <v>27</v>
      </c>
      <c r="G2346" s="2">
        <v>51.21</v>
      </c>
      <c r="H2346" s="5">
        <v>0.51400000000000001</v>
      </c>
      <c r="I2346" s="2" t="s">
        <v>23</v>
      </c>
      <c r="J2346" s="2" t="s">
        <v>385</v>
      </c>
      <c r="K2346" s="2" t="s">
        <v>25</v>
      </c>
      <c r="L2346" s="2" t="s">
        <v>26</v>
      </c>
      <c r="M2346" s="2" t="s">
        <v>41</v>
      </c>
      <c r="N2346" s="2">
        <v>160</v>
      </c>
      <c r="O2346" s="2" t="s">
        <v>113</v>
      </c>
      <c r="P2346" s="2" t="s">
        <v>29</v>
      </c>
      <c r="T2346" s="7"/>
    </row>
    <row r="2347" spans="1:20" ht="70" customHeight="1">
      <c r="A2347" s="2" t="s">
        <v>203</v>
      </c>
      <c r="B2347" s="2" t="s">
        <v>2532</v>
      </c>
      <c r="C2347" s="2" t="s">
        <v>205</v>
      </c>
      <c r="D2347" s="2" t="s">
        <v>2528</v>
      </c>
      <c r="E2347" s="14">
        <v>1208</v>
      </c>
      <c r="F2347" s="2">
        <v>27.1</v>
      </c>
      <c r="G2347" s="2">
        <v>46.78</v>
      </c>
      <c r="H2347" s="5">
        <v>0.50600000000000001</v>
      </c>
      <c r="I2347" s="2" t="s">
        <v>23</v>
      </c>
      <c r="J2347" s="2" t="s">
        <v>526</v>
      </c>
      <c r="K2347" s="2" t="s">
        <v>25</v>
      </c>
      <c r="L2347" s="2" t="s">
        <v>26</v>
      </c>
      <c r="M2347" s="2" t="s">
        <v>27</v>
      </c>
      <c r="N2347" s="2">
        <v>140</v>
      </c>
      <c r="O2347" s="2" t="s">
        <v>113</v>
      </c>
      <c r="P2347" s="2" t="s">
        <v>29</v>
      </c>
      <c r="T2347" s="7"/>
    </row>
    <row r="2348" spans="1:20" ht="70" customHeight="1">
      <c r="A2348" s="2" t="s">
        <v>128</v>
      </c>
      <c r="B2348" s="2" t="s">
        <v>200</v>
      </c>
      <c r="C2348" s="2" t="s">
        <v>130</v>
      </c>
      <c r="D2348" s="2" t="s">
        <v>2528</v>
      </c>
      <c r="E2348" s="14">
        <v>1086</v>
      </c>
      <c r="F2348" s="2">
        <v>24.8</v>
      </c>
      <c r="G2348" s="2">
        <v>43.63</v>
      </c>
      <c r="H2348" s="5">
        <v>0.51080000000000003</v>
      </c>
      <c r="I2348" s="2" t="s">
        <v>23</v>
      </c>
      <c r="J2348" s="2" t="s">
        <v>153</v>
      </c>
      <c r="K2348" s="2" t="s">
        <v>25</v>
      </c>
      <c r="L2348" s="2" t="s">
        <v>26</v>
      </c>
      <c r="M2348" s="2" t="s">
        <v>27</v>
      </c>
      <c r="N2348" s="2">
        <v>189</v>
      </c>
      <c r="O2348" s="2" t="s">
        <v>28</v>
      </c>
      <c r="P2348" s="2" t="s">
        <v>29</v>
      </c>
      <c r="T2348" s="7"/>
    </row>
    <row r="2349" spans="1:20" ht="70" customHeight="1">
      <c r="A2349" s="2" t="s">
        <v>128</v>
      </c>
      <c r="B2349" s="2" t="s">
        <v>200</v>
      </c>
      <c r="C2349" s="2" t="s">
        <v>130</v>
      </c>
      <c r="D2349" s="2" t="s">
        <v>2528</v>
      </c>
      <c r="E2349" s="14">
        <v>1116</v>
      </c>
      <c r="F2349" s="2">
        <v>25</v>
      </c>
      <c r="G2349" s="2">
        <v>43.63</v>
      </c>
      <c r="H2349" s="5">
        <v>0.51080000000000003</v>
      </c>
      <c r="I2349" s="2" t="s">
        <v>23</v>
      </c>
      <c r="J2349" s="2" t="s">
        <v>654</v>
      </c>
      <c r="K2349" s="2" t="s">
        <v>25</v>
      </c>
      <c r="L2349" s="2" t="s">
        <v>26</v>
      </c>
      <c r="M2349" s="2" t="s">
        <v>27</v>
      </c>
      <c r="N2349" s="2">
        <v>212</v>
      </c>
      <c r="O2349" s="2" t="s">
        <v>28</v>
      </c>
      <c r="P2349" s="2" t="s">
        <v>29</v>
      </c>
      <c r="T2349" s="7"/>
    </row>
    <row r="2350" spans="1:20" ht="70" customHeight="1">
      <c r="A2350" s="2" t="s">
        <v>128</v>
      </c>
      <c r="B2350" s="2" t="s">
        <v>200</v>
      </c>
      <c r="C2350" s="2" t="s">
        <v>130</v>
      </c>
      <c r="D2350" s="2" t="s">
        <v>2528</v>
      </c>
      <c r="E2350" s="14">
        <v>1139</v>
      </c>
      <c r="F2350" s="2">
        <v>25.7</v>
      </c>
      <c r="G2350" s="2">
        <v>43.63</v>
      </c>
      <c r="H2350" s="5">
        <v>0.51080000000000003</v>
      </c>
      <c r="I2350" s="2" t="s">
        <v>23</v>
      </c>
      <c r="J2350" s="2" t="s">
        <v>237</v>
      </c>
      <c r="K2350" s="2" t="s">
        <v>25</v>
      </c>
      <c r="L2350" s="2" t="s">
        <v>26</v>
      </c>
      <c r="M2350" s="2" t="s">
        <v>27</v>
      </c>
      <c r="N2350" s="2">
        <v>210</v>
      </c>
      <c r="O2350" s="2" t="s">
        <v>28</v>
      </c>
      <c r="P2350" s="2" t="s">
        <v>29</v>
      </c>
      <c r="T2350" s="7"/>
    </row>
    <row r="2351" spans="1:20" ht="70" customHeight="1">
      <c r="A2351" s="2" t="s">
        <v>128</v>
      </c>
      <c r="B2351" s="2" t="s">
        <v>155</v>
      </c>
      <c r="C2351" s="2" t="s">
        <v>130</v>
      </c>
      <c r="D2351" s="2" t="s">
        <v>2528</v>
      </c>
      <c r="E2351" s="14">
        <v>895</v>
      </c>
      <c r="F2351" s="2">
        <v>27</v>
      </c>
      <c r="G2351" s="2">
        <v>33.130000000000003</v>
      </c>
      <c r="H2351" s="5">
        <v>0.48430000000000001</v>
      </c>
      <c r="I2351" s="2" t="s">
        <v>23</v>
      </c>
      <c r="J2351" s="2" t="s">
        <v>357</v>
      </c>
      <c r="K2351" s="2" t="s">
        <v>25</v>
      </c>
      <c r="L2351" s="2" t="s">
        <v>26</v>
      </c>
      <c r="M2351" s="2" t="s">
        <v>112</v>
      </c>
      <c r="N2351" s="2">
        <v>202</v>
      </c>
      <c r="O2351" s="2" t="s">
        <v>28</v>
      </c>
      <c r="P2351" s="2" t="s">
        <v>29</v>
      </c>
      <c r="T2351" s="7"/>
    </row>
    <row r="2352" spans="1:20" ht="70" customHeight="1">
      <c r="A2352" s="2" t="s">
        <v>128</v>
      </c>
      <c r="B2352" s="2" t="s">
        <v>155</v>
      </c>
      <c r="C2352" s="2" t="s">
        <v>130</v>
      </c>
      <c r="D2352" s="2" t="s">
        <v>2528</v>
      </c>
      <c r="E2352" s="14">
        <v>907</v>
      </c>
      <c r="F2352" s="2">
        <v>27.5</v>
      </c>
      <c r="G2352" s="2">
        <v>33.130000000000003</v>
      </c>
      <c r="H2352" s="5">
        <v>0.48430000000000001</v>
      </c>
      <c r="I2352" s="2" t="s">
        <v>23</v>
      </c>
      <c r="J2352" s="2" t="s">
        <v>199</v>
      </c>
      <c r="K2352" s="2" t="s">
        <v>25</v>
      </c>
      <c r="L2352" s="2" t="s">
        <v>26</v>
      </c>
      <c r="M2352" s="2" t="s">
        <v>112</v>
      </c>
      <c r="N2352" s="2">
        <v>202</v>
      </c>
      <c r="O2352" s="2" t="s">
        <v>28</v>
      </c>
      <c r="P2352" s="2" t="s">
        <v>29</v>
      </c>
      <c r="T2352" s="7"/>
    </row>
    <row r="2353" spans="1:20" ht="70" customHeight="1">
      <c r="A2353" s="2" t="s">
        <v>37</v>
      </c>
      <c r="B2353" s="2" t="s">
        <v>2533</v>
      </c>
      <c r="C2353" s="2" t="s">
        <v>195</v>
      </c>
      <c r="D2353" s="2" t="s">
        <v>2528</v>
      </c>
      <c r="E2353" s="14">
        <v>1250</v>
      </c>
      <c r="F2353" s="2">
        <v>27.6</v>
      </c>
      <c r="G2353" s="2">
        <v>46.46</v>
      </c>
      <c r="H2353" s="5">
        <v>0.49469999999999997</v>
      </c>
      <c r="I2353" s="2" t="s">
        <v>23</v>
      </c>
      <c r="J2353" s="2" t="s">
        <v>264</v>
      </c>
      <c r="K2353" s="2" t="s">
        <v>25</v>
      </c>
      <c r="L2353" s="2" t="s">
        <v>26</v>
      </c>
      <c r="M2353" s="2" t="s">
        <v>27</v>
      </c>
      <c r="N2353" s="2">
        <v>195</v>
      </c>
      <c r="O2353" s="2" t="s">
        <v>28</v>
      </c>
      <c r="P2353" s="2" t="s">
        <v>29</v>
      </c>
      <c r="T2353" s="7"/>
    </row>
    <row r="2354" spans="1:20" ht="70" customHeight="1">
      <c r="A2354" s="2" t="s">
        <v>387</v>
      </c>
      <c r="B2354" s="2" t="s">
        <v>2511</v>
      </c>
      <c r="C2354" s="2" t="s">
        <v>389</v>
      </c>
      <c r="D2354" s="2" t="s">
        <v>2528</v>
      </c>
      <c r="E2354" s="14">
        <v>1480</v>
      </c>
      <c r="F2354" s="2">
        <v>31.5</v>
      </c>
      <c r="G2354" s="2">
        <v>51.04</v>
      </c>
      <c r="H2354" s="5">
        <v>0.48870000000000002</v>
      </c>
      <c r="I2354" s="2" t="s">
        <v>23</v>
      </c>
      <c r="J2354" s="2" t="s">
        <v>264</v>
      </c>
      <c r="K2354" s="2" t="s">
        <v>25</v>
      </c>
      <c r="L2354" s="2" t="s">
        <v>26</v>
      </c>
      <c r="M2354" s="2" t="s">
        <v>27</v>
      </c>
      <c r="N2354" s="2">
        <v>225</v>
      </c>
      <c r="O2354" s="2" t="s">
        <v>28</v>
      </c>
      <c r="P2354" s="2" t="s">
        <v>29</v>
      </c>
      <c r="T2354" s="7"/>
    </row>
    <row r="2355" spans="1:20" ht="70" customHeight="1">
      <c r="A2355" s="2" t="s">
        <v>387</v>
      </c>
      <c r="B2355" s="2" t="s">
        <v>1057</v>
      </c>
      <c r="C2355" s="2" t="s">
        <v>389</v>
      </c>
      <c r="D2355" s="2" t="s">
        <v>2528</v>
      </c>
      <c r="E2355" s="14">
        <v>1350</v>
      </c>
      <c r="F2355" s="2">
        <v>29.1</v>
      </c>
      <c r="G2355" s="2">
        <v>49.85</v>
      </c>
      <c r="H2355" s="5">
        <v>0.48270000000000002</v>
      </c>
      <c r="I2355" s="2" t="s">
        <v>23</v>
      </c>
      <c r="J2355" s="2" t="s">
        <v>67</v>
      </c>
      <c r="K2355" s="2" t="s">
        <v>25</v>
      </c>
      <c r="L2355" s="2" t="s">
        <v>26</v>
      </c>
      <c r="M2355" s="2" t="s">
        <v>27</v>
      </c>
      <c r="N2355" s="2">
        <v>225</v>
      </c>
      <c r="O2355" s="2" t="s">
        <v>28</v>
      </c>
      <c r="P2355" s="2" t="s">
        <v>29</v>
      </c>
      <c r="T2355" s="7"/>
    </row>
    <row r="2356" spans="1:20" ht="70" customHeight="1">
      <c r="A2356" s="2" t="s">
        <v>387</v>
      </c>
      <c r="B2356" s="2" t="s">
        <v>2534</v>
      </c>
      <c r="C2356" s="2" t="s">
        <v>389</v>
      </c>
      <c r="D2356" s="2" t="s">
        <v>2528</v>
      </c>
      <c r="E2356" s="14">
        <v>1347</v>
      </c>
      <c r="F2356" s="2">
        <v>29</v>
      </c>
      <c r="G2356" s="2">
        <v>49.85</v>
      </c>
      <c r="H2356" s="5">
        <v>0.48270000000000002</v>
      </c>
      <c r="I2356" s="2" t="s">
        <v>23</v>
      </c>
      <c r="J2356" s="2" t="s">
        <v>53</v>
      </c>
      <c r="K2356" s="2" t="s">
        <v>25</v>
      </c>
      <c r="L2356" s="2" t="s">
        <v>26</v>
      </c>
      <c r="M2356" s="2" t="s">
        <v>27</v>
      </c>
      <c r="N2356" s="2">
        <v>225</v>
      </c>
      <c r="O2356" s="2" t="s">
        <v>28</v>
      </c>
      <c r="P2356" s="2" t="s">
        <v>29</v>
      </c>
      <c r="T2356" s="7"/>
    </row>
    <row r="2357" spans="1:20" ht="70" customHeight="1">
      <c r="A2357" s="2" t="s">
        <v>191</v>
      </c>
      <c r="B2357" s="2" t="s">
        <v>1970</v>
      </c>
      <c r="C2357" s="2" t="s">
        <v>193</v>
      </c>
      <c r="D2357" s="2" t="s">
        <v>2528</v>
      </c>
      <c r="E2357" s="14">
        <v>989</v>
      </c>
      <c r="F2357" s="2">
        <v>30</v>
      </c>
      <c r="G2357" s="2">
        <v>39.090000000000003</v>
      </c>
      <c r="H2357" s="5">
        <v>0.41570000000000001</v>
      </c>
      <c r="I2357" s="2" t="s">
        <v>23</v>
      </c>
      <c r="J2357" s="2" t="s">
        <v>45</v>
      </c>
      <c r="K2357" s="2" t="s">
        <v>25</v>
      </c>
      <c r="L2357" s="2" t="s">
        <v>26</v>
      </c>
      <c r="M2357" s="2" t="s">
        <v>112</v>
      </c>
      <c r="N2357" s="2">
        <v>200</v>
      </c>
      <c r="O2357" s="2" t="s">
        <v>28</v>
      </c>
      <c r="P2357" s="2" t="s">
        <v>29</v>
      </c>
      <c r="T2357" s="7"/>
    </row>
    <row r="2358" spans="1:20" ht="70" customHeight="1">
      <c r="A2358" s="2" t="s">
        <v>2535</v>
      </c>
      <c r="B2358" s="2" t="s">
        <v>2107</v>
      </c>
      <c r="C2358" s="2" t="s">
        <v>120</v>
      </c>
      <c r="D2358" s="2" t="s">
        <v>2528</v>
      </c>
      <c r="E2358" s="14">
        <v>780</v>
      </c>
      <c r="F2358" s="2">
        <v>18.600000000000001</v>
      </c>
      <c r="G2358" s="2">
        <v>45.83</v>
      </c>
      <c r="H2358" s="5">
        <v>0.38390000000000002</v>
      </c>
      <c r="I2358" s="2" t="s">
        <v>122</v>
      </c>
      <c r="J2358" s="2" t="s">
        <v>464</v>
      </c>
      <c r="K2358" s="2" t="s">
        <v>25</v>
      </c>
      <c r="L2358" s="2" t="s">
        <v>26</v>
      </c>
      <c r="M2358" s="2" t="s">
        <v>2536</v>
      </c>
      <c r="N2358" s="2">
        <v>160</v>
      </c>
      <c r="O2358" s="2" t="s">
        <v>28</v>
      </c>
      <c r="P2358" s="2" t="s">
        <v>29</v>
      </c>
      <c r="T2358" s="7"/>
    </row>
    <row r="2359" spans="1:20" ht="70" customHeight="1">
      <c r="A2359" s="2" t="s">
        <v>114</v>
      </c>
      <c r="B2359" s="2" t="s">
        <v>2537</v>
      </c>
      <c r="C2359" s="2" t="s">
        <v>116</v>
      </c>
      <c r="D2359" s="2" t="s">
        <v>2538</v>
      </c>
      <c r="E2359" s="14">
        <v>1436</v>
      </c>
      <c r="F2359" s="2">
        <v>39.5</v>
      </c>
      <c r="G2359" s="2">
        <v>41.89</v>
      </c>
      <c r="H2359" s="5">
        <v>0.46589999999999998</v>
      </c>
      <c r="I2359" s="2" t="s">
        <v>23</v>
      </c>
      <c r="J2359" s="2" t="s">
        <v>503</v>
      </c>
      <c r="K2359" s="2" t="s">
        <v>25</v>
      </c>
      <c r="L2359" s="2" t="s">
        <v>117</v>
      </c>
      <c r="M2359" s="2" t="s">
        <v>27</v>
      </c>
      <c r="N2359" s="2">
        <v>195</v>
      </c>
      <c r="O2359" s="2" t="s">
        <v>28</v>
      </c>
      <c r="P2359" s="2" t="s">
        <v>29</v>
      </c>
      <c r="T2359" s="7"/>
    </row>
    <row r="2360" spans="1:20" ht="70" customHeight="1">
      <c r="A2360" s="2" t="s">
        <v>132</v>
      </c>
      <c r="B2360" s="2" t="s">
        <v>2539</v>
      </c>
      <c r="C2360" s="2" t="s">
        <v>134</v>
      </c>
      <c r="D2360" s="2" t="s">
        <v>2538</v>
      </c>
      <c r="E2360" s="14">
        <v>910</v>
      </c>
      <c r="F2360" s="2">
        <v>34.200000000000003</v>
      </c>
      <c r="G2360" s="2">
        <v>33.35</v>
      </c>
      <c r="H2360" s="5">
        <v>0.41460000000000002</v>
      </c>
      <c r="I2360" s="2" t="s">
        <v>23</v>
      </c>
      <c r="J2360" s="2" t="s">
        <v>932</v>
      </c>
      <c r="K2360" s="2" t="s">
        <v>25</v>
      </c>
      <c r="L2360" s="2" t="s">
        <v>117</v>
      </c>
      <c r="M2360" s="2" t="s">
        <v>136</v>
      </c>
      <c r="N2360" s="2">
        <v>140</v>
      </c>
      <c r="O2360" s="2" t="s">
        <v>28</v>
      </c>
      <c r="P2360" s="2" t="s">
        <v>29</v>
      </c>
      <c r="T2360" s="7"/>
    </row>
    <row r="2361" spans="1:20" ht="70" customHeight="1">
      <c r="A2361" s="2" t="s">
        <v>84</v>
      </c>
      <c r="B2361" s="2" t="s">
        <v>2540</v>
      </c>
      <c r="C2361" s="2" t="s">
        <v>86</v>
      </c>
      <c r="D2361" s="2" t="s">
        <v>2538</v>
      </c>
      <c r="E2361" s="14">
        <v>1156</v>
      </c>
      <c r="F2361" s="2">
        <v>30.2</v>
      </c>
      <c r="G2361" s="2">
        <v>46.64</v>
      </c>
      <c r="H2361" s="5">
        <v>0.34129999999999999</v>
      </c>
      <c r="I2361" s="2" t="s">
        <v>23</v>
      </c>
      <c r="J2361" s="2" t="s">
        <v>1341</v>
      </c>
      <c r="K2361" s="2" t="s">
        <v>25</v>
      </c>
      <c r="L2361" s="2" t="s">
        <v>94</v>
      </c>
      <c r="M2361" s="2" t="s">
        <v>50</v>
      </c>
      <c r="N2361" s="2">
        <v>320</v>
      </c>
      <c r="O2361" s="2" t="s">
        <v>28</v>
      </c>
      <c r="P2361" s="2" t="s">
        <v>29</v>
      </c>
      <c r="T2361" s="7"/>
    </row>
    <row r="2362" spans="1:20" ht="70" customHeight="1">
      <c r="A2362" s="2" t="s">
        <v>203</v>
      </c>
      <c r="B2362" s="2" t="s">
        <v>2541</v>
      </c>
      <c r="C2362" s="2" t="s">
        <v>205</v>
      </c>
      <c r="D2362" s="2" t="s">
        <v>2538</v>
      </c>
      <c r="E2362" s="14">
        <v>1170</v>
      </c>
      <c r="F2362" s="2">
        <v>27.9</v>
      </c>
      <c r="G2362" s="2">
        <v>43.71</v>
      </c>
      <c r="H2362" s="5">
        <v>0.49840000000000001</v>
      </c>
      <c r="I2362" s="2" t="s">
        <v>23</v>
      </c>
      <c r="J2362" s="2" t="s">
        <v>242</v>
      </c>
      <c r="K2362" s="2" t="s">
        <v>25</v>
      </c>
      <c r="L2362" s="2" t="s">
        <v>26</v>
      </c>
      <c r="M2362" s="2" t="s">
        <v>27</v>
      </c>
      <c r="N2362" s="2">
        <v>155</v>
      </c>
      <c r="O2362" s="2" t="s">
        <v>113</v>
      </c>
      <c r="P2362" s="2" t="s">
        <v>29</v>
      </c>
      <c r="T2362" s="7"/>
    </row>
    <row r="2363" spans="1:20" ht="70" customHeight="1">
      <c r="A2363" s="2" t="s">
        <v>203</v>
      </c>
      <c r="B2363" s="2" t="s">
        <v>2542</v>
      </c>
      <c r="C2363" s="2" t="s">
        <v>205</v>
      </c>
      <c r="D2363" s="2" t="s">
        <v>2538</v>
      </c>
      <c r="E2363" s="14">
        <v>1135</v>
      </c>
      <c r="F2363" s="2">
        <v>26.8</v>
      </c>
      <c r="G2363" s="2">
        <v>43.71</v>
      </c>
      <c r="H2363" s="5">
        <v>0.49840000000000001</v>
      </c>
      <c r="I2363" s="2" t="s">
        <v>23</v>
      </c>
      <c r="J2363" s="2" t="s">
        <v>456</v>
      </c>
      <c r="K2363" s="2" t="s">
        <v>25</v>
      </c>
      <c r="L2363" s="2" t="s">
        <v>26</v>
      </c>
      <c r="M2363" s="2" t="s">
        <v>27</v>
      </c>
      <c r="N2363" s="2">
        <v>160</v>
      </c>
      <c r="O2363" s="2" t="s">
        <v>113</v>
      </c>
      <c r="P2363" s="2" t="s">
        <v>29</v>
      </c>
      <c r="T2363" s="7"/>
    </row>
    <row r="2364" spans="1:20" ht="70" customHeight="1">
      <c r="A2364" s="2" t="s">
        <v>108</v>
      </c>
      <c r="B2364" s="2" t="s">
        <v>2543</v>
      </c>
      <c r="C2364" s="2" t="s">
        <v>110</v>
      </c>
      <c r="D2364" s="2" t="s">
        <v>2538</v>
      </c>
      <c r="E2364" s="14">
        <v>1750</v>
      </c>
      <c r="F2364" s="2">
        <v>32.299999999999997</v>
      </c>
      <c r="G2364" s="2">
        <v>61.31</v>
      </c>
      <c r="H2364" s="5">
        <v>0.47610000000000002</v>
      </c>
      <c r="I2364" s="2" t="s">
        <v>23</v>
      </c>
      <c r="J2364" s="2" t="s">
        <v>2110</v>
      </c>
      <c r="K2364" s="2" t="s">
        <v>25</v>
      </c>
      <c r="L2364" s="2" t="s">
        <v>26</v>
      </c>
      <c r="M2364" s="2" t="s">
        <v>41</v>
      </c>
      <c r="N2364" s="2">
        <v>210</v>
      </c>
      <c r="O2364" s="2" t="s">
        <v>113</v>
      </c>
      <c r="P2364" s="2" t="s">
        <v>29</v>
      </c>
      <c r="T2364" s="7"/>
    </row>
    <row r="2365" spans="1:20" ht="70" customHeight="1">
      <c r="A2365" s="2" t="s">
        <v>128</v>
      </c>
      <c r="B2365" s="2" t="s">
        <v>129</v>
      </c>
      <c r="C2365" s="2" t="s">
        <v>130</v>
      </c>
      <c r="D2365" s="2" t="s">
        <v>2538</v>
      </c>
      <c r="E2365" s="14">
        <v>929</v>
      </c>
      <c r="F2365" s="2">
        <v>27.8</v>
      </c>
      <c r="G2365" s="2">
        <v>33.299999999999997</v>
      </c>
      <c r="H2365" s="5">
        <v>0.48559999999999998</v>
      </c>
      <c r="I2365" s="2" t="s">
        <v>23</v>
      </c>
      <c r="J2365" s="2" t="s">
        <v>199</v>
      </c>
      <c r="K2365" s="2" t="s">
        <v>25</v>
      </c>
      <c r="L2365" s="2" t="s">
        <v>26</v>
      </c>
      <c r="M2365" s="2" t="s">
        <v>112</v>
      </c>
      <c r="N2365" s="2">
        <v>212</v>
      </c>
      <c r="O2365" s="2" t="s">
        <v>28</v>
      </c>
      <c r="P2365" s="2" t="s">
        <v>29</v>
      </c>
      <c r="T2365" s="7"/>
    </row>
    <row r="2366" spans="1:20" ht="70" customHeight="1">
      <c r="A2366" s="2" t="s">
        <v>128</v>
      </c>
      <c r="B2366" s="2" t="s">
        <v>290</v>
      </c>
      <c r="C2366" s="2" t="s">
        <v>130</v>
      </c>
      <c r="D2366" s="2" t="s">
        <v>2538</v>
      </c>
      <c r="E2366" s="14">
        <v>899</v>
      </c>
      <c r="F2366" s="2">
        <v>27.8</v>
      </c>
      <c r="G2366" s="2">
        <v>32.97</v>
      </c>
      <c r="H2366" s="5">
        <v>0.48499999999999999</v>
      </c>
      <c r="I2366" s="2" t="s">
        <v>23</v>
      </c>
      <c r="J2366" s="2" t="s">
        <v>199</v>
      </c>
      <c r="K2366" s="2" t="s">
        <v>25</v>
      </c>
      <c r="L2366" s="2" t="s">
        <v>26</v>
      </c>
      <c r="M2366" s="2" t="s">
        <v>112</v>
      </c>
      <c r="N2366" s="2">
        <v>191</v>
      </c>
      <c r="O2366" s="2" t="s">
        <v>28</v>
      </c>
      <c r="P2366" s="2" t="s">
        <v>29</v>
      </c>
      <c r="T2366" s="7"/>
    </row>
    <row r="2367" spans="1:20" ht="70" customHeight="1">
      <c r="A2367" s="2" t="s">
        <v>128</v>
      </c>
      <c r="B2367" s="2" t="s">
        <v>155</v>
      </c>
      <c r="C2367" s="2" t="s">
        <v>130</v>
      </c>
      <c r="D2367" s="2" t="s">
        <v>2538</v>
      </c>
      <c r="E2367" s="14">
        <v>892</v>
      </c>
      <c r="F2367" s="2">
        <v>27</v>
      </c>
      <c r="G2367" s="2">
        <v>33.130000000000003</v>
      </c>
      <c r="H2367" s="5">
        <v>0.48430000000000001</v>
      </c>
      <c r="I2367" s="2" t="s">
        <v>23</v>
      </c>
      <c r="J2367" s="2" t="s">
        <v>674</v>
      </c>
      <c r="K2367" s="2" t="s">
        <v>25</v>
      </c>
      <c r="L2367" s="2" t="s">
        <v>26</v>
      </c>
      <c r="M2367" s="2" t="s">
        <v>112</v>
      </c>
      <c r="N2367" s="2">
        <v>200</v>
      </c>
      <c r="O2367" s="2" t="s">
        <v>28</v>
      </c>
      <c r="P2367" s="2" t="s">
        <v>29</v>
      </c>
      <c r="T2367" s="7"/>
    </row>
    <row r="2368" spans="1:20" ht="70" customHeight="1">
      <c r="A2368" s="2" t="s">
        <v>37</v>
      </c>
      <c r="B2368" s="2" t="s">
        <v>62</v>
      </c>
      <c r="C2368" s="2" t="s">
        <v>39</v>
      </c>
      <c r="D2368" s="2" t="s">
        <v>2538</v>
      </c>
      <c r="E2368" s="14">
        <v>1450</v>
      </c>
      <c r="F2368" s="2">
        <v>36.4</v>
      </c>
      <c r="G2368" s="2">
        <v>42.06</v>
      </c>
      <c r="H2368" s="5">
        <v>0.48849999999999999</v>
      </c>
      <c r="I2368" s="2" t="s">
        <v>23</v>
      </c>
      <c r="J2368" s="2" t="s">
        <v>208</v>
      </c>
      <c r="K2368" s="2" t="s">
        <v>25</v>
      </c>
      <c r="L2368" s="2" t="s">
        <v>26</v>
      </c>
      <c r="M2368" s="2" t="s">
        <v>27</v>
      </c>
      <c r="N2368" s="2">
        <v>210</v>
      </c>
      <c r="O2368" s="2" t="s">
        <v>28</v>
      </c>
      <c r="P2368" s="2" t="s">
        <v>29</v>
      </c>
      <c r="T2368" s="7"/>
    </row>
    <row r="2369" spans="1:20" ht="70" customHeight="1">
      <c r="A2369" s="2" t="s">
        <v>37</v>
      </c>
      <c r="B2369" s="2" t="s">
        <v>52</v>
      </c>
      <c r="C2369" s="2" t="s">
        <v>39</v>
      </c>
      <c r="D2369" s="2" t="s">
        <v>2538</v>
      </c>
      <c r="E2369" s="14">
        <v>1490</v>
      </c>
      <c r="F2369" s="2">
        <v>34.799999999999997</v>
      </c>
      <c r="G2369" s="2">
        <v>44.47</v>
      </c>
      <c r="H2369" s="5">
        <v>0.49380000000000002</v>
      </c>
      <c r="I2369" s="2" t="s">
        <v>23</v>
      </c>
      <c r="J2369" s="2" t="s">
        <v>385</v>
      </c>
      <c r="K2369" s="2" t="s">
        <v>25</v>
      </c>
      <c r="L2369" s="2" t="s">
        <v>26</v>
      </c>
      <c r="M2369" s="2" t="s">
        <v>27</v>
      </c>
      <c r="N2369" s="2">
        <v>220</v>
      </c>
      <c r="O2369" s="2" t="s">
        <v>28</v>
      </c>
      <c r="P2369" s="2" t="s">
        <v>29</v>
      </c>
      <c r="T2369" s="7"/>
    </row>
    <row r="2370" spans="1:20" ht="70" customHeight="1">
      <c r="A2370" s="2" t="s">
        <v>102</v>
      </c>
      <c r="B2370" s="2" t="s">
        <v>2113</v>
      </c>
      <c r="C2370" s="2" t="s">
        <v>104</v>
      </c>
      <c r="D2370" s="2" t="s">
        <v>2538</v>
      </c>
      <c r="E2370" s="14">
        <v>1488</v>
      </c>
      <c r="F2370" s="2">
        <v>32.9</v>
      </c>
      <c r="G2370" s="2">
        <v>47.31</v>
      </c>
      <c r="H2370" s="5">
        <v>0.50180000000000002</v>
      </c>
      <c r="I2370" s="2" t="s">
        <v>23</v>
      </c>
      <c r="J2370" s="2" t="s">
        <v>165</v>
      </c>
      <c r="K2370" s="2" t="s">
        <v>25</v>
      </c>
      <c r="L2370" s="2" t="s">
        <v>26</v>
      </c>
      <c r="M2370" s="2" t="s">
        <v>107</v>
      </c>
      <c r="N2370" s="2">
        <v>210</v>
      </c>
      <c r="O2370" s="2" t="s">
        <v>28</v>
      </c>
      <c r="P2370" s="2" t="s">
        <v>29</v>
      </c>
      <c r="T2370" s="7"/>
    </row>
    <row r="2371" spans="1:20" ht="70" customHeight="1">
      <c r="A2371" s="2" t="s">
        <v>387</v>
      </c>
      <c r="B2371" s="2" t="s">
        <v>718</v>
      </c>
      <c r="C2371" s="2" t="s">
        <v>389</v>
      </c>
      <c r="D2371" s="2" t="s">
        <v>2538</v>
      </c>
      <c r="E2371" s="14">
        <v>1025</v>
      </c>
      <c r="F2371" s="2">
        <v>29.3</v>
      </c>
      <c r="G2371" s="2">
        <v>38.76</v>
      </c>
      <c r="H2371" s="5">
        <v>0.434</v>
      </c>
      <c r="I2371" s="2" t="s">
        <v>23</v>
      </c>
      <c r="J2371" s="2" t="s">
        <v>24</v>
      </c>
      <c r="K2371" s="2" t="s">
        <v>25</v>
      </c>
      <c r="L2371" s="2" t="s">
        <v>26</v>
      </c>
      <c r="M2371" s="2" t="s">
        <v>112</v>
      </c>
      <c r="N2371" s="2">
        <v>190</v>
      </c>
      <c r="O2371" s="2" t="s">
        <v>28</v>
      </c>
      <c r="P2371" s="2" t="s">
        <v>29</v>
      </c>
      <c r="T2371" s="7"/>
    </row>
    <row r="2372" spans="1:20" ht="70" customHeight="1">
      <c r="A2372" s="2" t="s">
        <v>387</v>
      </c>
      <c r="B2372" s="2" t="s">
        <v>2544</v>
      </c>
      <c r="C2372" s="2" t="s">
        <v>389</v>
      </c>
      <c r="D2372" s="2" t="s">
        <v>2538</v>
      </c>
      <c r="E2372" s="14">
        <v>1025</v>
      </c>
      <c r="F2372" s="2">
        <v>28.4</v>
      </c>
      <c r="G2372" s="2">
        <v>39.64</v>
      </c>
      <c r="H2372" s="5">
        <v>0.4244</v>
      </c>
      <c r="I2372" s="2" t="s">
        <v>23</v>
      </c>
      <c r="J2372" s="2" t="s">
        <v>277</v>
      </c>
      <c r="K2372" s="2" t="s">
        <v>25</v>
      </c>
      <c r="L2372" s="2" t="s">
        <v>26</v>
      </c>
      <c r="M2372" s="2" t="s">
        <v>112</v>
      </c>
      <c r="N2372" s="2">
        <v>215</v>
      </c>
      <c r="O2372" s="2" t="s">
        <v>28</v>
      </c>
      <c r="P2372" s="2" t="s">
        <v>29</v>
      </c>
      <c r="T2372" s="7"/>
    </row>
    <row r="2373" spans="1:20" ht="70" customHeight="1">
      <c r="A2373" s="2" t="s">
        <v>387</v>
      </c>
      <c r="B2373" s="2" t="s">
        <v>477</v>
      </c>
      <c r="C2373" s="2" t="s">
        <v>389</v>
      </c>
      <c r="D2373" s="2" t="s">
        <v>2538</v>
      </c>
      <c r="E2373" s="14">
        <v>1345</v>
      </c>
      <c r="F2373" s="2">
        <v>28.9</v>
      </c>
      <c r="G2373" s="2">
        <v>49.85</v>
      </c>
      <c r="H2373" s="5">
        <v>0.48270000000000002</v>
      </c>
      <c r="I2373" s="2" t="s">
        <v>23</v>
      </c>
      <c r="J2373" s="2" t="s">
        <v>24</v>
      </c>
      <c r="K2373" s="2" t="s">
        <v>25</v>
      </c>
      <c r="L2373" s="2" t="s">
        <v>26</v>
      </c>
      <c r="M2373" s="2" t="s">
        <v>27</v>
      </c>
      <c r="N2373" s="2">
        <v>225</v>
      </c>
      <c r="O2373" s="2" t="s">
        <v>28</v>
      </c>
      <c r="P2373" s="2" t="s">
        <v>29</v>
      </c>
      <c r="T2373" s="7"/>
    </row>
    <row r="2374" spans="1:20" ht="70" customHeight="1">
      <c r="A2374" s="2" t="s">
        <v>203</v>
      </c>
      <c r="B2374" s="2" t="s">
        <v>2545</v>
      </c>
      <c r="C2374" s="2" t="s">
        <v>205</v>
      </c>
      <c r="D2374" s="2" t="s">
        <v>2538</v>
      </c>
      <c r="E2374" s="14">
        <v>1011</v>
      </c>
      <c r="F2374" s="2">
        <v>26.2</v>
      </c>
      <c r="G2374" s="2">
        <v>38.61</v>
      </c>
      <c r="H2374" s="5">
        <v>0.61829999999999996</v>
      </c>
      <c r="I2374" s="2" t="s">
        <v>23</v>
      </c>
      <c r="J2374" s="2" t="s">
        <v>385</v>
      </c>
      <c r="K2374" s="2" t="s">
        <v>222</v>
      </c>
      <c r="L2374" s="2" t="s">
        <v>223</v>
      </c>
      <c r="M2374" s="2" t="s">
        <v>27</v>
      </c>
      <c r="N2374" s="8"/>
      <c r="O2374" s="2" t="s">
        <v>113</v>
      </c>
      <c r="P2374" s="2" t="s">
        <v>29</v>
      </c>
      <c r="T2374" s="7"/>
    </row>
    <row r="2375" spans="1:20" ht="70" customHeight="1">
      <c r="A2375" s="2" t="s">
        <v>137</v>
      </c>
      <c r="B2375" s="2" t="s">
        <v>2546</v>
      </c>
      <c r="C2375" s="2" t="s">
        <v>139</v>
      </c>
      <c r="D2375" s="2" t="s">
        <v>2547</v>
      </c>
      <c r="E2375" s="14">
        <v>1250</v>
      </c>
      <c r="F2375" s="2">
        <v>28.2</v>
      </c>
      <c r="G2375" s="2">
        <v>48.69</v>
      </c>
      <c r="H2375" s="5">
        <v>0.4889</v>
      </c>
      <c r="I2375" s="2" t="s">
        <v>23</v>
      </c>
      <c r="J2375" s="2" t="s">
        <v>98</v>
      </c>
      <c r="K2375" s="2" t="s">
        <v>25</v>
      </c>
      <c r="L2375" s="2" t="s">
        <v>26</v>
      </c>
      <c r="M2375" s="2" t="s">
        <v>27</v>
      </c>
      <c r="N2375" s="2">
        <v>138</v>
      </c>
      <c r="O2375" s="2" t="s">
        <v>28</v>
      </c>
      <c r="P2375" s="2" t="s">
        <v>29</v>
      </c>
      <c r="T2375" s="7"/>
    </row>
    <row r="2376" spans="1:20" ht="70" customHeight="1">
      <c r="A2376" s="2" t="s">
        <v>140</v>
      </c>
      <c r="B2376" s="2" t="s">
        <v>2548</v>
      </c>
      <c r="C2376" s="2" t="s">
        <v>142</v>
      </c>
      <c r="D2376" s="2" t="s">
        <v>2547</v>
      </c>
      <c r="E2376" s="14">
        <v>1335</v>
      </c>
      <c r="F2376" s="2">
        <v>33.5</v>
      </c>
      <c r="G2376" s="2">
        <v>42.32</v>
      </c>
      <c r="H2376" s="5">
        <v>0.4854</v>
      </c>
      <c r="I2376" s="2" t="s">
        <v>23</v>
      </c>
      <c r="J2376" s="2" t="s">
        <v>1309</v>
      </c>
      <c r="K2376" s="2" t="s">
        <v>25</v>
      </c>
      <c r="L2376" s="2" t="s">
        <v>117</v>
      </c>
      <c r="M2376" s="2" t="s">
        <v>107</v>
      </c>
      <c r="N2376" s="2">
        <v>185</v>
      </c>
      <c r="O2376" s="2" t="s">
        <v>28</v>
      </c>
      <c r="P2376" s="2" t="s">
        <v>29</v>
      </c>
      <c r="T2376" s="7"/>
    </row>
    <row r="2377" spans="1:20" ht="70" customHeight="1">
      <c r="A2377" s="2" t="s">
        <v>140</v>
      </c>
      <c r="B2377" s="2" t="s">
        <v>2549</v>
      </c>
      <c r="C2377" s="2" t="s">
        <v>142</v>
      </c>
      <c r="D2377" s="2" t="s">
        <v>2547</v>
      </c>
      <c r="E2377" s="14">
        <v>1300</v>
      </c>
      <c r="F2377" s="2">
        <v>31.9</v>
      </c>
      <c r="G2377" s="2">
        <v>42.32</v>
      </c>
      <c r="H2377" s="5">
        <v>0.4854</v>
      </c>
      <c r="I2377" s="2" t="s">
        <v>23</v>
      </c>
      <c r="J2377" s="2" t="s">
        <v>385</v>
      </c>
      <c r="K2377" s="2" t="s">
        <v>25</v>
      </c>
      <c r="L2377" s="2" t="s">
        <v>117</v>
      </c>
      <c r="M2377" s="2" t="s">
        <v>107</v>
      </c>
      <c r="N2377" s="2">
        <v>205</v>
      </c>
      <c r="O2377" s="2" t="s">
        <v>28</v>
      </c>
      <c r="P2377" s="2" t="s">
        <v>29</v>
      </c>
      <c r="T2377" s="7"/>
    </row>
    <row r="2378" spans="1:20" ht="70" customHeight="1">
      <c r="A2378" s="2" t="s">
        <v>84</v>
      </c>
      <c r="B2378" s="2" t="s">
        <v>2550</v>
      </c>
      <c r="C2378" s="2" t="s">
        <v>86</v>
      </c>
      <c r="D2378" s="2" t="s">
        <v>2547</v>
      </c>
      <c r="E2378" s="14">
        <v>975</v>
      </c>
      <c r="F2378" s="2">
        <v>31.7</v>
      </c>
      <c r="G2378" s="2">
        <v>35.17</v>
      </c>
      <c r="H2378" s="5">
        <v>0.45579999999999998</v>
      </c>
      <c r="I2378" s="2" t="s">
        <v>23</v>
      </c>
      <c r="J2378" s="2" t="s">
        <v>213</v>
      </c>
      <c r="K2378" s="2" t="s">
        <v>25</v>
      </c>
      <c r="L2378" s="2" t="s">
        <v>26</v>
      </c>
      <c r="M2378" s="2" t="s">
        <v>50</v>
      </c>
      <c r="N2378" s="2">
        <v>160</v>
      </c>
      <c r="O2378" s="2" t="s">
        <v>28</v>
      </c>
      <c r="P2378" s="2" t="s">
        <v>29</v>
      </c>
      <c r="T2378" s="7"/>
    </row>
    <row r="2379" spans="1:20" ht="70" customHeight="1">
      <c r="A2379" s="2" t="s">
        <v>84</v>
      </c>
      <c r="B2379" s="2" t="s">
        <v>2551</v>
      </c>
      <c r="C2379" s="2" t="s">
        <v>86</v>
      </c>
      <c r="D2379" s="2" t="s">
        <v>2547</v>
      </c>
      <c r="E2379" s="14">
        <v>1020</v>
      </c>
      <c r="F2379" s="2">
        <v>31.1</v>
      </c>
      <c r="G2379" s="2">
        <v>37.14</v>
      </c>
      <c r="H2379" s="5">
        <v>0.42849999999999999</v>
      </c>
      <c r="I2379" s="2" t="s">
        <v>23</v>
      </c>
      <c r="J2379" s="2" t="s">
        <v>545</v>
      </c>
      <c r="K2379" s="2" t="s">
        <v>25</v>
      </c>
      <c r="L2379" s="2" t="s">
        <v>26</v>
      </c>
      <c r="M2379" s="2" t="s">
        <v>50</v>
      </c>
      <c r="N2379" s="2">
        <v>160</v>
      </c>
      <c r="O2379" s="2" t="s">
        <v>28</v>
      </c>
      <c r="P2379" s="2" t="s">
        <v>29</v>
      </c>
      <c r="T2379" s="7"/>
    </row>
    <row r="2380" spans="1:20" ht="70" customHeight="1">
      <c r="A2380" s="2" t="s">
        <v>203</v>
      </c>
      <c r="B2380" s="2" t="s">
        <v>2552</v>
      </c>
      <c r="C2380" s="2" t="s">
        <v>205</v>
      </c>
      <c r="D2380" s="2" t="s">
        <v>2547</v>
      </c>
      <c r="E2380" s="14">
        <v>1148</v>
      </c>
      <c r="F2380" s="2">
        <v>27.2</v>
      </c>
      <c r="G2380" s="2">
        <v>43.71</v>
      </c>
      <c r="H2380" s="5">
        <v>0.49840000000000001</v>
      </c>
      <c r="I2380" s="2" t="s">
        <v>23</v>
      </c>
      <c r="J2380" s="2" t="s">
        <v>385</v>
      </c>
      <c r="K2380" s="2" t="s">
        <v>25</v>
      </c>
      <c r="L2380" s="2" t="s">
        <v>26</v>
      </c>
      <c r="M2380" s="2" t="s">
        <v>27</v>
      </c>
      <c r="N2380" s="2">
        <v>160</v>
      </c>
      <c r="O2380" s="2" t="s">
        <v>113</v>
      </c>
      <c r="P2380" s="2" t="s">
        <v>29</v>
      </c>
      <c r="T2380" s="7"/>
    </row>
    <row r="2381" spans="1:20" ht="70" customHeight="1">
      <c r="A2381" s="2" t="s">
        <v>203</v>
      </c>
      <c r="B2381" s="2" t="s">
        <v>2553</v>
      </c>
      <c r="C2381" s="2" t="s">
        <v>205</v>
      </c>
      <c r="D2381" s="2" t="s">
        <v>2547</v>
      </c>
      <c r="E2381" s="14">
        <v>1157</v>
      </c>
      <c r="F2381" s="2">
        <v>26.6</v>
      </c>
      <c r="G2381" s="2">
        <v>44.79</v>
      </c>
      <c r="H2381" s="5">
        <v>0.5171</v>
      </c>
      <c r="I2381" s="2" t="s">
        <v>23</v>
      </c>
      <c r="J2381" s="2" t="s">
        <v>208</v>
      </c>
      <c r="K2381" s="2" t="s">
        <v>25</v>
      </c>
      <c r="L2381" s="2" t="s">
        <v>26</v>
      </c>
      <c r="M2381" s="2" t="s">
        <v>27</v>
      </c>
      <c r="N2381" s="2">
        <v>160</v>
      </c>
      <c r="O2381" s="2" t="s">
        <v>113</v>
      </c>
      <c r="P2381" s="2" t="s">
        <v>29</v>
      </c>
      <c r="T2381" s="7"/>
    </row>
    <row r="2382" spans="1:20" ht="70" customHeight="1">
      <c r="A2382" s="2" t="s">
        <v>108</v>
      </c>
      <c r="B2382" s="2" t="s">
        <v>2554</v>
      </c>
      <c r="C2382" s="2" t="s">
        <v>110</v>
      </c>
      <c r="D2382" s="2" t="s">
        <v>2547</v>
      </c>
      <c r="E2382" s="14">
        <v>2088</v>
      </c>
      <c r="F2382" s="2">
        <v>38.700000000000003</v>
      </c>
      <c r="G2382" s="2">
        <v>62.15</v>
      </c>
      <c r="H2382" s="5">
        <v>0.48</v>
      </c>
      <c r="I2382" s="2" t="s">
        <v>23</v>
      </c>
      <c r="J2382" s="2" t="s">
        <v>2040</v>
      </c>
      <c r="K2382" s="2" t="s">
        <v>25</v>
      </c>
      <c r="L2382" s="2" t="s">
        <v>26</v>
      </c>
      <c r="M2382" s="2" t="s">
        <v>41</v>
      </c>
      <c r="N2382" s="2">
        <v>210</v>
      </c>
      <c r="O2382" s="2" t="s">
        <v>113</v>
      </c>
      <c r="P2382" s="2" t="s">
        <v>29</v>
      </c>
      <c r="T2382" s="7"/>
    </row>
    <row r="2383" spans="1:20" ht="70" customHeight="1">
      <c r="A2383" s="2" t="s">
        <v>108</v>
      </c>
      <c r="B2383" s="2" t="s">
        <v>2555</v>
      </c>
      <c r="C2383" s="2" t="s">
        <v>110</v>
      </c>
      <c r="D2383" s="2" t="s">
        <v>2547</v>
      </c>
      <c r="E2383" s="14">
        <v>1440</v>
      </c>
      <c r="F2383" s="2">
        <v>37</v>
      </c>
      <c r="G2383" s="2">
        <v>47.11</v>
      </c>
      <c r="H2383" s="5">
        <v>0.42259999999999998</v>
      </c>
      <c r="I2383" s="2" t="s">
        <v>23</v>
      </c>
      <c r="J2383" s="2" t="s">
        <v>363</v>
      </c>
      <c r="K2383" s="2" t="s">
        <v>25</v>
      </c>
      <c r="L2383" s="2" t="s">
        <v>26</v>
      </c>
      <c r="M2383" s="2" t="s">
        <v>136</v>
      </c>
      <c r="N2383" s="2">
        <v>200</v>
      </c>
      <c r="O2383" s="2" t="s">
        <v>113</v>
      </c>
      <c r="P2383" s="2" t="s">
        <v>29</v>
      </c>
      <c r="T2383" s="7"/>
    </row>
    <row r="2384" spans="1:20" ht="70" customHeight="1">
      <c r="A2384" s="2" t="s">
        <v>128</v>
      </c>
      <c r="B2384" s="2" t="s">
        <v>155</v>
      </c>
      <c r="C2384" s="2" t="s">
        <v>130</v>
      </c>
      <c r="D2384" s="2" t="s">
        <v>2547</v>
      </c>
      <c r="E2384" s="14">
        <v>896</v>
      </c>
      <c r="F2384" s="2">
        <v>27.6</v>
      </c>
      <c r="G2384" s="2">
        <v>33.130000000000003</v>
      </c>
      <c r="H2384" s="5">
        <v>0.48430000000000001</v>
      </c>
      <c r="I2384" s="2" t="s">
        <v>23</v>
      </c>
      <c r="J2384" s="2" t="s">
        <v>131</v>
      </c>
      <c r="K2384" s="2" t="s">
        <v>25</v>
      </c>
      <c r="L2384" s="2" t="s">
        <v>26</v>
      </c>
      <c r="M2384" s="2" t="s">
        <v>112</v>
      </c>
      <c r="N2384" s="2">
        <v>189</v>
      </c>
      <c r="O2384" s="2" t="s">
        <v>28</v>
      </c>
      <c r="P2384" s="2" t="s">
        <v>29</v>
      </c>
      <c r="Q2384" s="9"/>
      <c r="R2384" s="9"/>
      <c r="S2384" s="9"/>
      <c r="T2384" s="10"/>
    </row>
    <row r="2385" spans="1:20" ht="70" customHeight="1">
      <c r="A2385" s="2" t="s">
        <v>2556</v>
      </c>
      <c r="B2385" s="2" t="s">
        <v>286</v>
      </c>
      <c r="C2385" s="2" t="s">
        <v>2557</v>
      </c>
      <c r="D2385" s="2" t="s">
        <v>2558</v>
      </c>
      <c r="E2385" s="14">
        <v>726</v>
      </c>
      <c r="F2385" s="2">
        <v>46.2</v>
      </c>
      <c r="G2385" s="2">
        <v>15.72</v>
      </c>
      <c r="H2385" s="5">
        <v>0.57150000000000001</v>
      </c>
      <c r="I2385" s="2" t="s">
        <v>122</v>
      </c>
      <c r="J2385" s="2" t="s">
        <v>2559</v>
      </c>
      <c r="K2385" s="2" t="s">
        <v>222</v>
      </c>
      <c r="L2385" s="2" t="s">
        <v>223</v>
      </c>
      <c r="M2385" s="2" t="s">
        <v>453</v>
      </c>
      <c r="N2385" s="8"/>
      <c r="O2385" s="2" t="s">
        <v>2560</v>
      </c>
      <c r="P2385" s="2" t="s">
        <v>29</v>
      </c>
      <c r="T2385" s="7"/>
    </row>
    <row r="2386" spans="1:20" ht="70" customHeight="1">
      <c r="A2386" s="2" t="s">
        <v>102</v>
      </c>
      <c r="B2386" s="2" t="s">
        <v>1787</v>
      </c>
      <c r="C2386" s="2" t="s">
        <v>104</v>
      </c>
      <c r="D2386" s="2" t="s">
        <v>2558</v>
      </c>
      <c r="E2386" s="14">
        <v>1558</v>
      </c>
      <c r="F2386" s="2">
        <v>36.6</v>
      </c>
      <c r="G2386" s="2">
        <v>45.37</v>
      </c>
      <c r="H2386" s="5">
        <v>0.498</v>
      </c>
      <c r="I2386" s="2" t="s">
        <v>23</v>
      </c>
      <c r="J2386" s="2" t="s">
        <v>24</v>
      </c>
      <c r="K2386" s="2" t="s">
        <v>25</v>
      </c>
      <c r="L2386" s="2" t="s">
        <v>26</v>
      </c>
      <c r="M2386" s="2" t="s">
        <v>107</v>
      </c>
      <c r="N2386" s="2">
        <v>210</v>
      </c>
      <c r="O2386" s="2" t="s">
        <v>28</v>
      </c>
      <c r="P2386" s="2" t="s">
        <v>29</v>
      </c>
      <c r="T2386" s="7"/>
    </row>
    <row r="2387" spans="1:20" ht="70" customHeight="1">
      <c r="A2387" s="2" t="s">
        <v>2561</v>
      </c>
      <c r="B2387" s="2" t="s">
        <v>1526</v>
      </c>
      <c r="C2387" s="2" t="s">
        <v>1437</v>
      </c>
      <c r="D2387" s="2" t="s">
        <v>2558</v>
      </c>
      <c r="E2387" s="14">
        <v>789.5</v>
      </c>
      <c r="F2387" s="2">
        <v>35.799999999999997</v>
      </c>
      <c r="G2387" s="2">
        <v>27.56</v>
      </c>
      <c r="H2387" s="5">
        <v>0.37959999999999999</v>
      </c>
      <c r="I2387" s="2" t="s">
        <v>23</v>
      </c>
      <c r="J2387" s="2" t="s">
        <v>2562</v>
      </c>
      <c r="K2387" s="2" t="s">
        <v>25</v>
      </c>
      <c r="L2387" s="2" t="s">
        <v>26</v>
      </c>
      <c r="M2387" s="2" t="s">
        <v>46</v>
      </c>
      <c r="N2387" s="2">
        <v>170</v>
      </c>
      <c r="O2387" s="2" t="s">
        <v>113</v>
      </c>
      <c r="P2387" s="2" t="s">
        <v>29</v>
      </c>
      <c r="T2387" s="7"/>
    </row>
    <row r="2388" spans="1:20" ht="70" customHeight="1">
      <c r="A2388" s="2" t="s">
        <v>2563</v>
      </c>
      <c r="B2388" s="2" t="s">
        <v>1606</v>
      </c>
      <c r="C2388" s="2" t="s">
        <v>1437</v>
      </c>
      <c r="D2388" s="2" t="s">
        <v>2558</v>
      </c>
      <c r="E2388" s="14">
        <v>1120.4000000000001</v>
      </c>
      <c r="F2388" s="2">
        <v>36.299999999999997</v>
      </c>
      <c r="G2388" s="2">
        <v>36.44</v>
      </c>
      <c r="H2388" s="5">
        <v>0.4385</v>
      </c>
      <c r="I2388" s="2" t="s">
        <v>23</v>
      </c>
      <c r="J2388" s="2" t="s">
        <v>2562</v>
      </c>
      <c r="K2388" s="2" t="s">
        <v>25</v>
      </c>
      <c r="L2388" s="2" t="s">
        <v>26</v>
      </c>
      <c r="M2388" s="2" t="s">
        <v>136</v>
      </c>
      <c r="N2388" s="2">
        <v>170</v>
      </c>
      <c r="O2388" s="2" t="s">
        <v>113</v>
      </c>
      <c r="P2388" s="2" t="s">
        <v>29</v>
      </c>
      <c r="T2388" s="7"/>
    </row>
    <row r="2389" spans="1:20" ht="70" customHeight="1">
      <c r="A2389" s="2" t="s">
        <v>2564</v>
      </c>
      <c r="B2389" s="2" t="s">
        <v>1504</v>
      </c>
      <c r="C2389" s="2" t="s">
        <v>1437</v>
      </c>
      <c r="D2389" s="2" t="s">
        <v>2558</v>
      </c>
      <c r="E2389" s="14">
        <v>1026.7</v>
      </c>
      <c r="F2389" s="2">
        <v>33.5</v>
      </c>
      <c r="G2389" s="2">
        <v>35.86</v>
      </c>
      <c r="H2389" s="5">
        <v>0.43959999999999999</v>
      </c>
      <c r="I2389" s="2" t="s">
        <v>23</v>
      </c>
      <c r="J2389" s="2" t="s">
        <v>127</v>
      </c>
      <c r="K2389" s="2" t="s">
        <v>25</v>
      </c>
      <c r="L2389" s="2" t="s">
        <v>26</v>
      </c>
      <c r="M2389" s="2" t="s">
        <v>453</v>
      </c>
      <c r="N2389" s="2">
        <v>170</v>
      </c>
      <c r="O2389" s="2" t="s">
        <v>113</v>
      </c>
      <c r="P2389" s="2" t="s">
        <v>29</v>
      </c>
      <c r="T2389" s="7"/>
    </row>
    <row r="2390" spans="1:20" ht="70" customHeight="1">
      <c r="A2390" s="2" t="s">
        <v>2565</v>
      </c>
      <c r="B2390" s="2" t="s">
        <v>1469</v>
      </c>
      <c r="C2390" s="2" t="s">
        <v>1437</v>
      </c>
      <c r="D2390" s="2" t="s">
        <v>2558</v>
      </c>
      <c r="E2390" s="14">
        <v>865.1</v>
      </c>
      <c r="F2390" s="2">
        <v>36.299999999999997</v>
      </c>
      <c r="G2390" s="2">
        <v>29.42</v>
      </c>
      <c r="H2390" s="5">
        <v>0.39610000000000001</v>
      </c>
      <c r="I2390" s="2" t="s">
        <v>23</v>
      </c>
      <c r="J2390" s="2" t="s">
        <v>1715</v>
      </c>
      <c r="K2390" s="2" t="s">
        <v>25</v>
      </c>
      <c r="L2390" s="2" t="s">
        <v>26</v>
      </c>
      <c r="M2390" s="2" t="s">
        <v>46</v>
      </c>
      <c r="N2390" s="2">
        <v>170</v>
      </c>
      <c r="O2390" s="2" t="s">
        <v>113</v>
      </c>
      <c r="P2390" s="2" t="s">
        <v>29</v>
      </c>
      <c r="T2390" s="7"/>
    </row>
    <row r="2391" spans="1:20" ht="70" customHeight="1">
      <c r="A2391" s="2" t="s">
        <v>2566</v>
      </c>
      <c r="B2391" s="2" t="s">
        <v>1609</v>
      </c>
      <c r="C2391" s="2" t="s">
        <v>1437</v>
      </c>
      <c r="D2391" s="2" t="s">
        <v>2558</v>
      </c>
      <c r="E2391" s="14">
        <v>1019.9</v>
      </c>
      <c r="F2391" s="2">
        <v>36.700000000000003</v>
      </c>
      <c r="G2391" s="2">
        <v>33.18</v>
      </c>
      <c r="H2391" s="5">
        <v>0.42349999999999999</v>
      </c>
      <c r="I2391" s="2" t="s">
        <v>23</v>
      </c>
      <c r="J2391" s="2" t="s">
        <v>1462</v>
      </c>
      <c r="K2391" s="2" t="s">
        <v>25</v>
      </c>
      <c r="L2391" s="2" t="s">
        <v>26</v>
      </c>
      <c r="M2391" s="2" t="s">
        <v>46</v>
      </c>
      <c r="N2391" s="2">
        <v>180</v>
      </c>
      <c r="O2391" s="2" t="s">
        <v>113</v>
      </c>
      <c r="P2391" s="2" t="s">
        <v>29</v>
      </c>
      <c r="T2391" s="7"/>
    </row>
    <row r="2392" spans="1:20" ht="70" customHeight="1">
      <c r="A2392" s="2" t="s">
        <v>2567</v>
      </c>
      <c r="B2392" s="2" t="s">
        <v>1593</v>
      </c>
      <c r="C2392" s="2" t="s">
        <v>1437</v>
      </c>
      <c r="D2392" s="2" t="s">
        <v>2558</v>
      </c>
      <c r="E2392" s="14">
        <v>1073.4000000000001</v>
      </c>
      <c r="F2392" s="2">
        <v>34.5</v>
      </c>
      <c r="G2392" s="2">
        <v>36.44</v>
      </c>
      <c r="H2392" s="5">
        <v>0.4385</v>
      </c>
      <c r="I2392" s="2" t="s">
        <v>23</v>
      </c>
      <c r="J2392" s="2" t="s">
        <v>1597</v>
      </c>
      <c r="K2392" s="2" t="s">
        <v>25</v>
      </c>
      <c r="L2392" s="2" t="s">
        <v>26</v>
      </c>
      <c r="M2392" s="2" t="s">
        <v>136</v>
      </c>
      <c r="N2392" s="2">
        <v>170</v>
      </c>
      <c r="O2392" s="2" t="s">
        <v>113</v>
      </c>
      <c r="P2392" s="2" t="s">
        <v>29</v>
      </c>
      <c r="T2392" s="7"/>
    </row>
    <row r="2393" spans="1:20" ht="70" customHeight="1">
      <c r="A2393" s="2" t="s">
        <v>84</v>
      </c>
      <c r="B2393" s="2" t="s">
        <v>2568</v>
      </c>
      <c r="C2393" s="2" t="s">
        <v>86</v>
      </c>
      <c r="D2393" s="2" t="s">
        <v>2558</v>
      </c>
      <c r="E2393" s="14">
        <v>1098</v>
      </c>
      <c r="F2393" s="2">
        <v>33</v>
      </c>
      <c r="G2393" s="2">
        <v>36.67</v>
      </c>
      <c r="H2393" s="5">
        <v>0.4289</v>
      </c>
      <c r="I2393" s="2" t="s">
        <v>23</v>
      </c>
      <c r="J2393" s="2" t="s">
        <v>739</v>
      </c>
      <c r="K2393" s="2" t="s">
        <v>25</v>
      </c>
      <c r="L2393" s="2" t="s">
        <v>26</v>
      </c>
      <c r="M2393" s="2" t="s">
        <v>50</v>
      </c>
      <c r="N2393" s="2">
        <v>200</v>
      </c>
      <c r="O2393" s="2" t="s">
        <v>28</v>
      </c>
      <c r="P2393" s="2" t="s">
        <v>29</v>
      </c>
      <c r="T2393" s="7"/>
    </row>
    <row r="2394" spans="1:20" ht="70" customHeight="1">
      <c r="A2394" s="2" t="s">
        <v>84</v>
      </c>
      <c r="B2394" s="2" t="s">
        <v>2569</v>
      </c>
      <c r="C2394" s="2" t="s">
        <v>86</v>
      </c>
      <c r="D2394" s="2" t="s">
        <v>2558</v>
      </c>
      <c r="E2394" s="14">
        <v>1318</v>
      </c>
      <c r="F2394" s="2">
        <v>34.799999999999997</v>
      </c>
      <c r="G2394" s="2">
        <v>41.35</v>
      </c>
      <c r="H2394" s="5">
        <v>0.44729999999999998</v>
      </c>
      <c r="I2394" s="2" t="s">
        <v>23</v>
      </c>
      <c r="J2394" s="2" t="s">
        <v>93</v>
      </c>
      <c r="K2394" s="2" t="s">
        <v>25</v>
      </c>
      <c r="L2394" s="2" t="s">
        <v>26</v>
      </c>
      <c r="M2394" s="2" t="s">
        <v>27</v>
      </c>
      <c r="N2394" s="2">
        <v>210</v>
      </c>
      <c r="O2394" s="2" t="s">
        <v>28</v>
      </c>
      <c r="P2394" s="2" t="s">
        <v>29</v>
      </c>
      <c r="T2394" s="7"/>
    </row>
    <row r="2395" spans="1:20" ht="70" customHeight="1">
      <c r="A2395" s="2" t="s">
        <v>2556</v>
      </c>
      <c r="B2395" s="2" t="s">
        <v>2570</v>
      </c>
      <c r="C2395" s="2" t="s">
        <v>2557</v>
      </c>
      <c r="D2395" s="2" t="s">
        <v>2558</v>
      </c>
      <c r="E2395" s="14">
        <v>999.9</v>
      </c>
      <c r="F2395" s="2">
        <v>45.1</v>
      </c>
      <c r="G2395" s="2">
        <v>28.12</v>
      </c>
      <c r="H2395" s="5">
        <v>0.35880000000000001</v>
      </c>
      <c r="I2395" s="2" t="s">
        <v>122</v>
      </c>
      <c r="J2395" s="2" t="s">
        <v>2559</v>
      </c>
      <c r="K2395" s="2" t="s">
        <v>25</v>
      </c>
      <c r="L2395" s="2" t="s">
        <v>26</v>
      </c>
      <c r="M2395" s="2" t="s">
        <v>453</v>
      </c>
      <c r="N2395" s="2">
        <v>210</v>
      </c>
      <c r="O2395" s="2" t="s">
        <v>2560</v>
      </c>
      <c r="P2395" s="2" t="s">
        <v>29</v>
      </c>
      <c r="T2395" s="7"/>
    </row>
    <row r="2396" spans="1:20" ht="70" customHeight="1">
      <c r="A2396" s="2" t="s">
        <v>2571</v>
      </c>
      <c r="B2396" s="2" t="s">
        <v>1514</v>
      </c>
      <c r="C2396" s="2" t="s">
        <v>1437</v>
      </c>
      <c r="D2396" s="2" t="s">
        <v>2572</v>
      </c>
      <c r="E2396" s="14">
        <v>617.79999999999995</v>
      </c>
      <c r="F2396" s="2">
        <v>33.5</v>
      </c>
      <c r="G2396" s="2">
        <v>18.45</v>
      </c>
      <c r="H2396" s="5">
        <v>0.61619999999999997</v>
      </c>
      <c r="I2396" s="2" t="s">
        <v>23</v>
      </c>
      <c r="J2396" s="2" t="s">
        <v>1441</v>
      </c>
      <c r="K2396" s="2" t="s">
        <v>222</v>
      </c>
      <c r="L2396" s="2" t="s">
        <v>223</v>
      </c>
      <c r="M2396" s="2" t="s">
        <v>453</v>
      </c>
      <c r="N2396" s="8"/>
      <c r="O2396" s="2" t="s">
        <v>113</v>
      </c>
      <c r="P2396" s="2" t="s">
        <v>29</v>
      </c>
      <c r="T2396" s="7"/>
    </row>
    <row r="2397" spans="1:20" ht="70" customHeight="1">
      <c r="A2397" s="2" t="s">
        <v>2573</v>
      </c>
      <c r="B2397" s="2" t="s">
        <v>1440</v>
      </c>
      <c r="C2397" s="2" t="s">
        <v>1437</v>
      </c>
      <c r="D2397" s="2" t="s">
        <v>2572</v>
      </c>
      <c r="E2397" s="14">
        <v>557.20000000000005</v>
      </c>
      <c r="F2397" s="2">
        <v>32.200000000000003</v>
      </c>
      <c r="G2397" s="2">
        <v>17.29</v>
      </c>
      <c r="H2397" s="5">
        <v>0.60499999999999998</v>
      </c>
      <c r="I2397" s="2" t="s">
        <v>23</v>
      </c>
      <c r="J2397" s="2" t="s">
        <v>1686</v>
      </c>
      <c r="K2397" s="2" t="s">
        <v>222</v>
      </c>
      <c r="L2397" s="2" t="s">
        <v>223</v>
      </c>
      <c r="M2397" s="2" t="s">
        <v>453</v>
      </c>
      <c r="N2397" s="8"/>
      <c r="O2397" s="2" t="s">
        <v>113</v>
      </c>
      <c r="P2397" s="2" t="s">
        <v>29</v>
      </c>
      <c r="T2397" s="7"/>
    </row>
    <row r="2398" spans="1:20" ht="70" customHeight="1">
      <c r="A2398" s="2" t="s">
        <v>191</v>
      </c>
      <c r="B2398" s="2" t="s">
        <v>2226</v>
      </c>
      <c r="C2398" s="2" t="s">
        <v>193</v>
      </c>
      <c r="D2398" s="2" t="s">
        <v>2572</v>
      </c>
      <c r="E2398" s="14">
        <v>1455</v>
      </c>
      <c r="F2398" s="2">
        <v>35</v>
      </c>
      <c r="G2398" s="2">
        <v>48.92</v>
      </c>
      <c r="H2398" s="5">
        <v>0.44540000000000002</v>
      </c>
      <c r="I2398" s="2" t="s">
        <v>23</v>
      </c>
      <c r="J2398" s="2" t="s">
        <v>80</v>
      </c>
      <c r="K2398" s="2" t="s">
        <v>25</v>
      </c>
      <c r="L2398" s="2" t="s">
        <v>26</v>
      </c>
      <c r="M2398" s="2" t="s">
        <v>27</v>
      </c>
      <c r="N2398" s="2">
        <v>190</v>
      </c>
      <c r="O2398" s="2" t="s">
        <v>28</v>
      </c>
      <c r="P2398" s="2" t="s">
        <v>29</v>
      </c>
      <c r="T2398" s="7"/>
    </row>
    <row r="2399" spans="1:20" ht="70" customHeight="1">
      <c r="A2399" s="2" t="s">
        <v>1453</v>
      </c>
      <c r="B2399" s="2" t="s">
        <v>2574</v>
      </c>
      <c r="C2399" s="2" t="s">
        <v>1455</v>
      </c>
      <c r="D2399" s="2" t="s">
        <v>2572</v>
      </c>
      <c r="E2399" s="14">
        <v>2071</v>
      </c>
      <c r="F2399" s="2">
        <v>25.4</v>
      </c>
      <c r="G2399" s="2">
        <v>85.48</v>
      </c>
      <c r="H2399" s="5">
        <v>0.50970000000000004</v>
      </c>
      <c r="I2399" s="2" t="s">
        <v>23</v>
      </c>
      <c r="J2399" s="2" t="s">
        <v>1589</v>
      </c>
      <c r="K2399" s="2" t="s">
        <v>25</v>
      </c>
      <c r="L2399" s="2" t="s">
        <v>94</v>
      </c>
      <c r="M2399" s="2" t="s">
        <v>1228</v>
      </c>
      <c r="N2399" s="2">
        <v>340</v>
      </c>
      <c r="O2399" s="2" t="s">
        <v>236</v>
      </c>
      <c r="P2399" s="2" t="s">
        <v>29</v>
      </c>
      <c r="T2399" s="7"/>
    </row>
    <row r="2400" spans="1:20" ht="70" customHeight="1">
      <c r="A2400" s="2" t="s">
        <v>128</v>
      </c>
      <c r="B2400" s="2" t="s">
        <v>722</v>
      </c>
      <c r="C2400" s="2" t="s">
        <v>130</v>
      </c>
      <c r="D2400" s="2" t="s">
        <v>2572</v>
      </c>
      <c r="E2400" s="14">
        <v>1137</v>
      </c>
      <c r="F2400" s="2">
        <v>33</v>
      </c>
      <c r="G2400" s="2">
        <v>35.76</v>
      </c>
      <c r="H2400" s="5">
        <v>0.51470000000000005</v>
      </c>
      <c r="I2400" s="2" t="s">
        <v>23</v>
      </c>
      <c r="J2400" s="2" t="s">
        <v>237</v>
      </c>
      <c r="K2400" s="2" t="s">
        <v>25</v>
      </c>
      <c r="L2400" s="2" t="s">
        <v>26</v>
      </c>
      <c r="M2400" s="2" t="s">
        <v>50</v>
      </c>
      <c r="N2400" s="2">
        <v>188</v>
      </c>
      <c r="O2400" s="2" t="s">
        <v>28</v>
      </c>
      <c r="P2400" s="2" t="s">
        <v>29</v>
      </c>
      <c r="T2400" s="7"/>
    </row>
    <row r="2401" spans="1:20" ht="70" customHeight="1">
      <c r="A2401" s="2" t="s">
        <v>2575</v>
      </c>
      <c r="B2401" s="2" t="s">
        <v>1593</v>
      </c>
      <c r="C2401" s="2" t="s">
        <v>1437</v>
      </c>
      <c r="D2401" s="2" t="s">
        <v>2572</v>
      </c>
      <c r="E2401" s="14">
        <v>1056.5</v>
      </c>
      <c r="F2401" s="2">
        <v>33.5</v>
      </c>
      <c r="G2401" s="2">
        <v>36.44</v>
      </c>
      <c r="H2401" s="5">
        <v>0.4385</v>
      </c>
      <c r="I2401" s="2" t="s">
        <v>23</v>
      </c>
      <c r="J2401" s="2" t="s">
        <v>1604</v>
      </c>
      <c r="K2401" s="2" t="s">
        <v>25</v>
      </c>
      <c r="L2401" s="2" t="s">
        <v>26</v>
      </c>
      <c r="M2401" s="2" t="s">
        <v>136</v>
      </c>
      <c r="N2401" s="2">
        <v>180</v>
      </c>
      <c r="O2401" s="2" t="s">
        <v>113</v>
      </c>
      <c r="P2401" s="2" t="s">
        <v>29</v>
      </c>
      <c r="T2401" s="7"/>
    </row>
    <row r="2402" spans="1:20" ht="70" customHeight="1">
      <c r="A2402" s="2" t="s">
        <v>2576</v>
      </c>
      <c r="B2402" s="2" t="s">
        <v>1621</v>
      </c>
      <c r="C2402" s="2" t="s">
        <v>1437</v>
      </c>
      <c r="D2402" s="2" t="s">
        <v>2572</v>
      </c>
      <c r="E2402" s="14">
        <v>981.3</v>
      </c>
      <c r="F2402" s="2">
        <v>34.799999999999997</v>
      </c>
      <c r="G2402" s="2">
        <v>33.9</v>
      </c>
      <c r="H2402" s="5">
        <v>0.42830000000000001</v>
      </c>
      <c r="I2402" s="2" t="s">
        <v>23</v>
      </c>
      <c r="J2402" s="2" t="s">
        <v>1719</v>
      </c>
      <c r="K2402" s="2" t="s">
        <v>25</v>
      </c>
      <c r="L2402" s="2" t="s">
        <v>26</v>
      </c>
      <c r="M2402" s="2" t="s">
        <v>46</v>
      </c>
      <c r="N2402" s="2">
        <v>160</v>
      </c>
      <c r="O2402" s="2" t="s">
        <v>113</v>
      </c>
      <c r="P2402" s="2" t="s">
        <v>29</v>
      </c>
      <c r="T2402" s="7"/>
    </row>
    <row r="2403" spans="1:20" ht="70" customHeight="1">
      <c r="A2403" s="2" t="s">
        <v>2577</v>
      </c>
      <c r="B2403" s="2" t="s">
        <v>1606</v>
      </c>
      <c r="C2403" s="2" t="s">
        <v>1437</v>
      </c>
      <c r="D2403" s="2" t="s">
        <v>2572</v>
      </c>
      <c r="E2403" s="14">
        <v>1172.5999999999999</v>
      </c>
      <c r="F2403" s="2">
        <v>37.9</v>
      </c>
      <c r="G2403" s="2">
        <v>36.44</v>
      </c>
      <c r="H2403" s="5">
        <v>0.4385</v>
      </c>
      <c r="I2403" s="2" t="s">
        <v>23</v>
      </c>
      <c r="J2403" s="2" t="s">
        <v>1715</v>
      </c>
      <c r="K2403" s="2" t="s">
        <v>25</v>
      </c>
      <c r="L2403" s="2" t="s">
        <v>26</v>
      </c>
      <c r="M2403" s="2" t="s">
        <v>136</v>
      </c>
      <c r="N2403" s="2">
        <v>180</v>
      </c>
      <c r="O2403" s="2" t="s">
        <v>113</v>
      </c>
      <c r="P2403" s="2" t="s">
        <v>29</v>
      </c>
      <c r="T2403" s="7"/>
    </row>
    <row r="2404" spans="1:20" ht="70" customHeight="1">
      <c r="A2404" s="2" t="s">
        <v>2578</v>
      </c>
      <c r="B2404" s="2" t="s">
        <v>1514</v>
      </c>
      <c r="C2404" s="2" t="s">
        <v>1437</v>
      </c>
      <c r="D2404" s="2" t="s">
        <v>2572</v>
      </c>
      <c r="E2404" s="14">
        <v>838.1</v>
      </c>
      <c r="F2404" s="2">
        <v>35.700000000000003</v>
      </c>
      <c r="G2404" s="2">
        <v>28.72</v>
      </c>
      <c r="H2404" s="5">
        <v>0.39589999999999997</v>
      </c>
      <c r="I2404" s="2" t="s">
        <v>23</v>
      </c>
      <c r="J2404" s="2" t="s">
        <v>728</v>
      </c>
      <c r="K2404" s="2" t="s">
        <v>25</v>
      </c>
      <c r="L2404" s="2" t="s">
        <v>26</v>
      </c>
      <c r="M2404" s="2" t="s">
        <v>453</v>
      </c>
      <c r="N2404" s="2">
        <v>180</v>
      </c>
      <c r="O2404" s="2" t="s">
        <v>113</v>
      </c>
      <c r="P2404" s="2" t="s">
        <v>29</v>
      </c>
      <c r="T2404" s="7"/>
    </row>
    <row r="2405" spans="1:20" ht="70" customHeight="1">
      <c r="A2405" s="2" t="s">
        <v>2579</v>
      </c>
      <c r="B2405" s="2" t="s">
        <v>1621</v>
      </c>
      <c r="C2405" s="2" t="s">
        <v>1437</v>
      </c>
      <c r="D2405" s="2" t="s">
        <v>2572</v>
      </c>
      <c r="E2405" s="14">
        <v>976.8</v>
      </c>
      <c r="F2405" s="2">
        <v>35</v>
      </c>
      <c r="G2405" s="2">
        <v>33.9</v>
      </c>
      <c r="H2405" s="5">
        <v>0.42830000000000001</v>
      </c>
      <c r="I2405" s="2" t="s">
        <v>23</v>
      </c>
      <c r="J2405" s="2" t="s">
        <v>1470</v>
      </c>
      <c r="K2405" s="2" t="s">
        <v>25</v>
      </c>
      <c r="L2405" s="2" t="s">
        <v>26</v>
      </c>
      <c r="M2405" s="2" t="s">
        <v>46</v>
      </c>
      <c r="N2405" s="2">
        <v>150</v>
      </c>
      <c r="O2405" s="2" t="s">
        <v>113</v>
      </c>
      <c r="P2405" s="2" t="s">
        <v>29</v>
      </c>
      <c r="T2405" s="7"/>
    </row>
    <row r="2406" spans="1:20" ht="70" customHeight="1">
      <c r="A2406" s="2" t="s">
        <v>1476</v>
      </c>
      <c r="B2406" s="2" t="s">
        <v>1789</v>
      </c>
      <c r="C2406" s="2" t="s">
        <v>1478</v>
      </c>
      <c r="D2406" s="2" t="s">
        <v>2572</v>
      </c>
      <c r="E2406" s="14">
        <v>1250</v>
      </c>
      <c r="F2406" s="2">
        <v>35.299999999999997</v>
      </c>
      <c r="G2406" s="2">
        <v>37.19</v>
      </c>
      <c r="H2406" s="5">
        <v>0.48280000000000001</v>
      </c>
      <c r="I2406" s="2" t="s">
        <v>23</v>
      </c>
      <c r="J2406" s="2" t="s">
        <v>30</v>
      </c>
      <c r="K2406" s="2" t="s">
        <v>25</v>
      </c>
      <c r="L2406" s="2" t="s">
        <v>117</v>
      </c>
      <c r="M2406" s="2" t="s">
        <v>27</v>
      </c>
      <c r="N2406" s="2">
        <v>200</v>
      </c>
      <c r="O2406" s="2" t="s">
        <v>28</v>
      </c>
      <c r="P2406" s="2" t="s">
        <v>29</v>
      </c>
      <c r="T2406" s="7"/>
    </row>
    <row r="2407" spans="1:20" ht="70" customHeight="1">
      <c r="A2407" s="2" t="s">
        <v>2556</v>
      </c>
      <c r="B2407" s="2" t="s">
        <v>682</v>
      </c>
      <c r="C2407" s="2" t="s">
        <v>2557</v>
      </c>
      <c r="D2407" s="2" t="s">
        <v>2572</v>
      </c>
      <c r="E2407" s="14">
        <v>919.9</v>
      </c>
      <c r="F2407" s="2">
        <v>45.2</v>
      </c>
      <c r="G2407" s="2">
        <v>26.34</v>
      </c>
      <c r="H2407" s="5">
        <v>0.34110000000000001</v>
      </c>
      <c r="I2407" s="2" t="s">
        <v>122</v>
      </c>
      <c r="J2407" s="2" t="s">
        <v>2580</v>
      </c>
      <c r="K2407" s="2" t="s">
        <v>25</v>
      </c>
      <c r="L2407" s="2" t="s">
        <v>26</v>
      </c>
      <c r="M2407" s="2" t="s">
        <v>453</v>
      </c>
      <c r="N2407" s="2">
        <v>210</v>
      </c>
      <c r="O2407" s="2" t="s">
        <v>2560</v>
      </c>
      <c r="P2407" s="2" t="s">
        <v>29</v>
      </c>
      <c r="T2407" s="7"/>
    </row>
    <row r="2408" spans="1:20" ht="70" customHeight="1">
      <c r="A2408" s="2" t="s">
        <v>2556</v>
      </c>
      <c r="B2408" s="2" t="s">
        <v>2581</v>
      </c>
      <c r="C2408" s="2" t="s">
        <v>2557</v>
      </c>
      <c r="D2408" s="2" t="s">
        <v>2572</v>
      </c>
      <c r="E2408" s="14">
        <v>970.9</v>
      </c>
      <c r="F2408" s="2">
        <v>44.8</v>
      </c>
      <c r="G2408" s="2">
        <v>27.61</v>
      </c>
      <c r="H2408" s="5">
        <v>0.35399999999999998</v>
      </c>
      <c r="I2408" s="2" t="s">
        <v>122</v>
      </c>
      <c r="J2408" s="2" t="s">
        <v>2580</v>
      </c>
      <c r="K2408" s="2" t="s">
        <v>25</v>
      </c>
      <c r="L2408" s="2" t="s">
        <v>26</v>
      </c>
      <c r="M2408" s="2" t="s">
        <v>453</v>
      </c>
      <c r="N2408" s="2">
        <v>210</v>
      </c>
      <c r="O2408" s="2" t="s">
        <v>2560</v>
      </c>
      <c r="P2408" s="2" t="s">
        <v>29</v>
      </c>
      <c r="T2408" s="7"/>
    </row>
    <row r="2409" spans="1:20" ht="70" customHeight="1">
      <c r="A2409" s="2" t="s">
        <v>1481</v>
      </c>
      <c r="B2409" s="2" t="s">
        <v>2443</v>
      </c>
      <c r="C2409" s="2" t="s">
        <v>1483</v>
      </c>
      <c r="D2409" s="2" t="s">
        <v>2572</v>
      </c>
      <c r="E2409" s="14">
        <v>1644</v>
      </c>
      <c r="F2409" s="2">
        <v>39.700000000000003</v>
      </c>
      <c r="G2409" s="2">
        <v>43.62</v>
      </c>
      <c r="H2409" s="5">
        <v>0.4894</v>
      </c>
      <c r="I2409" s="2" t="s">
        <v>23</v>
      </c>
      <c r="J2409" s="2" t="s">
        <v>227</v>
      </c>
      <c r="K2409" s="2" t="s">
        <v>25</v>
      </c>
      <c r="L2409" s="2" t="s">
        <v>26</v>
      </c>
      <c r="M2409" s="2" t="s">
        <v>27</v>
      </c>
      <c r="N2409" s="2">
        <v>210</v>
      </c>
      <c r="O2409" s="2" t="s">
        <v>28</v>
      </c>
      <c r="P2409" s="2" t="s">
        <v>29</v>
      </c>
      <c r="T2409" s="7"/>
    </row>
    <row r="2410" spans="1:20" ht="70" customHeight="1">
      <c r="A2410" s="2" t="s">
        <v>1453</v>
      </c>
      <c r="B2410" s="2" t="s">
        <v>2582</v>
      </c>
      <c r="C2410" s="2" t="s">
        <v>1455</v>
      </c>
      <c r="D2410" s="2" t="s">
        <v>2583</v>
      </c>
      <c r="E2410" s="14">
        <v>1781</v>
      </c>
      <c r="F2410" s="2">
        <v>32.700000000000003</v>
      </c>
      <c r="G2410" s="2">
        <v>57.38</v>
      </c>
      <c r="H2410" s="5">
        <v>0.51549999999999996</v>
      </c>
      <c r="I2410" s="2" t="s">
        <v>23</v>
      </c>
      <c r="J2410" s="2" t="s">
        <v>1869</v>
      </c>
      <c r="K2410" s="2" t="s">
        <v>25</v>
      </c>
      <c r="L2410" s="2" t="s">
        <v>26</v>
      </c>
      <c r="M2410" s="2" t="s">
        <v>1457</v>
      </c>
      <c r="N2410" s="2">
        <v>185</v>
      </c>
      <c r="O2410" s="2" t="s">
        <v>28</v>
      </c>
      <c r="P2410" s="2" t="s">
        <v>29</v>
      </c>
      <c r="T2410" s="7"/>
    </row>
    <row r="2411" spans="1:20" ht="70" customHeight="1">
      <c r="A2411" s="2" t="s">
        <v>2584</v>
      </c>
      <c r="B2411" s="2" t="s">
        <v>1606</v>
      </c>
      <c r="C2411" s="2" t="s">
        <v>1437</v>
      </c>
      <c r="D2411" s="2" t="s">
        <v>2583</v>
      </c>
      <c r="E2411" s="14">
        <v>1065</v>
      </c>
      <c r="F2411" s="2">
        <v>33.4</v>
      </c>
      <c r="G2411" s="2">
        <v>36.44</v>
      </c>
      <c r="H2411" s="5">
        <v>0.4385</v>
      </c>
      <c r="I2411" s="2" t="s">
        <v>23</v>
      </c>
      <c r="J2411" s="2" t="s">
        <v>1664</v>
      </c>
      <c r="K2411" s="2" t="s">
        <v>25</v>
      </c>
      <c r="L2411" s="2" t="s">
        <v>26</v>
      </c>
      <c r="M2411" s="2" t="s">
        <v>136</v>
      </c>
      <c r="N2411" s="2">
        <v>190</v>
      </c>
      <c r="O2411" s="2" t="s">
        <v>113</v>
      </c>
      <c r="P2411" s="2" t="s">
        <v>29</v>
      </c>
      <c r="T2411" s="7"/>
    </row>
    <row r="2412" spans="1:20" ht="70" customHeight="1">
      <c r="A2412" s="2" t="s">
        <v>2585</v>
      </c>
      <c r="B2412" s="2" t="s">
        <v>1469</v>
      </c>
      <c r="C2412" s="2" t="s">
        <v>1437</v>
      </c>
      <c r="D2412" s="2" t="s">
        <v>2583</v>
      </c>
      <c r="E2412" s="14">
        <v>831.5</v>
      </c>
      <c r="F2412" s="2">
        <v>32.700000000000003</v>
      </c>
      <c r="G2412" s="2">
        <v>30.32</v>
      </c>
      <c r="H2412" s="5">
        <v>0.38440000000000002</v>
      </c>
      <c r="I2412" s="2" t="s">
        <v>23</v>
      </c>
      <c r="J2412" s="2" t="s">
        <v>1599</v>
      </c>
      <c r="K2412" s="2" t="s">
        <v>25</v>
      </c>
      <c r="L2412" s="2" t="s">
        <v>26</v>
      </c>
      <c r="M2412" s="2" t="s">
        <v>46</v>
      </c>
      <c r="N2412" s="2">
        <v>205</v>
      </c>
      <c r="O2412" s="2" t="s">
        <v>113</v>
      </c>
      <c r="P2412" s="2" t="s">
        <v>29</v>
      </c>
      <c r="T2412" s="7"/>
    </row>
    <row r="2413" spans="1:20" ht="70" customHeight="1">
      <c r="A2413" s="2" t="s">
        <v>2586</v>
      </c>
      <c r="B2413" s="2" t="s">
        <v>1469</v>
      </c>
      <c r="C2413" s="2" t="s">
        <v>1437</v>
      </c>
      <c r="D2413" s="2" t="s">
        <v>2583</v>
      </c>
      <c r="E2413" s="14">
        <v>817.9</v>
      </c>
      <c r="F2413" s="2">
        <v>32.799999999999997</v>
      </c>
      <c r="G2413" s="2">
        <v>29.42</v>
      </c>
      <c r="H2413" s="5">
        <v>0.39610000000000001</v>
      </c>
      <c r="I2413" s="2" t="s">
        <v>23</v>
      </c>
      <c r="J2413" s="2" t="s">
        <v>1664</v>
      </c>
      <c r="K2413" s="2" t="s">
        <v>25</v>
      </c>
      <c r="L2413" s="2" t="s">
        <v>26</v>
      </c>
      <c r="M2413" s="2" t="s">
        <v>46</v>
      </c>
      <c r="N2413" s="2">
        <v>190</v>
      </c>
      <c r="O2413" s="2" t="s">
        <v>113</v>
      </c>
      <c r="P2413" s="2" t="s">
        <v>29</v>
      </c>
      <c r="T2413" s="7"/>
    </row>
    <row r="2414" spans="1:20" ht="70" customHeight="1">
      <c r="A2414" s="2" t="s">
        <v>2587</v>
      </c>
      <c r="B2414" s="2" t="s">
        <v>1495</v>
      </c>
      <c r="C2414" s="2" t="s">
        <v>1437</v>
      </c>
      <c r="D2414" s="2" t="s">
        <v>2583</v>
      </c>
      <c r="E2414" s="14">
        <v>1079.5999999999999</v>
      </c>
      <c r="F2414" s="2">
        <v>34.700000000000003</v>
      </c>
      <c r="G2414" s="2">
        <v>36.19</v>
      </c>
      <c r="H2414" s="5">
        <v>0.43690000000000001</v>
      </c>
      <c r="I2414" s="2" t="s">
        <v>23</v>
      </c>
      <c r="J2414" s="2" t="s">
        <v>1686</v>
      </c>
      <c r="K2414" s="2" t="s">
        <v>25</v>
      </c>
      <c r="L2414" s="2" t="s">
        <v>26</v>
      </c>
      <c r="M2414" s="2" t="s">
        <v>453</v>
      </c>
      <c r="N2414" s="2">
        <v>180</v>
      </c>
      <c r="O2414" s="2" t="s">
        <v>113</v>
      </c>
      <c r="P2414" s="2" t="s">
        <v>29</v>
      </c>
      <c r="T2414" s="7"/>
    </row>
    <row r="2415" spans="1:20" ht="70" customHeight="1">
      <c r="A2415" s="2" t="s">
        <v>2588</v>
      </c>
      <c r="B2415" s="2" t="s">
        <v>1621</v>
      </c>
      <c r="C2415" s="2" t="s">
        <v>1437</v>
      </c>
      <c r="D2415" s="2" t="s">
        <v>2583</v>
      </c>
      <c r="E2415" s="14">
        <v>1013.1</v>
      </c>
      <c r="F2415" s="2">
        <v>35.299999999999997</v>
      </c>
      <c r="G2415" s="2">
        <v>33.9</v>
      </c>
      <c r="H2415" s="5">
        <v>0.42830000000000001</v>
      </c>
      <c r="I2415" s="2" t="s">
        <v>23</v>
      </c>
      <c r="J2415" s="2" t="s">
        <v>2562</v>
      </c>
      <c r="K2415" s="2" t="s">
        <v>25</v>
      </c>
      <c r="L2415" s="2" t="s">
        <v>26</v>
      </c>
      <c r="M2415" s="2" t="s">
        <v>46</v>
      </c>
      <c r="N2415" s="2">
        <v>180</v>
      </c>
      <c r="O2415" s="2" t="s">
        <v>113</v>
      </c>
      <c r="P2415" s="2" t="s">
        <v>29</v>
      </c>
      <c r="T2415" s="7"/>
    </row>
    <row r="2416" spans="1:20" ht="70" customHeight="1">
      <c r="A2416" s="2" t="s">
        <v>2589</v>
      </c>
      <c r="B2416" s="2" t="s">
        <v>1574</v>
      </c>
      <c r="C2416" s="2" t="s">
        <v>1437</v>
      </c>
      <c r="D2416" s="2" t="s">
        <v>2583</v>
      </c>
      <c r="E2416" s="14">
        <v>774.2</v>
      </c>
      <c r="F2416" s="2">
        <v>33.6</v>
      </c>
      <c r="G2416" s="2">
        <v>28.57</v>
      </c>
      <c r="H2416" s="5">
        <v>0.38790000000000002</v>
      </c>
      <c r="I2416" s="2" t="s">
        <v>23</v>
      </c>
      <c r="J2416" s="2" t="s">
        <v>830</v>
      </c>
      <c r="K2416" s="2" t="s">
        <v>25</v>
      </c>
      <c r="L2416" s="2" t="s">
        <v>26</v>
      </c>
      <c r="M2416" s="2" t="s">
        <v>453</v>
      </c>
      <c r="N2416" s="2">
        <v>160</v>
      </c>
      <c r="O2416" s="2" t="s">
        <v>113</v>
      </c>
      <c r="P2416" s="2" t="s">
        <v>29</v>
      </c>
      <c r="T2416" s="7"/>
    </row>
    <row r="2417" spans="1:20" ht="70" customHeight="1">
      <c r="A2417" s="2" t="s">
        <v>1550</v>
      </c>
      <c r="B2417" s="2" t="s">
        <v>816</v>
      </c>
      <c r="C2417" s="2" t="s">
        <v>1483</v>
      </c>
      <c r="D2417" s="2" t="s">
        <v>2583</v>
      </c>
      <c r="E2417" s="14">
        <v>1724</v>
      </c>
      <c r="F2417" s="2">
        <v>42.2</v>
      </c>
      <c r="G2417" s="2">
        <v>43.62</v>
      </c>
      <c r="H2417" s="5">
        <v>0.4894</v>
      </c>
      <c r="I2417" s="2" t="s">
        <v>23</v>
      </c>
      <c r="J2417" s="2" t="s">
        <v>180</v>
      </c>
      <c r="K2417" s="2" t="s">
        <v>25</v>
      </c>
      <c r="L2417" s="2" t="s">
        <v>26</v>
      </c>
      <c r="M2417" s="2" t="s">
        <v>27</v>
      </c>
      <c r="N2417" s="2">
        <v>200</v>
      </c>
      <c r="O2417" s="2" t="s">
        <v>28</v>
      </c>
      <c r="P2417" s="2" t="s">
        <v>29</v>
      </c>
      <c r="T2417" s="7"/>
    </row>
    <row r="2418" spans="1:20" ht="70" customHeight="1">
      <c r="A2418" s="2" t="s">
        <v>2556</v>
      </c>
      <c r="B2418" s="2" t="s">
        <v>76</v>
      </c>
      <c r="C2418" s="2" t="s">
        <v>2557</v>
      </c>
      <c r="D2418" s="2" t="s">
        <v>2590</v>
      </c>
      <c r="E2418" s="14">
        <v>784.9</v>
      </c>
      <c r="F2418" s="2">
        <v>47.4</v>
      </c>
      <c r="G2418" s="2">
        <v>16.55</v>
      </c>
      <c r="H2418" s="5">
        <v>0.57379999999999998</v>
      </c>
      <c r="I2418" s="2" t="s">
        <v>122</v>
      </c>
      <c r="J2418" s="2" t="s">
        <v>2591</v>
      </c>
      <c r="K2418" s="2" t="s">
        <v>222</v>
      </c>
      <c r="L2418" s="2" t="s">
        <v>223</v>
      </c>
      <c r="M2418" s="2" t="s">
        <v>453</v>
      </c>
      <c r="N2418" s="8"/>
      <c r="O2418" s="2" t="s">
        <v>2560</v>
      </c>
      <c r="P2418" s="2" t="s">
        <v>29</v>
      </c>
      <c r="T2418" s="7"/>
    </row>
    <row r="2419" spans="1:20" ht="70" customHeight="1">
      <c r="A2419" s="2" t="s">
        <v>2556</v>
      </c>
      <c r="B2419" s="2" t="s">
        <v>48</v>
      </c>
      <c r="C2419" s="2" t="s">
        <v>2557</v>
      </c>
      <c r="D2419" s="2" t="s">
        <v>2590</v>
      </c>
      <c r="E2419" s="14">
        <v>705.9</v>
      </c>
      <c r="F2419" s="2">
        <v>44.9</v>
      </c>
      <c r="G2419" s="2">
        <v>15.72</v>
      </c>
      <c r="H2419" s="5">
        <v>0.57150000000000001</v>
      </c>
      <c r="I2419" s="2" t="s">
        <v>122</v>
      </c>
      <c r="J2419" s="2" t="s">
        <v>2592</v>
      </c>
      <c r="K2419" s="2" t="s">
        <v>222</v>
      </c>
      <c r="L2419" s="2" t="s">
        <v>223</v>
      </c>
      <c r="M2419" s="2" t="s">
        <v>453</v>
      </c>
      <c r="N2419" s="8"/>
      <c r="O2419" s="2" t="s">
        <v>2560</v>
      </c>
      <c r="P2419" s="2" t="s">
        <v>29</v>
      </c>
      <c r="T2419" s="7"/>
    </row>
    <row r="2420" spans="1:20" ht="70" customHeight="1">
      <c r="A2420" s="2" t="s">
        <v>2556</v>
      </c>
      <c r="B2420" s="2" t="s">
        <v>2593</v>
      </c>
      <c r="C2420" s="2" t="s">
        <v>2557</v>
      </c>
      <c r="D2420" s="2" t="s">
        <v>2590</v>
      </c>
      <c r="E2420" s="14">
        <v>746.9</v>
      </c>
      <c r="F2420" s="2">
        <v>47.4</v>
      </c>
      <c r="G2420" s="2">
        <v>15.74</v>
      </c>
      <c r="H2420" s="5">
        <v>0.57150000000000001</v>
      </c>
      <c r="I2420" s="2" t="s">
        <v>122</v>
      </c>
      <c r="J2420" s="2" t="s">
        <v>2559</v>
      </c>
      <c r="K2420" s="2" t="s">
        <v>222</v>
      </c>
      <c r="L2420" s="2" t="s">
        <v>223</v>
      </c>
      <c r="M2420" s="2" t="s">
        <v>453</v>
      </c>
      <c r="N2420" s="8"/>
      <c r="O2420" s="2" t="s">
        <v>2560</v>
      </c>
      <c r="P2420" s="2" t="s">
        <v>29</v>
      </c>
      <c r="T2420" s="7"/>
    </row>
    <row r="2421" spans="1:20" ht="70" customHeight="1">
      <c r="A2421" s="2" t="s">
        <v>2594</v>
      </c>
      <c r="B2421" s="2" t="s">
        <v>1440</v>
      </c>
      <c r="C2421" s="2" t="s">
        <v>1437</v>
      </c>
      <c r="D2421" s="2" t="s">
        <v>2590</v>
      </c>
      <c r="E2421" s="14">
        <v>766.1</v>
      </c>
      <c r="F2421" s="2">
        <v>35.1</v>
      </c>
      <c r="G2421" s="2">
        <v>27.56</v>
      </c>
      <c r="H2421" s="5">
        <v>0.37959999999999999</v>
      </c>
      <c r="I2421" s="2" t="s">
        <v>23</v>
      </c>
      <c r="J2421" s="2" t="s">
        <v>1505</v>
      </c>
      <c r="K2421" s="2" t="s">
        <v>25</v>
      </c>
      <c r="L2421" s="2" t="s">
        <v>26</v>
      </c>
      <c r="M2421" s="2" t="s">
        <v>453</v>
      </c>
      <c r="N2421" s="2">
        <v>160</v>
      </c>
      <c r="O2421" s="2" t="s">
        <v>113</v>
      </c>
      <c r="P2421" s="2" t="s">
        <v>29</v>
      </c>
      <c r="T2421" s="7"/>
    </row>
    <row r="2422" spans="1:20" ht="70" customHeight="1">
      <c r="A2422" s="2" t="s">
        <v>2595</v>
      </c>
      <c r="B2422" s="2" t="s">
        <v>1440</v>
      </c>
      <c r="C2422" s="2" t="s">
        <v>1437</v>
      </c>
      <c r="D2422" s="2" t="s">
        <v>2590</v>
      </c>
      <c r="E2422" s="14">
        <v>768.8</v>
      </c>
      <c r="F2422" s="2">
        <v>35.200000000000003</v>
      </c>
      <c r="G2422" s="2">
        <v>27.56</v>
      </c>
      <c r="H2422" s="5">
        <v>0.37959999999999999</v>
      </c>
      <c r="I2422" s="2" t="s">
        <v>23</v>
      </c>
      <c r="J2422" s="2" t="s">
        <v>1559</v>
      </c>
      <c r="K2422" s="2" t="s">
        <v>25</v>
      </c>
      <c r="L2422" s="2" t="s">
        <v>26</v>
      </c>
      <c r="M2422" s="2" t="s">
        <v>453</v>
      </c>
      <c r="N2422" s="2">
        <v>160</v>
      </c>
      <c r="O2422" s="2" t="s">
        <v>113</v>
      </c>
      <c r="P2422" s="2" t="s">
        <v>29</v>
      </c>
      <c r="T2422" s="7"/>
    </row>
    <row r="2423" spans="1:20" ht="70" customHeight="1">
      <c r="A2423" s="2" t="s">
        <v>1923</v>
      </c>
      <c r="B2423" s="2" t="s">
        <v>419</v>
      </c>
      <c r="C2423" s="2" t="s">
        <v>1924</v>
      </c>
      <c r="D2423" s="2" t="s">
        <v>2590</v>
      </c>
      <c r="E2423" s="14">
        <v>930</v>
      </c>
      <c r="F2423" s="2">
        <v>27.2</v>
      </c>
      <c r="G2423" s="2">
        <v>36.42</v>
      </c>
      <c r="H2423" s="5">
        <v>0.47299999999999998</v>
      </c>
      <c r="I2423" s="2" t="s">
        <v>23</v>
      </c>
      <c r="J2423" s="2" t="s">
        <v>77</v>
      </c>
      <c r="K2423" s="2" t="s">
        <v>25</v>
      </c>
      <c r="L2423" s="2" t="s">
        <v>26</v>
      </c>
      <c r="M2423" s="2" t="s">
        <v>50</v>
      </c>
      <c r="N2423" s="2">
        <v>180</v>
      </c>
      <c r="O2423" s="2" t="s">
        <v>28</v>
      </c>
      <c r="P2423" s="2" t="s">
        <v>29</v>
      </c>
      <c r="T2423" s="7"/>
    </row>
    <row r="2424" spans="1:20" ht="70" customHeight="1">
      <c r="A2424" s="2" t="s">
        <v>84</v>
      </c>
      <c r="B2424" s="2" t="s">
        <v>1945</v>
      </c>
      <c r="C2424" s="2" t="s">
        <v>86</v>
      </c>
      <c r="D2424" s="2" t="s">
        <v>2590</v>
      </c>
      <c r="E2424" s="14">
        <v>997</v>
      </c>
      <c r="F2424" s="2">
        <v>33.6</v>
      </c>
      <c r="G2424" s="2">
        <v>33.24</v>
      </c>
      <c r="H2424" s="5">
        <v>0.40939999999999999</v>
      </c>
      <c r="I2424" s="2" t="s">
        <v>23</v>
      </c>
      <c r="J2424" s="2" t="s">
        <v>93</v>
      </c>
      <c r="K2424" s="2" t="s">
        <v>25</v>
      </c>
      <c r="L2424" s="2" t="s">
        <v>26</v>
      </c>
      <c r="M2424" s="2" t="s">
        <v>112</v>
      </c>
      <c r="N2424" s="2">
        <v>200</v>
      </c>
      <c r="O2424" s="2" t="s">
        <v>28</v>
      </c>
      <c r="P2424" s="2" t="s">
        <v>29</v>
      </c>
      <c r="T2424" s="7"/>
    </row>
    <row r="2425" spans="1:20" ht="70" customHeight="1">
      <c r="A2425" s="2" t="s">
        <v>1476</v>
      </c>
      <c r="B2425" s="2" t="s">
        <v>1739</v>
      </c>
      <c r="C2425" s="2" t="s">
        <v>1478</v>
      </c>
      <c r="D2425" s="2" t="s">
        <v>2590</v>
      </c>
      <c r="E2425" s="14">
        <v>1266</v>
      </c>
      <c r="F2425" s="2">
        <v>36</v>
      </c>
      <c r="G2425" s="2">
        <v>37.19</v>
      </c>
      <c r="H2425" s="5">
        <v>0.48280000000000001</v>
      </c>
      <c r="I2425" s="2" t="s">
        <v>23</v>
      </c>
      <c r="J2425" s="2" t="s">
        <v>35</v>
      </c>
      <c r="K2425" s="2" t="s">
        <v>25</v>
      </c>
      <c r="L2425" s="2" t="s">
        <v>117</v>
      </c>
      <c r="M2425" s="2" t="s">
        <v>27</v>
      </c>
      <c r="N2425" s="2">
        <v>195</v>
      </c>
      <c r="O2425" s="2" t="s">
        <v>28</v>
      </c>
      <c r="P2425" s="2" t="s">
        <v>29</v>
      </c>
      <c r="T2425" s="7"/>
    </row>
    <row r="2426" spans="1:20" ht="70" customHeight="1">
      <c r="A2426" s="2" t="s">
        <v>1476</v>
      </c>
      <c r="B2426" s="2" t="s">
        <v>816</v>
      </c>
      <c r="C2426" s="2" t="s">
        <v>1478</v>
      </c>
      <c r="D2426" s="2" t="s">
        <v>2590</v>
      </c>
      <c r="E2426" s="14">
        <v>1747</v>
      </c>
      <c r="F2426" s="2">
        <v>35.1</v>
      </c>
      <c r="G2426" s="2">
        <v>51.79</v>
      </c>
      <c r="H2426" s="5">
        <v>0.50349999999999995</v>
      </c>
      <c r="I2426" s="2" t="s">
        <v>23</v>
      </c>
      <c r="J2426" s="2" t="s">
        <v>98</v>
      </c>
      <c r="K2426" s="2" t="s">
        <v>25</v>
      </c>
      <c r="L2426" s="2" t="s">
        <v>117</v>
      </c>
      <c r="M2426" s="2" t="s">
        <v>41</v>
      </c>
      <c r="N2426" s="2">
        <v>190</v>
      </c>
      <c r="O2426" s="2" t="s">
        <v>28</v>
      </c>
      <c r="P2426" s="2" t="s">
        <v>29</v>
      </c>
      <c r="T2426" s="7"/>
    </row>
    <row r="2427" spans="1:20" ht="70" customHeight="1">
      <c r="A2427" s="2" t="s">
        <v>1476</v>
      </c>
      <c r="B2427" s="2" t="s">
        <v>2527</v>
      </c>
      <c r="C2427" s="2" t="s">
        <v>1478</v>
      </c>
      <c r="D2427" s="2" t="s">
        <v>2590</v>
      </c>
      <c r="E2427" s="14">
        <v>1171</v>
      </c>
      <c r="F2427" s="2">
        <v>33.299999999999997</v>
      </c>
      <c r="G2427" s="2">
        <v>37.19</v>
      </c>
      <c r="H2427" s="5">
        <v>0.48280000000000001</v>
      </c>
      <c r="I2427" s="2" t="s">
        <v>23</v>
      </c>
      <c r="J2427" s="2" t="s">
        <v>264</v>
      </c>
      <c r="K2427" s="2" t="s">
        <v>25</v>
      </c>
      <c r="L2427" s="2" t="s">
        <v>117</v>
      </c>
      <c r="M2427" s="2" t="s">
        <v>27</v>
      </c>
      <c r="N2427" s="2">
        <v>180</v>
      </c>
      <c r="O2427" s="2" t="s">
        <v>28</v>
      </c>
      <c r="P2427" s="2" t="s">
        <v>29</v>
      </c>
      <c r="T2427" s="7"/>
    </row>
    <row r="2428" spans="1:20" ht="70" customHeight="1">
      <c r="A2428" s="2" t="s">
        <v>2596</v>
      </c>
      <c r="B2428" s="2" t="s">
        <v>1514</v>
      </c>
      <c r="C2428" s="2" t="s">
        <v>1437</v>
      </c>
      <c r="D2428" s="2" t="s">
        <v>2597</v>
      </c>
      <c r="E2428" s="14">
        <v>601.4</v>
      </c>
      <c r="F2428" s="2">
        <v>32.6</v>
      </c>
      <c r="G2428" s="2">
        <v>18.45</v>
      </c>
      <c r="H2428" s="5">
        <v>0.61619999999999997</v>
      </c>
      <c r="I2428" s="2" t="s">
        <v>23</v>
      </c>
      <c r="J2428" s="2" t="s">
        <v>490</v>
      </c>
      <c r="K2428" s="2" t="s">
        <v>222</v>
      </c>
      <c r="L2428" s="2" t="s">
        <v>223</v>
      </c>
      <c r="M2428" s="2" t="s">
        <v>453</v>
      </c>
      <c r="N2428" s="8"/>
      <c r="O2428" s="2" t="s">
        <v>113</v>
      </c>
      <c r="P2428" s="2" t="s">
        <v>29</v>
      </c>
      <c r="T2428" s="7"/>
    </row>
    <row r="2429" spans="1:20" ht="70" customHeight="1">
      <c r="A2429" s="2" t="s">
        <v>2598</v>
      </c>
      <c r="B2429" s="2" t="s">
        <v>1514</v>
      </c>
      <c r="C2429" s="2" t="s">
        <v>1437</v>
      </c>
      <c r="D2429" s="2" t="s">
        <v>2597</v>
      </c>
      <c r="E2429" s="14">
        <v>628.70000000000005</v>
      </c>
      <c r="F2429" s="2">
        <v>34.1</v>
      </c>
      <c r="G2429" s="2">
        <v>18.45</v>
      </c>
      <c r="H2429" s="5">
        <v>0.61619999999999997</v>
      </c>
      <c r="I2429" s="2" t="s">
        <v>23</v>
      </c>
      <c r="J2429" s="2" t="s">
        <v>260</v>
      </c>
      <c r="K2429" s="2" t="s">
        <v>222</v>
      </c>
      <c r="L2429" s="2" t="s">
        <v>223</v>
      </c>
      <c r="M2429" s="2" t="s">
        <v>453</v>
      </c>
      <c r="N2429" s="8"/>
      <c r="O2429" s="2" t="s">
        <v>113</v>
      </c>
      <c r="P2429" s="2" t="s">
        <v>29</v>
      </c>
      <c r="T2429" s="7"/>
    </row>
    <row r="2430" spans="1:20" ht="70" customHeight="1">
      <c r="A2430" s="2" t="s">
        <v>2599</v>
      </c>
      <c r="B2430" s="2" t="s">
        <v>1514</v>
      </c>
      <c r="C2430" s="2" t="s">
        <v>1437</v>
      </c>
      <c r="D2430" s="2" t="s">
        <v>2597</v>
      </c>
      <c r="E2430" s="14">
        <v>624.6</v>
      </c>
      <c r="F2430" s="2">
        <v>33.799999999999997</v>
      </c>
      <c r="G2430" s="2">
        <v>18.45</v>
      </c>
      <c r="H2430" s="5">
        <v>0.61619999999999997</v>
      </c>
      <c r="I2430" s="2" t="s">
        <v>23</v>
      </c>
      <c r="J2430" s="2" t="s">
        <v>257</v>
      </c>
      <c r="K2430" s="2" t="s">
        <v>222</v>
      </c>
      <c r="L2430" s="2" t="s">
        <v>223</v>
      </c>
      <c r="M2430" s="2" t="s">
        <v>453</v>
      </c>
      <c r="N2430" s="8"/>
      <c r="O2430" s="2" t="s">
        <v>113</v>
      </c>
      <c r="P2430" s="2" t="s">
        <v>29</v>
      </c>
      <c r="T2430" s="7"/>
    </row>
    <row r="2431" spans="1:20" ht="70" customHeight="1">
      <c r="A2431" s="2" t="s">
        <v>2600</v>
      </c>
      <c r="B2431" s="2" t="s">
        <v>2601</v>
      </c>
      <c r="C2431" s="2" t="s">
        <v>1437</v>
      </c>
      <c r="D2431" s="2" t="s">
        <v>2597</v>
      </c>
      <c r="E2431" s="14">
        <v>617.5</v>
      </c>
      <c r="F2431" s="2">
        <v>34</v>
      </c>
      <c r="G2431" s="2">
        <v>18.16</v>
      </c>
      <c r="H2431" s="5">
        <v>0.61499999999999999</v>
      </c>
      <c r="I2431" s="2" t="s">
        <v>23</v>
      </c>
      <c r="J2431" s="2" t="s">
        <v>127</v>
      </c>
      <c r="K2431" s="2" t="s">
        <v>222</v>
      </c>
      <c r="L2431" s="2" t="s">
        <v>223</v>
      </c>
      <c r="M2431" s="2" t="s">
        <v>453</v>
      </c>
      <c r="N2431" s="8"/>
      <c r="O2431" s="2" t="s">
        <v>113</v>
      </c>
      <c r="P2431" s="2" t="s">
        <v>29</v>
      </c>
      <c r="T2431" s="7"/>
    </row>
    <row r="2432" spans="1:20" ht="70" customHeight="1">
      <c r="A2432" s="2" t="s">
        <v>2602</v>
      </c>
      <c r="B2432" s="2" t="s">
        <v>1440</v>
      </c>
      <c r="C2432" s="2" t="s">
        <v>1437</v>
      </c>
      <c r="D2432" s="2" t="s">
        <v>2597</v>
      </c>
      <c r="E2432" s="14">
        <v>558.5</v>
      </c>
      <c r="F2432" s="2">
        <v>32.299999999999997</v>
      </c>
      <c r="G2432" s="2">
        <v>17.29</v>
      </c>
      <c r="H2432" s="5">
        <v>0.60499999999999998</v>
      </c>
      <c r="I2432" s="2" t="s">
        <v>23</v>
      </c>
      <c r="J2432" s="2" t="s">
        <v>1511</v>
      </c>
      <c r="K2432" s="2" t="s">
        <v>222</v>
      </c>
      <c r="L2432" s="2" t="s">
        <v>223</v>
      </c>
      <c r="M2432" s="2" t="s">
        <v>453</v>
      </c>
      <c r="N2432" s="8"/>
      <c r="O2432" s="2" t="s">
        <v>113</v>
      </c>
      <c r="P2432" s="2" t="s">
        <v>29</v>
      </c>
      <c r="T2432" s="7"/>
    </row>
    <row r="2433" spans="1:20" ht="70" customHeight="1">
      <c r="A2433" s="2" t="s">
        <v>2603</v>
      </c>
      <c r="B2433" s="2" t="s">
        <v>1514</v>
      </c>
      <c r="C2433" s="2" t="s">
        <v>1437</v>
      </c>
      <c r="D2433" s="2" t="s">
        <v>2597</v>
      </c>
      <c r="E2433" s="14">
        <v>621.79999999999995</v>
      </c>
      <c r="F2433" s="2">
        <v>33.700000000000003</v>
      </c>
      <c r="G2433" s="2">
        <v>18.45</v>
      </c>
      <c r="H2433" s="5">
        <v>0.61619999999999997</v>
      </c>
      <c r="I2433" s="2" t="s">
        <v>23</v>
      </c>
      <c r="J2433" s="2" t="s">
        <v>1360</v>
      </c>
      <c r="K2433" s="2" t="s">
        <v>222</v>
      </c>
      <c r="L2433" s="2" t="s">
        <v>223</v>
      </c>
      <c r="M2433" s="2" t="s">
        <v>453</v>
      </c>
      <c r="N2433" s="8"/>
      <c r="O2433" s="2" t="s">
        <v>113</v>
      </c>
      <c r="P2433" s="2" t="s">
        <v>29</v>
      </c>
      <c r="T2433" s="7"/>
    </row>
    <row r="2434" spans="1:20" ht="70" customHeight="1">
      <c r="A2434" s="2" t="s">
        <v>2556</v>
      </c>
      <c r="B2434" s="2" t="s">
        <v>32</v>
      </c>
      <c r="C2434" s="2" t="s">
        <v>2557</v>
      </c>
      <c r="D2434" s="2" t="s">
        <v>2597</v>
      </c>
      <c r="E2434" s="14">
        <v>814.9</v>
      </c>
      <c r="F2434" s="2">
        <v>49.2</v>
      </c>
      <c r="G2434" s="2">
        <v>16.55</v>
      </c>
      <c r="H2434" s="5">
        <v>0.57379999999999998</v>
      </c>
      <c r="I2434" s="2" t="s">
        <v>122</v>
      </c>
      <c r="J2434" s="2" t="s">
        <v>2559</v>
      </c>
      <c r="K2434" s="2" t="s">
        <v>222</v>
      </c>
      <c r="L2434" s="2" t="s">
        <v>223</v>
      </c>
      <c r="M2434" s="2" t="s">
        <v>453</v>
      </c>
      <c r="N2434" s="8"/>
      <c r="O2434" s="2" t="s">
        <v>2560</v>
      </c>
      <c r="P2434" s="2" t="s">
        <v>29</v>
      </c>
      <c r="T2434" s="7"/>
    </row>
    <row r="2435" spans="1:20" ht="70" customHeight="1">
      <c r="A2435" s="2" t="s">
        <v>2556</v>
      </c>
      <c r="B2435" s="2" t="s">
        <v>2365</v>
      </c>
      <c r="C2435" s="2" t="s">
        <v>2557</v>
      </c>
      <c r="D2435" s="2" t="s">
        <v>2597</v>
      </c>
      <c r="E2435" s="14">
        <v>725.9</v>
      </c>
      <c r="F2435" s="2">
        <v>46.2</v>
      </c>
      <c r="G2435" s="2">
        <v>15.72</v>
      </c>
      <c r="H2435" s="5">
        <v>0.57150000000000001</v>
      </c>
      <c r="I2435" s="2" t="s">
        <v>122</v>
      </c>
      <c r="J2435" s="2" t="s">
        <v>2580</v>
      </c>
      <c r="K2435" s="2" t="s">
        <v>222</v>
      </c>
      <c r="L2435" s="2" t="s">
        <v>223</v>
      </c>
      <c r="M2435" s="2" t="s">
        <v>453</v>
      </c>
      <c r="N2435" s="8"/>
      <c r="O2435" s="2" t="s">
        <v>2560</v>
      </c>
      <c r="P2435" s="2" t="s">
        <v>29</v>
      </c>
      <c r="T2435" s="7"/>
    </row>
    <row r="2436" spans="1:20" ht="70" customHeight="1">
      <c r="A2436" s="2" t="s">
        <v>2556</v>
      </c>
      <c r="B2436" s="2" t="s">
        <v>473</v>
      </c>
      <c r="C2436" s="2" t="s">
        <v>2557</v>
      </c>
      <c r="D2436" s="2" t="s">
        <v>2597</v>
      </c>
      <c r="E2436" s="14">
        <v>700</v>
      </c>
      <c r="F2436" s="2">
        <v>44.5</v>
      </c>
      <c r="G2436" s="2">
        <v>15.74</v>
      </c>
      <c r="H2436" s="5">
        <v>0.57150000000000001</v>
      </c>
      <c r="I2436" s="2" t="s">
        <v>122</v>
      </c>
      <c r="J2436" s="2" t="s">
        <v>2580</v>
      </c>
      <c r="K2436" s="2" t="s">
        <v>222</v>
      </c>
      <c r="L2436" s="2" t="s">
        <v>223</v>
      </c>
      <c r="M2436" s="2" t="s">
        <v>453</v>
      </c>
      <c r="N2436" s="8"/>
      <c r="O2436" s="2" t="s">
        <v>2560</v>
      </c>
      <c r="P2436" s="2" t="s">
        <v>29</v>
      </c>
      <c r="T2436" s="7"/>
    </row>
    <row r="2437" spans="1:20" ht="70" customHeight="1">
      <c r="A2437" s="2" t="s">
        <v>191</v>
      </c>
      <c r="B2437" s="2" t="s">
        <v>1321</v>
      </c>
      <c r="C2437" s="2" t="s">
        <v>193</v>
      </c>
      <c r="D2437" s="2" t="s">
        <v>2597</v>
      </c>
      <c r="E2437" s="14">
        <v>1251</v>
      </c>
      <c r="F2437" s="2">
        <v>28.7</v>
      </c>
      <c r="G2437" s="2">
        <v>49.7</v>
      </c>
      <c r="H2437" s="5">
        <v>0.44750000000000001</v>
      </c>
      <c r="I2437" s="2" t="s">
        <v>23</v>
      </c>
      <c r="J2437" s="2" t="s">
        <v>63</v>
      </c>
      <c r="K2437" s="2" t="s">
        <v>25</v>
      </c>
      <c r="L2437" s="2" t="s">
        <v>26</v>
      </c>
      <c r="M2437" s="2" t="s">
        <v>27</v>
      </c>
      <c r="N2437" s="2">
        <v>190</v>
      </c>
      <c r="O2437" s="2" t="s">
        <v>28</v>
      </c>
      <c r="P2437" s="2" t="s">
        <v>29</v>
      </c>
      <c r="T2437" s="7"/>
    </row>
    <row r="2438" spans="1:20" ht="70" customHeight="1">
      <c r="A2438" s="2" t="s">
        <v>37</v>
      </c>
      <c r="B2438" s="2" t="s">
        <v>626</v>
      </c>
      <c r="C2438" s="2" t="s">
        <v>39</v>
      </c>
      <c r="D2438" s="2" t="s">
        <v>2597</v>
      </c>
      <c r="E2438" s="14">
        <v>2088</v>
      </c>
      <c r="F2438" s="2">
        <v>42.1</v>
      </c>
      <c r="G2438" s="2">
        <v>52.32</v>
      </c>
      <c r="H2438" s="5">
        <v>0.50739999999999996</v>
      </c>
      <c r="I2438" s="2" t="s">
        <v>23</v>
      </c>
      <c r="J2438" s="2" t="s">
        <v>242</v>
      </c>
      <c r="K2438" s="2" t="s">
        <v>25</v>
      </c>
      <c r="L2438" s="2" t="s">
        <v>26</v>
      </c>
      <c r="M2438" s="2" t="s">
        <v>41</v>
      </c>
      <c r="N2438" s="2">
        <v>220</v>
      </c>
      <c r="O2438" s="2" t="s">
        <v>28</v>
      </c>
      <c r="P2438" s="2" t="s">
        <v>29</v>
      </c>
      <c r="T2438" s="7"/>
    </row>
    <row r="2439" spans="1:20" ht="70" customHeight="1">
      <c r="A2439" s="2" t="s">
        <v>2604</v>
      </c>
      <c r="B2439" s="2" t="s">
        <v>1606</v>
      </c>
      <c r="C2439" s="2" t="s">
        <v>1437</v>
      </c>
      <c r="D2439" s="2" t="s">
        <v>2597</v>
      </c>
      <c r="E2439" s="14">
        <v>1112.5999999999999</v>
      </c>
      <c r="F2439" s="2">
        <v>35.1</v>
      </c>
      <c r="G2439" s="2">
        <v>37.33</v>
      </c>
      <c r="H2439" s="5">
        <v>0.42799999999999999</v>
      </c>
      <c r="I2439" s="2" t="s">
        <v>23</v>
      </c>
      <c r="J2439" s="2" t="s">
        <v>1613</v>
      </c>
      <c r="K2439" s="2" t="s">
        <v>25</v>
      </c>
      <c r="L2439" s="2" t="s">
        <v>26</v>
      </c>
      <c r="M2439" s="2" t="s">
        <v>136</v>
      </c>
      <c r="N2439" s="2">
        <v>195</v>
      </c>
      <c r="O2439" s="2" t="s">
        <v>113</v>
      </c>
      <c r="P2439" s="2" t="s">
        <v>29</v>
      </c>
      <c r="T2439" s="7"/>
    </row>
    <row r="2440" spans="1:20" ht="70" customHeight="1">
      <c r="A2440" s="2" t="s">
        <v>2605</v>
      </c>
      <c r="B2440" s="2" t="s">
        <v>1621</v>
      </c>
      <c r="C2440" s="2" t="s">
        <v>1437</v>
      </c>
      <c r="D2440" s="2" t="s">
        <v>2597</v>
      </c>
      <c r="E2440" s="14">
        <v>1004.1</v>
      </c>
      <c r="F2440" s="2">
        <v>34.9</v>
      </c>
      <c r="G2440" s="2">
        <v>33.9</v>
      </c>
      <c r="H2440" s="5">
        <v>0.42830000000000001</v>
      </c>
      <c r="I2440" s="2" t="s">
        <v>23</v>
      </c>
      <c r="J2440" s="2" t="s">
        <v>1607</v>
      </c>
      <c r="K2440" s="2" t="s">
        <v>25</v>
      </c>
      <c r="L2440" s="2" t="s">
        <v>26</v>
      </c>
      <c r="M2440" s="2" t="s">
        <v>46</v>
      </c>
      <c r="N2440" s="2">
        <v>180</v>
      </c>
      <c r="O2440" s="2" t="s">
        <v>113</v>
      </c>
      <c r="P2440" s="2" t="s">
        <v>29</v>
      </c>
      <c r="T2440" s="7"/>
    </row>
    <row r="2441" spans="1:20" ht="70" customHeight="1">
      <c r="A2441" s="2" t="s">
        <v>2606</v>
      </c>
      <c r="B2441" s="2" t="s">
        <v>1514</v>
      </c>
      <c r="C2441" s="2" t="s">
        <v>1437</v>
      </c>
      <c r="D2441" s="2" t="s">
        <v>2597</v>
      </c>
      <c r="E2441" s="14">
        <v>859.5</v>
      </c>
      <c r="F2441" s="2">
        <v>36.299999999999997</v>
      </c>
      <c r="G2441" s="2">
        <v>28.72</v>
      </c>
      <c r="H2441" s="5">
        <v>0.39589999999999997</v>
      </c>
      <c r="I2441" s="2" t="s">
        <v>23</v>
      </c>
      <c r="J2441" s="2" t="s">
        <v>1562</v>
      </c>
      <c r="K2441" s="2" t="s">
        <v>25</v>
      </c>
      <c r="L2441" s="2" t="s">
        <v>26</v>
      </c>
      <c r="M2441" s="2" t="s">
        <v>453</v>
      </c>
      <c r="N2441" s="2">
        <v>190</v>
      </c>
      <c r="O2441" s="2" t="s">
        <v>113</v>
      </c>
      <c r="P2441" s="2" t="s">
        <v>29</v>
      </c>
      <c r="T2441" s="7"/>
    </row>
    <row r="2442" spans="1:20" ht="70" customHeight="1">
      <c r="A2442" s="2" t="s">
        <v>1476</v>
      </c>
      <c r="B2442" s="2" t="s">
        <v>2607</v>
      </c>
      <c r="C2442" s="2" t="s">
        <v>1478</v>
      </c>
      <c r="D2442" s="2" t="s">
        <v>2597</v>
      </c>
      <c r="E2442" s="14">
        <v>1466</v>
      </c>
      <c r="F2442" s="2">
        <v>32.799999999999997</v>
      </c>
      <c r="G2442" s="2">
        <v>45.92</v>
      </c>
      <c r="H2442" s="5">
        <v>0.49940000000000001</v>
      </c>
      <c r="I2442" s="2" t="s">
        <v>23</v>
      </c>
      <c r="J2442" s="2" t="s">
        <v>264</v>
      </c>
      <c r="K2442" s="2" t="s">
        <v>25</v>
      </c>
      <c r="L2442" s="2" t="s">
        <v>117</v>
      </c>
      <c r="M2442" s="2" t="s">
        <v>27</v>
      </c>
      <c r="N2442" s="2">
        <v>205</v>
      </c>
      <c r="O2442" s="2" t="s">
        <v>28</v>
      </c>
      <c r="P2442" s="2" t="s">
        <v>29</v>
      </c>
      <c r="T2442" s="7"/>
    </row>
    <row r="2443" spans="1:20" ht="70" customHeight="1">
      <c r="A2443" s="2" t="s">
        <v>1476</v>
      </c>
      <c r="B2443" s="2" t="s">
        <v>1897</v>
      </c>
      <c r="C2443" s="2" t="s">
        <v>1478</v>
      </c>
      <c r="D2443" s="2" t="s">
        <v>2597</v>
      </c>
      <c r="E2443" s="14">
        <v>1235</v>
      </c>
      <c r="F2443" s="2">
        <v>35.200000000000003</v>
      </c>
      <c r="G2443" s="2">
        <v>37.090000000000003</v>
      </c>
      <c r="H2443" s="5">
        <v>0.48209999999999997</v>
      </c>
      <c r="I2443" s="2" t="s">
        <v>23</v>
      </c>
      <c r="J2443" s="2" t="s">
        <v>35</v>
      </c>
      <c r="K2443" s="2" t="s">
        <v>25</v>
      </c>
      <c r="L2443" s="2" t="s">
        <v>117</v>
      </c>
      <c r="M2443" s="2" t="s">
        <v>27</v>
      </c>
      <c r="N2443" s="2">
        <v>190</v>
      </c>
      <c r="O2443" s="2" t="s">
        <v>28</v>
      </c>
      <c r="P2443" s="2" t="s">
        <v>29</v>
      </c>
      <c r="T2443" s="7"/>
    </row>
    <row r="2444" spans="1:20" ht="70" customHeight="1">
      <c r="A2444" s="2" t="s">
        <v>1476</v>
      </c>
      <c r="B2444" s="2" t="s">
        <v>1792</v>
      </c>
      <c r="C2444" s="2" t="s">
        <v>1478</v>
      </c>
      <c r="D2444" s="2" t="s">
        <v>2597</v>
      </c>
      <c r="E2444" s="14">
        <v>1020</v>
      </c>
      <c r="F2444" s="2">
        <v>36</v>
      </c>
      <c r="G2444" s="2">
        <v>30.18</v>
      </c>
      <c r="H2444" s="5">
        <v>0.46610000000000001</v>
      </c>
      <c r="I2444" s="2" t="s">
        <v>23</v>
      </c>
      <c r="J2444" s="2" t="s">
        <v>31</v>
      </c>
      <c r="K2444" s="2" t="s">
        <v>25</v>
      </c>
      <c r="L2444" s="2" t="s">
        <v>117</v>
      </c>
      <c r="M2444" s="2" t="s">
        <v>112</v>
      </c>
      <c r="N2444" s="2">
        <v>200</v>
      </c>
      <c r="O2444" s="2" t="s">
        <v>28</v>
      </c>
      <c r="P2444" s="2" t="s">
        <v>29</v>
      </c>
      <c r="T2444" s="7"/>
    </row>
    <row r="2445" spans="1:20" ht="70" customHeight="1">
      <c r="A2445" s="2" t="s">
        <v>95</v>
      </c>
      <c r="B2445" s="2" t="s">
        <v>2608</v>
      </c>
      <c r="C2445" s="2" t="s">
        <v>97</v>
      </c>
      <c r="D2445" s="2" t="s">
        <v>2597</v>
      </c>
      <c r="E2445" s="14">
        <v>951</v>
      </c>
      <c r="F2445" s="2">
        <v>29</v>
      </c>
      <c r="G2445" s="2">
        <v>33.21</v>
      </c>
      <c r="H2445" s="5">
        <v>0.48980000000000001</v>
      </c>
      <c r="I2445" s="2" t="s">
        <v>23</v>
      </c>
      <c r="J2445" s="2" t="s">
        <v>264</v>
      </c>
      <c r="K2445" s="2" t="s">
        <v>25</v>
      </c>
      <c r="L2445" s="2" t="s">
        <v>26</v>
      </c>
      <c r="M2445" s="2" t="s">
        <v>46</v>
      </c>
      <c r="N2445" s="2">
        <v>140</v>
      </c>
      <c r="O2445" s="2" t="s">
        <v>28</v>
      </c>
      <c r="P2445" s="2" t="s">
        <v>29</v>
      </c>
      <c r="T2445" s="7"/>
    </row>
    <row r="2446" spans="1:20" ht="70" customHeight="1">
      <c r="A2446" s="2" t="s">
        <v>137</v>
      </c>
      <c r="B2446" s="2" t="s">
        <v>2609</v>
      </c>
      <c r="C2446" s="2" t="s">
        <v>139</v>
      </c>
      <c r="D2446" s="2" t="s">
        <v>2597</v>
      </c>
      <c r="E2446" s="14">
        <v>1180</v>
      </c>
      <c r="F2446" s="2">
        <v>32</v>
      </c>
      <c r="G2446" s="2">
        <v>42.12</v>
      </c>
      <c r="H2446" s="5">
        <v>0.48970000000000002</v>
      </c>
      <c r="I2446" s="2" t="s">
        <v>23</v>
      </c>
      <c r="J2446" s="2" t="s">
        <v>36</v>
      </c>
      <c r="K2446" s="2" t="s">
        <v>25</v>
      </c>
      <c r="L2446" s="2" t="s">
        <v>26</v>
      </c>
      <c r="M2446" s="2" t="s">
        <v>112</v>
      </c>
      <c r="N2446" s="2">
        <v>128</v>
      </c>
      <c r="O2446" s="2" t="s">
        <v>28</v>
      </c>
      <c r="P2446" s="2" t="s">
        <v>29</v>
      </c>
      <c r="T2446" s="7"/>
    </row>
    <row r="2447" spans="1:20" ht="70" customHeight="1">
      <c r="A2447" s="2" t="s">
        <v>2556</v>
      </c>
      <c r="B2447" s="2" t="s">
        <v>858</v>
      </c>
      <c r="C2447" s="2" t="s">
        <v>2557</v>
      </c>
      <c r="D2447" s="2" t="s">
        <v>2597</v>
      </c>
      <c r="E2447" s="14">
        <v>896</v>
      </c>
      <c r="F2447" s="2">
        <v>44.5</v>
      </c>
      <c r="G2447" s="2">
        <v>27.17</v>
      </c>
      <c r="H2447" s="5">
        <v>0.34970000000000001</v>
      </c>
      <c r="I2447" s="2" t="s">
        <v>122</v>
      </c>
      <c r="J2447" s="2" t="s">
        <v>2580</v>
      </c>
      <c r="K2447" s="2" t="s">
        <v>25</v>
      </c>
      <c r="L2447" s="2" t="s">
        <v>26</v>
      </c>
      <c r="M2447" s="2" t="s">
        <v>453</v>
      </c>
      <c r="N2447" s="2">
        <v>160</v>
      </c>
      <c r="O2447" s="2" t="s">
        <v>2560</v>
      </c>
      <c r="P2447" s="2" t="s">
        <v>29</v>
      </c>
      <c r="T2447" s="7"/>
    </row>
    <row r="2448" spans="1:20" ht="70" customHeight="1">
      <c r="A2448" s="2" t="s">
        <v>2556</v>
      </c>
      <c r="B2448" s="2" t="s">
        <v>2610</v>
      </c>
      <c r="C2448" s="2" t="s">
        <v>2557</v>
      </c>
      <c r="D2448" s="2" t="s">
        <v>2597</v>
      </c>
      <c r="E2448" s="14">
        <v>1186.9000000000001</v>
      </c>
      <c r="F2448" s="2">
        <v>54.3</v>
      </c>
      <c r="G2448" s="2">
        <v>28.14</v>
      </c>
      <c r="H2448" s="5">
        <v>0.34860000000000002</v>
      </c>
      <c r="I2448" s="2" t="s">
        <v>122</v>
      </c>
      <c r="J2448" s="2" t="s">
        <v>2591</v>
      </c>
      <c r="K2448" s="2" t="s">
        <v>25</v>
      </c>
      <c r="L2448" s="2" t="s">
        <v>26</v>
      </c>
      <c r="M2448" s="2" t="s">
        <v>453</v>
      </c>
      <c r="N2448" s="2">
        <v>235</v>
      </c>
      <c r="O2448" s="2" t="s">
        <v>2560</v>
      </c>
      <c r="P2448" s="2" t="s">
        <v>29</v>
      </c>
      <c r="T2448" s="7"/>
    </row>
    <row r="2449" spans="1:20" ht="70" customHeight="1">
      <c r="A2449" s="2" t="s">
        <v>2611</v>
      </c>
      <c r="B2449" s="2" t="s">
        <v>1514</v>
      </c>
      <c r="C2449" s="2" t="s">
        <v>1437</v>
      </c>
      <c r="D2449" s="2" t="s">
        <v>2612</v>
      </c>
      <c r="E2449" s="14">
        <v>625.9</v>
      </c>
      <c r="F2449" s="2">
        <v>33.9</v>
      </c>
      <c r="G2449" s="2">
        <v>18.45</v>
      </c>
      <c r="H2449" s="5">
        <v>0.61619999999999997</v>
      </c>
      <c r="I2449" s="2" t="s">
        <v>23</v>
      </c>
      <c r="J2449" s="2" t="s">
        <v>148</v>
      </c>
      <c r="K2449" s="2" t="s">
        <v>222</v>
      </c>
      <c r="L2449" s="2" t="s">
        <v>223</v>
      </c>
      <c r="M2449" s="2" t="s">
        <v>453</v>
      </c>
      <c r="N2449" s="8"/>
      <c r="O2449" s="2" t="s">
        <v>113</v>
      </c>
      <c r="P2449" s="2" t="s">
        <v>29</v>
      </c>
      <c r="T2449" s="7"/>
    </row>
    <row r="2450" spans="1:20" ht="70" customHeight="1">
      <c r="A2450" s="2" t="s">
        <v>2613</v>
      </c>
      <c r="B2450" s="2" t="s">
        <v>2601</v>
      </c>
      <c r="C2450" s="2" t="s">
        <v>1437</v>
      </c>
      <c r="D2450" s="2" t="s">
        <v>2612</v>
      </c>
      <c r="E2450" s="14">
        <v>834</v>
      </c>
      <c r="F2450" s="2">
        <v>36</v>
      </c>
      <c r="G2450" s="2">
        <v>28.43</v>
      </c>
      <c r="H2450" s="5">
        <v>0.39290000000000003</v>
      </c>
      <c r="I2450" s="2" t="s">
        <v>23</v>
      </c>
      <c r="J2450" s="2" t="s">
        <v>1566</v>
      </c>
      <c r="K2450" s="2" t="s">
        <v>25</v>
      </c>
      <c r="L2450" s="2" t="s">
        <v>26</v>
      </c>
      <c r="M2450" s="2" t="s">
        <v>453</v>
      </c>
      <c r="N2450" s="2">
        <v>180</v>
      </c>
      <c r="O2450" s="2" t="s">
        <v>113</v>
      </c>
      <c r="P2450" s="2" t="s">
        <v>29</v>
      </c>
      <c r="T2450" s="7"/>
    </row>
    <row r="2451" spans="1:20" ht="70" customHeight="1">
      <c r="A2451" s="2" t="s">
        <v>2614</v>
      </c>
      <c r="B2451" s="2" t="s">
        <v>2601</v>
      </c>
      <c r="C2451" s="2" t="s">
        <v>1437</v>
      </c>
      <c r="D2451" s="2" t="s">
        <v>2612</v>
      </c>
      <c r="E2451" s="14">
        <v>810.1</v>
      </c>
      <c r="F2451" s="2">
        <v>35.200000000000003</v>
      </c>
      <c r="G2451" s="2">
        <v>28.43</v>
      </c>
      <c r="H2451" s="5">
        <v>0.39290000000000003</v>
      </c>
      <c r="I2451" s="2" t="s">
        <v>23</v>
      </c>
      <c r="J2451" s="2" t="s">
        <v>1505</v>
      </c>
      <c r="K2451" s="2" t="s">
        <v>25</v>
      </c>
      <c r="L2451" s="2" t="s">
        <v>26</v>
      </c>
      <c r="M2451" s="2" t="s">
        <v>453</v>
      </c>
      <c r="N2451" s="2">
        <v>170</v>
      </c>
      <c r="O2451" s="2" t="s">
        <v>113</v>
      </c>
      <c r="P2451" s="2" t="s">
        <v>29</v>
      </c>
      <c r="T2451" s="7"/>
    </row>
    <row r="2452" spans="1:20" ht="70" customHeight="1">
      <c r="A2452" s="2" t="s">
        <v>2615</v>
      </c>
      <c r="B2452" s="2" t="s">
        <v>1593</v>
      </c>
      <c r="C2452" s="2" t="s">
        <v>1437</v>
      </c>
      <c r="D2452" s="2" t="s">
        <v>2612</v>
      </c>
      <c r="E2452" s="14">
        <v>1031.4000000000001</v>
      </c>
      <c r="F2452" s="2">
        <v>33.1</v>
      </c>
      <c r="G2452" s="2">
        <v>35.659999999999997</v>
      </c>
      <c r="H2452" s="5">
        <v>0.44800000000000001</v>
      </c>
      <c r="I2452" s="2" t="s">
        <v>23</v>
      </c>
      <c r="J2452" s="2" t="s">
        <v>1475</v>
      </c>
      <c r="K2452" s="2" t="s">
        <v>25</v>
      </c>
      <c r="L2452" s="2" t="s">
        <v>26</v>
      </c>
      <c r="M2452" s="2" t="s">
        <v>136</v>
      </c>
      <c r="N2452" s="2">
        <v>165</v>
      </c>
      <c r="O2452" s="2" t="s">
        <v>113</v>
      </c>
      <c r="P2452" s="2" t="s">
        <v>29</v>
      </c>
      <c r="T2452" s="7"/>
    </row>
    <row r="2453" spans="1:20" ht="70" customHeight="1">
      <c r="A2453" s="2" t="s">
        <v>108</v>
      </c>
      <c r="B2453" s="2" t="s">
        <v>2616</v>
      </c>
      <c r="C2453" s="2" t="s">
        <v>110</v>
      </c>
      <c r="D2453" s="2" t="s">
        <v>2612</v>
      </c>
      <c r="E2453" s="14">
        <v>987</v>
      </c>
      <c r="F2453" s="2">
        <v>29.4</v>
      </c>
      <c r="G2453" s="2">
        <v>40.76</v>
      </c>
      <c r="H2453" s="5">
        <v>0.38919999999999999</v>
      </c>
      <c r="I2453" s="2" t="s">
        <v>23</v>
      </c>
      <c r="J2453" s="2" t="s">
        <v>1399</v>
      </c>
      <c r="K2453" s="2" t="s">
        <v>25</v>
      </c>
      <c r="L2453" s="2" t="s">
        <v>26</v>
      </c>
      <c r="M2453" s="2" t="s">
        <v>112</v>
      </c>
      <c r="N2453" s="2">
        <v>190</v>
      </c>
      <c r="O2453" s="2" t="s">
        <v>113</v>
      </c>
      <c r="P2453" s="2" t="s">
        <v>29</v>
      </c>
      <c r="T2453" s="7"/>
    </row>
    <row r="2454" spans="1:20" ht="70" customHeight="1">
      <c r="A2454" s="2" t="s">
        <v>108</v>
      </c>
      <c r="B2454" s="2" t="s">
        <v>2617</v>
      </c>
      <c r="C2454" s="2" t="s">
        <v>110</v>
      </c>
      <c r="D2454" s="2" t="s">
        <v>2612</v>
      </c>
      <c r="E2454" s="14">
        <v>1020</v>
      </c>
      <c r="F2454" s="2">
        <v>30.5</v>
      </c>
      <c r="G2454" s="2">
        <v>40.79</v>
      </c>
      <c r="H2454" s="5">
        <v>0.38940000000000002</v>
      </c>
      <c r="I2454" s="2" t="s">
        <v>23</v>
      </c>
      <c r="J2454" s="2" t="s">
        <v>2043</v>
      </c>
      <c r="K2454" s="2" t="s">
        <v>25</v>
      </c>
      <c r="L2454" s="2" t="s">
        <v>26</v>
      </c>
      <c r="M2454" s="2" t="s">
        <v>112</v>
      </c>
      <c r="N2454" s="2">
        <v>190</v>
      </c>
      <c r="O2454" s="2" t="s">
        <v>113</v>
      </c>
      <c r="P2454" s="2" t="s">
        <v>29</v>
      </c>
      <c r="T2454" s="7"/>
    </row>
    <row r="2455" spans="1:20" ht="70" customHeight="1">
      <c r="A2455" s="2" t="s">
        <v>84</v>
      </c>
      <c r="B2455" s="2" t="s">
        <v>2581</v>
      </c>
      <c r="C2455" s="2" t="s">
        <v>86</v>
      </c>
      <c r="D2455" s="2" t="s">
        <v>2612</v>
      </c>
      <c r="E2455" s="14">
        <v>1486</v>
      </c>
      <c r="F2455" s="2">
        <v>30.8</v>
      </c>
      <c r="G2455" s="2">
        <v>51.54</v>
      </c>
      <c r="H2455" s="5">
        <v>0.4299</v>
      </c>
      <c r="I2455" s="2" t="s">
        <v>23</v>
      </c>
      <c r="J2455" s="2" t="s">
        <v>474</v>
      </c>
      <c r="K2455" s="2" t="s">
        <v>25</v>
      </c>
      <c r="L2455" s="2" t="s">
        <v>26</v>
      </c>
      <c r="M2455" s="2" t="s">
        <v>27</v>
      </c>
      <c r="N2455" s="2">
        <v>190</v>
      </c>
      <c r="O2455" s="2" t="s">
        <v>28</v>
      </c>
      <c r="P2455" s="2" t="s">
        <v>29</v>
      </c>
      <c r="T2455" s="7"/>
    </row>
    <row r="2456" spans="1:20" ht="70" customHeight="1">
      <c r="A2456" s="2" t="s">
        <v>2556</v>
      </c>
      <c r="B2456" s="2" t="s">
        <v>419</v>
      </c>
      <c r="C2456" s="2" t="s">
        <v>2557</v>
      </c>
      <c r="D2456" s="2" t="s">
        <v>2612</v>
      </c>
      <c r="E2456" s="14">
        <v>888</v>
      </c>
      <c r="F2456" s="2">
        <v>44</v>
      </c>
      <c r="G2456" s="2">
        <v>27.17</v>
      </c>
      <c r="H2456" s="5">
        <v>0.34960000000000002</v>
      </c>
      <c r="I2456" s="2" t="s">
        <v>122</v>
      </c>
      <c r="J2456" s="2" t="s">
        <v>2592</v>
      </c>
      <c r="K2456" s="2" t="s">
        <v>25</v>
      </c>
      <c r="L2456" s="2" t="s">
        <v>26</v>
      </c>
      <c r="M2456" s="2" t="s">
        <v>453</v>
      </c>
      <c r="N2456" s="2">
        <v>160</v>
      </c>
      <c r="O2456" s="2" t="s">
        <v>2560</v>
      </c>
      <c r="P2456" s="2" t="s">
        <v>29</v>
      </c>
      <c r="T2456" s="7"/>
    </row>
    <row r="2457" spans="1:20" ht="70" customHeight="1">
      <c r="A2457" s="2" t="s">
        <v>2556</v>
      </c>
      <c r="B2457" s="2" t="s">
        <v>1647</v>
      </c>
      <c r="C2457" s="2" t="s">
        <v>2557</v>
      </c>
      <c r="D2457" s="2" t="s">
        <v>2612</v>
      </c>
      <c r="E2457" s="14">
        <v>879</v>
      </c>
      <c r="F2457" s="2">
        <v>43.5</v>
      </c>
      <c r="G2457" s="2">
        <v>27.61</v>
      </c>
      <c r="H2457" s="5">
        <v>0.35399999999999998</v>
      </c>
      <c r="I2457" s="2" t="s">
        <v>122</v>
      </c>
      <c r="J2457" s="2" t="s">
        <v>2592</v>
      </c>
      <c r="K2457" s="2" t="s">
        <v>25</v>
      </c>
      <c r="L2457" s="2" t="s">
        <v>26</v>
      </c>
      <c r="M2457" s="2" t="s">
        <v>453</v>
      </c>
      <c r="N2457" s="2">
        <v>140</v>
      </c>
      <c r="O2457" s="2" t="s">
        <v>2560</v>
      </c>
      <c r="P2457" s="2" t="s">
        <v>29</v>
      </c>
      <c r="T2457" s="7"/>
    </row>
    <row r="2458" spans="1:20" ht="70" customHeight="1">
      <c r="A2458" s="2" t="s">
        <v>2556</v>
      </c>
      <c r="B2458" s="2" t="s">
        <v>2131</v>
      </c>
      <c r="C2458" s="2" t="s">
        <v>2557</v>
      </c>
      <c r="D2458" s="2" t="s">
        <v>2618</v>
      </c>
      <c r="E2458" s="14">
        <v>736</v>
      </c>
      <c r="F2458" s="2">
        <v>44.5</v>
      </c>
      <c r="G2458" s="2">
        <v>16.55</v>
      </c>
      <c r="H2458" s="5">
        <v>0.57379999999999998</v>
      </c>
      <c r="I2458" s="2" t="s">
        <v>122</v>
      </c>
      <c r="J2458" s="2" t="s">
        <v>2580</v>
      </c>
      <c r="K2458" s="2" t="s">
        <v>222</v>
      </c>
      <c r="L2458" s="2" t="s">
        <v>223</v>
      </c>
      <c r="M2458" s="2" t="s">
        <v>453</v>
      </c>
      <c r="N2458" s="8"/>
      <c r="O2458" s="2" t="s">
        <v>2560</v>
      </c>
      <c r="P2458" s="2" t="s">
        <v>29</v>
      </c>
      <c r="T2458" s="7"/>
    </row>
    <row r="2459" spans="1:20" ht="70" customHeight="1">
      <c r="A2459" s="2" t="s">
        <v>2556</v>
      </c>
      <c r="B2459" s="2" t="s">
        <v>2028</v>
      </c>
      <c r="C2459" s="2" t="s">
        <v>2557</v>
      </c>
      <c r="D2459" s="2" t="s">
        <v>2618</v>
      </c>
      <c r="E2459" s="14">
        <v>730</v>
      </c>
      <c r="F2459" s="2">
        <v>43</v>
      </c>
      <c r="G2459" s="2">
        <v>16.989999999999998</v>
      </c>
      <c r="H2459" s="5">
        <v>0.57509999999999994</v>
      </c>
      <c r="I2459" s="2" t="s">
        <v>122</v>
      </c>
      <c r="J2459" s="2" t="s">
        <v>2559</v>
      </c>
      <c r="K2459" s="2" t="s">
        <v>222</v>
      </c>
      <c r="L2459" s="2" t="s">
        <v>223</v>
      </c>
      <c r="M2459" s="2" t="s">
        <v>453</v>
      </c>
      <c r="N2459" s="8"/>
      <c r="O2459" s="2" t="s">
        <v>2560</v>
      </c>
      <c r="P2459" s="2" t="s">
        <v>29</v>
      </c>
      <c r="T2459" s="7"/>
    </row>
    <row r="2460" spans="1:20" ht="70" customHeight="1">
      <c r="A2460" s="2" t="s">
        <v>2619</v>
      </c>
      <c r="B2460" s="2" t="s">
        <v>219</v>
      </c>
      <c r="C2460" s="2" t="s">
        <v>220</v>
      </c>
      <c r="D2460" s="2" t="s">
        <v>2618</v>
      </c>
      <c r="E2460" s="14">
        <v>990</v>
      </c>
      <c r="F2460" s="2">
        <v>31</v>
      </c>
      <c r="G2460" s="2">
        <v>36.85</v>
      </c>
      <c r="H2460" s="5">
        <v>0.44979999999999998</v>
      </c>
      <c r="I2460" s="2" t="s">
        <v>23</v>
      </c>
      <c r="J2460" s="2" t="s">
        <v>31</v>
      </c>
      <c r="K2460" s="2" t="s">
        <v>25</v>
      </c>
      <c r="L2460" s="2" t="s">
        <v>26</v>
      </c>
      <c r="M2460" s="2" t="s">
        <v>27</v>
      </c>
      <c r="N2460" s="2">
        <v>179</v>
      </c>
      <c r="O2460" s="2" t="s">
        <v>28</v>
      </c>
      <c r="P2460" s="2" t="s">
        <v>2620</v>
      </c>
      <c r="T2460" s="7"/>
    </row>
    <row r="2461" spans="1:20" ht="70" customHeight="1">
      <c r="A2461" s="2" t="s">
        <v>387</v>
      </c>
      <c r="B2461" s="2" t="s">
        <v>2621</v>
      </c>
      <c r="C2461" s="2" t="s">
        <v>389</v>
      </c>
      <c r="D2461" s="2" t="s">
        <v>2618</v>
      </c>
      <c r="E2461" s="14">
        <v>1755</v>
      </c>
      <c r="F2461" s="2">
        <v>28.4</v>
      </c>
      <c r="G2461" s="2">
        <v>67.84</v>
      </c>
      <c r="H2461" s="5">
        <v>0.4219</v>
      </c>
      <c r="I2461" s="2" t="s">
        <v>23</v>
      </c>
      <c r="J2461" s="2" t="s">
        <v>49</v>
      </c>
      <c r="K2461" s="2" t="s">
        <v>25</v>
      </c>
      <c r="L2461" s="2" t="s">
        <v>94</v>
      </c>
      <c r="M2461" s="2" t="s">
        <v>27</v>
      </c>
      <c r="N2461" s="2">
        <v>435</v>
      </c>
      <c r="O2461" s="2" t="s">
        <v>28</v>
      </c>
      <c r="P2461" s="2" t="s">
        <v>29</v>
      </c>
      <c r="T2461" s="7"/>
    </row>
    <row r="2462" spans="1:20" ht="70" customHeight="1">
      <c r="A2462" s="2" t="s">
        <v>37</v>
      </c>
      <c r="B2462" s="2" t="s">
        <v>1753</v>
      </c>
      <c r="C2462" s="2" t="s">
        <v>39</v>
      </c>
      <c r="D2462" s="2" t="s">
        <v>2618</v>
      </c>
      <c r="E2462" s="14">
        <v>1110</v>
      </c>
      <c r="F2462" s="2">
        <v>41.2</v>
      </c>
      <c r="G2462" s="2">
        <v>30.1</v>
      </c>
      <c r="H2462" s="5">
        <v>0.44350000000000001</v>
      </c>
      <c r="I2462" s="2" t="s">
        <v>23</v>
      </c>
      <c r="J2462" s="2" t="s">
        <v>594</v>
      </c>
      <c r="K2462" s="2" t="s">
        <v>25</v>
      </c>
      <c r="L2462" s="2" t="s">
        <v>26</v>
      </c>
      <c r="M2462" s="2" t="s">
        <v>46</v>
      </c>
      <c r="N2462" s="2">
        <v>200</v>
      </c>
      <c r="O2462" s="2" t="s">
        <v>28</v>
      </c>
      <c r="P2462" s="2" t="s">
        <v>29</v>
      </c>
      <c r="T2462" s="7"/>
    </row>
    <row r="2463" spans="1:20" ht="70" customHeight="1">
      <c r="A2463" s="2" t="s">
        <v>2622</v>
      </c>
      <c r="B2463" s="2" t="s">
        <v>1725</v>
      </c>
      <c r="C2463" s="2" t="s">
        <v>1437</v>
      </c>
      <c r="D2463" s="2" t="s">
        <v>2618</v>
      </c>
      <c r="E2463" s="14">
        <v>824</v>
      </c>
      <c r="F2463" s="2">
        <v>35.9</v>
      </c>
      <c r="G2463" s="2">
        <v>28.64</v>
      </c>
      <c r="H2463" s="5">
        <v>0.40679999999999999</v>
      </c>
      <c r="I2463" s="2" t="s">
        <v>23</v>
      </c>
      <c r="J2463" s="2" t="s">
        <v>1470</v>
      </c>
      <c r="K2463" s="2" t="s">
        <v>25</v>
      </c>
      <c r="L2463" s="2" t="s">
        <v>26</v>
      </c>
      <c r="M2463" s="2" t="s">
        <v>46</v>
      </c>
      <c r="N2463" s="2">
        <v>165</v>
      </c>
      <c r="O2463" s="2" t="s">
        <v>113</v>
      </c>
      <c r="P2463" s="2" t="s">
        <v>29</v>
      </c>
      <c r="T2463" s="7"/>
    </row>
    <row r="2464" spans="1:20" ht="70" customHeight="1">
      <c r="A2464" s="2" t="s">
        <v>2623</v>
      </c>
      <c r="B2464" s="2" t="s">
        <v>1621</v>
      </c>
      <c r="C2464" s="2" t="s">
        <v>1437</v>
      </c>
      <c r="D2464" s="2" t="s">
        <v>2618</v>
      </c>
      <c r="E2464" s="14">
        <v>1012.3</v>
      </c>
      <c r="F2464" s="2">
        <v>34.799999999999997</v>
      </c>
      <c r="G2464" s="2">
        <v>33.9</v>
      </c>
      <c r="H2464" s="5">
        <v>0.42830000000000001</v>
      </c>
      <c r="I2464" s="2" t="s">
        <v>23</v>
      </c>
      <c r="J2464" s="2" t="s">
        <v>1672</v>
      </c>
      <c r="K2464" s="2" t="s">
        <v>25</v>
      </c>
      <c r="L2464" s="2" t="s">
        <v>26</v>
      </c>
      <c r="M2464" s="2" t="s">
        <v>46</v>
      </c>
      <c r="N2464" s="2">
        <v>190</v>
      </c>
      <c r="O2464" s="2" t="s">
        <v>113</v>
      </c>
      <c r="P2464" s="2" t="s">
        <v>29</v>
      </c>
      <c r="T2464" s="7"/>
    </row>
    <row r="2465" spans="1:20" ht="70" customHeight="1">
      <c r="A2465" s="2" t="s">
        <v>2624</v>
      </c>
      <c r="B2465" s="2" t="s">
        <v>1621</v>
      </c>
      <c r="C2465" s="2" t="s">
        <v>1437</v>
      </c>
      <c r="D2465" s="2" t="s">
        <v>2618</v>
      </c>
      <c r="E2465" s="14">
        <v>1010.5</v>
      </c>
      <c r="F2465" s="2">
        <v>34.700000000000003</v>
      </c>
      <c r="G2465" s="2">
        <v>33.9</v>
      </c>
      <c r="H2465" s="5">
        <v>0.42830000000000001</v>
      </c>
      <c r="I2465" s="2" t="s">
        <v>23</v>
      </c>
      <c r="J2465" s="2" t="s">
        <v>1597</v>
      </c>
      <c r="K2465" s="2" t="s">
        <v>25</v>
      </c>
      <c r="L2465" s="2" t="s">
        <v>26</v>
      </c>
      <c r="M2465" s="2" t="s">
        <v>46</v>
      </c>
      <c r="N2465" s="2">
        <v>190</v>
      </c>
      <c r="O2465" s="2" t="s">
        <v>113</v>
      </c>
      <c r="P2465" s="2" t="s">
        <v>29</v>
      </c>
      <c r="T2465" s="7"/>
    </row>
    <row r="2466" spans="1:20" ht="70" customHeight="1">
      <c r="A2466" s="2" t="s">
        <v>2625</v>
      </c>
      <c r="B2466" s="2" t="s">
        <v>1621</v>
      </c>
      <c r="C2466" s="2" t="s">
        <v>1437</v>
      </c>
      <c r="D2466" s="2" t="s">
        <v>2618</v>
      </c>
      <c r="E2466" s="14">
        <v>979.6</v>
      </c>
      <c r="F2466" s="2">
        <v>33.4</v>
      </c>
      <c r="G2466" s="2">
        <v>33.9</v>
      </c>
      <c r="H2466" s="5">
        <v>0.42830000000000001</v>
      </c>
      <c r="I2466" s="2" t="s">
        <v>23</v>
      </c>
      <c r="J2466" s="2" t="s">
        <v>1464</v>
      </c>
      <c r="K2466" s="2" t="s">
        <v>25</v>
      </c>
      <c r="L2466" s="2" t="s">
        <v>26</v>
      </c>
      <c r="M2466" s="2" t="s">
        <v>46</v>
      </c>
      <c r="N2466" s="2">
        <v>190</v>
      </c>
      <c r="O2466" s="2" t="s">
        <v>113</v>
      </c>
      <c r="P2466" s="2" t="s">
        <v>29</v>
      </c>
      <c r="T2466" s="7"/>
    </row>
    <row r="2467" spans="1:20" ht="70" customHeight="1">
      <c r="A2467" s="2" t="s">
        <v>137</v>
      </c>
      <c r="B2467" s="2" t="s">
        <v>2626</v>
      </c>
      <c r="C2467" s="2" t="s">
        <v>139</v>
      </c>
      <c r="D2467" s="2" t="s">
        <v>2618</v>
      </c>
      <c r="E2467" s="14">
        <v>1058</v>
      </c>
      <c r="F2467" s="2">
        <v>33.5</v>
      </c>
      <c r="G2467" s="2">
        <v>37.270000000000003</v>
      </c>
      <c r="H2467" s="5">
        <v>0.45440000000000003</v>
      </c>
      <c r="I2467" s="2" t="s">
        <v>23</v>
      </c>
      <c r="J2467" s="2" t="s">
        <v>175</v>
      </c>
      <c r="K2467" s="2" t="s">
        <v>25</v>
      </c>
      <c r="L2467" s="2" t="s">
        <v>26</v>
      </c>
      <c r="M2467" s="2" t="s">
        <v>112</v>
      </c>
      <c r="N2467" s="2">
        <v>119</v>
      </c>
      <c r="O2467" s="2" t="s">
        <v>28</v>
      </c>
      <c r="P2467" s="2" t="s">
        <v>29</v>
      </c>
      <c r="T2467" s="7"/>
    </row>
    <row r="2468" spans="1:20" ht="70" customHeight="1">
      <c r="A2468" s="2" t="s">
        <v>2556</v>
      </c>
      <c r="B2468" s="2" t="s">
        <v>20</v>
      </c>
      <c r="C2468" s="2" t="s">
        <v>2557</v>
      </c>
      <c r="D2468" s="2" t="s">
        <v>2618</v>
      </c>
      <c r="E2468" s="14">
        <v>835</v>
      </c>
      <c r="F2468" s="2">
        <v>42.9</v>
      </c>
      <c r="G2468" s="2">
        <v>26.34</v>
      </c>
      <c r="H2468" s="5">
        <v>0.34110000000000001</v>
      </c>
      <c r="I2468" s="2" t="s">
        <v>122</v>
      </c>
      <c r="J2468" s="2" t="s">
        <v>2559</v>
      </c>
      <c r="K2468" s="2" t="s">
        <v>25</v>
      </c>
      <c r="L2468" s="2" t="s">
        <v>26</v>
      </c>
      <c r="M2468" s="2" t="s">
        <v>453</v>
      </c>
      <c r="N2468" s="2">
        <v>160</v>
      </c>
      <c r="O2468" s="2" t="s">
        <v>2560</v>
      </c>
      <c r="P2468" s="2" t="s">
        <v>29</v>
      </c>
      <c r="T2468" s="7"/>
    </row>
    <row r="2469" spans="1:20" ht="70" customHeight="1">
      <c r="A2469" s="2" t="s">
        <v>2556</v>
      </c>
      <c r="B2469" s="2" t="s">
        <v>2627</v>
      </c>
      <c r="C2469" s="2" t="s">
        <v>2557</v>
      </c>
      <c r="D2469" s="2" t="s">
        <v>2618</v>
      </c>
      <c r="E2469" s="14">
        <v>938</v>
      </c>
      <c r="F2469" s="2">
        <v>43.9</v>
      </c>
      <c r="G2469" s="2">
        <v>28.12</v>
      </c>
      <c r="H2469" s="5">
        <v>0.35880000000000001</v>
      </c>
      <c r="I2469" s="2" t="s">
        <v>122</v>
      </c>
      <c r="J2469" s="2" t="s">
        <v>2592</v>
      </c>
      <c r="K2469" s="2" t="s">
        <v>25</v>
      </c>
      <c r="L2469" s="2" t="s">
        <v>26</v>
      </c>
      <c r="M2469" s="2" t="s">
        <v>453</v>
      </c>
      <c r="N2469" s="2">
        <v>170</v>
      </c>
      <c r="O2469" s="2" t="s">
        <v>2560</v>
      </c>
      <c r="P2469" s="2" t="s">
        <v>29</v>
      </c>
      <c r="T2469" s="7"/>
    </row>
    <row r="2470" spans="1:20" ht="70" customHeight="1">
      <c r="A2470" s="2" t="s">
        <v>2556</v>
      </c>
      <c r="B2470" s="2" t="s">
        <v>2628</v>
      </c>
      <c r="C2470" s="2" t="s">
        <v>2557</v>
      </c>
      <c r="D2470" s="2" t="s">
        <v>2618</v>
      </c>
      <c r="E2470" s="14">
        <v>938</v>
      </c>
      <c r="F2470" s="2">
        <v>44.5</v>
      </c>
      <c r="G2470" s="2">
        <v>28.12</v>
      </c>
      <c r="H2470" s="5">
        <v>0.35880000000000001</v>
      </c>
      <c r="I2470" s="2" t="s">
        <v>122</v>
      </c>
      <c r="J2470" s="2" t="s">
        <v>2580</v>
      </c>
      <c r="K2470" s="2" t="s">
        <v>25</v>
      </c>
      <c r="L2470" s="2" t="s">
        <v>26</v>
      </c>
      <c r="M2470" s="2" t="s">
        <v>453</v>
      </c>
      <c r="N2470" s="2">
        <v>160</v>
      </c>
      <c r="O2470" s="2" t="s">
        <v>2560</v>
      </c>
      <c r="P2470" s="2" t="s">
        <v>29</v>
      </c>
      <c r="T2470" s="7"/>
    </row>
    <row r="2471" spans="1:20" ht="70" customHeight="1">
      <c r="A2471" s="2" t="s">
        <v>2556</v>
      </c>
      <c r="B2471" s="2" t="s">
        <v>62</v>
      </c>
      <c r="C2471" s="2" t="s">
        <v>2557</v>
      </c>
      <c r="D2471" s="2" t="s">
        <v>2629</v>
      </c>
      <c r="E2471" s="14">
        <v>756.9</v>
      </c>
      <c r="F2471" s="2">
        <v>48.1</v>
      </c>
      <c r="G2471" s="2">
        <v>15.72</v>
      </c>
      <c r="H2471" s="5">
        <v>0.57150000000000001</v>
      </c>
      <c r="I2471" s="2" t="s">
        <v>122</v>
      </c>
      <c r="J2471" s="2" t="s">
        <v>2591</v>
      </c>
      <c r="K2471" s="2" t="s">
        <v>222</v>
      </c>
      <c r="L2471" s="2" t="s">
        <v>223</v>
      </c>
      <c r="M2471" s="2" t="s">
        <v>453</v>
      </c>
      <c r="N2471" s="8"/>
      <c r="O2471" s="2" t="s">
        <v>2560</v>
      </c>
      <c r="P2471" s="2" t="s">
        <v>29</v>
      </c>
      <c r="T2471" s="7"/>
    </row>
    <row r="2472" spans="1:20" ht="70" customHeight="1">
      <c r="A2472" s="2" t="s">
        <v>2556</v>
      </c>
      <c r="B2472" s="2" t="s">
        <v>2630</v>
      </c>
      <c r="C2472" s="2" t="s">
        <v>2557</v>
      </c>
      <c r="D2472" s="2" t="s">
        <v>2629</v>
      </c>
      <c r="E2472" s="14">
        <v>700</v>
      </c>
      <c r="F2472" s="2">
        <v>44.5</v>
      </c>
      <c r="G2472" s="2">
        <v>15.74</v>
      </c>
      <c r="H2472" s="5">
        <v>0.57150000000000001</v>
      </c>
      <c r="I2472" s="2" t="s">
        <v>122</v>
      </c>
      <c r="J2472" s="2" t="s">
        <v>2592</v>
      </c>
      <c r="K2472" s="2" t="s">
        <v>222</v>
      </c>
      <c r="L2472" s="2" t="s">
        <v>223</v>
      </c>
      <c r="M2472" s="2" t="s">
        <v>453</v>
      </c>
      <c r="N2472" s="8"/>
      <c r="O2472" s="2" t="s">
        <v>2560</v>
      </c>
      <c r="P2472" s="2" t="s">
        <v>29</v>
      </c>
      <c r="T2472" s="7"/>
    </row>
    <row r="2473" spans="1:20" ht="70" customHeight="1">
      <c r="A2473" s="2" t="s">
        <v>128</v>
      </c>
      <c r="B2473" s="2" t="s">
        <v>1835</v>
      </c>
      <c r="C2473" s="2" t="s">
        <v>130</v>
      </c>
      <c r="D2473" s="2" t="s">
        <v>2629</v>
      </c>
      <c r="E2473" s="14">
        <v>1107</v>
      </c>
      <c r="F2473" s="2">
        <v>32.299999999999997</v>
      </c>
      <c r="G2473" s="2">
        <v>35.86</v>
      </c>
      <c r="H2473" s="5">
        <v>0.50629999999999997</v>
      </c>
      <c r="I2473" s="2" t="s">
        <v>23</v>
      </c>
      <c r="J2473" s="2" t="s">
        <v>654</v>
      </c>
      <c r="K2473" s="2" t="s">
        <v>25</v>
      </c>
      <c r="L2473" s="2" t="s">
        <v>26</v>
      </c>
      <c r="M2473" s="2" t="s">
        <v>27</v>
      </c>
      <c r="N2473" s="2">
        <v>192</v>
      </c>
      <c r="O2473" s="2" t="s">
        <v>28</v>
      </c>
      <c r="P2473" s="2" t="s">
        <v>29</v>
      </c>
      <c r="T2473" s="7"/>
    </row>
    <row r="2474" spans="1:20" ht="70" customHeight="1">
      <c r="A2474" s="2" t="s">
        <v>2631</v>
      </c>
      <c r="B2474" s="2" t="s">
        <v>1609</v>
      </c>
      <c r="C2474" s="2" t="s">
        <v>1437</v>
      </c>
      <c r="D2474" s="2" t="s">
        <v>2629</v>
      </c>
      <c r="E2474" s="14">
        <v>964.4</v>
      </c>
      <c r="F2474" s="2">
        <v>32.799999999999997</v>
      </c>
      <c r="G2474" s="2">
        <v>33.9</v>
      </c>
      <c r="H2474" s="5">
        <v>0.42830000000000001</v>
      </c>
      <c r="I2474" s="2" t="s">
        <v>23</v>
      </c>
      <c r="J2474" s="2" t="s">
        <v>1532</v>
      </c>
      <c r="K2474" s="2" t="s">
        <v>25</v>
      </c>
      <c r="L2474" s="2" t="s">
        <v>26</v>
      </c>
      <c r="M2474" s="2" t="s">
        <v>46</v>
      </c>
      <c r="N2474" s="2">
        <v>190</v>
      </c>
      <c r="O2474" s="2" t="s">
        <v>113</v>
      </c>
      <c r="P2474" s="2" t="s">
        <v>29</v>
      </c>
      <c r="T2474" s="7"/>
    </row>
    <row r="2475" spans="1:20" ht="70" customHeight="1">
      <c r="A2475" s="2" t="s">
        <v>2632</v>
      </c>
      <c r="B2475" s="2" t="s">
        <v>1621</v>
      </c>
      <c r="C2475" s="2" t="s">
        <v>1437</v>
      </c>
      <c r="D2475" s="2" t="s">
        <v>2629</v>
      </c>
      <c r="E2475" s="14">
        <v>995</v>
      </c>
      <c r="F2475" s="2">
        <v>35.299999999999997</v>
      </c>
      <c r="G2475" s="2">
        <v>33.9</v>
      </c>
      <c r="H2475" s="5">
        <v>0.42830000000000001</v>
      </c>
      <c r="I2475" s="2" t="s">
        <v>23</v>
      </c>
      <c r="J2475" s="2" t="s">
        <v>1613</v>
      </c>
      <c r="K2475" s="2" t="s">
        <v>25</v>
      </c>
      <c r="L2475" s="2" t="s">
        <v>26</v>
      </c>
      <c r="M2475" s="2" t="s">
        <v>46</v>
      </c>
      <c r="N2475" s="2">
        <v>160</v>
      </c>
      <c r="O2475" s="2" t="s">
        <v>113</v>
      </c>
      <c r="P2475" s="2" t="s">
        <v>29</v>
      </c>
      <c r="T2475" s="7"/>
    </row>
    <row r="2476" spans="1:20" ht="70" customHeight="1">
      <c r="A2476" s="2" t="s">
        <v>2633</v>
      </c>
      <c r="B2476" s="2" t="s">
        <v>1725</v>
      </c>
      <c r="C2476" s="2" t="s">
        <v>1437</v>
      </c>
      <c r="D2476" s="2" t="s">
        <v>2629</v>
      </c>
      <c r="E2476" s="14">
        <v>822</v>
      </c>
      <c r="F2476" s="2">
        <v>34.6</v>
      </c>
      <c r="G2476" s="2">
        <v>29.42</v>
      </c>
      <c r="H2476" s="5">
        <v>0.39610000000000001</v>
      </c>
      <c r="I2476" s="2" t="s">
        <v>23</v>
      </c>
      <c r="J2476" s="2" t="s">
        <v>1536</v>
      </c>
      <c r="K2476" s="2" t="s">
        <v>25</v>
      </c>
      <c r="L2476" s="2" t="s">
        <v>26</v>
      </c>
      <c r="M2476" s="2" t="s">
        <v>46</v>
      </c>
      <c r="N2476" s="2">
        <v>160</v>
      </c>
      <c r="O2476" s="2" t="s">
        <v>113</v>
      </c>
      <c r="P2476" s="2" t="s">
        <v>29</v>
      </c>
      <c r="T2476" s="7"/>
    </row>
    <row r="2477" spans="1:20" ht="70" customHeight="1">
      <c r="A2477" s="2" t="s">
        <v>2634</v>
      </c>
      <c r="B2477" s="2" t="s">
        <v>1593</v>
      </c>
      <c r="C2477" s="2" t="s">
        <v>1437</v>
      </c>
      <c r="D2477" s="2" t="s">
        <v>2629</v>
      </c>
      <c r="E2477" s="14">
        <v>1032.4000000000001</v>
      </c>
      <c r="F2477" s="2">
        <v>33</v>
      </c>
      <c r="G2477" s="2">
        <v>36.44</v>
      </c>
      <c r="H2477" s="5">
        <v>0.4385</v>
      </c>
      <c r="I2477" s="2" t="s">
        <v>23</v>
      </c>
      <c r="J2477" s="2" t="s">
        <v>1530</v>
      </c>
      <c r="K2477" s="2" t="s">
        <v>25</v>
      </c>
      <c r="L2477" s="2" t="s">
        <v>26</v>
      </c>
      <c r="M2477" s="2" t="s">
        <v>136</v>
      </c>
      <c r="N2477" s="2">
        <v>170</v>
      </c>
      <c r="O2477" s="2" t="s">
        <v>113</v>
      </c>
      <c r="P2477" s="2" t="s">
        <v>29</v>
      </c>
      <c r="T2477" s="7"/>
    </row>
    <row r="2478" spans="1:20" ht="70" customHeight="1">
      <c r="A2478" s="2" t="s">
        <v>2635</v>
      </c>
      <c r="B2478" s="2" t="s">
        <v>1621</v>
      </c>
      <c r="C2478" s="2" t="s">
        <v>1437</v>
      </c>
      <c r="D2478" s="2" t="s">
        <v>2629</v>
      </c>
      <c r="E2478" s="14">
        <v>995.9</v>
      </c>
      <c r="F2478" s="2">
        <v>34.9</v>
      </c>
      <c r="G2478" s="2">
        <v>33.9</v>
      </c>
      <c r="H2478" s="5">
        <v>0.42830000000000001</v>
      </c>
      <c r="I2478" s="2" t="s">
        <v>23</v>
      </c>
      <c r="J2478" s="2" t="s">
        <v>1715</v>
      </c>
      <c r="K2478" s="2" t="s">
        <v>25</v>
      </c>
      <c r="L2478" s="2" t="s">
        <v>26</v>
      </c>
      <c r="M2478" s="2" t="s">
        <v>46</v>
      </c>
      <c r="N2478" s="2">
        <v>170</v>
      </c>
      <c r="O2478" s="2" t="s">
        <v>113</v>
      </c>
      <c r="P2478" s="2" t="s">
        <v>29</v>
      </c>
      <c r="T2478" s="7"/>
    </row>
    <row r="2479" spans="1:20" ht="70" customHeight="1">
      <c r="A2479" s="2" t="s">
        <v>2636</v>
      </c>
      <c r="B2479" s="2" t="s">
        <v>1621</v>
      </c>
      <c r="C2479" s="2" t="s">
        <v>1437</v>
      </c>
      <c r="D2479" s="2" t="s">
        <v>2629</v>
      </c>
      <c r="E2479" s="14">
        <v>1010.8</v>
      </c>
      <c r="F2479" s="2">
        <v>34.700000000000003</v>
      </c>
      <c r="G2479" s="2">
        <v>33.9</v>
      </c>
      <c r="H2479" s="5">
        <v>0.42830000000000001</v>
      </c>
      <c r="I2479" s="2" t="s">
        <v>23</v>
      </c>
      <c r="J2479" s="2" t="s">
        <v>1467</v>
      </c>
      <c r="K2479" s="2" t="s">
        <v>25</v>
      </c>
      <c r="L2479" s="2" t="s">
        <v>26</v>
      </c>
      <c r="M2479" s="2" t="s">
        <v>46</v>
      </c>
      <c r="N2479" s="2">
        <v>190</v>
      </c>
      <c r="O2479" s="2" t="s">
        <v>113</v>
      </c>
      <c r="P2479" s="2" t="s">
        <v>29</v>
      </c>
      <c r="T2479" s="7"/>
    </row>
    <row r="2480" spans="1:20" ht="70" customHeight="1">
      <c r="A2480" s="2" t="s">
        <v>108</v>
      </c>
      <c r="B2480" s="2" t="s">
        <v>591</v>
      </c>
      <c r="C2480" s="2" t="s">
        <v>110</v>
      </c>
      <c r="D2480" s="2" t="s">
        <v>2629</v>
      </c>
      <c r="E2480" s="14">
        <v>1475</v>
      </c>
      <c r="F2480" s="2">
        <v>27.5</v>
      </c>
      <c r="G2480" s="2">
        <v>60</v>
      </c>
      <c r="H2480" s="5">
        <v>0.48470000000000002</v>
      </c>
      <c r="I2480" s="2" t="s">
        <v>23</v>
      </c>
      <c r="J2480" s="2" t="s">
        <v>979</v>
      </c>
      <c r="K2480" s="2" t="s">
        <v>25</v>
      </c>
      <c r="L2480" s="2" t="s">
        <v>26</v>
      </c>
      <c r="M2480" s="8"/>
      <c r="N2480" s="2">
        <v>200</v>
      </c>
      <c r="O2480" s="2" t="s">
        <v>113</v>
      </c>
      <c r="P2480" s="2" t="s">
        <v>29</v>
      </c>
      <c r="T2480" s="7"/>
    </row>
    <row r="2481" spans="1:20" ht="70" customHeight="1">
      <c r="A2481" s="2" t="s">
        <v>84</v>
      </c>
      <c r="B2481" s="2" t="s">
        <v>2637</v>
      </c>
      <c r="C2481" s="2" t="s">
        <v>86</v>
      </c>
      <c r="D2481" s="2" t="s">
        <v>2629</v>
      </c>
      <c r="E2481" s="14">
        <v>955</v>
      </c>
      <c r="F2481" s="2">
        <v>32.9</v>
      </c>
      <c r="G2481" s="2">
        <v>33.08</v>
      </c>
      <c r="H2481" s="5">
        <v>0.40820000000000001</v>
      </c>
      <c r="I2481" s="2" t="s">
        <v>23</v>
      </c>
      <c r="J2481" s="2" t="s">
        <v>1944</v>
      </c>
      <c r="K2481" s="2" t="s">
        <v>25</v>
      </c>
      <c r="L2481" s="2" t="s">
        <v>26</v>
      </c>
      <c r="M2481" s="2" t="s">
        <v>112</v>
      </c>
      <c r="N2481" s="2">
        <v>180</v>
      </c>
      <c r="O2481" s="2" t="s">
        <v>28</v>
      </c>
      <c r="P2481" s="2" t="s">
        <v>29</v>
      </c>
      <c r="T2481" s="7"/>
    </row>
    <row r="2482" spans="1:20" ht="70" customHeight="1">
      <c r="A2482" s="2" t="s">
        <v>1008</v>
      </c>
      <c r="B2482" s="2" t="s">
        <v>38</v>
      </c>
      <c r="C2482" s="2" t="s">
        <v>1009</v>
      </c>
      <c r="D2482" s="2" t="s">
        <v>2629</v>
      </c>
      <c r="E2482" s="14">
        <v>1288</v>
      </c>
      <c r="F2482" s="2">
        <v>32.700000000000003</v>
      </c>
      <c r="G2482" s="2">
        <v>45.54</v>
      </c>
      <c r="H2482" s="5">
        <v>0.45839999999999997</v>
      </c>
      <c r="I2482" s="2" t="s">
        <v>23</v>
      </c>
      <c r="J2482" s="2" t="s">
        <v>2638</v>
      </c>
      <c r="K2482" s="2" t="s">
        <v>25</v>
      </c>
      <c r="L2482" s="2" t="s">
        <v>26</v>
      </c>
      <c r="M2482" s="2" t="s">
        <v>27</v>
      </c>
      <c r="N2482" s="2">
        <v>165</v>
      </c>
      <c r="O2482" s="2" t="s">
        <v>28</v>
      </c>
      <c r="P2482" s="2" t="s">
        <v>29</v>
      </c>
      <c r="T2482" s="7"/>
    </row>
    <row r="2483" spans="1:20" ht="70" customHeight="1">
      <c r="A2483" s="2" t="s">
        <v>132</v>
      </c>
      <c r="B2483" s="2" t="s">
        <v>1173</v>
      </c>
      <c r="C2483" s="2" t="s">
        <v>134</v>
      </c>
      <c r="D2483" s="2" t="s">
        <v>2629</v>
      </c>
      <c r="E2483" s="14">
        <v>1135</v>
      </c>
      <c r="F2483" s="2">
        <v>36.6</v>
      </c>
      <c r="G2483" s="2">
        <v>37.93</v>
      </c>
      <c r="H2483" s="5">
        <v>0.4325</v>
      </c>
      <c r="I2483" s="2" t="s">
        <v>23</v>
      </c>
      <c r="J2483" s="2" t="s">
        <v>2639</v>
      </c>
      <c r="K2483" s="2" t="s">
        <v>25</v>
      </c>
      <c r="L2483" s="2" t="s">
        <v>117</v>
      </c>
      <c r="M2483" s="2" t="s">
        <v>27</v>
      </c>
      <c r="N2483" s="2">
        <v>145</v>
      </c>
      <c r="O2483" s="2" t="s">
        <v>28</v>
      </c>
      <c r="P2483" s="2" t="s">
        <v>29</v>
      </c>
      <c r="T2483" s="7"/>
    </row>
    <row r="2484" spans="1:20" ht="70" customHeight="1">
      <c r="A2484" s="2" t="s">
        <v>132</v>
      </c>
      <c r="B2484" s="2" t="s">
        <v>2640</v>
      </c>
      <c r="C2484" s="2" t="s">
        <v>134</v>
      </c>
      <c r="D2484" s="2" t="s">
        <v>2629</v>
      </c>
      <c r="E2484" s="14">
        <v>1175</v>
      </c>
      <c r="F2484" s="2">
        <v>38.1</v>
      </c>
      <c r="G2484" s="2">
        <v>37.93</v>
      </c>
      <c r="H2484" s="5">
        <v>0.4325</v>
      </c>
      <c r="I2484" s="2" t="s">
        <v>23</v>
      </c>
      <c r="J2484" s="2" t="s">
        <v>111</v>
      </c>
      <c r="K2484" s="2" t="s">
        <v>25</v>
      </c>
      <c r="L2484" s="2" t="s">
        <v>117</v>
      </c>
      <c r="M2484" s="2" t="s">
        <v>27</v>
      </c>
      <c r="N2484" s="2">
        <v>145</v>
      </c>
      <c r="O2484" s="2" t="s">
        <v>28</v>
      </c>
      <c r="P2484" s="2" t="s">
        <v>29</v>
      </c>
      <c r="T2484" s="7"/>
    </row>
    <row r="2485" spans="1:20" ht="70" customHeight="1">
      <c r="A2485" s="2" t="s">
        <v>95</v>
      </c>
      <c r="B2485" s="2" t="s">
        <v>2641</v>
      </c>
      <c r="C2485" s="2" t="s">
        <v>97</v>
      </c>
      <c r="D2485" s="2" t="s">
        <v>2629</v>
      </c>
      <c r="E2485" s="14">
        <v>1298</v>
      </c>
      <c r="F2485" s="2">
        <v>27.5</v>
      </c>
      <c r="G2485" s="2">
        <v>47.55</v>
      </c>
      <c r="H2485" s="5">
        <v>0.48420000000000002</v>
      </c>
      <c r="I2485" s="2" t="s">
        <v>23</v>
      </c>
      <c r="J2485" s="2" t="s">
        <v>30</v>
      </c>
      <c r="K2485" s="2" t="s">
        <v>25</v>
      </c>
      <c r="L2485" s="2" t="s">
        <v>26</v>
      </c>
      <c r="M2485" s="2" t="s">
        <v>27</v>
      </c>
      <c r="N2485" s="2">
        <v>205</v>
      </c>
      <c r="O2485" s="2" t="s">
        <v>28</v>
      </c>
      <c r="P2485" s="2" t="s">
        <v>29</v>
      </c>
      <c r="T2485" s="7"/>
    </row>
    <row r="2486" spans="1:20" ht="70" customHeight="1">
      <c r="A2486" s="2" t="s">
        <v>95</v>
      </c>
      <c r="B2486" s="2" t="s">
        <v>2642</v>
      </c>
      <c r="C2486" s="2" t="s">
        <v>97</v>
      </c>
      <c r="D2486" s="2" t="s">
        <v>2629</v>
      </c>
      <c r="E2486" s="14">
        <v>951</v>
      </c>
      <c r="F2486" s="2">
        <v>29</v>
      </c>
      <c r="G2486" s="2">
        <v>33.31</v>
      </c>
      <c r="H2486" s="5">
        <v>0.48820000000000002</v>
      </c>
      <c r="I2486" s="2" t="s">
        <v>23</v>
      </c>
      <c r="J2486" s="2" t="s">
        <v>264</v>
      </c>
      <c r="K2486" s="2" t="s">
        <v>25</v>
      </c>
      <c r="L2486" s="2" t="s">
        <v>26</v>
      </c>
      <c r="M2486" s="2" t="s">
        <v>112</v>
      </c>
      <c r="N2486" s="2">
        <v>140</v>
      </c>
      <c r="O2486" s="2" t="s">
        <v>28</v>
      </c>
      <c r="P2486" s="2" t="s">
        <v>29</v>
      </c>
      <c r="T2486" s="7"/>
    </row>
    <row r="2487" spans="1:20" ht="70" customHeight="1">
      <c r="A2487" s="2" t="s">
        <v>2556</v>
      </c>
      <c r="B2487" s="2" t="s">
        <v>43</v>
      </c>
      <c r="C2487" s="2" t="s">
        <v>2557</v>
      </c>
      <c r="D2487" s="2" t="s">
        <v>2629</v>
      </c>
      <c r="E2487" s="14">
        <v>1111</v>
      </c>
      <c r="F2487" s="2">
        <v>49.5</v>
      </c>
      <c r="G2487" s="2">
        <v>29.03</v>
      </c>
      <c r="H2487" s="5">
        <v>0.315</v>
      </c>
      <c r="I2487" s="2" t="s">
        <v>122</v>
      </c>
      <c r="J2487" s="2" t="s">
        <v>2591</v>
      </c>
      <c r="K2487" s="2" t="s">
        <v>25</v>
      </c>
      <c r="L2487" s="2" t="s">
        <v>26</v>
      </c>
      <c r="M2487" s="2" t="s">
        <v>453</v>
      </c>
      <c r="N2487" s="2">
        <v>200</v>
      </c>
      <c r="O2487" s="2" t="s">
        <v>2560</v>
      </c>
      <c r="P2487" s="2" t="s">
        <v>29</v>
      </c>
      <c r="T2487" s="7"/>
    </row>
    <row r="2488" spans="1:20" ht="70" customHeight="1">
      <c r="A2488" s="2" t="s">
        <v>2556</v>
      </c>
      <c r="B2488" s="2" t="s">
        <v>2643</v>
      </c>
      <c r="C2488" s="2" t="s">
        <v>2557</v>
      </c>
      <c r="D2488" s="2" t="s">
        <v>2629</v>
      </c>
      <c r="E2488" s="14">
        <v>912</v>
      </c>
      <c r="F2488" s="2">
        <v>46</v>
      </c>
      <c r="G2488" s="2">
        <v>27.17</v>
      </c>
      <c r="H2488" s="5">
        <v>0.34970000000000001</v>
      </c>
      <c r="I2488" s="2" t="s">
        <v>122</v>
      </c>
      <c r="J2488" s="2" t="s">
        <v>2559</v>
      </c>
      <c r="K2488" s="2" t="s">
        <v>25</v>
      </c>
      <c r="L2488" s="2" t="s">
        <v>26</v>
      </c>
      <c r="M2488" s="2" t="s">
        <v>453</v>
      </c>
      <c r="N2488" s="2">
        <v>150</v>
      </c>
      <c r="O2488" s="2" t="s">
        <v>2560</v>
      </c>
      <c r="P2488" s="2" t="s">
        <v>29</v>
      </c>
      <c r="T2488" s="7"/>
    </row>
    <row r="2489" spans="1:20" ht="70" customHeight="1">
      <c r="A2489" s="2" t="s">
        <v>2556</v>
      </c>
      <c r="B2489" s="2" t="s">
        <v>2644</v>
      </c>
      <c r="C2489" s="2" t="s">
        <v>2557</v>
      </c>
      <c r="D2489" s="2" t="s">
        <v>2629</v>
      </c>
      <c r="E2489" s="14">
        <v>1019.9</v>
      </c>
      <c r="F2489" s="2">
        <v>48.9</v>
      </c>
      <c r="G2489" s="2">
        <v>27.17</v>
      </c>
      <c r="H2489" s="5">
        <v>0.34970000000000001</v>
      </c>
      <c r="I2489" s="2" t="s">
        <v>122</v>
      </c>
      <c r="J2489" s="2" t="s">
        <v>2592</v>
      </c>
      <c r="K2489" s="2" t="s">
        <v>25</v>
      </c>
      <c r="L2489" s="2" t="s">
        <v>26</v>
      </c>
      <c r="M2489" s="2" t="s">
        <v>453</v>
      </c>
      <c r="N2489" s="2">
        <v>210</v>
      </c>
      <c r="O2489" s="2" t="s">
        <v>2560</v>
      </c>
      <c r="P2489" s="2" t="s">
        <v>29</v>
      </c>
      <c r="T2489" s="7"/>
    </row>
    <row r="2490" spans="1:20" ht="70" customHeight="1">
      <c r="A2490" s="2" t="s">
        <v>1550</v>
      </c>
      <c r="B2490" s="2" t="s">
        <v>2299</v>
      </c>
      <c r="C2490" s="2" t="s">
        <v>1483</v>
      </c>
      <c r="D2490" s="2" t="s">
        <v>2629</v>
      </c>
      <c r="E2490" s="14">
        <v>1742</v>
      </c>
      <c r="F2490" s="2">
        <v>42.7</v>
      </c>
      <c r="G2490" s="2">
        <v>43.62</v>
      </c>
      <c r="H2490" s="5">
        <v>0.4894</v>
      </c>
      <c r="I2490" s="2" t="s">
        <v>23</v>
      </c>
      <c r="J2490" s="2" t="s">
        <v>225</v>
      </c>
      <c r="K2490" s="2" t="s">
        <v>25</v>
      </c>
      <c r="L2490" s="2" t="s">
        <v>26</v>
      </c>
      <c r="M2490" s="2" t="s">
        <v>27</v>
      </c>
      <c r="N2490" s="2">
        <v>200</v>
      </c>
      <c r="O2490" s="2" t="s">
        <v>28</v>
      </c>
      <c r="P2490" s="2" t="s">
        <v>29</v>
      </c>
      <c r="T2490" s="7"/>
    </row>
    <row r="2491" spans="1:20" ht="70" customHeight="1">
      <c r="A2491" s="2" t="s">
        <v>2645</v>
      </c>
      <c r="B2491" s="2" t="s">
        <v>1725</v>
      </c>
      <c r="C2491" s="2" t="s">
        <v>1437</v>
      </c>
      <c r="D2491" s="2" t="s">
        <v>2646</v>
      </c>
      <c r="E2491" s="14">
        <v>838.1</v>
      </c>
      <c r="F2491" s="2">
        <v>35.4</v>
      </c>
      <c r="G2491" s="2">
        <v>29.42</v>
      </c>
      <c r="H2491" s="5">
        <v>0.39610000000000001</v>
      </c>
      <c r="I2491" s="2" t="s">
        <v>23</v>
      </c>
      <c r="J2491" s="2" t="s">
        <v>1472</v>
      </c>
      <c r="K2491" s="2" t="s">
        <v>25</v>
      </c>
      <c r="L2491" s="2" t="s">
        <v>26</v>
      </c>
      <c r="M2491" s="2" t="s">
        <v>46</v>
      </c>
      <c r="N2491" s="2">
        <v>160</v>
      </c>
      <c r="O2491" s="2" t="s">
        <v>113</v>
      </c>
      <c r="P2491" s="2" t="s">
        <v>29</v>
      </c>
      <c r="T2491" s="7"/>
    </row>
    <row r="2492" spans="1:20" ht="70" customHeight="1">
      <c r="A2492" s="2" t="s">
        <v>2647</v>
      </c>
      <c r="B2492" s="2" t="s">
        <v>1495</v>
      </c>
      <c r="C2492" s="2" t="s">
        <v>1437</v>
      </c>
      <c r="D2492" s="2" t="s">
        <v>2646</v>
      </c>
      <c r="E2492" s="14">
        <v>1010.7</v>
      </c>
      <c r="F2492" s="2">
        <v>31.7</v>
      </c>
      <c r="G2492" s="2">
        <v>36.19</v>
      </c>
      <c r="H2492" s="5">
        <v>0.43690000000000001</v>
      </c>
      <c r="I2492" s="2" t="s">
        <v>23</v>
      </c>
      <c r="J2492" s="2" t="s">
        <v>1511</v>
      </c>
      <c r="K2492" s="2" t="s">
        <v>25</v>
      </c>
      <c r="L2492" s="2" t="s">
        <v>26</v>
      </c>
      <c r="M2492" s="2" t="s">
        <v>453</v>
      </c>
      <c r="N2492" s="2">
        <v>190</v>
      </c>
      <c r="O2492" s="2" t="s">
        <v>113</v>
      </c>
      <c r="P2492" s="2" t="s">
        <v>29</v>
      </c>
      <c r="T2492" s="7"/>
    </row>
    <row r="2493" spans="1:20" ht="70" customHeight="1">
      <c r="A2493" s="2" t="s">
        <v>2648</v>
      </c>
      <c r="B2493" s="2" t="s">
        <v>1461</v>
      </c>
      <c r="C2493" s="2" t="s">
        <v>1437</v>
      </c>
      <c r="D2493" s="2" t="s">
        <v>2646</v>
      </c>
      <c r="E2493" s="14">
        <v>844.3</v>
      </c>
      <c r="F2493" s="2">
        <v>36.5</v>
      </c>
      <c r="G2493" s="2">
        <v>28.72</v>
      </c>
      <c r="H2493" s="5">
        <v>0.39589999999999997</v>
      </c>
      <c r="I2493" s="2" t="s">
        <v>23</v>
      </c>
      <c r="J2493" s="2" t="s">
        <v>1467</v>
      </c>
      <c r="K2493" s="2" t="s">
        <v>25</v>
      </c>
      <c r="L2493" s="2" t="s">
        <v>26</v>
      </c>
      <c r="M2493" s="2" t="s">
        <v>46</v>
      </c>
      <c r="N2493" s="2">
        <v>170</v>
      </c>
      <c r="O2493" s="2" t="s">
        <v>113</v>
      </c>
      <c r="P2493" s="2" t="s">
        <v>29</v>
      </c>
      <c r="T2493" s="7"/>
    </row>
    <row r="2494" spans="1:20" ht="70" customHeight="1">
      <c r="A2494" s="2" t="s">
        <v>2649</v>
      </c>
      <c r="B2494" s="2" t="s">
        <v>1466</v>
      </c>
      <c r="C2494" s="2" t="s">
        <v>1437</v>
      </c>
      <c r="D2494" s="2" t="s">
        <v>2646</v>
      </c>
      <c r="E2494" s="14">
        <v>800.9</v>
      </c>
      <c r="F2494" s="2">
        <v>33.5</v>
      </c>
      <c r="G2494" s="2">
        <v>28.5</v>
      </c>
      <c r="H2494" s="5">
        <v>0.39379999999999998</v>
      </c>
      <c r="I2494" s="2" t="s">
        <v>23</v>
      </c>
      <c r="J2494" s="2" t="s">
        <v>1530</v>
      </c>
      <c r="K2494" s="2" t="s">
        <v>25</v>
      </c>
      <c r="L2494" s="2" t="s">
        <v>26</v>
      </c>
      <c r="M2494" s="2" t="s">
        <v>46</v>
      </c>
      <c r="N2494" s="2">
        <v>190</v>
      </c>
      <c r="O2494" s="2" t="s">
        <v>113</v>
      </c>
      <c r="P2494" s="2" t="s">
        <v>29</v>
      </c>
      <c r="T2494" s="7"/>
    </row>
    <row r="2495" spans="1:20" ht="70" customHeight="1">
      <c r="A2495" s="2" t="s">
        <v>2650</v>
      </c>
      <c r="B2495" s="2" t="s">
        <v>1725</v>
      </c>
      <c r="C2495" s="2" t="s">
        <v>1437</v>
      </c>
      <c r="D2495" s="2" t="s">
        <v>2646</v>
      </c>
      <c r="E2495" s="14">
        <v>804.3</v>
      </c>
      <c r="F2495" s="2">
        <v>33.6</v>
      </c>
      <c r="G2495" s="2">
        <v>29.42</v>
      </c>
      <c r="H2495" s="5">
        <v>0.39610000000000001</v>
      </c>
      <c r="I2495" s="2" t="s">
        <v>23</v>
      </c>
      <c r="J2495" s="2" t="s">
        <v>1528</v>
      </c>
      <c r="K2495" s="2" t="s">
        <v>25</v>
      </c>
      <c r="L2495" s="2" t="s">
        <v>26</v>
      </c>
      <c r="M2495" s="2" t="s">
        <v>46</v>
      </c>
      <c r="N2495" s="2">
        <v>160</v>
      </c>
      <c r="O2495" s="2" t="s">
        <v>113</v>
      </c>
      <c r="P2495" s="2" t="s">
        <v>29</v>
      </c>
      <c r="T2495" s="7"/>
    </row>
    <row r="2496" spans="1:20" ht="70" customHeight="1">
      <c r="A2496" s="2" t="s">
        <v>108</v>
      </c>
      <c r="B2496" s="2" t="s">
        <v>711</v>
      </c>
      <c r="C2496" s="2" t="s">
        <v>110</v>
      </c>
      <c r="D2496" s="2" t="s">
        <v>2646</v>
      </c>
      <c r="E2496" s="14">
        <v>1525</v>
      </c>
      <c r="F2496" s="2">
        <v>33</v>
      </c>
      <c r="G2496" s="2">
        <v>53.2</v>
      </c>
      <c r="H2496" s="5">
        <v>0.46550000000000002</v>
      </c>
      <c r="I2496" s="2" t="s">
        <v>23</v>
      </c>
      <c r="J2496" s="2" t="s">
        <v>840</v>
      </c>
      <c r="K2496" s="2" t="s">
        <v>25</v>
      </c>
      <c r="L2496" s="2" t="s">
        <v>26</v>
      </c>
      <c r="M2496" s="2" t="s">
        <v>27</v>
      </c>
      <c r="N2496" s="2">
        <v>220</v>
      </c>
      <c r="O2496" s="2" t="s">
        <v>113</v>
      </c>
      <c r="P2496" s="2" t="s">
        <v>29</v>
      </c>
      <c r="T2496" s="7"/>
    </row>
    <row r="2497" spans="1:20" ht="70" customHeight="1">
      <c r="A2497" s="2" t="s">
        <v>2651</v>
      </c>
      <c r="B2497" s="2" t="s">
        <v>79</v>
      </c>
      <c r="C2497" s="2" t="s">
        <v>44</v>
      </c>
      <c r="D2497" s="2" t="s">
        <v>2646</v>
      </c>
      <c r="E2497" s="14">
        <v>1028</v>
      </c>
      <c r="F2497" s="2">
        <v>29.1</v>
      </c>
      <c r="G2497" s="2">
        <v>38.200000000000003</v>
      </c>
      <c r="H2497" s="5">
        <v>0.44469999999999998</v>
      </c>
      <c r="I2497" s="2" t="s">
        <v>23</v>
      </c>
      <c r="J2497" s="2" t="s">
        <v>49</v>
      </c>
      <c r="K2497" s="2" t="s">
        <v>25</v>
      </c>
      <c r="L2497" s="2" t="s">
        <v>26</v>
      </c>
      <c r="M2497" s="2" t="s">
        <v>46</v>
      </c>
      <c r="N2497" s="2">
        <v>210</v>
      </c>
      <c r="O2497" s="2" t="s">
        <v>28</v>
      </c>
      <c r="P2497" s="2" t="s">
        <v>29</v>
      </c>
      <c r="T2497" s="7"/>
    </row>
    <row r="2498" spans="1:20" ht="70" customHeight="1">
      <c r="A2498" s="2" t="s">
        <v>2652</v>
      </c>
      <c r="B2498" s="2" t="s">
        <v>20</v>
      </c>
      <c r="C2498" s="2" t="s">
        <v>44</v>
      </c>
      <c r="D2498" s="2" t="s">
        <v>2646</v>
      </c>
      <c r="E2498" s="14">
        <v>1525</v>
      </c>
      <c r="F2498" s="2">
        <v>28.3</v>
      </c>
      <c r="G2498" s="2">
        <v>57.03</v>
      </c>
      <c r="H2498" s="5">
        <v>0.51119999999999999</v>
      </c>
      <c r="I2498" s="2" t="s">
        <v>23</v>
      </c>
      <c r="J2498" s="2" t="s">
        <v>542</v>
      </c>
      <c r="K2498" s="2" t="s">
        <v>25</v>
      </c>
      <c r="L2498" s="2" t="s">
        <v>26</v>
      </c>
      <c r="M2498" s="2" t="s">
        <v>41</v>
      </c>
      <c r="N2498" s="2">
        <v>195</v>
      </c>
      <c r="O2498" s="2" t="s">
        <v>28</v>
      </c>
      <c r="P2498" s="2" t="s">
        <v>29</v>
      </c>
      <c r="T2498" s="7"/>
    </row>
    <row r="2499" spans="1:20" ht="70" customHeight="1">
      <c r="A2499" s="2" t="s">
        <v>2653</v>
      </c>
      <c r="B2499" s="2" t="s">
        <v>422</v>
      </c>
      <c r="C2499" s="2" t="s">
        <v>44</v>
      </c>
      <c r="D2499" s="2" t="s">
        <v>2646</v>
      </c>
      <c r="E2499" s="14">
        <v>1218</v>
      </c>
      <c r="F2499" s="2">
        <v>29.6</v>
      </c>
      <c r="G2499" s="2">
        <v>44.42</v>
      </c>
      <c r="H2499" s="5">
        <v>0.46339999999999998</v>
      </c>
      <c r="I2499" s="2" t="s">
        <v>23</v>
      </c>
      <c r="J2499" s="2" t="s">
        <v>80</v>
      </c>
      <c r="K2499" s="2" t="s">
        <v>25</v>
      </c>
      <c r="L2499" s="2" t="s">
        <v>26</v>
      </c>
      <c r="M2499" s="2" t="s">
        <v>50</v>
      </c>
      <c r="N2499" s="2">
        <v>200</v>
      </c>
      <c r="O2499" s="2" t="s">
        <v>28</v>
      </c>
      <c r="P2499" s="2" t="s">
        <v>29</v>
      </c>
      <c r="T2499" s="7"/>
    </row>
    <row r="2500" spans="1:20" ht="70" customHeight="1">
      <c r="A2500" s="2" t="s">
        <v>2654</v>
      </c>
      <c r="B2500" s="2" t="s">
        <v>422</v>
      </c>
      <c r="C2500" s="2" t="s">
        <v>44</v>
      </c>
      <c r="D2500" s="2" t="s">
        <v>2646</v>
      </c>
      <c r="E2500" s="14">
        <v>1216</v>
      </c>
      <c r="F2500" s="2">
        <v>29.4</v>
      </c>
      <c r="G2500" s="2">
        <v>44.42</v>
      </c>
      <c r="H2500" s="5">
        <v>0.46339999999999998</v>
      </c>
      <c r="I2500" s="2" t="s">
        <v>23</v>
      </c>
      <c r="J2500" s="2" t="s">
        <v>45</v>
      </c>
      <c r="K2500" s="2" t="s">
        <v>25</v>
      </c>
      <c r="L2500" s="2" t="s">
        <v>26</v>
      </c>
      <c r="M2500" s="2" t="s">
        <v>50</v>
      </c>
      <c r="N2500" s="2">
        <v>205</v>
      </c>
      <c r="O2500" s="2" t="s">
        <v>28</v>
      </c>
      <c r="P2500" s="2" t="s">
        <v>29</v>
      </c>
      <c r="T2500" s="7"/>
    </row>
    <row r="2501" spans="1:20" ht="70" customHeight="1">
      <c r="A2501" s="2" t="s">
        <v>2655</v>
      </c>
      <c r="B2501" s="2" t="s">
        <v>422</v>
      </c>
      <c r="C2501" s="2" t="s">
        <v>44</v>
      </c>
      <c r="D2501" s="2" t="s">
        <v>2646</v>
      </c>
      <c r="E2501" s="14">
        <v>1254</v>
      </c>
      <c r="F2501" s="2">
        <v>30.4</v>
      </c>
      <c r="G2501" s="2">
        <v>44.42</v>
      </c>
      <c r="H2501" s="5">
        <v>0.46339999999999998</v>
      </c>
      <c r="I2501" s="2" t="s">
        <v>23</v>
      </c>
      <c r="J2501" s="2" t="s">
        <v>74</v>
      </c>
      <c r="K2501" s="2" t="s">
        <v>25</v>
      </c>
      <c r="L2501" s="2" t="s">
        <v>26</v>
      </c>
      <c r="M2501" s="2" t="s">
        <v>50</v>
      </c>
      <c r="N2501" s="2">
        <v>210</v>
      </c>
      <c r="O2501" s="2" t="s">
        <v>28</v>
      </c>
      <c r="P2501" s="2" t="s">
        <v>29</v>
      </c>
      <c r="T2501" s="7"/>
    </row>
    <row r="2502" spans="1:20" ht="70" customHeight="1">
      <c r="A2502" s="2" t="s">
        <v>2656</v>
      </c>
      <c r="B2502" s="2" t="s">
        <v>48</v>
      </c>
      <c r="C2502" s="2" t="s">
        <v>44</v>
      </c>
      <c r="D2502" s="2" t="s">
        <v>2646</v>
      </c>
      <c r="E2502" s="14">
        <v>1230</v>
      </c>
      <c r="F2502" s="2">
        <v>30</v>
      </c>
      <c r="G2502" s="2">
        <v>44.42</v>
      </c>
      <c r="H2502" s="5">
        <v>0.46339999999999998</v>
      </c>
      <c r="I2502" s="2" t="s">
        <v>23</v>
      </c>
      <c r="J2502" s="2" t="s">
        <v>277</v>
      </c>
      <c r="K2502" s="2" t="s">
        <v>25</v>
      </c>
      <c r="L2502" s="2" t="s">
        <v>26</v>
      </c>
      <c r="M2502" s="2" t="s">
        <v>50</v>
      </c>
      <c r="N2502" s="2">
        <v>200</v>
      </c>
      <c r="O2502" s="2" t="s">
        <v>28</v>
      </c>
      <c r="P2502" s="2" t="s">
        <v>29</v>
      </c>
      <c r="T2502" s="7"/>
    </row>
    <row r="2503" spans="1:20" ht="70" customHeight="1">
      <c r="A2503" s="2" t="s">
        <v>2657</v>
      </c>
      <c r="B2503" s="2" t="s">
        <v>69</v>
      </c>
      <c r="C2503" s="2" t="s">
        <v>44</v>
      </c>
      <c r="D2503" s="2" t="s">
        <v>2646</v>
      </c>
      <c r="E2503" s="14">
        <v>783</v>
      </c>
      <c r="F2503" s="2">
        <v>22.6</v>
      </c>
      <c r="G2503" s="2">
        <v>35.409999999999997</v>
      </c>
      <c r="H2503" s="5">
        <v>0.4531</v>
      </c>
      <c r="I2503" s="2" t="s">
        <v>23</v>
      </c>
      <c r="J2503" s="2" t="s">
        <v>80</v>
      </c>
      <c r="K2503" s="2" t="s">
        <v>25</v>
      </c>
      <c r="L2503" s="2" t="s">
        <v>26</v>
      </c>
      <c r="M2503" s="2" t="s">
        <v>46</v>
      </c>
      <c r="N2503" s="2">
        <v>210</v>
      </c>
      <c r="O2503" s="2" t="s">
        <v>28</v>
      </c>
      <c r="P2503" s="2" t="s">
        <v>29</v>
      </c>
      <c r="T2503" s="7"/>
    </row>
    <row r="2504" spans="1:20" ht="70" customHeight="1">
      <c r="A2504" s="2" t="s">
        <v>2658</v>
      </c>
      <c r="B2504" s="2" t="s">
        <v>62</v>
      </c>
      <c r="C2504" s="2" t="s">
        <v>44</v>
      </c>
      <c r="D2504" s="2" t="s">
        <v>2646</v>
      </c>
      <c r="E2504" s="14">
        <v>775</v>
      </c>
      <c r="F2504" s="2">
        <v>22.9</v>
      </c>
      <c r="G2504" s="2">
        <v>35.409999999999997</v>
      </c>
      <c r="H2504" s="5">
        <v>0.4531</v>
      </c>
      <c r="I2504" s="2" t="s">
        <v>23</v>
      </c>
      <c r="J2504" s="2" t="s">
        <v>542</v>
      </c>
      <c r="K2504" s="2" t="s">
        <v>25</v>
      </c>
      <c r="L2504" s="2" t="s">
        <v>26</v>
      </c>
      <c r="M2504" s="2" t="s">
        <v>46</v>
      </c>
      <c r="N2504" s="2">
        <v>195</v>
      </c>
      <c r="O2504" s="2" t="s">
        <v>28</v>
      </c>
      <c r="P2504" s="2" t="s">
        <v>29</v>
      </c>
      <c r="T2504" s="7"/>
    </row>
    <row r="2505" spans="1:20" ht="70" customHeight="1">
      <c r="A2505" s="2" t="s">
        <v>2659</v>
      </c>
      <c r="B2505" s="2" t="s">
        <v>1499</v>
      </c>
      <c r="C2505" s="2" t="s">
        <v>1437</v>
      </c>
      <c r="D2505" s="2" t="s">
        <v>2660</v>
      </c>
      <c r="E2505" s="14">
        <v>790.8</v>
      </c>
      <c r="F2505" s="2">
        <v>33.299999999999997</v>
      </c>
      <c r="G2505" s="2">
        <v>23.76</v>
      </c>
      <c r="H2505" s="5">
        <v>0.61460000000000004</v>
      </c>
      <c r="I2505" s="2" t="s">
        <v>23</v>
      </c>
      <c r="J2505" s="2" t="s">
        <v>306</v>
      </c>
      <c r="K2505" s="2" t="s">
        <v>222</v>
      </c>
      <c r="L2505" s="2" t="s">
        <v>223</v>
      </c>
      <c r="M2505" s="2" t="s">
        <v>453</v>
      </c>
      <c r="N2505" s="8"/>
      <c r="O2505" s="2" t="s">
        <v>113</v>
      </c>
      <c r="P2505" s="2" t="s">
        <v>29</v>
      </c>
      <c r="T2505" s="7"/>
    </row>
    <row r="2506" spans="1:20" ht="70" customHeight="1">
      <c r="A2506" s="2" t="s">
        <v>2661</v>
      </c>
      <c r="B2506" s="2" t="s">
        <v>2601</v>
      </c>
      <c r="C2506" s="2" t="s">
        <v>1437</v>
      </c>
      <c r="D2506" s="2" t="s">
        <v>2660</v>
      </c>
      <c r="E2506" s="14">
        <v>622.79999999999995</v>
      </c>
      <c r="F2506" s="2">
        <v>34.299999999999997</v>
      </c>
      <c r="G2506" s="2">
        <v>18.16</v>
      </c>
      <c r="H2506" s="5">
        <v>0.61499999999999999</v>
      </c>
      <c r="I2506" s="2" t="s">
        <v>23</v>
      </c>
      <c r="J2506" s="2" t="s">
        <v>558</v>
      </c>
      <c r="K2506" s="2" t="s">
        <v>222</v>
      </c>
      <c r="L2506" s="2" t="s">
        <v>223</v>
      </c>
      <c r="M2506" s="2" t="s">
        <v>453</v>
      </c>
      <c r="N2506" s="8"/>
      <c r="O2506" s="2" t="s">
        <v>113</v>
      </c>
      <c r="P2506" s="2" t="s">
        <v>29</v>
      </c>
      <c r="T2506" s="7"/>
    </row>
    <row r="2507" spans="1:20" ht="70" customHeight="1">
      <c r="A2507" s="2" t="s">
        <v>2662</v>
      </c>
      <c r="B2507" s="2" t="s">
        <v>1495</v>
      </c>
      <c r="C2507" s="2" t="s">
        <v>1437</v>
      </c>
      <c r="D2507" s="2" t="s">
        <v>2660</v>
      </c>
      <c r="E2507" s="14">
        <v>999.6</v>
      </c>
      <c r="F2507" s="2">
        <v>30.8</v>
      </c>
      <c r="G2507" s="2">
        <v>36.19</v>
      </c>
      <c r="H2507" s="5">
        <v>0.43690000000000001</v>
      </c>
      <c r="I2507" s="2" t="s">
        <v>23</v>
      </c>
      <c r="J2507" s="2" t="s">
        <v>490</v>
      </c>
      <c r="K2507" s="2" t="s">
        <v>25</v>
      </c>
      <c r="L2507" s="2" t="s">
        <v>26</v>
      </c>
      <c r="M2507" s="2" t="s">
        <v>453</v>
      </c>
      <c r="N2507" s="2">
        <v>200</v>
      </c>
      <c r="O2507" s="2" t="s">
        <v>113</v>
      </c>
      <c r="P2507" s="2" t="s">
        <v>29</v>
      </c>
      <c r="T2507" s="7"/>
    </row>
    <row r="2508" spans="1:20" ht="70" customHeight="1">
      <c r="A2508" s="2" t="s">
        <v>2663</v>
      </c>
      <c r="B2508" s="2" t="s">
        <v>1466</v>
      </c>
      <c r="C2508" s="2" t="s">
        <v>1437</v>
      </c>
      <c r="D2508" s="2" t="s">
        <v>2660</v>
      </c>
      <c r="E2508" s="14">
        <v>808</v>
      </c>
      <c r="F2508" s="2">
        <v>35.5</v>
      </c>
      <c r="G2508" s="2">
        <v>28.5</v>
      </c>
      <c r="H2508" s="5">
        <v>0.39379999999999998</v>
      </c>
      <c r="I2508" s="2" t="s">
        <v>23</v>
      </c>
      <c r="J2508" s="2" t="s">
        <v>2664</v>
      </c>
      <c r="K2508" s="2" t="s">
        <v>25</v>
      </c>
      <c r="L2508" s="2" t="s">
        <v>26</v>
      </c>
      <c r="M2508" s="2" t="s">
        <v>46</v>
      </c>
      <c r="N2508" s="2">
        <v>160</v>
      </c>
      <c r="O2508" s="2" t="s">
        <v>113</v>
      </c>
      <c r="P2508" s="2" t="s">
        <v>29</v>
      </c>
      <c r="T2508" s="7"/>
    </row>
    <row r="2509" spans="1:20" ht="70" customHeight="1">
      <c r="A2509" s="2" t="s">
        <v>108</v>
      </c>
      <c r="B2509" s="2" t="s">
        <v>2665</v>
      </c>
      <c r="C2509" s="2" t="s">
        <v>110</v>
      </c>
      <c r="D2509" s="2" t="s">
        <v>2660</v>
      </c>
      <c r="E2509" s="14">
        <v>1175</v>
      </c>
      <c r="F2509" s="2">
        <v>32.6</v>
      </c>
      <c r="G2509" s="2">
        <v>43.83</v>
      </c>
      <c r="H2509" s="5">
        <v>0.41060000000000002</v>
      </c>
      <c r="I2509" s="2" t="s">
        <v>23</v>
      </c>
      <c r="J2509" s="2" t="s">
        <v>840</v>
      </c>
      <c r="K2509" s="2" t="s">
        <v>25</v>
      </c>
      <c r="L2509" s="2" t="s">
        <v>26</v>
      </c>
      <c r="M2509" s="2" t="s">
        <v>112</v>
      </c>
      <c r="N2509" s="2">
        <v>190</v>
      </c>
      <c r="O2509" s="2" t="s">
        <v>113</v>
      </c>
      <c r="P2509" s="2" t="s">
        <v>29</v>
      </c>
      <c r="T2509" s="7"/>
    </row>
    <row r="2510" spans="1:20" ht="70" customHeight="1">
      <c r="A2510" s="2" t="s">
        <v>108</v>
      </c>
      <c r="B2510" s="2" t="s">
        <v>2666</v>
      </c>
      <c r="C2510" s="2" t="s">
        <v>110</v>
      </c>
      <c r="D2510" s="2" t="s">
        <v>2660</v>
      </c>
      <c r="E2510" s="14">
        <v>1175</v>
      </c>
      <c r="F2510" s="2">
        <v>32.6</v>
      </c>
      <c r="G2510" s="2">
        <v>43.83</v>
      </c>
      <c r="H2510" s="5">
        <v>0.41060000000000002</v>
      </c>
      <c r="I2510" s="2" t="s">
        <v>23</v>
      </c>
      <c r="J2510" s="2" t="s">
        <v>856</v>
      </c>
      <c r="K2510" s="2" t="s">
        <v>25</v>
      </c>
      <c r="L2510" s="2" t="s">
        <v>26</v>
      </c>
      <c r="M2510" s="2" t="s">
        <v>112</v>
      </c>
      <c r="N2510" s="2">
        <v>190</v>
      </c>
      <c r="O2510" s="2" t="s">
        <v>113</v>
      </c>
      <c r="P2510" s="2" t="s">
        <v>29</v>
      </c>
      <c r="T2510" s="7"/>
    </row>
    <row r="2511" spans="1:20" ht="70" customHeight="1">
      <c r="A2511" s="2" t="s">
        <v>1008</v>
      </c>
      <c r="B2511" s="2" t="s">
        <v>626</v>
      </c>
      <c r="C2511" s="2" t="s">
        <v>1009</v>
      </c>
      <c r="D2511" s="2" t="s">
        <v>2660</v>
      </c>
      <c r="E2511" s="14">
        <v>1310</v>
      </c>
      <c r="F2511" s="2">
        <v>49.3</v>
      </c>
      <c r="G2511" s="2">
        <v>34.380000000000003</v>
      </c>
      <c r="H2511" s="5">
        <v>0.60719999999999996</v>
      </c>
      <c r="I2511" s="2" t="s">
        <v>23</v>
      </c>
      <c r="J2511" s="2" t="s">
        <v>2638</v>
      </c>
      <c r="K2511" s="2" t="s">
        <v>25</v>
      </c>
      <c r="L2511" s="2" t="s">
        <v>26</v>
      </c>
      <c r="M2511" s="2" t="s">
        <v>27</v>
      </c>
      <c r="N2511" s="2">
        <v>175</v>
      </c>
      <c r="O2511" s="2" t="s">
        <v>28</v>
      </c>
      <c r="P2511" s="2" t="s">
        <v>29</v>
      </c>
      <c r="T2511" s="7"/>
    </row>
    <row r="2512" spans="1:20" ht="70" customHeight="1">
      <c r="A2512" s="2" t="s">
        <v>1476</v>
      </c>
      <c r="B2512" s="2" t="s">
        <v>874</v>
      </c>
      <c r="C2512" s="2" t="s">
        <v>1478</v>
      </c>
      <c r="D2512" s="2" t="s">
        <v>2660</v>
      </c>
      <c r="E2512" s="14">
        <v>1157</v>
      </c>
      <c r="F2512" s="2">
        <v>33</v>
      </c>
      <c r="G2512" s="2">
        <v>36.119999999999997</v>
      </c>
      <c r="H2512" s="5">
        <v>0.48170000000000002</v>
      </c>
      <c r="I2512" s="2" t="s">
        <v>23</v>
      </c>
      <c r="J2512" s="2" t="s">
        <v>165</v>
      </c>
      <c r="K2512" s="2" t="s">
        <v>25</v>
      </c>
      <c r="L2512" s="2" t="s">
        <v>117</v>
      </c>
      <c r="M2512" s="2" t="s">
        <v>50</v>
      </c>
      <c r="N2512" s="2">
        <v>210</v>
      </c>
      <c r="O2512" s="2" t="s">
        <v>28</v>
      </c>
      <c r="P2512" s="2" t="s">
        <v>29</v>
      </c>
      <c r="T2512" s="7"/>
    </row>
    <row r="2513" spans="1:20" ht="70" customHeight="1">
      <c r="A2513" s="2" t="s">
        <v>1550</v>
      </c>
      <c r="B2513" s="2" t="s">
        <v>711</v>
      </c>
      <c r="C2513" s="2" t="s">
        <v>1483</v>
      </c>
      <c r="D2513" s="2" t="s">
        <v>2660</v>
      </c>
      <c r="E2513" s="14">
        <v>1699</v>
      </c>
      <c r="F2513" s="2">
        <v>41.5</v>
      </c>
      <c r="G2513" s="2">
        <v>43.62</v>
      </c>
      <c r="H2513" s="5">
        <v>0.4894</v>
      </c>
      <c r="I2513" s="2" t="s">
        <v>23</v>
      </c>
      <c r="J2513" s="2" t="s">
        <v>284</v>
      </c>
      <c r="K2513" s="2" t="s">
        <v>25</v>
      </c>
      <c r="L2513" s="2" t="s">
        <v>26</v>
      </c>
      <c r="M2513" s="2" t="s">
        <v>27</v>
      </c>
      <c r="N2513" s="2">
        <v>200</v>
      </c>
      <c r="O2513" s="2" t="s">
        <v>28</v>
      </c>
      <c r="P2513" s="2" t="s">
        <v>29</v>
      </c>
      <c r="T2513" s="7"/>
    </row>
    <row r="2514" spans="1:20" ht="70" customHeight="1">
      <c r="A2514" s="2" t="s">
        <v>1550</v>
      </c>
      <c r="B2514" s="2" t="s">
        <v>2455</v>
      </c>
      <c r="C2514" s="2" t="s">
        <v>1483</v>
      </c>
      <c r="D2514" s="2" t="s">
        <v>2660</v>
      </c>
      <c r="E2514" s="14">
        <v>1716</v>
      </c>
      <c r="F2514" s="2">
        <v>42</v>
      </c>
      <c r="G2514" s="2">
        <v>43.62</v>
      </c>
      <c r="H2514" s="5">
        <v>0.4894</v>
      </c>
      <c r="I2514" s="2" t="s">
        <v>23</v>
      </c>
      <c r="J2514" s="2" t="s">
        <v>696</v>
      </c>
      <c r="K2514" s="2" t="s">
        <v>25</v>
      </c>
      <c r="L2514" s="2" t="s">
        <v>26</v>
      </c>
      <c r="M2514" s="2" t="s">
        <v>27</v>
      </c>
      <c r="N2514" s="2">
        <v>200</v>
      </c>
      <c r="O2514" s="2" t="s">
        <v>28</v>
      </c>
      <c r="P2514" s="2" t="s">
        <v>29</v>
      </c>
      <c r="T2514" s="7"/>
    </row>
    <row r="2515" spans="1:20" ht="70" customHeight="1">
      <c r="A2515" s="2" t="s">
        <v>124</v>
      </c>
      <c r="B2515" s="2" t="s">
        <v>2667</v>
      </c>
      <c r="C2515" s="2" t="s">
        <v>126</v>
      </c>
      <c r="D2515" s="2" t="s">
        <v>2668</v>
      </c>
      <c r="E2515" s="14">
        <v>990</v>
      </c>
      <c r="F2515" s="2">
        <v>39</v>
      </c>
      <c r="G2515" s="2">
        <v>25.41</v>
      </c>
      <c r="H2515" s="5">
        <v>0.62329999999999997</v>
      </c>
      <c r="I2515" s="2" t="s">
        <v>23</v>
      </c>
      <c r="J2515" s="2" t="s">
        <v>146</v>
      </c>
      <c r="K2515" s="2" t="s">
        <v>222</v>
      </c>
      <c r="L2515" s="2" t="s">
        <v>223</v>
      </c>
      <c r="M2515" s="2" t="s">
        <v>50</v>
      </c>
      <c r="N2515" s="8"/>
      <c r="O2515" s="2" t="s">
        <v>28</v>
      </c>
      <c r="P2515" s="2" t="s">
        <v>29</v>
      </c>
      <c r="T2515" s="7"/>
    </row>
    <row r="2516" spans="1:20" ht="70" customHeight="1">
      <c r="A2516" s="2" t="s">
        <v>102</v>
      </c>
      <c r="B2516" s="2" t="s">
        <v>1950</v>
      </c>
      <c r="C2516" s="2" t="s">
        <v>104</v>
      </c>
      <c r="D2516" s="2" t="s">
        <v>2668</v>
      </c>
      <c r="E2516" s="14">
        <v>1538</v>
      </c>
      <c r="F2516" s="2">
        <v>36</v>
      </c>
      <c r="G2516" s="2">
        <v>45.37</v>
      </c>
      <c r="H2516" s="5">
        <v>0.498</v>
      </c>
      <c r="I2516" s="2" t="s">
        <v>23</v>
      </c>
      <c r="J2516" s="2" t="s">
        <v>106</v>
      </c>
      <c r="K2516" s="2" t="s">
        <v>25</v>
      </c>
      <c r="L2516" s="2" t="s">
        <v>26</v>
      </c>
      <c r="M2516" s="2" t="s">
        <v>107</v>
      </c>
      <c r="N2516" s="2">
        <v>210</v>
      </c>
      <c r="O2516" s="2" t="s">
        <v>28</v>
      </c>
      <c r="P2516" s="2" t="s">
        <v>29</v>
      </c>
      <c r="T2516" s="7"/>
    </row>
    <row r="2517" spans="1:20" ht="70" customHeight="1">
      <c r="A2517" s="2" t="s">
        <v>132</v>
      </c>
      <c r="B2517" s="2" t="s">
        <v>2669</v>
      </c>
      <c r="C2517" s="2" t="s">
        <v>134</v>
      </c>
      <c r="D2517" s="2" t="s">
        <v>2668</v>
      </c>
      <c r="E2517" s="14">
        <v>1177</v>
      </c>
      <c r="F2517" s="2">
        <v>37.5</v>
      </c>
      <c r="G2517" s="2">
        <v>37.93</v>
      </c>
      <c r="H2517" s="5">
        <v>0.4325</v>
      </c>
      <c r="I2517" s="2" t="s">
        <v>23</v>
      </c>
      <c r="J2517" s="2" t="s">
        <v>393</v>
      </c>
      <c r="K2517" s="2" t="s">
        <v>25</v>
      </c>
      <c r="L2517" s="2" t="s">
        <v>117</v>
      </c>
      <c r="M2517" s="2" t="s">
        <v>27</v>
      </c>
      <c r="N2517" s="2">
        <v>165</v>
      </c>
      <c r="O2517" s="2" t="s">
        <v>28</v>
      </c>
      <c r="P2517" s="2" t="s">
        <v>29</v>
      </c>
      <c r="T2517" s="7"/>
    </row>
    <row r="2518" spans="1:20" ht="70" customHeight="1">
      <c r="A2518" s="2" t="s">
        <v>140</v>
      </c>
      <c r="B2518" s="2" t="s">
        <v>2670</v>
      </c>
      <c r="C2518" s="2" t="s">
        <v>142</v>
      </c>
      <c r="D2518" s="2" t="s">
        <v>2668</v>
      </c>
      <c r="E2518" s="14">
        <v>1100</v>
      </c>
      <c r="F2518" s="2">
        <v>37.5</v>
      </c>
      <c r="G2518" s="2">
        <v>32.01</v>
      </c>
      <c r="H2518" s="5">
        <v>0.44829999999999998</v>
      </c>
      <c r="I2518" s="2" t="s">
        <v>23</v>
      </c>
      <c r="J2518" s="2" t="s">
        <v>270</v>
      </c>
      <c r="K2518" s="2" t="s">
        <v>25</v>
      </c>
      <c r="L2518" s="2" t="s">
        <v>117</v>
      </c>
      <c r="M2518" s="2" t="s">
        <v>46</v>
      </c>
      <c r="N2518" s="2">
        <v>200</v>
      </c>
      <c r="O2518" s="2" t="s">
        <v>28</v>
      </c>
      <c r="P2518" s="2" t="s">
        <v>29</v>
      </c>
      <c r="T2518" s="7"/>
    </row>
    <row r="2519" spans="1:20" ht="70" customHeight="1">
      <c r="A2519" s="2" t="s">
        <v>37</v>
      </c>
      <c r="B2519" s="2" t="s">
        <v>2671</v>
      </c>
      <c r="C2519" s="2" t="s">
        <v>195</v>
      </c>
      <c r="D2519" s="2" t="s">
        <v>2672</v>
      </c>
      <c r="E2519" s="14">
        <v>1260</v>
      </c>
      <c r="F2519" s="2">
        <v>30.6</v>
      </c>
      <c r="G2519" s="2">
        <v>43.21</v>
      </c>
      <c r="H2519" s="5">
        <v>0.51290000000000002</v>
      </c>
      <c r="I2519" s="2" t="s">
        <v>23</v>
      </c>
      <c r="J2519" s="2" t="s">
        <v>264</v>
      </c>
      <c r="K2519" s="2" t="s">
        <v>25</v>
      </c>
      <c r="L2519" s="2" t="s">
        <v>26</v>
      </c>
      <c r="M2519" s="2" t="s">
        <v>27</v>
      </c>
      <c r="N2519" s="2">
        <v>205</v>
      </c>
      <c r="O2519" s="2" t="s">
        <v>28</v>
      </c>
      <c r="P2519" s="2" t="s">
        <v>29</v>
      </c>
      <c r="T2519" s="7"/>
    </row>
    <row r="2520" spans="1:20" ht="70" customHeight="1">
      <c r="A2520" s="2" t="s">
        <v>128</v>
      </c>
      <c r="B2520" s="2" t="s">
        <v>722</v>
      </c>
      <c r="C2520" s="2" t="s">
        <v>130</v>
      </c>
      <c r="D2520" s="2" t="s">
        <v>2672</v>
      </c>
      <c r="E2520" s="14">
        <v>1097</v>
      </c>
      <c r="F2520" s="2">
        <v>32.1</v>
      </c>
      <c r="G2520" s="2">
        <v>35.76</v>
      </c>
      <c r="H2520" s="5">
        <v>0.51470000000000005</v>
      </c>
      <c r="I2520" s="2" t="s">
        <v>23</v>
      </c>
      <c r="J2520" s="2" t="s">
        <v>674</v>
      </c>
      <c r="K2520" s="2" t="s">
        <v>25</v>
      </c>
      <c r="L2520" s="2" t="s">
        <v>26</v>
      </c>
      <c r="M2520" s="2" t="s">
        <v>50</v>
      </c>
      <c r="N2520" s="2">
        <v>173</v>
      </c>
      <c r="O2520" s="2" t="s">
        <v>28</v>
      </c>
      <c r="P2520" s="2" t="s">
        <v>29</v>
      </c>
      <c r="T2520" s="7"/>
    </row>
    <row r="2521" spans="1:20" ht="70" customHeight="1">
      <c r="A2521" s="2" t="s">
        <v>128</v>
      </c>
      <c r="B2521" s="2" t="s">
        <v>722</v>
      </c>
      <c r="C2521" s="2" t="s">
        <v>130</v>
      </c>
      <c r="D2521" s="2" t="s">
        <v>2672</v>
      </c>
      <c r="E2521" s="14">
        <v>1097</v>
      </c>
      <c r="F2521" s="2">
        <v>32.200000000000003</v>
      </c>
      <c r="G2521" s="2">
        <v>35.76</v>
      </c>
      <c r="H2521" s="5">
        <v>0.51470000000000005</v>
      </c>
      <c r="I2521" s="2" t="s">
        <v>23</v>
      </c>
      <c r="J2521" s="2" t="s">
        <v>330</v>
      </c>
      <c r="K2521" s="2" t="s">
        <v>25</v>
      </c>
      <c r="L2521" s="2" t="s">
        <v>26</v>
      </c>
      <c r="M2521" s="2" t="s">
        <v>50</v>
      </c>
      <c r="N2521" s="2">
        <v>170</v>
      </c>
      <c r="O2521" s="2" t="s">
        <v>28</v>
      </c>
      <c r="P2521" s="2" t="s">
        <v>29</v>
      </c>
      <c r="T2521" s="7"/>
    </row>
    <row r="2522" spans="1:20" ht="70" customHeight="1">
      <c r="A2522" s="2" t="s">
        <v>2673</v>
      </c>
      <c r="B2522" s="2" t="s">
        <v>1606</v>
      </c>
      <c r="C2522" s="2" t="s">
        <v>1437</v>
      </c>
      <c r="D2522" s="2" t="s">
        <v>2672</v>
      </c>
      <c r="E2522" s="14">
        <v>1065.8</v>
      </c>
      <c r="F2522" s="2">
        <v>33.700000000000003</v>
      </c>
      <c r="G2522" s="2">
        <v>37.33</v>
      </c>
      <c r="H2522" s="5">
        <v>0.42799999999999999</v>
      </c>
      <c r="I2522" s="2" t="s">
        <v>23</v>
      </c>
      <c r="J2522" s="2" t="s">
        <v>1604</v>
      </c>
      <c r="K2522" s="2" t="s">
        <v>25</v>
      </c>
      <c r="L2522" s="2" t="s">
        <v>26</v>
      </c>
      <c r="M2522" s="2" t="s">
        <v>136</v>
      </c>
      <c r="N2522" s="2">
        <v>185</v>
      </c>
      <c r="O2522" s="2" t="s">
        <v>113</v>
      </c>
      <c r="P2522" s="2" t="s">
        <v>29</v>
      </c>
      <c r="T2522" s="7"/>
    </row>
    <row r="2523" spans="1:20" ht="70" customHeight="1">
      <c r="A2523" s="2" t="s">
        <v>108</v>
      </c>
      <c r="B2523" s="2" t="s">
        <v>2674</v>
      </c>
      <c r="C2523" s="2" t="s">
        <v>110</v>
      </c>
      <c r="D2523" s="2" t="s">
        <v>2672</v>
      </c>
      <c r="E2523" s="14">
        <v>1631</v>
      </c>
      <c r="F2523" s="2">
        <v>29.8</v>
      </c>
      <c r="G2523" s="2">
        <v>61.31</v>
      </c>
      <c r="H2523" s="5">
        <v>0.47610000000000002</v>
      </c>
      <c r="I2523" s="2" t="s">
        <v>23</v>
      </c>
      <c r="J2523" s="2" t="s">
        <v>1960</v>
      </c>
      <c r="K2523" s="2" t="s">
        <v>25</v>
      </c>
      <c r="L2523" s="2" t="s">
        <v>26</v>
      </c>
      <c r="M2523" s="2" t="s">
        <v>41</v>
      </c>
      <c r="N2523" s="2">
        <v>210</v>
      </c>
      <c r="O2523" s="2" t="s">
        <v>113</v>
      </c>
      <c r="P2523" s="2" t="s">
        <v>29</v>
      </c>
      <c r="T2523" s="7"/>
    </row>
    <row r="2524" spans="1:20" ht="70" customHeight="1">
      <c r="A2524" s="2" t="s">
        <v>1476</v>
      </c>
      <c r="B2524" s="2" t="s">
        <v>2675</v>
      </c>
      <c r="C2524" s="2" t="s">
        <v>1478</v>
      </c>
      <c r="D2524" s="2" t="s">
        <v>2672</v>
      </c>
      <c r="E2524" s="14">
        <v>1157</v>
      </c>
      <c r="F2524" s="2">
        <v>33</v>
      </c>
      <c r="G2524" s="2">
        <v>36.119999999999997</v>
      </c>
      <c r="H2524" s="5">
        <v>0.48170000000000002</v>
      </c>
      <c r="I2524" s="2" t="s">
        <v>23</v>
      </c>
      <c r="J2524" s="2" t="s">
        <v>168</v>
      </c>
      <c r="K2524" s="2" t="s">
        <v>25</v>
      </c>
      <c r="L2524" s="2" t="s">
        <v>117</v>
      </c>
      <c r="M2524" s="2" t="s">
        <v>50</v>
      </c>
      <c r="N2524" s="2">
        <v>210</v>
      </c>
      <c r="O2524" s="2" t="s">
        <v>28</v>
      </c>
      <c r="P2524" s="2" t="s">
        <v>29</v>
      </c>
      <c r="T2524" s="7"/>
    </row>
    <row r="2525" spans="1:20" ht="70" customHeight="1">
      <c r="A2525" s="2" t="s">
        <v>102</v>
      </c>
      <c r="B2525" s="2" t="s">
        <v>2544</v>
      </c>
      <c r="C2525" s="2" t="s">
        <v>104</v>
      </c>
      <c r="D2525" s="2" t="s">
        <v>2676</v>
      </c>
      <c r="E2525" s="14">
        <v>1425</v>
      </c>
      <c r="F2525" s="2">
        <v>35.1</v>
      </c>
      <c r="G2525" s="2">
        <v>43.38</v>
      </c>
      <c r="H2525" s="5">
        <v>0.50080000000000002</v>
      </c>
      <c r="I2525" s="2" t="s">
        <v>23</v>
      </c>
      <c r="J2525" s="2" t="s">
        <v>277</v>
      </c>
      <c r="K2525" s="2" t="s">
        <v>25</v>
      </c>
      <c r="L2525" s="2" t="s">
        <v>26</v>
      </c>
      <c r="M2525" s="2" t="s">
        <v>107</v>
      </c>
      <c r="N2525" s="2">
        <v>200</v>
      </c>
      <c r="O2525" s="2" t="s">
        <v>28</v>
      </c>
      <c r="P2525" s="2" t="s">
        <v>29</v>
      </c>
      <c r="T2525" s="7"/>
    </row>
    <row r="2526" spans="1:20" ht="70" customHeight="1">
      <c r="A2526" s="2" t="s">
        <v>102</v>
      </c>
      <c r="B2526" s="2" t="s">
        <v>768</v>
      </c>
      <c r="C2526" s="2" t="s">
        <v>104</v>
      </c>
      <c r="D2526" s="2" t="s">
        <v>2676</v>
      </c>
      <c r="E2526" s="14">
        <v>1245</v>
      </c>
      <c r="F2526" s="2">
        <v>37.299999999999997</v>
      </c>
      <c r="G2526" s="2">
        <v>36.51</v>
      </c>
      <c r="H2526" s="5">
        <v>0.47539999999999999</v>
      </c>
      <c r="I2526" s="2" t="s">
        <v>23</v>
      </c>
      <c r="J2526" s="2" t="s">
        <v>60</v>
      </c>
      <c r="K2526" s="2" t="s">
        <v>25</v>
      </c>
      <c r="L2526" s="2" t="s">
        <v>26</v>
      </c>
      <c r="M2526" s="2" t="s">
        <v>46</v>
      </c>
      <c r="N2526" s="2">
        <v>200</v>
      </c>
      <c r="O2526" s="2" t="s">
        <v>28</v>
      </c>
      <c r="P2526" s="2" t="s">
        <v>29</v>
      </c>
      <c r="T2526" s="7"/>
    </row>
    <row r="2527" spans="1:20" ht="70" customHeight="1">
      <c r="A2527" s="2" t="s">
        <v>387</v>
      </c>
      <c r="B2527" s="2" t="s">
        <v>853</v>
      </c>
      <c r="C2527" s="2" t="s">
        <v>389</v>
      </c>
      <c r="D2527" s="2" t="s">
        <v>2676</v>
      </c>
      <c r="E2527" s="14">
        <v>1448</v>
      </c>
      <c r="F2527" s="2">
        <v>31.7</v>
      </c>
      <c r="G2527" s="2">
        <v>48.97</v>
      </c>
      <c r="H2527" s="5">
        <v>0.4914</v>
      </c>
      <c r="I2527" s="2" t="s">
        <v>23</v>
      </c>
      <c r="J2527" s="2" t="s">
        <v>542</v>
      </c>
      <c r="K2527" s="2" t="s">
        <v>25</v>
      </c>
      <c r="L2527" s="2" t="s">
        <v>26</v>
      </c>
      <c r="M2527" s="2" t="s">
        <v>27</v>
      </c>
      <c r="N2527" s="2">
        <v>220</v>
      </c>
      <c r="O2527" s="2" t="s">
        <v>28</v>
      </c>
      <c r="P2527" s="2" t="s">
        <v>29</v>
      </c>
      <c r="T2527" s="7"/>
    </row>
    <row r="2528" spans="1:20" ht="70" customHeight="1">
      <c r="A2528" s="2" t="s">
        <v>2677</v>
      </c>
      <c r="B2528" s="2" t="s">
        <v>1621</v>
      </c>
      <c r="C2528" s="2" t="s">
        <v>1437</v>
      </c>
      <c r="D2528" s="2" t="s">
        <v>2676</v>
      </c>
      <c r="E2528" s="14">
        <v>975.3</v>
      </c>
      <c r="F2528" s="2">
        <v>34.1</v>
      </c>
      <c r="G2528" s="2">
        <v>33.9</v>
      </c>
      <c r="H2528" s="5">
        <v>0.42830000000000001</v>
      </c>
      <c r="I2528" s="2" t="s">
        <v>23</v>
      </c>
      <c r="J2528" s="2" t="s">
        <v>2678</v>
      </c>
      <c r="K2528" s="2" t="s">
        <v>25</v>
      </c>
      <c r="L2528" s="2" t="s">
        <v>26</v>
      </c>
      <c r="M2528" s="2" t="s">
        <v>46</v>
      </c>
      <c r="N2528" s="2">
        <v>170</v>
      </c>
      <c r="O2528" s="2" t="s">
        <v>113</v>
      </c>
      <c r="P2528" s="2" t="s">
        <v>29</v>
      </c>
      <c r="T2528" s="7"/>
    </row>
    <row r="2529" spans="1:20" ht="70" customHeight="1">
      <c r="A2529" s="2" t="s">
        <v>2679</v>
      </c>
      <c r="B2529" s="2" t="s">
        <v>1621</v>
      </c>
      <c r="C2529" s="2" t="s">
        <v>1437</v>
      </c>
      <c r="D2529" s="2" t="s">
        <v>2676</v>
      </c>
      <c r="E2529" s="14">
        <v>945.5</v>
      </c>
      <c r="F2529" s="2">
        <v>32.799999999999997</v>
      </c>
      <c r="G2529" s="2">
        <v>33.9</v>
      </c>
      <c r="H2529" s="5">
        <v>0.42830000000000001</v>
      </c>
      <c r="I2529" s="2" t="s">
        <v>23</v>
      </c>
      <c r="J2529" s="2" t="s">
        <v>1604</v>
      </c>
      <c r="K2529" s="2" t="s">
        <v>25</v>
      </c>
      <c r="L2529" s="2" t="s">
        <v>26</v>
      </c>
      <c r="M2529" s="2" t="s">
        <v>46</v>
      </c>
      <c r="N2529" s="2">
        <v>170</v>
      </c>
      <c r="O2529" s="2" t="s">
        <v>113</v>
      </c>
      <c r="P2529" s="2" t="s">
        <v>29</v>
      </c>
      <c r="T2529" s="7"/>
    </row>
    <row r="2530" spans="1:20" ht="70" customHeight="1">
      <c r="A2530" s="2" t="s">
        <v>2680</v>
      </c>
      <c r="B2530" s="2" t="s">
        <v>1725</v>
      </c>
      <c r="C2530" s="2" t="s">
        <v>1437</v>
      </c>
      <c r="D2530" s="2" t="s">
        <v>2676</v>
      </c>
      <c r="E2530" s="14">
        <v>803.1</v>
      </c>
      <c r="F2530" s="2">
        <v>34.1</v>
      </c>
      <c r="G2530" s="2">
        <v>29.42</v>
      </c>
      <c r="H2530" s="5">
        <v>0.39610000000000001</v>
      </c>
      <c r="I2530" s="2" t="s">
        <v>23</v>
      </c>
      <c r="J2530" s="2" t="s">
        <v>1532</v>
      </c>
      <c r="K2530" s="2" t="s">
        <v>25</v>
      </c>
      <c r="L2530" s="2" t="s">
        <v>26</v>
      </c>
      <c r="M2530" s="2" t="s">
        <v>46</v>
      </c>
      <c r="N2530" s="2">
        <v>150</v>
      </c>
      <c r="O2530" s="2" t="s">
        <v>113</v>
      </c>
      <c r="P2530" s="2" t="s">
        <v>29</v>
      </c>
      <c r="T2530" s="7"/>
    </row>
    <row r="2531" spans="1:20" ht="70" customHeight="1">
      <c r="A2531" s="2" t="s">
        <v>2681</v>
      </c>
      <c r="B2531" s="2" t="s">
        <v>1609</v>
      </c>
      <c r="C2531" s="2" t="s">
        <v>1437</v>
      </c>
      <c r="D2531" s="2" t="s">
        <v>2676</v>
      </c>
      <c r="E2531" s="14">
        <v>962.8</v>
      </c>
      <c r="F2531" s="2">
        <v>33.5</v>
      </c>
      <c r="G2531" s="2">
        <v>33.9</v>
      </c>
      <c r="H2531" s="5">
        <v>0.42830000000000001</v>
      </c>
      <c r="I2531" s="2" t="s">
        <v>23</v>
      </c>
      <c r="J2531" s="2" t="s">
        <v>1528</v>
      </c>
      <c r="K2531" s="2" t="s">
        <v>25</v>
      </c>
      <c r="L2531" s="2" t="s">
        <v>26</v>
      </c>
      <c r="M2531" s="2" t="s">
        <v>46</v>
      </c>
      <c r="N2531" s="2">
        <v>170</v>
      </c>
      <c r="O2531" s="2" t="s">
        <v>113</v>
      </c>
      <c r="P2531" s="2" t="s">
        <v>29</v>
      </c>
      <c r="T2531" s="7"/>
    </row>
    <row r="2532" spans="1:20" ht="70" customHeight="1">
      <c r="A2532" s="2" t="s">
        <v>2682</v>
      </c>
      <c r="B2532" s="2" t="s">
        <v>1725</v>
      </c>
      <c r="C2532" s="2" t="s">
        <v>1437</v>
      </c>
      <c r="D2532" s="2" t="s">
        <v>2676</v>
      </c>
      <c r="E2532" s="14">
        <v>817.6</v>
      </c>
      <c r="F2532" s="2">
        <v>34.299999999999997</v>
      </c>
      <c r="G2532" s="2">
        <v>29.42</v>
      </c>
      <c r="H2532" s="5">
        <v>0.39610000000000001</v>
      </c>
      <c r="I2532" s="2" t="s">
        <v>23</v>
      </c>
      <c r="J2532" s="2" t="s">
        <v>1534</v>
      </c>
      <c r="K2532" s="2" t="s">
        <v>25</v>
      </c>
      <c r="L2532" s="2" t="s">
        <v>26</v>
      </c>
      <c r="M2532" s="2" t="s">
        <v>46</v>
      </c>
      <c r="N2532" s="2">
        <v>160</v>
      </c>
      <c r="O2532" s="2" t="s">
        <v>113</v>
      </c>
      <c r="P2532" s="2" t="s">
        <v>29</v>
      </c>
      <c r="T2532" s="7"/>
    </row>
    <row r="2533" spans="1:20" ht="70" customHeight="1">
      <c r="A2533" s="2" t="s">
        <v>2683</v>
      </c>
      <c r="B2533" s="2" t="s">
        <v>1469</v>
      </c>
      <c r="C2533" s="2" t="s">
        <v>1437</v>
      </c>
      <c r="D2533" s="2" t="s">
        <v>2676</v>
      </c>
      <c r="E2533" s="14">
        <v>843.7</v>
      </c>
      <c r="F2533" s="2">
        <v>35.200000000000003</v>
      </c>
      <c r="G2533" s="2">
        <v>29.42</v>
      </c>
      <c r="H2533" s="5">
        <v>0.39610000000000001</v>
      </c>
      <c r="I2533" s="2" t="s">
        <v>23</v>
      </c>
      <c r="J2533" s="2" t="s">
        <v>1672</v>
      </c>
      <c r="K2533" s="2" t="s">
        <v>25</v>
      </c>
      <c r="L2533" s="2" t="s">
        <v>26</v>
      </c>
      <c r="M2533" s="2" t="s">
        <v>46</v>
      </c>
      <c r="N2533" s="2">
        <v>170</v>
      </c>
      <c r="O2533" s="2" t="s">
        <v>113</v>
      </c>
      <c r="P2533" s="2" t="s">
        <v>29</v>
      </c>
      <c r="T2533" s="7"/>
    </row>
    <row r="2534" spans="1:20" ht="70" customHeight="1">
      <c r="A2534" s="2" t="s">
        <v>2684</v>
      </c>
      <c r="B2534" s="2" t="s">
        <v>1621</v>
      </c>
      <c r="C2534" s="2" t="s">
        <v>1437</v>
      </c>
      <c r="D2534" s="2" t="s">
        <v>2676</v>
      </c>
      <c r="E2534" s="14">
        <v>966</v>
      </c>
      <c r="F2534" s="2">
        <v>33.299999999999997</v>
      </c>
      <c r="G2534" s="2">
        <v>33.9</v>
      </c>
      <c r="H2534" s="5">
        <v>0.42830000000000001</v>
      </c>
      <c r="I2534" s="2" t="s">
        <v>23</v>
      </c>
      <c r="J2534" s="2" t="s">
        <v>1528</v>
      </c>
      <c r="K2534" s="2" t="s">
        <v>25</v>
      </c>
      <c r="L2534" s="2" t="s">
        <v>26</v>
      </c>
      <c r="M2534" s="2" t="s">
        <v>46</v>
      </c>
      <c r="N2534" s="2">
        <v>180</v>
      </c>
      <c r="O2534" s="2" t="s">
        <v>113</v>
      </c>
      <c r="P2534" s="2" t="s">
        <v>29</v>
      </c>
      <c r="T2534" s="7"/>
    </row>
    <row r="2535" spans="1:20" ht="70" customHeight="1">
      <c r="A2535" s="2" t="s">
        <v>2685</v>
      </c>
      <c r="B2535" s="2" t="s">
        <v>1469</v>
      </c>
      <c r="C2535" s="2" t="s">
        <v>1437</v>
      </c>
      <c r="D2535" s="2" t="s">
        <v>2676</v>
      </c>
      <c r="E2535" s="14">
        <v>817.6</v>
      </c>
      <c r="F2535" s="2">
        <v>34.299999999999997</v>
      </c>
      <c r="G2535" s="2">
        <v>29.42</v>
      </c>
      <c r="H2535" s="5">
        <v>0.39610000000000001</v>
      </c>
      <c r="I2535" s="2" t="s">
        <v>23</v>
      </c>
      <c r="J2535" s="2" t="s">
        <v>1534</v>
      </c>
      <c r="K2535" s="2" t="s">
        <v>25</v>
      </c>
      <c r="L2535" s="2" t="s">
        <v>26</v>
      </c>
      <c r="M2535" s="2" t="s">
        <v>46</v>
      </c>
      <c r="N2535" s="2">
        <v>160</v>
      </c>
      <c r="O2535" s="2" t="s">
        <v>113</v>
      </c>
      <c r="P2535" s="2" t="s">
        <v>29</v>
      </c>
      <c r="T2535" s="7"/>
    </row>
    <row r="2536" spans="1:20" ht="70" customHeight="1">
      <c r="A2536" s="2" t="s">
        <v>2686</v>
      </c>
      <c r="B2536" s="2" t="s">
        <v>1491</v>
      </c>
      <c r="C2536" s="2" t="s">
        <v>1437</v>
      </c>
      <c r="D2536" s="2" t="s">
        <v>2687</v>
      </c>
      <c r="E2536" s="14">
        <v>572.79999999999995</v>
      </c>
      <c r="F2536" s="2">
        <v>31.3</v>
      </c>
      <c r="G2536" s="2">
        <v>18.3</v>
      </c>
      <c r="H2536" s="5">
        <v>0.60550000000000004</v>
      </c>
      <c r="I2536" s="2" t="s">
        <v>23</v>
      </c>
      <c r="J2536" s="2" t="s">
        <v>1360</v>
      </c>
      <c r="K2536" s="2" t="s">
        <v>222</v>
      </c>
      <c r="L2536" s="2" t="s">
        <v>223</v>
      </c>
      <c r="M2536" s="2" t="s">
        <v>453</v>
      </c>
      <c r="N2536" s="8"/>
      <c r="O2536" s="2" t="s">
        <v>113</v>
      </c>
      <c r="P2536" s="2" t="s">
        <v>29</v>
      </c>
      <c r="T2536" s="7"/>
    </row>
    <row r="2537" spans="1:20" ht="70" customHeight="1">
      <c r="A2537" s="2" t="s">
        <v>2688</v>
      </c>
      <c r="B2537" s="2" t="s">
        <v>1491</v>
      </c>
      <c r="C2537" s="2" t="s">
        <v>1437</v>
      </c>
      <c r="D2537" s="2" t="s">
        <v>2687</v>
      </c>
      <c r="E2537" s="14">
        <v>575.5</v>
      </c>
      <c r="F2537" s="2">
        <v>31.4</v>
      </c>
      <c r="G2537" s="2">
        <v>18.3</v>
      </c>
      <c r="H2537" s="5">
        <v>0.60550000000000004</v>
      </c>
      <c r="I2537" s="2" t="s">
        <v>23</v>
      </c>
      <c r="J2537" s="2" t="s">
        <v>257</v>
      </c>
      <c r="K2537" s="2" t="s">
        <v>222</v>
      </c>
      <c r="L2537" s="2" t="s">
        <v>223</v>
      </c>
      <c r="M2537" s="2" t="s">
        <v>453</v>
      </c>
      <c r="N2537" s="8"/>
      <c r="O2537" s="2" t="s">
        <v>113</v>
      </c>
      <c r="P2537" s="2" t="s">
        <v>29</v>
      </c>
      <c r="T2537" s="7"/>
    </row>
    <row r="2538" spans="1:20" ht="70" customHeight="1">
      <c r="A2538" s="2" t="s">
        <v>2689</v>
      </c>
      <c r="B2538" s="2" t="s">
        <v>1461</v>
      </c>
      <c r="C2538" s="2" t="s">
        <v>1437</v>
      </c>
      <c r="D2538" s="2" t="s">
        <v>2687</v>
      </c>
      <c r="E2538" s="14">
        <v>657.4</v>
      </c>
      <c r="F2538" s="2">
        <v>35.6</v>
      </c>
      <c r="G2538" s="2">
        <v>18.45</v>
      </c>
      <c r="H2538" s="5">
        <v>0.61619999999999997</v>
      </c>
      <c r="I2538" s="2" t="s">
        <v>23</v>
      </c>
      <c r="J2538" s="2" t="s">
        <v>2690</v>
      </c>
      <c r="K2538" s="2" t="s">
        <v>222</v>
      </c>
      <c r="L2538" s="2" t="s">
        <v>223</v>
      </c>
      <c r="M2538" s="8"/>
      <c r="N2538" s="8"/>
      <c r="O2538" s="2" t="s">
        <v>113</v>
      </c>
      <c r="P2538" s="2" t="s">
        <v>29</v>
      </c>
      <c r="T2538" s="7"/>
    </row>
    <row r="2539" spans="1:20" ht="70" customHeight="1">
      <c r="A2539" s="2" t="s">
        <v>2691</v>
      </c>
      <c r="B2539" s="2" t="s">
        <v>2601</v>
      </c>
      <c r="C2539" s="2" t="s">
        <v>1437</v>
      </c>
      <c r="D2539" s="2" t="s">
        <v>2687</v>
      </c>
      <c r="E2539" s="14">
        <v>616.1</v>
      </c>
      <c r="F2539" s="2">
        <v>33.9</v>
      </c>
      <c r="G2539" s="2">
        <v>18.16</v>
      </c>
      <c r="H2539" s="5">
        <v>0.61499999999999999</v>
      </c>
      <c r="I2539" s="2" t="s">
        <v>23</v>
      </c>
      <c r="J2539" s="2" t="s">
        <v>148</v>
      </c>
      <c r="K2539" s="2" t="s">
        <v>222</v>
      </c>
      <c r="L2539" s="2" t="s">
        <v>223</v>
      </c>
      <c r="M2539" s="2" t="s">
        <v>453</v>
      </c>
      <c r="N2539" s="8"/>
      <c r="O2539" s="2" t="s">
        <v>113</v>
      </c>
      <c r="P2539" s="2" t="s">
        <v>29</v>
      </c>
      <c r="T2539" s="7"/>
    </row>
    <row r="2540" spans="1:20" ht="70" customHeight="1">
      <c r="A2540" s="2" t="s">
        <v>2692</v>
      </c>
      <c r="B2540" s="2" t="s">
        <v>1495</v>
      </c>
      <c r="C2540" s="2" t="s">
        <v>1437</v>
      </c>
      <c r="D2540" s="2" t="s">
        <v>2687</v>
      </c>
      <c r="E2540" s="14">
        <v>805.3</v>
      </c>
      <c r="F2540" s="2">
        <v>31.1</v>
      </c>
      <c r="G2540" s="2">
        <v>25.93</v>
      </c>
      <c r="H2540" s="5">
        <v>0.61</v>
      </c>
      <c r="I2540" s="2" t="s">
        <v>23</v>
      </c>
      <c r="J2540" s="2" t="s">
        <v>1493</v>
      </c>
      <c r="K2540" s="2" t="s">
        <v>222</v>
      </c>
      <c r="L2540" s="2" t="s">
        <v>223</v>
      </c>
      <c r="M2540" s="2" t="s">
        <v>453</v>
      </c>
      <c r="N2540" s="8"/>
      <c r="O2540" s="2" t="s">
        <v>113</v>
      </c>
      <c r="P2540" s="2" t="s">
        <v>29</v>
      </c>
      <c r="T2540" s="7"/>
    </row>
    <row r="2541" spans="1:20" ht="70" customHeight="1">
      <c r="A2541" s="2" t="s">
        <v>191</v>
      </c>
      <c r="B2541" s="2" t="s">
        <v>1827</v>
      </c>
      <c r="C2541" s="2" t="s">
        <v>193</v>
      </c>
      <c r="D2541" s="2" t="s">
        <v>2687</v>
      </c>
      <c r="E2541" s="14">
        <v>1334</v>
      </c>
      <c r="F2541" s="2">
        <v>31.3</v>
      </c>
      <c r="G2541" s="2">
        <v>49.7</v>
      </c>
      <c r="H2541" s="5">
        <v>0.44750000000000001</v>
      </c>
      <c r="I2541" s="2" t="s">
        <v>23</v>
      </c>
      <c r="J2541" s="2" t="s">
        <v>72</v>
      </c>
      <c r="K2541" s="2" t="s">
        <v>25</v>
      </c>
      <c r="L2541" s="2" t="s">
        <v>26</v>
      </c>
      <c r="M2541" s="2" t="s">
        <v>27</v>
      </c>
      <c r="N2541" s="2">
        <v>180</v>
      </c>
      <c r="O2541" s="2" t="s">
        <v>28</v>
      </c>
      <c r="P2541" s="2" t="s">
        <v>29</v>
      </c>
      <c r="T2541" s="7"/>
    </row>
    <row r="2542" spans="1:20" ht="70" customHeight="1">
      <c r="A2542" s="2" t="s">
        <v>37</v>
      </c>
      <c r="B2542" s="2" t="s">
        <v>69</v>
      </c>
      <c r="C2542" s="2" t="s">
        <v>39</v>
      </c>
      <c r="D2542" s="2" t="s">
        <v>2687</v>
      </c>
      <c r="E2542" s="14">
        <v>1620</v>
      </c>
      <c r="F2542" s="2">
        <v>41.4</v>
      </c>
      <c r="G2542" s="2">
        <v>42.06</v>
      </c>
      <c r="H2542" s="5">
        <v>0.48849999999999999</v>
      </c>
      <c r="I2542" s="2" t="s">
        <v>23</v>
      </c>
      <c r="J2542" s="2" t="s">
        <v>242</v>
      </c>
      <c r="K2542" s="2" t="s">
        <v>25</v>
      </c>
      <c r="L2542" s="2" t="s">
        <v>26</v>
      </c>
      <c r="M2542" s="2" t="s">
        <v>27</v>
      </c>
      <c r="N2542" s="2">
        <v>210</v>
      </c>
      <c r="O2542" s="2" t="s">
        <v>28</v>
      </c>
      <c r="P2542" s="2" t="s">
        <v>29</v>
      </c>
      <c r="T2542" s="7"/>
    </row>
    <row r="2543" spans="1:20" ht="70" customHeight="1">
      <c r="A2543" s="2" t="s">
        <v>128</v>
      </c>
      <c r="B2543" s="2" t="s">
        <v>625</v>
      </c>
      <c r="C2543" s="2" t="s">
        <v>130</v>
      </c>
      <c r="D2543" s="2" t="s">
        <v>2687</v>
      </c>
      <c r="E2543" s="14">
        <v>1103</v>
      </c>
      <c r="F2543" s="2">
        <v>32.1</v>
      </c>
      <c r="G2543" s="2">
        <v>35.659999999999997</v>
      </c>
      <c r="H2543" s="5">
        <v>0.49909999999999999</v>
      </c>
      <c r="I2543" s="2" t="s">
        <v>23</v>
      </c>
      <c r="J2543" s="2" t="s">
        <v>202</v>
      </c>
      <c r="K2543" s="2" t="s">
        <v>25</v>
      </c>
      <c r="L2543" s="2" t="s">
        <v>26</v>
      </c>
      <c r="M2543" s="2" t="s">
        <v>112</v>
      </c>
      <c r="N2543" s="2">
        <v>200</v>
      </c>
      <c r="O2543" s="2" t="s">
        <v>28</v>
      </c>
      <c r="P2543" s="2" t="s">
        <v>29</v>
      </c>
      <c r="T2543" s="7"/>
    </row>
    <row r="2544" spans="1:20" ht="70" customHeight="1">
      <c r="A2544" s="2" t="s">
        <v>2693</v>
      </c>
      <c r="B2544" s="2" t="s">
        <v>1504</v>
      </c>
      <c r="C2544" s="2" t="s">
        <v>1437</v>
      </c>
      <c r="D2544" s="2" t="s">
        <v>2687</v>
      </c>
      <c r="E2544" s="14">
        <v>942.1</v>
      </c>
      <c r="F2544" s="2">
        <v>29</v>
      </c>
      <c r="G2544" s="2">
        <v>35.86</v>
      </c>
      <c r="H2544" s="5">
        <v>0.43959999999999999</v>
      </c>
      <c r="I2544" s="2" t="s">
        <v>23</v>
      </c>
      <c r="J2544" s="2" t="s">
        <v>490</v>
      </c>
      <c r="K2544" s="2" t="s">
        <v>25</v>
      </c>
      <c r="L2544" s="2" t="s">
        <v>26</v>
      </c>
      <c r="M2544" s="2" t="s">
        <v>453</v>
      </c>
      <c r="N2544" s="2">
        <v>200</v>
      </c>
      <c r="O2544" s="2" t="s">
        <v>113</v>
      </c>
      <c r="P2544" s="2" t="s">
        <v>29</v>
      </c>
      <c r="T2544" s="7"/>
    </row>
    <row r="2545" spans="1:20" ht="70" customHeight="1">
      <c r="A2545" s="2" t="s">
        <v>2694</v>
      </c>
      <c r="B2545" s="2" t="s">
        <v>1469</v>
      </c>
      <c r="C2545" s="2" t="s">
        <v>1437</v>
      </c>
      <c r="D2545" s="2" t="s">
        <v>2687</v>
      </c>
      <c r="E2545" s="14">
        <v>832.2</v>
      </c>
      <c r="F2545" s="2">
        <v>35.1</v>
      </c>
      <c r="G2545" s="2">
        <v>30.32</v>
      </c>
      <c r="H2545" s="5">
        <v>0.38440000000000002</v>
      </c>
      <c r="I2545" s="2" t="s">
        <v>23</v>
      </c>
      <c r="J2545" s="2" t="s">
        <v>1597</v>
      </c>
      <c r="K2545" s="2" t="s">
        <v>25</v>
      </c>
      <c r="L2545" s="2" t="s">
        <v>26</v>
      </c>
      <c r="M2545" s="2" t="s">
        <v>46</v>
      </c>
      <c r="N2545" s="2">
        <v>160</v>
      </c>
      <c r="O2545" s="2" t="s">
        <v>113</v>
      </c>
      <c r="P2545" s="2" t="s">
        <v>29</v>
      </c>
      <c r="T2545" s="7"/>
    </row>
    <row r="2546" spans="1:20" ht="70" customHeight="1">
      <c r="A2546" s="2" t="s">
        <v>2695</v>
      </c>
      <c r="B2546" s="2" t="s">
        <v>1466</v>
      </c>
      <c r="C2546" s="2" t="s">
        <v>1437</v>
      </c>
      <c r="D2546" s="2" t="s">
        <v>2687</v>
      </c>
      <c r="E2546" s="14">
        <v>786</v>
      </c>
      <c r="F2546" s="2">
        <v>34.299999999999997</v>
      </c>
      <c r="G2546" s="2">
        <v>28.5</v>
      </c>
      <c r="H2546" s="5">
        <v>0.39379999999999998</v>
      </c>
      <c r="I2546" s="2" t="s">
        <v>23</v>
      </c>
      <c r="J2546" s="2" t="s">
        <v>1528</v>
      </c>
      <c r="K2546" s="2" t="s">
        <v>25</v>
      </c>
      <c r="L2546" s="2" t="s">
        <v>26</v>
      </c>
      <c r="M2546" s="2" t="s">
        <v>46</v>
      </c>
      <c r="N2546" s="2">
        <v>160</v>
      </c>
      <c r="O2546" s="2" t="s">
        <v>113</v>
      </c>
      <c r="P2546" s="2" t="s">
        <v>29</v>
      </c>
      <c r="T2546" s="7"/>
    </row>
    <row r="2547" spans="1:20" ht="70" customHeight="1">
      <c r="A2547" s="2" t="s">
        <v>2696</v>
      </c>
      <c r="B2547" s="2" t="s">
        <v>1621</v>
      </c>
      <c r="C2547" s="2" t="s">
        <v>1437</v>
      </c>
      <c r="D2547" s="2" t="s">
        <v>2687</v>
      </c>
      <c r="E2547" s="14">
        <v>955</v>
      </c>
      <c r="F2547" s="2">
        <v>33.6</v>
      </c>
      <c r="G2547" s="2">
        <v>33.9</v>
      </c>
      <c r="H2547" s="5">
        <v>0.42830000000000001</v>
      </c>
      <c r="I2547" s="2" t="s">
        <v>23</v>
      </c>
      <c r="J2547" s="2" t="s">
        <v>1664</v>
      </c>
      <c r="K2547" s="2" t="s">
        <v>25</v>
      </c>
      <c r="L2547" s="2" t="s">
        <v>26</v>
      </c>
      <c r="M2547" s="2" t="s">
        <v>46</v>
      </c>
      <c r="N2547" s="2">
        <v>160</v>
      </c>
      <c r="O2547" s="2" t="s">
        <v>113</v>
      </c>
      <c r="P2547" s="2" t="s">
        <v>29</v>
      </c>
      <c r="T2547" s="7"/>
    </row>
    <row r="2548" spans="1:20" ht="70" customHeight="1">
      <c r="A2548" s="2" t="s">
        <v>2697</v>
      </c>
      <c r="B2548" s="2" t="s">
        <v>1466</v>
      </c>
      <c r="C2548" s="2" t="s">
        <v>1437</v>
      </c>
      <c r="D2548" s="2" t="s">
        <v>2687</v>
      </c>
      <c r="E2548" s="14">
        <v>830</v>
      </c>
      <c r="F2548" s="2">
        <v>35.1</v>
      </c>
      <c r="G2548" s="2">
        <v>28.5</v>
      </c>
      <c r="H2548" s="5">
        <v>0.39379999999999998</v>
      </c>
      <c r="I2548" s="2" t="s">
        <v>23</v>
      </c>
      <c r="J2548" s="2" t="s">
        <v>1672</v>
      </c>
      <c r="K2548" s="2" t="s">
        <v>25</v>
      </c>
      <c r="L2548" s="2" t="s">
        <v>26</v>
      </c>
      <c r="M2548" s="2" t="s">
        <v>46</v>
      </c>
      <c r="N2548" s="2">
        <v>190</v>
      </c>
      <c r="O2548" s="2" t="s">
        <v>113</v>
      </c>
      <c r="P2548" s="2" t="s">
        <v>29</v>
      </c>
      <c r="T2548" s="7"/>
    </row>
    <row r="2549" spans="1:20" ht="70" customHeight="1">
      <c r="A2549" s="2" t="s">
        <v>84</v>
      </c>
      <c r="B2549" s="2" t="s">
        <v>2698</v>
      </c>
      <c r="C2549" s="2" t="s">
        <v>86</v>
      </c>
      <c r="D2549" s="2" t="s">
        <v>2687</v>
      </c>
      <c r="E2549" s="14">
        <v>1128</v>
      </c>
      <c r="F2549" s="2">
        <v>46.4</v>
      </c>
      <c r="G2549" s="2">
        <v>29.5</v>
      </c>
      <c r="H2549" s="5">
        <v>0.51739999999999997</v>
      </c>
      <c r="I2549" s="2" t="s">
        <v>23</v>
      </c>
      <c r="J2549" s="2" t="s">
        <v>545</v>
      </c>
      <c r="K2549" s="2" t="s">
        <v>25</v>
      </c>
      <c r="L2549" s="2" t="s">
        <v>26</v>
      </c>
      <c r="M2549" s="2" t="s">
        <v>50</v>
      </c>
      <c r="N2549" s="2">
        <v>200</v>
      </c>
      <c r="O2549" s="2" t="s">
        <v>28</v>
      </c>
      <c r="P2549" s="2" t="s">
        <v>29</v>
      </c>
      <c r="T2549" s="7"/>
    </row>
    <row r="2550" spans="1:20" ht="70" customHeight="1">
      <c r="A2550" s="2" t="s">
        <v>84</v>
      </c>
      <c r="B2550" s="2" t="s">
        <v>2698</v>
      </c>
      <c r="C2550" s="2" t="s">
        <v>86</v>
      </c>
      <c r="D2550" s="2" t="s">
        <v>2687</v>
      </c>
      <c r="E2550" s="14">
        <v>1128</v>
      </c>
      <c r="F2550" s="2">
        <v>34.9</v>
      </c>
      <c r="G2550" s="2">
        <v>36.119999999999997</v>
      </c>
      <c r="H2550" s="5">
        <v>0.42249999999999999</v>
      </c>
      <c r="I2550" s="2" t="s">
        <v>23</v>
      </c>
      <c r="J2550" s="2" t="s">
        <v>545</v>
      </c>
      <c r="K2550" s="2" t="s">
        <v>25</v>
      </c>
      <c r="L2550" s="2" t="s">
        <v>26</v>
      </c>
      <c r="M2550" s="2" t="s">
        <v>50</v>
      </c>
      <c r="N2550" s="2">
        <v>200</v>
      </c>
      <c r="O2550" s="2" t="s">
        <v>28</v>
      </c>
      <c r="P2550" s="2" t="s">
        <v>29</v>
      </c>
      <c r="T2550" s="7"/>
    </row>
    <row r="2551" spans="1:20" ht="70" customHeight="1">
      <c r="A2551" s="2" t="s">
        <v>137</v>
      </c>
      <c r="B2551" s="2" t="s">
        <v>1932</v>
      </c>
      <c r="C2551" s="2" t="s">
        <v>139</v>
      </c>
      <c r="D2551" s="2" t="s">
        <v>2687</v>
      </c>
      <c r="E2551" s="14">
        <v>1080</v>
      </c>
      <c r="F2551" s="2">
        <v>33</v>
      </c>
      <c r="G2551" s="2">
        <v>38.04</v>
      </c>
      <c r="H2551" s="5">
        <v>0.45140000000000002</v>
      </c>
      <c r="I2551" s="2" t="s">
        <v>23</v>
      </c>
      <c r="J2551" s="2" t="s">
        <v>30</v>
      </c>
      <c r="K2551" s="2" t="s">
        <v>25</v>
      </c>
      <c r="L2551" s="2" t="s">
        <v>26</v>
      </c>
      <c r="M2551" s="2" t="s">
        <v>112</v>
      </c>
      <c r="N2551" s="2">
        <v>128</v>
      </c>
      <c r="O2551" s="2" t="s">
        <v>28</v>
      </c>
      <c r="P2551" s="2" t="s">
        <v>29</v>
      </c>
      <c r="T2551" s="7"/>
    </row>
    <row r="2552" spans="1:20" ht="70" customHeight="1">
      <c r="A2552" s="2" t="s">
        <v>137</v>
      </c>
      <c r="B2552" s="2" t="s">
        <v>2699</v>
      </c>
      <c r="C2552" s="2" t="s">
        <v>139</v>
      </c>
      <c r="D2552" s="2" t="s">
        <v>2687</v>
      </c>
      <c r="E2552" s="14">
        <v>1412</v>
      </c>
      <c r="F2552" s="2">
        <v>32.5</v>
      </c>
      <c r="G2552" s="2">
        <v>48.23</v>
      </c>
      <c r="H2552" s="5">
        <v>0.48599999999999999</v>
      </c>
      <c r="I2552" s="2" t="s">
        <v>23</v>
      </c>
      <c r="J2552" s="2" t="s">
        <v>36</v>
      </c>
      <c r="K2552" s="2" t="s">
        <v>25</v>
      </c>
      <c r="L2552" s="2" t="s">
        <v>26</v>
      </c>
      <c r="M2552" s="2" t="s">
        <v>27</v>
      </c>
      <c r="N2552" s="2">
        <v>133</v>
      </c>
      <c r="O2552" s="2" t="s">
        <v>28</v>
      </c>
      <c r="P2552" s="2" t="s">
        <v>29</v>
      </c>
      <c r="T2552" s="7"/>
    </row>
    <row r="2553" spans="1:20" ht="70" customHeight="1">
      <c r="A2553" s="2" t="s">
        <v>2700</v>
      </c>
      <c r="B2553" s="2" t="s">
        <v>2601</v>
      </c>
      <c r="C2553" s="2" t="s">
        <v>1437</v>
      </c>
      <c r="D2553" s="2" t="s">
        <v>2701</v>
      </c>
      <c r="E2553" s="14">
        <v>612.1</v>
      </c>
      <c r="F2553" s="2">
        <v>33.700000000000003</v>
      </c>
      <c r="G2553" s="2">
        <v>18.16</v>
      </c>
      <c r="H2553" s="5">
        <v>0.61499999999999999</v>
      </c>
      <c r="I2553" s="2" t="s">
        <v>23</v>
      </c>
      <c r="J2553" s="2" t="s">
        <v>1360</v>
      </c>
      <c r="K2553" s="2" t="s">
        <v>222</v>
      </c>
      <c r="L2553" s="2" t="s">
        <v>223</v>
      </c>
      <c r="M2553" s="2" t="s">
        <v>453</v>
      </c>
      <c r="N2553" s="8"/>
      <c r="O2553" s="2" t="s">
        <v>113</v>
      </c>
      <c r="P2553" s="2" t="s">
        <v>29</v>
      </c>
      <c r="T2553" s="7"/>
    </row>
    <row r="2554" spans="1:20" ht="70" customHeight="1">
      <c r="A2554" s="2" t="s">
        <v>2702</v>
      </c>
      <c r="B2554" s="2" t="s">
        <v>2601</v>
      </c>
      <c r="C2554" s="2" t="s">
        <v>1437</v>
      </c>
      <c r="D2554" s="2" t="s">
        <v>2701</v>
      </c>
      <c r="E2554" s="14">
        <v>614.79999999999995</v>
      </c>
      <c r="F2554" s="2">
        <v>33.9</v>
      </c>
      <c r="G2554" s="2">
        <v>18.16</v>
      </c>
      <c r="H2554" s="5">
        <v>0.61499999999999999</v>
      </c>
      <c r="I2554" s="2" t="s">
        <v>23</v>
      </c>
      <c r="J2554" s="2" t="s">
        <v>257</v>
      </c>
      <c r="K2554" s="2" t="s">
        <v>222</v>
      </c>
      <c r="L2554" s="2" t="s">
        <v>223</v>
      </c>
      <c r="M2554" s="2" t="s">
        <v>453</v>
      </c>
      <c r="N2554" s="8"/>
      <c r="O2554" s="2" t="s">
        <v>113</v>
      </c>
      <c r="P2554" s="2" t="s">
        <v>29</v>
      </c>
      <c r="T2554" s="7"/>
    </row>
    <row r="2555" spans="1:20" ht="70" customHeight="1">
      <c r="A2555" s="2" t="s">
        <v>37</v>
      </c>
      <c r="B2555" s="2" t="s">
        <v>2703</v>
      </c>
      <c r="C2555" s="2" t="s">
        <v>195</v>
      </c>
      <c r="D2555" s="2" t="s">
        <v>2701</v>
      </c>
      <c r="E2555" s="14">
        <v>930</v>
      </c>
      <c r="F2555" s="2">
        <v>28.8</v>
      </c>
      <c r="G2555" s="2">
        <v>34.76</v>
      </c>
      <c r="H2555" s="5">
        <v>0.47620000000000001</v>
      </c>
      <c r="I2555" s="2" t="s">
        <v>23</v>
      </c>
      <c r="J2555" s="2" t="s">
        <v>35</v>
      </c>
      <c r="K2555" s="2" t="s">
        <v>25</v>
      </c>
      <c r="L2555" s="2" t="s">
        <v>26</v>
      </c>
      <c r="M2555" s="2" t="s">
        <v>136</v>
      </c>
      <c r="N2555" s="2">
        <v>125</v>
      </c>
      <c r="O2555" s="2" t="s">
        <v>28</v>
      </c>
      <c r="P2555" s="2" t="s">
        <v>29</v>
      </c>
      <c r="T2555" s="7"/>
    </row>
    <row r="2556" spans="1:20" ht="70" customHeight="1">
      <c r="A2556" s="2" t="s">
        <v>37</v>
      </c>
      <c r="B2556" s="2" t="s">
        <v>626</v>
      </c>
      <c r="C2556" s="2" t="s">
        <v>39</v>
      </c>
      <c r="D2556" s="2" t="s">
        <v>2701</v>
      </c>
      <c r="E2556" s="14">
        <v>2076</v>
      </c>
      <c r="F2556" s="2">
        <v>41.7</v>
      </c>
      <c r="G2556" s="2">
        <v>52.51</v>
      </c>
      <c r="H2556" s="5">
        <v>0.50560000000000005</v>
      </c>
      <c r="I2556" s="2" t="s">
        <v>23</v>
      </c>
      <c r="J2556" s="2" t="s">
        <v>594</v>
      </c>
      <c r="K2556" s="2" t="s">
        <v>25</v>
      </c>
      <c r="L2556" s="2" t="s">
        <v>26</v>
      </c>
      <c r="M2556" s="2" t="s">
        <v>41</v>
      </c>
      <c r="N2556" s="2">
        <v>220</v>
      </c>
      <c r="O2556" s="2" t="s">
        <v>28</v>
      </c>
      <c r="P2556" s="2" t="s">
        <v>29</v>
      </c>
      <c r="T2556" s="7"/>
    </row>
    <row r="2557" spans="1:20" ht="70" customHeight="1">
      <c r="A2557" s="2" t="s">
        <v>1453</v>
      </c>
      <c r="B2557" s="2" t="s">
        <v>2704</v>
      </c>
      <c r="C2557" s="2" t="s">
        <v>1455</v>
      </c>
      <c r="D2557" s="2" t="s">
        <v>2701</v>
      </c>
      <c r="E2557" s="14">
        <v>1783</v>
      </c>
      <c r="F2557" s="2">
        <v>32.799999999999997</v>
      </c>
      <c r="G2557" s="2">
        <v>56.85</v>
      </c>
      <c r="H2557" s="5">
        <v>0.5131</v>
      </c>
      <c r="I2557" s="2" t="s">
        <v>23</v>
      </c>
      <c r="J2557" s="2" t="s">
        <v>1707</v>
      </c>
      <c r="K2557" s="2" t="s">
        <v>25</v>
      </c>
      <c r="L2557" s="2" t="s">
        <v>26</v>
      </c>
      <c r="M2557" s="2" t="s">
        <v>1457</v>
      </c>
      <c r="N2557" s="2">
        <v>200</v>
      </c>
      <c r="O2557" s="2" t="s">
        <v>28</v>
      </c>
      <c r="P2557" s="2" t="s">
        <v>29</v>
      </c>
      <c r="T2557" s="7"/>
    </row>
    <row r="2558" spans="1:20" ht="70" customHeight="1">
      <c r="A2558" s="2" t="s">
        <v>128</v>
      </c>
      <c r="B2558" s="2" t="s">
        <v>419</v>
      </c>
      <c r="C2558" s="2" t="s">
        <v>130</v>
      </c>
      <c r="D2558" s="2" t="s">
        <v>2701</v>
      </c>
      <c r="E2558" s="14">
        <v>1125</v>
      </c>
      <c r="F2558" s="2">
        <v>32.6</v>
      </c>
      <c r="G2558" s="2">
        <v>35.86</v>
      </c>
      <c r="H2558" s="5">
        <v>0.50629999999999997</v>
      </c>
      <c r="I2558" s="2" t="s">
        <v>23</v>
      </c>
      <c r="J2558" s="2" t="s">
        <v>154</v>
      </c>
      <c r="K2558" s="2" t="s">
        <v>25</v>
      </c>
      <c r="L2558" s="2" t="s">
        <v>26</v>
      </c>
      <c r="M2558" s="2" t="s">
        <v>27</v>
      </c>
      <c r="N2558" s="2">
        <v>202</v>
      </c>
      <c r="O2558" s="2" t="s">
        <v>28</v>
      </c>
      <c r="P2558" s="2" t="s">
        <v>29</v>
      </c>
      <c r="T2558" s="7"/>
    </row>
    <row r="2559" spans="1:20" ht="70" customHeight="1">
      <c r="A2559" s="2" t="s">
        <v>2705</v>
      </c>
      <c r="B2559" s="2" t="s">
        <v>1725</v>
      </c>
      <c r="C2559" s="2" t="s">
        <v>1437</v>
      </c>
      <c r="D2559" s="2" t="s">
        <v>2701</v>
      </c>
      <c r="E2559" s="14">
        <v>814.6</v>
      </c>
      <c r="F2559" s="2">
        <v>34.200000000000003</v>
      </c>
      <c r="G2559" s="2">
        <v>29.42</v>
      </c>
      <c r="H2559" s="5">
        <v>0.39610000000000001</v>
      </c>
      <c r="I2559" s="2" t="s">
        <v>23</v>
      </c>
      <c r="J2559" s="2" t="s">
        <v>1719</v>
      </c>
      <c r="K2559" s="2" t="s">
        <v>25</v>
      </c>
      <c r="L2559" s="2" t="s">
        <v>26</v>
      </c>
      <c r="M2559" s="2" t="s">
        <v>46</v>
      </c>
      <c r="N2559" s="2">
        <v>160</v>
      </c>
      <c r="O2559" s="2" t="s">
        <v>113</v>
      </c>
      <c r="P2559" s="2" t="s">
        <v>29</v>
      </c>
      <c r="T2559" s="7"/>
    </row>
    <row r="2560" spans="1:20" ht="70" customHeight="1">
      <c r="A2560" s="2" t="s">
        <v>2706</v>
      </c>
      <c r="B2560" s="2" t="s">
        <v>1609</v>
      </c>
      <c r="C2560" s="2" t="s">
        <v>1437</v>
      </c>
      <c r="D2560" s="2" t="s">
        <v>2701</v>
      </c>
      <c r="E2560" s="14">
        <v>997.3</v>
      </c>
      <c r="F2560" s="2">
        <v>35</v>
      </c>
      <c r="G2560" s="2">
        <v>33.9</v>
      </c>
      <c r="H2560" s="5">
        <v>0.42830000000000001</v>
      </c>
      <c r="I2560" s="2" t="s">
        <v>23</v>
      </c>
      <c r="J2560" s="2" t="s">
        <v>1597</v>
      </c>
      <c r="K2560" s="2" t="s">
        <v>25</v>
      </c>
      <c r="L2560" s="2" t="s">
        <v>26</v>
      </c>
      <c r="M2560" s="2" t="s">
        <v>46</v>
      </c>
      <c r="N2560" s="2">
        <v>170</v>
      </c>
      <c r="O2560" s="2" t="s">
        <v>113</v>
      </c>
      <c r="P2560" s="2" t="s">
        <v>29</v>
      </c>
      <c r="T2560" s="7"/>
    </row>
    <row r="2561" spans="1:20" ht="70" customHeight="1">
      <c r="A2561" s="2" t="s">
        <v>2707</v>
      </c>
      <c r="B2561" s="2" t="s">
        <v>1606</v>
      </c>
      <c r="C2561" s="2" t="s">
        <v>1437</v>
      </c>
      <c r="D2561" s="2" t="s">
        <v>2701</v>
      </c>
      <c r="E2561" s="14">
        <v>1118.3</v>
      </c>
      <c r="F2561" s="2">
        <v>36.200000000000003</v>
      </c>
      <c r="G2561" s="2">
        <v>36.44</v>
      </c>
      <c r="H2561" s="5">
        <v>0.4385</v>
      </c>
      <c r="I2561" s="2" t="s">
        <v>23</v>
      </c>
      <c r="J2561" s="2" t="s">
        <v>2678</v>
      </c>
      <c r="K2561" s="2" t="s">
        <v>25</v>
      </c>
      <c r="L2561" s="2" t="s">
        <v>26</v>
      </c>
      <c r="M2561" s="2" t="s">
        <v>136</v>
      </c>
      <c r="N2561" s="2">
        <v>170</v>
      </c>
      <c r="O2561" s="2" t="s">
        <v>113</v>
      </c>
      <c r="P2561" s="2" t="s">
        <v>29</v>
      </c>
      <c r="T2561" s="7"/>
    </row>
    <row r="2562" spans="1:20" ht="70" customHeight="1">
      <c r="A2562" s="2" t="s">
        <v>84</v>
      </c>
      <c r="B2562" s="2" t="s">
        <v>2708</v>
      </c>
      <c r="C2562" s="2" t="s">
        <v>86</v>
      </c>
      <c r="D2562" s="2" t="s">
        <v>2701</v>
      </c>
      <c r="E2562" s="14">
        <v>1517</v>
      </c>
      <c r="F2562" s="2">
        <v>37.200000000000003</v>
      </c>
      <c r="G2562" s="2">
        <v>44.92</v>
      </c>
      <c r="H2562" s="5">
        <v>0.49330000000000002</v>
      </c>
      <c r="I2562" s="2" t="s">
        <v>23</v>
      </c>
      <c r="J2562" s="2" t="s">
        <v>739</v>
      </c>
      <c r="K2562" s="2" t="s">
        <v>25</v>
      </c>
      <c r="L2562" s="2" t="s">
        <v>26</v>
      </c>
      <c r="M2562" s="2" t="s">
        <v>27</v>
      </c>
      <c r="N2562" s="2">
        <v>200</v>
      </c>
      <c r="O2562" s="2" t="s">
        <v>28</v>
      </c>
      <c r="P2562" s="2" t="s">
        <v>29</v>
      </c>
      <c r="T2562" s="7"/>
    </row>
    <row r="2563" spans="1:20" ht="70" customHeight="1">
      <c r="A2563" s="2" t="s">
        <v>84</v>
      </c>
      <c r="B2563" s="2" t="s">
        <v>2708</v>
      </c>
      <c r="C2563" s="2" t="s">
        <v>86</v>
      </c>
      <c r="D2563" s="2" t="s">
        <v>2701</v>
      </c>
      <c r="E2563" s="14">
        <v>1517</v>
      </c>
      <c r="F2563" s="2">
        <v>31.3</v>
      </c>
      <c r="G2563" s="2">
        <v>51.54</v>
      </c>
      <c r="H2563" s="5">
        <v>0.4299</v>
      </c>
      <c r="I2563" s="2" t="s">
        <v>23</v>
      </c>
      <c r="J2563" s="2" t="s">
        <v>739</v>
      </c>
      <c r="K2563" s="2" t="s">
        <v>25</v>
      </c>
      <c r="L2563" s="2" t="s">
        <v>26</v>
      </c>
      <c r="M2563" s="2" t="s">
        <v>27</v>
      </c>
      <c r="N2563" s="2">
        <v>200</v>
      </c>
      <c r="O2563" s="2" t="s">
        <v>28</v>
      </c>
      <c r="P2563" s="2" t="s">
        <v>29</v>
      </c>
      <c r="T2563" s="7"/>
    </row>
    <row r="2564" spans="1:20" ht="70" customHeight="1">
      <c r="A2564" s="2" t="s">
        <v>137</v>
      </c>
      <c r="B2564" s="2" t="s">
        <v>549</v>
      </c>
      <c r="C2564" s="2" t="s">
        <v>139</v>
      </c>
      <c r="D2564" s="2" t="s">
        <v>2701</v>
      </c>
      <c r="E2564" s="14">
        <v>1066</v>
      </c>
      <c r="F2564" s="2">
        <v>33.1</v>
      </c>
      <c r="G2564" s="2">
        <v>37.270000000000003</v>
      </c>
      <c r="H2564" s="5">
        <v>0.45440000000000003</v>
      </c>
      <c r="I2564" s="2" t="s">
        <v>23</v>
      </c>
      <c r="J2564" s="2" t="s">
        <v>24</v>
      </c>
      <c r="K2564" s="2" t="s">
        <v>25</v>
      </c>
      <c r="L2564" s="2" t="s">
        <v>26</v>
      </c>
      <c r="M2564" s="2" t="s">
        <v>112</v>
      </c>
      <c r="N2564" s="2">
        <v>138</v>
      </c>
      <c r="O2564" s="2" t="s">
        <v>28</v>
      </c>
      <c r="P2564" s="2" t="s">
        <v>29</v>
      </c>
      <c r="T2564" s="7"/>
    </row>
    <row r="2565" spans="1:20" ht="70" customHeight="1">
      <c r="A2565" s="2" t="s">
        <v>2709</v>
      </c>
      <c r="B2565" s="2" t="s">
        <v>1436</v>
      </c>
      <c r="C2565" s="2" t="s">
        <v>1437</v>
      </c>
      <c r="D2565" s="2" t="s">
        <v>2710</v>
      </c>
      <c r="E2565" s="14">
        <v>757.4</v>
      </c>
      <c r="F2565" s="2">
        <v>31.9</v>
      </c>
      <c r="G2565" s="2">
        <v>23.75</v>
      </c>
      <c r="H2565" s="5">
        <v>0.61499999999999999</v>
      </c>
      <c r="I2565" s="2" t="s">
        <v>23</v>
      </c>
      <c r="J2565" s="2" t="s">
        <v>1493</v>
      </c>
      <c r="K2565" s="2" t="s">
        <v>222</v>
      </c>
      <c r="L2565" s="2" t="s">
        <v>223</v>
      </c>
      <c r="M2565" s="2" t="s">
        <v>453</v>
      </c>
      <c r="N2565" s="8"/>
      <c r="O2565" s="2" t="s">
        <v>113</v>
      </c>
      <c r="P2565" s="2" t="s">
        <v>29</v>
      </c>
      <c r="T2565" s="7"/>
    </row>
    <row r="2566" spans="1:20" ht="70" customHeight="1">
      <c r="A2566" s="2" t="s">
        <v>2711</v>
      </c>
      <c r="B2566" s="2" t="s">
        <v>2581</v>
      </c>
      <c r="C2566" s="2" t="s">
        <v>1437</v>
      </c>
      <c r="D2566" s="2" t="s">
        <v>2710</v>
      </c>
      <c r="E2566" s="14">
        <v>792.6</v>
      </c>
      <c r="F2566" s="2">
        <v>33.4</v>
      </c>
      <c r="G2566" s="2">
        <v>23.75</v>
      </c>
      <c r="H2566" s="5">
        <v>0.61499999999999999</v>
      </c>
      <c r="I2566" s="2" t="s">
        <v>23</v>
      </c>
      <c r="J2566" s="2" t="s">
        <v>558</v>
      </c>
      <c r="K2566" s="2" t="s">
        <v>222</v>
      </c>
      <c r="L2566" s="2" t="s">
        <v>223</v>
      </c>
      <c r="M2566" s="2" t="s">
        <v>453</v>
      </c>
      <c r="N2566" s="8"/>
      <c r="O2566" s="2" t="s">
        <v>113</v>
      </c>
      <c r="P2566" s="2" t="s">
        <v>29</v>
      </c>
      <c r="T2566" s="7"/>
    </row>
    <row r="2567" spans="1:20" ht="70" customHeight="1">
      <c r="A2567" s="2" t="s">
        <v>2712</v>
      </c>
      <c r="B2567" s="2" t="s">
        <v>2601</v>
      </c>
      <c r="C2567" s="2" t="s">
        <v>1437</v>
      </c>
      <c r="D2567" s="2" t="s">
        <v>2710</v>
      </c>
      <c r="E2567" s="14">
        <v>606.70000000000005</v>
      </c>
      <c r="F2567" s="2">
        <v>33.4</v>
      </c>
      <c r="G2567" s="2">
        <v>18.16</v>
      </c>
      <c r="H2567" s="5">
        <v>0.61499999999999999</v>
      </c>
      <c r="I2567" s="2" t="s">
        <v>23</v>
      </c>
      <c r="J2567" s="2" t="s">
        <v>1511</v>
      </c>
      <c r="K2567" s="2" t="s">
        <v>222</v>
      </c>
      <c r="L2567" s="2" t="s">
        <v>223</v>
      </c>
      <c r="M2567" s="2" t="s">
        <v>453</v>
      </c>
      <c r="N2567" s="8"/>
      <c r="O2567" s="2" t="s">
        <v>113</v>
      </c>
      <c r="P2567" s="2" t="s">
        <v>29</v>
      </c>
      <c r="T2567" s="7"/>
    </row>
    <row r="2568" spans="1:20" ht="70" customHeight="1">
      <c r="A2568" s="2" t="s">
        <v>124</v>
      </c>
      <c r="B2568" s="2" t="s">
        <v>2713</v>
      </c>
      <c r="C2568" s="2" t="s">
        <v>126</v>
      </c>
      <c r="D2568" s="2" t="s">
        <v>2710</v>
      </c>
      <c r="E2568" s="14">
        <v>1445</v>
      </c>
      <c r="F2568" s="2">
        <v>39</v>
      </c>
      <c r="G2568" s="2">
        <v>41.79</v>
      </c>
      <c r="H2568" s="5">
        <v>0.47599999999999998</v>
      </c>
      <c r="I2568" s="2" t="s">
        <v>23</v>
      </c>
      <c r="J2568" s="2" t="s">
        <v>490</v>
      </c>
      <c r="K2568" s="2" t="s">
        <v>25</v>
      </c>
      <c r="L2568" s="2" t="s">
        <v>26</v>
      </c>
      <c r="M2568" s="2" t="s">
        <v>27</v>
      </c>
      <c r="N2568" s="2">
        <v>170</v>
      </c>
      <c r="O2568" s="2" t="s">
        <v>28</v>
      </c>
      <c r="P2568" s="2" t="s">
        <v>29</v>
      </c>
      <c r="T2568" s="7"/>
    </row>
    <row r="2569" spans="1:20" ht="70" customHeight="1">
      <c r="A2569" s="2" t="s">
        <v>124</v>
      </c>
      <c r="B2569" s="2" t="s">
        <v>2714</v>
      </c>
      <c r="C2569" s="2" t="s">
        <v>126</v>
      </c>
      <c r="D2569" s="2" t="s">
        <v>2710</v>
      </c>
      <c r="E2569" s="14">
        <v>1450</v>
      </c>
      <c r="F2569" s="2">
        <v>38</v>
      </c>
      <c r="G2569" s="2">
        <v>42.77</v>
      </c>
      <c r="H2569" s="5">
        <v>0.47960000000000003</v>
      </c>
      <c r="I2569" s="2" t="s">
        <v>23</v>
      </c>
      <c r="J2569" s="2" t="s">
        <v>1496</v>
      </c>
      <c r="K2569" s="2" t="s">
        <v>25</v>
      </c>
      <c r="L2569" s="2" t="s">
        <v>26</v>
      </c>
      <c r="M2569" s="2" t="s">
        <v>27</v>
      </c>
      <c r="N2569" s="2">
        <v>170</v>
      </c>
      <c r="O2569" s="2" t="s">
        <v>28</v>
      </c>
      <c r="P2569" s="2" t="s">
        <v>29</v>
      </c>
      <c r="T2569" s="7"/>
    </row>
    <row r="2570" spans="1:20" ht="70" customHeight="1">
      <c r="A2570" s="2" t="s">
        <v>287</v>
      </c>
      <c r="B2570" s="2" t="s">
        <v>422</v>
      </c>
      <c r="C2570" s="2" t="s">
        <v>288</v>
      </c>
      <c r="D2570" s="2" t="s">
        <v>2710</v>
      </c>
      <c r="E2570" s="14">
        <v>975</v>
      </c>
      <c r="F2570" s="2">
        <v>25.9</v>
      </c>
      <c r="G2570" s="2">
        <v>38.04</v>
      </c>
      <c r="H2570" s="5">
        <v>0.33289999999999997</v>
      </c>
      <c r="I2570" s="2" t="s">
        <v>23</v>
      </c>
      <c r="J2570" s="2" t="s">
        <v>63</v>
      </c>
      <c r="K2570" s="2" t="s">
        <v>25</v>
      </c>
      <c r="L2570" s="2" t="s">
        <v>26</v>
      </c>
      <c r="M2570" s="2" t="s">
        <v>289</v>
      </c>
      <c r="N2570" s="2">
        <v>210</v>
      </c>
      <c r="O2570" s="2" t="s">
        <v>28</v>
      </c>
      <c r="P2570" s="2" t="s">
        <v>29</v>
      </c>
      <c r="T2570" s="7"/>
    </row>
    <row r="2571" spans="1:20" ht="70" customHeight="1">
      <c r="A2571" s="2" t="s">
        <v>287</v>
      </c>
      <c r="B2571" s="2" t="s">
        <v>422</v>
      </c>
      <c r="C2571" s="2" t="s">
        <v>288</v>
      </c>
      <c r="D2571" s="2" t="s">
        <v>2710</v>
      </c>
      <c r="E2571" s="14">
        <v>975</v>
      </c>
      <c r="F2571" s="2">
        <v>25.9</v>
      </c>
      <c r="G2571" s="2">
        <v>38.04</v>
      </c>
      <c r="H2571" s="5">
        <v>0.33289999999999997</v>
      </c>
      <c r="I2571" s="2" t="s">
        <v>23</v>
      </c>
      <c r="J2571" s="2" t="s">
        <v>74</v>
      </c>
      <c r="K2571" s="2" t="s">
        <v>25</v>
      </c>
      <c r="L2571" s="2" t="s">
        <v>26</v>
      </c>
      <c r="M2571" s="2" t="s">
        <v>289</v>
      </c>
      <c r="N2571" s="2">
        <v>210</v>
      </c>
      <c r="O2571" s="2" t="s">
        <v>28</v>
      </c>
      <c r="P2571" s="2" t="s">
        <v>29</v>
      </c>
      <c r="T2571" s="7"/>
    </row>
    <row r="2572" spans="1:20" ht="70" customHeight="1">
      <c r="A2572" s="2" t="s">
        <v>2715</v>
      </c>
      <c r="B2572" s="2" t="s">
        <v>1609</v>
      </c>
      <c r="C2572" s="2" t="s">
        <v>1437</v>
      </c>
      <c r="D2572" s="2" t="s">
        <v>2710</v>
      </c>
      <c r="E2572" s="14">
        <v>983.7</v>
      </c>
      <c r="F2572" s="2">
        <v>34.4</v>
      </c>
      <c r="G2572" s="2">
        <v>33.9</v>
      </c>
      <c r="H2572" s="5">
        <v>0.42830000000000001</v>
      </c>
      <c r="I2572" s="2" t="s">
        <v>23</v>
      </c>
      <c r="J2572" s="2" t="s">
        <v>2562</v>
      </c>
      <c r="K2572" s="2" t="s">
        <v>25</v>
      </c>
      <c r="L2572" s="2" t="s">
        <v>26</v>
      </c>
      <c r="M2572" s="2" t="s">
        <v>46</v>
      </c>
      <c r="N2572" s="2">
        <v>170</v>
      </c>
      <c r="O2572" s="2" t="s">
        <v>113</v>
      </c>
      <c r="P2572" s="2" t="s">
        <v>29</v>
      </c>
      <c r="T2572" s="7"/>
    </row>
    <row r="2573" spans="1:20" ht="70" customHeight="1">
      <c r="A2573" s="2" t="s">
        <v>2716</v>
      </c>
      <c r="B2573" s="2" t="s">
        <v>1466</v>
      </c>
      <c r="C2573" s="2" t="s">
        <v>1437</v>
      </c>
      <c r="D2573" s="2" t="s">
        <v>2710</v>
      </c>
      <c r="E2573" s="14">
        <v>818.1</v>
      </c>
      <c r="F2573" s="2">
        <v>35.5</v>
      </c>
      <c r="G2573" s="2">
        <v>28.5</v>
      </c>
      <c r="H2573" s="5">
        <v>0.39379999999999998</v>
      </c>
      <c r="I2573" s="2" t="s">
        <v>23</v>
      </c>
      <c r="J2573" s="2" t="s">
        <v>2562</v>
      </c>
      <c r="K2573" s="2" t="s">
        <v>25</v>
      </c>
      <c r="L2573" s="2" t="s">
        <v>26</v>
      </c>
      <c r="M2573" s="2" t="s">
        <v>46</v>
      </c>
      <c r="N2573" s="2">
        <v>170</v>
      </c>
      <c r="O2573" s="2" t="s">
        <v>113</v>
      </c>
      <c r="P2573" s="2" t="s">
        <v>29</v>
      </c>
      <c r="T2573" s="7"/>
    </row>
    <row r="2574" spans="1:20" ht="70" customHeight="1">
      <c r="A2574" s="2" t="s">
        <v>2717</v>
      </c>
      <c r="B2574" s="2" t="s">
        <v>1466</v>
      </c>
      <c r="C2574" s="2" t="s">
        <v>1437</v>
      </c>
      <c r="D2574" s="2" t="s">
        <v>2710</v>
      </c>
      <c r="E2574" s="14">
        <v>788.8</v>
      </c>
      <c r="F2574" s="2">
        <v>34.5</v>
      </c>
      <c r="G2574" s="2">
        <v>28.5</v>
      </c>
      <c r="H2574" s="5">
        <v>0.39379999999999998</v>
      </c>
      <c r="I2574" s="2" t="s">
        <v>23</v>
      </c>
      <c r="J2574" s="2" t="s">
        <v>1464</v>
      </c>
      <c r="K2574" s="2" t="s">
        <v>25</v>
      </c>
      <c r="L2574" s="2" t="s">
        <v>26</v>
      </c>
      <c r="M2574" s="2" t="s">
        <v>46</v>
      </c>
      <c r="N2574" s="2">
        <v>160</v>
      </c>
      <c r="O2574" s="2" t="s">
        <v>113</v>
      </c>
      <c r="P2574" s="2" t="s">
        <v>29</v>
      </c>
      <c r="T2574" s="7"/>
    </row>
    <row r="2575" spans="1:20" ht="70" customHeight="1">
      <c r="A2575" s="2" t="s">
        <v>2718</v>
      </c>
      <c r="B2575" s="2" t="s">
        <v>1606</v>
      </c>
      <c r="C2575" s="2" t="s">
        <v>1437</v>
      </c>
      <c r="D2575" s="2" t="s">
        <v>2710</v>
      </c>
      <c r="E2575" s="14">
        <v>1103.3</v>
      </c>
      <c r="F2575" s="2">
        <v>35.9</v>
      </c>
      <c r="G2575" s="2">
        <v>37.33</v>
      </c>
      <c r="H2575" s="5">
        <v>0.42799999999999999</v>
      </c>
      <c r="I2575" s="2" t="s">
        <v>23</v>
      </c>
      <c r="J2575" s="2" t="s">
        <v>1672</v>
      </c>
      <c r="K2575" s="2" t="s">
        <v>25</v>
      </c>
      <c r="L2575" s="2" t="s">
        <v>26</v>
      </c>
      <c r="M2575" s="2" t="s">
        <v>136</v>
      </c>
      <c r="N2575" s="2">
        <v>165</v>
      </c>
      <c r="O2575" s="2" t="s">
        <v>113</v>
      </c>
      <c r="P2575" s="2" t="s">
        <v>29</v>
      </c>
      <c r="T2575" s="7"/>
    </row>
    <row r="2576" spans="1:20" ht="70" customHeight="1">
      <c r="A2576" s="2" t="s">
        <v>2719</v>
      </c>
      <c r="B2576" s="2" t="s">
        <v>1474</v>
      </c>
      <c r="C2576" s="2" t="s">
        <v>1437</v>
      </c>
      <c r="D2576" s="2" t="s">
        <v>2710</v>
      </c>
      <c r="E2576" s="14">
        <v>1040.2</v>
      </c>
      <c r="F2576" s="2">
        <v>33.1</v>
      </c>
      <c r="G2576" s="2">
        <v>35.950000000000003</v>
      </c>
      <c r="H2576" s="5">
        <v>0.44009999999999999</v>
      </c>
      <c r="I2576" s="2" t="s">
        <v>23</v>
      </c>
      <c r="J2576" s="2" t="s">
        <v>1472</v>
      </c>
      <c r="K2576" s="2" t="s">
        <v>25</v>
      </c>
      <c r="L2576" s="2" t="s">
        <v>26</v>
      </c>
      <c r="M2576" s="2" t="s">
        <v>136</v>
      </c>
      <c r="N2576" s="2">
        <v>190</v>
      </c>
      <c r="O2576" s="2" t="s">
        <v>113</v>
      </c>
      <c r="P2576" s="2" t="s">
        <v>29</v>
      </c>
      <c r="T2576" s="7"/>
    </row>
    <row r="2577" spans="1:20" ht="70" customHeight="1">
      <c r="A2577" s="2" t="s">
        <v>2720</v>
      </c>
      <c r="B2577" s="2" t="s">
        <v>1725</v>
      </c>
      <c r="C2577" s="2" t="s">
        <v>1437</v>
      </c>
      <c r="D2577" s="2" t="s">
        <v>2710</v>
      </c>
      <c r="E2577" s="14">
        <v>820.5</v>
      </c>
      <c r="F2577" s="2">
        <v>34.5</v>
      </c>
      <c r="G2577" s="2">
        <v>29.42</v>
      </c>
      <c r="H2577" s="5">
        <v>0.39610000000000001</v>
      </c>
      <c r="I2577" s="2" t="s">
        <v>23</v>
      </c>
      <c r="J2577" s="2" t="s">
        <v>2664</v>
      </c>
      <c r="K2577" s="2" t="s">
        <v>25</v>
      </c>
      <c r="L2577" s="2" t="s">
        <v>26</v>
      </c>
      <c r="M2577" s="2" t="s">
        <v>46</v>
      </c>
      <c r="N2577" s="2">
        <v>160</v>
      </c>
      <c r="O2577" s="2" t="s">
        <v>113</v>
      </c>
      <c r="P2577" s="2" t="s">
        <v>29</v>
      </c>
      <c r="T2577" s="7"/>
    </row>
    <row r="2578" spans="1:20" ht="70" customHeight="1">
      <c r="A2578" s="2" t="s">
        <v>95</v>
      </c>
      <c r="B2578" s="2" t="s">
        <v>2721</v>
      </c>
      <c r="C2578" s="2" t="s">
        <v>97</v>
      </c>
      <c r="D2578" s="2" t="s">
        <v>2710</v>
      </c>
      <c r="E2578" s="14">
        <v>1280</v>
      </c>
      <c r="F2578" s="2">
        <v>27.3</v>
      </c>
      <c r="G2578" s="2">
        <v>47.56</v>
      </c>
      <c r="H2578" s="5">
        <v>0.51749999999999996</v>
      </c>
      <c r="I2578" s="2" t="s">
        <v>23</v>
      </c>
      <c r="J2578" s="2" t="s">
        <v>106</v>
      </c>
      <c r="K2578" s="2" t="s">
        <v>25</v>
      </c>
      <c r="L2578" s="2" t="s">
        <v>26</v>
      </c>
      <c r="M2578" s="2" t="s">
        <v>27</v>
      </c>
      <c r="N2578" s="2">
        <v>195</v>
      </c>
      <c r="O2578" s="2" t="s">
        <v>28</v>
      </c>
      <c r="P2578" s="2" t="s">
        <v>29</v>
      </c>
      <c r="T2578" s="7"/>
    </row>
    <row r="2579" spans="1:20" ht="70" customHeight="1">
      <c r="A2579" s="2" t="s">
        <v>2722</v>
      </c>
      <c r="B2579" s="2" t="s">
        <v>1469</v>
      </c>
      <c r="C2579" s="2" t="s">
        <v>1437</v>
      </c>
      <c r="D2579" s="2" t="s">
        <v>2723</v>
      </c>
      <c r="E2579" s="14">
        <v>608</v>
      </c>
      <c r="F2579" s="2">
        <v>33.200000000000003</v>
      </c>
      <c r="G2579" s="2">
        <v>18.3</v>
      </c>
      <c r="H2579" s="5">
        <v>0.60550000000000004</v>
      </c>
      <c r="I2579" s="2" t="s">
        <v>23</v>
      </c>
      <c r="J2579" s="2" t="s">
        <v>2724</v>
      </c>
      <c r="K2579" s="2" t="s">
        <v>222</v>
      </c>
      <c r="L2579" s="2" t="s">
        <v>223</v>
      </c>
      <c r="M2579" s="2" t="s">
        <v>453</v>
      </c>
      <c r="N2579" s="8"/>
      <c r="O2579" s="2" t="s">
        <v>113</v>
      </c>
      <c r="P2579" s="2" t="s">
        <v>29</v>
      </c>
      <c r="T2579" s="7"/>
    </row>
    <row r="2580" spans="1:20" ht="70" customHeight="1">
      <c r="A2580" s="2" t="s">
        <v>2725</v>
      </c>
      <c r="B2580" s="2" t="s">
        <v>1514</v>
      </c>
      <c r="C2580" s="2" t="s">
        <v>1437</v>
      </c>
      <c r="D2580" s="2" t="s">
        <v>2723</v>
      </c>
      <c r="E2580" s="14">
        <v>605.5</v>
      </c>
      <c r="F2580" s="2">
        <v>32.799999999999997</v>
      </c>
      <c r="G2580" s="2">
        <v>18.45</v>
      </c>
      <c r="H2580" s="5">
        <v>0.61619999999999997</v>
      </c>
      <c r="I2580" s="2" t="s">
        <v>23</v>
      </c>
      <c r="J2580" s="2" t="s">
        <v>1493</v>
      </c>
      <c r="K2580" s="2" t="s">
        <v>222</v>
      </c>
      <c r="L2580" s="2" t="s">
        <v>223</v>
      </c>
      <c r="M2580" s="2" t="s">
        <v>453</v>
      </c>
      <c r="N2580" s="8"/>
      <c r="O2580" s="2" t="s">
        <v>113</v>
      </c>
      <c r="P2580" s="2" t="s">
        <v>29</v>
      </c>
      <c r="T2580" s="7"/>
    </row>
    <row r="2581" spans="1:20" ht="70" customHeight="1">
      <c r="A2581" s="2" t="s">
        <v>2726</v>
      </c>
      <c r="B2581" s="2" t="s">
        <v>1436</v>
      </c>
      <c r="C2581" s="2" t="s">
        <v>1437</v>
      </c>
      <c r="D2581" s="2" t="s">
        <v>2723</v>
      </c>
      <c r="E2581" s="14">
        <v>753.9</v>
      </c>
      <c r="F2581" s="2">
        <v>31.7</v>
      </c>
      <c r="G2581" s="2">
        <v>23.75</v>
      </c>
      <c r="H2581" s="5">
        <v>0.61499999999999999</v>
      </c>
      <c r="I2581" s="2" t="s">
        <v>23</v>
      </c>
      <c r="J2581" s="2" t="s">
        <v>1496</v>
      </c>
      <c r="K2581" s="2" t="s">
        <v>222</v>
      </c>
      <c r="L2581" s="2" t="s">
        <v>223</v>
      </c>
      <c r="M2581" s="2" t="s">
        <v>453</v>
      </c>
      <c r="N2581" s="8"/>
      <c r="O2581" s="2" t="s">
        <v>113</v>
      </c>
      <c r="P2581" s="2" t="s">
        <v>29</v>
      </c>
      <c r="T2581" s="7"/>
    </row>
    <row r="2582" spans="1:20" ht="70" customHeight="1">
      <c r="A2582" s="2" t="s">
        <v>2727</v>
      </c>
      <c r="B2582" s="2" t="s">
        <v>1514</v>
      </c>
      <c r="C2582" s="2" t="s">
        <v>1437</v>
      </c>
      <c r="D2582" s="2" t="s">
        <v>2723</v>
      </c>
      <c r="E2582" s="14">
        <v>619.1</v>
      </c>
      <c r="F2582" s="2">
        <v>33.6</v>
      </c>
      <c r="G2582" s="2">
        <v>18.45</v>
      </c>
      <c r="H2582" s="5">
        <v>0.61619999999999997</v>
      </c>
      <c r="I2582" s="2" t="s">
        <v>23</v>
      </c>
      <c r="J2582" s="2" t="s">
        <v>1500</v>
      </c>
      <c r="K2582" s="2" t="s">
        <v>222</v>
      </c>
      <c r="L2582" s="2" t="s">
        <v>223</v>
      </c>
      <c r="M2582" s="2" t="s">
        <v>453</v>
      </c>
      <c r="N2582" s="8"/>
      <c r="O2582" s="2" t="s">
        <v>113</v>
      </c>
      <c r="P2582" s="2" t="s">
        <v>29</v>
      </c>
      <c r="T2582" s="7"/>
    </row>
    <row r="2583" spans="1:20" ht="70" customHeight="1">
      <c r="A2583" s="2" t="s">
        <v>2728</v>
      </c>
      <c r="B2583" s="2" t="s">
        <v>1436</v>
      </c>
      <c r="C2583" s="2" t="s">
        <v>1437</v>
      </c>
      <c r="D2583" s="2" t="s">
        <v>2723</v>
      </c>
      <c r="E2583" s="14">
        <v>766.2</v>
      </c>
      <c r="F2583" s="2">
        <v>32.299999999999997</v>
      </c>
      <c r="G2583" s="2">
        <v>23.75</v>
      </c>
      <c r="H2583" s="5">
        <v>0.61499999999999999</v>
      </c>
      <c r="I2583" s="2" t="s">
        <v>23</v>
      </c>
      <c r="J2583" s="2" t="s">
        <v>1559</v>
      </c>
      <c r="K2583" s="2" t="s">
        <v>222</v>
      </c>
      <c r="L2583" s="2" t="s">
        <v>223</v>
      </c>
      <c r="M2583" s="2" t="s">
        <v>453</v>
      </c>
      <c r="N2583" s="8"/>
      <c r="O2583" s="2" t="s">
        <v>113</v>
      </c>
      <c r="P2583" s="2" t="s">
        <v>29</v>
      </c>
      <c r="T2583" s="7"/>
    </row>
    <row r="2584" spans="1:20" ht="70" customHeight="1">
      <c r="A2584" s="2" t="s">
        <v>2729</v>
      </c>
      <c r="B2584" s="2" t="s">
        <v>1514</v>
      </c>
      <c r="C2584" s="2" t="s">
        <v>1437</v>
      </c>
      <c r="D2584" s="2" t="s">
        <v>2723</v>
      </c>
      <c r="E2584" s="14">
        <v>613.70000000000005</v>
      </c>
      <c r="F2584" s="2">
        <v>33.299999999999997</v>
      </c>
      <c r="G2584" s="2">
        <v>18.45</v>
      </c>
      <c r="H2584" s="5">
        <v>0.61619999999999997</v>
      </c>
      <c r="I2584" s="2" t="s">
        <v>23</v>
      </c>
      <c r="J2584" s="2" t="s">
        <v>449</v>
      </c>
      <c r="K2584" s="2" t="s">
        <v>222</v>
      </c>
      <c r="L2584" s="2" t="s">
        <v>223</v>
      </c>
      <c r="M2584" s="2" t="s">
        <v>453</v>
      </c>
      <c r="N2584" s="8"/>
      <c r="O2584" s="2" t="s">
        <v>113</v>
      </c>
      <c r="P2584" s="2" t="s">
        <v>29</v>
      </c>
      <c r="T2584" s="7"/>
    </row>
    <row r="2585" spans="1:20" ht="70" customHeight="1">
      <c r="A2585" s="2" t="s">
        <v>2730</v>
      </c>
      <c r="B2585" s="2" t="s">
        <v>1495</v>
      </c>
      <c r="C2585" s="2" t="s">
        <v>1437</v>
      </c>
      <c r="D2585" s="2" t="s">
        <v>2723</v>
      </c>
      <c r="E2585" s="14">
        <v>843.7</v>
      </c>
      <c r="F2585" s="2">
        <v>32.5</v>
      </c>
      <c r="G2585" s="2">
        <v>25.93</v>
      </c>
      <c r="H2585" s="5">
        <v>0.61</v>
      </c>
      <c r="I2585" s="2" t="s">
        <v>23</v>
      </c>
      <c r="J2585" s="2" t="s">
        <v>558</v>
      </c>
      <c r="K2585" s="2" t="s">
        <v>222</v>
      </c>
      <c r="L2585" s="2" t="s">
        <v>223</v>
      </c>
      <c r="M2585" s="2" t="s">
        <v>453</v>
      </c>
      <c r="N2585" s="8"/>
      <c r="O2585" s="2" t="s">
        <v>113</v>
      </c>
      <c r="P2585" s="2" t="s">
        <v>29</v>
      </c>
      <c r="T2585" s="7"/>
    </row>
    <row r="2586" spans="1:20" ht="70" customHeight="1">
      <c r="A2586" s="2" t="s">
        <v>2731</v>
      </c>
      <c r="B2586" s="2" t="s">
        <v>1499</v>
      </c>
      <c r="C2586" s="2" t="s">
        <v>1437</v>
      </c>
      <c r="D2586" s="2" t="s">
        <v>2723</v>
      </c>
      <c r="E2586" s="14">
        <v>794.3</v>
      </c>
      <c r="F2586" s="2">
        <v>33.4</v>
      </c>
      <c r="G2586" s="2">
        <v>23.75</v>
      </c>
      <c r="H2586" s="5">
        <v>0.61499999999999999</v>
      </c>
      <c r="I2586" s="2" t="s">
        <v>23</v>
      </c>
      <c r="J2586" s="2" t="s">
        <v>492</v>
      </c>
      <c r="K2586" s="2" t="s">
        <v>222</v>
      </c>
      <c r="L2586" s="2" t="s">
        <v>223</v>
      </c>
      <c r="M2586" s="2" t="s">
        <v>453</v>
      </c>
      <c r="N2586" s="8"/>
      <c r="O2586" s="2" t="s">
        <v>113</v>
      </c>
      <c r="P2586" s="2" t="s">
        <v>29</v>
      </c>
      <c r="T2586" s="7"/>
    </row>
    <row r="2587" spans="1:20" ht="70" customHeight="1">
      <c r="A2587" s="2" t="s">
        <v>2732</v>
      </c>
      <c r="B2587" s="2" t="s">
        <v>2601</v>
      </c>
      <c r="C2587" s="2" t="s">
        <v>1437</v>
      </c>
      <c r="D2587" s="2" t="s">
        <v>2723</v>
      </c>
      <c r="E2587" s="14">
        <v>597.29999999999995</v>
      </c>
      <c r="F2587" s="2">
        <v>32.9</v>
      </c>
      <c r="G2587" s="2">
        <v>18.16</v>
      </c>
      <c r="H2587" s="5">
        <v>0.61499999999999999</v>
      </c>
      <c r="I2587" s="2" t="s">
        <v>23</v>
      </c>
      <c r="J2587" s="2" t="s">
        <v>830</v>
      </c>
      <c r="K2587" s="2" t="s">
        <v>222</v>
      </c>
      <c r="L2587" s="2" t="s">
        <v>223</v>
      </c>
      <c r="M2587" s="2" t="s">
        <v>453</v>
      </c>
      <c r="N2587" s="8"/>
      <c r="O2587" s="2" t="s">
        <v>113</v>
      </c>
      <c r="P2587" s="2" t="s">
        <v>29</v>
      </c>
      <c r="T2587" s="7"/>
    </row>
    <row r="2588" spans="1:20" ht="70" customHeight="1">
      <c r="A2588" s="2" t="s">
        <v>2733</v>
      </c>
      <c r="B2588" s="2" t="s">
        <v>2601</v>
      </c>
      <c r="C2588" s="2" t="s">
        <v>1437</v>
      </c>
      <c r="D2588" s="2" t="s">
        <v>2723</v>
      </c>
      <c r="E2588" s="14">
        <v>618.79999999999995</v>
      </c>
      <c r="F2588" s="2">
        <v>34.1</v>
      </c>
      <c r="G2588" s="2">
        <v>18.16</v>
      </c>
      <c r="H2588" s="5">
        <v>0.61499999999999999</v>
      </c>
      <c r="I2588" s="2" t="s">
        <v>23</v>
      </c>
      <c r="J2588" s="2" t="s">
        <v>260</v>
      </c>
      <c r="K2588" s="2" t="s">
        <v>222</v>
      </c>
      <c r="L2588" s="2" t="s">
        <v>223</v>
      </c>
      <c r="M2588" s="2" t="s">
        <v>453</v>
      </c>
      <c r="N2588" s="8"/>
      <c r="O2588" s="2" t="s">
        <v>113</v>
      </c>
      <c r="P2588" s="2" t="s">
        <v>29</v>
      </c>
      <c r="T2588" s="7"/>
    </row>
    <row r="2589" spans="1:20" ht="70" customHeight="1">
      <c r="A2589" s="2" t="s">
        <v>2734</v>
      </c>
      <c r="B2589" s="2" t="s">
        <v>2601</v>
      </c>
      <c r="C2589" s="2" t="s">
        <v>1437</v>
      </c>
      <c r="D2589" s="2" t="s">
        <v>2723</v>
      </c>
      <c r="E2589" s="14">
        <v>624.1</v>
      </c>
      <c r="F2589" s="2">
        <v>34.4</v>
      </c>
      <c r="G2589" s="2">
        <v>18.16</v>
      </c>
      <c r="H2589" s="5">
        <v>0.61499999999999999</v>
      </c>
      <c r="I2589" s="2" t="s">
        <v>23</v>
      </c>
      <c r="J2589" s="2" t="s">
        <v>492</v>
      </c>
      <c r="K2589" s="2" t="s">
        <v>222</v>
      </c>
      <c r="L2589" s="2" t="s">
        <v>223</v>
      </c>
      <c r="M2589" s="2" t="s">
        <v>453</v>
      </c>
      <c r="N2589" s="8"/>
      <c r="O2589" s="2" t="s">
        <v>113</v>
      </c>
      <c r="P2589" s="2" t="s">
        <v>29</v>
      </c>
      <c r="T2589" s="7"/>
    </row>
    <row r="2590" spans="1:20" ht="70" customHeight="1">
      <c r="A2590" s="2" t="s">
        <v>2735</v>
      </c>
      <c r="B2590" s="2" t="s">
        <v>1495</v>
      </c>
      <c r="C2590" s="2" t="s">
        <v>1437</v>
      </c>
      <c r="D2590" s="2" t="s">
        <v>2723</v>
      </c>
      <c r="E2590" s="14">
        <v>807.3</v>
      </c>
      <c r="F2590" s="2">
        <v>31.1</v>
      </c>
      <c r="G2590" s="2">
        <v>25.93</v>
      </c>
      <c r="H2590" s="5">
        <v>0.61</v>
      </c>
      <c r="I2590" s="2" t="s">
        <v>23</v>
      </c>
      <c r="J2590" s="2" t="s">
        <v>830</v>
      </c>
      <c r="K2590" s="2" t="s">
        <v>222</v>
      </c>
      <c r="L2590" s="2" t="s">
        <v>223</v>
      </c>
      <c r="M2590" s="2" t="s">
        <v>453</v>
      </c>
      <c r="N2590" s="8"/>
      <c r="O2590" s="2" t="s">
        <v>113</v>
      </c>
      <c r="P2590" s="2" t="s">
        <v>29</v>
      </c>
      <c r="T2590" s="7"/>
    </row>
    <row r="2591" spans="1:20" ht="70" customHeight="1">
      <c r="A2591" s="2" t="s">
        <v>2736</v>
      </c>
      <c r="B2591" s="2" t="s">
        <v>2601</v>
      </c>
      <c r="C2591" s="2" t="s">
        <v>1437</v>
      </c>
      <c r="D2591" s="2" t="s">
        <v>2723</v>
      </c>
      <c r="E2591" s="14">
        <v>610.70000000000005</v>
      </c>
      <c r="F2591" s="2">
        <v>33.6</v>
      </c>
      <c r="G2591" s="2">
        <v>18.16</v>
      </c>
      <c r="H2591" s="5">
        <v>0.61499999999999999</v>
      </c>
      <c r="I2591" s="2" t="s">
        <v>23</v>
      </c>
      <c r="J2591" s="2" t="s">
        <v>1516</v>
      </c>
      <c r="K2591" s="2" t="s">
        <v>222</v>
      </c>
      <c r="L2591" s="2" t="s">
        <v>223</v>
      </c>
      <c r="M2591" s="2" t="s">
        <v>453</v>
      </c>
      <c r="N2591" s="8"/>
      <c r="O2591" s="2" t="s">
        <v>113</v>
      </c>
      <c r="P2591" s="2" t="s">
        <v>29</v>
      </c>
      <c r="T2591" s="7"/>
    </row>
    <row r="2592" spans="1:20" ht="70" customHeight="1">
      <c r="A2592" s="2" t="s">
        <v>2737</v>
      </c>
      <c r="B2592" s="2" t="s">
        <v>1514</v>
      </c>
      <c r="C2592" s="2" t="s">
        <v>1437</v>
      </c>
      <c r="D2592" s="2" t="s">
        <v>2723</v>
      </c>
      <c r="E2592" s="14">
        <v>604.1</v>
      </c>
      <c r="F2592" s="2">
        <v>32.700000000000003</v>
      </c>
      <c r="G2592" s="2">
        <v>18.45</v>
      </c>
      <c r="H2592" s="5">
        <v>0.61619999999999997</v>
      </c>
      <c r="I2592" s="2" t="s">
        <v>23</v>
      </c>
      <c r="J2592" s="2" t="s">
        <v>318</v>
      </c>
      <c r="K2592" s="2" t="s">
        <v>222</v>
      </c>
      <c r="L2592" s="2" t="s">
        <v>223</v>
      </c>
      <c r="M2592" s="2" t="s">
        <v>453</v>
      </c>
      <c r="N2592" s="8"/>
      <c r="O2592" s="2" t="s">
        <v>113</v>
      </c>
      <c r="P2592" s="2" t="s">
        <v>29</v>
      </c>
      <c r="T2592" s="7"/>
    </row>
    <row r="2593" spans="1:20" ht="70" customHeight="1">
      <c r="A2593" s="2" t="s">
        <v>2738</v>
      </c>
      <c r="B2593" s="2" t="s">
        <v>2601</v>
      </c>
      <c r="C2593" s="2" t="s">
        <v>1437</v>
      </c>
      <c r="D2593" s="2" t="s">
        <v>2723</v>
      </c>
      <c r="E2593" s="14">
        <v>620.20000000000005</v>
      </c>
      <c r="F2593" s="2">
        <v>34.200000000000003</v>
      </c>
      <c r="G2593" s="2">
        <v>18.16</v>
      </c>
      <c r="H2593" s="5">
        <v>0.61499999999999999</v>
      </c>
      <c r="I2593" s="2" t="s">
        <v>23</v>
      </c>
      <c r="J2593" s="2" t="s">
        <v>146</v>
      </c>
      <c r="K2593" s="2" t="s">
        <v>222</v>
      </c>
      <c r="L2593" s="2" t="s">
        <v>223</v>
      </c>
      <c r="M2593" s="2" t="s">
        <v>453</v>
      </c>
      <c r="N2593" s="8"/>
      <c r="O2593" s="2" t="s">
        <v>113</v>
      </c>
      <c r="P2593" s="2" t="s">
        <v>29</v>
      </c>
      <c r="T2593" s="7"/>
    </row>
    <row r="2594" spans="1:20" ht="70" customHeight="1">
      <c r="A2594" s="2" t="s">
        <v>2739</v>
      </c>
      <c r="B2594" s="2" t="s">
        <v>1574</v>
      </c>
      <c r="C2594" s="2" t="s">
        <v>1437</v>
      </c>
      <c r="D2594" s="2" t="s">
        <v>2723</v>
      </c>
      <c r="E2594" s="14">
        <v>584.9</v>
      </c>
      <c r="F2594" s="2">
        <v>32</v>
      </c>
      <c r="G2594" s="2">
        <v>18.3</v>
      </c>
      <c r="H2594" s="5">
        <v>0.60550000000000004</v>
      </c>
      <c r="I2594" s="2" t="s">
        <v>23</v>
      </c>
      <c r="J2594" s="2" t="s">
        <v>492</v>
      </c>
      <c r="K2594" s="2" t="s">
        <v>222</v>
      </c>
      <c r="L2594" s="2" t="s">
        <v>223</v>
      </c>
      <c r="M2594" s="2" t="s">
        <v>453</v>
      </c>
      <c r="N2594" s="8"/>
      <c r="O2594" s="2" t="s">
        <v>113</v>
      </c>
      <c r="P2594" s="2" t="s">
        <v>29</v>
      </c>
      <c r="T2594" s="7"/>
    </row>
    <row r="2595" spans="1:20" ht="70" customHeight="1">
      <c r="A2595" s="2" t="s">
        <v>1476</v>
      </c>
      <c r="B2595" s="2" t="s">
        <v>1339</v>
      </c>
      <c r="C2595" s="2" t="s">
        <v>1478</v>
      </c>
      <c r="D2595" s="2" t="s">
        <v>2723</v>
      </c>
      <c r="E2595" s="14">
        <v>1108</v>
      </c>
      <c r="F2595" s="2">
        <v>31.3</v>
      </c>
      <c r="G2595" s="2">
        <v>37.090000000000003</v>
      </c>
      <c r="H2595" s="5">
        <v>0.48209999999999997</v>
      </c>
      <c r="I2595" s="2" t="s">
        <v>23</v>
      </c>
      <c r="J2595" s="2" t="s">
        <v>264</v>
      </c>
      <c r="K2595" s="2" t="s">
        <v>25</v>
      </c>
      <c r="L2595" s="2" t="s">
        <v>117</v>
      </c>
      <c r="M2595" s="2" t="s">
        <v>27</v>
      </c>
      <c r="N2595" s="2">
        <v>180</v>
      </c>
      <c r="O2595" s="2" t="s">
        <v>28</v>
      </c>
      <c r="P2595" s="2" t="s">
        <v>29</v>
      </c>
      <c r="T2595" s="7"/>
    </row>
    <row r="2596" spans="1:20" ht="70" customHeight="1">
      <c r="A2596" s="2" t="s">
        <v>1481</v>
      </c>
      <c r="B2596" s="2" t="s">
        <v>2740</v>
      </c>
      <c r="C2596" s="2" t="s">
        <v>1483</v>
      </c>
      <c r="D2596" s="2" t="s">
        <v>2723</v>
      </c>
      <c r="E2596" s="14">
        <v>1306</v>
      </c>
      <c r="F2596" s="2">
        <v>40.799999999999997</v>
      </c>
      <c r="G2596" s="2">
        <v>34.19</v>
      </c>
      <c r="H2596" s="5">
        <v>0.49120000000000003</v>
      </c>
      <c r="I2596" s="2" t="s">
        <v>23</v>
      </c>
      <c r="J2596" s="2" t="s">
        <v>77</v>
      </c>
      <c r="K2596" s="2" t="s">
        <v>25</v>
      </c>
      <c r="L2596" s="2" t="s">
        <v>26</v>
      </c>
      <c r="M2596" s="2" t="s">
        <v>50</v>
      </c>
      <c r="N2596" s="2">
        <v>195</v>
      </c>
      <c r="O2596" s="2" t="s">
        <v>28</v>
      </c>
      <c r="P2596" s="2" t="s">
        <v>29</v>
      </c>
      <c r="T2596" s="7"/>
    </row>
    <row r="2597" spans="1:20" ht="70" customHeight="1">
      <c r="A2597" s="2" t="s">
        <v>1550</v>
      </c>
      <c r="B2597" s="2" t="s">
        <v>2741</v>
      </c>
      <c r="C2597" s="2" t="s">
        <v>1483</v>
      </c>
      <c r="D2597" s="2" t="s">
        <v>2723</v>
      </c>
      <c r="E2597" s="14">
        <v>1309</v>
      </c>
      <c r="F2597" s="2">
        <v>40.9</v>
      </c>
      <c r="G2597" s="2">
        <v>34.19</v>
      </c>
      <c r="H2597" s="5">
        <v>0.49120000000000003</v>
      </c>
      <c r="I2597" s="2" t="s">
        <v>23</v>
      </c>
      <c r="J2597" s="2" t="s">
        <v>696</v>
      </c>
      <c r="K2597" s="2" t="s">
        <v>25</v>
      </c>
      <c r="L2597" s="2" t="s">
        <v>26</v>
      </c>
      <c r="M2597" s="2" t="s">
        <v>50</v>
      </c>
      <c r="N2597" s="2">
        <v>195</v>
      </c>
      <c r="O2597" s="2" t="s">
        <v>28</v>
      </c>
      <c r="P2597" s="2" t="s">
        <v>29</v>
      </c>
      <c r="T2597" s="7"/>
    </row>
    <row r="2598" spans="1:20" ht="70" customHeight="1">
      <c r="A2598" s="2" t="s">
        <v>2742</v>
      </c>
      <c r="B2598" s="2" t="s">
        <v>2601</v>
      </c>
      <c r="C2598" s="2" t="s">
        <v>1437</v>
      </c>
      <c r="D2598" s="2" t="s">
        <v>2743</v>
      </c>
      <c r="E2598" s="14">
        <v>602.70000000000005</v>
      </c>
      <c r="F2598" s="2">
        <v>33.200000000000003</v>
      </c>
      <c r="G2598" s="2">
        <v>18.16</v>
      </c>
      <c r="H2598" s="5">
        <v>0.61499999999999999</v>
      </c>
      <c r="I2598" s="2" t="s">
        <v>23</v>
      </c>
      <c r="J2598" s="2" t="s">
        <v>1559</v>
      </c>
      <c r="K2598" s="2" t="s">
        <v>222</v>
      </c>
      <c r="L2598" s="2" t="s">
        <v>223</v>
      </c>
      <c r="M2598" s="2" t="s">
        <v>453</v>
      </c>
      <c r="N2598" s="8"/>
      <c r="O2598" s="2" t="s">
        <v>113</v>
      </c>
      <c r="P2598" s="2" t="s">
        <v>29</v>
      </c>
      <c r="T2598" s="7"/>
    </row>
    <row r="2599" spans="1:20" ht="70" customHeight="1">
      <c r="A2599" s="2" t="s">
        <v>1550</v>
      </c>
      <c r="B2599" s="2" t="s">
        <v>2744</v>
      </c>
      <c r="C2599" s="2" t="s">
        <v>1483</v>
      </c>
      <c r="D2599" s="2" t="s">
        <v>2743</v>
      </c>
      <c r="E2599" s="14">
        <v>1111</v>
      </c>
      <c r="F2599" s="2">
        <v>40.799999999999997</v>
      </c>
      <c r="G2599" s="2">
        <v>27.25</v>
      </c>
      <c r="H2599" s="5">
        <v>0.61629999999999996</v>
      </c>
      <c r="I2599" s="2" t="s">
        <v>23</v>
      </c>
      <c r="J2599" s="2" t="s">
        <v>284</v>
      </c>
      <c r="K2599" s="2" t="s">
        <v>222</v>
      </c>
      <c r="L2599" s="2" t="s">
        <v>223</v>
      </c>
      <c r="M2599" s="2" t="s">
        <v>50</v>
      </c>
      <c r="N2599" s="8"/>
      <c r="O2599" s="2" t="s">
        <v>28</v>
      </c>
      <c r="P2599" s="2" t="s">
        <v>29</v>
      </c>
      <c r="T2599" s="7"/>
    </row>
    <row r="2600" spans="1:20" ht="70" customHeight="1">
      <c r="A2600" s="2" t="s">
        <v>124</v>
      </c>
      <c r="B2600" s="2" t="s">
        <v>2745</v>
      </c>
      <c r="C2600" s="2" t="s">
        <v>126</v>
      </c>
      <c r="D2600" s="2" t="s">
        <v>2743</v>
      </c>
      <c r="E2600" s="14">
        <v>1548</v>
      </c>
      <c r="F2600" s="2">
        <v>38.6</v>
      </c>
      <c r="G2600" s="2">
        <v>44.54</v>
      </c>
      <c r="H2600" s="5">
        <v>0.49099999999999999</v>
      </c>
      <c r="I2600" s="2" t="s">
        <v>23</v>
      </c>
      <c r="J2600" s="2" t="s">
        <v>835</v>
      </c>
      <c r="K2600" s="2" t="s">
        <v>25</v>
      </c>
      <c r="L2600" s="2" t="s">
        <v>26</v>
      </c>
      <c r="M2600" s="2" t="s">
        <v>27</v>
      </c>
      <c r="N2600" s="2">
        <v>180</v>
      </c>
      <c r="O2600" s="2" t="s">
        <v>28</v>
      </c>
      <c r="P2600" s="2" t="s">
        <v>29</v>
      </c>
      <c r="T2600" s="7"/>
    </row>
    <row r="2601" spans="1:20" ht="70" customHeight="1">
      <c r="A2601" s="2" t="s">
        <v>191</v>
      </c>
      <c r="B2601" s="2" t="s">
        <v>2104</v>
      </c>
      <c r="C2601" s="2" t="s">
        <v>193</v>
      </c>
      <c r="D2601" s="2" t="s">
        <v>2743</v>
      </c>
      <c r="E2601" s="14">
        <v>1324</v>
      </c>
      <c r="F2601" s="2">
        <v>33.5</v>
      </c>
      <c r="G2601" s="2">
        <v>46.94</v>
      </c>
      <c r="H2601" s="5">
        <v>0.43980000000000002</v>
      </c>
      <c r="I2601" s="2" t="s">
        <v>23</v>
      </c>
      <c r="J2601" s="2" t="s">
        <v>232</v>
      </c>
      <c r="K2601" s="2" t="s">
        <v>25</v>
      </c>
      <c r="L2601" s="2" t="s">
        <v>26</v>
      </c>
      <c r="M2601" s="2" t="s">
        <v>27</v>
      </c>
      <c r="N2601" s="2">
        <v>180</v>
      </c>
      <c r="O2601" s="2" t="s">
        <v>28</v>
      </c>
      <c r="P2601" s="2" t="s">
        <v>29</v>
      </c>
      <c r="T2601" s="7"/>
    </row>
    <row r="2602" spans="1:20" ht="70" customHeight="1">
      <c r="A2602" s="2" t="s">
        <v>37</v>
      </c>
      <c r="B2602" s="2" t="s">
        <v>2746</v>
      </c>
      <c r="C2602" s="2" t="s">
        <v>195</v>
      </c>
      <c r="D2602" s="2" t="s">
        <v>2743</v>
      </c>
      <c r="E2602" s="14">
        <v>825</v>
      </c>
      <c r="F2602" s="2">
        <v>28.5</v>
      </c>
      <c r="G2602" s="2">
        <v>31.82</v>
      </c>
      <c r="H2602" s="5">
        <v>0.44740000000000002</v>
      </c>
      <c r="I2602" s="2" t="s">
        <v>23</v>
      </c>
      <c r="J2602" s="2" t="s">
        <v>162</v>
      </c>
      <c r="K2602" s="2" t="s">
        <v>25</v>
      </c>
      <c r="L2602" s="2" t="s">
        <v>26</v>
      </c>
      <c r="M2602" s="2" t="s">
        <v>112</v>
      </c>
      <c r="N2602" s="2">
        <v>150</v>
      </c>
      <c r="O2602" s="2" t="s">
        <v>28</v>
      </c>
      <c r="P2602" s="2" t="s">
        <v>29</v>
      </c>
      <c r="T2602" s="7"/>
    </row>
    <row r="2603" spans="1:20" ht="70" customHeight="1">
      <c r="A2603" s="2" t="s">
        <v>1453</v>
      </c>
      <c r="B2603" s="2" t="s">
        <v>2747</v>
      </c>
      <c r="C2603" s="2" t="s">
        <v>1455</v>
      </c>
      <c r="D2603" s="2" t="s">
        <v>2743</v>
      </c>
      <c r="E2603" s="14">
        <v>1966</v>
      </c>
      <c r="F2603" s="2">
        <v>24.9</v>
      </c>
      <c r="G2603" s="2">
        <v>81.36</v>
      </c>
      <c r="H2603" s="5">
        <v>0.4829</v>
      </c>
      <c r="I2603" s="2" t="s">
        <v>23</v>
      </c>
      <c r="J2603" s="2" t="s">
        <v>1589</v>
      </c>
      <c r="K2603" s="2" t="s">
        <v>25</v>
      </c>
      <c r="L2603" s="2" t="s">
        <v>94</v>
      </c>
      <c r="M2603" s="2" t="s">
        <v>1228</v>
      </c>
      <c r="N2603" s="2">
        <v>370</v>
      </c>
      <c r="O2603" s="2" t="s">
        <v>236</v>
      </c>
      <c r="P2603" s="2" t="s">
        <v>29</v>
      </c>
      <c r="T2603" s="7"/>
    </row>
    <row r="2604" spans="1:20" ht="70" customHeight="1">
      <c r="A2604" s="2" t="s">
        <v>128</v>
      </c>
      <c r="B2604" s="2" t="s">
        <v>722</v>
      </c>
      <c r="C2604" s="2" t="s">
        <v>130</v>
      </c>
      <c r="D2604" s="2" t="s">
        <v>2743</v>
      </c>
      <c r="E2604" s="14">
        <v>1053</v>
      </c>
      <c r="F2604" s="2">
        <v>29.9</v>
      </c>
      <c r="G2604" s="2">
        <v>36.26</v>
      </c>
      <c r="H2604" s="5">
        <v>0.50770000000000004</v>
      </c>
      <c r="I2604" s="2" t="s">
        <v>23</v>
      </c>
      <c r="J2604" s="2" t="s">
        <v>876</v>
      </c>
      <c r="K2604" s="2" t="s">
        <v>25</v>
      </c>
      <c r="L2604" s="2" t="s">
        <v>26</v>
      </c>
      <c r="M2604" s="2" t="s">
        <v>50</v>
      </c>
      <c r="N2604" s="2">
        <v>193</v>
      </c>
      <c r="O2604" s="2" t="s">
        <v>28</v>
      </c>
      <c r="P2604" s="2" t="s">
        <v>29</v>
      </c>
      <c r="T2604" s="7"/>
    </row>
    <row r="2605" spans="1:20" ht="70" customHeight="1">
      <c r="A2605" s="2" t="s">
        <v>128</v>
      </c>
      <c r="B2605" s="2" t="s">
        <v>626</v>
      </c>
      <c r="C2605" s="2" t="s">
        <v>130</v>
      </c>
      <c r="D2605" s="2" t="s">
        <v>2743</v>
      </c>
      <c r="E2605" s="14">
        <v>1365</v>
      </c>
      <c r="F2605" s="2">
        <v>30.8</v>
      </c>
      <c r="G2605" s="2">
        <v>45.37</v>
      </c>
      <c r="H2605" s="5">
        <v>0.49869999999999998</v>
      </c>
      <c r="I2605" s="2" t="s">
        <v>23</v>
      </c>
      <c r="J2605" s="2" t="s">
        <v>674</v>
      </c>
      <c r="K2605" s="2" t="s">
        <v>25</v>
      </c>
      <c r="L2605" s="2" t="s">
        <v>26</v>
      </c>
      <c r="M2605" s="2" t="s">
        <v>27</v>
      </c>
      <c r="N2605" s="2">
        <v>199</v>
      </c>
      <c r="O2605" s="2" t="s">
        <v>28</v>
      </c>
      <c r="P2605" s="2" t="s">
        <v>29</v>
      </c>
      <c r="T2605" s="7"/>
    </row>
    <row r="2606" spans="1:20" ht="70" customHeight="1">
      <c r="A2606" s="2" t="s">
        <v>2748</v>
      </c>
      <c r="B2606" s="2" t="s">
        <v>1469</v>
      </c>
      <c r="C2606" s="2" t="s">
        <v>1437</v>
      </c>
      <c r="D2606" s="2" t="s">
        <v>2743</v>
      </c>
      <c r="E2606" s="14">
        <v>830.5</v>
      </c>
      <c r="F2606" s="2">
        <v>34.5</v>
      </c>
      <c r="G2606" s="2">
        <v>29.42</v>
      </c>
      <c r="H2606" s="5">
        <v>0.39610000000000001</v>
      </c>
      <c r="I2606" s="2" t="s">
        <v>23</v>
      </c>
      <c r="J2606" s="2" t="s">
        <v>2664</v>
      </c>
      <c r="K2606" s="2" t="s">
        <v>25</v>
      </c>
      <c r="L2606" s="2" t="s">
        <v>26</v>
      </c>
      <c r="M2606" s="2" t="s">
        <v>46</v>
      </c>
      <c r="N2606" s="2">
        <v>170</v>
      </c>
      <c r="O2606" s="2" t="s">
        <v>113</v>
      </c>
      <c r="P2606" s="2" t="s">
        <v>29</v>
      </c>
      <c r="T2606" s="7"/>
    </row>
    <row r="2607" spans="1:20" ht="70" customHeight="1">
      <c r="A2607" s="2" t="s">
        <v>1476</v>
      </c>
      <c r="B2607" s="2" t="s">
        <v>1862</v>
      </c>
      <c r="C2607" s="2" t="s">
        <v>1478</v>
      </c>
      <c r="D2607" s="2" t="s">
        <v>2743</v>
      </c>
      <c r="E2607" s="14">
        <v>1647</v>
      </c>
      <c r="F2607" s="2">
        <v>32.6</v>
      </c>
      <c r="G2607" s="2">
        <v>51.79</v>
      </c>
      <c r="H2607" s="5">
        <v>0.50349999999999995</v>
      </c>
      <c r="I2607" s="2" t="s">
        <v>23</v>
      </c>
      <c r="J2607" s="2" t="s">
        <v>168</v>
      </c>
      <c r="K2607" s="2" t="s">
        <v>25</v>
      </c>
      <c r="L2607" s="2" t="s">
        <v>117</v>
      </c>
      <c r="M2607" s="2" t="s">
        <v>41</v>
      </c>
      <c r="N2607" s="2">
        <v>200</v>
      </c>
      <c r="O2607" s="2" t="s">
        <v>28</v>
      </c>
      <c r="P2607" s="2" t="s">
        <v>29</v>
      </c>
      <c r="T2607" s="7"/>
    </row>
    <row r="2608" spans="1:20" ht="70" customHeight="1">
      <c r="A2608" s="2" t="s">
        <v>132</v>
      </c>
      <c r="B2608" s="2" t="s">
        <v>2749</v>
      </c>
      <c r="C2608" s="2" t="s">
        <v>134</v>
      </c>
      <c r="D2608" s="2" t="s">
        <v>2743</v>
      </c>
      <c r="E2608" s="14">
        <v>1288</v>
      </c>
      <c r="F2608" s="2">
        <v>36.4</v>
      </c>
      <c r="G2608" s="2">
        <v>42.3</v>
      </c>
      <c r="H2608" s="5">
        <v>0.46029999999999999</v>
      </c>
      <c r="I2608" s="2" t="s">
        <v>23</v>
      </c>
      <c r="J2608" s="2" t="s">
        <v>1837</v>
      </c>
      <c r="K2608" s="2" t="s">
        <v>25</v>
      </c>
      <c r="L2608" s="2" t="s">
        <v>117</v>
      </c>
      <c r="M2608" s="2" t="s">
        <v>27</v>
      </c>
      <c r="N2608" s="2">
        <v>145</v>
      </c>
      <c r="O2608" s="2" t="s">
        <v>28</v>
      </c>
      <c r="P2608" s="2" t="s">
        <v>29</v>
      </c>
      <c r="T2608" s="7"/>
    </row>
    <row r="2609" spans="1:20" ht="70" customHeight="1">
      <c r="A2609" s="2" t="s">
        <v>95</v>
      </c>
      <c r="B2609" s="2" t="s">
        <v>2750</v>
      </c>
      <c r="C2609" s="2" t="s">
        <v>97</v>
      </c>
      <c r="D2609" s="2" t="s">
        <v>2743</v>
      </c>
      <c r="E2609" s="14">
        <v>897</v>
      </c>
      <c r="F2609" s="2">
        <v>24.9</v>
      </c>
      <c r="G2609" s="2">
        <v>35.46</v>
      </c>
      <c r="H2609" s="5">
        <v>0.45900000000000002</v>
      </c>
      <c r="I2609" s="2" t="s">
        <v>23</v>
      </c>
      <c r="J2609" s="2" t="s">
        <v>33</v>
      </c>
      <c r="K2609" s="2" t="s">
        <v>25</v>
      </c>
      <c r="L2609" s="2" t="s">
        <v>26</v>
      </c>
      <c r="M2609" s="2" t="s">
        <v>112</v>
      </c>
      <c r="N2609" s="2">
        <v>200</v>
      </c>
      <c r="O2609" s="2" t="s">
        <v>28</v>
      </c>
      <c r="P2609" s="2" t="s">
        <v>29</v>
      </c>
      <c r="T2609" s="7"/>
    </row>
    <row r="2610" spans="1:20" ht="70" customHeight="1">
      <c r="A2610" s="2" t="s">
        <v>95</v>
      </c>
      <c r="B2610" s="2" t="s">
        <v>2751</v>
      </c>
      <c r="C2610" s="2" t="s">
        <v>97</v>
      </c>
      <c r="D2610" s="2" t="s">
        <v>2743</v>
      </c>
      <c r="E2610" s="14">
        <v>1034</v>
      </c>
      <c r="F2610" s="2">
        <v>32</v>
      </c>
      <c r="G2610" s="2">
        <v>33.31</v>
      </c>
      <c r="H2610" s="5">
        <v>0.48820000000000002</v>
      </c>
      <c r="I2610" s="2" t="s">
        <v>23</v>
      </c>
      <c r="J2610" s="2" t="s">
        <v>34</v>
      </c>
      <c r="K2610" s="2" t="s">
        <v>25</v>
      </c>
      <c r="L2610" s="2" t="s">
        <v>26</v>
      </c>
      <c r="M2610" s="2" t="s">
        <v>112</v>
      </c>
      <c r="N2610" s="2">
        <v>140</v>
      </c>
      <c r="O2610" s="2" t="s">
        <v>28</v>
      </c>
      <c r="P2610" s="2" t="s">
        <v>29</v>
      </c>
      <c r="T2610" s="7"/>
    </row>
    <row r="2611" spans="1:20" ht="70" customHeight="1">
      <c r="A2611" s="2" t="s">
        <v>1550</v>
      </c>
      <c r="B2611" s="2" t="s">
        <v>2503</v>
      </c>
      <c r="C2611" s="2" t="s">
        <v>1483</v>
      </c>
      <c r="D2611" s="2" t="s">
        <v>2743</v>
      </c>
      <c r="E2611" s="14">
        <v>1251</v>
      </c>
      <c r="F2611" s="2">
        <v>39.700000000000003</v>
      </c>
      <c r="G2611" s="2">
        <v>33.99</v>
      </c>
      <c r="H2611" s="5">
        <v>0.47460000000000002</v>
      </c>
      <c r="I2611" s="2" t="s">
        <v>23</v>
      </c>
      <c r="J2611" s="2" t="s">
        <v>696</v>
      </c>
      <c r="K2611" s="2" t="s">
        <v>25</v>
      </c>
      <c r="L2611" s="2" t="s">
        <v>26</v>
      </c>
      <c r="M2611" s="2" t="s">
        <v>50</v>
      </c>
      <c r="N2611" s="2">
        <v>200</v>
      </c>
      <c r="O2611" s="2" t="s">
        <v>28</v>
      </c>
      <c r="P2611" s="2" t="s">
        <v>29</v>
      </c>
      <c r="T2611" s="7"/>
    </row>
    <row r="2612" spans="1:20" ht="70" customHeight="1">
      <c r="A2612" s="2" t="s">
        <v>1481</v>
      </c>
      <c r="B2612" s="2" t="s">
        <v>2058</v>
      </c>
      <c r="C2612" s="2" t="s">
        <v>1483</v>
      </c>
      <c r="D2612" s="2" t="s">
        <v>2743</v>
      </c>
      <c r="E2612" s="14">
        <v>1285</v>
      </c>
      <c r="F2612" s="2">
        <v>41</v>
      </c>
      <c r="G2612" s="2">
        <v>33.99</v>
      </c>
      <c r="H2612" s="5">
        <v>0.47460000000000002</v>
      </c>
      <c r="I2612" s="2" t="s">
        <v>23</v>
      </c>
      <c r="J2612" s="2" t="s">
        <v>180</v>
      </c>
      <c r="K2612" s="2" t="s">
        <v>25</v>
      </c>
      <c r="L2612" s="2" t="s">
        <v>26</v>
      </c>
      <c r="M2612" s="2" t="s">
        <v>50</v>
      </c>
      <c r="N2612" s="2">
        <v>200</v>
      </c>
      <c r="O2612" s="2" t="s">
        <v>28</v>
      </c>
      <c r="P2612" s="2" t="s">
        <v>29</v>
      </c>
      <c r="T2612" s="7"/>
    </row>
    <row r="2613" spans="1:20" ht="70" customHeight="1">
      <c r="A2613" s="2" t="s">
        <v>2752</v>
      </c>
      <c r="B2613" s="2" t="s">
        <v>1574</v>
      </c>
      <c r="C2613" s="2" t="s">
        <v>1437</v>
      </c>
      <c r="D2613" s="2" t="s">
        <v>2753</v>
      </c>
      <c r="E2613" s="14">
        <v>553.79999999999995</v>
      </c>
      <c r="F2613" s="2">
        <v>30.3</v>
      </c>
      <c r="G2613" s="2">
        <v>18.3</v>
      </c>
      <c r="H2613" s="5">
        <v>0.60550000000000004</v>
      </c>
      <c r="I2613" s="2" t="s">
        <v>23</v>
      </c>
      <c r="J2613" s="2" t="s">
        <v>1496</v>
      </c>
      <c r="K2613" s="2" t="s">
        <v>222</v>
      </c>
      <c r="L2613" s="2" t="s">
        <v>223</v>
      </c>
      <c r="M2613" s="2" t="s">
        <v>453</v>
      </c>
      <c r="N2613" s="8"/>
      <c r="O2613" s="2" t="s">
        <v>113</v>
      </c>
      <c r="P2613" s="2" t="s">
        <v>29</v>
      </c>
      <c r="T2613" s="7"/>
    </row>
    <row r="2614" spans="1:20" ht="70" customHeight="1">
      <c r="A2614" s="2" t="s">
        <v>2754</v>
      </c>
      <c r="B2614" s="2" t="s">
        <v>2601</v>
      </c>
      <c r="C2614" s="2" t="s">
        <v>1437</v>
      </c>
      <c r="D2614" s="2" t="s">
        <v>2753</v>
      </c>
      <c r="E2614" s="14">
        <v>601.29999999999995</v>
      </c>
      <c r="F2614" s="2">
        <v>33.1</v>
      </c>
      <c r="G2614" s="2">
        <v>18.16</v>
      </c>
      <c r="H2614" s="5">
        <v>0.61499999999999999</v>
      </c>
      <c r="I2614" s="2" t="s">
        <v>23</v>
      </c>
      <c r="J2614" s="2" t="s">
        <v>1562</v>
      </c>
      <c r="K2614" s="2" t="s">
        <v>222</v>
      </c>
      <c r="L2614" s="2" t="s">
        <v>223</v>
      </c>
      <c r="M2614" s="2" t="s">
        <v>453</v>
      </c>
      <c r="N2614" s="8"/>
      <c r="O2614" s="2" t="s">
        <v>113</v>
      </c>
      <c r="P2614" s="2" t="s">
        <v>29</v>
      </c>
      <c r="T2614" s="7"/>
    </row>
    <row r="2615" spans="1:20" ht="70" customHeight="1">
      <c r="A2615" s="2" t="s">
        <v>2755</v>
      </c>
      <c r="B2615" s="2" t="s">
        <v>2601</v>
      </c>
      <c r="C2615" s="2" t="s">
        <v>1437</v>
      </c>
      <c r="D2615" s="2" t="s">
        <v>2753</v>
      </c>
      <c r="E2615" s="14">
        <v>593.20000000000005</v>
      </c>
      <c r="F2615" s="2">
        <v>32.700000000000003</v>
      </c>
      <c r="G2615" s="2">
        <v>18.16</v>
      </c>
      <c r="H2615" s="5">
        <v>0.61499999999999999</v>
      </c>
      <c r="I2615" s="2" t="s">
        <v>23</v>
      </c>
      <c r="J2615" s="2" t="s">
        <v>1496</v>
      </c>
      <c r="K2615" s="2" t="s">
        <v>222</v>
      </c>
      <c r="L2615" s="2" t="s">
        <v>223</v>
      </c>
      <c r="M2615" s="2" t="s">
        <v>453</v>
      </c>
      <c r="N2615" s="8"/>
      <c r="O2615" s="2" t="s">
        <v>113</v>
      </c>
      <c r="P2615" s="2" t="s">
        <v>29</v>
      </c>
      <c r="T2615" s="7"/>
    </row>
    <row r="2616" spans="1:20" ht="70" customHeight="1">
      <c r="A2616" s="2" t="s">
        <v>2756</v>
      </c>
      <c r="B2616" s="2" t="s">
        <v>2601</v>
      </c>
      <c r="C2616" s="2" t="s">
        <v>1437</v>
      </c>
      <c r="D2616" s="2" t="s">
        <v>2753</v>
      </c>
      <c r="E2616" s="14">
        <v>598.6</v>
      </c>
      <c r="F2616" s="2">
        <v>33</v>
      </c>
      <c r="G2616" s="2">
        <v>18.16</v>
      </c>
      <c r="H2616" s="5">
        <v>0.61499999999999999</v>
      </c>
      <c r="I2616" s="2" t="s">
        <v>23</v>
      </c>
      <c r="J2616" s="2" t="s">
        <v>835</v>
      </c>
      <c r="K2616" s="2" t="s">
        <v>222</v>
      </c>
      <c r="L2616" s="2" t="s">
        <v>223</v>
      </c>
      <c r="M2616" s="2" t="s">
        <v>453</v>
      </c>
      <c r="N2616" s="8"/>
      <c r="O2616" s="2" t="s">
        <v>113</v>
      </c>
      <c r="P2616" s="2" t="s">
        <v>29</v>
      </c>
      <c r="T2616" s="7"/>
    </row>
    <row r="2617" spans="1:20" ht="70" customHeight="1">
      <c r="A2617" s="2" t="s">
        <v>2757</v>
      </c>
      <c r="B2617" s="2" t="s">
        <v>1495</v>
      </c>
      <c r="C2617" s="2" t="s">
        <v>1437</v>
      </c>
      <c r="D2617" s="2" t="s">
        <v>2753</v>
      </c>
      <c r="E2617" s="14">
        <v>813</v>
      </c>
      <c r="F2617" s="2">
        <v>31.4</v>
      </c>
      <c r="G2617" s="2">
        <v>25.93</v>
      </c>
      <c r="H2617" s="5">
        <v>0.61</v>
      </c>
      <c r="I2617" s="2" t="s">
        <v>23</v>
      </c>
      <c r="J2617" s="2" t="s">
        <v>1562</v>
      </c>
      <c r="K2617" s="2" t="s">
        <v>222</v>
      </c>
      <c r="L2617" s="2" t="s">
        <v>223</v>
      </c>
      <c r="M2617" s="2" t="s">
        <v>453</v>
      </c>
      <c r="N2617" s="8"/>
      <c r="O2617" s="2" t="s">
        <v>113</v>
      </c>
      <c r="P2617" s="2" t="s">
        <v>29</v>
      </c>
      <c r="T2617" s="7"/>
    </row>
    <row r="2618" spans="1:20" ht="70" customHeight="1">
      <c r="A2618" s="2" t="s">
        <v>37</v>
      </c>
      <c r="B2618" s="2" t="s">
        <v>76</v>
      </c>
      <c r="C2618" s="2" t="s">
        <v>39</v>
      </c>
      <c r="D2618" s="2" t="s">
        <v>2753</v>
      </c>
      <c r="E2618" s="14">
        <v>1280</v>
      </c>
      <c r="F2618" s="2">
        <v>39.6</v>
      </c>
      <c r="G2618" s="2">
        <v>35.24</v>
      </c>
      <c r="H2618" s="5">
        <v>0.48089999999999999</v>
      </c>
      <c r="I2618" s="2" t="s">
        <v>23</v>
      </c>
      <c r="J2618" s="2" t="s">
        <v>40</v>
      </c>
      <c r="K2618" s="2" t="s">
        <v>25</v>
      </c>
      <c r="L2618" s="2" t="s">
        <v>26</v>
      </c>
      <c r="M2618" s="2" t="s">
        <v>112</v>
      </c>
      <c r="N2618" s="2">
        <v>200</v>
      </c>
      <c r="O2618" s="2" t="s">
        <v>28</v>
      </c>
      <c r="P2618" s="2" t="s">
        <v>29</v>
      </c>
      <c r="T2618" s="7"/>
    </row>
    <row r="2619" spans="1:20" ht="70" customHeight="1">
      <c r="A2619" s="2" t="s">
        <v>128</v>
      </c>
      <c r="B2619" s="2" t="s">
        <v>32</v>
      </c>
      <c r="C2619" s="2" t="s">
        <v>130</v>
      </c>
      <c r="D2619" s="2" t="s">
        <v>2753</v>
      </c>
      <c r="E2619" s="14">
        <v>1316</v>
      </c>
      <c r="F2619" s="2">
        <v>30.2</v>
      </c>
      <c r="G2619" s="2">
        <v>44.49</v>
      </c>
      <c r="H2619" s="5">
        <v>0.50619999999999998</v>
      </c>
      <c r="I2619" s="2" t="s">
        <v>23</v>
      </c>
      <c r="J2619" s="2" t="s">
        <v>562</v>
      </c>
      <c r="K2619" s="2" t="s">
        <v>25</v>
      </c>
      <c r="L2619" s="2" t="s">
        <v>26</v>
      </c>
      <c r="M2619" s="2" t="s">
        <v>27</v>
      </c>
      <c r="N2619" s="2">
        <v>185</v>
      </c>
      <c r="O2619" s="2" t="s">
        <v>28</v>
      </c>
      <c r="P2619" s="2" t="s">
        <v>29</v>
      </c>
      <c r="T2619" s="7"/>
    </row>
    <row r="2620" spans="1:20" ht="70" customHeight="1">
      <c r="A2620" s="2" t="s">
        <v>1476</v>
      </c>
      <c r="B2620" s="2" t="s">
        <v>1793</v>
      </c>
      <c r="C2620" s="2" t="s">
        <v>1478</v>
      </c>
      <c r="D2620" s="2" t="s">
        <v>2753</v>
      </c>
      <c r="E2620" s="14">
        <v>1450</v>
      </c>
      <c r="F2620" s="2">
        <v>32.6</v>
      </c>
      <c r="G2620" s="2">
        <v>45.92</v>
      </c>
      <c r="H2620" s="5">
        <v>0.49940000000000001</v>
      </c>
      <c r="I2620" s="2" t="s">
        <v>23</v>
      </c>
      <c r="J2620" s="2" t="s">
        <v>165</v>
      </c>
      <c r="K2620" s="2" t="s">
        <v>25</v>
      </c>
      <c r="L2620" s="2" t="s">
        <v>117</v>
      </c>
      <c r="M2620" s="2" t="s">
        <v>27</v>
      </c>
      <c r="N2620" s="2">
        <v>195</v>
      </c>
      <c r="O2620" s="2" t="s">
        <v>28</v>
      </c>
      <c r="P2620" s="2" t="s">
        <v>29</v>
      </c>
      <c r="T2620" s="7"/>
    </row>
    <row r="2621" spans="1:20" ht="70" customHeight="1">
      <c r="A2621" s="2" t="s">
        <v>1476</v>
      </c>
      <c r="B2621" s="2" t="s">
        <v>365</v>
      </c>
      <c r="C2621" s="2" t="s">
        <v>1478</v>
      </c>
      <c r="D2621" s="2" t="s">
        <v>2753</v>
      </c>
      <c r="E2621" s="14">
        <v>1187</v>
      </c>
      <c r="F2621" s="2">
        <v>33</v>
      </c>
      <c r="G2621" s="2">
        <v>37.33</v>
      </c>
      <c r="H2621" s="5">
        <v>0.48709999999999998</v>
      </c>
      <c r="I2621" s="2" t="s">
        <v>23</v>
      </c>
      <c r="J2621" s="2" t="s">
        <v>168</v>
      </c>
      <c r="K2621" s="2" t="s">
        <v>25</v>
      </c>
      <c r="L2621" s="2" t="s">
        <v>117</v>
      </c>
      <c r="M2621" s="2" t="s">
        <v>27</v>
      </c>
      <c r="N2621" s="2">
        <v>200</v>
      </c>
      <c r="O2621" s="2" t="s">
        <v>28</v>
      </c>
      <c r="P2621" s="2" t="s">
        <v>29</v>
      </c>
      <c r="T2621" s="7"/>
    </row>
    <row r="2622" spans="1:20" ht="70" customHeight="1">
      <c r="A2622" s="2" t="s">
        <v>1476</v>
      </c>
      <c r="B2622" s="2" t="s">
        <v>1865</v>
      </c>
      <c r="C2622" s="2" t="s">
        <v>1478</v>
      </c>
      <c r="D2622" s="2" t="s">
        <v>2753</v>
      </c>
      <c r="E2622" s="14">
        <v>1209</v>
      </c>
      <c r="F2622" s="2">
        <v>34.4</v>
      </c>
      <c r="G2622" s="2">
        <v>37.19</v>
      </c>
      <c r="H2622" s="5">
        <v>0.48280000000000001</v>
      </c>
      <c r="I2622" s="2" t="s">
        <v>23</v>
      </c>
      <c r="J2622" s="2" t="s">
        <v>31</v>
      </c>
      <c r="K2622" s="2" t="s">
        <v>25</v>
      </c>
      <c r="L2622" s="2" t="s">
        <v>117</v>
      </c>
      <c r="M2622" s="2" t="s">
        <v>27</v>
      </c>
      <c r="N2622" s="2">
        <v>185</v>
      </c>
      <c r="O2622" s="2" t="s">
        <v>28</v>
      </c>
      <c r="P2622" s="2" t="s">
        <v>29</v>
      </c>
      <c r="T2622" s="7"/>
    </row>
    <row r="2623" spans="1:20" ht="70" customHeight="1">
      <c r="A2623" s="2" t="s">
        <v>1476</v>
      </c>
      <c r="B2623" s="2" t="s">
        <v>1578</v>
      </c>
      <c r="C2623" s="2" t="s">
        <v>1478</v>
      </c>
      <c r="D2623" s="2" t="s">
        <v>2753</v>
      </c>
      <c r="E2623" s="14">
        <v>1216</v>
      </c>
      <c r="F2623" s="2">
        <v>34.299999999999997</v>
      </c>
      <c r="G2623" s="2">
        <v>37.33</v>
      </c>
      <c r="H2623" s="5">
        <v>0.48709999999999998</v>
      </c>
      <c r="I2623" s="2" t="s">
        <v>23</v>
      </c>
      <c r="J2623" s="2" t="s">
        <v>106</v>
      </c>
      <c r="K2623" s="2" t="s">
        <v>25</v>
      </c>
      <c r="L2623" s="2" t="s">
        <v>117</v>
      </c>
      <c r="M2623" s="2" t="s">
        <v>27</v>
      </c>
      <c r="N2623" s="2">
        <v>190</v>
      </c>
      <c r="O2623" s="2" t="s">
        <v>28</v>
      </c>
      <c r="P2623" s="2" t="s">
        <v>29</v>
      </c>
      <c r="T2623" s="7"/>
    </row>
    <row r="2624" spans="1:20" ht="70" customHeight="1">
      <c r="A2624" s="2" t="s">
        <v>132</v>
      </c>
      <c r="B2624" s="2" t="s">
        <v>2758</v>
      </c>
      <c r="C2624" s="2" t="s">
        <v>134</v>
      </c>
      <c r="D2624" s="2" t="s">
        <v>2753</v>
      </c>
      <c r="E2624" s="14">
        <v>1960</v>
      </c>
      <c r="F2624" s="2">
        <v>38.799999999999997</v>
      </c>
      <c r="G2624" s="2">
        <v>57.67</v>
      </c>
      <c r="H2624" s="5">
        <v>0.48859999999999998</v>
      </c>
      <c r="I2624" s="2" t="s">
        <v>23</v>
      </c>
      <c r="J2624" s="2" t="s">
        <v>1433</v>
      </c>
      <c r="K2624" s="2" t="s">
        <v>25</v>
      </c>
      <c r="L2624" s="2" t="s">
        <v>117</v>
      </c>
      <c r="M2624" s="2" t="s">
        <v>1842</v>
      </c>
      <c r="N2624" s="2">
        <v>145</v>
      </c>
      <c r="O2624" s="2" t="s">
        <v>28</v>
      </c>
      <c r="P2624" s="2" t="s">
        <v>29</v>
      </c>
      <c r="T2624" s="7"/>
    </row>
    <row r="2625" spans="1:20" ht="70" customHeight="1">
      <c r="A2625" s="2" t="s">
        <v>249</v>
      </c>
      <c r="B2625" s="2" t="s">
        <v>1970</v>
      </c>
      <c r="C2625" s="2" t="s">
        <v>251</v>
      </c>
      <c r="D2625" s="2" t="s">
        <v>2759</v>
      </c>
      <c r="E2625" s="14">
        <v>1350</v>
      </c>
      <c r="F2625" s="2">
        <v>26.5</v>
      </c>
      <c r="G2625" s="2">
        <v>57.15</v>
      </c>
      <c r="H2625" s="5">
        <v>0.4884</v>
      </c>
      <c r="I2625" s="2" t="s">
        <v>122</v>
      </c>
      <c r="J2625" s="2" t="s">
        <v>555</v>
      </c>
      <c r="K2625" s="2" t="s">
        <v>25</v>
      </c>
      <c r="L2625" s="2" t="s">
        <v>26</v>
      </c>
      <c r="M2625" s="2" t="s">
        <v>27</v>
      </c>
      <c r="N2625" s="2">
        <v>120</v>
      </c>
      <c r="O2625" s="2" t="s">
        <v>28</v>
      </c>
      <c r="P2625" s="2" t="s">
        <v>29</v>
      </c>
      <c r="T2625" s="7"/>
    </row>
    <row r="2626" spans="1:20" ht="70" customHeight="1">
      <c r="A2626" s="2" t="s">
        <v>287</v>
      </c>
      <c r="B2626" s="2" t="s">
        <v>1647</v>
      </c>
      <c r="C2626" s="2" t="s">
        <v>288</v>
      </c>
      <c r="D2626" s="2" t="s">
        <v>2759</v>
      </c>
      <c r="E2626" s="14">
        <v>963</v>
      </c>
      <c r="F2626" s="2">
        <v>26.1</v>
      </c>
      <c r="G2626" s="2">
        <v>37.71</v>
      </c>
      <c r="H2626" s="5">
        <v>0.43830000000000002</v>
      </c>
      <c r="I2626" s="2" t="s">
        <v>23</v>
      </c>
      <c r="J2626" s="2" t="s">
        <v>60</v>
      </c>
      <c r="K2626" s="2" t="s">
        <v>25</v>
      </c>
      <c r="L2626" s="2" t="s">
        <v>26</v>
      </c>
      <c r="M2626" s="2" t="s">
        <v>112</v>
      </c>
      <c r="N2626" s="2">
        <v>200</v>
      </c>
      <c r="O2626" s="2" t="s">
        <v>28</v>
      </c>
      <c r="P2626" s="2" t="s">
        <v>29</v>
      </c>
      <c r="T2626" s="7"/>
    </row>
    <row r="2627" spans="1:20" ht="70" customHeight="1">
      <c r="A2627" s="2" t="s">
        <v>287</v>
      </c>
      <c r="B2627" s="2" t="s">
        <v>2374</v>
      </c>
      <c r="C2627" s="2" t="s">
        <v>288</v>
      </c>
      <c r="D2627" s="2" t="s">
        <v>2759</v>
      </c>
      <c r="E2627" s="14">
        <v>1016</v>
      </c>
      <c r="F2627" s="2">
        <v>27.2</v>
      </c>
      <c r="G2627" s="2">
        <v>38.090000000000003</v>
      </c>
      <c r="H2627" s="5">
        <v>0.44059999999999999</v>
      </c>
      <c r="I2627" s="2" t="s">
        <v>23</v>
      </c>
      <c r="J2627" s="2" t="s">
        <v>49</v>
      </c>
      <c r="K2627" s="2" t="s">
        <v>25</v>
      </c>
      <c r="L2627" s="2" t="s">
        <v>26</v>
      </c>
      <c r="M2627" s="2" t="s">
        <v>50</v>
      </c>
      <c r="N2627" s="2">
        <v>210</v>
      </c>
      <c r="O2627" s="2" t="s">
        <v>28</v>
      </c>
      <c r="P2627" s="2" t="s">
        <v>29</v>
      </c>
      <c r="T2627" s="7"/>
    </row>
    <row r="2628" spans="1:20" ht="70" customHeight="1">
      <c r="A2628" s="2" t="s">
        <v>128</v>
      </c>
      <c r="B2628" s="2" t="s">
        <v>1835</v>
      </c>
      <c r="C2628" s="2" t="s">
        <v>130</v>
      </c>
      <c r="D2628" s="2" t="s">
        <v>2759</v>
      </c>
      <c r="E2628" s="14">
        <v>1030</v>
      </c>
      <c r="F2628" s="2">
        <v>30.2</v>
      </c>
      <c r="G2628" s="2">
        <v>35.36</v>
      </c>
      <c r="H2628" s="5">
        <v>0.51339999999999997</v>
      </c>
      <c r="I2628" s="2" t="s">
        <v>23</v>
      </c>
      <c r="J2628" s="2" t="s">
        <v>152</v>
      </c>
      <c r="K2628" s="2" t="s">
        <v>25</v>
      </c>
      <c r="L2628" s="2" t="s">
        <v>26</v>
      </c>
      <c r="M2628" s="2" t="s">
        <v>27</v>
      </c>
      <c r="N2628" s="2">
        <v>175</v>
      </c>
      <c r="O2628" s="2" t="s">
        <v>28</v>
      </c>
      <c r="P2628" s="2" t="s">
        <v>29</v>
      </c>
      <c r="T2628" s="7"/>
    </row>
    <row r="2629" spans="1:20" ht="70" customHeight="1">
      <c r="A2629" s="2" t="s">
        <v>128</v>
      </c>
      <c r="B2629" s="2" t="s">
        <v>799</v>
      </c>
      <c r="C2629" s="2" t="s">
        <v>130</v>
      </c>
      <c r="D2629" s="2" t="s">
        <v>2759</v>
      </c>
      <c r="E2629" s="14">
        <v>1369</v>
      </c>
      <c r="F2629" s="2">
        <v>30.6</v>
      </c>
      <c r="G2629" s="2">
        <v>46.4</v>
      </c>
      <c r="H2629" s="5">
        <v>0.53690000000000004</v>
      </c>
      <c r="I2629" s="2" t="s">
        <v>23</v>
      </c>
      <c r="J2629" s="2" t="s">
        <v>330</v>
      </c>
      <c r="K2629" s="2" t="s">
        <v>25</v>
      </c>
      <c r="L2629" s="2" t="s">
        <v>26</v>
      </c>
      <c r="M2629" s="2" t="s">
        <v>27</v>
      </c>
      <c r="N2629" s="2">
        <v>177</v>
      </c>
      <c r="O2629" s="2" t="s">
        <v>28</v>
      </c>
      <c r="P2629" s="2" t="s">
        <v>29</v>
      </c>
      <c r="T2629" s="7"/>
    </row>
    <row r="2630" spans="1:20" ht="70" customHeight="1">
      <c r="A2630" s="2" t="s">
        <v>128</v>
      </c>
      <c r="B2630" s="2" t="s">
        <v>722</v>
      </c>
      <c r="C2630" s="2" t="s">
        <v>130</v>
      </c>
      <c r="D2630" s="2" t="s">
        <v>2759</v>
      </c>
      <c r="E2630" s="14">
        <v>1108</v>
      </c>
      <c r="F2630" s="2">
        <v>31.5</v>
      </c>
      <c r="G2630" s="2">
        <v>36.26</v>
      </c>
      <c r="H2630" s="5">
        <v>0.50770000000000004</v>
      </c>
      <c r="I2630" s="2" t="s">
        <v>23</v>
      </c>
      <c r="J2630" s="2" t="s">
        <v>202</v>
      </c>
      <c r="K2630" s="2" t="s">
        <v>25</v>
      </c>
      <c r="L2630" s="2" t="s">
        <v>26</v>
      </c>
      <c r="M2630" s="2" t="s">
        <v>50</v>
      </c>
      <c r="N2630" s="2">
        <v>202</v>
      </c>
      <c r="O2630" s="2" t="s">
        <v>28</v>
      </c>
      <c r="P2630" s="2" t="s">
        <v>29</v>
      </c>
      <c r="T2630" s="7"/>
    </row>
    <row r="2631" spans="1:20" ht="70" customHeight="1">
      <c r="A2631" s="2" t="s">
        <v>128</v>
      </c>
      <c r="B2631" s="2" t="s">
        <v>722</v>
      </c>
      <c r="C2631" s="2" t="s">
        <v>130</v>
      </c>
      <c r="D2631" s="2" t="s">
        <v>2759</v>
      </c>
      <c r="E2631" s="14">
        <v>1122</v>
      </c>
      <c r="F2631" s="2">
        <v>31.9</v>
      </c>
      <c r="G2631" s="2">
        <v>36.26</v>
      </c>
      <c r="H2631" s="5">
        <v>0.50770000000000004</v>
      </c>
      <c r="I2631" s="2" t="s">
        <v>23</v>
      </c>
      <c r="J2631" s="2" t="s">
        <v>357</v>
      </c>
      <c r="K2631" s="2" t="s">
        <v>25</v>
      </c>
      <c r="L2631" s="2" t="s">
        <v>26</v>
      </c>
      <c r="M2631" s="2" t="s">
        <v>50</v>
      </c>
      <c r="N2631" s="2">
        <v>205</v>
      </c>
      <c r="O2631" s="2" t="s">
        <v>28</v>
      </c>
      <c r="P2631" s="2" t="s">
        <v>29</v>
      </c>
      <c r="T2631" s="7"/>
    </row>
    <row r="2632" spans="1:20" ht="70" customHeight="1">
      <c r="A2632" s="2" t="s">
        <v>2760</v>
      </c>
      <c r="B2632" s="2" t="s">
        <v>1474</v>
      </c>
      <c r="C2632" s="2" t="s">
        <v>1437</v>
      </c>
      <c r="D2632" s="2" t="s">
        <v>2759</v>
      </c>
      <c r="E2632" s="14">
        <v>1027.0999999999999</v>
      </c>
      <c r="F2632" s="2">
        <v>33</v>
      </c>
      <c r="G2632" s="2">
        <v>35.950000000000003</v>
      </c>
      <c r="H2632" s="5">
        <v>0.44009999999999999</v>
      </c>
      <c r="I2632" s="2" t="s">
        <v>23</v>
      </c>
      <c r="J2632" s="2" t="s">
        <v>1536</v>
      </c>
      <c r="K2632" s="2" t="s">
        <v>25</v>
      </c>
      <c r="L2632" s="2" t="s">
        <v>26</v>
      </c>
      <c r="M2632" s="2" t="s">
        <v>136</v>
      </c>
      <c r="N2632" s="2">
        <v>180</v>
      </c>
      <c r="O2632" s="2" t="s">
        <v>113</v>
      </c>
      <c r="P2632" s="2" t="s">
        <v>29</v>
      </c>
      <c r="T2632" s="7"/>
    </row>
    <row r="2633" spans="1:20" ht="70" customHeight="1">
      <c r="A2633" s="2" t="s">
        <v>2761</v>
      </c>
      <c r="B2633" s="2" t="s">
        <v>1725</v>
      </c>
      <c r="C2633" s="2" t="s">
        <v>1437</v>
      </c>
      <c r="D2633" s="2" t="s">
        <v>2759</v>
      </c>
      <c r="E2633" s="14">
        <v>790.5</v>
      </c>
      <c r="F2633" s="2">
        <v>33.4</v>
      </c>
      <c r="G2633" s="2">
        <v>29.42</v>
      </c>
      <c r="H2633" s="5">
        <v>0.39610000000000001</v>
      </c>
      <c r="I2633" s="2" t="s">
        <v>23</v>
      </c>
      <c r="J2633" s="2" t="s">
        <v>1464</v>
      </c>
      <c r="K2633" s="2" t="s">
        <v>25</v>
      </c>
      <c r="L2633" s="2" t="s">
        <v>26</v>
      </c>
      <c r="M2633" s="2" t="s">
        <v>46</v>
      </c>
      <c r="N2633" s="2">
        <v>150</v>
      </c>
      <c r="O2633" s="2" t="s">
        <v>113</v>
      </c>
      <c r="P2633" s="2" t="s">
        <v>29</v>
      </c>
      <c r="T2633" s="7"/>
    </row>
    <row r="2634" spans="1:20" ht="70" customHeight="1">
      <c r="A2634" s="2" t="s">
        <v>2762</v>
      </c>
      <c r="B2634" s="2" t="s">
        <v>1725</v>
      </c>
      <c r="C2634" s="2" t="s">
        <v>1437</v>
      </c>
      <c r="D2634" s="2" t="s">
        <v>2759</v>
      </c>
      <c r="E2634" s="14">
        <v>844.9</v>
      </c>
      <c r="F2634" s="2">
        <v>33.700000000000003</v>
      </c>
      <c r="G2634" s="2">
        <v>29.42</v>
      </c>
      <c r="H2634" s="5">
        <v>0.39610000000000001</v>
      </c>
      <c r="I2634" s="2" t="s">
        <v>23</v>
      </c>
      <c r="J2634" s="2" t="s">
        <v>1664</v>
      </c>
      <c r="K2634" s="2" t="s">
        <v>25</v>
      </c>
      <c r="L2634" s="2" t="s">
        <v>26</v>
      </c>
      <c r="M2634" s="2" t="s">
        <v>46</v>
      </c>
      <c r="N2634" s="2">
        <v>200</v>
      </c>
      <c r="O2634" s="2" t="s">
        <v>113</v>
      </c>
      <c r="P2634" s="2" t="s">
        <v>29</v>
      </c>
      <c r="T2634" s="7"/>
    </row>
    <row r="2635" spans="1:20" ht="70" customHeight="1">
      <c r="A2635" s="2" t="s">
        <v>2763</v>
      </c>
      <c r="B2635" s="2" t="s">
        <v>1621</v>
      </c>
      <c r="C2635" s="2" t="s">
        <v>1437</v>
      </c>
      <c r="D2635" s="2" t="s">
        <v>2759</v>
      </c>
      <c r="E2635" s="14">
        <v>984.9</v>
      </c>
      <c r="F2635" s="2">
        <v>32</v>
      </c>
      <c r="G2635" s="2">
        <v>34.79</v>
      </c>
      <c r="H2635" s="5">
        <v>0.4173</v>
      </c>
      <c r="I2635" s="2" t="s">
        <v>23</v>
      </c>
      <c r="J2635" s="2" t="s">
        <v>1599</v>
      </c>
      <c r="K2635" s="2" t="s">
        <v>25</v>
      </c>
      <c r="L2635" s="2" t="s">
        <v>26</v>
      </c>
      <c r="M2635" s="2" t="s">
        <v>46</v>
      </c>
      <c r="N2635" s="2">
        <v>200</v>
      </c>
      <c r="O2635" s="2" t="s">
        <v>113</v>
      </c>
      <c r="P2635" s="2" t="s">
        <v>29</v>
      </c>
      <c r="T2635" s="7"/>
    </row>
    <row r="2636" spans="1:20" ht="70" customHeight="1">
      <c r="A2636" s="2" t="s">
        <v>2764</v>
      </c>
      <c r="B2636" s="2" t="s">
        <v>1606</v>
      </c>
      <c r="C2636" s="2" t="s">
        <v>1437</v>
      </c>
      <c r="D2636" s="2" t="s">
        <v>2759</v>
      </c>
      <c r="E2636" s="14">
        <v>1050.8</v>
      </c>
      <c r="F2636" s="2">
        <v>34</v>
      </c>
      <c r="G2636" s="2">
        <v>36.44</v>
      </c>
      <c r="H2636" s="5">
        <v>0.4385</v>
      </c>
      <c r="I2636" s="2" t="s">
        <v>23</v>
      </c>
      <c r="J2636" s="2" t="s">
        <v>1530</v>
      </c>
      <c r="K2636" s="2" t="s">
        <v>25</v>
      </c>
      <c r="L2636" s="2" t="s">
        <v>26</v>
      </c>
      <c r="M2636" s="2" t="s">
        <v>136</v>
      </c>
      <c r="N2636" s="2">
        <v>160</v>
      </c>
      <c r="O2636" s="2" t="s">
        <v>113</v>
      </c>
      <c r="P2636" s="2" t="s">
        <v>29</v>
      </c>
      <c r="T2636" s="7"/>
    </row>
    <row r="2637" spans="1:20" ht="70" customHeight="1">
      <c r="A2637" s="2" t="s">
        <v>2765</v>
      </c>
      <c r="B2637" s="2" t="s">
        <v>1469</v>
      </c>
      <c r="C2637" s="2" t="s">
        <v>1437</v>
      </c>
      <c r="D2637" s="2" t="s">
        <v>2759</v>
      </c>
      <c r="E2637" s="14">
        <v>797.6</v>
      </c>
      <c r="F2637" s="2">
        <v>33.299999999999997</v>
      </c>
      <c r="G2637" s="2">
        <v>29.42</v>
      </c>
      <c r="H2637" s="5">
        <v>0.39610000000000001</v>
      </c>
      <c r="I2637" s="2" t="s">
        <v>23</v>
      </c>
      <c r="J2637" s="2" t="s">
        <v>1528</v>
      </c>
      <c r="K2637" s="2" t="s">
        <v>25</v>
      </c>
      <c r="L2637" s="2" t="s">
        <v>26</v>
      </c>
      <c r="M2637" s="2" t="s">
        <v>46</v>
      </c>
      <c r="N2637" s="2">
        <v>160</v>
      </c>
      <c r="O2637" s="2" t="s">
        <v>113</v>
      </c>
      <c r="P2637" s="2" t="s">
        <v>29</v>
      </c>
      <c r="T2637" s="7"/>
    </row>
    <row r="2638" spans="1:20" ht="70" customHeight="1">
      <c r="A2638" s="2" t="s">
        <v>2766</v>
      </c>
      <c r="B2638" s="2" t="s">
        <v>1474</v>
      </c>
      <c r="C2638" s="2" t="s">
        <v>1437</v>
      </c>
      <c r="D2638" s="2" t="s">
        <v>2759</v>
      </c>
      <c r="E2638" s="14">
        <v>1020.7</v>
      </c>
      <c r="F2638" s="2">
        <v>33.5</v>
      </c>
      <c r="G2638" s="2">
        <v>35.950000000000003</v>
      </c>
      <c r="H2638" s="5">
        <v>0.44009999999999999</v>
      </c>
      <c r="I2638" s="2" t="s">
        <v>23</v>
      </c>
      <c r="J2638" s="2" t="s">
        <v>1597</v>
      </c>
      <c r="K2638" s="2" t="s">
        <v>25</v>
      </c>
      <c r="L2638" s="2" t="s">
        <v>26</v>
      </c>
      <c r="M2638" s="2" t="s">
        <v>136</v>
      </c>
      <c r="N2638" s="2">
        <v>160</v>
      </c>
      <c r="O2638" s="2" t="s">
        <v>113</v>
      </c>
      <c r="P2638" s="2" t="s">
        <v>29</v>
      </c>
      <c r="T2638" s="7"/>
    </row>
    <row r="2639" spans="1:20" ht="70" customHeight="1">
      <c r="A2639" s="2" t="s">
        <v>2767</v>
      </c>
      <c r="B2639" s="2" t="s">
        <v>1609</v>
      </c>
      <c r="C2639" s="2" t="s">
        <v>1437</v>
      </c>
      <c r="D2639" s="2" t="s">
        <v>2759</v>
      </c>
      <c r="E2639" s="14">
        <v>971.9</v>
      </c>
      <c r="F2639" s="2">
        <v>34.4</v>
      </c>
      <c r="G2639" s="2">
        <v>33.9</v>
      </c>
      <c r="H2639" s="5">
        <v>0.42830000000000001</v>
      </c>
      <c r="I2639" s="2" t="s">
        <v>23</v>
      </c>
      <c r="J2639" s="2" t="s">
        <v>2678</v>
      </c>
      <c r="K2639" s="2" t="s">
        <v>25</v>
      </c>
      <c r="L2639" s="2" t="s">
        <v>26</v>
      </c>
      <c r="M2639" s="2" t="s">
        <v>46</v>
      </c>
      <c r="N2639" s="2">
        <v>160</v>
      </c>
      <c r="O2639" s="2" t="s">
        <v>113</v>
      </c>
      <c r="P2639" s="2" t="s">
        <v>29</v>
      </c>
      <c r="T2639" s="7"/>
    </row>
    <row r="2640" spans="1:20" ht="70" customHeight="1">
      <c r="A2640" s="2" t="s">
        <v>2768</v>
      </c>
      <c r="B2640" s="2" t="s">
        <v>1461</v>
      </c>
      <c r="C2640" s="2" t="s">
        <v>1437</v>
      </c>
      <c r="D2640" s="2" t="s">
        <v>2759</v>
      </c>
      <c r="E2640" s="14">
        <v>803.6</v>
      </c>
      <c r="F2640" s="2">
        <v>34.299999999999997</v>
      </c>
      <c r="G2640" s="2">
        <v>28.72</v>
      </c>
      <c r="H2640" s="5">
        <v>0.39589999999999997</v>
      </c>
      <c r="I2640" s="2" t="s">
        <v>23</v>
      </c>
      <c r="J2640" s="2" t="s">
        <v>1528</v>
      </c>
      <c r="K2640" s="2" t="s">
        <v>25</v>
      </c>
      <c r="L2640" s="2" t="s">
        <v>26</v>
      </c>
      <c r="M2640" s="2" t="s">
        <v>46</v>
      </c>
      <c r="N2640" s="2">
        <v>170</v>
      </c>
      <c r="O2640" s="2" t="s">
        <v>113</v>
      </c>
      <c r="P2640" s="2" t="s">
        <v>29</v>
      </c>
      <c r="T2640" s="7"/>
    </row>
    <row r="2641" spans="1:20" ht="70" customHeight="1">
      <c r="A2641" s="2" t="s">
        <v>2769</v>
      </c>
      <c r="B2641" s="2" t="s">
        <v>1474</v>
      </c>
      <c r="C2641" s="2" t="s">
        <v>1437</v>
      </c>
      <c r="D2641" s="2" t="s">
        <v>2759</v>
      </c>
      <c r="E2641" s="14">
        <v>1046.5999999999999</v>
      </c>
      <c r="F2641" s="2">
        <v>33.700000000000003</v>
      </c>
      <c r="G2641" s="2">
        <v>35.950000000000003</v>
      </c>
      <c r="H2641" s="5">
        <v>0.44009999999999999</v>
      </c>
      <c r="I2641" s="2" t="s">
        <v>23</v>
      </c>
      <c r="J2641" s="2" t="s">
        <v>1715</v>
      </c>
      <c r="K2641" s="2" t="s">
        <v>25</v>
      </c>
      <c r="L2641" s="2" t="s">
        <v>26</v>
      </c>
      <c r="M2641" s="2" t="s">
        <v>136</v>
      </c>
      <c r="N2641" s="2">
        <v>180</v>
      </c>
      <c r="O2641" s="2" t="s">
        <v>113</v>
      </c>
      <c r="P2641" s="2" t="s">
        <v>29</v>
      </c>
      <c r="T2641" s="7"/>
    </row>
    <row r="2642" spans="1:20" ht="70" customHeight="1">
      <c r="A2642" s="2" t="s">
        <v>2770</v>
      </c>
      <c r="B2642" s="2" t="s">
        <v>1474</v>
      </c>
      <c r="C2642" s="2" t="s">
        <v>1437</v>
      </c>
      <c r="D2642" s="2" t="s">
        <v>2759</v>
      </c>
      <c r="E2642" s="14">
        <v>1003.2</v>
      </c>
      <c r="F2642" s="2">
        <v>32.799999999999997</v>
      </c>
      <c r="G2642" s="2">
        <v>35.950000000000003</v>
      </c>
      <c r="H2642" s="5">
        <v>0.44009999999999999</v>
      </c>
      <c r="I2642" s="2" t="s">
        <v>23</v>
      </c>
      <c r="J2642" s="2" t="s">
        <v>1470</v>
      </c>
      <c r="K2642" s="2" t="s">
        <v>25</v>
      </c>
      <c r="L2642" s="2" t="s">
        <v>26</v>
      </c>
      <c r="M2642" s="2" t="s">
        <v>136</v>
      </c>
      <c r="N2642" s="2">
        <v>160</v>
      </c>
      <c r="O2642" s="2" t="s">
        <v>113</v>
      </c>
      <c r="P2642" s="2" t="s">
        <v>29</v>
      </c>
      <c r="T2642" s="7"/>
    </row>
    <row r="2643" spans="1:20" ht="70" customHeight="1">
      <c r="A2643" s="2" t="s">
        <v>137</v>
      </c>
      <c r="B2643" s="2" t="s">
        <v>1578</v>
      </c>
      <c r="C2643" s="2" t="s">
        <v>139</v>
      </c>
      <c r="D2643" s="2" t="s">
        <v>2759</v>
      </c>
      <c r="E2643" s="14">
        <v>1200</v>
      </c>
      <c r="F2643" s="2">
        <v>32</v>
      </c>
      <c r="G2643" s="2">
        <v>42.78</v>
      </c>
      <c r="H2643" s="5">
        <v>0.47670000000000001</v>
      </c>
      <c r="I2643" s="2" t="s">
        <v>23</v>
      </c>
      <c r="J2643" s="2" t="s">
        <v>106</v>
      </c>
      <c r="K2643" s="2" t="s">
        <v>25</v>
      </c>
      <c r="L2643" s="2" t="s">
        <v>26</v>
      </c>
      <c r="M2643" s="2" t="s">
        <v>112</v>
      </c>
      <c r="N2643" s="2">
        <v>128</v>
      </c>
      <c r="O2643" s="2" t="s">
        <v>28</v>
      </c>
      <c r="P2643" s="2" t="s">
        <v>29</v>
      </c>
      <c r="T2643" s="7"/>
    </row>
    <row r="2644" spans="1:20" ht="70" customHeight="1">
      <c r="A2644" s="2" t="s">
        <v>137</v>
      </c>
      <c r="B2644" s="2" t="s">
        <v>2771</v>
      </c>
      <c r="C2644" s="2" t="s">
        <v>139</v>
      </c>
      <c r="D2644" s="2" t="s">
        <v>2759</v>
      </c>
      <c r="E2644" s="14">
        <v>1058</v>
      </c>
      <c r="F2644" s="2">
        <v>33.200000000000003</v>
      </c>
      <c r="G2644" s="2">
        <v>37.270000000000003</v>
      </c>
      <c r="H2644" s="5">
        <v>0.45440000000000003</v>
      </c>
      <c r="I2644" s="2" t="s">
        <v>23</v>
      </c>
      <c r="J2644" s="2" t="s">
        <v>106</v>
      </c>
      <c r="K2644" s="2" t="s">
        <v>25</v>
      </c>
      <c r="L2644" s="2" t="s">
        <v>26</v>
      </c>
      <c r="M2644" s="2" t="s">
        <v>112</v>
      </c>
      <c r="N2644" s="2">
        <v>128</v>
      </c>
      <c r="O2644" s="2" t="s">
        <v>28</v>
      </c>
      <c r="P2644" s="2" t="s">
        <v>29</v>
      </c>
      <c r="T2644" s="7"/>
    </row>
    <row r="2645" spans="1:20" ht="70" customHeight="1">
      <c r="A2645" s="2" t="s">
        <v>2772</v>
      </c>
      <c r="B2645" s="2" t="s">
        <v>1440</v>
      </c>
      <c r="C2645" s="2" t="s">
        <v>1437</v>
      </c>
      <c r="D2645" s="2" t="s">
        <v>2773</v>
      </c>
      <c r="E2645" s="14">
        <v>567.29999999999995</v>
      </c>
      <c r="F2645" s="2">
        <v>32.799999999999997</v>
      </c>
      <c r="G2645" s="2">
        <v>17.29</v>
      </c>
      <c r="H2645" s="5">
        <v>0.60499999999999998</v>
      </c>
      <c r="I2645" s="2" t="s">
        <v>23</v>
      </c>
      <c r="J2645" s="2" t="s">
        <v>148</v>
      </c>
      <c r="K2645" s="2" t="s">
        <v>222</v>
      </c>
      <c r="L2645" s="2" t="s">
        <v>223</v>
      </c>
      <c r="M2645" s="2" t="s">
        <v>453</v>
      </c>
      <c r="N2645" s="8"/>
      <c r="O2645" s="2" t="s">
        <v>113</v>
      </c>
      <c r="P2645" s="2" t="s">
        <v>29</v>
      </c>
      <c r="T2645" s="7"/>
    </row>
    <row r="2646" spans="1:20" ht="70" customHeight="1">
      <c r="A2646" s="2" t="s">
        <v>2774</v>
      </c>
      <c r="B2646" s="2" t="s">
        <v>1504</v>
      </c>
      <c r="C2646" s="2" t="s">
        <v>1437</v>
      </c>
      <c r="D2646" s="2" t="s">
        <v>2773</v>
      </c>
      <c r="E2646" s="14">
        <v>740.2</v>
      </c>
      <c r="F2646" s="2">
        <v>28.9</v>
      </c>
      <c r="G2646" s="2">
        <v>25.6</v>
      </c>
      <c r="H2646" s="5">
        <v>0.6159</v>
      </c>
      <c r="I2646" s="2" t="s">
        <v>23</v>
      </c>
      <c r="J2646" s="2" t="s">
        <v>728</v>
      </c>
      <c r="K2646" s="2" t="s">
        <v>222</v>
      </c>
      <c r="L2646" s="2" t="s">
        <v>223</v>
      </c>
      <c r="M2646" s="2" t="s">
        <v>453</v>
      </c>
      <c r="N2646" s="8"/>
      <c r="O2646" s="2" t="s">
        <v>113</v>
      </c>
      <c r="P2646" s="2" t="s">
        <v>29</v>
      </c>
      <c r="T2646" s="7"/>
    </row>
    <row r="2647" spans="1:20" ht="70" customHeight="1">
      <c r="A2647" s="2" t="s">
        <v>2775</v>
      </c>
      <c r="B2647" s="2" t="s">
        <v>1440</v>
      </c>
      <c r="C2647" s="2" t="s">
        <v>1437</v>
      </c>
      <c r="D2647" s="2" t="s">
        <v>2773</v>
      </c>
      <c r="E2647" s="14">
        <v>572.5</v>
      </c>
      <c r="F2647" s="2">
        <v>33.1</v>
      </c>
      <c r="G2647" s="2">
        <v>17.29</v>
      </c>
      <c r="H2647" s="5">
        <v>0.60499999999999998</v>
      </c>
      <c r="I2647" s="2" t="s">
        <v>23</v>
      </c>
      <c r="J2647" s="2" t="s">
        <v>306</v>
      </c>
      <c r="K2647" s="2" t="s">
        <v>222</v>
      </c>
      <c r="L2647" s="2" t="s">
        <v>223</v>
      </c>
      <c r="M2647" s="2" t="s">
        <v>453</v>
      </c>
      <c r="N2647" s="8"/>
      <c r="O2647" s="2" t="s">
        <v>113</v>
      </c>
      <c r="P2647" s="2" t="s">
        <v>29</v>
      </c>
      <c r="T2647" s="7"/>
    </row>
    <row r="2648" spans="1:20" ht="70" customHeight="1">
      <c r="A2648" s="2" t="s">
        <v>2776</v>
      </c>
      <c r="B2648" s="2" t="s">
        <v>1474</v>
      </c>
      <c r="C2648" s="2" t="s">
        <v>1437</v>
      </c>
      <c r="D2648" s="2" t="s">
        <v>2773</v>
      </c>
      <c r="E2648" s="14">
        <v>490.2</v>
      </c>
      <c r="F2648" s="2">
        <v>34.6</v>
      </c>
      <c r="G2648" s="2">
        <v>14.15</v>
      </c>
      <c r="H2648" s="5">
        <v>0.58520000000000005</v>
      </c>
      <c r="I2648" s="2" t="s">
        <v>23</v>
      </c>
      <c r="J2648" s="2" t="s">
        <v>2690</v>
      </c>
      <c r="K2648" s="2" t="s">
        <v>222</v>
      </c>
      <c r="L2648" s="2" t="s">
        <v>223</v>
      </c>
      <c r="M2648" s="8"/>
      <c r="N2648" s="8"/>
      <c r="O2648" s="2" t="s">
        <v>113</v>
      </c>
      <c r="P2648" s="2" t="s">
        <v>29</v>
      </c>
      <c r="T2648" s="7"/>
    </row>
    <row r="2649" spans="1:20" ht="70" customHeight="1">
      <c r="A2649" s="2" t="s">
        <v>2777</v>
      </c>
      <c r="B2649" s="2" t="s">
        <v>1725</v>
      </c>
      <c r="C2649" s="2" t="s">
        <v>1437</v>
      </c>
      <c r="D2649" s="2" t="s">
        <v>2773</v>
      </c>
      <c r="E2649" s="14">
        <v>588.4</v>
      </c>
      <c r="F2649" s="2">
        <v>32.200000000000003</v>
      </c>
      <c r="G2649" s="2">
        <v>18.3</v>
      </c>
      <c r="H2649" s="5">
        <v>0.60550000000000004</v>
      </c>
      <c r="I2649" s="2" t="s">
        <v>23</v>
      </c>
      <c r="J2649" s="2" t="s">
        <v>2690</v>
      </c>
      <c r="K2649" s="2" t="s">
        <v>222</v>
      </c>
      <c r="L2649" s="2" t="s">
        <v>223</v>
      </c>
      <c r="M2649" s="8"/>
      <c r="N2649" s="8"/>
      <c r="O2649" s="2" t="s">
        <v>113</v>
      </c>
      <c r="P2649" s="2" t="s">
        <v>29</v>
      </c>
      <c r="T2649" s="7"/>
    </row>
    <row r="2650" spans="1:20" ht="70" customHeight="1">
      <c r="A2650" s="2" t="s">
        <v>191</v>
      </c>
      <c r="B2650" s="2" t="s">
        <v>2189</v>
      </c>
      <c r="C2650" s="2" t="s">
        <v>193</v>
      </c>
      <c r="D2650" s="2" t="s">
        <v>2773</v>
      </c>
      <c r="E2650" s="14">
        <v>1450</v>
      </c>
      <c r="F2650" s="2">
        <v>34.6</v>
      </c>
      <c r="G2650" s="2">
        <v>48.92</v>
      </c>
      <c r="H2650" s="5">
        <v>0.44540000000000002</v>
      </c>
      <c r="I2650" s="2" t="s">
        <v>23</v>
      </c>
      <c r="J2650" s="2" t="s">
        <v>57</v>
      </c>
      <c r="K2650" s="2" t="s">
        <v>25</v>
      </c>
      <c r="L2650" s="2" t="s">
        <v>26</v>
      </c>
      <c r="M2650" s="2" t="s">
        <v>27</v>
      </c>
      <c r="N2650" s="2">
        <v>200</v>
      </c>
      <c r="O2650" s="2" t="s">
        <v>28</v>
      </c>
      <c r="P2650" s="2" t="s">
        <v>29</v>
      </c>
      <c r="T2650" s="7"/>
    </row>
    <row r="2651" spans="1:20" ht="70" customHeight="1">
      <c r="A2651" s="2" t="s">
        <v>438</v>
      </c>
      <c r="B2651" s="2" t="s">
        <v>2778</v>
      </c>
      <c r="C2651" s="2" t="s">
        <v>440</v>
      </c>
      <c r="D2651" s="2" t="s">
        <v>2773</v>
      </c>
      <c r="E2651" s="14">
        <v>1600</v>
      </c>
      <c r="F2651" s="2">
        <v>22.3</v>
      </c>
      <c r="G2651" s="2">
        <v>71.37</v>
      </c>
      <c r="H2651" s="5">
        <v>0.53590000000000004</v>
      </c>
      <c r="I2651" s="2" t="s">
        <v>23</v>
      </c>
      <c r="J2651" s="2" t="s">
        <v>198</v>
      </c>
      <c r="K2651" s="2" t="s">
        <v>25</v>
      </c>
      <c r="L2651" s="2" t="s">
        <v>26</v>
      </c>
      <c r="M2651" s="2" t="s">
        <v>1228</v>
      </c>
      <c r="N2651" s="2">
        <v>205</v>
      </c>
      <c r="O2651" s="2" t="s">
        <v>236</v>
      </c>
      <c r="P2651" s="2" t="s">
        <v>29</v>
      </c>
      <c r="T2651" s="7"/>
    </row>
    <row r="2652" spans="1:20" ht="70" customHeight="1">
      <c r="A2652" s="2" t="s">
        <v>1453</v>
      </c>
      <c r="B2652" s="2" t="s">
        <v>2779</v>
      </c>
      <c r="C2652" s="2" t="s">
        <v>1455</v>
      </c>
      <c r="D2652" s="2" t="s">
        <v>2773</v>
      </c>
      <c r="E2652" s="14">
        <v>1774</v>
      </c>
      <c r="F2652" s="2">
        <v>32.4</v>
      </c>
      <c r="G2652" s="2">
        <v>57.48</v>
      </c>
      <c r="H2652" s="5">
        <v>0.52229999999999999</v>
      </c>
      <c r="I2652" s="2" t="s">
        <v>23</v>
      </c>
      <c r="J2652" s="2" t="s">
        <v>1804</v>
      </c>
      <c r="K2652" s="2" t="s">
        <v>25</v>
      </c>
      <c r="L2652" s="2" t="s">
        <v>26</v>
      </c>
      <c r="M2652" s="2" t="s">
        <v>1457</v>
      </c>
      <c r="N2652" s="2">
        <v>175</v>
      </c>
      <c r="O2652" s="2" t="s">
        <v>28</v>
      </c>
      <c r="P2652" s="2" t="s">
        <v>29</v>
      </c>
      <c r="T2652" s="7"/>
    </row>
    <row r="2653" spans="1:20" ht="70" customHeight="1">
      <c r="A2653" s="2" t="s">
        <v>2780</v>
      </c>
      <c r="B2653" s="2" t="s">
        <v>1474</v>
      </c>
      <c r="C2653" s="2" t="s">
        <v>1437</v>
      </c>
      <c r="D2653" s="2" t="s">
        <v>2773</v>
      </c>
      <c r="E2653" s="14">
        <v>1024.5999999999999</v>
      </c>
      <c r="F2653" s="2">
        <v>33.700000000000003</v>
      </c>
      <c r="G2653" s="2">
        <v>35.950000000000003</v>
      </c>
      <c r="H2653" s="5">
        <v>0.44009999999999999</v>
      </c>
      <c r="I2653" s="2" t="s">
        <v>23</v>
      </c>
      <c r="J2653" s="2" t="s">
        <v>1607</v>
      </c>
      <c r="K2653" s="2" t="s">
        <v>25</v>
      </c>
      <c r="L2653" s="2" t="s">
        <v>26</v>
      </c>
      <c r="M2653" s="2" t="s">
        <v>136</v>
      </c>
      <c r="N2653" s="2">
        <v>160</v>
      </c>
      <c r="O2653" s="2" t="s">
        <v>113</v>
      </c>
      <c r="P2653" s="2" t="s">
        <v>29</v>
      </c>
      <c r="T2653" s="7"/>
    </row>
    <row r="2654" spans="1:20" ht="70" customHeight="1">
      <c r="A2654" s="2" t="s">
        <v>2781</v>
      </c>
      <c r="B2654" s="2" t="s">
        <v>1725</v>
      </c>
      <c r="C2654" s="2" t="s">
        <v>1437</v>
      </c>
      <c r="D2654" s="2" t="s">
        <v>2773</v>
      </c>
      <c r="E2654" s="14">
        <v>802</v>
      </c>
      <c r="F2654" s="2">
        <v>33.5</v>
      </c>
      <c r="G2654" s="2">
        <v>29.42</v>
      </c>
      <c r="H2654" s="5">
        <v>0.39610000000000001</v>
      </c>
      <c r="I2654" s="2" t="s">
        <v>23</v>
      </c>
      <c r="J2654" s="2" t="s">
        <v>1475</v>
      </c>
      <c r="K2654" s="2" t="s">
        <v>25</v>
      </c>
      <c r="L2654" s="2" t="s">
        <v>26</v>
      </c>
      <c r="M2654" s="2" t="s">
        <v>46</v>
      </c>
      <c r="N2654" s="2">
        <v>160</v>
      </c>
      <c r="O2654" s="2" t="s">
        <v>113</v>
      </c>
      <c r="P2654" s="2" t="s">
        <v>29</v>
      </c>
      <c r="T2654" s="7"/>
    </row>
    <row r="2655" spans="1:20" ht="70" customHeight="1">
      <c r="A2655" s="2" t="s">
        <v>2782</v>
      </c>
      <c r="B2655" s="2" t="s">
        <v>1461</v>
      </c>
      <c r="C2655" s="2" t="s">
        <v>1437</v>
      </c>
      <c r="D2655" s="2" t="s">
        <v>2773</v>
      </c>
      <c r="E2655" s="14">
        <v>821.6</v>
      </c>
      <c r="F2655" s="2">
        <v>35.9</v>
      </c>
      <c r="G2655" s="2">
        <v>28.72</v>
      </c>
      <c r="H2655" s="5">
        <v>0.39589999999999997</v>
      </c>
      <c r="I2655" s="2" t="s">
        <v>23</v>
      </c>
      <c r="J2655" s="2" t="s">
        <v>1672</v>
      </c>
      <c r="K2655" s="2" t="s">
        <v>25</v>
      </c>
      <c r="L2655" s="2" t="s">
        <v>26</v>
      </c>
      <c r="M2655" s="2" t="s">
        <v>46</v>
      </c>
      <c r="N2655" s="2">
        <v>160</v>
      </c>
      <c r="O2655" s="2" t="s">
        <v>113</v>
      </c>
      <c r="P2655" s="2" t="s">
        <v>29</v>
      </c>
      <c r="T2655" s="7"/>
    </row>
    <row r="2656" spans="1:20" ht="70" customHeight="1">
      <c r="A2656" s="2" t="s">
        <v>2783</v>
      </c>
      <c r="B2656" s="2" t="s">
        <v>1461</v>
      </c>
      <c r="C2656" s="2" t="s">
        <v>1437</v>
      </c>
      <c r="D2656" s="2" t="s">
        <v>2773</v>
      </c>
      <c r="E2656" s="14">
        <v>807.6</v>
      </c>
      <c r="F2656" s="2">
        <v>35.1</v>
      </c>
      <c r="G2656" s="2">
        <v>28.72</v>
      </c>
      <c r="H2656" s="5">
        <v>0.39589999999999997</v>
      </c>
      <c r="I2656" s="2" t="s">
        <v>23</v>
      </c>
      <c r="J2656" s="2" t="s">
        <v>1470</v>
      </c>
      <c r="K2656" s="2" t="s">
        <v>25</v>
      </c>
      <c r="L2656" s="2" t="s">
        <v>26</v>
      </c>
      <c r="M2656" s="2" t="s">
        <v>46</v>
      </c>
      <c r="N2656" s="2">
        <v>160</v>
      </c>
      <c r="O2656" s="2" t="s">
        <v>113</v>
      </c>
      <c r="P2656" s="2" t="s">
        <v>29</v>
      </c>
      <c r="T2656" s="7"/>
    </row>
    <row r="2657" spans="1:20" ht="70" customHeight="1">
      <c r="A2657" s="2" t="s">
        <v>2784</v>
      </c>
      <c r="B2657" s="2" t="s">
        <v>1609</v>
      </c>
      <c r="C2657" s="2" t="s">
        <v>1437</v>
      </c>
      <c r="D2657" s="2" t="s">
        <v>2773</v>
      </c>
      <c r="E2657" s="14">
        <v>990.5</v>
      </c>
      <c r="F2657" s="2">
        <v>34.700000000000003</v>
      </c>
      <c r="G2657" s="2">
        <v>33.9</v>
      </c>
      <c r="H2657" s="5">
        <v>0.42830000000000001</v>
      </c>
      <c r="I2657" s="2" t="s">
        <v>23</v>
      </c>
      <c r="J2657" s="2" t="s">
        <v>1672</v>
      </c>
      <c r="K2657" s="2" t="s">
        <v>25</v>
      </c>
      <c r="L2657" s="2" t="s">
        <v>26</v>
      </c>
      <c r="M2657" s="2" t="s">
        <v>46</v>
      </c>
      <c r="N2657" s="2">
        <v>170</v>
      </c>
      <c r="O2657" s="2" t="s">
        <v>113</v>
      </c>
      <c r="P2657" s="2" t="s">
        <v>29</v>
      </c>
      <c r="T2657" s="7"/>
    </row>
    <row r="2658" spans="1:20" ht="70" customHeight="1">
      <c r="A2658" s="2" t="s">
        <v>2785</v>
      </c>
      <c r="B2658" s="2" t="s">
        <v>1461</v>
      </c>
      <c r="C2658" s="2" t="s">
        <v>1437</v>
      </c>
      <c r="D2658" s="2" t="s">
        <v>2773</v>
      </c>
      <c r="E2658" s="14">
        <v>824.4</v>
      </c>
      <c r="F2658" s="2">
        <v>36</v>
      </c>
      <c r="G2658" s="2">
        <v>28.72</v>
      </c>
      <c r="H2658" s="5">
        <v>0.39589999999999997</v>
      </c>
      <c r="I2658" s="2" t="s">
        <v>23</v>
      </c>
      <c r="J2658" s="2" t="s">
        <v>1715</v>
      </c>
      <c r="K2658" s="2" t="s">
        <v>25</v>
      </c>
      <c r="L2658" s="2" t="s">
        <v>26</v>
      </c>
      <c r="M2658" s="2" t="s">
        <v>46</v>
      </c>
      <c r="N2658" s="2">
        <v>160</v>
      </c>
      <c r="O2658" s="2" t="s">
        <v>113</v>
      </c>
      <c r="P2658" s="2" t="s">
        <v>29</v>
      </c>
      <c r="T2658" s="7"/>
    </row>
    <row r="2659" spans="1:20" ht="70" customHeight="1">
      <c r="A2659" s="2" t="s">
        <v>2786</v>
      </c>
      <c r="B2659" s="2" t="s">
        <v>1474</v>
      </c>
      <c r="C2659" s="2" t="s">
        <v>1437</v>
      </c>
      <c r="D2659" s="2" t="s">
        <v>2773</v>
      </c>
      <c r="E2659" s="14">
        <v>1029.4000000000001</v>
      </c>
      <c r="F2659" s="2">
        <v>34</v>
      </c>
      <c r="G2659" s="2">
        <v>35.17</v>
      </c>
      <c r="H2659" s="5">
        <v>0.44990000000000002</v>
      </c>
      <c r="I2659" s="2" t="s">
        <v>23</v>
      </c>
      <c r="J2659" s="2" t="s">
        <v>2562</v>
      </c>
      <c r="K2659" s="2" t="s">
        <v>25</v>
      </c>
      <c r="L2659" s="2" t="s">
        <v>26</v>
      </c>
      <c r="M2659" s="2" t="s">
        <v>136</v>
      </c>
      <c r="N2659" s="2">
        <v>155</v>
      </c>
      <c r="O2659" s="2" t="s">
        <v>113</v>
      </c>
      <c r="P2659" s="2" t="s">
        <v>29</v>
      </c>
      <c r="T2659" s="7"/>
    </row>
    <row r="2660" spans="1:20" ht="70" customHeight="1">
      <c r="A2660" s="2" t="s">
        <v>84</v>
      </c>
      <c r="B2660" s="2" t="s">
        <v>2787</v>
      </c>
      <c r="C2660" s="2" t="s">
        <v>86</v>
      </c>
      <c r="D2660" s="2" t="s">
        <v>2773</v>
      </c>
      <c r="E2660" s="14">
        <v>944</v>
      </c>
      <c r="F2660" s="2">
        <v>31.5</v>
      </c>
      <c r="G2660" s="2">
        <v>33.74</v>
      </c>
      <c r="H2660" s="5">
        <v>0.42080000000000001</v>
      </c>
      <c r="I2660" s="2" t="s">
        <v>23</v>
      </c>
      <c r="J2660" s="2" t="s">
        <v>1341</v>
      </c>
      <c r="K2660" s="2" t="s">
        <v>25</v>
      </c>
      <c r="L2660" s="2" t="s">
        <v>26</v>
      </c>
      <c r="M2660" s="2" t="s">
        <v>112</v>
      </c>
      <c r="N2660" s="2">
        <v>180</v>
      </c>
      <c r="O2660" s="2" t="s">
        <v>28</v>
      </c>
      <c r="P2660" s="2" t="s">
        <v>29</v>
      </c>
      <c r="T2660" s="7"/>
    </row>
    <row r="2661" spans="1:20" ht="70" customHeight="1">
      <c r="A2661" s="2" t="s">
        <v>132</v>
      </c>
      <c r="B2661" s="2" t="s">
        <v>2788</v>
      </c>
      <c r="C2661" s="2" t="s">
        <v>134</v>
      </c>
      <c r="D2661" s="2" t="s">
        <v>2773</v>
      </c>
      <c r="E2661" s="14">
        <v>980</v>
      </c>
      <c r="F2661" s="2">
        <v>37.1</v>
      </c>
      <c r="G2661" s="2">
        <v>33.42</v>
      </c>
      <c r="H2661" s="5">
        <v>0.4138</v>
      </c>
      <c r="I2661" s="2" t="s">
        <v>23</v>
      </c>
      <c r="J2661" s="2" t="s">
        <v>2110</v>
      </c>
      <c r="K2661" s="2" t="s">
        <v>25</v>
      </c>
      <c r="L2661" s="2" t="s">
        <v>117</v>
      </c>
      <c r="M2661" s="2" t="s">
        <v>136</v>
      </c>
      <c r="N2661" s="2">
        <v>145</v>
      </c>
      <c r="O2661" s="2" t="s">
        <v>28</v>
      </c>
      <c r="P2661" s="2" t="s">
        <v>29</v>
      </c>
      <c r="T2661" s="7"/>
    </row>
    <row r="2662" spans="1:20" ht="70" customHeight="1">
      <c r="A2662" s="2" t="s">
        <v>95</v>
      </c>
      <c r="B2662" s="2" t="s">
        <v>2789</v>
      </c>
      <c r="C2662" s="2" t="s">
        <v>97</v>
      </c>
      <c r="D2662" s="2" t="s">
        <v>2773</v>
      </c>
      <c r="E2662" s="14">
        <v>990</v>
      </c>
      <c r="F2662" s="2">
        <v>28.4</v>
      </c>
      <c r="G2662" s="2">
        <v>35.78</v>
      </c>
      <c r="H2662" s="5">
        <v>0.4546</v>
      </c>
      <c r="I2662" s="2" t="s">
        <v>23</v>
      </c>
      <c r="J2662" s="2" t="s">
        <v>175</v>
      </c>
      <c r="K2662" s="2" t="s">
        <v>25</v>
      </c>
      <c r="L2662" s="2" t="s">
        <v>26</v>
      </c>
      <c r="M2662" s="2" t="s">
        <v>112</v>
      </c>
      <c r="N2662" s="2">
        <v>195</v>
      </c>
      <c r="O2662" s="2" t="s">
        <v>28</v>
      </c>
      <c r="P2662" s="2" t="s">
        <v>29</v>
      </c>
      <c r="T2662" s="7"/>
    </row>
    <row r="2663" spans="1:20" ht="70" customHeight="1">
      <c r="A2663" s="2" t="s">
        <v>2790</v>
      </c>
      <c r="B2663" s="2" t="s">
        <v>1436</v>
      </c>
      <c r="C2663" s="2" t="s">
        <v>1437</v>
      </c>
      <c r="D2663" s="2" t="s">
        <v>2791</v>
      </c>
      <c r="E2663" s="14">
        <v>788</v>
      </c>
      <c r="F2663" s="2">
        <v>33.200000000000003</v>
      </c>
      <c r="G2663" s="2">
        <v>23.75</v>
      </c>
      <c r="H2663" s="5">
        <v>0.61499999999999999</v>
      </c>
      <c r="I2663" s="2" t="s">
        <v>23</v>
      </c>
      <c r="J2663" s="2" t="s">
        <v>148</v>
      </c>
      <c r="K2663" s="2" t="s">
        <v>222</v>
      </c>
      <c r="L2663" s="2" t="s">
        <v>223</v>
      </c>
      <c r="M2663" s="2" t="s">
        <v>453</v>
      </c>
      <c r="N2663" s="8"/>
      <c r="O2663" s="2" t="s">
        <v>113</v>
      </c>
      <c r="P2663" s="2" t="s">
        <v>29</v>
      </c>
      <c r="T2663" s="7"/>
    </row>
    <row r="2664" spans="1:20" ht="70" customHeight="1">
      <c r="A2664" s="2" t="s">
        <v>2792</v>
      </c>
      <c r="B2664" s="2" t="s">
        <v>1725</v>
      </c>
      <c r="C2664" s="2" t="s">
        <v>1437</v>
      </c>
      <c r="D2664" s="2" t="s">
        <v>2791</v>
      </c>
      <c r="E2664" s="14">
        <v>582.29999999999995</v>
      </c>
      <c r="F2664" s="2">
        <v>31.8</v>
      </c>
      <c r="G2664" s="2">
        <v>18.3</v>
      </c>
      <c r="H2664" s="5">
        <v>0.60550000000000004</v>
      </c>
      <c r="I2664" s="2" t="s">
        <v>23</v>
      </c>
      <c r="J2664" s="2" t="s">
        <v>2724</v>
      </c>
      <c r="K2664" s="2" t="s">
        <v>222</v>
      </c>
      <c r="L2664" s="2" t="s">
        <v>223</v>
      </c>
      <c r="M2664" s="8"/>
      <c r="N2664" s="8"/>
      <c r="O2664" s="2" t="s">
        <v>113</v>
      </c>
      <c r="P2664" s="2" t="s">
        <v>29</v>
      </c>
      <c r="T2664" s="7"/>
    </row>
    <row r="2665" spans="1:20" ht="70" customHeight="1">
      <c r="A2665" s="2" t="s">
        <v>2793</v>
      </c>
      <c r="B2665" s="2" t="s">
        <v>1469</v>
      </c>
      <c r="C2665" s="2" t="s">
        <v>1437</v>
      </c>
      <c r="D2665" s="2" t="s">
        <v>2791</v>
      </c>
      <c r="E2665" s="14">
        <v>608</v>
      </c>
      <c r="F2665" s="2">
        <v>33.200000000000003</v>
      </c>
      <c r="G2665" s="2">
        <v>18.3</v>
      </c>
      <c r="H2665" s="5">
        <v>0.60550000000000004</v>
      </c>
      <c r="I2665" s="2" t="s">
        <v>23</v>
      </c>
      <c r="J2665" s="2" t="s">
        <v>2690</v>
      </c>
      <c r="K2665" s="2" t="s">
        <v>222</v>
      </c>
      <c r="L2665" s="2" t="s">
        <v>223</v>
      </c>
      <c r="M2665" s="8"/>
      <c r="N2665" s="8"/>
      <c r="O2665" s="2" t="s">
        <v>113</v>
      </c>
      <c r="P2665" s="2" t="s">
        <v>29</v>
      </c>
      <c r="T2665" s="7"/>
    </row>
    <row r="2666" spans="1:20" ht="70" customHeight="1">
      <c r="A2666" s="2" t="s">
        <v>2794</v>
      </c>
      <c r="B2666" s="2" t="s">
        <v>1574</v>
      </c>
      <c r="C2666" s="2" t="s">
        <v>1437</v>
      </c>
      <c r="D2666" s="2" t="s">
        <v>2791</v>
      </c>
      <c r="E2666" s="14">
        <v>556.5</v>
      </c>
      <c r="F2666" s="2">
        <v>30.4</v>
      </c>
      <c r="G2666" s="2">
        <v>18.3</v>
      </c>
      <c r="H2666" s="5">
        <v>0.60550000000000004</v>
      </c>
      <c r="I2666" s="2" t="s">
        <v>23</v>
      </c>
      <c r="J2666" s="2" t="s">
        <v>1493</v>
      </c>
      <c r="K2666" s="2" t="s">
        <v>222</v>
      </c>
      <c r="L2666" s="2" t="s">
        <v>223</v>
      </c>
      <c r="M2666" s="2" t="s">
        <v>453</v>
      </c>
      <c r="N2666" s="8"/>
      <c r="O2666" s="2" t="s">
        <v>113</v>
      </c>
      <c r="P2666" s="2" t="s">
        <v>29</v>
      </c>
      <c r="T2666" s="7"/>
    </row>
    <row r="2667" spans="1:20" ht="70" customHeight="1">
      <c r="A2667" s="2" t="s">
        <v>2795</v>
      </c>
      <c r="B2667" s="2" t="s">
        <v>2601</v>
      </c>
      <c r="C2667" s="2" t="s">
        <v>1437</v>
      </c>
      <c r="D2667" s="2" t="s">
        <v>2791</v>
      </c>
      <c r="E2667" s="14">
        <v>592</v>
      </c>
      <c r="F2667" s="2">
        <v>32.6</v>
      </c>
      <c r="G2667" s="2">
        <v>18.16</v>
      </c>
      <c r="H2667" s="5">
        <v>0.61499999999999999</v>
      </c>
      <c r="I2667" s="2" t="s">
        <v>23</v>
      </c>
      <c r="J2667" s="2" t="s">
        <v>490</v>
      </c>
      <c r="K2667" s="2" t="s">
        <v>222</v>
      </c>
      <c r="L2667" s="2" t="s">
        <v>223</v>
      </c>
      <c r="M2667" s="2" t="s">
        <v>453</v>
      </c>
      <c r="N2667" s="8"/>
      <c r="O2667" s="2" t="s">
        <v>113</v>
      </c>
      <c r="P2667" s="2" t="s">
        <v>29</v>
      </c>
      <c r="T2667" s="7"/>
    </row>
    <row r="2668" spans="1:20" ht="70" customHeight="1">
      <c r="A2668" s="2" t="s">
        <v>2796</v>
      </c>
      <c r="B2668" s="2" t="s">
        <v>1514</v>
      </c>
      <c r="C2668" s="2" t="s">
        <v>1437</v>
      </c>
      <c r="D2668" s="2" t="s">
        <v>2791</v>
      </c>
      <c r="E2668" s="14">
        <v>606.79999999999995</v>
      </c>
      <c r="F2668" s="2">
        <v>32.9</v>
      </c>
      <c r="G2668" s="2">
        <v>18.45</v>
      </c>
      <c r="H2668" s="5">
        <v>0.61619999999999997</v>
      </c>
      <c r="I2668" s="2" t="s">
        <v>23</v>
      </c>
      <c r="J2668" s="2" t="s">
        <v>830</v>
      </c>
      <c r="K2668" s="2" t="s">
        <v>222</v>
      </c>
      <c r="L2668" s="2" t="s">
        <v>223</v>
      </c>
      <c r="M2668" s="2" t="s">
        <v>453</v>
      </c>
      <c r="N2668" s="8"/>
      <c r="O2668" s="2" t="s">
        <v>113</v>
      </c>
      <c r="P2668" s="2" t="s">
        <v>29</v>
      </c>
      <c r="T2668" s="7"/>
    </row>
    <row r="2669" spans="1:20" ht="70" customHeight="1">
      <c r="A2669" s="2" t="s">
        <v>2797</v>
      </c>
      <c r="B2669" s="2" t="s">
        <v>1514</v>
      </c>
      <c r="C2669" s="2" t="s">
        <v>1437</v>
      </c>
      <c r="D2669" s="2" t="s">
        <v>2791</v>
      </c>
      <c r="E2669" s="14">
        <v>623.20000000000005</v>
      </c>
      <c r="F2669" s="2">
        <v>33.799999999999997</v>
      </c>
      <c r="G2669" s="2">
        <v>18.45</v>
      </c>
      <c r="H2669" s="5">
        <v>0.61619999999999997</v>
      </c>
      <c r="I2669" s="2" t="s">
        <v>23</v>
      </c>
      <c r="J2669" s="2" t="s">
        <v>1566</v>
      </c>
      <c r="K2669" s="2" t="s">
        <v>222</v>
      </c>
      <c r="L2669" s="2" t="s">
        <v>223</v>
      </c>
      <c r="M2669" s="2" t="s">
        <v>453</v>
      </c>
      <c r="N2669" s="8"/>
      <c r="O2669" s="2" t="s">
        <v>113</v>
      </c>
      <c r="P2669" s="2" t="s">
        <v>29</v>
      </c>
      <c r="T2669" s="7"/>
    </row>
    <row r="2670" spans="1:20" ht="70" customHeight="1">
      <c r="A2670" s="2" t="s">
        <v>2798</v>
      </c>
      <c r="B2670" s="2" t="s">
        <v>1574</v>
      </c>
      <c r="C2670" s="2" t="s">
        <v>1437</v>
      </c>
      <c r="D2670" s="2" t="s">
        <v>2791</v>
      </c>
      <c r="E2670" s="14">
        <v>555.1</v>
      </c>
      <c r="F2670" s="2">
        <v>30.3</v>
      </c>
      <c r="G2670" s="2">
        <v>18.3</v>
      </c>
      <c r="H2670" s="5">
        <v>0.60550000000000004</v>
      </c>
      <c r="I2670" s="2" t="s">
        <v>23</v>
      </c>
      <c r="J2670" s="2" t="s">
        <v>318</v>
      </c>
      <c r="K2670" s="2" t="s">
        <v>222</v>
      </c>
      <c r="L2670" s="2" t="s">
        <v>223</v>
      </c>
      <c r="M2670" s="2" t="s">
        <v>453</v>
      </c>
      <c r="N2670" s="8"/>
      <c r="O2670" s="2" t="s">
        <v>113</v>
      </c>
      <c r="P2670" s="2" t="s">
        <v>29</v>
      </c>
      <c r="T2670" s="7"/>
    </row>
    <row r="2671" spans="1:20" ht="70" customHeight="1">
      <c r="A2671" s="2" t="s">
        <v>2799</v>
      </c>
      <c r="B2671" s="2" t="s">
        <v>2601</v>
      </c>
      <c r="C2671" s="2" t="s">
        <v>1437</v>
      </c>
      <c r="D2671" s="2" t="s">
        <v>2791</v>
      </c>
      <c r="E2671" s="14">
        <v>604</v>
      </c>
      <c r="F2671" s="2">
        <v>33.299999999999997</v>
      </c>
      <c r="G2671" s="2">
        <v>18.16</v>
      </c>
      <c r="H2671" s="5">
        <v>0.61499999999999999</v>
      </c>
      <c r="I2671" s="2" t="s">
        <v>23</v>
      </c>
      <c r="J2671" s="2" t="s">
        <v>449</v>
      </c>
      <c r="K2671" s="2" t="s">
        <v>222</v>
      </c>
      <c r="L2671" s="2" t="s">
        <v>223</v>
      </c>
      <c r="M2671" s="2" t="s">
        <v>453</v>
      </c>
      <c r="N2671" s="8"/>
      <c r="O2671" s="2" t="s">
        <v>113</v>
      </c>
      <c r="P2671" s="2" t="s">
        <v>29</v>
      </c>
      <c r="T2671" s="7"/>
    </row>
    <row r="2672" spans="1:20" ht="70" customHeight="1">
      <c r="A2672" s="2" t="s">
        <v>2800</v>
      </c>
      <c r="B2672" s="2" t="s">
        <v>1574</v>
      </c>
      <c r="C2672" s="2" t="s">
        <v>1437</v>
      </c>
      <c r="D2672" s="2" t="s">
        <v>2791</v>
      </c>
      <c r="E2672" s="14">
        <v>566.1</v>
      </c>
      <c r="F2672" s="2">
        <v>30.9</v>
      </c>
      <c r="G2672" s="2">
        <v>18.3</v>
      </c>
      <c r="H2672" s="5">
        <v>0.60550000000000004</v>
      </c>
      <c r="I2672" s="2" t="s">
        <v>23</v>
      </c>
      <c r="J2672" s="2" t="s">
        <v>1686</v>
      </c>
      <c r="K2672" s="2" t="s">
        <v>222</v>
      </c>
      <c r="L2672" s="2" t="s">
        <v>223</v>
      </c>
      <c r="M2672" s="2" t="s">
        <v>453</v>
      </c>
      <c r="N2672" s="8"/>
      <c r="O2672" s="2" t="s">
        <v>113</v>
      </c>
      <c r="P2672" s="2" t="s">
        <v>29</v>
      </c>
      <c r="T2672" s="7"/>
    </row>
    <row r="2673" spans="1:20" ht="70" customHeight="1">
      <c r="A2673" s="2" t="s">
        <v>2801</v>
      </c>
      <c r="B2673" s="2" t="s">
        <v>1514</v>
      </c>
      <c r="C2673" s="2" t="s">
        <v>1437</v>
      </c>
      <c r="D2673" s="2" t="s">
        <v>2791</v>
      </c>
      <c r="E2673" s="14">
        <v>615</v>
      </c>
      <c r="F2673" s="2">
        <v>33.299999999999997</v>
      </c>
      <c r="G2673" s="2">
        <v>18.45</v>
      </c>
      <c r="H2673" s="5">
        <v>0.61619999999999997</v>
      </c>
      <c r="I2673" s="2" t="s">
        <v>23</v>
      </c>
      <c r="J2673" s="2" t="s">
        <v>1686</v>
      </c>
      <c r="K2673" s="2" t="s">
        <v>222</v>
      </c>
      <c r="L2673" s="2" t="s">
        <v>223</v>
      </c>
      <c r="M2673" s="2" t="s">
        <v>453</v>
      </c>
      <c r="N2673" s="8"/>
      <c r="O2673" s="2" t="s">
        <v>113</v>
      </c>
      <c r="P2673" s="2" t="s">
        <v>29</v>
      </c>
      <c r="T2673" s="7"/>
    </row>
    <row r="2674" spans="1:20" ht="70" customHeight="1">
      <c r="A2674" s="2" t="s">
        <v>2802</v>
      </c>
      <c r="B2674" s="2" t="s">
        <v>1461</v>
      </c>
      <c r="C2674" s="2" t="s">
        <v>1437</v>
      </c>
      <c r="D2674" s="2" t="s">
        <v>2791</v>
      </c>
      <c r="E2674" s="14">
        <v>828.7</v>
      </c>
      <c r="F2674" s="2">
        <v>36.200000000000003</v>
      </c>
      <c r="G2674" s="2">
        <v>28.72</v>
      </c>
      <c r="H2674" s="5">
        <v>0.39589999999999997</v>
      </c>
      <c r="I2674" s="2" t="s">
        <v>23</v>
      </c>
      <c r="J2674" s="2" t="s">
        <v>2678</v>
      </c>
      <c r="K2674" s="2" t="s">
        <v>25</v>
      </c>
      <c r="L2674" s="2" t="s">
        <v>26</v>
      </c>
      <c r="M2674" s="2" t="s">
        <v>46</v>
      </c>
      <c r="N2674" s="2">
        <v>160</v>
      </c>
      <c r="O2674" s="2" t="s">
        <v>113</v>
      </c>
      <c r="P2674" s="2" t="s">
        <v>29</v>
      </c>
      <c r="T2674" s="7"/>
    </row>
    <row r="2675" spans="1:20" ht="70" customHeight="1">
      <c r="A2675" s="2" t="s">
        <v>2803</v>
      </c>
      <c r="B2675" s="2" t="s">
        <v>1474</v>
      </c>
      <c r="C2675" s="2" t="s">
        <v>1437</v>
      </c>
      <c r="D2675" s="2" t="s">
        <v>2791</v>
      </c>
      <c r="E2675" s="14">
        <v>1042.5999999999999</v>
      </c>
      <c r="F2675" s="2">
        <v>33.6</v>
      </c>
      <c r="G2675" s="2">
        <v>35.950000000000003</v>
      </c>
      <c r="H2675" s="5">
        <v>0.44009999999999999</v>
      </c>
      <c r="I2675" s="2" t="s">
        <v>23</v>
      </c>
      <c r="J2675" s="2" t="s">
        <v>1672</v>
      </c>
      <c r="K2675" s="2" t="s">
        <v>25</v>
      </c>
      <c r="L2675" s="2" t="s">
        <v>26</v>
      </c>
      <c r="M2675" s="2" t="s">
        <v>136</v>
      </c>
      <c r="N2675" s="2">
        <v>180</v>
      </c>
      <c r="O2675" s="2" t="s">
        <v>113</v>
      </c>
      <c r="P2675" s="2" t="s">
        <v>29</v>
      </c>
      <c r="T2675" s="7"/>
    </row>
    <row r="2676" spans="1:20" ht="70" customHeight="1">
      <c r="A2676" s="2" t="s">
        <v>2804</v>
      </c>
      <c r="B2676" s="2" t="s">
        <v>1466</v>
      </c>
      <c r="C2676" s="2" t="s">
        <v>1437</v>
      </c>
      <c r="D2676" s="2" t="s">
        <v>2791</v>
      </c>
      <c r="E2676" s="14">
        <v>830.6</v>
      </c>
      <c r="F2676" s="2">
        <v>35.1</v>
      </c>
      <c r="G2676" s="2">
        <v>28.5</v>
      </c>
      <c r="H2676" s="5">
        <v>0.39379999999999998</v>
      </c>
      <c r="I2676" s="2" t="s">
        <v>23</v>
      </c>
      <c r="J2676" s="2" t="s">
        <v>1472</v>
      </c>
      <c r="K2676" s="2" t="s">
        <v>25</v>
      </c>
      <c r="L2676" s="2" t="s">
        <v>26</v>
      </c>
      <c r="M2676" s="2" t="s">
        <v>46</v>
      </c>
      <c r="N2676" s="2">
        <v>190</v>
      </c>
      <c r="O2676" s="2" t="s">
        <v>113</v>
      </c>
      <c r="P2676" s="2" t="s">
        <v>29</v>
      </c>
      <c r="T2676" s="7"/>
    </row>
    <row r="2677" spans="1:20" ht="70" customHeight="1">
      <c r="A2677" s="2" t="s">
        <v>2805</v>
      </c>
      <c r="B2677" s="2" t="s">
        <v>1466</v>
      </c>
      <c r="C2677" s="2" t="s">
        <v>1437</v>
      </c>
      <c r="D2677" s="2" t="s">
        <v>2791</v>
      </c>
      <c r="E2677" s="14">
        <v>810.3</v>
      </c>
      <c r="F2677" s="2">
        <v>34</v>
      </c>
      <c r="G2677" s="2">
        <v>28.5</v>
      </c>
      <c r="H2677" s="5">
        <v>0.39379999999999998</v>
      </c>
      <c r="I2677" s="2" t="s">
        <v>23</v>
      </c>
      <c r="J2677" s="2" t="s">
        <v>1604</v>
      </c>
      <c r="K2677" s="2" t="s">
        <v>25</v>
      </c>
      <c r="L2677" s="2" t="s">
        <v>26</v>
      </c>
      <c r="M2677" s="2" t="s">
        <v>46</v>
      </c>
      <c r="N2677" s="2">
        <v>190</v>
      </c>
      <c r="O2677" s="2" t="s">
        <v>113</v>
      </c>
      <c r="P2677" s="2" t="s">
        <v>29</v>
      </c>
      <c r="T2677" s="7"/>
    </row>
    <row r="2678" spans="1:20" ht="70" customHeight="1">
      <c r="A2678" s="2" t="s">
        <v>2806</v>
      </c>
      <c r="B2678" s="2" t="s">
        <v>1474</v>
      </c>
      <c r="C2678" s="2" t="s">
        <v>1437</v>
      </c>
      <c r="D2678" s="2" t="s">
        <v>2791</v>
      </c>
      <c r="E2678" s="14">
        <v>1050.5</v>
      </c>
      <c r="F2678" s="2">
        <v>33.9</v>
      </c>
      <c r="G2678" s="2">
        <v>35.950000000000003</v>
      </c>
      <c r="H2678" s="5">
        <v>0.44009999999999999</v>
      </c>
      <c r="I2678" s="2" t="s">
        <v>23</v>
      </c>
      <c r="J2678" s="2" t="s">
        <v>1467</v>
      </c>
      <c r="K2678" s="2" t="s">
        <v>25</v>
      </c>
      <c r="L2678" s="2" t="s">
        <v>26</v>
      </c>
      <c r="M2678" s="2" t="s">
        <v>46</v>
      </c>
      <c r="N2678" s="2">
        <v>180</v>
      </c>
      <c r="O2678" s="2" t="s">
        <v>113</v>
      </c>
      <c r="P2678" s="2" t="s">
        <v>29</v>
      </c>
      <c r="T2678" s="7"/>
    </row>
    <row r="2679" spans="1:20" ht="70" customHeight="1">
      <c r="A2679" s="2" t="s">
        <v>2807</v>
      </c>
      <c r="B2679" s="2" t="s">
        <v>1621</v>
      </c>
      <c r="C2679" s="2" t="s">
        <v>1437</v>
      </c>
      <c r="D2679" s="2" t="s">
        <v>2791</v>
      </c>
      <c r="E2679" s="14">
        <v>952.6</v>
      </c>
      <c r="F2679" s="2">
        <v>32.299999999999997</v>
      </c>
      <c r="G2679" s="2">
        <v>33.9</v>
      </c>
      <c r="H2679" s="5">
        <v>0.42830000000000001</v>
      </c>
      <c r="I2679" s="2" t="s">
        <v>23</v>
      </c>
      <c r="J2679" s="2" t="s">
        <v>1475</v>
      </c>
      <c r="K2679" s="2" t="s">
        <v>25</v>
      </c>
      <c r="L2679" s="2" t="s">
        <v>26</v>
      </c>
      <c r="M2679" s="2" t="s">
        <v>46</v>
      </c>
      <c r="N2679" s="2">
        <v>190</v>
      </c>
      <c r="O2679" s="2" t="s">
        <v>28</v>
      </c>
      <c r="P2679" s="2" t="s">
        <v>29</v>
      </c>
      <c r="T2679" s="7"/>
    </row>
    <row r="2680" spans="1:20" ht="70" customHeight="1">
      <c r="A2680" s="2" t="s">
        <v>108</v>
      </c>
      <c r="B2680" s="2" t="s">
        <v>2808</v>
      </c>
      <c r="C2680" s="2" t="s">
        <v>110</v>
      </c>
      <c r="D2680" s="2" t="s">
        <v>2791</v>
      </c>
      <c r="E2680" s="14">
        <v>1495</v>
      </c>
      <c r="F2680" s="2">
        <v>32.700000000000003</v>
      </c>
      <c r="G2680" s="2">
        <v>53.2</v>
      </c>
      <c r="H2680" s="5">
        <v>0.46550000000000002</v>
      </c>
      <c r="I2680" s="2" t="s">
        <v>23</v>
      </c>
      <c r="J2680" s="2" t="s">
        <v>111</v>
      </c>
      <c r="K2680" s="2" t="s">
        <v>25</v>
      </c>
      <c r="L2680" s="2" t="s">
        <v>26</v>
      </c>
      <c r="M2680" s="2" t="s">
        <v>27</v>
      </c>
      <c r="N2680" s="2">
        <v>200</v>
      </c>
      <c r="O2680" s="2" t="s">
        <v>113</v>
      </c>
      <c r="P2680" s="2" t="s">
        <v>29</v>
      </c>
      <c r="T2680" s="7"/>
    </row>
    <row r="2681" spans="1:20" ht="70" customHeight="1">
      <c r="A2681" s="2" t="s">
        <v>108</v>
      </c>
      <c r="B2681" s="2" t="s">
        <v>2809</v>
      </c>
      <c r="C2681" s="2" t="s">
        <v>110</v>
      </c>
      <c r="D2681" s="2" t="s">
        <v>2791</v>
      </c>
      <c r="E2681" s="14">
        <v>1276</v>
      </c>
      <c r="F2681" s="2">
        <v>32.4</v>
      </c>
      <c r="G2681" s="2">
        <v>46.02</v>
      </c>
      <c r="H2681" s="5">
        <v>0.43259999999999998</v>
      </c>
      <c r="I2681" s="2" t="s">
        <v>23</v>
      </c>
      <c r="J2681" s="2" t="s">
        <v>2043</v>
      </c>
      <c r="K2681" s="2" t="s">
        <v>25</v>
      </c>
      <c r="L2681" s="2" t="s">
        <v>26</v>
      </c>
      <c r="M2681" s="2" t="s">
        <v>136</v>
      </c>
      <c r="N2681" s="2">
        <v>190</v>
      </c>
      <c r="O2681" s="2" t="s">
        <v>113</v>
      </c>
      <c r="P2681" s="2" t="s">
        <v>29</v>
      </c>
      <c r="T2681" s="7"/>
    </row>
    <row r="2682" spans="1:20" ht="70" customHeight="1">
      <c r="A2682" s="2" t="s">
        <v>84</v>
      </c>
      <c r="B2682" s="2" t="s">
        <v>2810</v>
      </c>
      <c r="C2682" s="2" t="s">
        <v>86</v>
      </c>
      <c r="D2682" s="2" t="s">
        <v>2791</v>
      </c>
      <c r="E2682" s="14">
        <v>953</v>
      </c>
      <c r="F2682" s="2">
        <v>34.1</v>
      </c>
      <c r="G2682" s="2">
        <v>32.74</v>
      </c>
      <c r="H2682" s="5">
        <v>0.41560000000000002</v>
      </c>
      <c r="I2682" s="2" t="s">
        <v>23</v>
      </c>
      <c r="J2682" s="2" t="s">
        <v>91</v>
      </c>
      <c r="K2682" s="2" t="s">
        <v>25</v>
      </c>
      <c r="L2682" s="2" t="s">
        <v>26</v>
      </c>
      <c r="M2682" s="2" t="s">
        <v>112</v>
      </c>
      <c r="N2682" s="2">
        <v>160</v>
      </c>
      <c r="O2682" s="2" t="s">
        <v>28</v>
      </c>
      <c r="P2682" s="2" t="s">
        <v>29</v>
      </c>
      <c r="T2682" s="7"/>
    </row>
    <row r="2683" spans="1:20" ht="70" customHeight="1">
      <c r="A2683" s="2" t="s">
        <v>1476</v>
      </c>
      <c r="B2683" s="2" t="s">
        <v>714</v>
      </c>
      <c r="C2683" s="2" t="s">
        <v>1478</v>
      </c>
      <c r="D2683" s="2" t="s">
        <v>2791</v>
      </c>
      <c r="E2683" s="14">
        <v>1541</v>
      </c>
      <c r="F2683" s="2">
        <v>35.200000000000003</v>
      </c>
      <c r="G2683" s="2">
        <v>45.52</v>
      </c>
      <c r="H2683" s="5">
        <v>0.48630000000000001</v>
      </c>
      <c r="I2683" s="2" t="s">
        <v>23</v>
      </c>
      <c r="J2683" s="2" t="s">
        <v>31</v>
      </c>
      <c r="K2683" s="2" t="s">
        <v>25</v>
      </c>
      <c r="L2683" s="2" t="s">
        <v>117</v>
      </c>
      <c r="M2683" s="2" t="s">
        <v>27</v>
      </c>
      <c r="N2683" s="2">
        <v>200</v>
      </c>
      <c r="O2683" s="2" t="s">
        <v>28</v>
      </c>
      <c r="P2683" s="2" t="s">
        <v>29</v>
      </c>
      <c r="T2683" s="7"/>
    </row>
    <row r="2684" spans="1:20" ht="70" customHeight="1">
      <c r="A2684" s="2" t="s">
        <v>1481</v>
      </c>
      <c r="B2684" s="2" t="s">
        <v>1839</v>
      </c>
      <c r="C2684" s="2" t="s">
        <v>1483</v>
      </c>
      <c r="D2684" s="2" t="s">
        <v>2791</v>
      </c>
      <c r="E2684" s="14">
        <v>1310</v>
      </c>
      <c r="F2684" s="2">
        <v>41</v>
      </c>
      <c r="G2684" s="2">
        <v>34.14</v>
      </c>
      <c r="H2684" s="5">
        <v>0.4909</v>
      </c>
      <c r="I2684" s="2" t="s">
        <v>23</v>
      </c>
      <c r="J2684" s="2" t="s">
        <v>225</v>
      </c>
      <c r="K2684" s="2" t="s">
        <v>25</v>
      </c>
      <c r="L2684" s="2" t="s">
        <v>26</v>
      </c>
      <c r="M2684" s="2" t="s">
        <v>50</v>
      </c>
      <c r="N2684" s="2">
        <v>195</v>
      </c>
      <c r="O2684" s="2" t="s">
        <v>28</v>
      </c>
      <c r="P2684" s="2" t="s">
        <v>29</v>
      </c>
      <c r="T2684" s="7"/>
    </row>
    <row r="2685" spans="1:20" ht="70" customHeight="1">
      <c r="A2685" s="2" t="s">
        <v>1550</v>
      </c>
      <c r="B2685" s="2" t="s">
        <v>2058</v>
      </c>
      <c r="C2685" s="2" t="s">
        <v>1483</v>
      </c>
      <c r="D2685" s="2" t="s">
        <v>2791</v>
      </c>
      <c r="E2685" s="14">
        <v>1285</v>
      </c>
      <c r="F2685" s="2">
        <v>41</v>
      </c>
      <c r="G2685" s="2">
        <v>33.99</v>
      </c>
      <c r="H2685" s="5">
        <v>0.47460000000000002</v>
      </c>
      <c r="I2685" s="2" t="s">
        <v>23</v>
      </c>
      <c r="J2685" s="2" t="s">
        <v>180</v>
      </c>
      <c r="K2685" s="2" t="s">
        <v>25</v>
      </c>
      <c r="L2685" s="2" t="s">
        <v>26</v>
      </c>
      <c r="M2685" s="2" t="s">
        <v>50</v>
      </c>
      <c r="N2685" s="2">
        <v>200</v>
      </c>
      <c r="O2685" s="2" t="s">
        <v>28</v>
      </c>
      <c r="P2685" s="2" t="s">
        <v>29</v>
      </c>
      <c r="T2685" s="7"/>
    </row>
    <row r="2686" spans="1:20" ht="70" customHeight="1">
      <c r="A2686" s="2" t="s">
        <v>2811</v>
      </c>
      <c r="B2686" s="2" t="s">
        <v>1440</v>
      </c>
      <c r="C2686" s="2" t="s">
        <v>1437</v>
      </c>
      <c r="D2686" s="2" t="s">
        <v>2812</v>
      </c>
      <c r="E2686" s="14">
        <v>575</v>
      </c>
      <c r="F2686" s="2">
        <v>33.299999999999997</v>
      </c>
      <c r="G2686" s="2">
        <v>17.29</v>
      </c>
      <c r="H2686" s="5">
        <v>0.60499999999999998</v>
      </c>
      <c r="I2686" s="2" t="s">
        <v>23</v>
      </c>
      <c r="J2686" s="2" t="s">
        <v>492</v>
      </c>
      <c r="K2686" s="2" t="s">
        <v>222</v>
      </c>
      <c r="L2686" s="2" t="s">
        <v>223</v>
      </c>
      <c r="M2686" s="2" t="s">
        <v>453</v>
      </c>
      <c r="N2686" s="8"/>
      <c r="O2686" s="2" t="s">
        <v>113</v>
      </c>
      <c r="P2686" s="2" t="s">
        <v>29</v>
      </c>
      <c r="T2686" s="7"/>
    </row>
    <row r="2687" spans="1:20" ht="70" customHeight="1">
      <c r="A2687" s="2" t="s">
        <v>2813</v>
      </c>
      <c r="B2687" s="2" t="s">
        <v>2601</v>
      </c>
      <c r="C2687" s="2" t="s">
        <v>1437</v>
      </c>
      <c r="D2687" s="2" t="s">
        <v>2812</v>
      </c>
      <c r="E2687" s="14">
        <v>594.6</v>
      </c>
      <c r="F2687" s="2">
        <v>32.700000000000003</v>
      </c>
      <c r="G2687" s="2">
        <v>18.16</v>
      </c>
      <c r="H2687" s="5">
        <v>0.61499999999999999</v>
      </c>
      <c r="I2687" s="2" t="s">
        <v>23</v>
      </c>
      <c r="J2687" s="2" t="s">
        <v>318</v>
      </c>
      <c r="K2687" s="2" t="s">
        <v>222</v>
      </c>
      <c r="L2687" s="2" t="s">
        <v>223</v>
      </c>
      <c r="M2687" s="2" t="s">
        <v>453</v>
      </c>
      <c r="N2687" s="8"/>
      <c r="O2687" s="2" t="s">
        <v>113</v>
      </c>
      <c r="P2687" s="2" t="s">
        <v>29</v>
      </c>
      <c r="T2687" s="7"/>
    </row>
    <row r="2688" spans="1:20" ht="70" customHeight="1">
      <c r="A2688" s="2" t="s">
        <v>2814</v>
      </c>
      <c r="B2688" s="2" t="s">
        <v>1504</v>
      </c>
      <c r="C2688" s="2" t="s">
        <v>1437</v>
      </c>
      <c r="D2688" s="2" t="s">
        <v>2812</v>
      </c>
      <c r="E2688" s="14">
        <v>789.9</v>
      </c>
      <c r="F2688" s="2">
        <v>30.9</v>
      </c>
      <c r="G2688" s="2">
        <v>25.6</v>
      </c>
      <c r="H2688" s="5">
        <v>0.6159</v>
      </c>
      <c r="I2688" s="2" t="s">
        <v>23</v>
      </c>
      <c r="J2688" s="2" t="s">
        <v>558</v>
      </c>
      <c r="K2688" s="2" t="s">
        <v>222</v>
      </c>
      <c r="L2688" s="2" t="s">
        <v>223</v>
      </c>
      <c r="M2688" s="2" t="s">
        <v>453</v>
      </c>
      <c r="N2688" s="8"/>
      <c r="O2688" s="2" t="s">
        <v>113</v>
      </c>
      <c r="P2688" s="2" t="s">
        <v>29</v>
      </c>
      <c r="T2688" s="7"/>
    </row>
    <row r="2689" spans="1:20" ht="70" customHeight="1">
      <c r="A2689" s="2" t="s">
        <v>124</v>
      </c>
      <c r="B2689" s="2" t="s">
        <v>2815</v>
      </c>
      <c r="C2689" s="2" t="s">
        <v>126</v>
      </c>
      <c r="D2689" s="2" t="s">
        <v>2812</v>
      </c>
      <c r="E2689" s="14">
        <v>1465</v>
      </c>
      <c r="F2689" s="2">
        <v>38.200000000000003</v>
      </c>
      <c r="G2689" s="2">
        <v>42.77</v>
      </c>
      <c r="H2689" s="5">
        <v>0.47960000000000003</v>
      </c>
      <c r="I2689" s="2" t="s">
        <v>23</v>
      </c>
      <c r="J2689" s="2" t="s">
        <v>148</v>
      </c>
      <c r="K2689" s="2" t="s">
        <v>25</v>
      </c>
      <c r="L2689" s="2" t="s">
        <v>26</v>
      </c>
      <c r="M2689" s="2" t="s">
        <v>27</v>
      </c>
      <c r="N2689" s="2">
        <v>180</v>
      </c>
      <c r="O2689" s="2" t="s">
        <v>28</v>
      </c>
      <c r="P2689" s="2" t="s">
        <v>29</v>
      </c>
      <c r="T2689" s="7"/>
    </row>
    <row r="2690" spans="1:20" ht="70" customHeight="1">
      <c r="A2690" s="2" t="s">
        <v>37</v>
      </c>
      <c r="B2690" s="2" t="s">
        <v>20</v>
      </c>
      <c r="C2690" s="2" t="s">
        <v>39</v>
      </c>
      <c r="D2690" s="2" t="s">
        <v>2812</v>
      </c>
      <c r="E2690" s="14">
        <v>1178</v>
      </c>
      <c r="F2690" s="2">
        <v>39</v>
      </c>
      <c r="G2690" s="2">
        <v>33.06</v>
      </c>
      <c r="H2690" s="5">
        <v>0.46929999999999999</v>
      </c>
      <c r="I2690" s="2" t="s">
        <v>23</v>
      </c>
      <c r="J2690" s="2" t="s">
        <v>297</v>
      </c>
      <c r="K2690" s="2" t="s">
        <v>25</v>
      </c>
      <c r="L2690" s="2" t="s">
        <v>26</v>
      </c>
      <c r="M2690" s="2" t="s">
        <v>46</v>
      </c>
      <c r="N2690" s="2">
        <v>200</v>
      </c>
      <c r="O2690" s="2" t="s">
        <v>28</v>
      </c>
      <c r="P2690" s="2" t="s">
        <v>29</v>
      </c>
      <c r="T2690" s="7"/>
    </row>
    <row r="2691" spans="1:20" ht="70" customHeight="1">
      <c r="A2691" s="2" t="s">
        <v>128</v>
      </c>
      <c r="B2691" s="2" t="s">
        <v>32</v>
      </c>
      <c r="C2691" s="2" t="s">
        <v>130</v>
      </c>
      <c r="D2691" s="2" t="s">
        <v>2812</v>
      </c>
      <c r="E2691" s="14">
        <v>1300</v>
      </c>
      <c r="F2691" s="2">
        <v>29.6</v>
      </c>
      <c r="G2691" s="2">
        <v>44.99</v>
      </c>
      <c r="H2691" s="5">
        <v>0.50060000000000004</v>
      </c>
      <c r="I2691" s="2" t="s">
        <v>23</v>
      </c>
      <c r="J2691" s="2" t="s">
        <v>354</v>
      </c>
      <c r="K2691" s="2" t="s">
        <v>25</v>
      </c>
      <c r="L2691" s="2" t="s">
        <v>26</v>
      </c>
      <c r="M2691" s="2" t="s">
        <v>27</v>
      </c>
      <c r="N2691" s="2">
        <v>191</v>
      </c>
      <c r="O2691" s="2" t="s">
        <v>28</v>
      </c>
      <c r="P2691" s="2" t="s">
        <v>29</v>
      </c>
      <c r="T2691" s="7"/>
    </row>
    <row r="2692" spans="1:20" ht="70" customHeight="1">
      <c r="A2692" s="2" t="s">
        <v>128</v>
      </c>
      <c r="B2692" s="2" t="s">
        <v>722</v>
      </c>
      <c r="C2692" s="2" t="s">
        <v>130</v>
      </c>
      <c r="D2692" s="2" t="s">
        <v>2812</v>
      </c>
      <c r="E2692" s="14">
        <v>1069</v>
      </c>
      <c r="F2692" s="2">
        <v>30.8</v>
      </c>
      <c r="G2692" s="2">
        <v>35.76</v>
      </c>
      <c r="H2692" s="5">
        <v>0.51470000000000005</v>
      </c>
      <c r="I2692" s="2" t="s">
        <v>23</v>
      </c>
      <c r="J2692" s="2" t="s">
        <v>381</v>
      </c>
      <c r="K2692" s="2" t="s">
        <v>25</v>
      </c>
      <c r="L2692" s="2" t="s">
        <v>26</v>
      </c>
      <c r="M2692" s="2" t="s">
        <v>50</v>
      </c>
      <c r="N2692" s="2">
        <v>183</v>
      </c>
      <c r="O2692" s="2" t="s">
        <v>28</v>
      </c>
      <c r="P2692" s="2" t="s">
        <v>29</v>
      </c>
      <c r="T2692" s="7"/>
    </row>
    <row r="2693" spans="1:20" ht="70" customHeight="1">
      <c r="A2693" s="2" t="s">
        <v>2816</v>
      </c>
      <c r="B2693" s="2" t="s">
        <v>626</v>
      </c>
      <c r="C2693" s="2" t="s">
        <v>44</v>
      </c>
      <c r="D2693" s="2" t="s">
        <v>2812</v>
      </c>
      <c r="E2693" s="14">
        <v>1058</v>
      </c>
      <c r="F2693" s="2">
        <v>29.6</v>
      </c>
      <c r="G2693" s="2">
        <v>38.71</v>
      </c>
      <c r="H2693" s="5">
        <v>0.46460000000000001</v>
      </c>
      <c r="I2693" s="2" t="s">
        <v>23</v>
      </c>
      <c r="J2693" s="2" t="s">
        <v>312</v>
      </c>
      <c r="K2693" s="2" t="s">
        <v>25</v>
      </c>
      <c r="L2693" s="2" t="s">
        <v>26</v>
      </c>
      <c r="M2693" s="2" t="s">
        <v>46</v>
      </c>
      <c r="N2693" s="2">
        <v>210</v>
      </c>
      <c r="O2693" s="2" t="s">
        <v>28</v>
      </c>
      <c r="P2693" s="2" t="s">
        <v>29</v>
      </c>
      <c r="T2693" s="7"/>
    </row>
    <row r="2694" spans="1:20" ht="70" customHeight="1">
      <c r="A2694" s="2" t="s">
        <v>2817</v>
      </c>
      <c r="B2694" s="2" t="s">
        <v>422</v>
      </c>
      <c r="C2694" s="2" t="s">
        <v>44</v>
      </c>
      <c r="D2694" s="2" t="s">
        <v>2812</v>
      </c>
      <c r="E2694" s="14">
        <v>1230</v>
      </c>
      <c r="F2694" s="2">
        <v>29.8</v>
      </c>
      <c r="G2694" s="2">
        <v>44.42</v>
      </c>
      <c r="H2694" s="5">
        <v>0.46339999999999998</v>
      </c>
      <c r="I2694" s="2" t="s">
        <v>23</v>
      </c>
      <c r="J2694" s="2" t="s">
        <v>57</v>
      </c>
      <c r="K2694" s="2" t="s">
        <v>25</v>
      </c>
      <c r="L2694" s="2" t="s">
        <v>26</v>
      </c>
      <c r="M2694" s="2" t="s">
        <v>50</v>
      </c>
      <c r="N2694" s="2">
        <v>205</v>
      </c>
      <c r="O2694" s="2" t="s">
        <v>28</v>
      </c>
      <c r="P2694" s="2" t="s">
        <v>29</v>
      </c>
      <c r="T2694" s="7"/>
    </row>
    <row r="2695" spans="1:20" ht="70" customHeight="1">
      <c r="A2695" s="2" t="s">
        <v>1476</v>
      </c>
      <c r="B2695" s="2" t="s">
        <v>2058</v>
      </c>
      <c r="C2695" s="2" t="s">
        <v>1478</v>
      </c>
      <c r="D2695" s="2" t="s">
        <v>2812</v>
      </c>
      <c r="E2695" s="14">
        <v>1551</v>
      </c>
      <c r="F2695" s="2">
        <v>35.1</v>
      </c>
      <c r="G2695" s="2">
        <v>45.92</v>
      </c>
      <c r="H2695" s="5">
        <v>0.49940000000000001</v>
      </c>
      <c r="I2695" s="2" t="s">
        <v>23</v>
      </c>
      <c r="J2695" s="2" t="s">
        <v>98</v>
      </c>
      <c r="K2695" s="2" t="s">
        <v>25</v>
      </c>
      <c r="L2695" s="2" t="s">
        <v>117</v>
      </c>
      <c r="M2695" s="2" t="s">
        <v>27</v>
      </c>
      <c r="N2695" s="2">
        <v>200</v>
      </c>
      <c r="O2695" s="2" t="s">
        <v>28</v>
      </c>
      <c r="P2695" s="2" t="s">
        <v>29</v>
      </c>
      <c r="T2695" s="7"/>
    </row>
    <row r="2696" spans="1:20" ht="70" customHeight="1">
      <c r="A2696" s="2" t="s">
        <v>95</v>
      </c>
      <c r="B2696" s="2" t="s">
        <v>2818</v>
      </c>
      <c r="C2696" s="2" t="s">
        <v>97</v>
      </c>
      <c r="D2696" s="2" t="s">
        <v>2812</v>
      </c>
      <c r="E2696" s="14">
        <v>1200</v>
      </c>
      <c r="F2696" s="2">
        <v>25</v>
      </c>
      <c r="G2696" s="2">
        <v>47.96</v>
      </c>
      <c r="H2696" s="5">
        <v>0.48470000000000002</v>
      </c>
      <c r="I2696" s="2" t="s">
        <v>23</v>
      </c>
      <c r="J2696" s="2" t="s">
        <v>36</v>
      </c>
      <c r="K2696" s="2" t="s">
        <v>25</v>
      </c>
      <c r="L2696" s="2" t="s">
        <v>26</v>
      </c>
      <c r="M2696" s="2" t="s">
        <v>27</v>
      </c>
      <c r="N2696" s="2">
        <v>195</v>
      </c>
      <c r="O2696" s="2" t="s">
        <v>28</v>
      </c>
      <c r="P2696" s="2" t="s">
        <v>29</v>
      </c>
      <c r="T2696" s="7"/>
    </row>
    <row r="2697" spans="1:20" ht="70" customHeight="1">
      <c r="A2697" s="2" t="s">
        <v>1481</v>
      </c>
      <c r="B2697" s="2" t="s">
        <v>378</v>
      </c>
      <c r="C2697" s="2" t="s">
        <v>1483</v>
      </c>
      <c r="D2697" s="2" t="s">
        <v>2812</v>
      </c>
      <c r="E2697" s="14">
        <v>1608</v>
      </c>
      <c r="F2697" s="2">
        <v>39</v>
      </c>
      <c r="G2697" s="2">
        <v>43.62</v>
      </c>
      <c r="H2697" s="5">
        <v>0.4894</v>
      </c>
      <c r="I2697" s="2" t="s">
        <v>23</v>
      </c>
      <c r="J2697" s="2" t="s">
        <v>82</v>
      </c>
      <c r="K2697" s="2" t="s">
        <v>25</v>
      </c>
      <c r="L2697" s="2" t="s">
        <v>26</v>
      </c>
      <c r="M2697" s="2" t="s">
        <v>27</v>
      </c>
      <c r="N2697" s="2">
        <v>200</v>
      </c>
      <c r="O2697" s="2" t="s">
        <v>28</v>
      </c>
      <c r="P2697" s="2" t="s">
        <v>29</v>
      </c>
      <c r="T2697" s="7"/>
    </row>
    <row r="2698" spans="1:20" ht="70" customHeight="1">
      <c r="A2698" s="2" t="s">
        <v>1481</v>
      </c>
      <c r="B2698" s="2" t="s">
        <v>255</v>
      </c>
      <c r="C2698" s="2" t="s">
        <v>1483</v>
      </c>
      <c r="D2698" s="2" t="s">
        <v>2812</v>
      </c>
      <c r="E2698" s="14">
        <v>1608</v>
      </c>
      <c r="F2698" s="2">
        <v>39</v>
      </c>
      <c r="G2698" s="2">
        <v>43.62</v>
      </c>
      <c r="H2698" s="5">
        <v>0.4894</v>
      </c>
      <c r="I2698" s="2" t="s">
        <v>23</v>
      </c>
      <c r="J2698" s="2" t="s">
        <v>82</v>
      </c>
      <c r="K2698" s="2" t="s">
        <v>25</v>
      </c>
      <c r="L2698" s="2" t="s">
        <v>26</v>
      </c>
      <c r="M2698" s="2" t="s">
        <v>27</v>
      </c>
      <c r="N2698" s="2">
        <v>200</v>
      </c>
      <c r="O2698" s="2" t="s">
        <v>28</v>
      </c>
      <c r="P2698" s="2" t="s">
        <v>29</v>
      </c>
      <c r="T2698" s="7"/>
    </row>
    <row r="2699" spans="1:20" ht="70" customHeight="1">
      <c r="A2699" s="2" t="s">
        <v>2819</v>
      </c>
      <c r="B2699" s="2" t="s">
        <v>1495</v>
      </c>
      <c r="C2699" s="2" t="s">
        <v>1437</v>
      </c>
      <c r="D2699" s="2" t="s">
        <v>2820</v>
      </c>
      <c r="E2699" s="14">
        <v>841.8</v>
      </c>
      <c r="F2699" s="2">
        <v>32.5</v>
      </c>
      <c r="G2699" s="2">
        <v>25.93</v>
      </c>
      <c r="H2699" s="5">
        <v>0.61</v>
      </c>
      <c r="I2699" s="2" t="s">
        <v>23</v>
      </c>
      <c r="J2699" s="2" t="s">
        <v>306</v>
      </c>
      <c r="K2699" s="2" t="s">
        <v>222</v>
      </c>
      <c r="L2699" s="2" t="s">
        <v>223</v>
      </c>
      <c r="M2699" s="2" t="s">
        <v>453</v>
      </c>
      <c r="N2699" s="8"/>
      <c r="O2699" s="2" t="s">
        <v>113</v>
      </c>
      <c r="P2699" s="2" t="s">
        <v>29</v>
      </c>
      <c r="T2699" s="7"/>
    </row>
    <row r="2700" spans="1:20" ht="70" customHeight="1">
      <c r="A2700" s="2" t="s">
        <v>2821</v>
      </c>
      <c r="B2700" s="2" t="s">
        <v>2601</v>
      </c>
      <c r="C2700" s="2" t="s">
        <v>1437</v>
      </c>
      <c r="D2700" s="2" t="s">
        <v>2820</v>
      </c>
      <c r="E2700" s="14">
        <v>609.29999999999995</v>
      </c>
      <c r="F2700" s="2">
        <v>33.6</v>
      </c>
      <c r="G2700" s="2">
        <v>18.16</v>
      </c>
      <c r="H2700" s="5">
        <v>0.61499999999999999</v>
      </c>
      <c r="I2700" s="2" t="s">
        <v>23</v>
      </c>
      <c r="J2700" s="2" t="s">
        <v>1500</v>
      </c>
      <c r="K2700" s="2" t="s">
        <v>222</v>
      </c>
      <c r="L2700" s="2" t="s">
        <v>223</v>
      </c>
      <c r="M2700" s="2" t="s">
        <v>453</v>
      </c>
      <c r="N2700" s="8"/>
      <c r="O2700" s="2" t="s">
        <v>113</v>
      </c>
      <c r="P2700" s="2" t="s">
        <v>29</v>
      </c>
      <c r="T2700" s="7"/>
    </row>
    <row r="2701" spans="1:20" ht="70" customHeight="1">
      <c r="A2701" s="2" t="s">
        <v>2822</v>
      </c>
      <c r="B2701" s="2" t="s">
        <v>1491</v>
      </c>
      <c r="C2701" s="2" t="s">
        <v>1437</v>
      </c>
      <c r="D2701" s="2" t="s">
        <v>2820</v>
      </c>
      <c r="E2701" s="14">
        <v>583.6</v>
      </c>
      <c r="F2701" s="2">
        <v>31.9</v>
      </c>
      <c r="G2701" s="2">
        <v>18.3</v>
      </c>
      <c r="H2701" s="5">
        <v>0.60550000000000004</v>
      </c>
      <c r="I2701" s="2" t="s">
        <v>23</v>
      </c>
      <c r="J2701" s="2" t="s">
        <v>558</v>
      </c>
      <c r="K2701" s="2" t="s">
        <v>222</v>
      </c>
      <c r="L2701" s="2" t="s">
        <v>223</v>
      </c>
      <c r="M2701" s="2" t="s">
        <v>453</v>
      </c>
      <c r="N2701" s="8"/>
      <c r="O2701" s="2" t="s">
        <v>113</v>
      </c>
      <c r="P2701" s="2" t="s">
        <v>29</v>
      </c>
      <c r="T2701" s="7"/>
    </row>
    <row r="2702" spans="1:20" ht="70" customHeight="1">
      <c r="A2702" s="2" t="s">
        <v>2823</v>
      </c>
      <c r="B2702" s="2" t="s">
        <v>1514</v>
      </c>
      <c r="C2702" s="2" t="s">
        <v>1437</v>
      </c>
      <c r="D2702" s="2" t="s">
        <v>2820</v>
      </c>
      <c r="E2702" s="14">
        <v>609.5</v>
      </c>
      <c r="F2702" s="2">
        <v>33</v>
      </c>
      <c r="G2702" s="2">
        <v>18.45</v>
      </c>
      <c r="H2702" s="5">
        <v>0.61619999999999997</v>
      </c>
      <c r="I2702" s="2" t="s">
        <v>23</v>
      </c>
      <c r="J2702" s="2" t="s">
        <v>1505</v>
      </c>
      <c r="K2702" s="2" t="s">
        <v>222</v>
      </c>
      <c r="L2702" s="2" t="s">
        <v>223</v>
      </c>
      <c r="M2702" s="2" t="s">
        <v>453</v>
      </c>
      <c r="N2702" s="8"/>
      <c r="O2702" s="2" t="s">
        <v>113</v>
      </c>
      <c r="P2702" s="2" t="s">
        <v>29</v>
      </c>
      <c r="T2702" s="7"/>
    </row>
    <row r="2703" spans="1:20" ht="70" customHeight="1">
      <c r="A2703" s="2" t="s">
        <v>2824</v>
      </c>
      <c r="B2703" s="2" t="s">
        <v>1514</v>
      </c>
      <c r="C2703" s="2" t="s">
        <v>1437</v>
      </c>
      <c r="D2703" s="2" t="s">
        <v>2820</v>
      </c>
      <c r="E2703" s="14">
        <v>612.29999999999995</v>
      </c>
      <c r="F2703" s="2">
        <v>33.200000000000003</v>
      </c>
      <c r="G2703" s="2">
        <v>18.45</v>
      </c>
      <c r="H2703" s="5">
        <v>0.61619999999999997</v>
      </c>
      <c r="I2703" s="2" t="s">
        <v>23</v>
      </c>
      <c r="J2703" s="2" t="s">
        <v>1559</v>
      </c>
      <c r="K2703" s="2" t="s">
        <v>222</v>
      </c>
      <c r="L2703" s="2" t="s">
        <v>223</v>
      </c>
      <c r="M2703" s="2" t="s">
        <v>453</v>
      </c>
      <c r="N2703" s="8"/>
      <c r="O2703" s="2" t="s">
        <v>113</v>
      </c>
      <c r="P2703" s="2" t="s">
        <v>29</v>
      </c>
      <c r="T2703" s="7"/>
    </row>
    <row r="2704" spans="1:20" ht="70" customHeight="1">
      <c r="A2704" s="2" t="s">
        <v>128</v>
      </c>
      <c r="B2704" s="2" t="s">
        <v>1938</v>
      </c>
      <c r="C2704" s="2" t="s">
        <v>130</v>
      </c>
      <c r="D2704" s="2" t="s">
        <v>2820</v>
      </c>
      <c r="E2704" s="14">
        <v>932</v>
      </c>
      <c r="F2704" s="2">
        <v>30.8</v>
      </c>
      <c r="G2704" s="2">
        <v>31.88</v>
      </c>
      <c r="H2704" s="5">
        <v>0.48480000000000001</v>
      </c>
      <c r="I2704" s="2" t="s">
        <v>23</v>
      </c>
      <c r="J2704" s="2" t="s">
        <v>202</v>
      </c>
      <c r="K2704" s="2" t="s">
        <v>25</v>
      </c>
      <c r="L2704" s="2" t="s">
        <v>26</v>
      </c>
      <c r="M2704" s="2" t="s">
        <v>112</v>
      </c>
      <c r="N2704" s="2">
        <v>167</v>
      </c>
      <c r="O2704" s="2" t="s">
        <v>28</v>
      </c>
      <c r="P2704" s="2" t="s">
        <v>29</v>
      </c>
      <c r="T2704" s="7"/>
    </row>
    <row r="2705" spans="1:20" ht="70" customHeight="1">
      <c r="A2705" s="2" t="s">
        <v>84</v>
      </c>
      <c r="B2705" s="2" t="s">
        <v>2825</v>
      </c>
      <c r="C2705" s="2" t="s">
        <v>86</v>
      </c>
      <c r="D2705" s="2" t="s">
        <v>2820</v>
      </c>
      <c r="E2705" s="14">
        <v>934</v>
      </c>
      <c r="F2705" s="2">
        <v>31.5</v>
      </c>
      <c r="G2705" s="2">
        <v>33.74</v>
      </c>
      <c r="H2705" s="5">
        <v>0.42080000000000001</v>
      </c>
      <c r="I2705" s="2" t="s">
        <v>23</v>
      </c>
      <c r="J2705" s="2" t="s">
        <v>519</v>
      </c>
      <c r="K2705" s="2" t="s">
        <v>25</v>
      </c>
      <c r="L2705" s="2" t="s">
        <v>26</v>
      </c>
      <c r="M2705" s="2" t="s">
        <v>112</v>
      </c>
      <c r="N2705" s="2">
        <v>170</v>
      </c>
      <c r="O2705" s="2" t="s">
        <v>28</v>
      </c>
      <c r="P2705" s="2" t="s">
        <v>29</v>
      </c>
      <c r="T2705" s="7"/>
    </row>
    <row r="2706" spans="1:20" ht="70" customHeight="1">
      <c r="A2706" s="2" t="s">
        <v>1476</v>
      </c>
      <c r="B2706" s="2" t="s">
        <v>1898</v>
      </c>
      <c r="C2706" s="2" t="s">
        <v>1478</v>
      </c>
      <c r="D2706" s="2" t="s">
        <v>2820</v>
      </c>
      <c r="E2706" s="14">
        <v>1210</v>
      </c>
      <c r="F2706" s="2">
        <v>34.200000000000003</v>
      </c>
      <c r="G2706" s="2">
        <v>37.090000000000003</v>
      </c>
      <c r="H2706" s="5">
        <v>0.48209999999999997</v>
      </c>
      <c r="I2706" s="2" t="s">
        <v>23</v>
      </c>
      <c r="J2706" s="2" t="s">
        <v>98</v>
      </c>
      <c r="K2706" s="2" t="s">
        <v>25</v>
      </c>
      <c r="L2706" s="2" t="s">
        <v>117</v>
      </c>
      <c r="M2706" s="2" t="s">
        <v>27</v>
      </c>
      <c r="N2706" s="2">
        <v>195</v>
      </c>
      <c r="O2706" s="2" t="s">
        <v>28</v>
      </c>
      <c r="P2706" s="2" t="s">
        <v>29</v>
      </c>
      <c r="T2706" s="7"/>
    </row>
    <row r="2707" spans="1:20" ht="70" customHeight="1">
      <c r="A2707" s="2" t="s">
        <v>95</v>
      </c>
      <c r="B2707" s="2" t="s">
        <v>2826</v>
      </c>
      <c r="C2707" s="2" t="s">
        <v>97</v>
      </c>
      <c r="D2707" s="2" t="s">
        <v>2820</v>
      </c>
      <c r="E2707" s="14">
        <v>1116</v>
      </c>
      <c r="F2707" s="2">
        <v>23.2</v>
      </c>
      <c r="G2707" s="2">
        <v>47.56</v>
      </c>
      <c r="H2707" s="5">
        <v>0.51749999999999996</v>
      </c>
      <c r="I2707" s="2" t="s">
        <v>23</v>
      </c>
      <c r="J2707" s="2" t="s">
        <v>33</v>
      </c>
      <c r="K2707" s="2" t="s">
        <v>25</v>
      </c>
      <c r="L2707" s="2" t="s">
        <v>26</v>
      </c>
      <c r="M2707" s="2" t="s">
        <v>27</v>
      </c>
      <c r="N2707" s="2">
        <v>195</v>
      </c>
      <c r="O2707" s="2" t="s">
        <v>28</v>
      </c>
      <c r="P2707" s="2" t="s">
        <v>29</v>
      </c>
      <c r="T2707" s="7"/>
    </row>
    <row r="2708" spans="1:20" ht="70" customHeight="1">
      <c r="A2708" s="2" t="s">
        <v>1481</v>
      </c>
      <c r="B2708" s="2" t="s">
        <v>2154</v>
      </c>
      <c r="C2708" s="2" t="s">
        <v>1483</v>
      </c>
      <c r="D2708" s="2" t="s">
        <v>2820</v>
      </c>
      <c r="E2708" s="14">
        <v>1245</v>
      </c>
      <c r="F2708" s="2">
        <v>39.5</v>
      </c>
      <c r="G2708" s="2">
        <v>33.99</v>
      </c>
      <c r="H2708" s="5">
        <v>0.47460000000000002</v>
      </c>
      <c r="I2708" s="2" t="s">
        <v>23</v>
      </c>
      <c r="J2708" s="2" t="s">
        <v>227</v>
      </c>
      <c r="K2708" s="2" t="s">
        <v>25</v>
      </c>
      <c r="L2708" s="2" t="s">
        <v>26</v>
      </c>
      <c r="M2708" s="2" t="s">
        <v>50</v>
      </c>
      <c r="N2708" s="2">
        <v>200</v>
      </c>
      <c r="O2708" s="2" t="s">
        <v>28</v>
      </c>
      <c r="P2708" s="2" t="s">
        <v>29</v>
      </c>
      <c r="T2708" s="7"/>
    </row>
    <row r="2709" spans="1:20" ht="70" customHeight="1">
      <c r="A2709" s="2" t="s">
        <v>1481</v>
      </c>
      <c r="B2709" s="2" t="s">
        <v>228</v>
      </c>
      <c r="C2709" s="2" t="s">
        <v>1483</v>
      </c>
      <c r="D2709" s="2" t="s">
        <v>2827</v>
      </c>
      <c r="E2709" s="14">
        <v>1473</v>
      </c>
      <c r="F2709" s="2">
        <v>40.799999999999997</v>
      </c>
      <c r="G2709" s="2">
        <v>36.11</v>
      </c>
      <c r="H2709" s="5">
        <v>0.59109999999999996</v>
      </c>
      <c r="I2709" s="2" t="s">
        <v>23</v>
      </c>
      <c r="J2709" s="2" t="s">
        <v>180</v>
      </c>
      <c r="K2709" s="2" t="s">
        <v>222</v>
      </c>
      <c r="L2709" s="2" t="s">
        <v>223</v>
      </c>
      <c r="M2709" s="2" t="s">
        <v>27</v>
      </c>
      <c r="N2709" s="8"/>
      <c r="O2709" s="2" t="s">
        <v>28</v>
      </c>
      <c r="P2709" s="2" t="s">
        <v>29</v>
      </c>
      <c r="T2709" s="7"/>
    </row>
    <row r="2710" spans="1:20" ht="70" customHeight="1">
      <c r="A2710" s="2" t="s">
        <v>102</v>
      </c>
      <c r="B2710" s="2" t="s">
        <v>709</v>
      </c>
      <c r="C2710" s="2" t="s">
        <v>104</v>
      </c>
      <c r="D2710" s="2" t="s">
        <v>2827</v>
      </c>
      <c r="E2710" s="14">
        <v>1220</v>
      </c>
      <c r="F2710" s="2">
        <v>35.700000000000003</v>
      </c>
      <c r="G2710" s="2">
        <v>36.51</v>
      </c>
      <c r="H2710" s="5">
        <v>0.47539999999999999</v>
      </c>
      <c r="I2710" s="2" t="s">
        <v>23</v>
      </c>
      <c r="J2710" s="2" t="s">
        <v>72</v>
      </c>
      <c r="K2710" s="2" t="s">
        <v>25</v>
      </c>
      <c r="L2710" s="2" t="s">
        <v>26</v>
      </c>
      <c r="M2710" s="2" t="s">
        <v>46</v>
      </c>
      <c r="N2710" s="2">
        <v>220</v>
      </c>
      <c r="O2710" s="2" t="s">
        <v>28</v>
      </c>
      <c r="P2710" s="2" t="s">
        <v>29</v>
      </c>
      <c r="T2710" s="7"/>
    </row>
    <row r="2711" spans="1:20" ht="70" customHeight="1">
      <c r="A2711" s="2" t="s">
        <v>37</v>
      </c>
      <c r="B2711" s="2" t="s">
        <v>2828</v>
      </c>
      <c r="C2711" s="2" t="s">
        <v>195</v>
      </c>
      <c r="D2711" s="2" t="s">
        <v>2827</v>
      </c>
      <c r="E2711" s="14">
        <v>1306</v>
      </c>
      <c r="F2711" s="2">
        <v>32.200000000000003</v>
      </c>
      <c r="G2711" s="2">
        <v>42.82</v>
      </c>
      <c r="H2711" s="5">
        <v>0.51759999999999995</v>
      </c>
      <c r="I2711" s="2" t="s">
        <v>23</v>
      </c>
      <c r="J2711" s="2" t="s">
        <v>36</v>
      </c>
      <c r="K2711" s="2" t="s">
        <v>25</v>
      </c>
      <c r="L2711" s="2" t="s">
        <v>26</v>
      </c>
      <c r="M2711" s="2" t="s">
        <v>27</v>
      </c>
      <c r="N2711" s="2">
        <v>195</v>
      </c>
      <c r="O2711" s="2" t="s">
        <v>28</v>
      </c>
      <c r="P2711" s="2" t="s">
        <v>29</v>
      </c>
      <c r="T2711" s="7"/>
    </row>
    <row r="2712" spans="1:20" ht="70" customHeight="1">
      <c r="A2712" s="2" t="s">
        <v>37</v>
      </c>
      <c r="B2712" s="2" t="s">
        <v>537</v>
      </c>
      <c r="C2712" s="2" t="s">
        <v>195</v>
      </c>
      <c r="D2712" s="2" t="s">
        <v>2827</v>
      </c>
      <c r="E2712" s="14">
        <v>1268</v>
      </c>
      <c r="F2712" s="2">
        <v>28.3</v>
      </c>
      <c r="G2712" s="2">
        <v>45.9</v>
      </c>
      <c r="H2712" s="5">
        <v>0.49569999999999997</v>
      </c>
      <c r="I2712" s="2" t="s">
        <v>23</v>
      </c>
      <c r="J2712" s="2" t="s">
        <v>162</v>
      </c>
      <c r="K2712" s="2" t="s">
        <v>25</v>
      </c>
      <c r="L2712" s="2" t="s">
        <v>26</v>
      </c>
      <c r="M2712" s="2" t="s">
        <v>27</v>
      </c>
      <c r="N2712" s="2">
        <v>205</v>
      </c>
      <c r="O2712" s="2" t="s">
        <v>28</v>
      </c>
      <c r="P2712" s="2" t="s">
        <v>29</v>
      </c>
      <c r="T2712" s="7"/>
    </row>
    <row r="2713" spans="1:20" ht="70" customHeight="1">
      <c r="A2713" s="2" t="s">
        <v>1453</v>
      </c>
      <c r="B2713" s="2" t="s">
        <v>2829</v>
      </c>
      <c r="C2713" s="2" t="s">
        <v>1455</v>
      </c>
      <c r="D2713" s="2" t="s">
        <v>2827</v>
      </c>
      <c r="E2713" s="14">
        <v>1842</v>
      </c>
      <c r="F2713" s="2">
        <v>25.3</v>
      </c>
      <c r="G2713" s="2">
        <v>74.09</v>
      </c>
      <c r="H2713" s="5">
        <v>0.56169999999999998</v>
      </c>
      <c r="I2713" s="2" t="s">
        <v>23</v>
      </c>
      <c r="J2713" s="2" t="s">
        <v>1589</v>
      </c>
      <c r="K2713" s="2" t="s">
        <v>25</v>
      </c>
      <c r="L2713" s="2" t="s">
        <v>26</v>
      </c>
      <c r="M2713" s="2" t="s">
        <v>1228</v>
      </c>
      <c r="N2713" s="2">
        <v>185</v>
      </c>
      <c r="O2713" s="2" t="s">
        <v>236</v>
      </c>
      <c r="P2713" s="2" t="s">
        <v>29</v>
      </c>
      <c r="T2713" s="7"/>
    </row>
    <row r="2714" spans="1:20" ht="70" customHeight="1">
      <c r="A2714" s="2" t="s">
        <v>128</v>
      </c>
      <c r="B2714" s="2" t="s">
        <v>1835</v>
      </c>
      <c r="C2714" s="2" t="s">
        <v>130</v>
      </c>
      <c r="D2714" s="2" t="s">
        <v>2827</v>
      </c>
      <c r="E2714" s="14">
        <v>1065</v>
      </c>
      <c r="F2714" s="2">
        <v>30.9</v>
      </c>
      <c r="G2714" s="2">
        <v>35.36</v>
      </c>
      <c r="H2714" s="5">
        <v>0.51339999999999997</v>
      </c>
      <c r="I2714" s="2" t="s">
        <v>23</v>
      </c>
      <c r="J2714" s="2" t="s">
        <v>357</v>
      </c>
      <c r="K2714" s="2" t="s">
        <v>25</v>
      </c>
      <c r="L2714" s="2" t="s">
        <v>26</v>
      </c>
      <c r="M2714" s="2" t="s">
        <v>27</v>
      </c>
      <c r="N2714" s="2">
        <v>190</v>
      </c>
      <c r="O2714" s="2" t="s">
        <v>28</v>
      </c>
      <c r="P2714" s="2" t="s">
        <v>29</v>
      </c>
      <c r="T2714" s="7"/>
    </row>
    <row r="2715" spans="1:20" ht="70" customHeight="1">
      <c r="A2715" s="2" t="s">
        <v>2830</v>
      </c>
      <c r="B2715" s="2" t="s">
        <v>1606</v>
      </c>
      <c r="C2715" s="2" t="s">
        <v>1437</v>
      </c>
      <c r="D2715" s="2" t="s">
        <v>2827</v>
      </c>
      <c r="E2715" s="14">
        <v>1064</v>
      </c>
      <c r="F2715" s="2">
        <v>33.4</v>
      </c>
      <c r="G2715" s="2">
        <v>36.44</v>
      </c>
      <c r="H2715" s="5">
        <v>0.4385</v>
      </c>
      <c r="I2715" s="2" t="s">
        <v>23</v>
      </c>
      <c r="J2715" s="2" t="s">
        <v>1464</v>
      </c>
      <c r="K2715" s="2" t="s">
        <v>25</v>
      </c>
      <c r="L2715" s="2" t="s">
        <v>26</v>
      </c>
      <c r="M2715" s="2" t="s">
        <v>136</v>
      </c>
      <c r="N2715" s="2">
        <v>190</v>
      </c>
      <c r="O2715" s="2" t="s">
        <v>113</v>
      </c>
      <c r="P2715" s="2" t="s">
        <v>29</v>
      </c>
      <c r="T2715" s="7"/>
    </row>
    <row r="2716" spans="1:20" ht="70" customHeight="1">
      <c r="A2716" s="2" t="s">
        <v>2831</v>
      </c>
      <c r="B2716" s="2" t="s">
        <v>1609</v>
      </c>
      <c r="C2716" s="2" t="s">
        <v>1437</v>
      </c>
      <c r="D2716" s="2" t="s">
        <v>2827</v>
      </c>
      <c r="E2716" s="14">
        <v>961.5</v>
      </c>
      <c r="F2716" s="2">
        <v>32.6</v>
      </c>
      <c r="G2716" s="2">
        <v>33.9</v>
      </c>
      <c r="H2716" s="5">
        <v>0.42830000000000001</v>
      </c>
      <c r="I2716" s="2" t="s">
        <v>23</v>
      </c>
      <c r="J2716" s="2" t="s">
        <v>1464</v>
      </c>
      <c r="K2716" s="2" t="s">
        <v>25</v>
      </c>
      <c r="L2716" s="2" t="s">
        <v>26</v>
      </c>
      <c r="M2716" s="2" t="s">
        <v>46</v>
      </c>
      <c r="N2716" s="2">
        <v>190</v>
      </c>
      <c r="O2716" s="2" t="s">
        <v>113</v>
      </c>
      <c r="P2716" s="2" t="s">
        <v>29</v>
      </c>
      <c r="T2716" s="7"/>
    </row>
    <row r="2717" spans="1:20" ht="70" customHeight="1">
      <c r="A2717" s="2" t="s">
        <v>2832</v>
      </c>
      <c r="B2717" s="2" t="s">
        <v>1609</v>
      </c>
      <c r="C2717" s="2" t="s">
        <v>1437</v>
      </c>
      <c r="D2717" s="2" t="s">
        <v>2827</v>
      </c>
      <c r="E2717" s="14">
        <v>949.1</v>
      </c>
      <c r="F2717" s="2">
        <v>32.5</v>
      </c>
      <c r="G2717" s="2">
        <v>33.9</v>
      </c>
      <c r="H2717" s="5">
        <v>0.42830000000000001</v>
      </c>
      <c r="I2717" s="2" t="s">
        <v>23</v>
      </c>
      <c r="J2717" s="2" t="s">
        <v>1475</v>
      </c>
      <c r="K2717" s="2" t="s">
        <v>25</v>
      </c>
      <c r="L2717" s="2" t="s">
        <v>26</v>
      </c>
      <c r="M2717" s="2" t="s">
        <v>46</v>
      </c>
      <c r="N2717" s="2">
        <v>180</v>
      </c>
      <c r="O2717" s="2" t="s">
        <v>113</v>
      </c>
      <c r="P2717" s="2" t="s">
        <v>29</v>
      </c>
      <c r="T2717" s="7"/>
    </row>
    <row r="2718" spans="1:20" ht="70" customHeight="1">
      <c r="A2718" s="2" t="s">
        <v>2833</v>
      </c>
      <c r="B2718" s="2" t="s">
        <v>1469</v>
      </c>
      <c r="C2718" s="2" t="s">
        <v>1437</v>
      </c>
      <c r="D2718" s="2" t="s">
        <v>2827</v>
      </c>
      <c r="E2718" s="14">
        <v>811.3</v>
      </c>
      <c r="F2718" s="2">
        <v>33.5</v>
      </c>
      <c r="G2718" s="2">
        <v>29.42</v>
      </c>
      <c r="H2718" s="5">
        <v>0.39610000000000001</v>
      </c>
      <c r="I2718" s="2" t="s">
        <v>23</v>
      </c>
      <c r="J2718" s="2" t="s">
        <v>1536</v>
      </c>
      <c r="K2718" s="2" t="s">
        <v>25</v>
      </c>
      <c r="L2718" s="2" t="s">
        <v>26</v>
      </c>
      <c r="M2718" s="2" t="s">
        <v>46</v>
      </c>
      <c r="N2718" s="2">
        <v>170</v>
      </c>
      <c r="O2718" s="2" t="s">
        <v>113</v>
      </c>
      <c r="P2718" s="2" t="s">
        <v>29</v>
      </c>
      <c r="T2718" s="7"/>
    </row>
    <row r="2719" spans="1:20" ht="70" customHeight="1">
      <c r="A2719" s="2" t="s">
        <v>84</v>
      </c>
      <c r="B2719" s="2" t="s">
        <v>2834</v>
      </c>
      <c r="C2719" s="2" t="s">
        <v>86</v>
      </c>
      <c r="D2719" s="2" t="s">
        <v>2827</v>
      </c>
      <c r="E2719" s="14">
        <v>1073</v>
      </c>
      <c r="F2719" s="2">
        <v>32.299999999999997</v>
      </c>
      <c r="G2719" s="2">
        <v>37.14</v>
      </c>
      <c r="H2719" s="5">
        <v>0.42849999999999999</v>
      </c>
      <c r="I2719" s="2" t="s">
        <v>23</v>
      </c>
      <c r="J2719" s="2" t="s">
        <v>429</v>
      </c>
      <c r="K2719" s="2" t="s">
        <v>25</v>
      </c>
      <c r="L2719" s="2" t="s">
        <v>26</v>
      </c>
      <c r="M2719" s="2" t="s">
        <v>50</v>
      </c>
      <c r="N2719" s="2">
        <v>180</v>
      </c>
      <c r="O2719" s="2" t="s">
        <v>28</v>
      </c>
      <c r="P2719" s="2" t="s">
        <v>29</v>
      </c>
      <c r="T2719" s="7"/>
    </row>
    <row r="2720" spans="1:20" ht="70" customHeight="1">
      <c r="A2720" s="2" t="s">
        <v>84</v>
      </c>
      <c r="B2720" s="2" t="s">
        <v>2835</v>
      </c>
      <c r="C2720" s="2" t="s">
        <v>86</v>
      </c>
      <c r="D2720" s="2" t="s">
        <v>2827</v>
      </c>
      <c r="E2720" s="14">
        <v>1448</v>
      </c>
      <c r="F2720" s="2">
        <v>34.299999999999997</v>
      </c>
      <c r="G2720" s="2">
        <v>45.43</v>
      </c>
      <c r="H2720" s="5">
        <v>0.45800000000000002</v>
      </c>
      <c r="I2720" s="2" t="s">
        <v>23</v>
      </c>
      <c r="J2720" s="2" t="s">
        <v>598</v>
      </c>
      <c r="K2720" s="2" t="s">
        <v>25</v>
      </c>
      <c r="L2720" s="2" t="s">
        <v>26</v>
      </c>
      <c r="M2720" s="2" t="s">
        <v>27</v>
      </c>
      <c r="N2720" s="2">
        <v>200</v>
      </c>
      <c r="O2720" s="2" t="s">
        <v>28</v>
      </c>
      <c r="P2720" s="2" t="s">
        <v>29</v>
      </c>
      <c r="T2720" s="7"/>
    </row>
    <row r="2721" spans="1:20" ht="70" customHeight="1">
      <c r="A2721" s="2" t="s">
        <v>1476</v>
      </c>
      <c r="B2721" s="2" t="s">
        <v>2045</v>
      </c>
      <c r="C2721" s="2" t="s">
        <v>1478</v>
      </c>
      <c r="D2721" s="2" t="s">
        <v>2827</v>
      </c>
      <c r="E2721" s="14">
        <v>1220</v>
      </c>
      <c r="F2721" s="2">
        <v>34.6</v>
      </c>
      <c r="G2721" s="2">
        <v>37.19</v>
      </c>
      <c r="H2721" s="5">
        <v>0.48280000000000001</v>
      </c>
      <c r="I2721" s="2" t="s">
        <v>23</v>
      </c>
      <c r="J2721" s="2" t="s">
        <v>175</v>
      </c>
      <c r="K2721" s="2" t="s">
        <v>25</v>
      </c>
      <c r="L2721" s="2" t="s">
        <v>117</v>
      </c>
      <c r="M2721" s="2" t="s">
        <v>27</v>
      </c>
      <c r="N2721" s="2">
        <v>190</v>
      </c>
      <c r="O2721" s="2" t="s">
        <v>28</v>
      </c>
      <c r="P2721" s="2" t="s">
        <v>29</v>
      </c>
      <c r="T2721" s="7"/>
    </row>
    <row r="2722" spans="1:20" ht="70" customHeight="1">
      <c r="A2722" s="2" t="s">
        <v>1476</v>
      </c>
      <c r="B2722" s="2" t="s">
        <v>2836</v>
      </c>
      <c r="C2722" s="2" t="s">
        <v>1478</v>
      </c>
      <c r="D2722" s="2" t="s">
        <v>2827</v>
      </c>
      <c r="E2722" s="14">
        <v>1170</v>
      </c>
      <c r="F2722" s="2">
        <v>33.799999999999997</v>
      </c>
      <c r="G2722" s="2">
        <v>36.119999999999997</v>
      </c>
      <c r="H2722" s="5">
        <v>0.48170000000000002</v>
      </c>
      <c r="I2722" s="2" t="s">
        <v>23</v>
      </c>
      <c r="J2722" s="2" t="s">
        <v>33</v>
      </c>
      <c r="K2722" s="2" t="s">
        <v>25</v>
      </c>
      <c r="L2722" s="2" t="s">
        <v>117</v>
      </c>
      <c r="M2722" s="2" t="s">
        <v>50</v>
      </c>
      <c r="N2722" s="2">
        <v>200</v>
      </c>
      <c r="O2722" s="2" t="s">
        <v>28</v>
      </c>
      <c r="P2722" s="2" t="s">
        <v>29</v>
      </c>
      <c r="T2722" s="7"/>
    </row>
    <row r="2723" spans="1:20" ht="70" customHeight="1">
      <c r="A2723" s="2" t="s">
        <v>95</v>
      </c>
      <c r="B2723" s="2" t="s">
        <v>2837</v>
      </c>
      <c r="C2723" s="2" t="s">
        <v>97</v>
      </c>
      <c r="D2723" s="2" t="s">
        <v>2827</v>
      </c>
      <c r="E2723" s="14">
        <v>900</v>
      </c>
      <c r="F2723" s="2">
        <v>25.4</v>
      </c>
      <c r="G2723" s="2">
        <v>35.450000000000003</v>
      </c>
      <c r="H2723" s="5">
        <v>0.45879999999999999</v>
      </c>
      <c r="I2723" s="2" t="s">
        <v>23</v>
      </c>
      <c r="J2723" s="2" t="s">
        <v>34</v>
      </c>
      <c r="K2723" s="2" t="s">
        <v>25</v>
      </c>
      <c r="L2723" s="2" t="s">
        <v>26</v>
      </c>
      <c r="M2723" s="2" t="s">
        <v>112</v>
      </c>
      <c r="N2723" s="2">
        <v>190</v>
      </c>
      <c r="O2723" s="2" t="s">
        <v>28</v>
      </c>
      <c r="P2723" s="2" t="s">
        <v>29</v>
      </c>
      <c r="T2723" s="7"/>
    </row>
    <row r="2724" spans="1:20" ht="70" customHeight="1">
      <c r="A2724" s="2" t="s">
        <v>95</v>
      </c>
      <c r="B2724" s="2" t="s">
        <v>2838</v>
      </c>
      <c r="C2724" s="2" t="s">
        <v>97</v>
      </c>
      <c r="D2724" s="2" t="s">
        <v>2827</v>
      </c>
      <c r="E2724" s="14">
        <v>1195</v>
      </c>
      <c r="F2724" s="2">
        <v>24.8</v>
      </c>
      <c r="G2724" s="2">
        <v>47.91</v>
      </c>
      <c r="H2724" s="5">
        <v>0.4909</v>
      </c>
      <c r="I2724" s="2" t="s">
        <v>23</v>
      </c>
      <c r="J2724" s="2" t="s">
        <v>98</v>
      </c>
      <c r="K2724" s="2" t="s">
        <v>25</v>
      </c>
      <c r="L2724" s="2" t="s">
        <v>26</v>
      </c>
      <c r="M2724" s="2" t="s">
        <v>27</v>
      </c>
      <c r="N2724" s="2">
        <v>200</v>
      </c>
      <c r="O2724" s="2" t="s">
        <v>28</v>
      </c>
      <c r="P2724" s="2" t="s">
        <v>29</v>
      </c>
      <c r="T2724" s="7"/>
    </row>
    <row r="2725" spans="1:20" ht="70" customHeight="1">
      <c r="A2725" s="2" t="s">
        <v>95</v>
      </c>
      <c r="B2725" s="2" t="s">
        <v>2839</v>
      </c>
      <c r="C2725" s="2" t="s">
        <v>97</v>
      </c>
      <c r="D2725" s="2" t="s">
        <v>2827</v>
      </c>
      <c r="E2725" s="14">
        <v>1138</v>
      </c>
      <c r="F2725" s="2">
        <v>25.2</v>
      </c>
      <c r="G2725" s="2">
        <v>44.79</v>
      </c>
      <c r="H2725" s="5">
        <v>0.51049999999999995</v>
      </c>
      <c r="I2725" s="2" t="s">
        <v>23</v>
      </c>
      <c r="J2725" s="2" t="s">
        <v>168</v>
      </c>
      <c r="K2725" s="2" t="s">
        <v>25</v>
      </c>
      <c r="L2725" s="2" t="s">
        <v>26</v>
      </c>
      <c r="M2725" s="2" t="s">
        <v>27</v>
      </c>
      <c r="N2725" s="2">
        <v>205</v>
      </c>
      <c r="O2725" s="2" t="s">
        <v>28</v>
      </c>
      <c r="P2725" s="2" t="s">
        <v>29</v>
      </c>
      <c r="T2725" s="7"/>
    </row>
    <row r="2726" spans="1:20" ht="70" customHeight="1">
      <c r="A2726" s="2" t="s">
        <v>140</v>
      </c>
      <c r="B2726" s="2" t="s">
        <v>2840</v>
      </c>
      <c r="C2726" s="2" t="s">
        <v>142</v>
      </c>
      <c r="D2726" s="2" t="s">
        <v>2827</v>
      </c>
      <c r="E2726" s="14">
        <v>1160</v>
      </c>
      <c r="F2726" s="2">
        <v>33.5</v>
      </c>
      <c r="G2726" s="2">
        <v>36.380000000000003</v>
      </c>
      <c r="H2726" s="5">
        <v>0.47510000000000002</v>
      </c>
      <c r="I2726" s="2" t="s">
        <v>23</v>
      </c>
      <c r="J2726" s="2" t="s">
        <v>658</v>
      </c>
      <c r="K2726" s="2" t="s">
        <v>25</v>
      </c>
      <c r="L2726" s="2" t="s">
        <v>117</v>
      </c>
      <c r="M2726" s="2" t="s">
        <v>433</v>
      </c>
      <c r="N2726" s="2">
        <v>210</v>
      </c>
      <c r="O2726" s="2" t="s">
        <v>28</v>
      </c>
      <c r="P2726" s="2" t="s">
        <v>29</v>
      </c>
      <c r="T2726" s="7"/>
    </row>
    <row r="2727" spans="1:20" ht="70" customHeight="1">
      <c r="A2727" s="2" t="s">
        <v>1481</v>
      </c>
      <c r="B2727" s="2" t="s">
        <v>254</v>
      </c>
      <c r="C2727" s="2" t="s">
        <v>1483</v>
      </c>
      <c r="D2727" s="2" t="s">
        <v>2827</v>
      </c>
      <c r="E2727" s="14">
        <v>1701</v>
      </c>
      <c r="F2727" s="2">
        <v>41.3</v>
      </c>
      <c r="G2727" s="2">
        <v>43.62</v>
      </c>
      <c r="H2727" s="5">
        <v>0.4894</v>
      </c>
      <c r="I2727" s="2" t="s">
        <v>23</v>
      </c>
      <c r="J2727" s="2" t="s">
        <v>312</v>
      </c>
      <c r="K2727" s="2" t="s">
        <v>25</v>
      </c>
      <c r="L2727" s="2" t="s">
        <v>26</v>
      </c>
      <c r="M2727" s="2" t="s">
        <v>27</v>
      </c>
      <c r="N2727" s="2">
        <v>210</v>
      </c>
      <c r="O2727" s="2" t="s">
        <v>28</v>
      </c>
      <c r="P2727" s="2" t="s">
        <v>29</v>
      </c>
      <c r="T2727" s="7"/>
    </row>
    <row r="2728" spans="1:20" ht="70" customHeight="1">
      <c r="A2728" s="2" t="s">
        <v>1481</v>
      </c>
      <c r="B2728" s="2" t="s">
        <v>2063</v>
      </c>
      <c r="C2728" s="2" t="s">
        <v>1483</v>
      </c>
      <c r="D2728" s="2" t="s">
        <v>2827</v>
      </c>
      <c r="E2728" s="14">
        <v>1280</v>
      </c>
      <c r="F2728" s="2">
        <v>40.799999999999997</v>
      </c>
      <c r="G2728" s="2">
        <v>33.99</v>
      </c>
      <c r="H2728" s="5">
        <v>0.47460000000000002</v>
      </c>
      <c r="I2728" s="2" t="s">
        <v>23</v>
      </c>
      <c r="J2728" s="2" t="s">
        <v>180</v>
      </c>
      <c r="K2728" s="2" t="s">
        <v>25</v>
      </c>
      <c r="L2728" s="2" t="s">
        <v>26</v>
      </c>
      <c r="M2728" s="2" t="s">
        <v>50</v>
      </c>
      <c r="N2728" s="2">
        <v>200</v>
      </c>
      <c r="O2728" s="2" t="s">
        <v>28</v>
      </c>
      <c r="P2728" s="2" t="s">
        <v>29</v>
      </c>
      <c r="T2728" s="7"/>
    </row>
    <row r="2729" spans="1:20" ht="70" customHeight="1">
      <c r="A2729" s="2" t="s">
        <v>2841</v>
      </c>
      <c r="B2729" s="2" t="s">
        <v>1514</v>
      </c>
      <c r="C2729" s="2" t="s">
        <v>1437</v>
      </c>
      <c r="D2729" s="2" t="s">
        <v>2842</v>
      </c>
      <c r="E2729" s="14">
        <v>608.20000000000005</v>
      </c>
      <c r="F2729" s="2">
        <v>33</v>
      </c>
      <c r="G2729" s="2">
        <v>18.45</v>
      </c>
      <c r="H2729" s="5">
        <v>0.61619999999999997</v>
      </c>
      <c r="I2729" s="2" t="s">
        <v>23</v>
      </c>
      <c r="J2729" s="2" t="s">
        <v>835</v>
      </c>
      <c r="K2729" s="2" t="s">
        <v>222</v>
      </c>
      <c r="L2729" s="2" t="s">
        <v>223</v>
      </c>
      <c r="M2729" s="2" t="s">
        <v>453</v>
      </c>
      <c r="N2729" s="8"/>
      <c r="O2729" s="2" t="s">
        <v>113</v>
      </c>
      <c r="P2729" s="2" t="s">
        <v>29</v>
      </c>
      <c r="T2729" s="7"/>
    </row>
    <row r="2730" spans="1:20" ht="70" customHeight="1">
      <c r="A2730" s="2" t="s">
        <v>2843</v>
      </c>
      <c r="B2730" s="2" t="s">
        <v>1574</v>
      </c>
      <c r="C2730" s="2" t="s">
        <v>1437</v>
      </c>
      <c r="D2730" s="2" t="s">
        <v>2842</v>
      </c>
      <c r="E2730" s="14">
        <v>560.6</v>
      </c>
      <c r="F2730" s="2">
        <v>30.6</v>
      </c>
      <c r="G2730" s="2">
        <v>18.3</v>
      </c>
      <c r="H2730" s="5">
        <v>0.60550000000000004</v>
      </c>
      <c r="I2730" s="2" t="s">
        <v>23</v>
      </c>
      <c r="J2730" s="2" t="s">
        <v>1505</v>
      </c>
      <c r="K2730" s="2" t="s">
        <v>222</v>
      </c>
      <c r="L2730" s="2" t="s">
        <v>223</v>
      </c>
      <c r="M2730" s="2" t="s">
        <v>453</v>
      </c>
      <c r="N2730" s="8"/>
      <c r="O2730" s="2" t="s">
        <v>113</v>
      </c>
      <c r="P2730" s="2" t="s">
        <v>29</v>
      </c>
      <c r="T2730" s="7"/>
    </row>
    <row r="2731" spans="1:20" ht="70" customHeight="1">
      <c r="A2731" s="2" t="s">
        <v>2844</v>
      </c>
      <c r="B2731" s="2" t="s">
        <v>1514</v>
      </c>
      <c r="C2731" s="2" t="s">
        <v>1437</v>
      </c>
      <c r="D2731" s="2" t="s">
        <v>2842</v>
      </c>
      <c r="E2731" s="14">
        <v>602.79999999999995</v>
      </c>
      <c r="F2731" s="2">
        <v>32.700000000000003</v>
      </c>
      <c r="G2731" s="2">
        <v>18.45</v>
      </c>
      <c r="H2731" s="5">
        <v>0.61619999999999997</v>
      </c>
      <c r="I2731" s="2" t="s">
        <v>23</v>
      </c>
      <c r="J2731" s="2" t="s">
        <v>1496</v>
      </c>
      <c r="K2731" s="2" t="s">
        <v>222</v>
      </c>
      <c r="L2731" s="2" t="s">
        <v>223</v>
      </c>
      <c r="M2731" s="2" t="s">
        <v>453</v>
      </c>
      <c r="N2731" s="8"/>
      <c r="O2731" s="2" t="s">
        <v>113</v>
      </c>
      <c r="P2731" s="2" t="s">
        <v>29</v>
      </c>
      <c r="T2731" s="7"/>
    </row>
    <row r="2732" spans="1:20" ht="70" customHeight="1">
      <c r="A2732" s="2" t="s">
        <v>1481</v>
      </c>
      <c r="B2732" s="2" t="s">
        <v>2221</v>
      </c>
      <c r="C2732" s="2" t="s">
        <v>1483</v>
      </c>
      <c r="D2732" s="2" t="s">
        <v>2842</v>
      </c>
      <c r="E2732" s="14">
        <v>1036</v>
      </c>
      <c r="F2732" s="2">
        <v>39.1</v>
      </c>
      <c r="G2732" s="2">
        <v>26.48</v>
      </c>
      <c r="H2732" s="5">
        <v>0.60919999999999996</v>
      </c>
      <c r="I2732" s="2" t="s">
        <v>23</v>
      </c>
      <c r="J2732" s="2" t="s">
        <v>503</v>
      </c>
      <c r="K2732" s="2" t="s">
        <v>222</v>
      </c>
      <c r="L2732" s="2" t="s">
        <v>223</v>
      </c>
      <c r="M2732" s="2" t="s">
        <v>50</v>
      </c>
      <c r="N2732" s="8"/>
      <c r="O2732" s="2" t="s">
        <v>28</v>
      </c>
      <c r="P2732" s="2" t="s">
        <v>29</v>
      </c>
      <c r="T2732" s="7"/>
    </row>
    <row r="2733" spans="1:20" ht="70" customHeight="1">
      <c r="A2733" s="2" t="s">
        <v>128</v>
      </c>
      <c r="B2733" s="2" t="s">
        <v>626</v>
      </c>
      <c r="C2733" s="2" t="s">
        <v>130</v>
      </c>
      <c r="D2733" s="2" t="s">
        <v>2842</v>
      </c>
      <c r="E2733" s="14">
        <v>1288</v>
      </c>
      <c r="F2733" s="2">
        <v>28.8</v>
      </c>
      <c r="G2733" s="2">
        <v>45.37</v>
      </c>
      <c r="H2733" s="5">
        <v>0.49869999999999998</v>
      </c>
      <c r="I2733" s="2" t="s">
        <v>23</v>
      </c>
      <c r="J2733" s="2" t="s">
        <v>201</v>
      </c>
      <c r="K2733" s="2" t="s">
        <v>25</v>
      </c>
      <c r="L2733" s="2" t="s">
        <v>26</v>
      </c>
      <c r="M2733" s="2" t="s">
        <v>27</v>
      </c>
      <c r="N2733" s="2">
        <v>197</v>
      </c>
      <c r="O2733" s="2" t="s">
        <v>28</v>
      </c>
      <c r="P2733" s="2" t="s">
        <v>29</v>
      </c>
      <c r="T2733" s="7"/>
    </row>
    <row r="2734" spans="1:20" ht="70" customHeight="1">
      <c r="A2734" s="2" t="s">
        <v>128</v>
      </c>
      <c r="B2734" s="2" t="s">
        <v>32</v>
      </c>
      <c r="C2734" s="2" t="s">
        <v>130</v>
      </c>
      <c r="D2734" s="2" t="s">
        <v>2842</v>
      </c>
      <c r="E2734" s="14">
        <v>1279</v>
      </c>
      <c r="F2734" s="2">
        <v>29</v>
      </c>
      <c r="G2734" s="2">
        <v>44.99</v>
      </c>
      <c r="H2734" s="5">
        <v>0.50060000000000004</v>
      </c>
      <c r="I2734" s="2" t="s">
        <v>23</v>
      </c>
      <c r="J2734" s="2" t="s">
        <v>201</v>
      </c>
      <c r="K2734" s="2" t="s">
        <v>25</v>
      </c>
      <c r="L2734" s="2" t="s">
        <v>26</v>
      </c>
      <c r="M2734" s="2" t="s">
        <v>27</v>
      </c>
      <c r="N2734" s="2">
        <v>193</v>
      </c>
      <c r="O2734" s="2" t="s">
        <v>28</v>
      </c>
      <c r="P2734" s="2" t="s">
        <v>29</v>
      </c>
      <c r="T2734" s="7"/>
    </row>
    <row r="2735" spans="1:20" ht="70" customHeight="1">
      <c r="A2735" s="2" t="s">
        <v>128</v>
      </c>
      <c r="B2735" s="2" t="s">
        <v>799</v>
      </c>
      <c r="C2735" s="2" t="s">
        <v>130</v>
      </c>
      <c r="D2735" s="2" t="s">
        <v>2842</v>
      </c>
      <c r="E2735" s="14">
        <v>1279</v>
      </c>
      <c r="F2735" s="2">
        <v>28.3</v>
      </c>
      <c r="G2735" s="2">
        <v>46.4</v>
      </c>
      <c r="H2735" s="5">
        <v>0.53690000000000004</v>
      </c>
      <c r="I2735" s="2" t="s">
        <v>23</v>
      </c>
      <c r="J2735" s="2" t="s">
        <v>407</v>
      </c>
      <c r="K2735" s="2" t="s">
        <v>25</v>
      </c>
      <c r="L2735" s="2" t="s">
        <v>26</v>
      </c>
      <c r="M2735" s="2" t="s">
        <v>27</v>
      </c>
      <c r="N2735" s="2">
        <v>180</v>
      </c>
      <c r="O2735" s="2" t="s">
        <v>28</v>
      </c>
      <c r="P2735" s="2" t="s">
        <v>29</v>
      </c>
      <c r="T2735" s="7"/>
    </row>
    <row r="2736" spans="1:20" ht="70" customHeight="1">
      <c r="A2736" s="2" t="s">
        <v>1476</v>
      </c>
      <c r="B2736" s="2" t="s">
        <v>1485</v>
      </c>
      <c r="C2736" s="2" t="s">
        <v>1478</v>
      </c>
      <c r="D2736" s="2" t="s">
        <v>2842</v>
      </c>
      <c r="E2736" s="14">
        <v>1229</v>
      </c>
      <c r="F2736" s="2">
        <v>35.1</v>
      </c>
      <c r="G2736" s="2">
        <v>37.32</v>
      </c>
      <c r="H2736" s="5">
        <v>0.48010000000000003</v>
      </c>
      <c r="I2736" s="2" t="s">
        <v>23</v>
      </c>
      <c r="J2736" s="2" t="s">
        <v>175</v>
      </c>
      <c r="K2736" s="2" t="s">
        <v>25</v>
      </c>
      <c r="L2736" s="2" t="s">
        <v>117</v>
      </c>
      <c r="M2736" s="2" t="s">
        <v>50</v>
      </c>
      <c r="N2736" s="2">
        <v>180</v>
      </c>
      <c r="O2736" s="2" t="s">
        <v>28</v>
      </c>
      <c r="P2736" s="2" t="s">
        <v>29</v>
      </c>
      <c r="T2736" s="7"/>
    </row>
    <row r="2737" spans="1:20" ht="70" customHeight="1">
      <c r="A2737" s="2" t="s">
        <v>1476</v>
      </c>
      <c r="B2737" s="2" t="s">
        <v>1775</v>
      </c>
      <c r="C2737" s="2" t="s">
        <v>1478</v>
      </c>
      <c r="D2737" s="2" t="s">
        <v>2842</v>
      </c>
      <c r="E2737" s="14">
        <v>1130</v>
      </c>
      <c r="F2737" s="2">
        <v>32</v>
      </c>
      <c r="G2737" s="2">
        <v>37.090000000000003</v>
      </c>
      <c r="H2737" s="5">
        <v>0.48209999999999997</v>
      </c>
      <c r="I2737" s="2" t="s">
        <v>23</v>
      </c>
      <c r="J2737" s="2" t="s">
        <v>165</v>
      </c>
      <c r="K2737" s="2" t="s">
        <v>25</v>
      </c>
      <c r="L2737" s="2" t="s">
        <v>117</v>
      </c>
      <c r="M2737" s="2" t="s">
        <v>27</v>
      </c>
      <c r="N2737" s="2">
        <v>180</v>
      </c>
      <c r="O2737" s="2" t="s">
        <v>28</v>
      </c>
      <c r="P2737" s="2" t="s">
        <v>29</v>
      </c>
      <c r="T2737" s="7"/>
    </row>
    <row r="2738" spans="1:20" ht="70" customHeight="1">
      <c r="A2738" s="2" t="s">
        <v>95</v>
      </c>
      <c r="B2738" s="2" t="s">
        <v>2845</v>
      </c>
      <c r="C2738" s="2" t="s">
        <v>97</v>
      </c>
      <c r="D2738" s="2" t="s">
        <v>2842</v>
      </c>
      <c r="E2738" s="14">
        <v>1010</v>
      </c>
      <c r="F2738" s="2">
        <v>31.1</v>
      </c>
      <c r="G2738" s="2">
        <v>33.21</v>
      </c>
      <c r="H2738" s="5">
        <v>0.48980000000000001</v>
      </c>
      <c r="I2738" s="2" t="s">
        <v>23</v>
      </c>
      <c r="J2738" s="2" t="s">
        <v>31</v>
      </c>
      <c r="K2738" s="2" t="s">
        <v>25</v>
      </c>
      <c r="L2738" s="2" t="s">
        <v>26</v>
      </c>
      <c r="M2738" s="2" t="s">
        <v>112</v>
      </c>
      <c r="N2738" s="2">
        <v>140</v>
      </c>
      <c r="O2738" s="2" t="s">
        <v>28</v>
      </c>
      <c r="P2738" s="2" t="s">
        <v>29</v>
      </c>
      <c r="T2738" s="7"/>
    </row>
    <row r="2739" spans="1:20" ht="70" customHeight="1">
      <c r="A2739" s="2" t="s">
        <v>95</v>
      </c>
      <c r="B2739" s="2" t="s">
        <v>2846</v>
      </c>
      <c r="C2739" s="2" t="s">
        <v>97</v>
      </c>
      <c r="D2739" s="2" t="s">
        <v>2842</v>
      </c>
      <c r="E2739" s="14">
        <v>1016</v>
      </c>
      <c r="F2739" s="2">
        <v>31.3</v>
      </c>
      <c r="G2739" s="2">
        <v>33.21</v>
      </c>
      <c r="H2739" s="5">
        <v>0.48980000000000001</v>
      </c>
      <c r="I2739" s="2" t="s">
        <v>23</v>
      </c>
      <c r="J2739" s="2" t="s">
        <v>36</v>
      </c>
      <c r="K2739" s="2" t="s">
        <v>25</v>
      </c>
      <c r="L2739" s="2" t="s">
        <v>26</v>
      </c>
      <c r="M2739" s="2" t="s">
        <v>112</v>
      </c>
      <c r="N2739" s="2">
        <v>140</v>
      </c>
      <c r="O2739" s="2" t="s">
        <v>28</v>
      </c>
      <c r="P2739" s="2" t="s">
        <v>29</v>
      </c>
      <c r="T2739" s="7"/>
    </row>
    <row r="2740" spans="1:20" ht="70" customHeight="1">
      <c r="A2740" s="2" t="s">
        <v>95</v>
      </c>
      <c r="B2740" s="2" t="s">
        <v>2847</v>
      </c>
      <c r="C2740" s="2" t="s">
        <v>97</v>
      </c>
      <c r="D2740" s="2" t="s">
        <v>2842</v>
      </c>
      <c r="E2740" s="14">
        <v>1233</v>
      </c>
      <c r="F2740" s="2">
        <v>25.7</v>
      </c>
      <c r="G2740" s="2">
        <v>47.64</v>
      </c>
      <c r="H2740" s="5">
        <v>0.4904</v>
      </c>
      <c r="I2740" s="2" t="s">
        <v>23</v>
      </c>
      <c r="J2740" s="2" t="s">
        <v>106</v>
      </c>
      <c r="K2740" s="2" t="s">
        <v>25</v>
      </c>
      <c r="L2740" s="2" t="s">
        <v>26</v>
      </c>
      <c r="M2740" s="2" t="s">
        <v>27</v>
      </c>
      <c r="N2740" s="2">
        <v>210</v>
      </c>
      <c r="O2740" s="2" t="s">
        <v>28</v>
      </c>
      <c r="P2740" s="2" t="s">
        <v>29</v>
      </c>
      <c r="T2740" s="7"/>
    </row>
    <row r="2741" spans="1:20" ht="70" customHeight="1">
      <c r="A2741" s="2" t="s">
        <v>95</v>
      </c>
      <c r="B2741" s="2" t="s">
        <v>2848</v>
      </c>
      <c r="C2741" s="2" t="s">
        <v>97</v>
      </c>
      <c r="D2741" s="2" t="s">
        <v>2842</v>
      </c>
      <c r="E2741" s="14">
        <v>818</v>
      </c>
      <c r="F2741" s="2">
        <v>24.5</v>
      </c>
      <c r="G2741" s="2">
        <v>33.58</v>
      </c>
      <c r="H2741" s="5">
        <v>0.51910000000000001</v>
      </c>
      <c r="I2741" s="2" t="s">
        <v>23</v>
      </c>
      <c r="J2741" s="2" t="s">
        <v>31</v>
      </c>
      <c r="K2741" s="2" t="s">
        <v>25</v>
      </c>
      <c r="L2741" s="2" t="s">
        <v>26</v>
      </c>
      <c r="M2741" s="2" t="s">
        <v>112</v>
      </c>
      <c r="N2741" s="2">
        <v>125</v>
      </c>
      <c r="O2741" s="2" t="s">
        <v>28</v>
      </c>
      <c r="P2741" s="2" t="s">
        <v>29</v>
      </c>
      <c r="T2741" s="7"/>
    </row>
    <row r="2742" spans="1:20" ht="70" customHeight="1">
      <c r="A2742" s="2" t="s">
        <v>1481</v>
      </c>
      <c r="B2742" s="2" t="s">
        <v>2849</v>
      </c>
      <c r="C2742" s="2" t="s">
        <v>1483</v>
      </c>
      <c r="D2742" s="2" t="s">
        <v>2842</v>
      </c>
      <c r="E2742" s="14">
        <v>1608</v>
      </c>
      <c r="F2742" s="2">
        <v>39.1</v>
      </c>
      <c r="G2742" s="2">
        <v>43.06</v>
      </c>
      <c r="H2742" s="5">
        <v>0.49580000000000002</v>
      </c>
      <c r="I2742" s="2" t="s">
        <v>23</v>
      </c>
      <c r="J2742" s="2" t="s">
        <v>503</v>
      </c>
      <c r="K2742" s="2" t="s">
        <v>25</v>
      </c>
      <c r="L2742" s="2" t="s">
        <v>26</v>
      </c>
      <c r="M2742" s="2" t="s">
        <v>27</v>
      </c>
      <c r="N2742" s="2">
        <v>195</v>
      </c>
      <c r="O2742" s="2" t="s">
        <v>28</v>
      </c>
      <c r="P2742" s="2" t="s">
        <v>29</v>
      </c>
      <c r="T2742" s="7"/>
    </row>
    <row r="2743" spans="1:20" ht="70" customHeight="1">
      <c r="A2743" s="2" t="s">
        <v>1481</v>
      </c>
      <c r="B2743" s="2" t="s">
        <v>313</v>
      </c>
      <c r="C2743" s="2" t="s">
        <v>1483</v>
      </c>
      <c r="D2743" s="2" t="s">
        <v>2842</v>
      </c>
      <c r="E2743" s="14">
        <v>1691</v>
      </c>
      <c r="F2743" s="2">
        <v>41</v>
      </c>
      <c r="G2743" s="2">
        <v>43.62</v>
      </c>
      <c r="H2743" s="5">
        <v>0.4894</v>
      </c>
      <c r="I2743" s="2" t="s">
        <v>23</v>
      </c>
      <c r="J2743" s="2" t="s">
        <v>77</v>
      </c>
      <c r="K2743" s="2" t="s">
        <v>25</v>
      </c>
      <c r="L2743" s="2" t="s">
        <v>26</v>
      </c>
      <c r="M2743" s="2" t="s">
        <v>27</v>
      </c>
      <c r="N2743" s="2">
        <v>210</v>
      </c>
      <c r="O2743" s="2" t="s">
        <v>28</v>
      </c>
      <c r="P2743" s="2" t="s">
        <v>29</v>
      </c>
      <c r="T2743" s="7"/>
    </row>
    <row r="2744" spans="1:20" ht="70" customHeight="1">
      <c r="A2744" s="2" t="s">
        <v>102</v>
      </c>
      <c r="B2744" s="2" t="s">
        <v>853</v>
      </c>
      <c r="C2744" s="2" t="s">
        <v>104</v>
      </c>
      <c r="D2744" s="2" t="s">
        <v>2850</v>
      </c>
      <c r="E2744" s="14">
        <v>938</v>
      </c>
      <c r="F2744" s="2">
        <v>33.5</v>
      </c>
      <c r="G2744" s="2">
        <v>28</v>
      </c>
      <c r="H2744" s="5">
        <v>0.61970000000000003</v>
      </c>
      <c r="I2744" s="2" t="s">
        <v>23</v>
      </c>
      <c r="J2744" s="2" t="s">
        <v>542</v>
      </c>
      <c r="K2744" s="2" t="s">
        <v>222</v>
      </c>
      <c r="L2744" s="2" t="s">
        <v>223</v>
      </c>
      <c r="M2744" s="2" t="s">
        <v>46</v>
      </c>
      <c r="N2744" s="8"/>
      <c r="O2744" s="2" t="s">
        <v>28</v>
      </c>
      <c r="P2744" s="2" t="s">
        <v>29</v>
      </c>
      <c r="T2744" s="7"/>
    </row>
    <row r="2745" spans="1:20" ht="70" customHeight="1">
      <c r="A2745" s="2" t="s">
        <v>2851</v>
      </c>
      <c r="B2745" s="2" t="s">
        <v>1491</v>
      </c>
      <c r="C2745" s="2" t="s">
        <v>1437</v>
      </c>
      <c r="D2745" s="2" t="s">
        <v>2850</v>
      </c>
      <c r="E2745" s="14">
        <v>580.9</v>
      </c>
      <c r="F2745" s="2">
        <v>31.7</v>
      </c>
      <c r="G2745" s="2">
        <v>18.3</v>
      </c>
      <c r="H2745" s="5">
        <v>0.60550000000000004</v>
      </c>
      <c r="I2745" s="2" t="s">
        <v>23</v>
      </c>
      <c r="J2745" s="2" t="s">
        <v>146</v>
      </c>
      <c r="K2745" s="2" t="s">
        <v>222</v>
      </c>
      <c r="L2745" s="2" t="s">
        <v>223</v>
      </c>
      <c r="M2745" s="2" t="s">
        <v>453</v>
      </c>
      <c r="N2745" s="8"/>
      <c r="O2745" s="2" t="s">
        <v>113</v>
      </c>
      <c r="P2745" s="2" t="s">
        <v>29</v>
      </c>
      <c r="T2745" s="7"/>
    </row>
    <row r="2746" spans="1:20" ht="70" customHeight="1">
      <c r="A2746" s="2" t="s">
        <v>2852</v>
      </c>
      <c r="B2746" s="2" t="s">
        <v>1491</v>
      </c>
      <c r="C2746" s="2" t="s">
        <v>1437</v>
      </c>
      <c r="D2746" s="2" t="s">
        <v>2850</v>
      </c>
      <c r="E2746" s="14">
        <v>582.20000000000005</v>
      </c>
      <c r="F2746" s="2">
        <v>31.8</v>
      </c>
      <c r="G2746" s="2">
        <v>18.3</v>
      </c>
      <c r="H2746" s="5">
        <v>0.60550000000000004</v>
      </c>
      <c r="I2746" s="2" t="s">
        <v>23</v>
      </c>
      <c r="J2746" s="2" t="s">
        <v>306</v>
      </c>
      <c r="K2746" s="2" t="s">
        <v>222</v>
      </c>
      <c r="L2746" s="2" t="s">
        <v>223</v>
      </c>
      <c r="M2746" s="2" t="s">
        <v>453</v>
      </c>
      <c r="N2746" s="8"/>
      <c r="O2746" s="2" t="s">
        <v>113</v>
      </c>
      <c r="P2746" s="2" t="s">
        <v>29</v>
      </c>
      <c r="T2746" s="7"/>
    </row>
    <row r="2747" spans="1:20" ht="70" customHeight="1">
      <c r="A2747" s="2" t="s">
        <v>191</v>
      </c>
      <c r="B2747" s="2" t="s">
        <v>1874</v>
      </c>
      <c r="C2747" s="2" t="s">
        <v>193</v>
      </c>
      <c r="D2747" s="2" t="s">
        <v>2850</v>
      </c>
      <c r="E2747" s="14">
        <v>1094</v>
      </c>
      <c r="F2747" s="2">
        <v>34.299999999999997</v>
      </c>
      <c r="G2747" s="2">
        <v>38.76</v>
      </c>
      <c r="H2747" s="5">
        <v>0.41930000000000001</v>
      </c>
      <c r="I2747" s="2" t="s">
        <v>23</v>
      </c>
      <c r="J2747" s="2" t="s">
        <v>542</v>
      </c>
      <c r="K2747" s="2" t="s">
        <v>25</v>
      </c>
      <c r="L2747" s="2" t="s">
        <v>26</v>
      </c>
      <c r="M2747" s="2" t="s">
        <v>112</v>
      </c>
      <c r="N2747" s="2">
        <v>190</v>
      </c>
      <c r="O2747" s="2" t="s">
        <v>28</v>
      </c>
      <c r="P2747" s="2" t="s">
        <v>29</v>
      </c>
      <c r="T2747" s="7"/>
    </row>
    <row r="2748" spans="1:20" ht="70" customHeight="1">
      <c r="A2748" s="2" t="s">
        <v>37</v>
      </c>
      <c r="B2748" s="2" t="s">
        <v>286</v>
      </c>
      <c r="C2748" s="2" t="s">
        <v>39</v>
      </c>
      <c r="D2748" s="2" t="s">
        <v>2850</v>
      </c>
      <c r="E2748" s="14">
        <v>1940</v>
      </c>
      <c r="F2748" s="2">
        <v>41.8</v>
      </c>
      <c r="G2748" s="2">
        <v>48.82</v>
      </c>
      <c r="H2748" s="5">
        <v>0.49759999999999999</v>
      </c>
      <c r="I2748" s="2" t="s">
        <v>23</v>
      </c>
      <c r="J2748" s="2" t="s">
        <v>242</v>
      </c>
      <c r="K2748" s="2" t="s">
        <v>25</v>
      </c>
      <c r="L2748" s="2" t="s">
        <v>26</v>
      </c>
      <c r="M2748" s="2" t="s">
        <v>27</v>
      </c>
      <c r="N2748" s="2">
        <v>235</v>
      </c>
      <c r="O2748" s="2" t="s">
        <v>28</v>
      </c>
      <c r="P2748" s="2" t="s">
        <v>29</v>
      </c>
      <c r="T2748" s="7"/>
    </row>
    <row r="2749" spans="1:20" ht="70" customHeight="1">
      <c r="A2749" s="2" t="s">
        <v>2853</v>
      </c>
      <c r="B2749" s="2" t="s">
        <v>1526</v>
      </c>
      <c r="C2749" s="2" t="s">
        <v>1437</v>
      </c>
      <c r="D2749" s="2" t="s">
        <v>2850</v>
      </c>
      <c r="E2749" s="14">
        <v>776.5</v>
      </c>
      <c r="F2749" s="2">
        <v>34.799999999999997</v>
      </c>
      <c r="G2749" s="2">
        <v>26.78</v>
      </c>
      <c r="H2749" s="5">
        <v>0.3906</v>
      </c>
      <c r="I2749" s="2" t="s">
        <v>23</v>
      </c>
      <c r="J2749" s="2" t="s">
        <v>1613</v>
      </c>
      <c r="K2749" s="2" t="s">
        <v>25</v>
      </c>
      <c r="L2749" s="2" t="s">
        <v>26</v>
      </c>
      <c r="M2749" s="2" t="s">
        <v>46</v>
      </c>
      <c r="N2749" s="2">
        <v>175</v>
      </c>
      <c r="O2749" s="2" t="s">
        <v>113</v>
      </c>
      <c r="P2749" s="2" t="s">
        <v>29</v>
      </c>
      <c r="T2749" s="7"/>
    </row>
    <row r="2750" spans="1:20" ht="70" customHeight="1">
      <c r="A2750" s="2" t="s">
        <v>132</v>
      </c>
      <c r="B2750" s="2" t="s">
        <v>2854</v>
      </c>
      <c r="C2750" s="2" t="s">
        <v>134</v>
      </c>
      <c r="D2750" s="2" t="s">
        <v>2850</v>
      </c>
      <c r="E2750" s="14">
        <v>1145</v>
      </c>
      <c r="F2750" s="2">
        <v>37</v>
      </c>
      <c r="G2750" s="2">
        <v>37.93</v>
      </c>
      <c r="H2750" s="5">
        <v>0.4325</v>
      </c>
      <c r="I2750" s="2" t="s">
        <v>23</v>
      </c>
      <c r="J2750" s="2" t="s">
        <v>2488</v>
      </c>
      <c r="K2750" s="2" t="s">
        <v>25</v>
      </c>
      <c r="L2750" s="2" t="s">
        <v>117</v>
      </c>
      <c r="M2750" s="2" t="s">
        <v>27</v>
      </c>
      <c r="N2750" s="2">
        <v>145</v>
      </c>
      <c r="O2750" s="2" t="s">
        <v>28</v>
      </c>
      <c r="P2750" s="2" t="s">
        <v>29</v>
      </c>
      <c r="T2750" s="7"/>
    </row>
    <row r="2751" spans="1:20" ht="70" customHeight="1">
      <c r="A2751" s="2" t="s">
        <v>95</v>
      </c>
      <c r="B2751" s="2" t="s">
        <v>2855</v>
      </c>
      <c r="C2751" s="2" t="s">
        <v>97</v>
      </c>
      <c r="D2751" s="2" t="s">
        <v>2850</v>
      </c>
      <c r="E2751" s="14">
        <v>1253</v>
      </c>
      <c r="F2751" s="2">
        <v>26.4</v>
      </c>
      <c r="G2751" s="2">
        <v>47.56</v>
      </c>
      <c r="H2751" s="5">
        <v>0.51749999999999996</v>
      </c>
      <c r="I2751" s="2" t="s">
        <v>23</v>
      </c>
      <c r="J2751" s="2" t="s">
        <v>165</v>
      </c>
      <c r="K2751" s="2" t="s">
        <v>25</v>
      </c>
      <c r="L2751" s="2" t="s">
        <v>26</v>
      </c>
      <c r="M2751" s="2" t="s">
        <v>27</v>
      </c>
      <c r="N2751" s="2">
        <v>205</v>
      </c>
      <c r="O2751" s="2" t="s">
        <v>28</v>
      </c>
      <c r="P2751" s="2" t="s">
        <v>29</v>
      </c>
      <c r="T2751" s="7"/>
    </row>
    <row r="2752" spans="1:20" ht="70" customHeight="1">
      <c r="A2752" s="2" t="s">
        <v>95</v>
      </c>
      <c r="B2752" s="2" t="s">
        <v>2856</v>
      </c>
      <c r="C2752" s="2" t="s">
        <v>97</v>
      </c>
      <c r="D2752" s="2" t="s">
        <v>2850</v>
      </c>
      <c r="E2752" s="14">
        <v>1233</v>
      </c>
      <c r="F2752" s="2">
        <v>25.7</v>
      </c>
      <c r="G2752" s="2">
        <v>47.64</v>
      </c>
      <c r="H2752" s="5">
        <v>0.4904</v>
      </c>
      <c r="I2752" s="2" t="s">
        <v>23</v>
      </c>
      <c r="J2752" s="2" t="s">
        <v>24</v>
      </c>
      <c r="K2752" s="2" t="s">
        <v>25</v>
      </c>
      <c r="L2752" s="2" t="s">
        <v>26</v>
      </c>
      <c r="M2752" s="2" t="s">
        <v>27</v>
      </c>
      <c r="N2752" s="2">
        <v>210</v>
      </c>
      <c r="O2752" s="2" t="s">
        <v>28</v>
      </c>
      <c r="P2752" s="2" t="s">
        <v>29</v>
      </c>
      <c r="T2752" s="7"/>
    </row>
    <row r="2753" spans="1:20" ht="70" customHeight="1">
      <c r="A2753" s="2" t="s">
        <v>95</v>
      </c>
      <c r="B2753" s="2" t="s">
        <v>2857</v>
      </c>
      <c r="C2753" s="2" t="s">
        <v>97</v>
      </c>
      <c r="D2753" s="2" t="s">
        <v>2850</v>
      </c>
      <c r="E2753" s="14">
        <v>860</v>
      </c>
      <c r="F2753" s="2">
        <v>23.4</v>
      </c>
      <c r="G2753" s="2">
        <v>36.18</v>
      </c>
      <c r="H2753" s="5">
        <v>0.46260000000000001</v>
      </c>
      <c r="I2753" s="2" t="s">
        <v>23</v>
      </c>
      <c r="J2753" s="2" t="s">
        <v>30</v>
      </c>
      <c r="K2753" s="2" t="s">
        <v>25</v>
      </c>
      <c r="L2753" s="2" t="s">
        <v>26</v>
      </c>
      <c r="M2753" s="2" t="s">
        <v>112</v>
      </c>
      <c r="N2753" s="2">
        <v>195</v>
      </c>
      <c r="O2753" s="2" t="s">
        <v>28</v>
      </c>
      <c r="P2753" s="2" t="s">
        <v>29</v>
      </c>
      <c r="T2753" s="7"/>
    </row>
    <row r="2754" spans="1:20" ht="70" customHeight="1">
      <c r="A2754" s="2" t="s">
        <v>95</v>
      </c>
      <c r="B2754" s="2" t="s">
        <v>2858</v>
      </c>
      <c r="C2754" s="2" t="s">
        <v>97</v>
      </c>
      <c r="D2754" s="2" t="s">
        <v>2850</v>
      </c>
      <c r="E2754" s="14">
        <v>822</v>
      </c>
      <c r="F2754" s="2">
        <v>24.1</v>
      </c>
      <c r="G2754" s="2">
        <v>33.58</v>
      </c>
      <c r="H2754" s="5">
        <v>0.51910000000000001</v>
      </c>
      <c r="I2754" s="2" t="s">
        <v>23</v>
      </c>
      <c r="J2754" s="2" t="s">
        <v>106</v>
      </c>
      <c r="K2754" s="2" t="s">
        <v>25</v>
      </c>
      <c r="L2754" s="2" t="s">
        <v>26</v>
      </c>
      <c r="M2754" s="2" t="s">
        <v>112</v>
      </c>
      <c r="N2754" s="2">
        <v>140</v>
      </c>
      <c r="O2754" s="2" t="s">
        <v>28</v>
      </c>
      <c r="P2754" s="2" t="s">
        <v>29</v>
      </c>
      <c r="T2754" s="7"/>
    </row>
    <row r="2755" spans="1:20" ht="70" customHeight="1">
      <c r="A2755" s="2" t="s">
        <v>95</v>
      </c>
      <c r="B2755" s="2" t="s">
        <v>2859</v>
      </c>
      <c r="C2755" s="2" t="s">
        <v>97</v>
      </c>
      <c r="D2755" s="2" t="s">
        <v>2850</v>
      </c>
      <c r="E2755" s="14">
        <v>1137</v>
      </c>
      <c r="F2755" s="2">
        <v>23.5</v>
      </c>
      <c r="G2755" s="2">
        <v>47.56</v>
      </c>
      <c r="H2755" s="5">
        <v>0.51749999999999996</v>
      </c>
      <c r="I2755" s="2" t="s">
        <v>23</v>
      </c>
      <c r="J2755" s="2" t="s">
        <v>24</v>
      </c>
      <c r="K2755" s="2" t="s">
        <v>25</v>
      </c>
      <c r="L2755" s="2" t="s">
        <v>26</v>
      </c>
      <c r="M2755" s="2" t="s">
        <v>27</v>
      </c>
      <c r="N2755" s="2">
        <v>205</v>
      </c>
      <c r="O2755" s="2" t="s">
        <v>28</v>
      </c>
      <c r="P2755" s="2" t="s">
        <v>29</v>
      </c>
      <c r="T2755" s="7"/>
    </row>
    <row r="2756" spans="1:20" ht="70" customHeight="1">
      <c r="A2756" s="2" t="s">
        <v>95</v>
      </c>
      <c r="B2756" s="2" t="s">
        <v>2860</v>
      </c>
      <c r="C2756" s="2" t="s">
        <v>97</v>
      </c>
      <c r="D2756" s="2" t="s">
        <v>2850</v>
      </c>
      <c r="E2756" s="14">
        <v>961</v>
      </c>
      <c r="F2756" s="2">
        <v>27.2</v>
      </c>
      <c r="G2756" s="2">
        <v>35.83</v>
      </c>
      <c r="H2756" s="5">
        <v>0.48659999999999998</v>
      </c>
      <c r="I2756" s="2" t="s">
        <v>23</v>
      </c>
      <c r="J2756" s="2" t="s">
        <v>175</v>
      </c>
      <c r="K2756" s="2" t="s">
        <v>25</v>
      </c>
      <c r="L2756" s="2" t="s">
        <v>26</v>
      </c>
      <c r="M2756" s="2" t="s">
        <v>112</v>
      </c>
      <c r="N2756" s="2">
        <v>190</v>
      </c>
      <c r="O2756" s="2" t="s">
        <v>28</v>
      </c>
      <c r="P2756" s="2" t="s">
        <v>29</v>
      </c>
      <c r="T2756" s="7"/>
    </row>
    <row r="2757" spans="1:20" ht="70" customHeight="1">
      <c r="A2757" s="2" t="s">
        <v>2861</v>
      </c>
      <c r="B2757" s="2" t="s">
        <v>1440</v>
      </c>
      <c r="C2757" s="2" t="s">
        <v>1437</v>
      </c>
      <c r="D2757" s="2" t="s">
        <v>2862</v>
      </c>
      <c r="E2757" s="14">
        <v>555.9</v>
      </c>
      <c r="F2757" s="2">
        <v>32.1</v>
      </c>
      <c r="G2757" s="2">
        <v>17.29</v>
      </c>
      <c r="H2757" s="5">
        <v>0.60499999999999998</v>
      </c>
      <c r="I2757" s="2" t="s">
        <v>23</v>
      </c>
      <c r="J2757" s="2" t="s">
        <v>449</v>
      </c>
      <c r="K2757" s="2" t="s">
        <v>222</v>
      </c>
      <c r="L2757" s="2" t="s">
        <v>223</v>
      </c>
      <c r="M2757" s="2" t="s">
        <v>453</v>
      </c>
      <c r="N2757" s="8"/>
      <c r="O2757" s="2" t="s">
        <v>113</v>
      </c>
      <c r="P2757" s="2" t="s">
        <v>29</v>
      </c>
      <c r="T2757" s="7"/>
    </row>
    <row r="2758" spans="1:20" ht="70" customHeight="1">
      <c r="A2758" s="2" t="s">
        <v>2863</v>
      </c>
      <c r="B2758" s="2" t="s">
        <v>1499</v>
      </c>
      <c r="C2758" s="2" t="s">
        <v>1437</v>
      </c>
      <c r="D2758" s="2" t="s">
        <v>2862</v>
      </c>
      <c r="E2758" s="14">
        <v>792.6</v>
      </c>
      <c r="F2758" s="2">
        <v>33.4</v>
      </c>
      <c r="G2758" s="2">
        <v>23.75</v>
      </c>
      <c r="H2758" s="5">
        <v>0.61499999999999999</v>
      </c>
      <c r="I2758" s="2" t="s">
        <v>23</v>
      </c>
      <c r="J2758" s="2" t="s">
        <v>558</v>
      </c>
      <c r="K2758" s="2" t="s">
        <v>222</v>
      </c>
      <c r="L2758" s="2" t="s">
        <v>223</v>
      </c>
      <c r="M2758" s="2" t="s">
        <v>453</v>
      </c>
      <c r="N2758" s="8"/>
      <c r="O2758" s="2" t="s">
        <v>113</v>
      </c>
      <c r="P2758" s="2" t="s">
        <v>29</v>
      </c>
      <c r="T2758" s="7"/>
    </row>
    <row r="2759" spans="1:20" ht="70" customHeight="1">
      <c r="A2759" s="2" t="s">
        <v>2864</v>
      </c>
      <c r="B2759" s="2" t="s">
        <v>1504</v>
      </c>
      <c r="C2759" s="2" t="s">
        <v>1437</v>
      </c>
      <c r="D2759" s="2" t="s">
        <v>2862</v>
      </c>
      <c r="E2759" s="14">
        <v>744</v>
      </c>
      <c r="F2759" s="2">
        <v>29.1</v>
      </c>
      <c r="G2759" s="2">
        <v>25.6</v>
      </c>
      <c r="H2759" s="5">
        <v>0.6159</v>
      </c>
      <c r="I2759" s="2" t="s">
        <v>23</v>
      </c>
      <c r="J2759" s="2" t="s">
        <v>1496</v>
      </c>
      <c r="K2759" s="2" t="s">
        <v>222</v>
      </c>
      <c r="L2759" s="2" t="s">
        <v>223</v>
      </c>
      <c r="M2759" s="2" t="s">
        <v>453</v>
      </c>
      <c r="N2759" s="8"/>
      <c r="O2759" s="2" t="s">
        <v>113</v>
      </c>
      <c r="P2759" s="2" t="s">
        <v>29</v>
      </c>
      <c r="T2759" s="7"/>
    </row>
    <row r="2760" spans="1:20" ht="70" customHeight="1">
      <c r="A2760" s="2" t="s">
        <v>2865</v>
      </c>
      <c r="B2760" s="2" t="s">
        <v>1514</v>
      </c>
      <c r="C2760" s="2" t="s">
        <v>1437</v>
      </c>
      <c r="D2760" s="2" t="s">
        <v>2862</v>
      </c>
      <c r="E2760" s="14">
        <v>634.9</v>
      </c>
      <c r="F2760" s="2">
        <v>34.4</v>
      </c>
      <c r="G2760" s="2">
        <v>18.45</v>
      </c>
      <c r="H2760" s="5">
        <v>0.61619999999999997</v>
      </c>
      <c r="I2760" s="2" t="s">
        <v>23</v>
      </c>
      <c r="J2760" s="2" t="s">
        <v>306</v>
      </c>
      <c r="K2760" s="2" t="s">
        <v>222</v>
      </c>
      <c r="L2760" s="2" t="s">
        <v>223</v>
      </c>
      <c r="M2760" s="2" t="s">
        <v>453</v>
      </c>
      <c r="N2760" s="8"/>
      <c r="O2760" s="2" t="s">
        <v>113</v>
      </c>
      <c r="P2760" s="2" t="s">
        <v>29</v>
      </c>
      <c r="T2760" s="7"/>
    </row>
    <row r="2761" spans="1:20" ht="70" customHeight="1">
      <c r="A2761" s="2" t="s">
        <v>102</v>
      </c>
      <c r="B2761" s="2" t="s">
        <v>2866</v>
      </c>
      <c r="C2761" s="2" t="s">
        <v>104</v>
      </c>
      <c r="D2761" s="2" t="s">
        <v>2862</v>
      </c>
      <c r="E2761" s="14">
        <v>1275</v>
      </c>
      <c r="F2761" s="2">
        <v>38.200000000000003</v>
      </c>
      <c r="G2761" s="2">
        <v>36.14</v>
      </c>
      <c r="H2761" s="5">
        <v>0.47389999999999999</v>
      </c>
      <c r="I2761" s="2" t="s">
        <v>23</v>
      </c>
      <c r="J2761" s="2" t="s">
        <v>225</v>
      </c>
      <c r="K2761" s="2" t="s">
        <v>25</v>
      </c>
      <c r="L2761" s="2" t="s">
        <v>26</v>
      </c>
      <c r="M2761" s="2" t="s">
        <v>46</v>
      </c>
      <c r="N2761" s="2">
        <v>220</v>
      </c>
      <c r="O2761" s="2" t="s">
        <v>28</v>
      </c>
      <c r="P2761" s="2" t="s">
        <v>29</v>
      </c>
      <c r="T2761" s="7"/>
    </row>
    <row r="2762" spans="1:20" ht="70" customHeight="1">
      <c r="A2762" s="2" t="s">
        <v>191</v>
      </c>
      <c r="B2762" s="2" t="s">
        <v>2141</v>
      </c>
      <c r="C2762" s="2" t="s">
        <v>193</v>
      </c>
      <c r="D2762" s="2" t="s">
        <v>2862</v>
      </c>
      <c r="E2762" s="14">
        <v>1320</v>
      </c>
      <c r="F2762" s="2">
        <v>32.799999999999997</v>
      </c>
      <c r="G2762" s="2">
        <v>46.94</v>
      </c>
      <c r="H2762" s="5">
        <v>0.43980000000000002</v>
      </c>
      <c r="I2762" s="2" t="s">
        <v>23</v>
      </c>
      <c r="J2762" s="2" t="s">
        <v>277</v>
      </c>
      <c r="K2762" s="2" t="s">
        <v>25</v>
      </c>
      <c r="L2762" s="2" t="s">
        <v>26</v>
      </c>
      <c r="M2762" s="2" t="s">
        <v>27</v>
      </c>
      <c r="N2762" s="2">
        <v>200</v>
      </c>
      <c r="O2762" s="2" t="s">
        <v>28</v>
      </c>
      <c r="P2762" s="2" t="s">
        <v>29</v>
      </c>
      <c r="T2762" s="7"/>
    </row>
    <row r="2763" spans="1:20" ht="70" customHeight="1">
      <c r="A2763" s="2" t="s">
        <v>37</v>
      </c>
      <c r="B2763" s="2" t="s">
        <v>1243</v>
      </c>
      <c r="C2763" s="2" t="s">
        <v>39</v>
      </c>
      <c r="D2763" s="2" t="s">
        <v>2862</v>
      </c>
      <c r="E2763" s="14">
        <v>1398</v>
      </c>
      <c r="F2763" s="2">
        <v>37.799999999999997</v>
      </c>
      <c r="G2763" s="2">
        <v>39.69</v>
      </c>
      <c r="H2763" s="5">
        <v>0.47789999999999999</v>
      </c>
      <c r="I2763" s="2" t="s">
        <v>23</v>
      </c>
      <c r="J2763" s="2" t="s">
        <v>385</v>
      </c>
      <c r="K2763" s="2" t="s">
        <v>25</v>
      </c>
      <c r="L2763" s="2" t="s">
        <v>26</v>
      </c>
      <c r="M2763" s="2" t="s">
        <v>136</v>
      </c>
      <c r="N2763" s="2">
        <v>200</v>
      </c>
      <c r="O2763" s="2" t="s">
        <v>28</v>
      </c>
      <c r="P2763" s="2" t="s">
        <v>29</v>
      </c>
      <c r="T2763" s="7"/>
    </row>
    <row r="2764" spans="1:20" ht="70" customHeight="1">
      <c r="A2764" s="2" t="s">
        <v>2867</v>
      </c>
      <c r="B2764" s="2" t="s">
        <v>1609</v>
      </c>
      <c r="C2764" s="2" t="s">
        <v>1437</v>
      </c>
      <c r="D2764" s="2" t="s">
        <v>2862</v>
      </c>
      <c r="E2764" s="14">
        <v>944.6</v>
      </c>
      <c r="F2764" s="2">
        <v>33</v>
      </c>
      <c r="G2764" s="2">
        <v>33.119999999999997</v>
      </c>
      <c r="H2764" s="5">
        <v>0.43840000000000001</v>
      </c>
      <c r="I2764" s="2" t="s">
        <v>23</v>
      </c>
      <c r="J2764" s="2" t="s">
        <v>1534</v>
      </c>
      <c r="K2764" s="2" t="s">
        <v>25</v>
      </c>
      <c r="L2764" s="2" t="s">
        <v>26</v>
      </c>
      <c r="M2764" s="2" t="s">
        <v>46</v>
      </c>
      <c r="N2764" s="2">
        <v>165</v>
      </c>
      <c r="O2764" s="2" t="s">
        <v>113</v>
      </c>
      <c r="P2764" s="2" t="s">
        <v>29</v>
      </c>
      <c r="T2764" s="7"/>
    </row>
    <row r="2765" spans="1:20" ht="70" customHeight="1">
      <c r="A2765" s="2" t="s">
        <v>2868</v>
      </c>
      <c r="B2765" s="2" t="s">
        <v>1461</v>
      </c>
      <c r="C2765" s="2" t="s">
        <v>1437</v>
      </c>
      <c r="D2765" s="2" t="s">
        <v>2862</v>
      </c>
      <c r="E2765" s="14">
        <v>805.3</v>
      </c>
      <c r="F2765" s="2">
        <v>34.4</v>
      </c>
      <c r="G2765" s="2">
        <v>28.72</v>
      </c>
      <c r="H2765" s="5">
        <v>0.39589999999999997</v>
      </c>
      <c r="I2765" s="2" t="s">
        <v>23</v>
      </c>
      <c r="J2765" s="2" t="s">
        <v>2664</v>
      </c>
      <c r="K2765" s="2" t="s">
        <v>25</v>
      </c>
      <c r="L2765" s="2" t="s">
        <v>26</v>
      </c>
      <c r="M2765" s="2" t="s">
        <v>112</v>
      </c>
      <c r="N2765" s="2">
        <v>170</v>
      </c>
      <c r="O2765" s="2" t="s">
        <v>113</v>
      </c>
      <c r="P2765" s="2" t="s">
        <v>29</v>
      </c>
      <c r="T2765" s="7"/>
    </row>
    <row r="2766" spans="1:20" ht="70" customHeight="1">
      <c r="A2766" s="2" t="s">
        <v>95</v>
      </c>
      <c r="B2766" s="2" t="s">
        <v>2869</v>
      </c>
      <c r="C2766" s="2" t="s">
        <v>97</v>
      </c>
      <c r="D2766" s="2" t="s">
        <v>2862</v>
      </c>
      <c r="E2766" s="14">
        <v>885</v>
      </c>
      <c r="F2766" s="2">
        <v>23.8</v>
      </c>
      <c r="G2766" s="2">
        <v>36.18</v>
      </c>
      <c r="H2766" s="5">
        <v>0.46260000000000001</v>
      </c>
      <c r="I2766" s="2" t="s">
        <v>23</v>
      </c>
      <c r="J2766" s="2" t="s">
        <v>35</v>
      </c>
      <c r="K2766" s="2" t="s">
        <v>25</v>
      </c>
      <c r="L2766" s="2" t="s">
        <v>26</v>
      </c>
      <c r="M2766" s="2" t="s">
        <v>112</v>
      </c>
      <c r="N2766" s="2">
        <v>210</v>
      </c>
      <c r="O2766" s="2" t="s">
        <v>28</v>
      </c>
      <c r="P2766" s="2" t="s">
        <v>29</v>
      </c>
      <c r="T2766" s="7"/>
    </row>
    <row r="2767" spans="1:20" ht="70" customHeight="1">
      <c r="A2767" s="2" t="s">
        <v>582</v>
      </c>
      <c r="B2767" s="2" t="s">
        <v>2870</v>
      </c>
      <c r="C2767" s="2" t="s">
        <v>584</v>
      </c>
      <c r="D2767" s="2" t="s">
        <v>2862</v>
      </c>
      <c r="E2767" s="14">
        <v>2030</v>
      </c>
      <c r="F2767" s="2">
        <v>38.299999999999997</v>
      </c>
      <c r="G2767" s="2">
        <v>57.62</v>
      </c>
      <c r="H2767" s="5">
        <v>0.48559999999999998</v>
      </c>
      <c r="I2767" s="2" t="s">
        <v>23</v>
      </c>
      <c r="J2767" s="2" t="s">
        <v>262</v>
      </c>
      <c r="K2767" s="2" t="s">
        <v>25</v>
      </c>
      <c r="L2767" s="2" t="s">
        <v>26</v>
      </c>
      <c r="M2767" s="2" t="s">
        <v>453</v>
      </c>
      <c r="N2767" s="2">
        <v>205</v>
      </c>
      <c r="O2767" s="2" t="s">
        <v>113</v>
      </c>
      <c r="P2767" s="2" t="s">
        <v>29</v>
      </c>
      <c r="T2767" s="7"/>
    </row>
    <row r="2768" spans="1:20" ht="70" customHeight="1">
      <c r="A2768" s="2" t="s">
        <v>582</v>
      </c>
      <c r="B2768" s="2" t="s">
        <v>2871</v>
      </c>
      <c r="C2768" s="2" t="s">
        <v>584</v>
      </c>
      <c r="D2768" s="2" t="s">
        <v>2862</v>
      </c>
      <c r="E2768" s="14">
        <v>2025</v>
      </c>
      <c r="F2768" s="2">
        <v>38.299999999999997</v>
      </c>
      <c r="G2768" s="2">
        <v>57.38</v>
      </c>
      <c r="H2768" s="5">
        <v>0.48759999999999998</v>
      </c>
      <c r="I2768" s="2" t="s">
        <v>23</v>
      </c>
      <c r="J2768" s="2" t="s">
        <v>262</v>
      </c>
      <c r="K2768" s="2" t="s">
        <v>25</v>
      </c>
      <c r="L2768" s="2" t="s">
        <v>26</v>
      </c>
      <c r="M2768" s="2" t="s">
        <v>453</v>
      </c>
      <c r="N2768" s="2">
        <v>200</v>
      </c>
      <c r="O2768" s="2" t="s">
        <v>113</v>
      </c>
      <c r="P2768" s="2" t="s">
        <v>29</v>
      </c>
      <c r="T2768" s="7"/>
    </row>
    <row r="2769" spans="1:20" ht="70" customHeight="1">
      <c r="A2769" s="2" t="s">
        <v>2872</v>
      </c>
      <c r="B2769" s="2" t="s">
        <v>1514</v>
      </c>
      <c r="C2769" s="2" t="s">
        <v>1437</v>
      </c>
      <c r="D2769" s="2" t="s">
        <v>2873</v>
      </c>
      <c r="E2769" s="14">
        <v>634.1</v>
      </c>
      <c r="F2769" s="2">
        <v>34.4</v>
      </c>
      <c r="G2769" s="2">
        <v>18.45</v>
      </c>
      <c r="H2769" s="5">
        <v>0.61619999999999997</v>
      </c>
      <c r="I2769" s="2" t="s">
        <v>23</v>
      </c>
      <c r="J2769" s="2" t="s">
        <v>492</v>
      </c>
      <c r="K2769" s="2" t="s">
        <v>222</v>
      </c>
      <c r="L2769" s="2" t="s">
        <v>223</v>
      </c>
      <c r="M2769" s="2" t="s">
        <v>453</v>
      </c>
      <c r="N2769" s="8"/>
      <c r="O2769" s="2" t="s">
        <v>113</v>
      </c>
      <c r="P2769" s="2" t="s">
        <v>29</v>
      </c>
      <c r="T2769" s="7"/>
    </row>
    <row r="2770" spans="1:20" ht="70" customHeight="1">
      <c r="A2770" s="2" t="s">
        <v>2874</v>
      </c>
      <c r="B2770" s="2" t="s">
        <v>1440</v>
      </c>
      <c r="C2770" s="2" t="s">
        <v>1437</v>
      </c>
      <c r="D2770" s="2" t="s">
        <v>2873</v>
      </c>
      <c r="E2770" s="14">
        <v>561</v>
      </c>
      <c r="F2770" s="2">
        <v>32.4</v>
      </c>
      <c r="G2770" s="2">
        <v>17.29</v>
      </c>
      <c r="H2770" s="5">
        <v>0.60499999999999998</v>
      </c>
      <c r="I2770" s="2" t="s">
        <v>23</v>
      </c>
      <c r="J2770" s="2" t="s">
        <v>1500</v>
      </c>
      <c r="K2770" s="2" t="s">
        <v>222</v>
      </c>
      <c r="L2770" s="2" t="s">
        <v>223</v>
      </c>
      <c r="M2770" s="2" t="s">
        <v>453</v>
      </c>
      <c r="N2770" s="8"/>
      <c r="O2770" s="2" t="s">
        <v>113</v>
      </c>
      <c r="P2770" s="2" t="s">
        <v>29</v>
      </c>
      <c r="T2770" s="7"/>
    </row>
    <row r="2771" spans="1:20" ht="70" customHeight="1">
      <c r="A2771" s="2" t="s">
        <v>2875</v>
      </c>
      <c r="B2771" s="2" t="s">
        <v>1499</v>
      </c>
      <c r="C2771" s="2" t="s">
        <v>1437</v>
      </c>
      <c r="D2771" s="2" t="s">
        <v>2873</v>
      </c>
      <c r="E2771" s="14">
        <v>784.5</v>
      </c>
      <c r="F2771" s="2">
        <v>33</v>
      </c>
      <c r="G2771" s="2">
        <v>23.75</v>
      </c>
      <c r="H2771" s="5">
        <v>0.61499999999999999</v>
      </c>
      <c r="I2771" s="2" t="s">
        <v>23</v>
      </c>
      <c r="J2771" s="2" t="s">
        <v>1566</v>
      </c>
      <c r="K2771" s="2" t="s">
        <v>222</v>
      </c>
      <c r="L2771" s="2" t="s">
        <v>223</v>
      </c>
      <c r="M2771" s="2" t="s">
        <v>453</v>
      </c>
      <c r="N2771" s="8"/>
      <c r="O2771" s="2" t="s">
        <v>113</v>
      </c>
      <c r="P2771" s="2" t="s">
        <v>29</v>
      </c>
      <c r="T2771" s="7"/>
    </row>
    <row r="2772" spans="1:20" ht="70" customHeight="1">
      <c r="A2772" s="2" t="s">
        <v>2876</v>
      </c>
      <c r="B2772" s="2" t="s">
        <v>1491</v>
      </c>
      <c r="C2772" s="2" t="s">
        <v>1437</v>
      </c>
      <c r="D2772" s="2" t="s">
        <v>2873</v>
      </c>
      <c r="E2772" s="14">
        <v>560.6</v>
      </c>
      <c r="F2772" s="2">
        <v>30.6</v>
      </c>
      <c r="G2772" s="2">
        <v>18.3</v>
      </c>
      <c r="H2772" s="5">
        <v>0.60550000000000004</v>
      </c>
      <c r="I2772" s="2" t="s">
        <v>23</v>
      </c>
      <c r="J2772" s="2" t="s">
        <v>1505</v>
      </c>
      <c r="K2772" s="2" t="s">
        <v>222</v>
      </c>
      <c r="L2772" s="2" t="s">
        <v>223</v>
      </c>
      <c r="M2772" s="2" t="s">
        <v>453</v>
      </c>
      <c r="N2772" s="8"/>
      <c r="O2772" s="2" t="s">
        <v>113</v>
      </c>
      <c r="P2772" s="2" t="s">
        <v>29</v>
      </c>
      <c r="T2772" s="7"/>
    </row>
    <row r="2773" spans="1:20" ht="70" customHeight="1">
      <c r="A2773" s="2" t="s">
        <v>2877</v>
      </c>
      <c r="B2773" s="2" t="s">
        <v>1504</v>
      </c>
      <c r="C2773" s="2" t="s">
        <v>1437</v>
      </c>
      <c r="D2773" s="2" t="s">
        <v>2873</v>
      </c>
      <c r="E2773" s="14">
        <v>786.1</v>
      </c>
      <c r="F2773" s="2">
        <v>30.7</v>
      </c>
      <c r="G2773" s="2">
        <v>25.6</v>
      </c>
      <c r="H2773" s="5">
        <v>0.6159</v>
      </c>
      <c r="I2773" s="2" t="s">
        <v>23</v>
      </c>
      <c r="J2773" s="2" t="s">
        <v>146</v>
      </c>
      <c r="K2773" s="2" t="s">
        <v>222</v>
      </c>
      <c r="L2773" s="2" t="s">
        <v>223</v>
      </c>
      <c r="M2773" s="2" t="s">
        <v>453</v>
      </c>
      <c r="N2773" s="8"/>
      <c r="O2773" s="2" t="s">
        <v>113</v>
      </c>
      <c r="P2773" s="2" t="s">
        <v>29</v>
      </c>
      <c r="T2773" s="7"/>
    </row>
    <row r="2774" spans="1:20" ht="70" customHeight="1">
      <c r="A2774" s="2" t="s">
        <v>2878</v>
      </c>
      <c r="B2774" s="2" t="s">
        <v>1647</v>
      </c>
      <c r="C2774" s="2" t="s">
        <v>1437</v>
      </c>
      <c r="D2774" s="2" t="s">
        <v>2873</v>
      </c>
      <c r="E2774" s="14">
        <v>575.5</v>
      </c>
      <c r="F2774" s="2">
        <v>31.4</v>
      </c>
      <c r="G2774" s="2">
        <v>18.3</v>
      </c>
      <c r="H2774" s="5">
        <v>0.60550000000000004</v>
      </c>
      <c r="I2774" s="2" t="s">
        <v>23</v>
      </c>
      <c r="J2774" s="2" t="s">
        <v>257</v>
      </c>
      <c r="K2774" s="2" t="s">
        <v>222</v>
      </c>
      <c r="L2774" s="2" t="s">
        <v>223</v>
      </c>
      <c r="M2774" s="2" t="s">
        <v>453</v>
      </c>
      <c r="N2774" s="8"/>
      <c r="O2774" s="2" t="s">
        <v>113</v>
      </c>
      <c r="P2774" s="2" t="s">
        <v>29</v>
      </c>
      <c r="T2774" s="7"/>
    </row>
    <row r="2775" spans="1:20" ht="70" customHeight="1">
      <c r="A2775" s="2" t="s">
        <v>2879</v>
      </c>
      <c r="B2775" s="2" t="s">
        <v>1570</v>
      </c>
      <c r="C2775" s="2" t="s">
        <v>1437</v>
      </c>
      <c r="D2775" s="2" t="s">
        <v>2873</v>
      </c>
      <c r="E2775" s="14">
        <v>777</v>
      </c>
      <c r="F2775" s="2">
        <v>30</v>
      </c>
      <c r="G2775" s="2">
        <v>25.93</v>
      </c>
      <c r="H2775" s="5">
        <v>0.61</v>
      </c>
      <c r="I2775" s="2" t="s">
        <v>23</v>
      </c>
      <c r="J2775" s="2" t="s">
        <v>1562</v>
      </c>
      <c r="K2775" s="2" t="s">
        <v>222</v>
      </c>
      <c r="L2775" s="2" t="s">
        <v>223</v>
      </c>
      <c r="M2775" s="2" t="s">
        <v>453</v>
      </c>
      <c r="N2775" s="8"/>
      <c r="O2775" s="2" t="s">
        <v>113</v>
      </c>
      <c r="P2775" s="2" t="s">
        <v>29</v>
      </c>
      <c r="T2775" s="7"/>
    </row>
    <row r="2776" spans="1:20" ht="70" customHeight="1">
      <c r="A2776" s="2" t="s">
        <v>2880</v>
      </c>
      <c r="B2776" s="2" t="s">
        <v>2601</v>
      </c>
      <c r="C2776" s="2" t="s">
        <v>1437</v>
      </c>
      <c r="D2776" s="2" t="s">
        <v>2873</v>
      </c>
      <c r="E2776" s="14">
        <v>621.5</v>
      </c>
      <c r="F2776" s="2">
        <v>34.200000000000003</v>
      </c>
      <c r="G2776" s="2">
        <v>18.16</v>
      </c>
      <c r="H2776" s="5">
        <v>0.61499999999999999</v>
      </c>
      <c r="I2776" s="2" t="s">
        <v>23</v>
      </c>
      <c r="J2776" s="2" t="s">
        <v>306</v>
      </c>
      <c r="K2776" s="2" t="s">
        <v>222</v>
      </c>
      <c r="L2776" s="2" t="s">
        <v>223</v>
      </c>
      <c r="M2776" s="2" t="s">
        <v>453</v>
      </c>
      <c r="N2776" s="8"/>
      <c r="O2776" s="2" t="s">
        <v>113</v>
      </c>
      <c r="P2776" s="2" t="s">
        <v>29</v>
      </c>
      <c r="T2776" s="7"/>
    </row>
    <row r="2777" spans="1:20" ht="70" customHeight="1">
      <c r="A2777" s="2" t="s">
        <v>2881</v>
      </c>
      <c r="B2777" s="2" t="s">
        <v>1491</v>
      </c>
      <c r="C2777" s="2" t="s">
        <v>1437</v>
      </c>
      <c r="D2777" s="2" t="s">
        <v>2873</v>
      </c>
      <c r="E2777" s="14">
        <v>557.9</v>
      </c>
      <c r="F2777" s="2">
        <v>30.5</v>
      </c>
      <c r="G2777" s="2">
        <v>18.3</v>
      </c>
      <c r="H2777" s="5">
        <v>0.60550000000000004</v>
      </c>
      <c r="I2777" s="2" t="s">
        <v>23</v>
      </c>
      <c r="J2777" s="2" t="s">
        <v>830</v>
      </c>
      <c r="K2777" s="2" t="s">
        <v>222</v>
      </c>
      <c r="L2777" s="2" t="s">
        <v>223</v>
      </c>
      <c r="M2777" s="2" t="s">
        <v>453</v>
      </c>
      <c r="N2777" s="8"/>
      <c r="O2777" s="2" t="s">
        <v>113</v>
      </c>
      <c r="P2777" s="2" t="s">
        <v>29</v>
      </c>
      <c r="T2777" s="7"/>
    </row>
    <row r="2778" spans="1:20" ht="70" customHeight="1">
      <c r="A2778" s="2" t="s">
        <v>37</v>
      </c>
      <c r="B2778" s="2" t="s">
        <v>2882</v>
      </c>
      <c r="C2778" s="2" t="s">
        <v>195</v>
      </c>
      <c r="D2778" s="2" t="s">
        <v>2873</v>
      </c>
      <c r="E2778" s="14">
        <v>835</v>
      </c>
      <c r="F2778" s="2">
        <v>28.9</v>
      </c>
      <c r="G2778" s="2">
        <v>31.82</v>
      </c>
      <c r="H2778" s="5">
        <v>0.44740000000000002</v>
      </c>
      <c r="I2778" s="2" t="s">
        <v>23</v>
      </c>
      <c r="J2778" s="2" t="s">
        <v>31</v>
      </c>
      <c r="K2778" s="2" t="s">
        <v>25</v>
      </c>
      <c r="L2778" s="2" t="s">
        <v>26</v>
      </c>
      <c r="M2778" s="2" t="s">
        <v>112</v>
      </c>
      <c r="N2778" s="2">
        <v>150</v>
      </c>
      <c r="O2778" s="2" t="s">
        <v>28</v>
      </c>
      <c r="P2778" s="2" t="s">
        <v>29</v>
      </c>
      <c r="T2778" s="7"/>
    </row>
    <row r="2779" spans="1:20" ht="70" customHeight="1">
      <c r="A2779" s="2" t="s">
        <v>1453</v>
      </c>
      <c r="B2779" s="2" t="s">
        <v>2883</v>
      </c>
      <c r="C2779" s="2" t="s">
        <v>1455</v>
      </c>
      <c r="D2779" s="2" t="s">
        <v>2873</v>
      </c>
      <c r="E2779" s="14">
        <v>1593</v>
      </c>
      <c r="F2779" s="2">
        <v>30.6</v>
      </c>
      <c r="G2779" s="2">
        <v>54.36</v>
      </c>
      <c r="H2779" s="5">
        <v>0.49919999999999998</v>
      </c>
      <c r="I2779" s="2" t="s">
        <v>23</v>
      </c>
      <c r="J2779" s="2" t="s">
        <v>1554</v>
      </c>
      <c r="K2779" s="2" t="s">
        <v>25</v>
      </c>
      <c r="L2779" s="2" t="s">
        <v>26</v>
      </c>
      <c r="M2779" s="2" t="s">
        <v>27</v>
      </c>
      <c r="N2779" s="2">
        <v>195</v>
      </c>
      <c r="O2779" s="2" t="s">
        <v>28</v>
      </c>
      <c r="P2779" s="2" t="s">
        <v>29</v>
      </c>
      <c r="T2779" s="7"/>
    </row>
    <row r="2780" spans="1:20" ht="70" customHeight="1">
      <c r="A2780" s="2" t="s">
        <v>1453</v>
      </c>
      <c r="B2780" s="2" t="s">
        <v>2884</v>
      </c>
      <c r="C2780" s="2" t="s">
        <v>1455</v>
      </c>
      <c r="D2780" s="2" t="s">
        <v>2873</v>
      </c>
      <c r="E2780" s="14">
        <v>1290</v>
      </c>
      <c r="F2780" s="2">
        <v>24.6</v>
      </c>
      <c r="G2780" s="2">
        <v>53.11</v>
      </c>
      <c r="H2780" s="5">
        <v>0.52210000000000001</v>
      </c>
      <c r="I2780" s="2" t="s">
        <v>23</v>
      </c>
      <c r="J2780" s="2" t="s">
        <v>1589</v>
      </c>
      <c r="K2780" s="2" t="s">
        <v>25</v>
      </c>
      <c r="L2780" s="2" t="s">
        <v>26</v>
      </c>
      <c r="M2780" s="2" t="s">
        <v>1228</v>
      </c>
      <c r="N2780" s="2">
        <v>195</v>
      </c>
      <c r="O2780" s="2" t="s">
        <v>236</v>
      </c>
      <c r="P2780" s="2" t="s">
        <v>29</v>
      </c>
      <c r="T2780" s="7"/>
    </row>
    <row r="2781" spans="1:20" ht="70" customHeight="1">
      <c r="A2781" s="2" t="s">
        <v>2885</v>
      </c>
      <c r="B2781" s="2" t="s">
        <v>1469</v>
      </c>
      <c r="C2781" s="2" t="s">
        <v>1437</v>
      </c>
      <c r="D2781" s="2" t="s">
        <v>2873</v>
      </c>
      <c r="E2781" s="14">
        <v>777.2</v>
      </c>
      <c r="F2781" s="2">
        <v>32.5</v>
      </c>
      <c r="G2781" s="2">
        <v>28.64</v>
      </c>
      <c r="H2781" s="5">
        <v>0.40679999999999999</v>
      </c>
      <c r="I2781" s="2" t="s">
        <v>23</v>
      </c>
      <c r="J2781" s="2" t="s">
        <v>1530</v>
      </c>
      <c r="K2781" s="2" t="s">
        <v>25</v>
      </c>
      <c r="L2781" s="2" t="s">
        <v>26</v>
      </c>
      <c r="M2781" s="2" t="s">
        <v>46</v>
      </c>
      <c r="N2781" s="2">
        <v>155</v>
      </c>
      <c r="O2781" s="2" t="s">
        <v>113</v>
      </c>
      <c r="P2781" s="2" t="s">
        <v>29</v>
      </c>
      <c r="T2781" s="7"/>
    </row>
    <row r="2782" spans="1:20" ht="70" customHeight="1">
      <c r="A2782" s="2" t="s">
        <v>2886</v>
      </c>
      <c r="B2782" s="2" t="s">
        <v>1466</v>
      </c>
      <c r="C2782" s="2" t="s">
        <v>1437</v>
      </c>
      <c r="D2782" s="2" t="s">
        <v>2873</v>
      </c>
      <c r="E2782" s="14">
        <v>784.9</v>
      </c>
      <c r="F2782" s="2">
        <v>33.700000000000003</v>
      </c>
      <c r="G2782" s="2">
        <v>28.5</v>
      </c>
      <c r="H2782" s="5">
        <v>0.39379999999999998</v>
      </c>
      <c r="I2782" s="2" t="s">
        <v>23</v>
      </c>
      <c r="J2782" s="2" t="s">
        <v>1599</v>
      </c>
      <c r="K2782" s="2" t="s">
        <v>25</v>
      </c>
      <c r="L2782" s="2" t="s">
        <v>26</v>
      </c>
      <c r="M2782" s="2" t="s">
        <v>46</v>
      </c>
      <c r="N2782" s="2">
        <v>170</v>
      </c>
      <c r="O2782" s="2" t="s">
        <v>113</v>
      </c>
      <c r="P2782" s="2" t="s">
        <v>29</v>
      </c>
      <c r="T2782" s="7"/>
    </row>
    <row r="2783" spans="1:20" ht="70" customHeight="1">
      <c r="A2783" s="2" t="s">
        <v>2887</v>
      </c>
      <c r="B2783" s="2" t="s">
        <v>1526</v>
      </c>
      <c r="C2783" s="2" t="s">
        <v>1437</v>
      </c>
      <c r="D2783" s="2" t="s">
        <v>2873</v>
      </c>
      <c r="E2783" s="14">
        <v>750.9</v>
      </c>
      <c r="F2783" s="2">
        <v>33.6</v>
      </c>
      <c r="G2783" s="2">
        <v>27.56</v>
      </c>
      <c r="H2783" s="5">
        <v>0.37959999999999999</v>
      </c>
      <c r="I2783" s="2" t="s">
        <v>23</v>
      </c>
      <c r="J2783" s="2" t="s">
        <v>2664</v>
      </c>
      <c r="K2783" s="2" t="s">
        <v>25</v>
      </c>
      <c r="L2783" s="2" t="s">
        <v>26</v>
      </c>
      <c r="M2783" s="2" t="s">
        <v>46</v>
      </c>
      <c r="N2783" s="2">
        <v>170</v>
      </c>
      <c r="O2783" s="2" t="s">
        <v>113</v>
      </c>
      <c r="P2783" s="2" t="s">
        <v>29</v>
      </c>
      <c r="T2783" s="7"/>
    </row>
    <row r="2784" spans="1:20" ht="70" customHeight="1">
      <c r="A2784" s="2" t="s">
        <v>2888</v>
      </c>
      <c r="B2784" s="2" t="s">
        <v>1606</v>
      </c>
      <c r="C2784" s="2" t="s">
        <v>1437</v>
      </c>
      <c r="D2784" s="2" t="s">
        <v>2873</v>
      </c>
      <c r="E2784" s="14">
        <v>1119.5999999999999</v>
      </c>
      <c r="F2784" s="2">
        <v>35.1</v>
      </c>
      <c r="G2784" s="2">
        <v>36.44</v>
      </c>
      <c r="H2784" s="5">
        <v>0.4385</v>
      </c>
      <c r="I2784" s="2" t="s">
        <v>23</v>
      </c>
      <c r="J2784" s="2" t="s">
        <v>1462</v>
      </c>
      <c r="K2784" s="2" t="s">
        <v>25</v>
      </c>
      <c r="L2784" s="2" t="s">
        <v>26</v>
      </c>
      <c r="M2784" s="2" t="s">
        <v>136</v>
      </c>
      <c r="N2784" s="2">
        <v>200</v>
      </c>
      <c r="O2784" s="2" t="s">
        <v>113</v>
      </c>
      <c r="P2784" s="2" t="s">
        <v>29</v>
      </c>
      <c r="T2784" s="7"/>
    </row>
    <row r="2785" spans="1:20" ht="70" customHeight="1">
      <c r="A2785" s="2" t="s">
        <v>2889</v>
      </c>
      <c r="B2785" s="2" t="s">
        <v>1461</v>
      </c>
      <c r="C2785" s="2" t="s">
        <v>1437</v>
      </c>
      <c r="D2785" s="2" t="s">
        <v>2873</v>
      </c>
      <c r="E2785" s="14">
        <v>799.8</v>
      </c>
      <c r="F2785" s="2">
        <v>34.1</v>
      </c>
      <c r="G2785" s="2">
        <v>28.72</v>
      </c>
      <c r="H2785" s="5">
        <v>0.39589999999999997</v>
      </c>
      <c r="I2785" s="2" t="s">
        <v>23</v>
      </c>
      <c r="J2785" s="2" t="s">
        <v>1719</v>
      </c>
      <c r="K2785" s="2" t="s">
        <v>25</v>
      </c>
      <c r="L2785" s="2" t="s">
        <v>26</v>
      </c>
      <c r="M2785" s="2" t="s">
        <v>46</v>
      </c>
      <c r="N2785" s="2">
        <v>170</v>
      </c>
      <c r="O2785" s="2" t="s">
        <v>113</v>
      </c>
      <c r="P2785" s="2" t="s">
        <v>29</v>
      </c>
      <c r="T2785" s="7"/>
    </row>
    <row r="2786" spans="1:20" ht="70" customHeight="1">
      <c r="A2786" s="2" t="s">
        <v>2890</v>
      </c>
      <c r="B2786" s="2" t="s">
        <v>1609</v>
      </c>
      <c r="C2786" s="2" t="s">
        <v>1437</v>
      </c>
      <c r="D2786" s="2" t="s">
        <v>2873</v>
      </c>
      <c r="E2786" s="14">
        <v>970.8</v>
      </c>
      <c r="F2786" s="2">
        <v>32.6</v>
      </c>
      <c r="G2786" s="2">
        <v>33.9</v>
      </c>
      <c r="H2786" s="5">
        <v>0.42830000000000001</v>
      </c>
      <c r="I2786" s="2" t="s">
        <v>23</v>
      </c>
      <c r="J2786" s="2" t="s">
        <v>1599</v>
      </c>
      <c r="K2786" s="2" t="s">
        <v>25</v>
      </c>
      <c r="L2786" s="2" t="s">
        <v>26</v>
      </c>
      <c r="M2786" s="2" t="s">
        <v>46</v>
      </c>
      <c r="N2786" s="2">
        <v>200</v>
      </c>
      <c r="O2786" s="2" t="s">
        <v>113</v>
      </c>
      <c r="P2786" s="2" t="s">
        <v>29</v>
      </c>
      <c r="T2786" s="7"/>
    </row>
    <row r="2787" spans="1:20" ht="70" customHeight="1">
      <c r="A2787" s="2" t="s">
        <v>2891</v>
      </c>
      <c r="B2787" s="2" t="s">
        <v>1606</v>
      </c>
      <c r="C2787" s="2" t="s">
        <v>1437</v>
      </c>
      <c r="D2787" s="2" t="s">
        <v>2873</v>
      </c>
      <c r="E2787" s="14">
        <v>1077.0999999999999</v>
      </c>
      <c r="F2787" s="2">
        <v>34.700000000000003</v>
      </c>
      <c r="G2787" s="2">
        <v>36.44</v>
      </c>
      <c r="H2787" s="5">
        <v>0.4385</v>
      </c>
      <c r="I2787" s="2" t="s">
        <v>23</v>
      </c>
      <c r="J2787" s="2" t="s">
        <v>1597</v>
      </c>
      <c r="K2787" s="2" t="s">
        <v>25</v>
      </c>
      <c r="L2787" s="2" t="s">
        <v>26</v>
      </c>
      <c r="M2787" s="2" t="s">
        <v>136</v>
      </c>
      <c r="N2787" s="2">
        <v>170</v>
      </c>
      <c r="O2787" s="2" t="s">
        <v>113</v>
      </c>
      <c r="P2787" s="2" t="s">
        <v>29</v>
      </c>
      <c r="T2787" s="7"/>
    </row>
    <row r="2788" spans="1:20" ht="70" customHeight="1">
      <c r="A2788" s="2" t="s">
        <v>2892</v>
      </c>
      <c r="B2788" s="2" t="s">
        <v>1570</v>
      </c>
      <c r="C2788" s="2" t="s">
        <v>1437</v>
      </c>
      <c r="D2788" s="2" t="s">
        <v>2873</v>
      </c>
      <c r="E2788" s="14">
        <v>965.5</v>
      </c>
      <c r="F2788" s="2">
        <v>29.9</v>
      </c>
      <c r="G2788" s="2">
        <v>36.19</v>
      </c>
      <c r="H2788" s="5">
        <v>0.43690000000000001</v>
      </c>
      <c r="I2788" s="2" t="s">
        <v>23</v>
      </c>
      <c r="J2788" s="2" t="s">
        <v>830</v>
      </c>
      <c r="K2788" s="2" t="s">
        <v>25</v>
      </c>
      <c r="L2788" s="2" t="s">
        <v>26</v>
      </c>
      <c r="M2788" s="2" t="s">
        <v>453</v>
      </c>
      <c r="N2788" s="2">
        <v>190</v>
      </c>
      <c r="O2788" s="2" t="s">
        <v>113</v>
      </c>
      <c r="P2788" s="2" t="s">
        <v>29</v>
      </c>
      <c r="T2788" s="7"/>
    </row>
    <row r="2789" spans="1:20" ht="70" customHeight="1">
      <c r="A2789" s="2" t="s">
        <v>2893</v>
      </c>
      <c r="B2789" s="2" t="s">
        <v>1461</v>
      </c>
      <c r="C2789" s="2" t="s">
        <v>1437</v>
      </c>
      <c r="D2789" s="2" t="s">
        <v>2873</v>
      </c>
      <c r="E2789" s="14">
        <v>820.9</v>
      </c>
      <c r="F2789" s="2">
        <v>35.5</v>
      </c>
      <c r="G2789" s="2">
        <v>27.94</v>
      </c>
      <c r="H2789" s="5">
        <v>0.40699999999999997</v>
      </c>
      <c r="I2789" s="2" t="s">
        <v>23</v>
      </c>
      <c r="J2789" s="2" t="s">
        <v>2562</v>
      </c>
      <c r="K2789" s="2" t="s">
        <v>25</v>
      </c>
      <c r="L2789" s="2" t="s">
        <v>26</v>
      </c>
      <c r="M2789" s="2" t="s">
        <v>112</v>
      </c>
      <c r="N2789" s="2">
        <v>165</v>
      </c>
      <c r="O2789" s="2" t="s">
        <v>113</v>
      </c>
      <c r="P2789" s="2" t="s">
        <v>29</v>
      </c>
      <c r="T2789" s="7"/>
    </row>
    <row r="2790" spans="1:20" ht="70" customHeight="1">
      <c r="A2790" s="2" t="s">
        <v>2894</v>
      </c>
      <c r="B2790" s="2" t="s">
        <v>1526</v>
      </c>
      <c r="C2790" s="2" t="s">
        <v>1437</v>
      </c>
      <c r="D2790" s="2" t="s">
        <v>2873</v>
      </c>
      <c r="E2790" s="14">
        <v>760.6</v>
      </c>
      <c r="F2790" s="2">
        <v>34.200000000000003</v>
      </c>
      <c r="G2790" s="2">
        <v>27.56</v>
      </c>
      <c r="H2790" s="5">
        <v>0.37959999999999999</v>
      </c>
      <c r="I2790" s="2" t="s">
        <v>23</v>
      </c>
      <c r="J2790" s="2" t="s">
        <v>1607</v>
      </c>
      <c r="K2790" s="2" t="s">
        <v>25</v>
      </c>
      <c r="L2790" s="2" t="s">
        <v>26</v>
      </c>
      <c r="M2790" s="2" t="s">
        <v>112</v>
      </c>
      <c r="N2790" s="2">
        <v>170</v>
      </c>
      <c r="O2790" s="2" t="s">
        <v>113</v>
      </c>
      <c r="P2790" s="2" t="s">
        <v>29</v>
      </c>
      <c r="T2790" s="7"/>
    </row>
    <row r="2791" spans="1:20" ht="70" customHeight="1">
      <c r="A2791" s="2" t="s">
        <v>2895</v>
      </c>
      <c r="B2791" s="2" t="s">
        <v>1725</v>
      </c>
      <c r="C2791" s="2" t="s">
        <v>1437</v>
      </c>
      <c r="D2791" s="2" t="s">
        <v>2873</v>
      </c>
      <c r="E2791" s="14">
        <v>794.8</v>
      </c>
      <c r="F2791" s="2">
        <v>32.9</v>
      </c>
      <c r="G2791" s="2">
        <v>28.64</v>
      </c>
      <c r="H2791" s="5">
        <v>0.40679999999999999</v>
      </c>
      <c r="I2791" s="2" t="s">
        <v>23</v>
      </c>
      <c r="J2791" s="2" t="s">
        <v>1599</v>
      </c>
      <c r="K2791" s="2" t="s">
        <v>25</v>
      </c>
      <c r="L2791" s="2" t="s">
        <v>26</v>
      </c>
      <c r="M2791" s="2" t="s">
        <v>112</v>
      </c>
      <c r="N2791" s="2">
        <v>165</v>
      </c>
      <c r="O2791" s="2" t="s">
        <v>113</v>
      </c>
      <c r="P2791" s="2" t="s">
        <v>29</v>
      </c>
      <c r="T2791" s="7"/>
    </row>
    <row r="2792" spans="1:20" ht="70" customHeight="1">
      <c r="A2792" s="2" t="s">
        <v>2896</v>
      </c>
      <c r="B2792" s="2" t="s">
        <v>1436</v>
      </c>
      <c r="C2792" s="2" t="s">
        <v>1437</v>
      </c>
      <c r="D2792" s="2" t="s">
        <v>2873</v>
      </c>
      <c r="E2792" s="14">
        <v>936.8</v>
      </c>
      <c r="F2792" s="2">
        <v>32.299999999999997</v>
      </c>
      <c r="G2792" s="2">
        <v>34.020000000000003</v>
      </c>
      <c r="H2792" s="5">
        <v>0.42930000000000001</v>
      </c>
      <c r="I2792" s="2" t="s">
        <v>23</v>
      </c>
      <c r="J2792" s="2" t="s">
        <v>1505</v>
      </c>
      <c r="K2792" s="2" t="s">
        <v>25</v>
      </c>
      <c r="L2792" s="2" t="s">
        <v>26</v>
      </c>
      <c r="M2792" s="2" t="s">
        <v>453</v>
      </c>
      <c r="N2792" s="2">
        <v>170</v>
      </c>
      <c r="O2792" s="2" t="s">
        <v>113</v>
      </c>
      <c r="P2792" s="2" t="s">
        <v>29</v>
      </c>
      <c r="T2792" s="7"/>
    </row>
    <row r="2793" spans="1:20" ht="70" customHeight="1">
      <c r="A2793" s="2" t="s">
        <v>108</v>
      </c>
      <c r="B2793" s="2" t="s">
        <v>1895</v>
      </c>
      <c r="C2793" s="2" t="s">
        <v>110</v>
      </c>
      <c r="D2793" s="2" t="s">
        <v>2873</v>
      </c>
      <c r="E2793" s="14">
        <v>1135</v>
      </c>
      <c r="F2793" s="2">
        <v>32.700000000000003</v>
      </c>
      <c r="G2793" s="2">
        <v>42.17</v>
      </c>
      <c r="H2793" s="5">
        <v>0.40200000000000002</v>
      </c>
      <c r="I2793" s="2" t="s">
        <v>23</v>
      </c>
      <c r="J2793" s="2" t="s">
        <v>361</v>
      </c>
      <c r="K2793" s="2" t="s">
        <v>25</v>
      </c>
      <c r="L2793" s="2" t="s">
        <v>26</v>
      </c>
      <c r="M2793" s="2" t="s">
        <v>112</v>
      </c>
      <c r="N2793" s="2">
        <v>200</v>
      </c>
      <c r="O2793" s="2" t="s">
        <v>113</v>
      </c>
      <c r="P2793" s="2" t="s">
        <v>29</v>
      </c>
      <c r="T2793" s="7"/>
    </row>
    <row r="2794" spans="1:20" ht="70" customHeight="1">
      <c r="A2794" s="2" t="s">
        <v>84</v>
      </c>
      <c r="B2794" s="2" t="s">
        <v>2897</v>
      </c>
      <c r="C2794" s="2" t="s">
        <v>86</v>
      </c>
      <c r="D2794" s="2" t="s">
        <v>2873</v>
      </c>
      <c r="E2794" s="14">
        <v>1070</v>
      </c>
      <c r="F2794" s="2">
        <v>32.200000000000003</v>
      </c>
      <c r="G2794" s="2">
        <v>37.14</v>
      </c>
      <c r="H2794" s="5">
        <v>0.42849999999999999</v>
      </c>
      <c r="I2794" s="2" t="s">
        <v>23</v>
      </c>
      <c r="J2794" s="2" t="s">
        <v>1023</v>
      </c>
      <c r="K2794" s="2" t="s">
        <v>25</v>
      </c>
      <c r="L2794" s="2" t="s">
        <v>26</v>
      </c>
      <c r="M2794" s="2" t="s">
        <v>50</v>
      </c>
      <c r="N2794" s="2">
        <v>180</v>
      </c>
      <c r="O2794" s="2" t="s">
        <v>28</v>
      </c>
      <c r="P2794" s="2" t="s">
        <v>29</v>
      </c>
      <c r="T2794" s="7"/>
    </row>
    <row r="2795" spans="1:20" ht="70" customHeight="1">
      <c r="A2795" s="2" t="s">
        <v>84</v>
      </c>
      <c r="B2795" s="2" t="s">
        <v>2898</v>
      </c>
      <c r="C2795" s="2" t="s">
        <v>86</v>
      </c>
      <c r="D2795" s="2" t="s">
        <v>2873</v>
      </c>
      <c r="E2795" s="14">
        <v>913</v>
      </c>
      <c r="F2795" s="2">
        <v>31.4</v>
      </c>
      <c r="G2795" s="2">
        <v>33.14</v>
      </c>
      <c r="H2795" s="5">
        <v>0.40179999999999999</v>
      </c>
      <c r="I2795" s="2" t="s">
        <v>23</v>
      </c>
      <c r="J2795" s="2" t="s">
        <v>1023</v>
      </c>
      <c r="K2795" s="2" t="s">
        <v>25</v>
      </c>
      <c r="L2795" s="2" t="s">
        <v>26</v>
      </c>
      <c r="M2795" s="2" t="s">
        <v>112</v>
      </c>
      <c r="N2795" s="2">
        <v>170</v>
      </c>
      <c r="O2795" s="2" t="s">
        <v>28</v>
      </c>
      <c r="P2795" s="2" t="s">
        <v>29</v>
      </c>
      <c r="T2795" s="7"/>
    </row>
    <row r="2796" spans="1:20" ht="70" customHeight="1">
      <c r="A2796" s="2" t="s">
        <v>95</v>
      </c>
      <c r="B2796" s="2" t="s">
        <v>2899</v>
      </c>
      <c r="C2796" s="2" t="s">
        <v>97</v>
      </c>
      <c r="D2796" s="2" t="s">
        <v>2873</v>
      </c>
      <c r="E2796" s="14">
        <v>825</v>
      </c>
      <c r="F2796" s="2">
        <v>24.2</v>
      </c>
      <c r="G2796" s="2">
        <v>33.72</v>
      </c>
      <c r="H2796" s="5">
        <v>0.49640000000000001</v>
      </c>
      <c r="I2796" s="2" t="s">
        <v>23</v>
      </c>
      <c r="J2796" s="2" t="s">
        <v>34</v>
      </c>
      <c r="K2796" s="2" t="s">
        <v>25</v>
      </c>
      <c r="L2796" s="2" t="s">
        <v>26</v>
      </c>
      <c r="M2796" s="2" t="s">
        <v>112</v>
      </c>
      <c r="N2796" s="2">
        <v>140</v>
      </c>
      <c r="O2796" s="2" t="s">
        <v>28</v>
      </c>
      <c r="P2796" s="2" t="s">
        <v>29</v>
      </c>
      <c r="T2796" s="7"/>
    </row>
    <row r="2797" spans="1:20" ht="70" customHeight="1">
      <c r="A2797" s="2" t="s">
        <v>137</v>
      </c>
      <c r="B2797" s="2" t="s">
        <v>2900</v>
      </c>
      <c r="C2797" s="2" t="s">
        <v>139</v>
      </c>
      <c r="D2797" s="2" t="s">
        <v>2873</v>
      </c>
      <c r="E2797" s="14">
        <v>902</v>
      </c>
      <c r="F2797" s="2">
        <v>27.2</v>
      </c>
      <c r="G2797" s="2">
        <v>37.270000000000003</v>
      </c>
      <c r="H2797" s="5">
        <v>0.45440000000000003</v>
      </c>
      <c r="I2797" s="2" t="s">
        <v>23</v>
      </c>
      <c r="J2797" s="2" t="s">
        <v>31</v>
      </c>
      <c r="K2797" s="2" t="s">
        <v>25</v>
      </c>
      <c r="L2797" s="2" t="s">
        <v>26</v>
      </c>
      <c r="M2797" s="2" t="s">
        <v>112</v>
      </c>
      <c r="N2797" s="2">
        <v>138</v>
      </c>
      <c r="O2797" s="2" t="s">
        <v>28</v>
      </c>
      <c r="P2797" s="2" t="s">
        <v>29</v>
      </c>
      <c r="T2797" s="7"/>
    </row>
    <row r="2798" spans="1:20" ht="70" customHeight="1">
      <c r="A2798" s="2" t="s">
        <v>2901</v>
      </c>
      <c r="B2798" s="2" t="s">
        <v>1499</v>
      </c>
      <c r="C2798" s="2" t="s">
        <v>1437</v>
      </c>
      <c r="D2798" s="2" t="s">
        <v>2902</v>
      </c>
      <c r="E2798" s="14">
        <v>759.8</v>
      </c>
      <c r="F2798" s="2">
        <v>32</v>
      </c>
      <c r="G2798" s="2">
        <v>23.75</v>
      </c>
      <c r="H2798" s="5">
        <v>0.61499999999999999</v>
      </c>
      <c r="I2798" s="2" t="s">
        <v>23</v>
      </c>
      <c r="J2798" s="2" t="s">
        <v>318</v>
      </c>
      <c r="K2798" s="2" t="s">
        <v>222</v>
      </c>
      <c r="L2798" s="2" t="s">
        <v>223</v>
      </c>
      <c r="M2798" s="2" t="s">
        <v>453</v>
      </c>
      <c r="N2798" s="8"/>
      <c r="O2798" s="2" t="s">
        <v>236</v>
      </c>
      <c r="P2798" s="2" t="s">
        <v>29</v>
      </c>
      <c r="T2798" s="7"/>
    </row>
    <row r="2799" spans="1:20" ht="70" customHeight="1">
      <c r="A2799" s="2" t="s">
        <v>2903</v>
      </c>
      <c r="B2799" s="2" t="s">
        <v>1436</v>
      </c>
      <c r="C2799" s="2" t="s">
        <v>1437</v>
      </c>
      <c r="D2799" s="2" t="s">
        <v>2902</v>
      </c>
      <c r="E2799" s="14">
        <v>765.1</v>
      </c>
      <c r="F2799" s="2">
        <v>32.200000000000003</v>
      </c>
      <c r="G2799" s="2">
        <v>23.75</v>
      </c>
      <c r="H2799" s="5">
        <v>0.61499999999999999</v>
      </c>
      <c r="I2799" s="2" t="s">
        <v>23</v>
      </c>
      <c r="J2799" s="2" t="s">
        <v>835</v>
      </c>
      <c r="K2799" s="2" t="s">
        <v>222</v>
      </c>
      <c r="L2799" s="2" t="s">
        <v>223</v>
      </c>
      <c r="M2799" s="2" t="s">
        <v>453</v>
      </c>
      <c r="N2799" s="8"/>
      <c r="O2799" s="2" t="s">
        <v>113</v>
      </c>
      <c r="P2799" s="2" t="s">
        <v>29</v>
      </c>
      <c r="T2799" s="7"/>
    </row>
    <row r="2800" spans="1:20" ht="70" customHeight="1">
      <c r="A2800" s="2" t="s">
        <v>2904</v>
      </c>
      <c r="B2800" s="2" t="s">
        <v>1436</v>
      </c>
      <c r="C2800" s="2" t="s">
        <v>1437</v>
      </c>
      <c r="D2800" s="2" t="s">
        <v>2902</v>
      </c>
      <c r="E2800" s="14">
        <v>759.2</v>
      </c>
      <c r="F2800" s="2">
        <v>32</v>
      </c>
      <c r="G2800" s="2">
        <v>23.75</v>
      </c>
      <c r="H2800" s="5">
        <v>0.61499999999999999</v>
      </c>
      <c r="I2800" s="2" t="s">
        <v>23</v>
      </c>
      <c r="J2800" s="2" t="s">
        <v>830</v>
      </c>
      <c r="K2800" s="2" t="s">
        <v>222</v>
      </c>
      <c r="L2800" s="2" t="s">
        <v>223</v>
      </c>
      <c r="M2800" s="2" t="s">
        <v>453</v>
      </c>
      <c r="N2800" s="8"/>
      <c r="O2800" s="2" t="s">
        <v>113</v>
      </c>
      <c r="P2800" s="2" t="s">
        <v>29</v>
      </c>
      <c r="T2800" s="7"/>
    </row>
    <row r="2801" spans="1:20" ht="70" customHeight="1">
      <c r="A2801" s="2" t="s">
        <v>2905</v>
      </c>
      <c r="B2801" s="2" t="s">
        <v>1436</v>
      </c>
      <c r="C2801" s="2" t="s">
        <v>1437</v>
      </c>
      <c r="D2801" s="2" t="s">
        <v>2902</v>
      </c>
      <c r="E2801" s="14">
        <v>794.3</v>
      </c>
      <c r="F2801" s="2">
        <v>33.4</v>
      </c>
      <c r="G2801" s="2">
        <v>23.75</v>
      </c>
      <c r="H2801" s="5">
        <v>0.61499999999999999</v>
      </c>
      <c r="I2801" s="2" t="s">
        <v>23</v>
      </c>
      <c r="J2801" s="2" t="s">
        <v>492</v>
      </c>
      <c r="K2801" s="2" t="s">
        <v>222</v>
      </c>
      <c r="L2801" s="2" t="s">
        <v>223</v>
      </c>
      <c r="M2801" s="2" t="s">
        <v>453</v>
      </c>
      <c r="N2801" s="8"/>
      <c r="O2801" s="2" t="s">
        <v>113</v>
      </c>
      <c r="P2801" s="2" t="s">
        <v>29</v>
      </c>
      <c r="T2801" s="7"/>
    </row>
    <row r="2802" spans="1:20" ht="70" customHeight="1">
      <c r="A2802" s="2" t="s">
        <v>2906</v>
      </c>
      <c r="B2802" s="2" t="s">
        <v>2601</v>
      </c>
      <c r="C2802" s="2" t="s">
        <v>1437</v>
      </c>
      <c r="D2802" s="2" t="s">
        <v>2902</v>
      </c>
      <c r="E2802" s="14">
        <v>605.4</v>
      </c>
      <c r="F2802" s="2">
        <v>33.299999999999997</v>
      </c>
      <c r="G2802" s="2">
        <v>18.16</v>
      </c>
      <c r="H2802" s="5">
        <v>0.61499999999999999</v>
      </c>
      <c r="I2802" s="2" t="s">
        <v>23</v>
      </c>
      <c r="J2802" s="2" t="s">
        <v>1686</v>
      </c>
      <c r="K2802" s="2" t="s">
        <v>222</v>
      </c>
      <c r="L2802" s="2" t="s">
        <v>223</v>
      </c>
      <c r="M2802" s="2" t="s">
        <v>453</v>
      </c>
      <c r="N2802" s="8"/>
      <c r="O2802" s="2" t="s">
        <v>113</v>
      </c>
      <c r="P2802" s="2" t="s">
        <v>29</v>
      </c>
      <c r="T2802" s="7"/>
    </row>
    <row r="2803" spans="1:20" ht="70" customHeight="1">
      <c r="A2803" s="2" t="s">
        <v>2907</v>
      </c>
      <c r="B2803" s="2" t="s">
        <v>1570</v>
      </c>
      <c r="C2803" s="2" t="s">
        <v>1437</v>
      </c>
      <c r="D2803" s="2" t="s">
        <v>2902</v>
      </c>
      <c r="E2803" s="14">
        <v>787.1</v>
      </c>
      <c r="F2803" s="2">
        <v>30.4</v>
      </c>
      <c r="G2803" s="2">
        <v>25.93</v>
      </c>
      <c r="H2803" s="5">
        <v>0.61</v>
      </c>
      <c r="I2803" s="2" t="s">
        <v>23</v>
      </c>
      <c r="J2803" s="2" t="s">
        <v>1686</v>
      </c>
      <c r="K2803" s="2" t="s">
        <v>222</v>
      </c>
      <c r="L2803" s="2" t="s">
        <v>223</v>
      </c>
      <c r="M2803" s="2" t="s">
        <v>453</v>
      </c>
      <c r="N2803" s="8"/>
      <c r="O2803" s="2" t="s">
        <v>113</v>
      </c>
      <c r="P2803" s="2" t="s">
        <v>29</v>
      </c>
      <c r="T2803" s="7"/>
    </row>
    <row r="2804" spans="1:20" ht="70" customHeight="1">
      <c r="A2804" s="2" t="s">
        <v>2908</v>
      </c>
      <c r="B2804" s="2" t="s">
        <v>1499</v>
      </c>
      <c r="C2804" s="2" t="s">
        <v>1437</v>
      </c>
      <c r="D2804" s="2" t="s">
        <v>2902</v>
      </c>
      <c r="E2804" s="14">
        <v>761.5</v>
      </c>
      <c r="F2804" s="2">
        <v>32.1</v>
      </c>
      <c r="G2804" s="2">
        <v>23.75</v>
      </c>
      <c r="H2804" s="5">
        <v>0.61499999999999999</v>
      </c>
      <c r="I2804" s="2" t="s">
        <v>23</v>
      </c>
      <c r="J2804" s="2" t="s">
        <v>1493</v>
      </c>
      <c r="K2804" s="2" t="s">
        <v>222</v>
      </c>
      <c r="L2804" s="2" t="s">
        <v>223</v>
      </c>
      <c r="M2804" s="2" t="s">
        <v>453</v>
      </c>
      <c r="N2804" s="8"/>
      <c r="O2804" s="2" t="s">
        <v>113</v>
      </c>
      <c r="P2804" s="2" t="s">
        <v>29</v>
      </c>
      <c r="T2804" s="7"/>
    </row>
    <row r="2805" spans="1:20" ht="70" customHeight="1">
      <c r="A2805" s="2" t="s">
        <v>2909</v>
      </c>
      <c r="B2805" s="2" t="s">
        <v>1440</v>
      </c>
      <c r="C2805" s="2" t="s">
        <v>1437</v>
      </c>
      <c r="D2805" s="2" t="s">
        <v>2902</v>
      </c>
      <c r="E2805" s="14">
        <v>563.6</v>
      </c>
      <c r="F2805" s="2">
        <v>32.6</v>
      </c>
      <c r="G2805" s="2">
        <v>17.29</v>
      </c>
      <c r="H2805" s="5">
        <v>0.60499999999999998</v>
      </c>
      <c r="I2805" s="2" t="s">
        <v>23</v>
      </c>
      <c r="J2805" s="2" t="s">
        <v>1360</v>
      </c>
      <c r="K2805" s="2" t="s">
        <v>222</v>
      </c>
      <c r="L2805" s="2" t="s">
        <v>223</v>
      </c>
      <c r="M2805" s="2" t="s">
        <v>453</v>
      </c>
      <c r="N2805" s="8"/>
      <c r="O2805" s="2" t="s">
        <v>113</v>
      </c>
      <c r="P2805" s="2" t="s">
        <v>29</v>
      </c>
      <c r="T2805" s="7"/>
    </row>
    <row r="2806" spans="1:20" ht="70" customHeight="1">
      <c r="A2806" s="2" t="s">
        <v>2910</v>
      </c>
      <c r="B2806" s="2" t="s">
        <v>1499</v>
      </c>
      <c r="C2806" s="2" t="s">
        <v>1437</v>
      </c>
      <c r="D2806" s="2" t="s">
        <v>2902</v>
      </c>
      <c r="E2806" s="14">
        <v>765.1</v>
      </c>
      <c r="F2806" s="2">
        <v>32.200000000000003</v>
      </c>
      <c r="G2806" s="2">
        <v>23.75</v>
      </c>
      <c r="H2806" s="5">
        <v>0.61499999999999999</v>
      </c>
      <c r="I2806" s="2" t="s">
        <v>23</v>
      </c>
      <c r="J2806" s="2" t="s">
        <v>835</v>
      </c>
      <c r="K2806" s="2" t="s">
        <v>222</v>
      </c>
      <c r="L2806" s="2" t="s">
        <v>223</v>
      </c>
      <c r="M2806" s="2" t="s">
        <v>453</v>
      </c>
      <c r="N2806" s="8"/>
      <c r="O2806" s="2" t="s">
        <v>113</v>
      </c>
      <c r="P2806" s="2" t="s">
        <v>29</v>
      </c>
      <c r="T2806" s="7"/>
    </row>
    <row r="2807" spans="1:20" ht="70" customHeight="1">
      <c r="A2807" s="2" t="s">
        <v>2911</v>
      </c>
      <c r="B2807" s="2" t="s">
        <v>1504</v>
      </c>
      <c r="C2807" s="2" t="s">
        <v>1437</v>
      </c>
      <c r="D2807" s="2" t="s">
        <v>2902</v>
      </c>
      <c r="E2807" s="14">
        <v>776.6</v>
      </c>
      <c r="F2807" s="2">
        <v>30.3</v>
      </c>
      <c r="G2807" s="2">
        <v>25.6</v>
      </c>
      <c r="H2807" s="5">
        <v>0.6159</v>
      </c>
      <c r="I2807" s="2" t="s">
        <v>23</v>
      </c>
      <c r="J2807" s="2" t="s">
        <v>1566</v>
      </c>
      <c r="K2807" s="2" t="s">
        <v>222</v>
      </c>
      <c r="L2807" s="2" t="s">
        <v>223</v>
      </c>
      <c r="M2807" s="2" t="s">
        <v>453</v>
      </c>
      <c r="N2807" s="8"/>
      <c r="O2807" s="2" t="s">
        <v>113</v>
      </c>
      <c r="P2807" s="2" t="s">
        <v>29</v>
      </c>
      <c r="T2807" s="7"/>
    </row>
    <row r="2808" spans="1:20" ht="70" customHeight="1">
      <c r="A2808" s="2" t="s">
        <v>2912</v>
      </c>
      <c r="B2808" s="2" t="s">
        <v>1574</v>
      </c>
      <c r="C2808" s="2" t="s">
        <v>1437</v>
      </c>
      <c r="D2808" s="2" t="s">
        <v>2902</v>
      </c>
      <c r="E2808" s="14">
        <v>586.79999999999995</v>
      </c>
      <c r="F2808" s="2">
        <v>32.1</v>
      </c>
      <c r="G2808" s="2">
        <v>18.3</v>
      </c>
      <c r="H2808" s="5">
        <v>0.60550000000000004</v>
      </c>
      <c r="I2808" s="2" t="s">
        <v>23</v>
      </c>
      <c r="J2808" s="2" t="s">
        <v>558</v>
      </c>
      <c r="K2808" s="2" t="s">
        <v>222</v>
      </c>
      <c r="L2808" s="2" t="s">
        <v>223</v>
      </c>
      <c r="M2808" s="2" t="s">
        <v>453</v>
      </c>
      <c r="N2808" s="8"/>
      <c r="O2808" s="2" t="s">
        <v>113</v>
      </c>
      <c r="P2808" s="2" t="s">
        <v>29</v>
      </c>
      <c r="T2808" s="7"/>
    </row>
    <row r="2809" spans="1:20" ht="70" customHeight="1">
      <c r="A2809" s="2" t="s">
        <v>102</v>
      </c>
      <c r="B2809" s="2" t="s">
        <v>2480</v>
      </c>
      <c r="C2809" s="2" t="s">
        <v>104</v>
      </c>
      <c r="D2809" s="2" t="s">
        <v>2902</v>
      </c>
      <c r="E2809" s="14">
        <v>1218</v>
      </c>
      <c r="F2809" s="2">
        <v>36</v>
      </c>
      <c r="G2809" s="2">
        <v>36.51</v>
      </c>
      <c r="H2809" s="5">
        <v>0.47539999999999999</v>
      </c>
      <c r="I2809" s="2" t="s">
        <v>23</v>
      </c>
      <c r="J2809" s="2" t="s">
        <v>60</v>
      </c>
      <c r="K2809" s="2" t="s">
        <v>25</v>
      </c>
      <c r="L2809" s="2" t="s">
        <v>26</v>
      </c>
      <c r="M2809" s="2" t="s">
        <v>46</v>
      </c>
      <c r="N2809" s="2">
        <v>210</v>
      </c>
      <c r="O2809" s="2" t="s">
        <v>28</v>
      </c>
      <c r="P2809" s="2" t="s">
        <v>29</v>
      </c>
      <c r="T2809" s="7"/>
    </row>
    <row r="2810" spans="1:20" ht="70" customHeight="1">
      <c r="A2810" s="2" t="s">
        <v>124</v>
      </c>
      <c r="B2810" s="2" t="s">
        <v>2913</v>
      </c>
      <c r="C2810" s="2" t="s">
        <v>126</v>
      </c>
      <c r="D2810" s="2" t="s">
        <v>2902</v>
      </c>
      <c r="E2810" s="14">
        <v>1391</v>
      </c>
      <c r="F2810" s="2">
        <v>37.299999999999997</v>
      </c>
      <c r="G2810" s="2">
        <v>41.79</v>
      </c>
      <c r="H2810" s="5">
        <v>0.47599999999999998</v>
      </c>
      <c r="I2810" s="2" t="s">
        <v>23</v>
      </c>
      <c r="J2810" s="2" t="s">
        <v>835</v>
      </c>
      <c r="K2810" s="2" t="s">
        <v>25</v>
      </c>
      <c r="L2810" s="2" t="s">
        <v>26</v>
      </c>
      <c r="M2810" s="2" t="s">
        <v>27</v>
      </c>
      <c r="N2810" s="2">
        <v>170</v>
      </c>
      <c r="O2810" s="2" t="s">
        <v>28</v>
      </c>
      <c r="P2810" s="2" t="s">
        <v>29</v>
      </c>
      <c r="T2810" s="7"/>
    </row>
    <row r="2811" spans="1:20" ht="70" customHeight="1">
      <c r="A2811" s="2" t="s">
        <v>124</v>
      </c>
      <c r="B2811" s="2" t="s">
        <v>2914</v>
      </c>
      <c r="C2811" s="2" t="s">
        <v>126</v>
      </c>
      <c r="D2811" s="2" t="s">
        <v>2902</v>
      </c>
      <c r="E2811" s="14">
        <v>1405</v>
      </c>
      <c r="F2811" s="2">
        <v>37.5</v>
      </c>
      <c r="G2811" s="2">
        <v>41.79</v>
      </c>
      <c r="H2811" s="5">
        <v>0.47599999999999998</v>
      </c>
      <c r="I2811" s="2" t="s">
        <v>23</v>
      </c>
      <c r="J2811" s="2" t="s">
        <v>1493</v>
      </c>
      <c r="K2811" s="2" t="s">
        <v>25</v>
      </c>
      <c r="L2811" s="2" t="s">
        <v>26</v>
      </c>
      <c r="M2811" s="2" t="s">
        <v>27</v>
      </c>
      <c r="N2811" s="2">
        <v>180</v>
      </c>
      <c r="O2811" s="2" t="s">
        <v>28</v>
      </c>
      <c r="P2811" s="2" t="s">
        <v>29</v>
      </c>
      <c r="T2811" s="7"/>
    </row>
    <row r="2812" spans="1:20" ht="70" customHeight="1">
      <c r="A2812" s="2" t="s">
        <v>124</v>
      </c>
      <c r="B2812" s="2" t="s">
        <v>2915</v>
      </c>
      <c r="C2812" s="2" t="s">
        <v>126</v>
      </c>
      <c r="D2812" s="2" t="s">
        <v>2902</v>
      </c>
      <c r="E2812" s="14">
        <v>1460</v>
      </c>
      <c r="F2812" s="2">
        <v>36.299999999999997</v>
      </c>
      <c r="G2812" s="2">
        <v>44.59</v>
      </c>
      <c r="H2812" s="5">
        <v>0.49180000000000001</v>
      </c>
      <c r="I2812" s="2" t="s">
        <v>23</v>
      </c>
      <c r="J2812" s="2" t="s">
        <v>835</v>
      </c>
      <c r="K2812" s="2" t="s">
        <v>25</v>
      </c>
      <c r="L2812" s="2" t="s">
        <v>26</v>
      </c>
      <c r="M2812" s="2" t="s">
        <v>27</v>
      </c>
      <c r="N2812" s="2">
        <v>170</v>
      </c>
      <c r="O2812" s="2" t="s">
        <v>28</v>
      </c>
      <c r="P2812" s="2" t="s">
        <v>29</v>
      </c>
      <c r="T2812" s="7"/>
    </row>
    <row r="2813" spans="1:20" ht="70" customHeight="1">
      <c r="A2813" s="2" t="s">
        <v>191</v>
      </c>
      <c r="B2813" s="2" t="s">
        <v>2916</v>
      </c>
      <c r="C2813" s="2" t="s">
        <v>193</v>
      </c>
      <c r="D2813" s="2" t="s">
        <v>2902</v>
      </c>
      <c r="E2813" s="14">
        <v>1056</v>
      </c>
      <c r="F2813" s="2">
        <v>32.4</v>
      </c>
      <c r="G2813" s="2">
        <v>40.020000000000003</v>
      </c>
      <c r="H2813" s="5">
        <v>0.40739999999999998</v>
      </c>
      <c r="I2813" s="2" t="s">
        <v>23</v>
      </c>
      <c r="J2813" s="2" t="s">
        <v>542</v>
      </c>
      <c r="K2813" s="2" t="s">
        <v>25</v>
      </c>
      <c r="L2813" s="2" t="s">
        <v>26</v>
      </c>
      <c r="M2813" s="2" t="s">
        <v>529</v>
      </c>
      <c r="N2813" s="2">
        <v>200</v>
      </c>
      <c r="O2813" s="2" t="s">
        <v>28</v>
      </c>
      <c r="P2813" s="2" t="s">
        <v>29</v>
      </c>
      <c r="T2813" s="7"/>
    </row>
    <row r="2814" spans="1:20" ht="70" customHeight="1">
      <c r="A2814" s="2" t="s">
        <v>191</v>
      </c>
      <c r="B2814" s="2" t="s">
        <v>1910</v>
      </c>
      <c r="C2814" s="2" t="s">
        <v>193</v>
      </c>
      <c r="D2814" s="2" t="s">
        <v>2902</v>
      </c>
      <c r="E2814" s="14">
        <v>1074</v>
      </c>
      <c r="F2814" s="2">
        <v>34</v>
      </c>
      <c r="G2814" s="2">
        <v>39.07</v>
      </c>
      <c r="H2814" s="5">
        <v>0.41539999999999999</v>
      </c>
      <c r="I2814" s="2" t="s">
        <v>23</v>
      </c>
      <c r="J2814" s="2" t="s">
        <v>72</v>
      </c>
      <c r="K2814" s="2" t="s">
        <v>25</v>
      </c>
      <c r="L2814" s="2" t="s">
        <v>26</v>
      </c>
      <c r="M2814" s="2" t="s">
        <v>112</v>
      </c>
      <c r="N2814" s="2">
        <v>180</v>
      </c>
      <c r="O2814" s="2" t="s">
        <v>28</v>
      </c>
      <c r="P2814" s="2" t="s">
        <v>29</v>
      </c>
      <c r="T2814" s="7"/>
    </row>
    <row r="2815" spans="1:20" ht="70" customHeight="1">
      <c r="A2815" s="2" t="s">
        <v>287</v>
      </c>
      <c r="B2815" s="2" t="s">
        <v>2028</v>
      </c>
      <c r="C2815" s="2" t="s">
        <v>288</v>
      </c>
      <c r="D2815" s="2" t="s">
        <v>2902</v>
      </c>
      <c r="E2815" s="14">
        <v>1050</v>
      </c>
      <c r="F2815" s="2">
        <v>25.7</v>
      </c>
      <c r="G2815" s="2">
        <v>41.64</v>
      </c>
      <c r="H2815" s="5">
        <v>0.45300000000000001</v>
      </c>
      <c r="I2815" s="2" t="s">
        <v>23</v>
      </c>
      <c r="J2815" s="2" t="s">
        <v>67</v>
      </c>
      <c r="K2815" s="2" t="s">
        <v>25</v>
      </c>
      <c r="L2815" s="2" t="s">
        <v>26</v>
      </c>
      <c r="M2815" s="2" t="s">
        <v>136</v>
      </c>
      <c r="N2815" s="2">
        <v>200</v>
      </c>
      <c r="O2815" s="2" t="s">
        <v>28</v>
      </c>
      <c r="P2815" s="2" t="s">
        <v>29</v>
      </c>
      <c r="T2815" s="7"/>
    </row>
    <row r="2816" spans="1:20" ht="70" customHeight="1">
      <c r="A2816" s="2" t="s">
        <v>37</v>
      </c>
      <c r="B2816" s="2" t="s">
        <v>625</v>
      </c>
      <c r="C2816" s="2" t="s">
        <v>39</v>
      </c>
      <c r="D2816" s="2" t="s">
        <v>2902</v>
      </c>
      <c r="E2816" s="14">
        <v>1198</v>
      </c>
      <c r="F2816" s="2">
        <v>39.5</v>
      </c>
      <c r="G2816" s="2">
        <v>33.25</v>
      </c>
      <c r="H2816" s="5">
        <v>0.46939999999999998</v>
      </c>
      <c r="I2816" s="2" t="s">
        <v>23</v>
      </c>
      <c r="J2816" s="2" t="s">
        <v>297</v>
      </c>
      <c r="K2816" s="2" t="s">
        <v>25</v>
      </c>
      <c r="L2816" s="2" t="s">
        <v>26</v>
      </c>
      <c r="M2816" s="2" t="s">
        <v>112</v>
      </c>
      <c r="N2816" s="2">
        <v>200</v>
      </c>
      <c r="O2816" s="2" t="s">
        <v>28</v>
      </c>
      <c r="P2816" s="2" t="s">
        <v>29</v>
      </c>
      <c r="T2816" s="7"/>
    </row>
    <row r="2817" spans="1:20" ht="70" customHeight="1">
      <c r="A2817" s="2" t="s">
        <v>128</v>
      </c>
      <c r="B2817" s="2" t="s">
        <v>626</v>
      </c>
      <c r="C2817" s="2" t="s">
        <v>130</v>
      </c>
      <c r="D2817" s="2" t="s">
        <v>2902</v>
      </c>
      <c r="E2817" s="14">
        <v>1281</v>
      </c>
      <c r="F2817" s="2">
        <v>28.8</v>
      </c>
      <c r="G2817" s="2">
        <v>45.37</v>
      </c>
      <c r="H2817" s="5">
        <v>0.49869999999999998</v>
      </c>
      <c r="I2817" s="2" t="s">
        <v>23</v>
      </c>
      <c r="J2817" s="2" t="s">
        <v>152</v>
      </c>
      <c r="K2817" s="2" t="s">
        <v>25</v>
      </c>
      <c r="L2817" s="2" t="s">
        <v>26</v>
      </c>
      <c r="M2817" s="2" t="s">
        <v>27</v>
      </c>
      <c r="N2817" s="2">
        <v>190</v>
      </c>
      <c r="O2817" s="2" t="s">
        <v>28</v>
      </c>
      <c r="P2817" s="2" t="s">
        <v>29</v>
      </c>
      <c r="T2817" s="7"/>
    </row>
    <row r="2818" spans="1:20" ht="70" customHeight="1">
      <c r="A2818" s="2" t="s">
        <v>2917</v>
      </c>
      <c r="B2818" s="2" t="s">
        <v>1526</v>
      </c>
      <c r="C2818" s="2" t="s">
        <v>1437</v>
      </c>
      <c r="D2818" s="2" t="s">
        <v>2902</v>
      </c>
      <c r="E2818" s="14">
        <v>734.1</v>
      </c>
      <c r="F2818" s="2">
        <v>33.5</v>
      </c>
      <c r="G2818" s="2">
        <v>26.78</v>
      </c>
      <c r="H2818" s="5">
        <v>0.3906</v>
      </c>
      <c r="I2818" s="2" t="s">
        <v>23</v>
      </c>
      <c r="J2818" s="2" t="s">
        <v>1536</v>
      </c>
      <c r="K2818" s="2" t="s">
        <v>25</v>
      </c>
      <c r="L2818" s="2" t="s">
        <v>26</v>
      </c>
      <c r="M2818" s="2" t="s">
        <v>46</v>
      </c>
      <c r="N2818" s="2">
        <v>155</v>
      </c>
      <c r="O2818" s="2" t="s">
        <v>113</v>
      </c>
      <c r="P2818" s="2" t="s">
        <v>29</v>
      </c>
      <c r="T2818" s="7"/>
    </row>
    <row r="2819" spans="1:20" ht="70" customHeight="1">
      <c r="A2819" s="2" t="s">
        <v>2918</v>
      </c>
      <c r="B2819" s="2" t="s">
        <v>1609</v>
      </c>
      <c r="C2819" s="2" t="s">
        <v>1437</v>
      </c>
      <c r="D2819" s="2" t="s">
        <v>2902</v>
      </c>
      <c r="E2819" s="14">
        <v>967.4</v>
      </c>
      <c r="F2819" s="2">
        <v>33.299999999999997</v>
      </c>
      <c r="G2819" s="2">
        <v>33.9</v>
      </c>
      <c r="H2819" s="5">
        <v>0.42830000000000001</v>
      </c>
      <c r="I2819" s="2" t="s">
        <v>23</v>
      </c>
      <c r="J2819" s="2" t="s">
        <v>2664</v>
      </c>
      <c r="K2819" s="2" t="s">
        <v>25</v>
      </c>
      <c r="L2819" s="2" t="s">
        <v>26</v>
      </c>
      <c r="M2819" s="2" t="s">
        <v>46</v>
      </c>
      <c r="N2819" s="2">
        <v>180</v>
      </c>
      <c r="O2819" s="2" t="s">
        <v>113</v>
      </c>
      <c r="P2819" s="2" t="s">
        <v>29</v>
      </c>
      <c r="T2819" s="7"/>
    </row>
    <row r="2820" spans="1:20" ht="70" customHeight="1">
      <c r="A2820" s="2" t="s">
        <v>2919</v>
      </c>
      <c r="B2820" s="2" t="s">
        <v>1474</v>
      </c>
      <c r="C2820" s="2" t="s">
        <v>1437</v>
      </c>
      <c r="D2820" s="2" t="s">
        <v>2902</v>
      </c>
      <c r="E2820" s="14">
        <v>988.2</v>
      </c>
      <c r="F2820" s="2">
        <v>31.5</v>
      </c>
      <c r="G2820" s="2">
        <v>35.950000000000003</v>
      </c>
      <c r="H2820" s="5">
        <v>0.44009999999999999</v>
      </c>
      <c r="I2820" s="2" t="s">
        <v>23</v>
      </c>
      <c r="J2820" s="2" t="s">
        <v>1530</v>
      </c>
      <c r="K2820" s="2" t="s">
        <v>25</v>
      </c>
      <c r="L2820" s="2" t="s">
        <v>26</v>
      </c>
      <c r="M2820" s="2" t="s">
        <v>136</v>
      </c>
      <c r="N2820" s="2">
        <v>180</v>
      </c>
      <c r="O2820" s="2" t="s">
        <v>113</v>
      </c>
      <c r="P2820" s="2" t="s">
        <v>29</v>
      </c>
      <c r="T2820" s="7"/>
    </row>
    <row r="2821" spans="1:20" ht="70" customHeight="1">
      <c r="A2821" s="2" t="s">
        <v>2920</v>
      </c>
      <c r="B2821" s="2" t="s">
        <v>1436</v>
      </c>
      <c r="C2821" s="2" t="s">
        <v>1437</v>
      </c>
      <c r="D2821" s="2" t="s">
        <v>2902</v>
      </c>
      <c r="E2821" s="14">
        <v>959.7</v>
      </c>
      <c r="F2821" s="2">
        <v>32.4</v>
      </c>
      <c r="G2821" s="2">
        <v>34.020000000000003</v>
      </c>
      <c r="H2821" s="5">
        <v>0.42930000000000001</v>
      </c>
      <c r="I2821" s="2" t="s">
        <v>23</v>
      </c>
      <c r="J2821" s="2" t="s">
        <v>1686</v>
      </c>
      <c r="K2821" s="2" t="s">
        <v>25</v>
      </c>
      <c r="L2821" s="2" t="s">
        <v>26</v>
      </c>
      <c r="M2821" s="2" t="s">
        <v>453</v>
      </c>
      <c r="N2821" s="2">
        <v>190</v>
      </c>
      <c r="O2821" s="2" t="s">
        <v>113</v>
      </c>
      <c r="P2821" s="2" t="s">
        <v>29</v>
      </c>
      <c r="T2821" s="7"/>
    </row>
    <row r="2822" spans="1:20" ht="70" customHeight="1">
      <c r="A2822" s="2" t="s">
        <v>2921</v>
      </c>
      <c r="B2822" s="2" t="s">
        <v>1606</v>
      </c>
      <c r="C2822" s="2" t="s">
        <v>1437</v>
      </c>
      <c r="D2822" s="2" t="s">
        <v>2902</v>
      </c>
      <c r="E2822" s="14">
        <v>1067.9000000000001</v>
      </c>
      <c r="F2822" s="2">
        <v>33.5</v>
      </c>
      <c r="G2822" s="2">
        <v>36.44</v>
      </c>
      <c r="H2822" s="5">
        <v>0.4385</v>
      </c>
      <c r="I2822" s="2" t="s">
        <v>23</v>
      </c>
      <c r="J2822" s="2" t="s">
        <v>1599</v>
      </c>
      <c r="K2822" s="2" t="s">
        <v>25</v>
      </c>
      <c r="L2822" s="2" t="s">
        <v>26</v>
      </c>
      <c r="M2822" s="2" t="s">
        <v>136</v>
      </c>
      <c r="N2822" s="2">
        <v>190</v>
      </c>
      <c r="O2822" s="2" t="s">
        <v>113</v>
      </c>
      <c r="P2822" s="2" t="s">
        <v>29</v>
      </c>
      <c r="T2822" s="7"/>
    </row>
    <row r="2823" spans="1:20" ht="70" customHeight="1">
      <c r="A2823" s="2" t="s">
        <v>2922</v>
      </c>
      <c r="B2823" s="2" t="s">
        <v>1499</v>
      </c>
      <c r="C2823" s="2" t="s">
        <v>1437</v>
      </c>
      <c r="D2823" s="2" t="s">
        <v>2902</v>
      </c>
      <c r="E2823" s="14">
        <v>976.3</v>
      </c>
      <c r="F2823" s="2">
        <v>33.1</v>
      </c>
      <c r="G2823" s="2">
        <v>34.020000000000003</v>
      </c>
      <c r="H2823" s="5">
        <v>0.42930000000000001</v>
      </c>
      <c r="I2823" s="2" t="s">
        <v>23</v>
      </c>
      <c r="J2823" s="2" t="s">
        <v>257</v>
      </c>
      <c r="K2823" s="2" t="s">
        <v>25</v>
      </c>
      <c r="L2823" s="2" t="s">
        <v>26</v>
      </c>
      <c r="M2823" s="2" t="s">
        <v>453</v>
      </c>
      <c r="N2823" s="2">
        <v>190</v>
      </c>
      <c r="O2823" s="2" t="s">
        <v>113</v>
      </c>
      <c r="P2823" s="2" t="s">
        <v>29</v>
      </c>
      <c r="T2823" s="7"/>
    </row>
    <row r="2824" spans="1:20" ht="70" customHeight="1">
      <c r="A2824" s="2" t="s">
        <v>2923</v>
      </c>
      <c r="B2824" s="2" t="s">
        <v>1570</v>
      </c>
      <c r="C2824" s="2" t="s">
        <v>1437</v>
      </c>
      <c r="D2824" s="2" t="s">
        <v>2902</v>
      </c>
      <c r="E2824" s="14">
        <v>925.6</v>
      </c>
      <c r="F2824" s="2">
        <v>29.5</v>
      </c>
      <c r="G2824" s="2">
        <v>36.19</v>
      </c>
      <c r="H2824" s="5">
        <v>0.43690000000000001</v>
      </c>
      <c r="I2824" s="2" t="s">
        <v>23</v>
      </c>
      <c r="J2824" s="2" t="s">
        <v>1496</v>
      </c>
      <c r="K2824" s="2" t="s">
        <v>25</v>
      </c>
      <c r="L2824" s="2" t="s">
        <v>26</v>
      </c>
      <c r="M2824" s="2" t="s">
        <v>453</v>
      </c>
      <c r="N2824" s="2">
        <v>160</v>
      </c>
      <c r="O2824" s="2" t="s">
        <v>113</v>
      </c>
      <c r="P2824" s="2" t="s">
        <v>29</v>
      </c>
      <c r="T2824" s="7"/>
    </row>
    <row r="2825" spans="1:20" ht="70" customHeight="1">
      <c r="A2825" s="2" t="s">
        <v>2924</v>
      </c>
      <c r="B2825" s="2" t="s">
        <v>1570</v>
      </c>
      <c r="C2825" s="2" t="s">
        <v>1437</v>
      </c>
      <c r="D2825" s="2" t="s">
        <v>2902</v>
      </c>
      <c r="E2825" s="14">
        <v>923.6</v>
      </c>
      <c r="F2825" s="2">
        <v>29.5</v>
      </c>
      <c r="G2825" s="2">
        <v>36.19</v>
      </c>
      <c r="H2825" s="5">
        <v>0.43690000000000001</v>
      </c>
      <c r="I2825" s="2" t="s">
        <v>23</v>
      </c>
      <c r="J2825" s="2" t="s">
        <v>490</v>
      </c>
      <c r="K2825" s="2" t="s">
        <v>25</v>
      </c>
      <c r="L2825" s="2" t="s">
        <v>26</v>
      </c>
      <c r="M2825" s="2" t="s">
        <v>453</v>
      </c>
      <c r="N2825" s="2">
        <v>160</v>
      </c>
      <c r="O2825" s="2" t="s">
        <v>113</v>
      </c>
      <c r="P2825" s="2" t="s">
        <v>29</v>
      </c>
      <c r="T2825" s="7"/>
    </row>
    <row r="2826" spans="1:20" ht="70" customHeight="1">
      <c r="A2826" s="2" t="s">
        <v>2925</v>
      </c>
      <c r="B2826" s="2" t="s">
        <v>1526</v>
      </c>
      <c r="C2826" s="2" t="s">
        <v>1437</v>
      </c>
      <c r="D2826" s="2" t="s">
        <v>2902</v>
      </c>
      <c r="E2826" s="14">
        <v>728.9</v>
      </c>
      <c r="F2826" s="2">
        <v>33.200000000000003</v>
      </c>
      <c r="G2826" s="2">
        <v>26.78</v>
      </c>
      <c r="H2826" s="5">
        <v>0.3906</v>
      </c>
      <c r="I2826" s="2" t="s">
        <v>23</v>
      </c>
      <c r="J2826" s="2" t="s">
        <v>1604</v>
      </c>
      <c r="K2826" s="2" t="s">
        <v>25</v>
      </c>
      <c r="L2826" s="2" t="s">
        <v>26</v>
      </c>
      <c r="M2826" s="2" t="s">
        <v>46</v>
      </c>
      <c r="N2826" s="2">
        <v>155</v>
      </c>
      <c r="O2826" s="2" t="s">
        <v>113</v>
      </c>
      <c r="P2826" s="2" t="s">
        <v>29</v>
      </c>
      <c r="T2826" s="7"/>
    </row>
    <row r="2827" spans="1:20" ht="70" customHeight="1">
      <c r="A2827" s="2" t="s">
        <v>2926</v>
      </c>
      <c r="B2827" s="2" t="s">
        <v>1593</v>
      </c>
      <c r="C2827" s="2" t="s">
        <v>1437</v>
      </c>
      <c r="D2827" s="2" t="s">
        <v>2902</v>
      </c>
      <c r="E2827" s="14">
        <v>1017.4</v>
      </c>
      <c r="F2827" s="2">
        <v>32</v>
      </c>
      <c r="G2827" s="2">
        <v>36.44</v>
      </c>
      <c r="H2827" s="5">
        <v>0.4385</v>
      </c>
      <c r="I2827" s="2" t="s">
        <v>23</v>
      </c>
      <c r="J2827" s="2" t="s">
        <v>1464</v>
      </c>
      <c r="K2827" s="2" t="s">
        <v>25</v>
      </c>
      <c r="L2827" s="2" t="s">
        <v>26</v>
      </c>
      <c r="M2827" s="2" t="s">
        <v>136</v>
      </c>
      <c r="N2827" s="2">
        <v>180</v>
      </c>
      <c r="O2827" s="2" t="s">
        <v>113</v>
      </c>
      <c r="P2827" s="2" t="s">
        <v>29</v>
      </c>
      <c r="T2827" s="7"/>
    </row>
    <row r="2828" spans="1:20" ht="70" customHeight="1">
      <c r="A2828" s="2" t="s">
        <v>2927</v>
      </c>
      <c r="B2828" s="2" t="s">
        <v>1469</v>
      </c>
      <c r="C2828" s="2" t="s">
        <v>1437</v>
      </c>
      <c r="D2828" s="2" t="s">
        <v>2902</v>
      </c>
      <c r="E2828" s="14">
        <v>799.3</v>
      </c>
      <c r="F2828" s="2">
        <v>32.9</v>
      </c>
      <c r="G2828" s="2">
        <v>29.42</v>
      </c>
      <c r="H2828" s="5">
        <v>0.39610000000000001</v>
      </c>
      <c r="I2828" s="2" t="s">
        <v>23</v>
      </c>
      <c r="J2828" s="2" t="s">
        <v>1532</v>
      </c>
      <c r="K2828" s="2" t="s">
        <v>25</v>
      </c>
      <c r="L2828" s="2" t="s">
        <v>26</v>
      </c>
      <c r="M2828" s="2" t="s">
        <v>46</v>
      </c>
      <c r="N2828" s="2">
        <v>170</v>
      </c>
      <c r="O2828" s="2" t="s">
        <v>113</v>
      </c>
      <c r="P2828" s="2" t="s">
        <v>29</v>
      </c>
      <c r="T2828" s="7"/>
    </row>
    <row r="2829" spans="1:20" ht="70" customHeight="1">
      <c r="A2829" s="2" t="s">
        <v>2928</v>
      </c>
      <c r="B2829" s="2" t="s">
        <v>1469</v>
      </c>
      <c r="C2829" s="2" t="s">
        <v>1437</v>
      </c>
      <c r="D2829" s="2" t="s">
        <v>2902</v>
      </c>
      <c r="E2829" s="14">
        <v>822.7</v>
      </c>
      <c r="F2829" s="2">
        <v>34.6</v>
      </c>
      <c r="G2829" s="2">
        <v>29.42</v>
      </c>
      <c r="H2829" s="5">
        <v>0.39610000000000001</v>
      </c>
      <c r="I2829" s="2" t="s">
        <v>23</v>
      </c>
      <c r="J2829" s="2" t="s">
        <v>1613</v>
      </c>
      <c r="K2829" s="2" t="s">
        <v>25</v>
      </c>
      <c r="L2829" s="2" t="s">
        <v>26</v>
      </c>
      <c r="M2829" s="2" t="s">
        <v>46</v>
      </c>
      <c r="N2829" s="2">
        <v>160</v>
      </c>
      <c r="O2829" s="2" t="s">
        <v>113</v>
      </c>
      <c r="P2829" s="2" t="s">
        <v>29</v>
      </c>
      <c r="T2829" s="7"/>
    </row>
    <row r="2830" spans="1:20" ht="70" customHeight="1">
      <c r="A2830" s="2" t="s">
        <v>2929</v>
      </c>
      <c r="B2830" s="2" t="s">
        <v>1504</v>
      </c>
      <c r="C2830" s="2" t="s">
        <v>1437</v>
      </c>
      <c r="D2830" s="2" t="s">
        <v>2902</v>
      </c>
      <c r="E2830" s="14">
        <v>925.3</v>
      </c>
      <c r="F2830" s="2">
        <v>29.5</v>
      </c>
      <c r="G2830" s="2">
        <v>35.86</v>
      </c>
      <c r="H2830" s="5">
        <v>0.43959999999999999</v>
      </c>
      <c r="I2830" s="2" t="s">
        <v>23</v>
      </c>
      <c r="J2830" s="2" t="s">
        <v>1562</v>
      </c>
      <c r="K2830" s="2" t="s">
        <v>25</v>
      </c>
      <c r="L2830" s="2" t="s">
        <v>26</v>
      </c>
      <c r="M2830" s="2" t="s">
        <v>453</v>
      </c>
      <c r="N2830" s="2">
        <v>170</v>
      </c>
      <c r="O2830" s="2" t="s">
        <v>113</v>
      </c>
      <c r="P2830" s="2" t="s">
        <v>29</v>
      </c>
      <c r="T2830" s="7"/>
    </row>
    <row r="2831" spans="1:20" ht="70" customHeight="1">
      <c r="A2831" s="2" t="s">
        <v>2930</v>
      </c>
      <c r="B2831" s="2" t="s">
        <v>1474</v>
      </c>
      <c r="C2831" s="2" t="s">
        <v>1437</v>
      </c>
      <c r="D2831" s="2" t="s">
        <v>2902</v>
      </c>
      <c r="E2831" s="14">
        <v>1044.0999999999999</v>
      </c>
      <c r="F2831" s="2">
        <v>33.299999999999997</v>
      </c>
      <c r="G2831" s="2">
        <v>35.950000000000003</v>
      </c>
      <c r="H2831" s="5">
        <v>0.44009999999999999</v>
      </c>
      <c r="I2831" s="2" t="s">
        <v>23</v>
      </c>
      <c r="J2831" s="2" t="s">
        <v>2678</v>
      </c>
      <c r="K2831" s="2" t="s">
        <v>25</v>
      </c>
      <c r="L2831" s="2" t="s">
        <v>26</v>
      </c>
      <c r="M2831" s="2" t="s">
        <v>136</v>
      </c>
      <c r="N2831" s="2">
        <v>190</v>
      </c>
      <c r="O2831" s="2" t="s">
        <v>113</v>
      </c>
      <c r="P2831" s="2" t="s">
        <v>29</v>
      </c>
      <c r="T2831" s="7"/>
    </row>
    <row r="2832" spans="1:20" ht="70" customHeight="1">
      <c r="A2832" s="2" t="s">
        <v>2931</v>
      </c>
      <c r="B2832" s="2" t="s">
        <v>1474</v>
      </c>
      <c r="C2832" s="2" t="s">
        <v>1437</v>
      </c>
      <c r="D2832" s="2" t="s">
        <v>2902</v>
      </c>
      <c r="E2832" s="14">
        <v>1001.9</v>
      </c>
      <c r="F2832" s="2">
        <v>31.2</v>
      </c>
      <c r="G2832" s="2">
        <v>35.950000000000003</v>
      </c>
      <c r="H2832" s="5">
        <v>0.44009999999999999</v>
      </c>
      <c r="I2832" s="2" t="s">
        <v>23</v>
      </c>
      <c r="J2832" s="2" t="s">
        <v>1528</v>
      </c>
      <c r="K2832" s="2" t="s">
        <v>25</v>
      </c>
      <c r="L2832" s="2" t="s">
        <v>26</v>
      </c>
      <c r="M2832" s="2" t="s">
        <v>136</v>
      </c>
      <c r="N2832" s="2">
        <v>200</v>
      </c>
      <c r="O2832" s="2" t="s">
        <v>113</v>
      </c>
      <c r="P2832" s="2" t="s">
        <v>29</v>
      </c>
      <c r="T2832" s="7"/>
    </row>
    <row r="2833" spans="1:20" ht="70" customHeight="1">
      <c r="A2833" s="2" t="s">
        <v>2932</v>
      </c>
      <c r="B2833" s="2" t="s">
        <v>1474</v>
      </c>
      <c r="C2833" s="2" t="s">
        <v>1437</v>
      </c>
      <c r="D2833" s="2" t="s">
        <v>2902</v>
      </c>
      <c r="E2833" s="14">
        <v>1004</v>
      </c>
      <c r="F2833" s="2">
        <v>31.9</v>
      </c>
      <c r="G2833" s="2">
        <v>35.17</v>
      </c>
      <c r="H2833" s="5">
        <v>0.44990000000000002</v>
      </c>
      <c r="I2833" s="2" t="s">
        <v>23</v>
      </c>
      <c r="J2833" s="2" t="s">
        <v>1534</v>
      </c>
      <c r="K2833" s="2" t="s">
        <v>25</v>
      </c>
      <c r="L2833" s="2" t="s">
        <v>26</v>
      </c>
      <c r="M2833" s="2" t="s">
        <v>136</v>
      </c>
      <c r="N2833" s="2">
        <v>185</v>
      </c>
      <c r="O2833" s="2" t="s">
        <v>113</v>
      </c>
      <c r="P2833" s="2" t="s">
        <v>29</v>
      </c>
      <c r="T2833" s="7"/>
    </row>
    <row r="2834" spans="1:20" ht="70" customHeight="1">
      <c r="A2834" s="2" t="s">
        <v>2933</v>
      </c>
      <c r="B2834" s="2" t="s">
        <v>1606</v>
      </c>
      <c r="C2834" s="2" t="s">
        <v>1437</v>
      </c>
      <c r="D2834" s="2" t="s">
        <v>2902</v>
      </c>
      <c r="E2834" s="14">
        <v>1067.8</v>
      </c>
      <c r="F2834" s="2">
        <v>33.700000000000003</v>
      </c>
      <c r="G2834" s="2">
        <v>35.659999999999997</v>
      </c>
      <c r="H2834" s="5">
        <v>0.44800000000000001</v>
      </c>
      <c r="I2834" s="2" t="s">
        <v>23</v>
      </c>
      <c r="J2834" s="2" t="s">
        <v>1534</v>
      </c>
      <c r="K2834" s="2" t="s">
        <v>25</v>
      </c>
      <c r="L2834" s="2" t="s">
        <v>26</v>
      </c>
      <c r="M2834" s="2" t="s">
        <v>136</v>
      </c>
      <c r="N2834" s="2">
        <v>185</v>
      </c>
      <c r="O2834" s="2" t="s">
        <v>113</v>
      </c>
      <c r="P2834" s="2" t="s">
        <v>29</v>
      </c>
      <c r="T2834" s="7"/>
    </row>
    <row r="2835" spans="1:20" ht="70" customHeight="1">
      <c r="A2835" s="2" t="s">
        <v>2934</v>
      </c>
      <c r="B2835" s="2" t="s">
        <v>1474</v>
      </c>
      <c r="C2835" s="2" t="s">
        <v>1437</v>
      </c>
      <c r="D2835" s="2" t="s">
        <v>2902</v>
      </c>
      <c r="E2835" s="14">
        <v>993.4</v>
      </c>
      <c r="F2835" s="2">
        <v>31.7</v>
      </c>
      <c r="G2835" s="2">
        <v>35.950000000000003</v>
      </c>
      <c r="H2835" s="5">
        <v>0.44009999999999999</v>
      </c>
      <c r="I2835" s="2" t="s">
        <v>23</v>
      </c>
      <c r="J2835" s="2" t="s">
        <v>1532</v>
      </c>
      <c r="K2835" s="2" t="s">
        <v>25</v>
      </c>
      <c r="L2835" s="2" t="s">
        <v>26</v>
      </c>
      <c r="M2835" s="2" t="s">
        <v>136</v>
      </c>
      <c r="N2835" s="2">
        <v>180</v>
      </c>
      <c r="O2835" s="2" t="s">
        <v>113</v>
      </c>
      <c r="P2835" s="2" t="s">
        <v>29</v>
      </c>
      <c r="T2835" s="7"/>
    </row>
    <row r="2836" spans="1:20" ht="70" customHeight="1">
      <c r="A2836" s="2" t="s">
        <v>2935</v>
      </c>
      <c r="B2836" s="2" t="s">
        <v>1606</v>
      </c>
      <c r="C2836" s="2" t="s">
        <v>1437</v>
      </c>
      <c r="D2836" s="2" t="s">
        <v>2902</v>
      </c>
      <c r="E2836" s="14">
        <v>1101.8</v>
      </c>
      <c r="F2836" s="2">
        <v>34.799999999999997</v>
      </c>
      <c r="G2836" s="2">
        <v>36.44</v>
      </c>
      <c r="H2836" s="5">
        <v>0.4385</v>
      </c>
      <c r="I2836" s="2" t="s">
        <v>23</v>
      </c>
      <c r="J2836" s="2" t="s">
        <v>1467</v>
      </c>
      <c r="K2836" s="2" t="s">
        <v>25</v>
      </c>
      <c r="L2836" s="2" t="s">
        <v>26</v>
      </c>
      <c r="M2836" s="2" t="s">
        <v>136</v>
      </c>
      <c r="N2836" s="2">
        <v>190</v>
      </c>
      <c r="O2836" s="2" t="s">
        <v>113</v>
      </c>
      <c r="P2836" s="2" t="s">
        <v>29</v>
      </c>
      <c r="T2836" s="7"/>
    </row>
    <row r="2837" spans="1:20" ht="70" customHeight="1">
      <c r="A2837" s="2" t="s">
        <v>2936</v>
      </c>
      <c r="B2837" s="2" t="s">
        <v>1499</v>
      </c>
      <c r="C2837" s="2" t="s">
        <v>1437</v>
      </c>
      <c r="D2837" s="2" t="s">
        <v>2902</v>
      </c>
      <c r="E2837" s="14">
        <v>971.6</v>
      </c>
      <c r="F2837" s="2">
        <v>33.299999999999997</v>
      </c>
      <c r="G2837" s="2">
        <v>34.020000000000003</v>
      </c>
      <c r="H2837" s="5">
        <v>0.42930000000000001</v>
      </c>
      <c r="I2837" s="2" t="s">
        <v>23</v>
      </c>
      <c r="J2837" s="2" t="s">
        <v>260</v>
      </c>
      <c r="K2837" s="2" t="s">
        <v>25</v>
      </c>
      <c r="L2837" s="2" t="s">
        <v>26</v>
      </c>
      <c r="M2837" s="2" t="s">
        <v>453</v>
      </c>
      <c r="N2837" s="2">
        <v>180</v>
      </c>
      <c r="O2837" s="2" t="s">
        <v>113</v>
      </c>
      <c r="P2837" s="2" t="s">
        <v>29</v>
      </c>
      <c r="T2837" s="7"/>
    </row>
    <row r="2838" spans="1:20" ht="70" customHeight="1">
      <c r="A2838" s="2" t="s">
        <v>2937</v>
      </c>
      <c r="B2838" s="2" t="s">
        <v>1606</v>
      </c>
      <c r="C2838" s="2" t="s">
        <v>1437</v>
      </c>
      <c r="D2838" s="2" t="s">
        <v>2902</v>
      </c>
      <c r="E2838" s="14">
        <v>1065.9000000000001</v>
      </c>
      <c r="F2838" s="2">
        <v>33.5</v>
      </c>
      <c r="G2838" s="2">
        <v>36.44</v>
      </c>
      <c r="H2838" s="5">
        <v>0.4385</v>
      </c>
      <c r="I2838" s="2" t="s">
        <v>23</v>
      </c>
      <c r="J2838" s="2" t="s">
        <v>1475</v>
      </c>
      <c r="K2838" s="2" t="s">
        <v>25</v>
      </c>
      <c r="L2838" s="2" t="s">
        <v>26</v>
      </c>
      <c r="M2838" s="2" t="s">
        <v>136</v>
      </c>
      <c r="N2838" s="2">
        <v>190</v>
      </c>
      <c r="O2838" s="2" t="s">
        <v>28</v>
      </c>
      <c r="P2838" s="2" t="s">
        <v>29</v>
      </c>
      <c r="T2838" s="7"/>
    </row>
    <row r="2839" spans="1:20" ht="70" customHeight="1">
      <c r="A2839" s="2" t="s">
        <v>2938</v>
      </c>
      <c r="B2839" s="2" t="s">
        <v>1606</v>
      </c>
      <c r="C2839" s="2" t="s">
        <v>1437</v>
      </c>
      <c r="D2839" s="2" t="s">
        <v>2902</v>
      </c>
      <c r="E2839" s="14">
        <v>1066.7</v>
      </c>
      <c r="F2839" s="2">
        <v>33.9</v>
      </c>
      <c r="G2839" s="2">
        <v>36.44</v>
      </c>
      <c r="H2839" s="5">
        <v>0.4385</v>
      </c>
      <c r="I2839" s="2" t="s">
        <v>23</v>
      </c>
      <c r="J2839" s="2" t="s">
        <v>2664</v>
      </c>
      <c r="K2839" s="2" t="s">
        <v>25</v>
      </c>
      <c r="L2839" s="2" t="s">
        <v>26</v>
      </c>
      <c r="M2839" s="2" t="s">
        <v>136</v>
      </c>
      <c r="N2839" s="2">
        <v>180</v>
      </c>
      <c r="O2839" s="2" t="s">
        <v>113</v>
      </c>
      <c r="P2839" s="2" t="s">
        <v>29</v>
      </c>
      <c r="T2839" s="7"/>
    </row>
    <row r="2840" spans="1:20" ht="70" customHeight="1">
      <c r="A2840" s="2" t="s">
        <v>2939</v>
      </c>
      <c r="B2840" s="2" t="s">
        <v>422</v>
      </c>
      <c r="C2840" s="2" t="s">
        <v>44</v>
      </c>
      <c r="D2840" s="2" t="s">
        <v>2902</v>
      </c>
      <c r="E2840" s="14">
        <v>1200</v>
      </c>
      <c r="F2840" s="2">
        <v>28.8</v>
      </c>
      <c r="G2840" s="2">
        <v>44.42</v>
      </c>
      <c r="H2840" s="5">
        <v>0.46339999999999998</v>
      </c>
      <c r="I2840" s="2" t="s">
        <v>23</v>
      </c>
      <c r="J2840" s="2" t="s">
        <v>53</v>
      </c>
      <c r="K2840" s="2" t="s">
        <v>25</v>
      </c>
      <c r="L2840" s="2" t="s">
        <v>26</v>
      </c>
      <c r="M2840" s="2" t="s">
        <v>50</v>
      </c>
      <c r="N2840" s="2">
        <v>210</v>
      </c>
      <c r="O2840" s="2" t="s">
        <v>28</v>
      </c>
      <c r="P2840" s="2" t="s">
        <v>29</v>
      </c>
      <c r="T2840" s="7"/>
    </row>
    <row r="2841" spans="1:20" ht="70" customHeight="1">
      <c r="A2841" s="2" t="s">
        <v>2940</v>
      </c>
      <c r="B2841" s="2" t="s">
        <v>79</v>
      </c>
      <c r="C2841" s="2" t="s">
        <v>44</v>
      </c>
      <c r="D2841" s="2" t="s">
        <v>2902</v>
      </c>
      <c r="E2841" s="14">
        <v>1033</v>
      </c>
      <c r="F2841" s="2">
        <v>29.2</v>
      </c>
      <c r="G2841" s="2">
        <v>38.200000000000003</v>
      </c>
      <c r="H2841" s="5">
        <v>0.44469999999999998</v>
      </c>
      <c r="I2841" s="2" t="s">
        <v>23</v>
      </c>
      <c r="J2841" s="2" t="s">
        <v>57</v>
      </c>
      <c r="K2841" s="2" t="s">
        <v>25</v>
      </c>
      <c r="L2841" s="2" t="s">
        <v>26</v>
      </c>
      <c r="M2841" s="2" t="s">
        <v>46</v>
      </c>
      <c r="N2841" s="2">
        <v>210</v>
      </c>
      <c r="O2841" s="2" t="s">
        <v>28</v>
      </c>
      <c r="P2841" s="2" t="s">
        <v>29</v>
      </c>
      <c r="T2841" s="7"/>
    </row>
    <row r="2842" spans="1:20" ht="70" customHeight="1">
      <c r="A2842" s="2" t="s">
        <v>2941</v>
      </c>
      <c r="B2842" s="2" t="s">
        <v>38</v>
      </c>
      <c r="C2842" s="2" t="s">
        <v>44</v>
      </c>
      <c r="D2842" s="2" t="s">
        <v>2902</v>
      </c>
      <c r="E2842" s="14">
        <v>938</v>
      </c>
      <c r="F2842" s="2">
        <v>28.8</v>
      </c>
      <c r="G2842" s="2">
        <v>35.5</v>
      </c>
      <c r="H2842" s="5">
        <v>0.44700000000000001</v>
      </c>
      <c r="I2842" s="2" t="s">
        <v>23</v>
      </c>
      <c r="J2842" s="2" t="s">
        <v>80</v>
      </c>
      <c r="K2842" s="2" t="s">
        <v>25</v>
      </c>
      <c r="L2842" s="2" t="s">
        <v>26</v>
      </c>
      <c r="M2842" s="2" t="s">
        <v>46</v>
      </c>
      <c r="N2842" s="2">
        <v>205</v>
      </c>
      <c r="O2842" s="2" t="s">
        <v>28</v>
      </c>
      <c r="P2842" s="2" t="s">
        <v>29</v>
      </c>
      <c r="T2842" s="7"/>
    </row>
    <row r="2843" spans="1:20" ht="70" customHeight="1">
      <c r="A2843" s="2" t="s">
        <v>2942</v>
      </c>
      <c r="B2843" s="2" t="s">
        <v>38</v>
      </c>
      <c r="C2843" s="2" t="s">
        <v>44</v>
      </c>
      <c r="D2843" s="2" t="s">
        <v>2902</v>
      </c>
      <c r="E2843" s="14">
        <v>935</v>
      </c>
      <c r="F2843" s="2">
        <v>28.9</v>
      </c>
      <c r="G2843" s="2">
        <v>35.5</v>
      </c>
      <c r="H2843" s="5">
        <v>0.44700000000000001</v>
      </c>
      <c r="I2843" s="2" t="s">
        <v>23</v>
      </c>
      <c r="J2843" s="2" t="s">
        <v>49</v>
      </c>
      <c r="K2843" s="2" t="s">
        <v>25</v>
      </c>
      <c r="L2843" s="2" t="s">
        <v>26</v>
      </c>
      <c r="M2843" s="2" t="s">
        <v>46</v>
      </c>
      <c r="N2843" s="2">
        <v>200</v>
      </c>
      <c r="O2843" s="2" t="s">
        <v>28</v>
      </c>
      <c r="P2843" s="2" t="s">
        <v>29</v>
      </c>
      <c r="T2843" s="7"/>
    </row>
    <row r="2844" spans="1:20" ht="70" customHeight="1">
      <c r="A2844" s="2" t="s">
        <v>2943</v>
      </c>
      <c r="B2844" s="2" t="s">
        <v>20</v>
      </c>
      <c r="C2844" s="2" t="s">
        <v>44</v>
      </c>
      <c r="D2844" s="2" t="s">
        <v>2902</v>
      </c>
      <c r="E2844" s="14">
        <v>1546</v>
      </c>
      <c r="F2844" s="2">
        <v>28.6</v>
      </c>
      <c r="G2844" s="2">
        <v>57.03</v>
      </c>
      <c r="H2844" s="5">
        <v>0.51119999999999999</v>
      </c>
      <c r="I2844" s="2" t="s">
        <v>23</v>
      </c>
      <c r="J2844" s="2" t="s">
        <v>49</v>
      </c>
      <c r="K2844" s="2" t="s">
        <v>25</v>
      </c>
      <c r="L2844" s="2" t="s">
        <v>26</v>
      </c>
      <c r="M2844" s="2" t="s">
        <v>41</v>
      </c>
      <c r="N2844" s="2">
        <v>200</v>
      </c>
      <c r="O2844" s="2" t="s">
        <v>28</v>
      </c>
      <c r="P2844" s="2" t="s">
        <v>29</v>
      </c>
      <c r="T2844" s="7"/>
    </row>
    <row r="2845" spans="1:20" ht="70" customHeight="1">
      <c r="A2845" s="2" t="s">
        <v>2944</v>
      </c>
      <c r="B2845" s="2" t="s">
        <v>286</v>
      </c>
      <c r="C2845" s="2" t="s">
        <v>44</v>
      </c>
      <c r="D2845" s="2" t="s">
        <v>2902</v>
      </c>
      <c r="E2845" s="14">
        <v>880</v>
      </c>
      <c r="F2845" s="2">
        <v>23.8</v>
      </c>
      <c r="G2845" s="2">
        <v>38.200000000000003</v>
      </c>
      <c r="H2845" s="5">
        <v>0.44469999999999998</v>
      </c>
      <c r="I2845" s="2" t="s">
        <v>23</v>
      </c>
      <c r="J2845" s="2" t="s">
        <v>63</v>
      </c>
      <c r="K2845" s="2" t="s">
        <v>25</v>
      </c>
      <c r="L2845" s="2" t="s">
        <v>26</v>
      </c>
      <c r="M2845" s="2" t="s">
        <v>46</v>
      </c>
      <c r="N2845" s="2">
        <v>210</v>
      </c>
      <c r="O2845" s="2" t="s">
        <v>28</v>
      </c>
      <c r="P2845" s="2" t="s">
        <v>29</v>
      </c>
      <c r="T2845" s="7"/>
    </row>
    <row r="2846" spans="1:20" ht="70" customHeight="1">
      <c r="A2846" s="2" t="s">
        <v>84</v>
      </c>
      <c r="B2846" s="2" t="s">
        <v>2945</v>
      </c>
      <c r="C2846" s="2" t="s">
        <v>86</v>
      </c>
      <c r="D2846" s="2" t="s">
        <v>2902</v>
      </c>
      <c r="E2846" s="14">
        <v>900</v>
      </c>
      <c r="F2846" s="2">
        <v>30.1</v>
      </c>
      <c r="G2846" s="2">
        <v>33.74</v>
      </c>
      <c r="H2846" s="5">
        <v>0.42080000000000001</v>
      </c>
      <c r="I2846" s="2" t="s">
        <v>23</v>
      </c>
      <c r="J2846" s="2" t="s">
        <v>426</v>
      </c>
      <c r="K2846" s="2" t="s">
        <v>25</v>
      </c>
      <c r="L2846" s="2" t="s">
        <v>26</v>
      </c>
      <c r="M2846" s="2" t="s">
        <v>112</v>
      </c>
      <c r="N2846" s="2">
        <v>170</v>
      </c>
      <c r="O2846" s="2" t="s">
        <v>28</v>
      </c>
      <c r="P2846" s="2" t="s">
        <v>29</v>
      </c>
      <c r="T2846" s="7"/>
    </row>
    <row r="2847" spans="1:20" ht="70" customHeight="1">
      <c r="A2847" s="2" t="s">
        <v>95</v>
      </c>
      <c r="B2847" s="2" t="s">
        <v>2946</v>
      </c>
      <c r="C2847" s="2" t="s">
        <v>97</v>
      </c>
      <c r="D2847" s="2" t="s">
        <v>2902</v>
      </c>
      <c r="E2847" s="14">
        <v>799</v>
      </c>
      <c r="F2847" s="2">
        <v>23.8</v>
      </c>
      <c r="G2847" s="2">
        <v>33.61</v>
      </c>
      <c r="H2847" s="5">
        <v>0.498</v>
      </c>
      <c r="I2847" s="2" t="s">
        <v>23</v>
      </c>
      <c r="J2847" s="2" t="s">
        <v>98</v>
      </c>
      <c r="K2847" s="2" t="s">
        <v>25</v>
      </c>
      <c r="L2847" s="2" t="s">
        <v>26</v>
      </c>
      <c r="M2847" s="2" t="s">
        <v>112</v>
      </c>
      <c r="N2847" s="2">
        <v>125</v>
      </c>
      <c r="O2847" s="2" t="s">
        <v>28</v>
      </c>
      <c r="P2847" s="2" t="s">
        <v>29</v>
      </c>
      <c r="T2847" s="7"/>
    </row>
    <row r="2848" spans="1:20" ht="70" customHeight="1">
      <c r="A2848" s="2" t="s">
        <v>95</v>
      </c>
      <c r="B2848" s="2" t="s">
        <v>2947</v>
      </c>
      <c r="C2848" s="2" t="s">
        <v>97</v>
      </c>
      <c r="D2848" s="2" t="s">
        <v>2902</v>
      </c>
      <c r="E2848" s="14">
        <v>853</v>
      </c>
      <c r="F2848" s="2">
        <v>24.3</v>
      </c>
      <c r="G2848" s="2">
        <v>34.479999999999997</v>
      </c>
      <c r="H2848" s="5">
        <v>0.49440000000000001</v>
      </c>
      <c r="I2848" s="2" t="s">
        <v>23</v>
      </c>
      <c r="J2848" s="2" t="s">
        <v>30</v>
      </c>
      <c r="K2848" s="2" t="s">
        <v>25</v>
      </c>
      <c r="L2848" s="2" t="s">
        <v>26</v>
      </c>
      <c r="M2848" s="2" t="s">
        <v>112</v>
      </c>
      <c r="N2848" s="2">
        <v>145</v>
      </c>
      <c r="O2848" s="2" t="s">
        <v>28</v>
      </c>
      <c r="P2848" s="2" t="s">
        <v>29</v>
      </c>
      <c r="T2848" s="7"/>
    </row>
    <row r="2849" spans="1:20" ht="70" customHeight="1">
      <c r="A2849" s="2" t="s">
        <v>114</v>
      </c>
      <c r="B2849" s="2" t="s">
        <v>2948</v>
      </c>
      <c r="C2849" s="2" t="s">
        <v>116</v>
      </c>
      <c r="D2849" s="2" t="s">
        <v>2902</v>
      </c>
      <c r="E2849" s="14">
        <v>1588</v>
      </c>
      <c r="F2849" s="2">
        <v>43.8</v>
      </c>
      <c r="G2849" s="2">
        <v>42.8</v>
      </c>
      <c r="H2849" s="5">
        <v>0.45600000000000002</v>
      </c>
      <c r="I2849" s="2" t="s">
        <v>23</v>
      </c>
      <c r="J2849" s="2" t="s">
        <v>65</v>
      </c>
      <c r="K2849" s="2" t="s">
        <v>25</v>
      </c>
      <c r="L2849" s="2" t="s">
        <v>117</v>
      </c>
      <c r="M2849" s="2" t="s">
        <v>27</v>
      </c>
      <c r="N2849" s="2">
        <v>210</v>
      </c>
      <c r="O2849" s="2" t="s">
        <v>28</v>
      </c>
      <c r="P2849" s="2" t="s">
        <v>29</v>
      </c>
      <c r="T2849" s="7"/>
    </row>
    <row r="2850" spans="1:20" ht="70" customHeight="1">
      <c r="A2850" s="2" t="s">
        <v>2949</v>
      </c>
      <c r="B2850" s="2" t="s">
        <v>1491</v>
      </c>
      <c r="C2850" s="2" t="s">
        <v>1437</v>
      </c>
      <c r="D2850" s="2" t="s">
        <v>2950</v>
      </c>
      <c r="E2850" s="14">
        <v>559.20000000000005</v>
      </c>
      <c r="F2850" s="2">
        <v>30.6</v>
      </c>
      <c r="G2850" s="2">
        <v>18.3</v>
      </c>
      <c r="H2850" s="5">
        <v>0.60550000000000004</v>
      </c>
      <c r="I2850" s="2" t="s">
        <v>23</v>
      </c>
      <c r="J2850" s="2" t="s">
        <v>835</v>
      </c>
      <c r="K2850" s="2" t="s">
        <v>222</v>
      </c>
      <c r="L2850" s="2" t="s">
        <v>223</v>
      </c>
      <c r="M2850" s="2" t="s">
        <v>453</v>
      </c>
      <c r="N2850" s="8"/>
      <c r="O2850" s="2" t="s">
        <v>113</v>
      </c>
      <c r="P2850" s="2" t="s">
        <v>29</v>
      </c>
      <c r="T2850" s="7"/>
    </row>
    <row r="2851" spans="1:20" ht="70" customHeight="1">
      <c r="A2851" s="2" t="s">
        <v>2951</v>
      </c>
      <c r="B2851" s="2" t="s">
        <v>1491</v>
      </c>
      <c r="C2851" s="2" t="s">
        <v>1437</v>
      </c>
      <c r="D2851" s="2" t="s">
        <v>2950</v>
      </c>
      <c r="E2851" s="14">
        <v>566.1</v>
      </c>
      <c r="F2851" s="2">
        <v>30.9</v>
      </c>
      <c r="G2851" s="2">
        <v>18.3</v>
      </c>
      <c r="H2851" s="5">
        <v>0.60550000000000004</v>
      </c>
      <c r="I2851" s="2" t="s">
        <v>23</v>
      </c>
      <c r="J2851" s="2" t="s">
        <v>1686</v>
      </c>
      <c r="K2851" s="2" t="s">
        <v>222</v>
      </c>
      <c r="L2851" s="2" t="s">
        <v>223</v>
      </c>
      <c r="M2851" s="2" t="s">
        <v>453</v>
      </c>
      <c r="N2851" s="8"/>
      <c r="O2851" s="2" t="s">
        <v>113</v>
      </c>
      <c r="P2851" s="2" t="s">
        <v>29</v>
      </c>
      <c r="T2851" s="7"/>
    </row>
    <row r="2852" spans="1:20" ht="70" customHeight="1">
      <c r="A2852" s="2" t="s">
        <v>2952</v>
      </c>
      <c r="B2852" s="2" t="s">
        <v>1491</v>
      </c>
      <c r="C2852" s="2" t="s">
        <v>1437</v>
      </c>
      <c r="D2852" s="2" t="s">
        <v>2950</v>
      </c>
      <c r="E2852" s="14">
        <v>562</v>
      </c>
      <c r="F2852" s="2">
        <v>30.7</v>
      </c>
      <c r="G2852" s="2">
        <v>18.3</v>
      </c>
      <c r="H2852" s="5">
        <v>0.60550000000000004</v>
      </c>
      <c r="I2852" s="2" t="s">
        <v>23</v>
      </c>
      <c r="J2852" s="2" t="s">
        <v>1562</v>
      </c>
      <c r="K2852" s="2" t="s">
        <v>222</v>
      </c>
      <c r="L2852" s="2" t="s">
        <v>223</v>
      </c>
      <c r="M2852" s="2" t="s">
        <v>453</v>
      </c>
      <c r="N2852" s="8"/>
      <c r="O2852" s="2" t="s">
        <v>113</v>
      </c>
      <c r="P2852" s="2" t="s">
        <v>29</v>
      </c>
      <c r="T2852" s="7"/>
    </row>
    <row r="2853" spans="1:20" ht="70" customHeight="1">
      <c r="A2853" s="2" t="s">
        <v>2953</v>
      </c>
      <c r="B2853" s="2" t="s">
        <v>1491</v>
      </c>
      <c r="C2853" s="2" t="s">
        <v>1437</v>
      </c>
      <c r="D2853" s="2" t="s">
        <v>2950</v>
      </c>
      <c r="E2853" s="14">
        <v>571.4</v>
      </c>
      <c r="F2853" s="2">
        <v>31.2</v>
      </c>
      <c r="G2853" s="2">
        <v>18.3</v>
      </c>
      <c r="H2853" s="5">
        <v>0.60550000000000004</v>
      </c>
      <c r="I2853" s="2" t="s">
        <v>23</v>
      </c>
      <c r="J2853" s="2" t="s">
        <v>1516</v>
      </c>
      <c r="K2853" s="2" t="s">
        <v>222</v>
      </c>
      <c r="L2853" s="2" t="s">
        <v>223</v>
      </c>
      <c r="M2853" s="2" t="s">
        <v>453</v>
      </c>
      <c r="N2853" s="8"/>
      <c r="O2853" s="2" t="s">
        <v>113</v>
      </c>
      <c r="P2853" s="2" t="s">
        <v>29</v>
      </c>
      <c r="T2853" s="7"/>
    </row>
    <row r="2854" spans="1:20" ht="70" customHeight="1">
      <c r="A2854" s="2" t="s">
        <v>2954</v>
      </c>
      <c r="B2854" s="2" t="s">
        <v>1440</v>
      </c>
      <c r="C2854" s="2" t="s">
        <v>1437</v>
      </c>
      <c r="D2854" s="2" t="s">
        <v>2950</v>
      </c>
      <c r="E2854" s="14">
        <v>553.79999999999995</v>
      </c>
      <c r="F2854" s="2">
        <v>32</v>
      </c>
      <c r="G2854" s="2">
        <v>17.29</v>
      </c>
      <c r="H2854" s="5">
        <v>0.60499999999999998</v>
      </c>
      <c r="I2854" s="2" t="s">
        <v>23</v>
      </c>
      <c r="J2854" s="2" t="s">
        <v>835</v>
      </c>
      <c r="K2854" s="2" t="s">
        <v>222</v>
      </c>
      <c r="L2854" s="2" t="s">
        <v>223</v>
      </c>
      <c r="M2854" s="2" t="s">
        <v>453</v>
      </c>
      <c r="N2854" s="8"/>
      <c r="O2854" s="2" t="s">
        <v>113</v>
      </c>
      <c r="P2854" s="2" t="s">
        <v>29</v>
      </c>
      <c r="T2854" s="7"/>
    </row>
    <row r="2855" spans="1:20" ht="70" customHeight="1">
      <c r="A2855" s="2" t="s">
        <v>2955</v>
      </c>
      <c r="B2855" s="2" t="s">
        <v>1570</v>
      </c>
      <c r="C2855" s="2" t="s">
        <v>1437</v>
      </c>
      <c r="D2855" s="2" t="s">
        <v>2950</v>
      </c>
      <c r="E2855" s="14">
        <v>783.8</v>
      </c>
      <c r="F2855" s="2">
        <v>33</v>
      </c>
      <c r="G2855" s="2">
        <v>23.75</v>
      </c>
      <c r="H2855" s="5">
        <v>0.61499999999999999</v>
      </c>
      <c r="I2855" s="2" t="s">
        <v>23</v>
      </c>
      <c r="J2855" s="2" t="s">
        <v>148</v>
      </c>
      <c r="K2855" s="2" t="s">
        <v>222</v>
      </c>
      <c r="L2855" s="2" t="s">
        <v>223</v>
      </c>
      <c r="M2855" s="2" t="s">
        <v>453</v>
      </c>
      <c r="N2855" s="8"/>
      <c r="O2855" s="2" t="s">
        <v>113</v>
      </c>
      <c r="P2855" s="2" t="s">
        <v>29</v>
      </c>
      <c r="T2855" s="7"/>
    </row>
    <row r="2856" spans="1:20" ht="70" customHeight="1">
      <c r="A2856" s="2" t="s">
        <v>2956</v>
      </c>
      <c r="B2856" s="2" t="s">
        <v>1504</v>
      </c>
      <c r="C2856" s="2" t="s">
        <v>1437</v>
      </c>
      <c r="D2856" s="2" t="s">
        <v>2950</v>
      </c>
      <c r="E2856" s="14">
        <v>751.8</v>
      </c>
      <c r="F2856" s="2">
        <v>29.4</v>
      </c>
      <c r="G2856" s="2">
        <v>25.6</v>
      </c>
      <c r="H2856" s="5">
        <v>0.6159</v>
      </c>
      <c r="I2856" s="2" t="s">
        <v>23</v>
      </c>
      <c r="J2856" s="2" t="s">
        <v>1493</v>
      </c>
      <c r="K2856" s="2" t="s">
        <v>222</v>
      </c>
      <c r="L2856" s="2" t="s">
        <v>223</v>
      </c>
      <c r="M2856" s="2" t="s">
        <v>453</v>
      </c>
      <c r="N2856" s="8"/>
      <c r="O2856" s="2" t="s">
        <v>113</v>
      </c>
      <c r="P2856" s="2" t="s">
        <v>29</v>
      </c>
      <c r="T2856" s="7"/>
    </row>
    <row r="2857" spans="1:20" ht="70" customHeight="1">
      <c r="A2857" s="2" t="s">
        <v>2957</v>
      </c>
      <c r="B2857" s="2" t="s">
        <v>1436</v>
      </c>
      <c r="C2857" s="2" t="s">
        <v>1437</v>
      </c>
      <c r="D2857" s="2" t="s">
        <v>2950</v>
      </c>
      <c r="E2857" s="14">
        <v>789.1</v>
      </c>
      <c r="F2857" s="2">
        <v>33.200000000000003</v>
      </c>
      <c r="G2857" s="2">
        <v>23.75</v>
      </c>
      <c r="H2857" s="5">
        <v>0.61499999999999999</v>
      </c>
      <c r="I2857" s="2" t="s">
        <v>23</v>
      </c>
      <c r="J2857" s="2" t="s">
        <v>146</v>
      </c>
      <c r="K2857" s="2" t="s">
        <v>222</v>
      </c>
      <c r="L2857" s="2" t="s">
        <v>223</v>
      </c>
      <c r="M2857" s="2" t="s">
        <v>453</v>
      </c>
      <c r="N2857" s="8"/>
      <c r="O2857" s="2" t="s">
        <v>113</v>
      </c>
      <c r="P2857" s="2" t="s">
        <v>29</v>
      </c>
      <c r="T2857" s="7"/>
    </row>
    <row r="2858" spans="1:20" ht="70" customHeight="1">
      <c r="A2858" s="2" t="s">
        <v>2958</v>
      </c>
      <c r="B2858" s="2" t="s">
        <v>1570</v>
      </c>
      <c r="C2858" s="2" t="s">
        <v>1437</v>
      </c>
      <c r="D2858" s="2" t="s">
        <v>2950</v>
      </c>
      <c r="E2858" s="14">
        <v>573</v>
      </c>
      <c r="F2858" s="2">
        <v>33.1</v>
      </c>
      <c r="G2858" s="2">
        <v>17.29</v>
      </c>
      <c r="H2858" s="5">
        <v>0.60499999999999998</v>
      </c>
      <c r="I2858" s="2" t="s">
        <v>23</v>
      </c>
      <c r="J2858" s="2" t="s">
        <v>260</v>
      </c>
      <c r="K2858" s="2" t="s">
        <v>222</v>
      </c>
      <c r="L2858" s="2" t="s">
        <v>223</v>
      </c>
      <c r="M2858" s="2" t="s">
        <v>453</v>
      </c>
      <c r="N2858" s="8"/>
      <c r="O2858" s="2" t="s">
        <v>113</v>
      </c>
      <c r="P2858" s="2" t="s">
        <v>29</v>
      </c>
      <c r="T2858" s="7"/>
    </row>
    <row r="2859" spans="1:20" ht="70" customHeight="1">
      <c r="A2859" s="2" t="s">
        <v>2959</v>
      </c>
      <c r="B2859" s="2" t="s">
        <v>1436</v>
      </c>
      <c r="C2859" s="2" t="s">
        <v>1437</v>
      </c>
      <c r="D2859" s="2" t="s">
        <v>2950</v>
      </c>
      <c r="E2859" s="14">
        <v>775</v>
      </c>
      <c r="F2859" s="2">
        <v>32.6</v>
      </c>
      <c r="G2859" s="2">
        <v>23.75</v>
      </c>
      <c r="H2859" s="5">
        <v>0.61499999999999999</v>
      </c>
      <c r="I2859" s="2" t="s">
        <v>23</v>
      </c>
      <c r="J2859" s="2" t="s">
        <v>1500</v>
      </c>
      <c r="K2859" s="2" t="s">
        <v>222</v>
      </c>
      <c r="L2859" s="2" t="s">
        <v>223</v>
      </c>
      <c r="M2859" s="2" t="s">
        <v>453</v>
      </c>
      <c r="N2859" s="8"/>
      <c r="O2859" s="2" t="s">
        <v>113</v>
      </c>
      <c r="P2859" s="2" t="s">
        <v>29</v>
      </c>
      <c r="T2859" s="7"/>
    </row>
    <row r="2860" spans="1:20" ht="70" customHeight="1">
      <c r="A2860" s="2" t="s">
        <v>2960</v>
      </c>
      <c r="B2860" s="2" t="s">
        <v>1570</v>
      </c>
      <c r="C2860" s="2" t="s">
        <v>1437</v>
      </c>
      <c r="D2860" s="2" t="s">
        <v>2950</v>
      </c>
      <c r="E2860" s="14">
        <v>789</v>
      </c>
      <c r="F2860" s="2">
        <v>30.4</v>
      </c>
      <c r="G2860" s="2">
        <v>25.93</v>
      </c>
      <c r="H2860" s="5">
        <v>0.61</v>
      </c>
      <c r="I2860" s="2" t="s">
        <v>23</v>
      </c>
      <c r="J2860" s="2" t="s">
        <v>1511</v>
      </c>
      <c r="K2860" s="2" t="s">
        <v>222</v>
      </c>
      <c r="L2860" s="2" t="s">
        <v>223</v>
      </c>
      <c r="M2860" s="2" t="s">
        <v>453</v>
      </c>
      <c r="N2860" s="8"/>
      <c r="O2860" s="2" t="s">
        <v>113</v>
      </c>
      <c r="P2860" s="2" t="s">
        <v>29</v>
      </c>
      <c r="T2860" s="7"/>
    </row>
    <row r="2861" spans="1:20" ht="70" customHeight="1">
      <c r="A2861" s="2" t="s">
        <v>2961</v>
      </c>
      <c r="B2861" s="2" t="s">
        <v>1440</v>
      </c>
      <c r="C2861" s="2" t="s">
        <v>1437</v>
      </c>
      <c r="D2861" s="2" t="s">
        <v>2950</v>
      </c>
      <c r="E2861" s="14">
        <v>569.20000000000005</v>
      </c>
      <c r="F2861" s="2">
        <v>32.9</v>
      </c>
      <c r="G2861" s="2">
        <v>17.29</v>
      </c>
      <c r="H2861" s="5">
        <v>0.60499999999999998</v>
      </c>
      <c r="I2861" s="2" t="s">
        <v>23</v>
      </c>
      <c r="J2861" s="2" t="s">
        <v>257</v>
      </c>
      <c r="K2861" s="2" t="s">
        <v>222</v>
      </c>
      <c r="L2861" s="2" t="s">
        <v>223</v>
      </c>
      <c r="M2861" s="2" t="s">
        <v>453</v>
      </c>
      <c r="N2861" s="8"/>
      <c r="O2861" s="2" t="s">
        <v>113</v>
      </c>
      <c r="P2861" s="2" t="s">
        <v>29</v>
      </c>
      <c r="T2861" s="7"/>
    </row>
    <row r="2862" spans="1:20" ht="70" customHeight="1">
      <c r="A2862" s="2" t="s">
        <v>2962</v>
      </c>
      <c r="B2862" s="2" t="s">
        <v>1499</v>
      </c>
      <c r="C2862" s="2" t="s">
        <v>1437</v>
      </c>
      <c r="D2862" s="2" t="s">
        <v>2950</v>
      </c>
      <c r="E2862" s="14">
        <v>750.4</v>
      </c>
      <c r="F2862" s="2">
        <v>31.6</v>
      </c>
      <c r="G2862" s="2">
        <v>23.75</v>
      </c>
      <c r="H2862" s="5">
        <v>0.61499999999999999</v>
      </c>
      <c r="I2862" s="2" t="s">
        <v>23</v>
      </c>
      <c r="J2862" s="2" t="s">
        <v>728</v>
      </c>
      <c r="K2862" s="2" t="s">
        <v>222</v>
      </c>
      <c r="L2862" s="2" t="s">
        <v>223</v>
      </c>
      <c r="M2862" s="2" t="s">
        <v>453</v>
      </c>
      <c r="N2862" s="8"/>
      <c r="O2862" s="2" t="s">
        <v>113</v>
      </c>
      <c r="P2862" s="2" t="s">
        <v>29</v>
      </c>
      <c r="T2862" s="7"/>
    </row>
    <row r="2863" spans="1:20" ht="70" customHeight="1">
      <c r="A2863" s="2" t="s">
        <v>2963</v>
      </c>
      <c r="B2863" s="2" t="s">
        <v>1499</v>
      </c>
      <c r="C2863" s="2" t="s">
        <v>1437</v>
      </c>
      <c r="D2863" s="2" t="s">
        <v>2950</v>
      </c>
      <c r="E2863" s="14">
        <v>753.9</v>
      </c>
      <c r="F2863" s="2">
        <v>31.7</v>
      </c>
      <c r="G2863" s="2">
        <v>23.75</v>
      </c>
      <c r="H2863" s="5">
        <v>0.61499999999999999</v>
      </c>
      <c r="I2863" s="2" t="s">
        <v>23</v>
      </c>
      <c r="J2863" s="2" t="s">
        <v>1496</v>
      </c>
      <c r="K2863" s="2" t="s">
        <v>222</v>
      </c>
      <c r="L2863" s="2" t="s">
        <v>223</v>
      </c>
      <c r="M2863" s="2" t="s">
        <v>453</v>
      </c>
      <c r="N2863" s="8"/>
      <c r="O2863" s="2" t="s">
        <v>113</v>
      </c>
      <c r="P2863" s="2" t="s">
        <v>29</v>
      </c>
      <c r="T2863" s="7"/>
    </row>
    <row r="2864" spans="1:20" ht="70" customHeight="1">
      <c r="A2864" s="2" t="s">
        <v>2964</v>
      </c>
      <c r="B2864" s="2" t="s">
        <v>1574</v>
      </c>
      <c r="C2864" s="2" t="s">
        <v>1437</v>
      </c>
      <c r="D2864" s="2" t="s">
        <v>2950</v>
      </c>
      <c r="E2864" s="14">
        <v>580.9</v>
      </c>
      <c r="F2864" s="2">
        <v>31.7</v>
      </c>
      <c r="G2864" s="2">
        <v>18.3</v>
      </c>
      <c r="H2864" s="5">
        <v>0.60550000000000004</v>
      </c>
      <c r="I2864" s="2" t="s">
        <v>23</v>
      </c>
      <c r="J2864" s="2" t="s">
        <v>146</v>
      </c>
      <c r="K2864" s="2" t="s">
        <v>222</v>
      </c>
      <c r="L2864" s="2" t="s">
        <v>223</v>
      </c>
      <c r="M2864" s="2" t="s">
        <v>453</v>
      </c>
      <c r="N2864" s="8"/>
      <c r="O2864" s="2" t="s">
        <v>113</v>
      </c>
      <c r="P2864" s="2" t="s">
        <v>29</v>
      </c>
      <c r="T2864" s="7"/>
    </row>
    <row r="2865" spans="1:20" ht="70" customHeight="1">
      <c r="A2865" s="2" t="s">
        <v>2965</v>
      </c>
      <c r="B2865" s="2" t="s">
        <v>1495</v>
      </c>
      <c r="C2865" s="2" t="s">
        <v>1437</v>
      </c>
      <c r="D2865" s="2" t="s">
        <v>2950</v>
      </c>
      <c r="E2865" s="14">
        <v>803.5</v>
      </c>
      <c r="F2865" s="2">
        <v>31</v>
      </c>
      <c r="G2865" s="2">
        <v>25.93</v>
      </c>
      <c r="H2865" s="5">
        <v>0.61</v>
      </c>
      <c r="I2865" s="2" t="s">
        <v>23</v>
      </c>
      <c r="J2865" s="2" t="s">
        <v>318</v>
      </c>
      <c r="K2865" s="2" t="s">
        <v>222</v>
      </c>
      <c r="L2865" s="2" t="s">
        <v>223</v>
      </c>
      <c r="M2865" s="2" t="s">
        <v>453</v>
      </c>
      <c r="N2865" s="8"/>
      <c r="O2865" s="2" t="s">
        <v>113</v>
      </c>
      <c r="P2865" s="2" t="s">
        <v>29</v>
      </c>
      <c r="T2865" s="7"/>
    </row>
    <row r="2866" spans="1:20" ht="70" customHeight="1">
      <c r="A2866" s="2" t="s">
        <v>128</v>
      </c>
      <c r="B2866" s="2" t="s">
        <v>799</v>
      </c>
      <c r="C2866" s="2" t="s">
        <v>130</v>
      </c>
      <c r="D2866" s="2" t="s">
        <v>2950</v>
      </c>
      <c r="E2866" s="14">
        <v>1369</v>
      </c>
      <c r="F2866" s="2">
        <v>30.1</v>
      </c>
      <c r="G2866" s="2">
        <v>46.4</v>
      </c>
      <c r="H2866" s="5">
        <v>0.53690000000000004</v>
      </c>
      <c r="I2866" s="2" t="s">
        <v>23</v>
      </c>
      <c r="J2866" s="2" t="s">
        <v>131</v>
      </c>
      <c r="K2866" s="2" t="s">
        <v>25</v>
      </c>
      <c r="L2866" s="2" t="s">
        <v>26</v>
      </c>
      <c r="M2866" s="2" t="s">
        <v>27</v>
      </c>
      <c r="N2866" s="2">
        <v>200</v>
      </c>
      <c r="O2866" s="2" t="s">
        <v>28</v>
      </c>
      <c r="P2866" s="2" t="s">
        <v>29</v>
      </c>
      <c r="T2866" s="7"/>
    </row>
    <row r="2867" spans="1:20" ht="70" customHeight="1">
      <c r="A2867" s="2" t="s">
        <v>2966</v>
      </c>
      <c r="B2867" s="2" t="s">
        <v>1474</v>
      </c>
      <c r="C2867" s="2" t="s">
        <v>1437</v>
      </c>
      <c r="D2867" s="2" t="s">
        <v>2950</v>
      </c>
      <c r="E2867" s="14">
        <v>997.3</v>
      </c>
      <c r="F2867" s="2">
        <v>32.200000000000003</v>
      </c>
      <c r="G2867" s="2">
        <v>35.950000000000003</v>
      </c>
      <c r="H2867" s="5">
        <v>0.44009999999999999</v>
      </c>
      <c r="I2867" s="2" t="s">
        <v>23</v>
      </c>
      <c r="J2867" s="2" t="s">
        <v>2664</v>
      </c>
      <c r="K2867" s="2" t="s">
        <v>25</v>
      </c>
      <c r="L2867" s="2" t="s">
        <v>26</v>
      </c>
      <c r="M2867" s="2" t="s">
        <v>136</v>
      </c>
      <c r="N2867" s="2">
        <v>170</v>
      </c>
      <c r="O2867" s="2" t="s">
        <v>113</v>
      </c>
      <c r="P2867" s="2" t="s">
        <v>29</v>
      </c>
      <c r="T2867" s="7"/>
    </row>
    <row r="2868" spans="1:20" ht="70" customHeight="1">
      <c r="A2868" s="2" t="s">
        <v>2967</v>
      </c>
      <c r="B2868" s="2" t="s">
        <v>1461</v>
      </c>
      <c r="C2868" s="2" t="s">
        <v>1437</v>
      </c>
      <c r="D2868" s="2" t="s">
        <v>2950</v>
      </c>
      <c r="E2868" s="14">
        <v>795.7</v>
      </c>
      <c r="F2868" s="2">
        <v>33.9</v>
      </c>
      <c r="G2868" s="2">
        <v>28.72</v>
      </c>
      <c r="H2868" s="5">
        <v>0.39589999999999997</v>
      </c>
      <c r="I2868" s="2" t="s">
        <v>23</v>
      </c>
      <c r="J2868" s="2" t="s">
        <v>1599</v>
      </c>
      <c r="K2868" s="2" t="s">
        <v>25</v>
      </c>
      <c r="L2868" s="2" t="s">
        <v>26</v>
      </c>
      <c r="M2868" s="2" t="s">
        <v>46</v>
      </c>
      <c r="N2868" s="2">
        <v>170</v>
      </c>
      <c r="O2868" s="2" t="s">
        <v>113</v>
      </c>
      <c r="P2868" s="2" t="s">
        <v>29</v>
      </c>
      <c r="T2868" s="7"/>
    </row>
    <row r="2869" spans="1:20" ht="70" customHeight="1">
      <c r="A2869" s="2" t="s">
        <v>2968</v>
      </c>
      <c r="B2869" s="2" t="s">
        <v>1606</v>
      </c>
      <c r="C2869" s="2" t="s">
        <v>1437</v>
      </c>
      <c r="D2869" s="2" t="s">
        <v>2950</v>
      </c>
      <c r="E2869" s="14">
        <v>1045.4000000000001</v>
      </c>
      <c r="F2869" s="2">
        <v>33.1</v>
      </c>
      <c r="G2869" s="2">
        <v>36.44</v>
      </c>
      <c r="H2869" s="5">
        <v>0.4385</v>
      </c>
      <c r="I2869" s="2" t="s">
        <v>23</v>
      </c>
      <c r="J2869" s="2" t="s">
        <v>1528</v>
      </c>
      <c r="K2869" s="2" t="s">
        <v>25</v>
      </c>
      <c r="L2869" s="2" t="s">
        <v>26</v>
      </c>
      <c r="M2869" s="2" t="s">
        <v>136</v>
      </c>
      <c r="N2869" s="2">
        <v>180</v>
      </c>
      <c r="O2869" s="2" t="s">
        <v>113</v>
      </c>
      <c r="P2869" s="2" t="s">
        <v>29</v>
      </c>
      <c r="T2869" s="7"/>
    </row>
    <row r="2870" spans="1:20" ht="70" customHeight="1">
      <c r="A2870" s="2" t="s">
        <v>2969</v>
      </c>
      <c r="B2870" s="2" t="s">
        <v>1469</v>
      </c>
      <c r="C2870" s="2" t="s">
        <v>1437</v>
      </c>
      <c r="D2870" s="2" t="s">
        <v>2950</v>
      </c>
      <c r="E2870" s="14">
        <v>795.7</v>
      </c>
      <c r="F2870" s="2">
        <v>32.9</v>
      </c>
      <c r="G2870" s="2">
        <v>28.64</v>
      </c>
      <c r="H2870" s="5">
        <v>0.40679999999999999</v>
      </c>
      <c r="I2870" s="2" t="s">
        <v>23</v>
      </c>
      <c r="J2870" s="2" t="s">
        <v>1719</v>
      </c>
      <c r="K2870" s="2" t="s">
        <v>25</v>
      </c>
      <c r="L2870" s="2" t="s">
        <v>26</v>
      </c>
      <c r="M2870" s="2" t="s">
        <v>46</v>
      </c>
      <c r="N2870" s="2">
        <v>165</v>
      </c>
      <c r="O2870" s="2" t="s">
        <v>113</v>
      </c>
      <c r="P2870" s="2" t="s">
        <v>29</v>
      </c>
      <c r="T2870" s="7"/>
    </row>
    <row r="2871" spans="1:20" ht="70" customHeight="1">
      <c r="A2871" s="2" t="s">
        <v>2970</v>
      </c>
      <c r="B2871" s="2" t="s">
        <v>1466</v>
      </c>
      <c r="C2871" s="2" t="s">
        <v>1437</v>
      </c>
      <c r="D2871" s="2" t="s">
        <v>2950</v>
      </c>
      <c r="E2871" s="14">
        <v>822.8</v>
      </c>
      <c r="F2871" s="2">
        <v>35</v>
      </c>
      <c r="G2871" s="2">
        <v>27.72</v>
      </c>
      <c r="H2871" s="5">
        <v>0.40479999999999999</v>
      </c>
      <c r="I2871" s="2" t="s">
        <v>23</v>
      </c>
      <c r="J2871" s="2" t="s">
        <v>1607</v>
      </c>
      <c r="K2871" s="2" t="s">
        <v>25</v>
      </c>
      <c r="L2871" s="2" t="s">
        <v>26</v>
      </c>
      <c r="M2871" s="2" t="s">
        <v>46</v>
      </c>
      <c r="N2871" s="2">
        <v>185</v>
      </c>
      <c r="O2871" s="2" t="s">
        <v>113</v>
      </c>
      <c r="P2871" s="2" t="s">
        <v>29</v>
      </c>
      <c r="T2871" s="7"/>
    </row>
    <row r="2872" spans="1:20" ht="70" customHeight="1">
      <c r="A2872" s="2" t="s">
        <v>2971</v>
      </c>
      <c r="B2872" s="2" t="s">
        <v>1466</v>
      </c>
      <c r="C2872" s="2" t="s">
        <v>1437</v>
      </c>
      <c r="D2872" s="2" t="s">
        <v>2950</v>
      </c>
      <c r="E2872" s="14">
        <v>797.7</v>
      </c>
      <c r="F2872" s="2">
        <v>33.9</v>
      </c>
      <c r="G2872" s="2">
        <v>28.5</v>
      </c>
      <c r="H2872" s="5">
        <v>0.39379999999999998</v>
      </c>
      <c r="I2872" s="2" t="s">
        <v>23</v>
      </c>
      <c r="J2872" s="2" t="s">
        <v>1532</v>
      </c>
      <c r="K2872" s="2" t="s">
        <v>25</v>
      </c>
      <c r="L2872" s="2" t="s">
        <v>26</v>
      </c>
      <c r="M2872" s="2" t="s">
        <v>46</v>
      </c>
      <c r="N2872" s="2">
        <v>180</v>
      </c>
      <c r="O2872" s="2" t="s">
        <v>113</v>
      </c>
      <c r="P2872" s="2" t="s">
        <v>29</v>
      </c>
      <c r="T2872" s="7"/>
    </row>
    <row r="2873" spans="1:20" ht="70" customHeight="1">
      <c r="A2873" s="2" t="s">
        <v>2972</v>
      </c>
      <c r="B2873" s="2" t="s">
        <v>1461</v>
      </c>
      <c r="C2873" s="2" t="s">
        <v>1437</v>
      </c>
      <c r="D2873" s="2" t="s">
        <v>2950</v>
      </c>
      <c r="E2873" s="14">
        <v>796.7</v>
      </c>
      <c r="F2873" s="2">
        <v>34.5</v>
      </c>
      <c r="G2873" s="2">
        <v>28.72</v>
      </c>
      <c r="H2873" s="5">
        <v>0.39589999999999997</v>
      </c>
      <c r="I2873" s="2" t="s">
        <v>23</v>
      </c>
      <c r="J2873" s="2" t="s">
        <v>1536</v>
      </c>
      <c r="K2873" s="2" t="s">
        <v>25</v>
      </c>
      <c r="L2873" s="2" t="s">
        <v>26</v>
      </c>
      <c r="M2873" s="2" t="s">
        <v>46</v>
      </c>
      <c r="N2873" s="2">
        <v>160</v>
      </c>
      <c r="O2873" s="2" t="s">
        <v>113</v>
      </c>
      <c r="P2873" s="2" t="s">
        <v>29</v>
      </c>
      <c r="T2873" s="7"/>
    </row>
    <row r="2874" spans="1:20" ht="70" customHeight="1">
      <c r="A2874" s="2" t="s">
        <v>2973</v>
      </c>
      <c r="B2874" s="2" t="s">
        <v>1469</v>
      </c>
      <c r="C2874" s="2" t="s">
        <v>1437</v>
      </c>
      <c r="D2874" s="2" t="s">
        <v>2950</v>
      </c>
      <c r="E2874" s="14">
        <v>836.9</v>
      </c>
      <c r="F2874" s="2">
        <v>34.299999999999997</v>
      </c>
      <c r="G2874" s="2">
        <v>29.42</v>
      </c>
      <c r="H2874" s="5">
        <v>0.39610000000000001</v>
      </c>
      <c r="I2874" s="2" t="s">
        <v>23</v>
      </c>
      <c r="J2874" s="2" t="s">
        <v>1472</v>
      </c>
      <c r="K2874" s="2" t="s">
        <v>25</v>
      </c>
      <c r="L2874" s="2" t="s">
        <v>26</v>
      </c>
      <c r="M2874" s="2" t="s">
        <v>46</v>
      </c>
      <c r="N2874" s="2">
        <v>180</v>
      </c>
      <c r="O2874" s="2" t="s">
        <v>113</v>
      </c>
      <c r="P2874" s="2" t="s">
        <v>29</v>
      </c>
      <c r="T2874" s="7"/>
    </row>
    <row r="2875" spans="1:20" ht="70" customHeight="1">
      <c r="A2875" s="2" t="s">
        <v>2974</v>
      </c>
      <c r="B2875" s="2" t="s">
        <v>1469</v>
      </c>
      <c r="C2875" s="2" t="s">
        <v>1437</v>
      </c>
      <c r="D2875" s="2" t="s">
        <v>2950</v>
      </c>
      <c r="E2875" s="14">
        <v>821.2</v>
      </c>
      <c r="F2875" s="2">
        <v>34.5</v>
      </c>
      <c r="G2875" s="2">
        <v>29.42</v>
      </c>
      <c r="H2875" s="5">
        <v>0.39610000000000001</v>
      </c>
      <c r="I2875" s="2" t="s">
        <v>23</v>
      </c>
      <c r="J2875" s="2" t="s">
        <v>2562</v>
      </c>
      <c r="K2875" s="2" t="s">
        <v>25</v>
      </c>
      <c r="L2875" s="2" t="s">
        <v>26</v>
      </c>
      <c r="M2875" s="2" t="s">
        <v>46</v>
      </c>
      <c r="N2875" s="2">
        <v>160</v>
      </c>
      <c r="O2875" s="2" t="s">
        <v>113</v>
      </c>
      <c r="P2875" s="2" t="s">
        <v>29</v>
      </c>
      <c r="T2875" s="7"/>
    </row>
    <row r="2876" spans="1:20" ht="70" customHeight="1">
      <c r="A2876" s="2" t="s">
        <v>2975</v>
      </c>
      <c r="B2876" s="2" t="s">
        <v>1466</v>
      </c>
      <c r="C2876" s="2" t="s">
        <v>1437</v>
      </c>
      <c r="D2876" s="2" t="s">
        <v>2950</v>
      </c>
      <c r="E2876" s="14">
        <v>836.8</v>
      </c>
      <c r="F2876" s="2">
        <v>35.5</v>
      </c>
      <c r="G2876" s="2">
        <v>28.5</v>
      </c>
      <c r="H2876" s="5">
        <v>0.39379999999999998</v>
      </c>
      <c r="I2876" s="2" t="s">
        <v>23</v>
      </c>
      <c r="J2876" s="2" t="s">
        <v>2678</v>
      </c>
      <c r="K2876" s="2" t="s">
        <v>25</v>
      </c>
      <c r="L2876" s="2" t="s">
        <v>26</v>
      </c>
      <c r="M2876" s="2" t="s">
        <v>46</v>
      </c>
      <c r="N2876" s="2">
        <v>190</v>
      </c>
      <c r="O2876" s="2" t="s">
        <v>113</v>
      </c>
      <c r="P2876" s="2" t="s">
        <v>29</v>
      </c>
      <c r="T2876" s="7"/>
    </row>
    <row r="2877" spans="1:20" ht="70" customHeight="1">
      <c r="A2877" s="2" t="s">
        <v>2976</v>
      </c>
      <c r="B2877" s="2" t="s">
        <v>1609</v>
      </c>
      <c r="C2877" s="2" t="s">
        <v>1437</v>
      </c>
      <c r="D2877" s="2" t="s">
        <v>2950</v>
      </c>
      <c r="E2877" s="14">
        <v>974.1</v>
      </c>
      <c r="F2877" s="2">
        <v>34</v>
      </c>
      <c r="G2877" s="2">
        <v>33.9</v>
      </c>
      <c r="H2877" s="5">
        <v>0.42830000000000001</v>
      </c>
      <c r="I2877" s="2" t="s">
        <v>23</v>
      </c>
      <c r="J2877" s="2" t="s">
        <v>1472</v>
      </c>
      <c r="K2877" s="2" t="s">
        <v>25</v>
      </c>
      <c r="L2877" s="2" t="s">
        <v>26</v>
      </c>
      <c r="M2877" s="2" t="s">
        <v>46</v>
      </c>
      <c r="N2877" s="2">
        <v>170</v>
      </c>
      <c r="O2877" s="2" t="s">
        <v>113</v>
      </c>
      <c r="P2877" s="2" t="s">
        <v>29</v>
      </c>
      <c r="T2877" s="7"/>
    </row>
    <row r="2878" spans="1:20" ht="70" customHeight="1">
      <c r="A2878" s="2" t="s">
        <v>2977</v>
      </c>
      <c r="B2878" s="2" t="s">
        <v>1466</v>
      </c>
      <c r="C2878" s="2" t="s">
        <v>1437</v>
      </c>
      <c r="D2878" s="2" t="s">
        <v>2950</v>
      </c>
      <c r="E2878" s="14">
        <v>783</v>
      </c>
      <c r="F2878" s="2">
        <v>34.200000000000003</v>
      </c>
      <c r="G2878" s="2">
        <v>28.5</v>
      </c>
      <c r="H2878" s="5">
        <v>0.39379999999999998</v>
      </c>
      <c r="I2878" s="2" t="s">
        <v>23</v>
      </c>
      <c r="J2878" s="2" t="s">
        <v>1470</v>
      </c>
      <c r="K2878" s="2" t="s">
        <v>25</v>
      </c>
      <c r="L2878" s="2" t="s">
        <v>26</v>
      </c>
      <c r="M2878" s="2" t="s">
        <v>46</v>
      </c>
      <c r="N2878" s="2">
        <v>160</v>
      </c>
      <c r="O2878" s="2" t="s">
        <v>113</v>
      </c>
      <c r="P2878" s="2" t="s">
        <v>29</v>
      </c>
      <c r="T2878" s="7"/>
    </row>
    <row r="2879" spans="1:20" ht="70" customHeight="1">
      <c r="A2879" s="2" t="s">
        <v>2978</v>
      </c>
      <c r="B2879" s="2" t="s">
        <v>1609</v>
      </c>
      <c r="C2879" s="2" t="s">
        <v>1437</v>
      </c>
      <c r="D2879" s="2" t="s">
        <v>2950</v>
      </c>
      <c r="E2879" s="14">
        <v>945.6</v>
      </c>
      <c r="F2879" s="2">
        <v>33.200000000000003</v>
      </c>
      <c r="G2879" s="2">
        <v>33.9</v>
      </c>
      <c r="H2879" s="5">
        <v>0.42830000000000001</v>
      </c>
      <c r="I2879" s="2" t="s">
        <v>23</v>
      </c>
      <c r="J2879" s="2" t="s">
        <v>1470</v>
      </c>
      <c r="K2879" s="2" t="s">
        <v>25</v>
      </c>
      <c r="L2879" s="2" t="s">
        <v>26</v>
      </c>
      <c r="M2879" s="2" t="s">
        <v>46</v>
      </c>
      <c r="N2879" s="2">
        <v>160</v>
      </c>
      <c r="O2879" s="2" t="s">
        <v>113</v>
      </c>
      <c r="P2879" s="2" t="s">
        <v>29</v>
      </c>
      <c r="T2879" s="7"/>
    </row>
    <row r="2880" spans="1:20" ht="70" customHeight="1">
      <c r="A2880" s="2" t="s">
        <v>2979</v>
      </c>
      <c r="B2880" s="2" t="s">
        <v>1609</v>
      </c>
      <c r="C2880" s="2" t="s">
        <v>1437</v>
      </c>
      <c r="D2880" s="2" t="s">
        <v>2950</v>
      </c>
      <c r="E2880" s="14">
        <v>990.6</v>
      </c>
      <c r="F2880" s="2">
        <v>33.9</v>
      </c>
      <c r="G2880" s="2">
        <v>33.9</v>
      </c>
      <c r="H2880" s="5">
        <v>0.42830000000000001</v>
      </c>
      <c r="I2880" s="2" t="s">
        <v>23</v>
      </c>
      <c r="J2880" s="2" t="s">
        <v>1607</v>
      </c>
      <c r="K2880" s="2" t="s">
        <v>25</v>
      </c>
      <c r="L2880" s="2" t="s">
        <v>26</v>
      </c>
      <c r="M2880" s="2" t="s">
        <v>46</v>
      </c>
      <c r="N2880" s="2">
        <v>190</v>
      </c>
      <c r="O2880" s="2" t="s">
        <v>113</v>
      </c>
      <c r="P2880" s="2" t="s">
        <v>29</v>
      </c>
      <c r="T2880" s="7"/>
    </row>
    <row r="2881" spans="1:20" ht="70" customHeight="1">
      <c r="A2881" s="2" t="s">
        <v>2980</v>
      </c>
      <c r="B2881" s="2" t="s">
        <v>1474</v>
      </c>
      <c r="C2881" s="2" t="s">
        <v>1437</v>
      </c>
      <c r="D2881" s="2" t="s">
        <v>2950</v>
      </c>
      <c r="E2881" s="14">
        <v>984.7</v>
      </c>
      <c r="F2881" s="2">
        <v>31.9</v>
      </c>
      <c r="G2881" s="2">
        <v>35.17</v>
      </c>
      <c r="H2881" s="5">
        <v>0.44990000000000002</v>
      </c>
      <c r="I2881" s="2" t="s">
        <v>23</v>
      </c>
      <c r="J2881" s="2" t="s">
        <v>1719</v>
      </c>
      <c r="K2881" s="2" t="s">
        <v>25</v>
      </c>
      <c r="L2881" s="2" t="s">
        <v>26</v>
      </c>
      <c r="M2881" s="2" t="s">
        <v>136</v>
      </c>
      <c r="N2881" s="2">
        <v>165</v>
      </c>
      <c r="O2881" s="2" t="s">
        <v>113</v>
      </c>
      <c r="P2881" s="2" t="s">
        <v>29</v>
      </c>
      <c r="T2881" s="7"/>
    </row>
    <row r="2882" spans="1:20" ht="70" customHeight="1">
      <c r="A2882" s="2" t="s">
        <v>108</v>
      </c>
      <c r="B2882" s="2" t="s">
        <v>2455</v>
      </c>
      <c r="C2882" s="2" t="s">
        <v>110</v>
      </c>
      <c r="D2882" s="2" t="s">
        <v>2950</v>
      </c>
      <c r="E2882" s="14">
        <v>1500</v>
      </c>
      <c r="F2882" s="2">
        <v>33.1</v>
      </c>
      <c r="G2882" s="2">
        <v>53.2</v>
      </c>
      <c r="H2882" s="5">
        <v>0.46550000000000002</v>
      </c>
      <c r="I2882" s="2" t="s">
        <v>23</v>
      </c>
      <c r="J2882" s="2" t="s">
        <v>796</v>
      </c>
      <c r="K2882" s="2" t="s">
        <v>25</v>
      </c>
      <c r="L2882" s="2" t="s">
        <v>26</v>
      </c>
      <c r="M2882" s="2" t="s">
        <v>27</v>
      </c>
      <c r="N2882" s="2">
        <v>190</v>
      </c>
      <c r="O2882" s="2" t="s">
        <v>113</v>
      </c>
      <c r="P2882" s="2" t="s">
        <v>29</v>
      </c>
      <c r="T2882" s="7"/>
    </row>
    <row r="2883" spans="1:20" ht="70" customHeight="1">
      <c r="A2883" s="2" t="s">
        <v>1481</v>
      </c>
      <c r="B2883" s="2" t="s">
        <v>1000</v>
      </c>
      <c r="C2883" s="2" t="s">
        <v>1483</v>
      </c>
      <c r="D2883" s="2" t="s">
        <v>2950</v>
      </c>
      <c r="E2883" s="14">
        <v>1240</v>
      </c>
      <c r="F2883" s="2">
        <v>39.299999999999997</v>
      </c>
      <c r="G2883" s="2">
        <v>33.99</v>
      </c>
      <c r="H2883" s="5">
        <v>0.47460000000000002</v>
      </c>
      <c r="I2883" s="2" t="s">
        <v>23</v>
      </c>
      <c r="J2883" s="2" t="s">
        <v>77</v>
      </c>
      <c r="K2883" s="2" t="s">
        <v>25</v>
      </c>
      <c r="L2883" s="2" t="s">
        <v>26</v>
      </c>
      <c r="M2883" s="2" t="s">
        <v>50</v>
      </c>
      <c r="N2883" s="2">
        <v>200</v>
      </c>
      <c r="O2883" s="2" t="s">
        <v>28</v>
      </c>
      <c r="P2883" s="2" t="s">
        <v>29</v>
      </c>
      <c r="T2883" s="7"/>
    </row>
    <row r="2884" spans="1:20" ht="70" customHeight="1">
      <c r="A2884" s="2" t="s">
        <v>1481</v>
      </c>
      <c r="B2884" s="2" t="s">
        <v>1477</v>
      </c>
      <c r="C2884" s="2" t="s">
        <v>1483</v>
      </c>
      <c r="D2884" s="2" t="s">
        <v>2950</v>
      </c>
      <c r="E2884" s="14">
        <v>1303</v>
      </c>
      <c r="F2884" s="2">
        <v>41.3</v>
      </c>
      <c r="G2884" s="2">
        <v>33.99</v>
      </c>
      <c r="H2884" s="5">
        <v>0.47460000000000002</v>
      </c>
      <c r="I2884" s="2" t="s">
        <v>23</v>
      </c>
      <c r="J2884" s="2" t="s">
        <v>284</v>
      </c>
      <c r="K2884" s="2" t="s">
        <v>25</v>
      </c>
      <c r="L2884" s="2" t="s">
        <v>26</v>
      </c>
      <c r="M2884" s="2" t="s">
        <v>50</v>
      </c>
      <c r="N2884" s="2">
        <v>210</v>
      </c>
      <c r="O2884" s="2" t="s">
        <v>28</v>
      </c>
      <c r="P2884" s="2" t="s">
        <v>29</v>
      </c>
      <c r="T2884" s="7"/>
    </row>
    <row r="2885" spans="1:20" ht="70" customHeight="1">
      <c r="A2885" s="2" t="s">
        <v>1481</v>
      </c>
      <c r="B2885" s="2" t="s">
        <v>665</v>
      </c>
      <c r="C2885" s="2" t="s">
        <v>1483</v>
      </c>
      <c r="D2885" s="2" t="s">
        <v>2950</v>
      </c>
      <c r="E2885" s="14">
        <v>1638</v>
      </c>
      <c r="F2885" s="2">
        <v>39.5</v>
      </c>
      <c r="G2885" s="2">
        <v>43.62</v>
      </c>
      <c r="H2885" s="5">
        <v>0.4894</v>
      </c>
      <c r="I2885" s="2" t="s">
        <v>23</v>
      </c>
      <c r="J2885" s="2" t="s">
        <v>696</v>
      </c>
      <c r="K2885" s="2" t="s">
        <v>25</v>
      </c>
      <c r="L2885" s="2" t="s">
        <v>26</v>
      </c>
      <c r="M2885" s="2" t="s">
        <v>27</v>
      </c>
      <c r="N2885" s="2">
        <v>210</v>
      </c>
      <c r="O2885" s="2" t="s">
        <v>28</v>
      </c>
      <c r="P2885" s="2" t="s">
        <v>29</v>
      </c>
      <c r="Q2885" s="9"/>
      <c r="R2885" s="9"/>
      <c r="S2885" s="9"/>
      <c r="T2885" s="10"/>
    </row>
    <row r="2886" spans="1:20" ht="70" customHeight="1">
      <c r="A2886" s="2" t="s">
        <v>2981</v>
      </c>
      <c r="B2886" s="2" t="s">
        <v>2982</v>
      </c>
      <c r="C2886" s="2" t="s">
        <v>1437</v>
      </c>
      <c r="D2886" s="2" t="s">
        <v>2983</v>
      </c>
      <c r="E2886" s="14">
        <v>1108.4000000000001</v>
      </c>
      <c r="F2886" s="2">
        <v>35.799999999999997</v>
      </c>
      <c r="G2886" s="2">
        <v>36.79</v>
      </c>
      <c r="H2886" s="5">
        <v>0.44040000000000001</v>
      </c>
      <c r="I2886" s="2" t="s">
        <v>23</v>
      </c>
      <c r="J2886" s="2" t="s">
        <v>835</v>
      </c>
      <c r="K2886" s="2" t="s">
        <v>25</v>
      </c>
      <c r="L2886" s="2" t="s">
        <v>26</v>
      </c>
      <c r="M2886" s="2" t="s">
        <v>453</v>
      </c>
      <c r="N2886" s="2">
        <v>160</v>
      </c>
      <c r="O2886" s="2" t="s">
        <v>113</v>
      </c>
      <c r="P2886" s="2" t="s">
        <v>29</v>
      </c>
      <c r="T2886" s="7"/>
    </row>
    <row r="2887" spans="1:20" ht="70" customHeight="1">
      <c r="A2887" s="2" t="s">
        <v>2984</v>
      </c>
      <c r="B2887" s="2" t="s">
        <v>48</v>
      </c>
      <c r="C2887" s="2" t="s">
        <v>44</v>
      </c>
      <c r="D2887" s="2" t="s">
        <v>2983</v>
      </c>
      <c r="E2887" s="14">
        <v>1267</v>
      </c>
      <c r="F2887" s="2">
        <v>30.9</v>
      </c>
      <c r="G2887" s="2">
        <v>44.42</v>
      </c>
      <c r="H2887" s="5">
        <v>0.46339999999999998</v>
      </c>
      <c r="I2887" s="2" t="s">
        <v>23</v>
      </c>
      <c r="J2887" s="2" t="s">
        <v>60</v>
      </c>
      <c r="K2887" s="2" t="s">
        <v>25</v>
      </c>
      <c r="L2887" s="2" t="s">
        <v>26</v>
      </c>
      <c r="M2887" s="2" t="s">
        <v>50</v>
      </c>
      <c r="N2887" s="2">
        <v>205</v>
      </c>
      <c r="O2887" s="2" t="s">
        <v>28</v>
      </c>
      <c r="P2887" s="2" t="s">
        <v>29</v>
      </c>
      <c r="T2887" s="7"/>
    </row>
    <row r="2888" spans="1:20" ht="70" customHeight="1">
      <c r="A2888" s="2" t="s">
        <v>2985</v>
      </c>
      <c r="B2888" s="2" t="s">
        <v>2986</v>
      </c>
      <c r="C2888" s="2" t="s">
        <v>1437</v>
      </c>
      <c r="D2888" s="2" t="s">
        <v>2987</v>
      </c>
      <c r="E2888" s="14">
        <v>903.4</v>
      </c>
      <c r="F2888" s="2">
        <v>39.700000000000003</v>
      </c>
      <c r="G2888" s="2">
        <v>28.25</v>
      </c>
      <c r="H2888" s="5">
        <v>0.39150000000000001</v>
      </c>
      <c r="I2888" s="2" t="s">
        <v>23</v>
      </c>
      <c r="J2888" s="2" t="s">
        <v>1686</v>
      </c>
      <c r="K2888" s="2" t="s">
        <v>25</v>
      </c>
      <c r="L2888" s="2" t="s">
        <v>26</v>
      </c>
      <c r="M2888" s="2" t="s">
        <v>46</v>
      </c>
      <c r="N2888" s="2">
        <v>190</v>
      </c>
      <c r="O2888" s="2" t="s">
        <v>113</v>
      </c>
      <c r="P2888" s="2" t="s">
        <v>29</v>
      </c>
      <c r="T2888" s="7"/>
    </row>
    <row r="2889" spans="1:20" ht="70" customHeight="1">
      <c r="A2889" s="2" t="s">
        <v>124</v>
      </c>
      <c r="B2889" s="2" t="s">
        <v>2988</v>
      </c>
      <c r="C2889" s="2" t="s">
        <v>126</v>
      </c>
      <c r="D2889" s="2" t="s">
        <v>2989</v>
      </c>
      <c r="E2889" s="14">
        <v>1585</v>
      </c>
      <c r="F2889" s="2">
        <v>41.3</v>
      </c>
      <c r="G2889" s="2">
        <v>42.77</v>
      </c>
      <c r="H2889" s="5">
        <v>0.47960000000000003</v>
      </c>
      <c r="I2889" s="2" t="s">
        <v>23</v>
      </c>
      <c r="J2889" s="2" t="s">
        <v>830</v>
      </c>
      <c r="K2889" s="2" t="s">
        <v>25</v>
      </c>
      <c r="L2889" s="2" t="s">
        <v>26</v>
      </c>
      <c r="M2889" s="2" t="s">
        <v>27</v>
      </c>
      <c r="N2889" s="2">
        <v>195</v>
      </c>
      <c r="O2889" s="2" t="s">
        <v>28</v>
      </c>
      <c r="P2889" s="2" t="s">
        <v>29</v>
      </c>
      <c r="T2889" s="7"/>
    </row>
    <row r="2890" spans="1:20" ht="70" customHeight="1">
      <c r="A2890" s="2" t="s">
        <v>124</v>
      </c>
      <c r="B2890" s="2" t="s">
        <v>2990</v>
      </c>
      <c r="C2890" s="2" t="s">
        <v>126</v>
      </c>
      <c r="D2890" s="2" t="s">
        <v>2989</v>
      </c>
      <c r="E2890" s="14">
        <v>1588</v>
      </c>
      <c r="F2890" s="2">
        <v>41.4</v>
      </c>
      <c r="G2890" s="2">
        <v>42.77</v>
      </c>
      <c r="H2890" s="5">
        <v>0.47960000000000003</v>
      </c>
      <c r="I2890" s="2" t="s">
        <v>23</v>
      </c>
      <c r="J2890" s="2" t="s">
        <v>835</v>
      </c>
      <c r="K2890" s="2" t="s">
        <v>25</v>
      </c>
      <c r="L2890" s="2" t="s">
        <v>26</v>
      </c>
      <c r="M2890" s="2" t="s">
        <v>27</v>
      </c>
      <c r="N2890" s="2">
        <v>195</v>
      </c>
      <c r="O2890" s="2" t="s">
        <v>28</v>
      </c>
      <c r="P2890" s="2" t="s">
        <v>29</v>
      </c>
      <c r="T2890" s="7"/>
    </row>
    <row r="2891" spans="1:20" ht="70" customHeight="1">
      <c r="A2891" s="2" t="s">
        <v>1453</v>
      </c>
      <c r="B2891" s="2" t="s">
        <v>2991</v>
      </c>
      <c r="C2891" s="2" t="s">
        <v>1455</v>
      </c>
      <c r="D2891" s="2" t="s">
        <v>2989</v>
      </c>
      <c r="E2891" s="14">
        <v>1462</v>
      </c>
      <c r="F2891" s="2">
        <v>35.200000000000003</v>
      </c>
      <c r="G2891" s="2">
        <v>44.34</v>
      </c>
      <c r="H2891" s="5">
        <v>0.48230000000000001</v>
      </c>
      <c r="I2891" s="2" t="s">
        <v>23</v>
      </c>
      <c r="J2891" s="2" t="s">
        <v>1703</v>
      </c>
      <c r="K2891" s="2" t="s">
        <v>25</v>
      </c>
      <c r="L2891" s="2" t="s">
        <v>26</v>
      </c>
      <c r="M2891" s="2" t="s">
        <v>27</v>
      </c>
      <c r="N2891" s="2">
        <v>185</v>
      </c>
      <c r="O2891" s="2" t="s">
        <v>28</v>
      </c>
      <c r="P2891" s="2" t="s">
        <v>29</v>
      </c>
      <c r="T2891" s="7"/>
    </row>
    <row r="2892" spans="1:20" ht="70" customHeight="1">
      <c r="A2892" s="2" t="s">
        <v>137</v>
      </c>
      <c r="B2892" s="2" t="s">
        <v>1775</v>
      </c>
      <c r="C2892" s="2" t="s">
        <v>139</v>
      </c>
      <c r="D2892" s="2" t="s">
        <v>2989</v>
      </c>
      <c r="E2892" s="14">
        <v>1442</v>
      </c>
      <c r="F2892" s="2">
        <v>29.1</v>
      </c>
      <c r="G2892" s="2">
        <v>58.49</v>
      </c>
      <c r="H2892" s="5">
        <v>0.41060000000000002</v>
      </c>
      <c r="I2892" s="2" t="s">
        <v>23</v>
      </c>
      <c r="J2892" s="2" t="s">
        <v>165</v>
      </c>
      <c r="K2892" s="2" t="s">
        <v>25</v>
      </c>
      <c r="L2892" s="2" t="s">
        <v>94</v>
      </c>
      <c r="M2892" s="2" t="s">
        <v>27</v>
      </c>
      <c r="N2892" s="2">
        <v>276</v>
      </c>
      <c r="O2892" s="2" t="s">
        <v>28</v>
      </c>
      <c r="P2892" s="2" t="s">
        <v>29</v>
      </c>
      <c r="T2892" s="7"/>
    </row>
    <row r="2893" spans="1:20" ht="70" customHeight="1">
      <c r="A2893" s="2" t="s">
        <v>2992</v>
      </c>
      <c r="B2893" s="2" t="s">
        <v>427</v>
      </c>
      <c r="C2893" s="2" t="s">
        <v>1437</v>
      </c>
      <c r="D2893" s="2" t="s">
        <v>2993</v>
      </c>
      <c r="E2893" s="14">
        <v>640</v>
      </c>
      <c r="F2893" s="2">
        <v>32.9</v>
      </c>
      <c r="G2893" s="2">
        <v>19.440000000000001</v>
      </c>
      <c r="H2893" s="5">
        <v>0.60470000000000002</v>
      </c>
      <c r="I2893" s="2" t="s">
        <v>23</v>
      </c>
      <c r="J2893" s="2" t="s">
        <v>1496</v>
      </c>
      <c r="K2893" s="2" t="s">
        <v>222</v>
      </c>
      <c r="L2893" s="2" t="s">
        <v>223</v>
      </c>
      <c r="M2893" s="2" t="s">
        <v>453</v>
      </c>
      <c r="N2893" s="8"/>
      <c r="O2893" s="2" t="s">
        <v>113</v>
      </c>
      <c r="P2893" s="2" t="s">
        <v>29</v>
      </c>
      <c r="T2893" s="7"/>
    </row>
    <row r="2894" spans="1:20" ht="70" customHeight="1">
      <c r="A2894" s="2" t="s">
        <v>2994</v>
      </c>
      <c r="B2894" s="2" t="s">
        <v>2995</v>
      </c>
      <c r="C2894" s="2" t="s">
        <v>1437</v>
      </c>
      <c r="D2894" s="2" t="s">
        <v>2993</v>
      </c>
      <c r="E2894" s="14">
        <v>1142.9000000000001</v>
      </c>
      <c r="F2894" s="2">
        <v>36.700000000000003</v>
      </c>
      <c r="G2894" s="2">
        <v>36.79</v>
      </c>
      <c r="H2894" s="5">
        <v>0.44040000000000001</v>
      </c>
      <c r="I2894" s="2" t="s">
        <v>23</v>
      </c>
      <c r="J2894" s="2" t="s">
        <v>835</v>
      </c>
      <c r="K2894" s="2" t="s">
        <v>25</v>
      </c>
      <c r="L2894" s="2" t="s">
        <v>26</v>
      </c>
      <c r="M2894" s="2" t="s">
        <v>433</v>
      </c>
      <c r="N2894" s="2">
        <v>170</v>
      </c>
      <c r="O2894" s="2" t="s">
        <v>113</v>
      </c>
      <c r="P2894" s="2" t="s">
        <v>29</v>
      </c>
      <c r="T2894" s="7"/>
    </row>
    <row r="2895" spans="1:20" ht="70" customHeight="1">
      <c r="A2895" s="2" t="s">
        <v>137</v>
      </c>
      <c r="B2895" s="2" t="s">
        <v>2996</v>
      </c>
      <c r="C2895" s="2" t="s">
        <v>139</v>
      </c>
      <c r="D2895" s="2" t="s">
        <v>2993</v>
      </c>
      <c r="E2895" s="14">
        <v>1580</v>
      </c>
      <c r="F2895" s="2">
        <v>32.200000000000003</v>
      </c>
      <c r="G2895" s="2">
        <v>54.01</v>
      </c>
      <c r="H2895" s="5">
        <v>0.50719999999999998</v>
      </c>
      <c r="I2895" s="2" t="s">
        <v>23</v>
      </c>
      <c r="J2895" s="2" t="s">
        <v>24</v>
      </c>
      <c r="K2895" s="2" t="s">
        <v>25</v>
      </c>
      <c r="L2895" s="2" t="s">
        <v>26</v>
      </c>
      <c r="M2895" s="2" t="s">
        <v>41</v>
      </c>
      <c r="N2895" s="2">
        <v>138</v>
      </c>
      <c r="O2895" s="2" t="s">
        <v>28</v>
      </c>
      <c r="P2895" s="2" t="s">
        <v>29</v>
      </c>
      <c r="T2895" s="7"/>
    </row>
    <row r="2896" spans="1:20" ht="70" customHeight="1">
      <c r="A2896" s="2" t="s">
        <v>1453</v>
      </c>
      <c r="B2896" s="2" t="s">
        <v>2997</v>
      </c>
      <c r="C2896" s="2" t="s">
        <v>1455</v>
      </c>
      <c r="D2896" s="2" t="s">
        <v>2998</v>
      </c>
      <c r="E2896" s="14">
        <v>1531</v>
      </c>
      <c r="F2896" s="2">
        <v>34.799999999999997</v>
      </c>
      <c r="G2896" s="2">
        <v>47.76</v>
      </c>
      <c r="H2896" s="5">
        <v>0.49840000000000001</v>
      </c>
      <c r="I2896" s="2" t="s">
        <v>23</v>
      </c>
      <c r="J2896" s="2" t="s">
        <v>1587</v>
      </c>
      <c r="K2896" s="2" t="s">
        <v>25</v>
      </c>
      <c r="L2896" s="2" t="s">
        <v>26</v>
      </c>
      <c r="M2896" s="2" t="s">
        <v>27</v>
      </c>
      <c r="N2896" s="2">
        <v>170</v>
      </c>
      <c r="O2896" s="2" t="s">
        <v>28</v>
      </c>
      <c r="P2896" s="2" t="s">
        <v>29</v>
      </c>
      <c r="T2896" s="7"/>
    </row>
    <row r="2897" spans="1:20" ht="70" customHeight="1">
      <c r="A2897" s="2" t="s">
        <v>128</v>
      </c>
      <c r="B2897" s="2" t="s">
        <v>1835</v>
      </c>
      <c r="C2897" s="2" t="s">
        <v>130</v>
      </c>
      <c r="D2897" s="2" t="s">
        <v>2998</v>
      </c>
      <c r="E2897" s="14">
        <v>1076</v>
      </c>
      <c r="F2897" s="2">
        <v>33.700000000000003</v>
      </c>
      <c r="G2897" s="2">
        <v>33.32</v>
      </c>
      <c r="H2897" s="5">
        <v>0.54490000000000005</v>
      </c>
      <c r="I2897" s="2" t="s">
        <v>23</v>
      </c>
      <c r="J2897" s="2" t="s">
        <v>330</v>
      </c>
      <c r="K2897" s="2" t="s">
        <v>25</v>
      </c>
      <c r="L2897" s="2" t="s">
        <v>26</v>
      </c>
      <c r="M2897" s="2" t="s">
        <v>27</v>
      </c>
      <c r="N2897" s="2">
        <v>121</v>
      </c>
      <c r="O2897" s="2" t="s">
        <v>28</v>
      </c>
      <c r="P2897" s="2" t="s">
        <v>29</v>
      </c>
      <c r="T2897" s="7"/>
    </row>
    <row r="2898" spans="1:20" ht="70" customHeight="1">
      <c r="A2898" s="2" t="s">
        <v>128</v>
      </c>
      <c r="B2898" s="2" t="s">
        <v>419</v>
      </c>
      <c r="C2898" s="2" t="s">
        <v>130</v>
      </c>
      <c r="D2898" s="2" t="s">
        <v>2998</v>
      </c>
      <c r="E2898" s="14">
        <v>1154</v>
      </c>
      <c r="F2898" s="2">
        <v>33.5</v>
      </c>
      <c r="G2898" s="2">
        <v>35.86</v>
      </c>
      <c r="H2898" s="5">
        <v>0.50629999999999997</v>
      </c>
      <c r="I2898" s="2" t="s">
        <v>23</v>
      </c>
      <c r="J2898" s="2" t="s">
        <v>202</v>
      </c>
      <c r="K2898" s="2" t="s">
        <v>25</v>
      </c>
      <c r="L2898" s="2" t="s">
        <v>26</v>
      </c>
      <c r="M2898" s="2" t="s">
        <v>27</v>
      </c>
      <c r="N2898" s="2">
        <v>205</v>
      </c>
      <c r="O2898" s="2" t="s">
        <v>28</v>
      </c>
      <c r="P2898" s="2" t="s">
        <v>29</v>
      </c>
      <c r="T2898" s="7"/>
    </row>
    <row r="2899" spans="1:20" ht="70" customHeight="1">
      <c r="A2899" s="2" t="s">
        <v>2999</v>
      </c>
      <c r="B2899" s="2" t="s">
        <v>2986</v>
      </c>
      <c r="C2899" s="2" t="s">
        <v>1437</v>
      </c>
      <c r="D2899" s="2" t="s">
        <v>2998</v>
      </c>
      <c r="E2899" s="14">
        <v>858.4</v>
      </c>
      <c r="F2899" s="2">
        <v>38.799999999999997</v>
      </c>
      <c r="G2899" s="2">
        <v>28.25</v>
      </c>
      <c r="H2899" s="5">
        <v>0.39150000000000001</v>
      </c>
      <c r="I2899" s="2" t="s">
        <v>23</v>
      </c>
      <c r="J2899" s="2" t="s">
        <v>1505</v>
      </c>
      <c r="K2899" s="2" t="s">
        <v>25</v>
      </c>
      <c r="L2899" s="2" t="s">
        <v>26</v>
      </c>
      <c r="M2899" s="2" t="s">
        <v>46</v>
      </c>
      <c r="N2899" s="2">
        <v>160</v>
      </c>
      <c r="O2899" s="2" t="s">
        <v>113</v>
      </c>
      <c r="P2899" s="2" t="s">
        <v>29</v>
      </c>
      <c r="T2899" s="7"/>
    </row>
    <row r="2900" spans="1:20" ht="70" customHeight="1">
      <c r="A2900" s="2" t="s">
        <v>3000</v>
      </c>
      <c r="B2900" s="2" t="s">
        <v>2986</v>
      </c>
      <c r="C2900" s="2" t="s">
        <v>1437</v>
      </c>
      <c r="D2900" s="2" t="s">
        <v>2998</v>
      </c>
      <c r="E2900" s="14">
        <v>880.6</v>
      </c>
      <c r="F2900" s="2">
        <v>39.5</v>
      </c>
      <c r="G2900" s="2">
        <v>28.25</v>
      </c>
      <c r="H2900" s="5">
        <v>0.39150000000000001</v>
      </c>
      <c r="I2900" s="2" t="s">
        <v>23</v>
      </c>
      <c r="J2900" s="2" t="s">
        <v>1559</v>
      </c>
      <c r="K2900" s="2" t="s">
        <v>25</v>
      </c>
      <c r="L2900" s="2" t="s">
        <v>26</v>
      </c>
      <c r="M2900" s="2" t="s">
        <v>46</v>
      </c>
      <c r="N2900" s="2">
        <v>170</v>
      </c>
      <c r="O2900" s="2" t="s">
        <v>113</v>
      </c>
      <c r="P2900" s="2" t="s">
        <v>29</v>
      </c>
      <c r="T2900" s="7"/>
    </row>
    <row r="2901" spans="1:20" ht="70" customHeight="1">
      <c r="A2901" s="2" t="s">
        <v>3001</v>
      </c>
      <c r="B2901" s="2" t="s">
        <v>2986</v>
      </c>
      <c r="C2901" s="2" t="s">
        <v>1437</v>
      </c>
      <c r="D2901" s="2" t="s">
        <v>2998</v>
      </c>
      <c r="E2901" s="14">
        <v>865.9</v>
      </c>
      <c r="F2901" s="2">
        <v>38.4</v>
      </c>
      <c r="G2901" s="2">
        <v>27.47</v>
      </c>
      <c r="H2901" s="5">
        <v>0.40260000000000001</v>
      </c>
      <c r="I2901" s="2" t="s">
        <v>23</v>
      </c>
      <c r="J2901" s="2" t="s">
        <v>1496</v>
      </c>
      <c r="K2901" s="2" t="s">
        <v>25</v>
      </c>
      <c r="L2901" s="2" t="s">
        <v>26</v>
      </c>
      <c r="M2901" s="2" t="s">
        <v>46</v>
      </c>
      <c r="N2901" s="2">
        <v>175</v>
      </c>
      <c r="O2901" s="2" t="s">
        <v>113</v>
      </c>
      <c r="P2901" s="2" t="s">
        <v>29</v>
      </c>
      <c r="T2901" s="7"/>
    </row>
    <row r="2902" spans="1:20" ht="70" customHeight="1">
      <c r="A2902" s="2" t="s">
        <v>108</v>
      </c>
      <c r="B2902" s="2" t="s">
        <v>3002</v>
      </c>
      <c r="C2902" s="2" t="s">
        <v>110</v>
      </c>
      <c r="D2902" s="2" t="s">
        <v>2998</v>
      </c>
      <c r="E2902" s="14">
        <v>1270</v>
      </c>
      <c r="F2902" s="2">
        <v>35.700000000000003</v>
      </c>
      <c r="G2902" s="2">
        <v>43.04</v>
      </c>
      <c r="H2902" s="5">
        <v>0.42270000000000002</v>
      </c>
      <c r="I2902" s="2" t="s">
        <v>23</v>
      </c>
      <c r="J2902" s="2" t="s">
        <v>135</v>
      </c>
      <c r="K2902" s="2" t="s">
        <v>25</v>
      </c>
      <c r="L2902" s="2" t="s">
        <v>26</v>
      </c>
      <c r="M2902" s="2" t="s">
        <v>112</v>
      </c>
      <c r="N2902" s="2">
        <v>180</v>
      </c>
      <c r="O2902" s="2" t="s">
        <v>113</v>
      </c>
      <c r="P2902" s="2" t="s">
        <v>29</v>
      </c>
      <c r="T2902" s="7"/>
    </row>
    <row r="2903" spans="1:20" ht="70" customHeight="1">
      <c r="A2903" s="2" t="s">
        <v>108</v>
      </c>
      <c r="B2903" s="2" t="s">
        <v>1948</v>
      </c>
      <c r="C2903" s="2" t="s">
        <v>110</v>
      </c>
      <c r="D2903" s="2" t="s">
        <v>2998</v>
      </c>
      <c r="E2903" s="14">
        <v>1218</v>
      </c>
      <c r="F2903" s="2">
        <v>35.6</v>
      </c>
      <c r="G2903" s="2">
        <v>42.17</v>
      </c>
      <c r="H2903" s="5">
        <v>0.40200000000000002</v>
      </c>
      <c r="I2903" s="2" t="s">
        <v>23</v>
      </c>
      <c r="J2903" s="2" t="s">
        <v>135</v>
      </c>
      <c r="K2903" s="2" t="s">
        <v>25</v>
      </c>
      <c r="L2903" s="2" t="s">
        <v>26</v>
      </c>
      <c r="M2903" s="2" t="s">
        <v>112</v>
      </c>
      <c r="N2903" s="2">
        <v>200</v>
      </c>
      <c r="O2903" s="2" t="s">
        <v>113</v>
      </c>
      <c r="P2903" s="2" t="s">
        <v>29</v>
      </c>
      <c r="T2903" s="7"/>
    </row>
    <row r="2904" spans="1:20" ht="70" customHeight="1">
      <c r="A2904" s="2" t="s">
        <v>84</v>
      </c>
      <c r="B2904" s="2" t="s">
        <v>3003</v>
      </c>
      <c r="C2904" s="2" t="s">
        <v>86</v>
      </c>
      <c r="D2904" s="2" t="s">
        <v>2998</v>
      </c>
      <c r="E2904" s="14">
        <v>1092</v>
      </c>
      <c r="F2904" s="2">
        <v>33.9</v>
      </c>
      <c r="G2904" s="2">
        <v>35.5</v>
      </c>
      <c r="H2904" s="5">
        <v>0.3926</v>
      </c>
      <c r="I2904" s="2" t="s">
        <v>23</v>
      </c>
      <c r="J2904" s="2" t="s">
        <v>429</v>
      </c>
      <c r="K2904" s="2" t="s">
        <v>25</v>
      </c>
      <c r="L2904" s="2" t="s">
        <v>26</v>
      </c>
      <c r="M2904" s="2" t="s">
        <v>112</v>
      </c>
      <c r="N2904" s="2">
        <v>210</v>
      </c>
      <c r="O2904" s="2" t="s">
        <v>28</v>
      </c>
      <c r="P2904" s="2" t="s">
        <v>29</v>
      </c>
      <c r="T2904" s="7"/>
    </row>
    <row r="2905" spans="1:20" ht="70" customHeight="1">
      <c r="A2905" s="2" t="s">
        <v>140</v>
      </c>
      <c r="B2905" s="2" t="s">
        <v>546</v>
      </c>
      <c r="C2905" s="2" t="s">
        <v>142</v>
      </c>
      <c r="D2905" s="2" t="s">
        <v>2998</v>
      </c>
      <c r="E2905" s="14">
        <v>1530</v>
      </c>
      <c r="F2905" s="2">
        <v>38.5</v>
      </c>
      <c r="G2905" s="2">
        <v>42.32</v>
      </c>
      <c r="H2905" s="5">
        <v>0.4854</v>
      </c>
      <c r="I2905" s="2" t="s">
        <v>23</v>
      </c>
      <c r="J2905" s="2" t="s">
        <v>534</v>
      </c>
      <c r="K2905" s="2" t="s">
        <v>25</v>
      </c>
      <c r="L2905" s="2" t="s">
        <v>117</v>
      </c>
      <c r="M2905" s="2" t="s">
        <v>107</v>
      </c>
      <c r="N2905" s="2">
        <v>210</v>
      </c>
      <c r="O2905" s="2" t="s">
        <v>28</v>
      </c>
      <c r="P2905" s="2" t="s">
        <v>29</v>
      </c>
      <c r="T2905" s="7"/>
    </row>
    <row r="2906" spans="1:20" ht="70" customHeight="1">
      <c r="A2906" s="2" t="s">
        <v>137</v>
      </c>
      <c r="B2906" s="2" t="s">
        <v>2064</v>
      </c>
      <c r="C2906" s="2" t="s">
        <v>139</v>
      </c>
      <c r="D2906" s="2" t="s">
        <v>2998</v>
      </c>
      <c r="E2906" s="14">
        <v>1208</v>
      </c>
      <c r="F2906" s="2">
        <v>31.9</v>
      </c>
      <c r="G2906" s="2">
        <v>42.78</v>
      </c>
      <c r="H2906" s="5">
        <v>0.47670000000000001</v>
      </c>
      <c r="I2906" s="2" t="s">
        <v>23</v>
      </c>
      <c r="J2906" s="2" t="s">
        <v>264</v>
      </c>
      <c r="K2906" s="2" t="s">
        <v>25</v>
      </c>
      <c r="L2906" s="2" t="s">
        <v>26</v>
      </c>
      <c r="M2906" s="2" t="s">
        <v>112</v>
      </c>
      <c r="N2906" s="2">
        <v>138</v>
      </c>
      <c r="O2906" s="2" t="s">
        <v>28</v>
      </c>
      <c r="P2906" s="2" t="s">
        <v>29</v>
      </c>
      <c r="T2906" s="7"/>
    </row>
    <row r="2907" spans="1:20" ht="70" customHeight="1">
      <c r="A2907" s="2" t="s">
        <v>137</v>
      </c>
      <c r="B2907" s="2" t="s">
        <v>2503</v>
      </c>
      <c r="C2907" s="2" t="s">
        <v>139</v>
      </c>
      <c r="D2907" s="2" t="s">
        <v>2998</v>
      </c>
      <c r="E2907" s="14">
        <v>1718</v>
      </c>
      <c r="F2907" s="2">
        <v>33.1</v>
      </c>
      <c r="G2907" s="2">
        <v>63.24</v>
      </c>
      <c r="H2907" s="5">
        <v>0.43319999999999997</v>
      </c>
      <c r="I2907" s="2" t="s">
        <v>23</v>
      </c>
      <c r="J2907" s="2" t="s">
        <v>36</v>
      </c>
      <c r="K2907" s="2" t="s">
        <v>25</v>
      </c>
      <c r="L2907" s="2" t="s">
        <v>94</v>
      </c>
      <c r="M2907" s="2" t="s">
        <v>41</v>
      </c>
      <c r="N2907" s="2">
        <v>238</v>
      </c>
      <c r="O2907" s="2" t="s">
        <v>28</v>
      </c>
      <c r="P2907" s="2" t="s">
        <v>29</v>
      </c>
      <c r="T2907" s="7"/>
    </row>
    <row r="2908" spans="1:20" ht="70" customHeight="1">
      <c r="A2908" s="2" t="s">
        <v>102</v>
      </c>
      <c r="B2908" s="2" t="s">
        <v>3004</v>
      </c>
      <c r="C2908" s="2" t="s">
        <v>104</v>
      </c>
      <c r="D2908" s="2" t="s">
        <v>3005</v>
      </c>
      <c r="E2908" s="14">
        <v>1730</v>
      </c>
      <c r="F2908" s="2">
        <v>40.5</v>
      </c>
      <c r="G2908" s="2">
        <v>45.53</v>
      </c>
      <c r="H2908" s="5">
        <v>0.48699999999999999</v>
      </c>
      <c r="I2908" s="2" t="s">
        <v>23</v>
      </c>
      <c r="J2908" s="2" t="s">
        <v>225</v>
      </c>
      <c r="K2908" s="2" t="s">
        <v>25</v>
      </c>
      <c r="L2908" s="2" t="s">
        <v>26</v>
      </c>
      <c r="M2908" s="2" t="s">
        <v>107</v>
      </c>
      <c r="N2908" s="2">
        <v>230</v>
      </c>
      <c r="O2908" s="2" t="s">
        <v>28</v>
      </c>
      <c r="P2908" s="2" t="s">
        <v>29</v>
      </c>
      <c r="T2908" s="7"/>
    </row>
    <row r="2909" spans="1:20" ht="70" customHeight="1">
      <c r="A2909" s="2" t="s">
        <v>3006</v>
      </c>
      <c r="B2909" s="2" t="s">
        <v>3007</v>
      </c>
      <c r="C2909" s="2" t="s">
        <v>1437</v>
      </c>
      <c r="D2909" s="2" t="s">
        <v>3005</v>
      </c>
      <c r="E2909" s="14">
        <v>1275</v>
      </c>
      <c r="F2909" s="2">
        <v>38.200000000000003</v>
      </c>
      <c r="G2909" s="2">
        <v>37.770000000000003</v>
      </c>
      <c r="H2909" s="5">
        <v>0.45689999999999997</v>
      </c>
      <c r="I2909" s="2" t="s">
        <v>23</v>
      </c>
      <c r="J2909" s="2" t="s">
        <v>1559</v>
      </c>
      <c r="K2909" s="2" t="s">
        <v>25</v>
      </c>
      <c r="L2909" s="2" t="s">
        <v>26</v>
      </c>
      <c r="M2909" s="2" t="s">
        <v>433</v>
      </c>
      <c r="N2909" s="2">
        <v>195</v>
      </c>
      <c r="O2909" s="2" t="s">
        <v>113</v>
      </c>
      <c r="P2909" s="2" t="s">
        <v>29</v>
      </c>
      <c r="T2909" s="7"/>
    </row>
    <row r="2910" spans="1:20" ht="70" customHeight="1">
      <c r="A2910" s="2" t="s">
        <v>3008</v>
      </c>
      <c r="B2910" s="2" t="s">
        <v>3009</v>
      </c>
      <c r="C2910" s="2" t="s">
        <v>1437</v>
      </c>
      <c r="D2910" s="2" t="s">
        <v>3005</v>
      </c>
      <c r="E2910" s="14">
        <v>887.1</v>
      </c>
      <c r="F2910" s="2">
        <v>39</v>
      </c>
      <c r="G2910" s="2">
        <v>27.47</v>
      </c>
      <c r="H2910" s="5">
        <v>0.40260000000000001</v>
      </c>
      <c r="I2910" s="2" t="s">
        <v>23</v>
      </c>
      <c r="J2910" s="2" t="s">
        <v>1559</v>
      </c>
      <c r="K2910" s="2" t="s">
        <v>25</v>
      </c>
      <c r="L2910" s="2" t="s">
        <v>26</v>
      </c>
      <c r="M2910" s="2" t="s">
        <v>46</v>
      </c>
      <c r="N2910" s="2">
        <v>185</v>
      </c>
      <c r="O2910" s="2" t="s">
        <v>113</v>
      </c>
      <c r="P2910" s="2" t="s">
        <v>29</v>
      </c>
      <c r="T2910" s="7"/>
    </row>
    <row r="2911" spans="1:20" ht="70" customHeight="1">
      <c r="A2911" s="2" t="s">
        <v>3010</v>
      </c>
      <c r="B2911" s="2" t="s">
        <v>3011</v>
      </c>
      <c r="C2911" s="2" t="s">
        <v>1437</v>
      </c>
      <c r="D2911" s="2" t="s">
        <v>3005</v>
      </c>
      <c r="E2911" s="14">
        <v>1160.7</v>
      </c>
      <c r="F2911" s="2">
        <v>36.700000000000003</v>
      </c>
      <c r="G2911" s="2">
        <v>36.090000000000003</v>
      </c>
      <c r="H2911" s="5">
        <v>0.45029999999999998</v>
      </c>
      <c r="I2911" s="2" t="s">
        <v>23</v>
      </c>
      <c r="J2911" s="2" t="s">
        <v>1505</v>
      </c>
      <c r="K2911" s="2" t="s">
        <v>25</v>
      </c>
      <c r="L2911" s="2" t="s">
        <v>26</v>
      </c>
      <c r="M2911" s="2" t="s">
        <v>433</v>
      </c>
      <c r="N2911" s="2">
        <v>185</v>
      </c>
      <c r="O2911" s="2" t="s">
        <v>113</v>
      </c>
      <c r="P2911" s="2" t="s">
        <v>29</v>
      </c>
      <c r="T2911" s="7"/>
    </row>
    <row r="2912" spans="1:20" ht="70" customHeight="1">
      <c r="A2912" s="2" t="s">
        <v>3012</v>
      </c>
      <c r="B2912" s="2" t="s">
        <v>3013</v>
      </c>
      <c r="C2912" s="2" t="s">
        <v>1437</v>
      </c>
      <c r="D2912" s="2" t="s">
        <v>3005</v>
      </c>
      <c r="E2912" s="14">
        <v>843.9</v>
      </c>
      <c r="F2912" s="2">
        <v>37.5</v>
      </c>
      <c r="G2912" s="2">
        <v>28.25</v>
      </c>
      <c r="H2912" s="5">
        <v>0.39150000000000001</v>
      </c>
      <c r="I2912" s="2" t="s">
        <v>23</v>
      </c>
      <c r="J2912" s="2" t="s">
        <v>1496</v>
      </c>
      <c r="K2912" s="2" t="s">
        <v>25</v>
      </c>
      <c r="L2912" s="2" t="s">
        <v>26</v>
      </c>
      <c r="M2912" s="2" t="s">
        <v>453</v>
      </c>
      <c r="N2912" s="2">
        <v>170</v>
      </c>
      <c r="O2912" s="2" t="s">
        <v>113</v>
      </c>
      <c r="P2912" s="2" t="s">
        <v>29</v>
      </c>
      <c r="T2912" s="7"/>
    </row>
    <row r="2913" spans="1:20" ht="70" customHeight="1">
      <c r="A2913" s="2" t="s">
        <v>3014</v>
      </c>
      <c r="B2913" s="2" t="s">
        <v>3015</v>
      </c>
      <c r="C2913" s="2" t="s">
        <v>1478</v>
      </c>
      <c r="D2913" s="2" t="s">
        <v>3005</v>
      </c>
      <c r="E2913" s="14">
        <v>1325</v>
      </c>
      <c r="F2913" s="2">
        <v>37.299999999999997</v>
      </c>
      <c r="G2913" s="2">
        <v>37.32</v>
      </c>
      <c r="H2913" s="5">
        <v>0.48010000000000003</v>
      </c>
      <c r="I2913" s="2" t="s">
        <v>23</v>
      </c>
      <c r="J2913" s="2" t="s">
        <v>264</v>
      </c>
      <c r="K2913" s="2" t="s">
        <v>25</v>
      </c>
      <c r="L2913" s="2" t="s">
        <v>26</v>
      </c>
      <c r="M2913" s="2" t="s">
        <v>50</v>
      </c>
      <c r="N2913" s="2">
        <v>210</v>
      </c>
      <c r="O2913" s="2" t="s">
        <v>28</v>
      </c>
      <c r="P2913" s="2" t="s">
        <v>29</v>
      </c>
      <c r="T2913" s="7"/>
    </row>
    <row r="2914" spans="1:20" ht="70" customHeight="1">
      <c r="A2914" s="2" t="s">
        <v>3016</v>
      </c>
      <c r="B2914" s="2" t="s">
        <v>3013</v>
      </c>
      <c r="C2914" s="2" t="s">
        <v>1437</v>
      </c>
      <c r="D2914" s="2" t="s">
        <v>3017</v>
      </c>
      <c r="E2914" s="14">
        <v>677.7</v>
      </c>
      <c r="F2914" s="2">
        <v>37.700000000000003</v>
      </c>
      <c r="G2914" s="2">
        <v>17.98</v>
      </c>
      <c r="H2914" s="5">
        <v>0.61499999999999999</v>
      </c>
      <c r="I2914" s="2" t="s">
        <v>23</v>
      </c>
      <c r="J2914" s="2" t="s">
        <v>1493</v>
      </c>
      <c r="K2914" s="2" t="s">
        <v>222</v>
      </c>
      <c r="L2914" s="2" t="s">
        <v>223</v>
      </c>
      <c r="M2914" s="2" t="s">
        <v>453</v>
      </c>
      <c r="N2914" s="8"/>
      <c r="O2914" s="2" t="s">
        <v>113</v>
      </c>
      <c r="P2914" s="2" t="s">
        <v>29</v>
      </c>
      <c r="T2914" s="7"/>
    </row>
    <row r="2915" spans="1:20" ht="70" customHeight="1">
      <c r="A2915" s="2" t="s">
        <v>3018</v>
      </c>
      <c r="B2915" s="2" t="s">
        <v>3019</v>
      </c>
      <c r="C2915" s="2" t="s">
        <v>1437</v>
      </c>
      <c r="D2915" s="2" t="s">
        <v>3017</v>
      </c>
      <c r="E2915" s="14">
        <v>645.70000000000005</v>
      </c>
      <c r="F2915" s="2">
        <v>38.700000000000003</v>
      </c>
      <c r="G2915" s="2">
        <v>16.68</v>
      </c>
      <c r="H2915" s="5">
        <v>0.6109</v>
      </c>
      <c r="I2915" s="2" t="s">
        <v>23</v>
      </c>
      <c r="J2915" s="2" t="s">
        <v>1562</v>
      </c>
      <c r="K2915" s="2" t="s">
        <v>222</v>
      </c>
      <c r="L2915" s="2" t="s">
        <v>223</v>
      </c>
      <c r="M2915" s="2" t="s">
        <v>453</v>
      </c>
      <c r="N2915" s="8"/>
      <c r="O2915" s="2" t="s">
        <v>113</v>
      </c>
      <c r="P2915" s="2" t="s">
        <v>29</v>
      </c>
      <c r="T2915" s="7"/>
    </row>
    <row r="2916" spans="1:20" ht="70" customHeight="1">
      <c r="A2916" s="2" t="s">
        <v>1453</v>
      </c>
      <c r="B2916" s="2" t="s">
        <v>3020</v>
      </c>
      <c r="C2916" s="2" t="s">
        <v>1455</v>
      </c>
      <c r="D2916" s="2" t="s">
        <v>3017</v>
      </c>
      <c r="E2916" s="14">
        <v>1596</v>
      </c>
      <c r="F2916" s="2">
        <v>35.4</v>
      </c>
      <c r="G2916" s="2">
        <v>48.88</v>
      </c>
      <c r="H2916" s="5">
        <v>0.51280000000000003</v>
      </c>
      <c r="I2916" s="2" t="s">
        <v>23</v>
      </c>
      <c r="J2916" s="2" t="s">
        <v>1804</v>
      </c>
      <c r="K2916" s="2" t="s">
        <v>25</v>
      </c>
      <c r="L2916" s="2" t="s">
        <v>26</v>
      </c>
      <c r="M2916" s="2" t="s">
        <v>1457</v>
      </c>
      <c r="N2916" s="2">
        <v>170</v>
      </c>
      <c r="O2916" s="2" t="s">
        <v>28</v>
      </c>
      <c r="P2916" s="2" t="s">
        <v>29</v>
      </c>
      <c r="T2916" s="7"/>
    </row>
    <row r="2917" spans="1:20" ht="70" customHeight="1">
      <c r="A2917" s="2" t="s">
        <v>3021</v>
      </c>
      <c r="B2917" s="2" t="s">
        <v>3022</v>
      </c>
      <c r="C2917" s="2" t="s">
        <v>1437</v>
      </c>
      <c r="D2917" s="2" t="s">
        <v>3017</v>
      </c>
      <c r="E2917" s="14">
        <v>898.8</v>
      </c>
      <c r="F2917" s="2">
        <v>35.4</v>
      </c>
      <c r="G2917" s="2">
        <v>31.16</v>
      </c>
      <c r="H2917" s="5">
        <v>0.40799999999999997</v>
      </c>
      <c r="I2917" s="2" t="s">
        <v>23</v>
      </c>
      <c r="J2917" s="2" t="s">
        <v>1559</v>
      </c>
      <c r="K2917" s="2" t="s">
        <v>25</v>
      </c>
      <c r="L2917" s="2" t="s">
        <v>26</v>
      </c>
      <c r="M2917" s="2" t="s">
        <v>46</v>
      </c>
      <c r="N2917" s="2">
        <v>160</v>
      </c>
      <c r="O2917" s="2" t="s">
        <v>113</v>
      </c>
      <c r="P2917" s="2" t="s">
        <v>29</v>
      </c>
      <c r="T2917" s="7"/>
    </row>
    <row r="2918" spans="1:20" ht="70" customHeight="1">
      <c r="A2918" s="2" t="s">
        <v>1453</v>
      </c>
      <c r="B2918" s="2" t="s">
        <v>3023</v>
      </c>
      <c r="C2918" s="2" t="s">
        <v>1455</v>
      </c>
      <c r="D2918" s="2" t="s">
        <v>3024</v>
      </c>
      <c r="E2918" s="14">
        <v>1813</v>
      </c>
      <c r="F2918" s="2">
        <v>32.5</v>
      </c>
      <c r="G2918" s="2">
        <v>63.5</v>
      </c>
      <c r="H2918" s="5">
        <v>0.43580000000000002</v>
      </c>
      <c r="I2918" s="2" t="s">
        <v>23</v>
      </c>
      <c r="J2918" s="2" t="s">
        <v>1459</v>
      </c>
      <c r="K2918" s="2" t="s">
        <v>25</v>
      </c>
      <c r="L2918" s="2" t="s">
        <v>94</v>
      </c>
      <c r="M2918" s="2" t="s">
        <v>27</v>
      </c>
      <c r="N2918" s="2">
        <v>310</v>
      </c>
      <c r="O2918" s="2" t="s">
        <v>28</v>
      </c>
      <c r="P2918" s="2" t="s">
        <v>29</v>
      </c>
      <c r="T2918" s="7"/>
    </row>
    <row r="2919" spans="1:20" ht="70" customHeight="1">
      <c r="A2919" s="2" t="s">
        <v>3025</v>
      </c>
      <c r="B2919" s="2" t="s">
        <v>419</v>
      </c>
      <c r="C2919" s="2" t="s">
        <v>44</v>
      </c>
      <c r="D2919" s="2" t="s">
        <v>3024</v>
      </c>
      <c r="E2919" s="14">
        <v>1768</v>
      </c>
      <c r="F2919" s="2">
        <v>34.200000000000003</v>
      </c>
      <c r="G2919" s="2">
        <v>55.55</v>
      </c>
      <c r="H2919" s="5">
        <v>0.50670000000000004</v>
      </c>
      <c r="I2919" s="2" t="s">
        <v>23</v>
      </c>
      <c r="J2919" s="2" t="s">
        <v>65</v>
      </c>
      <c r="K2919" s="2" t="s">
        <v>25</v>
      </c>
      <c r="L2919" s="2" t="s">
        <v>26</v>
      </c>
      <c r="M2919" s="2" t="s">
        <v>41</v>
      </c>
      <c r="N2919" s="2">
        <v>210</v>
      </c>
      <c r="O2919" s="2" t="s">
        <v>28</v>
      </c>
      <c r="P2919" s="2" t="s">
        <v>29</v>
      </c>
      <c r="T2919" s="7"/>
    </row>
    <row r="2920" spans="1:20" ht="70" customHeight="1">
      <c r="A2920" s="2" t="s">
        <v>3026</v>
      </c>
      <c r="B2920" s="2" t="s">
        <v>48</v>
      </c>
      <c r="C2920" s="2" t="s">
        <v>44</v>
      </c>
      <c r="D2920" s="2" t="s">
        <v>3024</v>
      </c>
      <c r="E2920" s="14">
        <v>1335</v>
      </c>
      <c r="F2920" s="2">
        <v>32.700000000000003</v>
      </c>
      <c r="G2920" s="2">
        <v>44.42</v>
      </c>
      <c r="H2920" s="5">
        <v>0.46339999999999998</v>
      </c>
      <c r="I2920" s="2" t="s">
        <v>23</v>
      </c>
      <c r="J2920" s="2" t="s">
        <v>74</v>
      </c>
      <c r="K2920" s="2" t="s">
        <v>25</v>
      </c>
      <c r="L2920" s="2" t="s">
        <v>26</v>
      </c>
      <c r="M2920" s="2" t="s">
        <v>50</v>
      </c>
      <c r="N2920" s="2">
        <v>210</v>
      </c>
      <c r="O2920" s="2" t="s">
        <v>28</v>
      </c>
      <c r="P2920" s="2" t="s">
        <v>29</v>
      </c>
      <c r="T2920" s="7"/>
    </row>
    <row r="2921" spans="1:20" ht="70" customHeight="1">
      <c r="A2921" s="2" t="s">
        <v>3027</v>
      </c>
      <c r="B2921" s="2" t="s">
        <v>2995</v>
      </c>
      <c r="C2921" s="2" t="s">
        <v>1437</v>
      </c>
      <c r="D2921" s="2" t="s">
        <v>3028</v>
      </c>
      <c r="E2921" s="14">
        <v>1137.5999999999999</v>
      </c>
      <c r="F2921" s="2">
        <v>36.9</v>
      </c>
      <c r="G2921" s="2">
        <v>36.79</v>
      </c>
      <c r="H2921" s="5">
        <v>0.44040000000000001</v>
      </c>
      <c r="I2921" s="2" t="s">
        <v>23</v>
      </c>
      <c r="J2921" s="2" t="s">
        <v>1562</v>
      </c>
      <c r="K2921" s="2" t="s">
        <v>25</v>
      </c>
      <c r="L2921" s="2" t="s">
        <v>26</v>
      </c>
      <c r="M2921" s="2" t="s">
        <v>433</v>
      </c>
      <c r="N2921" s="2">
        <v>160</v>
      </c>
      <c r="O2921" s="2" t="s">
        <v>113</v>
      </c>
      <c r="P2921" s="2" t="s">
        <v>29</v>
      </c>
      <c r="T2921" s="7"/>
    </row>
    <row r="2922" spans="1:20" ht="70" customHeight="1">
      <c r="A2922" s="2" t="s">
        <v>3029</v>
      </c>
      <c r="B2922" s="2" t="s">
        <v>3030</v>
      </c>
      <c r="C2922" s="2" t="s">
        <v>3031</v>
      </c>
      <c r="D2922" s="2" t="s">
        <v>3028</v>
      </c>
      <c r="E2922" s="14">
        <v>1508</v>
      </c>
      <c r="F2922" s="2">
        <v>38.4</v>
      </c>
      <c r="G2922" s="2">
        <v>44.27</v>
      </c>
      <c r="H2922" s="5">
        <v>0.49759999999999999</v>
      </c>
      <c r="I2922" s="2" t="s">
        <v>23</v>
      </c>
      <c r="J2922" s="2" t="s">
        <v>3032</v>
      </c>
      <c r="K2922" s="2" t="s">
        <v>25</v>
      </c>
      <c r="L2922" s="2" t="s">
        <v>117</v>
      </c>
      <c r="M2922" s="2" t="s">
        <v>27</v>
      </c>
      <c r="N2922" s="2">
        <v>180</v>
      </c>
      <c r="O2922" s="2" t="s">
        <v>28</v>
      </c>
      <c r="P2922" s="2" t="s">
        <v>29</v>
      </c>
      <c r="T2922" s="7"/>
    </row>
    <row r="2923" spans="1:20" ht="70" customHeight="1">
      <c r="A2923" s="2" t="s">
        <v>1481</v>
      </c>
      <c r="B2923" s="2" t="s">
        <v>2220</v>
      </c>
      <c r="C2923" s="2" t="s">
        <v>1483</v>
      </c>
      <c r="D2923" s="2" t="s">
        <v>3028</v>
      </c>
      <c r="E2923" s="14">
        <v>1888</v>
      </c>
      <c r="F2923" s="2">
        <v>45.3</v>
      </c>
      <c r="G2923" s="2">
        <v>44.56</v>
      </c>
      <c r="H2923" s="5">
        <v>0.47899999999999998</v>
      </c>
      <c r="I2923" s="2" t="s">
        <v>23</v>
      </c>
      <c r="J2923" s="2" t="s">
        <v>55</v>
      </c>
      <c r="K2923" s="2" t="s">
        <v>25</v>
      </c>
      <c r="L2923" s="2" t="s">
        <v>26</v>
      </c>
      <c r="M2923" s="2" t="s">
        <v>27</v>
      </c>
      <c r="N2923" s="2">
        <v>210</v>
      </c>
      <c r="O2923" s="2" t="s">
        <v>28</v>
      </c>
      <c r="P2923" s="2" t="s">
        <v>29</v>
      </c>
      <c r="T2923" s="7"/>
    </row>
    <row r="2924" spans="1:20" ht="70" customHeight="1">
      <c r="A2924" s="2" t="s">
        <v>3033</v>
      </c>
      <c r="B2924" s="2" t="s">
        <v>427</v>
      </c>
      <c r="C2924" s="2" t="s">
        <v>1437</v>
      </c>
      <c r="D2924" s="2" t="s">
        <v>3034</v>
      </c>
      <c r="E2924" s="14">
        <v>635.4</v>
      </c>
      <c r="F2924" s="2">
        <v>32.700000000000003</v>
      </c>
      <c r="G2924" s="2">
        <v>19.440000000000001</v>
      </c>
      <c r="H2924" s="5">
        <v>0.60470000000000002</v>
      </c>
      <c r="I2924" s="2" t="s">
        <v>23</v>
      </c>
      <c r="J2924" s="2" t="s">
        <v>728</v>
      </c>
      <c r="K2924" s="2" t="s">
        <v>222</v>
      </c>
      <c r="L2924" s="2" t="s">
        <v>223</v>
      </c>
      <c r="M2924" s="2" t="s">
        <v>453</v>
      </c>
      <c r="N2924" s="8"/>
      <c r="O2924" s="2" t="s">
        <v>113</v>
      </c>
      <c r="P2924" s="2" t="s">
        <v>29</v>
      </c>
      <c r="T2924" s="7"/>
    </row>
    <row r="2925" spans="1:20" ht="70" customHeight="1">
      <c r="A2925" s="2" t="s">
        <v>128</v>
      </c>
      <c r="B2925" s="2" t="s">
        <v>1593</v>
      </c>
      <c r="C2925" s="2" t="s">
        <v>130</v>
      </c>
      <c r="D2925" s="2" t="s">
        <v>3034</v>
      </c>
      <c r="E2925" s="14">
        <v>1118</v>
      </c>
      <c r="F2925" s="2">
        <v>32.299999999999997</v>
      </c>
      <c r="G2925" s="2">
        <v>36.090000000000003</v>
      </c>
      <c r="H2925" s="5">
        <v>0.4849</v>
      </c>
      <c r="I2925" s="2" t="s">
        <v>23</v>
      </c>
      <c r="J2925" s="2" t="s">
        <v>201</v>
      </c>
      <c r="K2925" s="2" t="s">
        <v>25</v>
      </c>
      <c r="L2925" s="2" t="s">
        <v>26</v>
      </c>
      <c r="M2925" s="2" t="s">
        <v>50</v>
      </c>
      <c r="N2925" s="2">
        <v>195</v>
      </c>
      <c r="O2925" s="2" t="s">
        <v>28</v>
      </c>
      <c r="P2925" s="2" t="s">
        <v>29</v>
      </c>
      <c r="T2925" s="7"/>
    </row>
    <row r="2926" spans="1:20" ht="70" customHeight="1">
      <c r="A2926" s="2" t="s">
        <v>128</v>
      </c>
      <c r="B2926" s="2" t="s">
        <v>722</v>
      </c>
      <c r="C2926" s="2" t="s">
        <v>130</v>
      </c>
      <c r="D2926" s="2" t="s">
        <v>3034</v>
      </c>
      <c r="E2926" s="14">
        <v>1070</v>
      </c>
      <c r="F2926" s="2">
        <v>30.5</v>
      </c>
      <c r="G2926" s="2">
        <v>35.76</v>
      </c>
      <c r="H2926" s="5">
        <v>0.51470000000000005</v>
      </c>
      <c r="I2926" s="2" t="s">
        <v>23</v>
      </c>
      <c r="J2926" s="2" t="s">
        <v>407</v>
      </c>
      <c r="K2926" s="2" t="s">
        <v>25</v>
      </c>
      <c r="L2926" s="2" t="s">
        <v>26</v>
      </c>
      <c r="M2926" s="2" t="s">
        <v>50</v>
      </c>
      <c r="N2926" s="2">
        <v>193</v>
      </c>
      <c r="O2926" s="2" t="s">
        <v>28</v>
      </c>
      <c r="P2926" s="2" t="s">
        <v>29</v>
      </c>
      <c r="T2926" s="7"/>
    </row>
    <row r="2927" spans="1:20" ht="70" customHeight="1">
      <c r="A2927" s="2" t="s">
        <v>128</v>
      </c>
      <c r="B2927" s="2" t="s">
        <v>1938</v>
      </c>
      <c r="C2927" s="2" t="s">
        <v>130</v>
      </c>
      <c r="D2927" s="2" t="s">
        <v>3034</v>
      </c>
      <c r="E2927" s="14">
        <v>1038</v>
      </c>
      <c r="F2927" s="2">
        <v>34</v>
      </c>
      <c r="G2927" s="2">
        <v>31.88</v>
      </c>
      <c r="H2927" s="5">
        <v>0.48480000000000001</v>
      </c>
      <c r="I2927" s="2" t="s">
        <v>23</v>
      </c>
      <c r="J2927" s="2" t="s">
        <v>674</v>
      </c>
      <c r="K2927" s="2" t="s">
        <v>25</v>
      </c>
      <c r="L2927" s="2" t="s">
        <v>26</v>
      </c>
      <c r="M2927" s="2" t="s">
        <v>112</v>
      </c>
      <c r="N2927" s="2">
        <v>193</v>
      </c>
      <c r="O2927" s="2" t="s">
        <v>28</v>
      </c>
      <c r="P2927" s="2" t="s">
        <v>29</v>
      </c>
      <c r="T2927" s="7"/>
    </row>
    <row r="2928" spans="1:20" ht="70" customHeight="1">
      <c r="A2928" s="2" t="s">
        <v>3035</v>
      </c>
      <c r="B2928" s="2" t="s">
        <v>427</v>
      </c>
      <c r="C2928" s="2" t="s">
        <v>1437</v>
      </c>
      <c r="D2928" s="2" t="s">
        <v>3034</v>
      </c>
      <c r="E2928" s="14">
        <v>807.6</v>
      </c>
      <c r="F2928" s="2">
        <v>33.299999999999997</v>
      </c>
      <c r="G2928" s="2">
        <v>29.71</v>
      </c>
      <c r="H2928" s="5">
        <v>0.3957</v>
      </c>
      <c r="I2928" s="2" t="s">
        <v>23</v>
      </c>
      <c r="J2928" s="2" t="s">
        <v>1505</v>
      </c>
      <c r="K2928" s="2" t="s">
        <v>25</v>
      </c>
      <c r="L2928" s="2" t="s">
        <v>26</v>
      </c>
      <c r="M2928" s="2" t="s">
        <v>453</v>
      </c>
      <c r="N2928" s="2">
        <v>160</v>
      </c>
      <c r="O2928" s="2" t="s">
        <v>113</v>
      </c>
      <c r="P2928" s="2" t="s">
        <v>29</v>
      </c>
      <c r="T2928" s="7"/>
    </row>
    <row r="2929" spans="1:20" ht="70" customHeight="1">
      <c r="A2929" s="2" t="s">
        <v>3036</v>
      </c>
      <c r="B2929" s="2" t="s">
        <v>290</v>
      </c>
      <c r="C2929" s="2" t="s">
        <v>1437</v>
      </c>
      <c r="D2929" s="2" t="s">
        <v>3034</v>
      </c>
      <c r="E2929" s="14">
        <v>1133.8</v>
      </c>
      <c r="F2929" s="2">
        <v>36.6</v>
      </c>
      <c r="G2929" s="2">
        <v>36.869999999999997</v>
      </c>
      <c r="H2929" s="5">
        <v>0.44080000000000003</v>
      </c>
      <c r="I2929" s="2" t="s">
        <v>23</v>
      </c>
      <c r="J2929" s="2" t="s">
        <v>835</v>
      </c>
      <c r="K2929" s="2" t="s">
        <v>25</v>
      </c>
      <c r="L2929" s="2" t="s">
        <v>26</v>
      </c>
      <c r="M2929" s="2" t="s">
        <v>433</v>
      </c>
      <c r="N2929" s="2">
        <v>160</v>
      </c>
      <c r="O2929" s="2" t="s">
        <v>113</v>
      </c>
      <c r="P2929" s="2" t="s">
        <v>29</v>
      </c>
      <c r="T2929" s="7"/>
    </row>
    <row r="2930" spans="1:20" ht="70" customHeight="1">
      <c r="A2930" s="2" t="s">
        <v>84</v>
      </c>
      <c r="B2930" s="2" t="s">
        <v>3037</v>
      </c>
      <c r="C2930" s="2" t="s">
        <v>86</v>
      </c>
      <c r="D2930" s="2" t="s">
        <v>3034</v>
      </c>
      <c r="E2930" s="14">
        <v>1000</v>
      </c>
      <c r="F2930" s="2">
        <v>33.4</v>
      </c>
      <c r="G2930" s="2">
        <v>33.24</v>
      </c>
      <c r="H2930" s="5">
        <v>0.42720000000000002</v>
      </c>
      <c r="I2930" s="2" t="s">
        <v>23</v>
      </c>
      <c r="J2930" s="2" t="s">
        <v>1023</v>
      </c>
      <c r="K2930" s="2" t="s">
        <v>25</v>
      </c>
      <c r="L2930" s="2" t="s">
        <v>26</v>
      </c>
      <c r="M2930" s="2" t="s">
        <v>112</v>
      </c>
      <c r="N2930" s="2">
        <v>190</v>
      </c>
      <c r="O2930" s="2" t="s">
        <v>28</v>
      </c>
      <c r="P2930" s="2" t="s">
        <v>29</v>
      </c>
      <c r="T2930" s="7"/>
    </row>
    <row r="2931" spans="1:20" ht="70" customHeight="1">
      <c r="A2931" s="2" t="s">
        <v>3029</v>
      </c>
      <c r="B2931" s="2" t="s">
        <v>3038</v>
      </c>
      <c r="C2931" s="2" t="s">
        <v>3031</v>
      </c>
      <c r="D2931" s="2" t="s">
        <v>3034</v>
      </c>
      <c r="E2931" s="14">
        <v>1615</v>
      </c>
      <c r="F2931" s="2">
        <v>35.799999999999997</v>
      </c>
      <c r="G2931" s="2">
        <v>49.33</v>
      </c>
      <c r="H2931" s="5">
        <v>0.49959999999999999</v>
      </c>
      <c r="I2931" s="2" t="s">
        <v>23</v>
      </c>
      <c r="J2931" s="2" t="s">
        <v>3032</v>
      </c>
      <c r="K2931" s="2" t="s">
        <v>25</v>
      </c>
      <c r="L2931" s="2" t="s">
        <v>117</v>
      </c>
      <c r="M2931" s="2" t="s">
        <v>27</v>
      </c>
      <c r="N2931" s="2">
        <v>195</v>
      </c>
      <c r="O2931" s="2" t="s">
        <v>28</v>
      </c>
      <c r="P2931" s="2" t="s">
        <v>29</v>
      </c>
      <c r="T2931" s="7"/>
    </row>
    <row r="2932" spans="1:20" ht="70" customHeight="1">
      <c r="A2932" s="2" t="s">
        <v>191</v>
      </c>
      <c r="B2932" s="2" t="s">
        <v>2122</v>
      </c>
      <c r="C2932" s="2" t="s">
        <v>193</v>
      </c>
      <c r="D2932" s="2" t="s">
        <v>3039</v>
      </c>
      <c r="E2932" s="14">
        <v>1120</v>
      </c>
      <c r="F2932" s="2">
        <v>35</v>
      </c>
      <c r="G2932" s="2">
        <v>38.74</v>
      </c>
      <c r="H2932" s="5">
        <v>0.41899999999999998</v>
      </c>
      <c r="I2932" s="2" t="s">
        <v>23</v>
      </c>
      <c r="J2932" s="2" t="s">
        <v>80</v>
      </c>
      <c r="K2932" s="2" t="s">
        <v>25</v>
      </c>
      <c r="L2932" s="2" t="s">
        <v>26</v>
      </c>
      <c r="M2932" s="2" t="s">
        <v>112</v>
      </c>
      <c r="N2932" s="2">
        <v>200</v>
      </c>
      <c r="O2932" s="2" t="s">
        <v>28</v>
      </c>
      <c r="P2932" s="2" t="s">
        <v>29</v>
      </c>
      <c r="T2932" s="7"/>
    </row>
    <row r="2933" spans="1:20" ht="70" customHeight="1">
      <c r="A2933" s="2" t="s">
        <v>37</v>
      </c>
      <c r="B2933" s="2" t="s">
        <v>799</v>
      </c>
      <c r="C2933" s="2" t="s">
        <v>39</v>
      </c>
      <c r="D2933" s="2" t="s">
        <v>3039</v>
      </c>
      <c r="E2933" s="14">
        <v>1885</v>
      </c>
      <c r="F2933" s="2">
        <v>45.3</v>
      </c>
      <c r="G2933" s="2">
        <v>44.96</v>
      </c>
      <c r="H2933" s="5">
        <v>0.50109999999999999</v>
      </c>
      <c r="I2933" s="2" t="s">
        <v>23</v>
      </c>
      <c r="J2933" s="2" t="s">
        <v>410</v>
      </c>
      <c r="K2933" s="2" t="s">
        <v>25</v>
      </c>
      <c r="L2933" s="2" t="s">
        <v>26</v>
      </c>
      <c r="M2933" s="2" t="s">
        <v>27</v>
      </c>
      <c r="N2933" s="2">
        <v>210</v>
      </c>
      <c r="O2933" s="2" t="s">
        <v>28</v>
      </c>
      <c r="P2933" s="2" t="s">
        <v>29</v>
      </c>
      <c r="T2933" s="7"/>
    </row>
    <row r="2934" spans="1:20" ht="70" customHeight="1">
      <c r="A2934" s="2" t="s">
        <v>128</v>
      </c>
      <c r="B2934" s="2" t="s">
        <v>1835</v>
      </c>
      <c r="C2934" s="2" t="s">
        <v>130</v>
      </c>
      <c r="D2934" s="2" t="s">
        <v>3039</v>
      </c>
      <c r="E2934" s="14">
        <v>1129</v>
      </c>
      <c r="F2934" s="2">
        <v>33.4</v>
      </c>
      <c r="G2934" s="2">
        <v>35.36</v>
      </c>
      <c r="H2934" s="5">
        <v>0.51339999999999997</v>
      </c>
      <c r="I2934" s="2" t="s">
        <v>23</v>
      </c>
      <c r="J2934" s="2" t="s">
        <v>238</v>
      </c>
      <c r="K2934" s="2" t="s">
        <v>25</v>
      </c>
      <c r="L2934" s="2" t="s">
        <v>26</v>
      </c>
      <c r="M2934" s="2" t="s">
        <v>27</v>
      </c>
      <c r="N2934" s="2">
        <v>183</v>
      </c>
      <c r="O2934" s="2" t="s">
        <v>28</v>
      </c>
      <c r="P2934" s="2" t="s">
        <v>29</v>
      </c>
      <c r="T2934" s="7"/>
    </row>
    <row r="2935" spans="1:20" ht="70" customHeight="1">
      <c r="A2935" s="2" t="s">
        <v>3040</v>
      </c>
      <c r="B2935" s="2" t="s">
        <v>653</v>
      </c>
      <c r="C2935" s="2" t="s">
        <v>1437</v>
      </c>
      <c r="D2935" s="2" t="s">
        <v>3039</v>
      </c>
      <c r="E2935" s="14">
        <v>1147.5999999999999</v>
      </c>
      <c r="F2935" s="2">
        <v>36.9</v>
      </c>
      <c r="G2935" s="2">
        <v>36.79</v>
      </c>
      <c r="H2935" s="5">
        <v>0.44040000000000001</v>
      </c>
      <c r="I2935" s="2" t="s">
        <v>23</v>
      </c>
      <c r="J2935" s="2" t="s">
        <v>1562</v>
      </c>
      <c r="K2935" s="2" t="s">
        <v>25</v>
      </c>
      <c r="L2935" s="2" t="s">
        <v>26</v>
      </c>
      <c r="M2935" s="2" t="s">
        <v>433</v>
      </c>
      <c r="N2935" s="2">
        <v>170</v>
      </c>
      <c r="O2935" s="2" t="s">
        <v>113</v>
      </c>
      <c r="P2935" s="2" t="s">
        <v>29</v>
      </c>
      <c r="T2935" s="7"/>
    </row>
    <row r="2936" spans="1:20" ht="70" customHeight="1">
      <c r="A2936" s="2" t="s">
        <v>3041</v>
      </c>
      <c r="B2936" s="2" t="s">
        <v>3007</v>
      </c>
      <c r="C2936" s="2" t="s">
        <v>1437</v>
      </c>
      <c r="D2936" s="2" t="s">
        <v>3039</v>
      </c>
      <c r="E2936" s="14">
        <v>1282.8</v>
      </c>
      <c r="F2936" s="2">
        <v>38.299999999999997</v>
      </c>
      <c r="G2936" s="2">
        <v>38.549999999999997</v>
      </c>
      <c r="H2936" s="5">
        <v>0.44769999999999999</v>
      </c>
      <c r="I2936" s="2" t="s">
        <v>23</v>
      </c>
      <c r="J2936" s="2" t="s">
        <v>449</v>
      </c>
      <c r="K2936" s="2" t="s">
        <v>25</v>
      </c>
      <c r="L2936" s="2" t="s">
        <v>26</v>
      </c>
      <c r="M2936" s="2" t="s">
        <v>433</v>
      </c>
      <c r="N2936" s="2">
        <v>200</v>
      </c>
      <c r="O2936" s="2" t="s">
        <v>113</v>
      </c>
      <c r="P2936" s="2" t="s">
        <v>29</v>
      </c>
      <c r="T2936" s="7"/>
    </row>
    <row r="2937" spans="1:20" ht="70" customHeight="1">
      <c r="A2937" s="2" t="s">
        <v>3042</v>
      </c>
      <c r="B2937" s="2" t="s">
        <v>3009</v>
      </c>
      <c r="C2937" s="2" t="s">
        <v>1437</v>
      </c>
      <c r="D2937" s="2" t="s">
        <v>3039</v>
      </c>
      <c r="E2937" s="14">
        <v>858.4</v>
      </c>
      <c r="F2937" s="2">
        <v>38.799999999999997</v>
      </c>
      <c r="G2937" s="2">
        <v>28.25</v>
      </c>
      <c r="H2937" s="5">
        <v>0.39150000000000001</v>
      </c>
      <c r="I2937" s="2" t="s">
        <v>23</v>
      </c>
      <c r="J2937" s="2" t="s">
        <v>1505</v>
      </c>
      <c r="K2937" s="2" t="s">
        <v>25</v>
      </c>
      <c r="L2937" s="2" t="s">
        <v>26</v>
      </c>
      <c r="M2937" s="2" t="s">
        <v>46</v>
      </c>
      <c r="N2937" s="2">
        <v>160</v>
      </c>
      <c r="O2937" s="2" t="s">
        <v>113</v>
      </c>
      <c r="P2937" s="2" t="s">
        <v>29</v>
      </c>
      <c r="T2937" s="7"/>
    </row>
    <row r="2938" spans="1:20" ht="70" customHeight="1">
      <c r="A2938" s="2" t="s">
        <v>3043</v>
      </c>
      <c r="B2938" s="2" t="s">
        <v>3044</v>
      </c>
      <c r="C2938" s="2" t="s">
        <v>1437</v>
      </c>
      <c r="D2938" s="2" t="s">
        <v>3039</v>
      </c>
      <c r="E2938" s="14">
        <v>843.3</v>
      </c>
      <c r="F2938" s="2">
        <v>38</v>
      </c>
      <c r="G2938" s="2">
        <v>28.25</v>
      </c>
      <c r="H2938" s="5">
        <v>0.39150000000000001</v>
      </c>
      <c r="I2938" s="2" t="s">
        <v>23</v>
      </c>
      <c r="J2938" s="2" t="s">
        <v>1562</v>
      </c>
      <c r="K2938" s="2" t="s">
        <v>25</v>
      </c>
      <c r="L2938" s="2" t="s">
        <v>26</v>
      </c>
      <c r="M2938" s="2" t="s">
        <v>453</v>
      </c>
      <c r="N2938" s="2">
        <v>160</v>
      </c>
      <c r="O2938" s="2" t="s">
        <v>113</v>
      </c>
      <c r="P2938" s="2" t="s">
        <v>29</v>
      </c>
      <c r="T2938" s="7"/>
    </row>
    <row r="2939" spans="1:20" ht="70" customHeight="1">
      <c r="A2939" s="2" t="s">
        <v>3045</v>
      </c>
      <c r="B2939" s="2" t="s">
        <v>3022</v>
      </c>
      <c r="C2939" s="2" t="s">
        <v>1437</v>
      </c>
      <c r="D2939" s="2" t="s">
        <v>3039</v>
      </c>
      <c r="E2939" s="14">
        <v>932.6</v>
      </c>
      <c r="F2939" s="2">
        <v>35.5</v>
      </c>
      <c r="G2939" s="2">
        <v>31.16</v>
      </c>
      <c r="H2939" s="5">
        <v>0.40799999999999997</v>
      </c>
      <c r="I2939" s="2" t="s">
        <v>23</v>
      </c>
      <c r="J2939" s="2" t="s">
        <v>1686</v>
      </c>
      <c r="K2939" s="2" t="s">
        <v>25</v>
      </c>
      <c r="L2939" s="2" t="s">
        <v>26</v>
      </c>
      <c r="M2939" s="2" t="s">
        <v>46</v>
      </c>
      <c r="N2939" s="2">
        <v>190</v>
      </c>
      <c r="O2939" s="2" t="s">
        <v>113</v>
      </c>
      <c r="P2939" s="2" t="s">
        <v>29</v>
      </c>
      <c r="T2939" s="7"/>
    </row>
    <row r="2940" spans="1:20" ht="70" customHeight="1">
      <c r="A2940" s="2" t="s">
        <v>108</v>
      </c>
      <c r="B2940" s="2" t="s">
        <v>3046</v>
      </c>
      <c r="C2940" s="2" t="s">
        <v>110</v>
      </c>
      <c r="D2940" s="2" t="s">
        <v>3039</v>
      </c>
      <c r="E2940" s="14">
        <v>1385</v>
      </c>
      <c r="F2940" s="2">
        <v>35.700000000000003</v>
      </c>
      <c r="G2940" s="2">
        <v>47.11</v>
      </c>
      <c r="H2940" s="5">
        <v>0.42259999999999998</v>
      </c>
      <c r="I2940" s="2" t="s">
        <v>23</v>
      </c>
      <c r="J2940" s="2" t="s">
        <v>1837</v>
      </c>
      <c r="K2940" s="2" t="s">
        <v>25</v>
      </c>
      <c r="L2940" s="2" t="s">
        <v>26</v>
      </c>
      <c r="M2940" s="2" t="s">
        <v>136</v>
      </c>
      <c r="N2940" s="2">
        <v>190</v>
      </c>
      <c r="O2940" s="2" t="s">
        <v>113</v>
      </c>
      <c r="P2940" s="2" t="s">
        <v>29</v>
      </c>
      <c r="T2940" s="7"/>
    </row>
    <row r="2941" spans="1:20" ht="70" customHeight="1">
      <c r="A2941" s="2" t="s">
        <v>137</v>
      </c>
      <c r="B2941" s="2" t="s">
        <v>3047</v>
      </c>
      <c r="C2941" s="2" t="s">
        <v>139</v>
      </c>
      <c r="D2941" s="2" t="s">
        <v>3039</v>
      </c>
      <c r="E2941" s="14">
        <v>1280</v>
      </c>
      <c r="F2941" s="2">
        <v>33.700000000000003</v>
      </c>
      <c r="G2941" s="2">
        <v>42.78</v>
      </c>
      <c r="H2941" s="5">
        <v>0.47670000000000001</v>
      </c>
      <c r="I2941" s="2" t="s">
        <v>23</v>
      </c>
      <c r="J2941" s="2" t="s">
        <v>24</v>
      </c>
      <c r="K2941" s="2" t="s">
        <v>25</v>
      </c>
      <c r="L2941" s="2" t="s">
        <v>26</v>
      </c>
      <c r="M2941" s="2" t="s">
        <v>112</v>
      </c>
      <c r="N2941" s="2">
        <v>148</v>
      </c>
      <c r="O2941" s="2" t="s">
        <v>28</v>
      </c>
      <c r="P2941" s="2" t="s">
        <v>29</v>
      </c>
      <c r="T2941" s="7"/>
    </row>
    <row r="2942" spans="1:20" ht="70" customHeight="1">
      <c r="A2942" s="2" t="s">
        <v>191</v>
      </c>
      <c r="B2942" s="2" t="s">
        <v>1829</v>
      </c>
      <c r="C2942" s="2" t="s">
        <v>193</v>
      </c>
      <c r="D2942" s="2" t="s">
        <v>3048</v>
      </c>
      <c r="E2942" s="14">
        <v>1094</v>
      </c>
      <c r="F2942" s="2">
        <v>34</v>
      </c>
      <c r="G2942" s="2">
        <v>38.74</v>
      </c>
      <c r="H2942" s="5">
        <v>0.41899999999999998</v>
      </c>
      <c r="I2942" s="2" t="s">
        <v>23</v>
      </c>
      <c r="J2942" s="2" t="s">
        <v>60</v>
      </c>
      <c r="K2942" s="2" t="s">
        <v>25</v>
      </c>
      <c r="L2942" s="2" t="s">
        <v>26</v>
      </c>
      <c r="M2942" s="2" t="s">
        <v>112</v>
      </c>
      <c r="N2942" s="2">
        <v>200</v>
      </c>
      <c r="O2942" s="2" t="s">
        <v>28</v>
      </c>
      <c r="P2942" s="2" t="s">
        <v>29</v>
      </c>
      <c r="T2942" s="7"/>
    </row>
    <row r="2943" spans="1:20" ht="70" customHeight="1">
      <c r="A2943" s="2" t="s">
        <v>1453</v>
      </c>
      <c r="B2943" s="2" t="s">
        <v>3049</v>
      </c>
      <c r="C2943" s="2" t="s">
        <v>1455</v>
      </c>
      <c r="D2943" s="2" t="s">
        <v>3048</v>
      </c>
      <c r="E2943" s="14">
        <v>1657</v>
      </c>
      <c r="F2943" s="2">
        <v>32.6</v>
      </c>
      <c r="G2943" s="2">
        <v>54.28</v>
      </c>
      <c r="H2943" s="5">
        <v>0.50990000000000002</v>
      </c>
      <c r="I2943" s="2" t="s">
        <v>23</v>
      </c>
      <c r="J2943" s="2" t="s">
        <v>1652</v>
      </c>
      <c r="K2943" s="2" t="s">
        <v>25</v>
      </c>
      <c r="L2943" s="2" t="s">
        <v>26</v>
      </c>
      <c r="M2943" s="2" t="s">
        <v>27</v>
      </c>
      <c r="N2943" s="2">
        <v>150</v>
      </c>
      <c r="O2943" s="2" t="s">
        <v>28</v>
      </c>
      <c r="P2943" s="2" t="s">
        <v>29</v>
      </c>
      <c r="T2943" s="7"/>
    </row>
    <row r="2944" spans="1:20" ht="70" customHeight="1">
      <c r="A2944" s="2" t="s">
        <v>128</v>
      </c>
      <c r="B2944" s="2" t="s">
        <v>1835</v>
      </c>
      <c r="C2944" s="2" t="s">
        <v>130</v>
      </c>
      <c r="D2944" s="2" t="s">
        <v>3048</v>
      </c>
      <c r="E2944" s="14">
        <v>1041</v>
      </c>
      <c r="F2944" s="2">
        <v>32.700000000000003</v>
      </c>
      <c r="G2944" s="2">
        <v>33.32</v>
      </c>
      <c r="H2944" s="5">
        <v>0.54490000000000005</v>
      </c>
      <c r="I2944" s="2" t="s">
        <v>23</v>
      </c>
      <c r="J2944" s="2" t="s">
        <v>201</v>
      </c>
      <c r="K2944" s="2" t="s">
        <v>25</v>
      </c>
      <c r="L2944" s="2" t="s">
        <v>26</v>
      </c>
      <c r="M2944" s="2" t="s">
        <v>27</v>
      </c>
      <c r="N2944" s="2">
        <v>115</v>
      </c>
      <c r="O2944" s="2" t="s">
        <v>28</v>
      </c>
      <c r="P2944" s="2" t="s">
        <v>29</v>
      </c>
      <c r="T2944" s="7"/>
    </row>
    <row r="2945" spans="1:20" ht="70" customHeight="1">
      <c r="A2945" s="2" t="s">
        <v>128</v>
      </c>
      <c r="B2945" s="2" t="s">
        <v>32</v>
      </c>
      <c r="C2945" s="2" t="s">
        <v>130</v>
      </c>
      <c r="D2945" s="2" t="s">
        <v>3048</v>
      </c>
      <c r="E2945" s="14">
        <v>1365</v>
      </c>
      <c r="F2945" s="2">
        <v>31.3</v>
      </c>
      <c r="G2945" s="2">
        <v>45.27</v>
      </c>
      <c r="H2945" s="5">
        <v>0.50019999999999998</v>
      </c>
      <c r="I2945" s="2" t="s">
        <v>23</v>
      </c>
      <c r="J2945" s="2" t="s">
        <v>407</v>
      </c>
      <c r="K2945" s="2" t="s">
        <v>25</v>
      </c>
      <c r="L2945" s="2" t="s">
        <v>26</v>
      </c>
      <c r="M2945" s="2" t="s">
        <v>27</v>
      </c>
      <c r="N2945" s="2">
        <v>184</v>
      </c>
      <c r="O2945" s="2" t="s">
        <v>28</v>
      </c>
      <c r="P2945" s="2" t="s">
        <v>29</v>
      </c>
      <c r="T2945" s="7"/>
    </row>
    <row r="2946" spans="1:20" ht="70" customHeight="1">
      <c r="A2946" s="2" t="s">
        <v>128</v>
      </c>
      <c r="B2946" s="2" t="s">
        <v>1835</v>
      </c>
      <c r="C2946" s="2" t="s">
        <v>130</v>
      </c>
      <c r="D2946" s="2" t="s">
        <v>3048</v>
      </c>
      <c r="E2946" s="14">
        <v>1124</v>
      </c>
      <c r="F2946" s="2">
        <v>33.200000000000003</v>
      </c>
      <c r="G2946" s="2">
        <v>35.86</v>
      </c>
      <c r="H2946" s="5">
        <v>0.50629999999999997</v>
      </c>
      <c r="I2946" s="2" t="s">
        <v>23</v>
      </c>
      <c r="J2946" s="2" t="s">
        <v>202</v>
      </c>
      <c r="K2946" s="2" t="s">
        <v>25</v>
      </c>
      <c r="L2946" s="2" t="s">
        <v>26</v>
      </c>
      <c r="M2946" s="2" t="s">
        <v>27</v>
      </c>
      <c r="N2946" s="2">
        <v>184</v>
      </c>
      <c r="O2946" s="2" t="s">
        <v>28</v>
      </c>
      <c r="P2946" s="2" t="s">
        <v>29</v>
      </c>
      <c r="T2946" s="7"/>
    </row>
    <row r="2947" spans="1:20" ht="70" customHeight="1">
      <c r="A2947" s="2" t="s">
        <v>128</v>
      </c>
      <c r="B2947" s="2" t="s">
        <v>419</v>
      </c>
      <c r="C2947" s="2" t="s">
        <v>130</v>
      </c>
      <c r="D2947" s="2" t="s">
        <v>3048</v>
      </c>
      <c r="E2947" s="14">
        <v>1130</v>
      </c>
      <c r="F2947" s="2">
        <v>33.299999999999997</v>
      </c>
      <c r="G2947" s="2">
        <v>35.86</v>
      </c>
      <c r="H2947" s="5">
        <v>0.50629999999999997</v>
      </c>
      <c r="I2947" s="2" t="s">
        <v>23</v>
      </c>
      <c r="J2947" s="2" t="s">
        <v>674</v>
      </c>
      <c r="K2947" s="2" t="s">
        <v>25</v>
      </c>
      <c r="L2947" s="2" t="s">
        <v>26</v>
      </c>
      <c r="M2947" s="2" t="s">
        <v>27</v>
      </c>
      <c r="N2947" s="2">
        <v>187</v>
      </c>
      <c r="O2947" s="2" t="s">
        <v>28</v>
      </c>
      <c r="P2947" s="2" t="s">
        <v>29</v>
      </c>
      <c r="T2947" s="7"/>
    </row>
    <row r="2948" spans="1:20" ht="70" customHeight="1">
      <c r="A2948" s="2" t="s">
        <v>3050</v>
      </c>
      <c r="B2948" s="2" t="s">
        <v>3013</v>
      </c>
      <c r="C2948" s="2" t="s">
        <v>1437</v>
      </c>
      <c r="D2948" s="2" t="s">
        <v>3048</v>
      </c>
      <c r="E2948" s="14">
        <v>850.5</v>
      </c>
      <c r="F2948" s="2">
        <v>37.799999999999997</v>
      </c>
      <c r="G2948" s="2">
        <v>28.25</v>
      </c>
      <c r="H2948" s="5">
        <v>0.39150000000000001</v>
      </c>
      <c r="I2948" s="2" t="s">
        <v>23</v>
      </c>
      <c r="J2948" s="2" t="s">
        <v>835</v>
      </c>
      <c r="K2948" s="2" t="s">
        <v>25</v>
      </c>
      <c r="L2948" s="2" t="s">
        <v>26</v>
      </c>
      <c r="M2948" s="2" t="s">
        <v>453</v>
      </c>
      <c r="N2948" s="2">
        <v>170</v>
      </c>
      <c r="O2948" s="2" t="s">
        <v>113</v>
      </c>
      <c r="P2948" s="2" t="s">
        <v>29</v>
      </c>
      <c r="T2948" s="7"/>
    </row>
    <row r="2949" spans="1:20" ht="70" customHeight="1">
      <c r="A2949" s="2" t="s">
        <v>3051</v>
      </c>
      <c r="B2949" s="2" t="s">
        <v>3052</v>
      </c>
      <c r="C2949" s="2" t="s">
        <v>1437</v>
      </c>
      <c r="D2949" s="2" t="s">
        <v>3048</v>
      </c>
      <c r="E2949" s="14">
        <v>1254.5999999999999</v>
      </c>
      <c r="F2949" s="2">
        <v>37.5</v>
      </c>
      <c r="G2949" s="2">
        <v>38.380000000000003</v>
      </c>
      <c r="H2949" s="5">
        <v>0.44669999999999999</v>
      </c>
      <c r="I2949" s="2" t="s">
        <v>23</v>
      </c>
      <c r="J2949" s="2" t="s">
        <v>1511</v>
      </c>
      <c r="K2949" s="2" t="s">
        <v>25</v>
      </c>
      <c r="L2949" s="2" t="s">
        <v>26</v>
      </c>
      <c r="M2949" s="2" t="s">
        <v>453</v>
      </c>
      <c r="N2949" s="2">
        <v>200</v>
      </c>
      <c r="O2949" s="2" t="s">
        <v>113</v>
      </c>
      <c r="P2949" s="2" t="s">
        <v>29</v>
      </c>
      <c r="T2949" s="7"/>
    </row>
    <row r="2950" spans="1:20" ht="70" customHeight="1">
      <c r="A2950" s="2" t="s">
        <v>3053</v>
      </c>
      <c r="B2950" s="2" t="s">
        <v>3007</v>
      </c>
      <c r="C2950" s="2" t="s">
        <v>1437</v>
      </c>
      <c r="D2950" s="2" t="s">
        <v>3048</v>
      </c>
      <c r="E2950" s="14">
        <v>1277.5</v>
      </c>
      <c r="F2950" s="2">
        <v>38.5</v>
      </c>
      <c r="G2950" s="2">
        <v>38.549999999999997</v>
      </c>
      <c r="H2950" s="5">
        <v>0.44769999999999999</v>
      </c>
      <c r="I2950" s="2" t="s">
        <v>23</v>
      </c>
      <c r="J2950" s="2" t="s">
        <v>1511</v>
      </c>
      <c r="K2950" s="2" t="s">
        <v>25</v>
      </c>
      <c r="L2950" s="2" t="s">
        <v>26</v>
      </c>
      <c r="M2950" s="2" t="s">
        <v>433</v>
      </c>
      <c r="N2950" s="2">
        <v>190</v>
      </c>
      <c r="O2950" s="2" t="s">
        <v>113</v>
      </c>
      <c r="P2950" s="2" t="s">
        <v>29</v>
      </c>
      <c r="T2950" s="7"/>
    </row>
    <row r="2951" spans="1:20" ht="70" customHeight="1">
      <c r="A2951" s="2" t="s">
        <v>3054</v>
      </c>
      <c r="B2951" s="2" t="s">
        <v>2995</v>
      </c>
      <c r="C2951" s="2" t="s">
        <v>1437</v>
      </c>
      <c r="D2951" s="2" t="s">
        <v>3048</v>
      </c>
      <c r="E2951" s="14">
        <v>1165.7</v>
      </c>
      <c r="F2951" s="2">
        <v>36.799999999999997</v>
      </c>
      <c r="G2951" s="2">
        <v>36.79</v>
      </c>
      <c r="H2951" s="5">
        <v>0.44040000000000001</v>
      </c>
      <c r="I2951" s="2" t="s">
        <v>23</v>
      </c>
      <c r="J2951" s="2" t="s">
        <v>1505</v>
      </c>
      <c r="K2951" s="2" t="s">
        <v>25</v>
      </c>
      <c r="L2951" s="2" t="s">
        <v>26</v>
      </c>
      <c r="M2951" s="2" t="s">
        <v>433</v>
      </c>
      <c r="N2951" s="2">
        <v>190</v>
      </c>
      <c r="O2951" s="2" t="s">
        <v>113</v>
      </c>
      <c r="P2951" s="2" t="s">
        <v>29</v>
      </c>
      <c r="T2951" s="7"/>
    </row>
    <row r="2952" spans="1:20" ht="70" customHeight="1">
      <c r="A2952" s="2" t="s">
        <v>3055</v>
      </c>
      <c r="B2952" s="2" t="s">
        <v>3056</v>
      </c>
      <c r="C2952" s="2" t="s">
        <v>1437</v>
      </c>
      <c r="D2952" s="2" t="s">
        <v>3048</v>
      </c>
      <c r="E2952" s="14">
        <v>1086.8</v>
      </c>
      <c r="F2952" s="2">
        <v>38.4</v>
      </c>
      <c r="G2952" s="2">
        <v>33.21</v>
      </c>
      <c r="H2952" s="5">
        <v>0.43259999999999998</v>
      </c>
      <c r="I2952" s="2" t="s">
        <v>23</v>
      </c>
      <c r="J2952" s="2" t="s">
        <v>1511</v>
      </c>
      <c r="K2952" s="2" t="s">
        <v>25</v>
      </c>
      <c r="L2952" s="2" t="s">
        <v>26</v>
      </c>
      <c r="M2952" s="2" t="s">
        <v>46</v>
      </c>
      <c r="N2952" s="2">
        <v>175</v>
      </c>
      <c r="O2952" s="2" t="s">
        <v>113</v>
      </c>
      <c r="P2952" s="2" t="s">
        <v>29</v>
      </c>
      <c r="T2952" s="7"/>
    </row>
    <row r="2953" spans="1:20" ht="70" customHeight="1">
      <c r="A2953" s="2" t="s">
        <v>84</v>
      </c>
      <c r="B2953" s="2" t="s">
        <v>3057</v>
      </c>
      <c r="C2953" s="2" t="s">
        <v>86</v>
      </c>
      <c r="D2953" s="2" t="s">
        <v>3048</v>
      </c>
      <c r="E2953" s="14">
        <v>1066</v>
      </c>
      <c r="F2953" s="2">
        <v>33.700000000000003</v>
      </c>
      <c r="G2953" s="2">
        <v>35</v>
      </c>
      <c r="H2953" s="5">
        <v>0.3982</v>
      </c>
      <c r="I2953" s="2" t="s">
        <v>23</v>
      </c>
      <c r="J2953" s="2" t="s">
        <v>519</v>
      </c>
      <c r="K2953" s="2" t="s">
        <v>25</v>
      </c>
      <c r="L2953" s="2" t="s">
        <v>26</v>
      </c>
      <c r="M2953" s="2" t="s">
        <v>112</v>
      </c>
      <c r="N2953" s="2">
        <v>190</v>
      </c>
      <c r="O2953" s="2" t="s">
        <v>28</v>
      </c>
      <c r="P2953" s="2" t="s">
        <v>29</v>
      </c>
      <c r="T2953" s="7"/>
    </row>
    <row r="2954" spans="1:20" ht="70" customHeight="1">
      <c r="A2954" s="2" t="s">
        <v>84</v>
      </c>
      <c r="B2954" s="2" t="s">
        <v>3058</v>
      </c>
      <c r="C2954" s="2" t="s">
        <v>86</v>
      </c>
      <c r="D2954" s="2" t="s">
        <v>3048</v>
      </c>
      <c r="E2954" s="14">
        <v>1003</v>
      </c>
      <c r="F2954" s="2">
        <v>33.5</v>
      </c>
      <c r="G2954" s="2">
        <v>33.74</v>
      </c>
      <c r="H2954" s="5">
        <v>0.42080000000000001</v>
      </c>
      <c r="I2954" s="2" t="s">
        <v>23</v>
      </c>
      <c r="J2954" s="2" t="s">
        <v>429</v>
      </c>
      <c r="K2954" s="2" t="s">
        <v>25</v>
      </c>
      <c r="L2954" s="2" t="s">
        <v>26</v>
      </c>
      <c r="M2954" s="2" t="s">
        <v>112</v>
      </c>
      <c r="N2954" s="2">
        <v>190</v>
      </c>
      <c r="O2954" s="2" t="s">
        <v>28</v>
      </c>
      <c r="P2954" s="2" t="s">
        <v>29</v>
      </c>
      <c r="T2954" s="7"/>
    </row>
    <row r="2955" spans="1:20" ht="70" customHeight="1">
      <c r="A2955" s="2" t="s">
        <v>1550</v>
      </c>
      <c r="B2955" s="2" t="s">
        <v>2355</v>
      </c>
      <c r="C2955" s="2" t="s">
        <v>1483</v>
      </c>
      <c r="D2955" s="2" t="s">
        <v>3059</v>
      </c>
      <c r="E2955" s="14">
        <v>1088</v>
      </c>
      <c r="F2955" s="2">
        <v>40</v>
      </c>
      <c r="G2955" s="2">
        <v>27.19</v>
      </c>
      <c r="H2955" s="5">
        <v>0.61619999999999997</v>
      </c>
      <c r="I2955" s="2" t="s">
        <v>23</v>
      </c>
      <c r="J2955" s="2" t="s">
        <v>917</v>
      </c>
      <c r="K2955" s="2" t="s">
        <v>222</v>
      </c>
      <c r="L2955" s="2" t="s">
        <v>223</v>
      </c>
      <c r="M2955" s="2" t="s">
        <v>50</v>
      </c>
      <c r="N2955" s="8"/>
      <c r="O2955" s="2" t="s">
        <v>28</v>
      </c>
      <c r="P2955" s="2" t="s">
        <v>29</v>
      </c>
      <c r="T2955" s="7"/>
    </row>
    <row r="2956" spans="1:20" ht="70" customHeight="1">
      <c r="A2956" s="2" t="s">
        <v>1453</v>
      </c>
      <c r="B2956" s="2" t="s">
        <v>3060</v>
      </c>
      <c r="C2956" s="2" t="s">
        <v>1455</v>
      </c>
      <c r="D2956" s="2" t="s">
        <v>3059</v>
      </c>
      <c r="E2956" s="14">
        <v>1565</v>
      </c>
      <c r="F2956" s="2">
        <v>35</v>
      </c>
      <c r="G2956" s="2">
        <v>47.76</v>
      </c>
      <c r="H2956" s="5">
        <v>0.49840000000000001</v>
      </c>
      <c r="I2956" s="2" t="s">
        <v>23</v>
      </c>
      <c r="J2956" s="2" t="s">
        <v>1703</v>
      </c>
      <c r="K2956" s="2" t="s">
        <v>25</v>
      </c>
      <c r="L2956" s="2" t="s">
        <v>26</v>
      </c>
      <c r="M2956" s="2" t="s">
        <v>27</v>
      </c>
      <c r="N2956" s="2">
        <v>195</v>
      </c>
      <c r="O2956" s="2" t="s">
        <v>28</v>
      </c>
      <c r="P2956" s="2" t="s">
        <v>29</v>
      </c>
      <c r="T2956" s="7"/>
    </row>
    <row r="2957" spans="1:20" ht="70" customHeight="1">
      <c r="A2957" s="2" t="s">
        <v>1453</v>
      </c>
      <c r="B2957" s="2" t="s">
        <v>3061</v>
      </c>
      <c r="C2957" s="2" t="s">
        <v>1455</v>
      </c>
      <c r="D2957" s="2" t="s">
        <v>3059</v>
      </c>
      <c r="E2957" s="14">
        <v>1410</v>
      </c>
      <c r="F2957" s="2">
        <v>34.6</v>
      </c>
      <c r="G2957" s="2">
        <v>44.92</v>
      </c>
      <c r="H2957" s="5">
        <v>0.47610000000000002</v>
      </c>
      <c r="I2957" s="2" t="s">
        <v>23</v>
      </c>
      <c r="J2957" s="2" t="s">
        <v>1587</v>
      </c>
      <c r="K2957" s="2" t="s">
        <v>25</v>
      </c>
      <c r="L2957" s="2" t="s">
        <v>26</v>
      </c>
      <c r="M2957" s="2" t="s">
        <v>27</v>
      </c>
      <c r="N2957" s="2">
        <v>155</v>
      </c>
      <c r="O2957" s="2" t="s">
        <v>28</v>
      </c>
      <c r="P2957" s="2" t="s">
        <v>29</v>
      </c>
      <c r="T2957" s="7"/>
    </row>
    <row r="2958" spans="1:20" ht="70" customHeight="1">
      <c r="A2958" s="2" t="s">
        <v>3062</v>
      </c>
      <c r="B2958" s="2" t="s">
        <v>2550</v>
      </c>
      <c r="C2958" s="2" t="s">
        <v>1437</v>
      </c>
      <c r="D2958" s="2" t="s">
        <v>3059</v>
      </c>
      <c r="E2958" s="14">
        <v>1040</v>
      </c>
      <c r="F2958" s="2">
        <v>35.6</v>
      </c>
      <c r="G2958" s="2">
        <v>33.21</v>
      </c>
      <c r="H2958" s="5">
        <v>0.43259999999999998</v>
      </c>
      <c r="I2958" s="2" t="s">
        <v>23</v>
      </c>
      <c r="J2958" s="2" t="s">
        <v>490</v>
      </c>
      <c r="K2958" s="2" t="s">
        <v>25</v>
      </c>
      <c r="L2958" s="2" t="s">
        <v>26</v>
      </c>
      <c r="M2958" s="2" t="s">
        <v>453</v>
      </c>
      <c r="N2958" s="2">
        <v>195</v>
      </c>
      <c r="O2958" s="2" t="s">
        <v>113</v>
      </c>
      <c r="P2958" s="2" t="s">
        <v>29</v>
      </c>
      <c r="T2958" s="7"/>
    </row>
    <row r="2959" spans="1:20" ht="70" customHeight="1">
      <c r="A2959" s="2" t="s">
        <v>3063</v>
      </c>
      <c r="B2959" s="2" t="s">
        <v>3013</v>
      </c>
      <c r="C2959" s="2" t="s">
        <v>1437</v>
      </c>
      <c r="D2959" s="2" t="s">
        <v>3059</v>
      </c>
      <c r="E2959" s="14">
        <v>841.5</v>
      </c>
      <c r="F2959" s="2">
        <v>37.9</v>
      </c>
      <c r="G2959" s="2">
        <v>28.25</v>
      </c>
      <c r="H2959" s="5">
        <v>0.39150000000000001</v>
      </c>
      <c r="I2959" s="2" t="s">
        <v>23</v>
      </c>
      <c r="J2959" s="2" t="s">
        <v>1505</v>
      </c>
      <c r="K2959" s="2" t="s">
        <v>25</v>
      </c>
      <c r="L2959" s="2" t="s">
        <v>26</v>
      </c>
      <c r="M2959" s="2" t="s">
        <v>453</v>
      </c>
      <c r="N2959" s="2">
        <v>160</v>
      </c>
      <c r="O2959" s="2" t="s">
        <v>113</v>
      </c>
      <c r="P2959" s="2" t="s">
        <v>29</v>
      </c>
      <c r="T2959" s="7"/>
    </row>
    <row r="2960" spans="1:20" ht="70" customHeight="1">
      <c r="A2960" s="2" t="s">
        <v>3064</v>
      </c>
      <c r="B2960" s="2" t="s">
        <v>3065</v>
      </c>
      <c r="C2960" s="2" t="s">
        <v>1437</v>
      </c>
      <c r="D2960" s="2" t="s">
        <v>3059</v>
      </c>
      <c r="E2960" s="14">
        <v>853</v>
      </c>
      <c r="F2960" s="2">
        <v>33.200000000000003</v>
      </c>
      <c r="G2960" s="2">
        <v>30.53</v>
      </c>
      <c r="H2960" s="5">
        <v>0.40279999999999999</v>
      </c>
      <c r="I2960" s="2" t="s">
        <v>23</v>
      </c>
      <c r="J2960" s="2" t="s">
        <v>835</v>
      </c>
      <c r="K2960" s="2" t="s">
        <v>25</v>
      </c>
      <c r="L2960" s="2" t="s">
        <v>26</v>
      </c>
      <c r="M2960" s="2" t="s">
        <v>453</v>
      </c>
      <c r="N2960" s="2">
        <v>180</v>
      </c>
      <c r="O2960" s="2" t="s">
        <v>113</v>
      </c>
      <c r="P2960" s="2" t="s">
        <v>29</v>
      </c>
      <c r="T2960" s="7"/>
    </row>
    <row r="2961" spans="1:20" ht="70" customHeight="1">
      <c r="A2961" s="2" t="s">
        <v>3066</v>
      </c>
      <c r="B2961" s="2" t="s">
        <v>2995</v>
      </c>
      <c r="C2961" s="2" t="s">
        <v>1437</v>
      </c>
      <c r="D2961" s="2" t="s">
        <v>3059</v>
      </c>
      <c r="E2961" s="14">
        <v>1131.3</v>
      </c>
      <c r="F2961" s="2">
        <v>36.4</v>
      </c>
      <c r="G2961" s="2">
        <v>36.01</v>
      </c>
      <c r="H2961" s="5">
        <v>0.44990000000000002</v>
      </c>
      <c r="I2961" s="2" t="s">
        <v>23</v>
      </c>
      <c r="J2961" s="2" t="s">
        <v>318</v>
      </c>
      <c r="K2961" s="2" t="s">
        <v>25</v>
      </c>
      <c r="L2961" s="2" t="s">
        <v>26</v>
      </c>
      <c r="M2961" s="2" t="s">
        <v>433</v>
      </c>
      <c r="N2961" s="2">
        <v>165</v>
      </c>
      <c r="O2961" s="2" t="s">
        <v>113</v>
      </c>
      <c r="P2961" s="2" t="s">
        <v>29</v>
      </c>
      <c r="T2961" s="7"/>
    </row>
    <row r="2962" spans="1:20" ht="70" customHeight="1">
      <c r="A2962" s="2" t="s">
        <v>3067</v>
      </c>
      <c r="B2962" s="2" t="s">
        <v>653</v>
      </c>
      <c r="C2962" s="2" t="s">
        <v>1437</v>
      </c>
      <c r="D2962" s="2" t="s">
        <v>3059</v>
      </c>
      <c r="E2962" s="14">
        <v>1370.7</v>
      </c>
      <c r="F2962" s="2">
        <v>36.799999999999997</v>
      </c>
      <c r="G2962" s="2">
        <v>46.28</v>
      </c>
      <c r="H2962" s="5">
        <v>0.35010000000000002</v>
      </c>
      <c r="I2962" s="2" t="s">
        <v>23</v>
      </c>
      <c r="J2962" s="2" t="s">
        <v>1505</v>
      </c>
      <c r="K2962" s="2" t="s">
        <v>25</v>
      </c>
      <c r="L2962" s="2" t="s">
        <v>94</v>
      </c>
      <c r="M2962" s="2" t="s">
        <v>433</v>
      </c>
      <c r="N2962" s="2">
        <v>395</v>
      </c>
      <c r="O2962" s="2" t="s">
        <v>113</v>
      </c>
      <c r="P2962" s="2" t="s">
        <v>29</v>
      </c>
      <c r="T2962" s="7"/>
    </row>
    <row r="2963" spans="1:20" ht="70" customHeight="1">
      <c r="A2963" s="2" t="s">
        <v>3029</v>
      </c>
      <c r="B2963" s="2" t="s">
        <v>3068</v>
      </c>
      <c r="C2963" s="2" t="s">
        <v>3031</v>
      </c>
      <c r="D2963" s="2" t="s">
        <v>3059</v>
      </c>
      <c r="E2963" s="14">
        <v>1011</v>
      </c>
      <c r="F2963" s="2">
        <v>35.6</v>
      </c>
      <c r="G2963" s="2">
        <v>33.479999999999997</v>
      </c>
      <c r="H2963" s="5">
        <v>0.44440000000000002</v>
      </c>
      <c r="I2963" s="2" t="s">
        <v>23</v>
      </c>
      <c r="J2963" s="2" t="s">
        <v>3069</v>
      </c>
      <c r="K2963" s="2" t="s">
        <v>25</v>
      </c>
      <c r="L2963" s="2" t="s">
        <v>117</v>
      </c>
      <c r="M2963" s="2" t="s">
        <v>112</v>
      </c>
      <c r="N2963" s="2">
        <v>165</v>
      </c>
      <c r="O2963" s="2" t="s">
        <v>28</v>
      </c>
      <c r="P2963" s="2" t="s">
        <v>29</v>
      </c>
      <c r="T2963" s="7"/>
    </row>
    <row r="2964" spans="1:20" ht="70" customHeight="1">
      <c r="A2964" s="2" t="s">
        <v>102</v>
      </c>
      <c r="B2964" s="2" t="s">
        <v>3070</v>
      </c>
      <c r="C2964" s="2" t="s">
        <v>104</v>
      </c>
      <c r="D2964" s="2" t="s">
        <v>3071</v>
      </c>
      <c r="E2964" s="14">
        <v>1745</v>
      </c>
      <c r="F2964" s="2">
        <v>40.9</v>
      </c>
      <c r="G2964" s="2">
        <v>45.53</v>
      </c>
      <c r="H2964" s="5">
        <v>0.48699999999999999</v>
      </c>
      <c r="I2964" s="2" t="s">
        <v>23</v>
      </c>
      <c r="J2964" s="2" t="s">
        <v>696</v>
      </c>
      <c r="K2964" s="2" t="s">
        <v>25</v>
      </c>
      <c r="L2964" s="2" t="s">
        <v>26</v>
      </c>
      <c r="M2964" s="2" t="s">
        <v>107</v>
      </c>
      <c r="N2964" s="2">
        <v>230</v>
      </c>
      <c r="O2964" s="2" t="s">
        <v>28</v>
      </c>
      <c r="P2964" s="2" t="s">
        <v>29</v>
      </c>
      <c r="T2964" s="7"/>
    </row>
    <row r="2965" spans="1:20" ht="70" customHeight="1">
      <c r="A2965" s="2" t="s">
        <v>95</v>
      </c>
      <c r="B2965" s="2" t="s">
        <v>3072</v>
      </c>
      <c r="C2965" s="2" t="s">
        <v>97</v>
      </c>
      <c r="D2965" s="2" t="s">
        <v>3071</v>
      </c>
      <c r="E2965" s="14">
        <v>1092</v>
      </c>
      <c r="F2965" s="2">
        <v>32</v>
      </c>
      <c r="G2965" s="2">
        <v>35.03</v>
      </c>
      <c r="H2965" s="5">
        <v>0.48399999999999999</v>
      </c>
      <c r="I2965" s="2" t="s">
        <v>23</v>
      </c>
      <c r="J2965" s="2" t="s">
        <v>34</v>
      </c>
      <c r="K2965" s="2" t="s">
        <v>25</v>
      </c>
      <c r="L2965" s="2" t="s">
        <v>26</v>
      </c>
      <c r="M2965" s="2" t="s">
        <v>46</v>
      </c>
      <c r="N2965" s="2">
        <v>140</v>
      </c>
      <c r="O2965" s="2" t="s">
        <v>28</v>
      </c>
      <c r="P2965" s="2" t="s">
        <v>29</v>
      </c>
      <c r="T2965" s="7"/>
    </row>
    <row r="2966" spans="1:20" ht="70" customHeight="1">
      <c r="A2966" s="2" t="s">
        <v>1453</v>
      </c>
      <c r="B2966" s="2" t="s">
        <v>3073</v>
      </c>
      <c r="C2966" s="2" t="s">
        <v>1455</v>
      </c>
      <c r="D2966" s="2" t="s">
        <v>3071</v>
      </c>
      <c r="E2966" s="14">
        <v>1703</v>
      </c>
      <c r="F2966" s="2">
        <v>33</v>
      </c>
      <c r="G2966" s="2">
        <v>54.36</v>
      </c>
      <c r="H2966" s="5">
        <v>0.49919999999999998</v>
      </c>
      <c r="I2966" s="2" t="s">
        <v>23</v>
      </c>
      <c r="J2966" s="2" t="s">
        <v>1869</v>
      </c>
      <c r="K2966" s="2" t="s">
        <v>25</v>
      </c>
      <c r="L2966" s="2" t="s">
        <v>26</v>
      </c>
      <c r="M2966" s="2" t="s">
        <v>27</v>
      </c>
      <c r="N2966" s="2">
        <v>195</v>
      </c>
      <c r="O2966" s="2" t="s">
        <v>28</v>
      </c>
      <c r="P2966" s="2" t="s">
        <v>29</v>
      </c>
      <c r="T2966" s="7"/>
    </row>
    <row r="2967" spans="1:20" ht="70" customHeight="1">
      <c r="A2967" s="2" t="s">
        <v>3074</v>
      </c>
      <c r="B2967" s="2" t="s">
        <v>452</v>
      </c>
      <c r="C2967" s="2" t="s">
        <v>44</v>
      </c>
      <c r="D2967" s="2" t="s">
        <v>3071</v>
      </c>
      <c r="E2967" s="14">
        <v>1228</v>
      </c>
      <c r="F2967" s="2">
        <v>33.1</v>
      </c>
      <c r="G2967" s="2">
        <v>40.92</v>
      </c>
      <c r="H2967" s="5">
        <v>0.40139999999999998</v>
      </c>
      <c r="I2967" s="2" t="s">
        <v>23</v>
      </c>
      <c r="J2967" s="2" t="s">
        <v>483</v>
      </c>
      <c r="K2967" s="2" t="s">
        <v>25</v>
      </c>
      <c r="L2967" s="2" t="s">
        <v>26</v>
      </c>
      <c r="M2967" s="8"/>
      <c r="N2967" s="2">
        <v>205</v>
      </c>
      <c r="O2967" s="2" t="s">
        <v>28</v>
      </c>
      <c r="P2967" s="2" t="s">
        <v>29</v>
      </c>
      <c r="T2967" s="7"/>
    </row>
    <row r="2968" spans="1:20" ht="70" customHeight="1">
      <c r="A2968" s="2" t="s">
        <v>3075</v>
      </c>
      <c r="B2968" s="2" t="s">
        <v>52</v>
      </c>
      <c r="C2968" s="2" t="s">
        <v>44</v>
      </c>
      <c r="D2968" s="2" t="s">
        <v>3071</v>
      </c>
      <c r="E2968" s="14">
        <v>1472</v>
      </c>
      <c r="F2968" s="2">
        <v>32.5</v>
      </c>
      <c r="G2968" s="2">
        <v>49.32</v>
      </c>
      <c r="H2968" s="5">
        <v>0.49440000000000001</v>
      </c>
      <c r="I2968" s="2" t="s">
        <v>23</v>
      </c>
      <c r="J2968" s="2" t="s">
        <v>80</v>
      </c>
      <c r="K2968" s="2" t="s">
        <v>25</v>
      </c>
      <c r="L2968" s="2" t="s">
        <v>26</v>
      </c>
      <c r="M2968" s="2" t="s">
        <v>27</v>
      </c>
      <c r="N2968" s="2">
        <v>195</v>
      </c>
      <c r="O2968" s="2" t="s">
        <v>28</v>
      </c>
      <c r="P2968" s="2" t="s">
        <v>29</v>
      </c>
      <c r="T2968" s="7"/>
    </row>
    <row r="2969" spans="1:20" ht="70" customHeight="1">
      <c r="A2969" s="2" t="s">
        <v>95</v>
      </c>
      <c r="B2969" s="2" t="s">
        <v>3076</v>
      </c>
      <c r="C2969" s="2" t="s">
        <v>97</v>
      </c>
      <c r="D2969" s="2" t="s">
        <v>3071</v>
      </c>
      <c r="E2969" s="14">
        <v>1377</v>
      </c>
      <c r="F2969" s="2">
        <v>30.5</v>
      </c>
      <c r="G2969" s="2">
        <v>46.29</v>
      </c>
      <c r="H2969" s="5">
        <v>0.4924</v>
      </c>
      <c r="I2969" s="2" t="s">
        <v>23</v>
      </c>
      <c r="J2969" s="2" t="s">
        <v>30</v>
      </c>
      <c r="K2969" s="2" t="s">
        <v>25</v>
      </c>
      <c r="L2969" s="2" t="s">
        <v>26</v>
      </c>
      <c r="M2969" s="2" t="s">
        <v>27</v>
      </c>
      <c r="N2969" s="2">
        <v>205</v>
      </c>
      <c r="O2969" s="2" t="s">
        <v>28</v>
      </c>
      <c r="P2969" s="2" t="s">
        <v>29</v>
      </c>
      <c r="T2969" s="7"/>
    </row>
    <row r="2970" spans="1:20" ht="70" customHeight="1">
      <c r="A2970" s="2" t="s">
        <v>95</v>
      </c>
      <c r="B2970" s="2" t="s">
        <v>3077</v>
      </c>
      <c r="C2970" s="2" t="s">
        <v>97</v>
      </c>
      <c r="D2970" s="2" t="s">
        <v>3071</v>
      </c>
      <c r="E2970" s="14">
        <v>1368</v>
      </c>
      <c r="F2970" s="2">
        <v>29.3</v>
      </c>
      <c r="G2970" s="2">
        <v>47.55</v>
      </c>
      <c r="H2970" s="5">
        <v>0.48420000000000002</v>
      </c>
      <c r="I2970" s="2" t="s">
        <v>23</v>
      </c>
      <c r="J2970" s="2" t="s">
        <v>162</v>
      </c>
      <c r="K2970" s="2" t="s">
        <v>25</v>
      </c>
      <c r="L2970" s="2" t="s">
        <v>26</v>
      </c>
      <c r="M2970" s="2" t="s">
        <v>27</v>
      </c>
      <c r="N2970" s="2">
        <v>205</v>
      </c>
      <c r="O2970" s="2" t="s">
        <v>28</v>
      </c>
      <c r="P2970" s="2" t="s">
        <v>29</v>
      </c>
      <c r="T2970" s="7"/>
    </row>
    <row r="2971" spans="1:20" ht="70" customHeight="1">
      <c r="A2971" s="2" t="s">
        <v>95</v>
      </c>
      <c r="B2971" s="2" t="s">
        <v>3078</v>
      </c>
      <c r="C2971" s="2" t="s">
        <v>97</v>
      </c>
      <c r="D2971" s="2" t="s">
        <v>3071</v>
      </c>
      <c r="E2971" s="14">
        <v>1408</v>
      </c>
      <c r="F2971" s="2">
        <v>29.6</v>
      </c>
      <c r="G2971" s="2">
        <v>47.91</v>
      </c>
      <c r="H2971" s="5">
        <v>0.4909</v>
      </c>
      <c r="I2971" s="2" t="s">
        <v>23</v>
      </c>
      <c r="J2971" s="2" t="s">
        <v>168</v>
      </c>
      <c r="K2971" s="2" t="s">
        <v>25</v>
      </c>
      <c r="L2971" s="2" t="s">
        <v>26</v>
      </c>
      <c r="M2971" s="2" t="s">
        <v>27</v>
      </c>
      <c r="N2971" s="2">
        <v>220</v>
      </c>
      <c r="O2971" s="2" t="s">
        <v>28</v>
      </c>
      <c r="P2971" s="2" t="s">
        <v>29</v>
      </c>
      <c r="T2971" s="7"/>
    </row>
    <row r="2972" spans="1:20" ht="70" customHeight="1">
      <c r="A2972" s="2" t="s">
        <v>3029</v>
      </c>
      <c r="B2972" s="2" t="s">
        <v>3079</v>
      </c>
      <c r="C2972" s="2" t="s">
        <v>3031</v>
      </c>
      <c r="D2972" s="2" t="s">
        <v>3071</v>
      </c>
      <c r="E2972" s="14">
        <v>2550</v>
      </c>
      <c r="F2972" s="2">
        <v>69.400000000000006</v>
      </c>
      <c r="G2972" s="2">
        <v>50.49</v>
      </c>
      <c r="H2972" s="8"/>
      <c r="I2972" s="2" t="s">
        <v>482</v>
      </c>
      <c r="J2972" s="2" t="s">
        <v>3080</v>
      </c>
      <c r="K2972" s="2" t="s">
        <v>25</v>
      </c>
      <c r="L2972" s="2" t="s">
        <v>1276</v>
      </c>
      <c r="M2972" s="8"/>
      <c r="N2972" s="2">
        <v>395</v>
      </c>
      <c r="O2972" s="2" t="s">
        <v>236</v>
      </c>
      <c r="P2972" s="2" t="s">
        <v>29</v>
      </c>
      <c r="T2972" s="7"/>
    </row>
    <row r="2973" spans="1:20" ht="70" customHeight="1">
      <c r="A2973" s="2" t="s">
        <v>124</v>
      </c>
      <c r="B2973" s="2" t="s">
        <v>3081</v>
      </c>
      <c r="C2973" s="2" t="s">
        <v>126</v>
      </c>
      <c r="D2973" s="2" t="s">
        <v>3082</v>
      </c>
      <c r="E2973" s="14">
        <v>1495</v>
      </c>
      <c r="F2973" s="2">
        <v>37.299999999999997</v>
      </c>
      <c r="G2973" s="2">
        <v>44.59</v>
      </c>
      <c r="H2973" s="5">
        <v>0.49180000000000001</v>
      </c>
      <c r="I2973" s="2" t="s">
        <v>23</v>
      </c>
      <c r="J2973" s="2" t="s">
        <v>1505</v>
      </c>
      <c r="K2973" s="2" t="s">
        <v>25</v>
      </c>
      <c r="L2973" s="2" t="s">
        <v>26</v>
      </c>
      <c r="M2973" s="2" t="s">
        <v>27</v>
      </c>
      <c r="N2973" s="2">
        <v>170</v>
      </c>
      <c r="O2973" s="2" t="s">
        <v>28</v>
      </c>
      <c r="P2973" s="2" t="s">
        <v>29</v>
      </c>
      <c r="T2973" s="7"/>
    </row>
    <row r="2974" spans="1:20" ht="70" customHeight="1">
      <c r="A2974" s="2" t="s">
        <v>124</v>
      </c>
      <c r="B2974" s="2" t="s">
        <v>3083</v>
      </c>
      <c r="C2974" s="2" t="s">
        <v>126</v>
      </c>
      <c r="D2974" s="2" t="s">
        <v>3082</v>
      </c>
      <c r="E2974" s="14">
        <v>1333</v>
      </c>
      <c r="F2974" s="2">
        <v>37.9</v>
      </c>
      <c r="G2974" s="2">
        <v>38.86</v>
      </c>
      <c r="H2974" s="8"/>
      <c r="I2974" s="2" t="s">
        <v>482</v>
      </c>
      <c r="J2974" s="2" t="s">
        <v>1099</v>
      </c>
      <c r="K2974" s="2" t="s">
        <v>25</v>
      </c>
      <c r="L2974" s="2" t="s">
        <v>26</v>
      </c>
      <c r="M2974" s="2" t="s">
        <v>453</v>
      </c>
      <c r="N2974" s="2">
        <v>205</v>
      </c>
      <c r="O2974" s="2" t="s">
        <v>236</v>
      </c>
      <c r="P2974" s="2" t="s">
        <v>29</v>
      </c>
      <c r="T2974" s="7"/>
    </row>
    <row r="2975" spans="1:20" ht="70" customHeight="1">
      <c r="A2975" s="2" t="s">
        <v>124</v>
      </c>
      <c r="B2975" s="2" t="s">
        <v>3084</v>
      </c>
      <c r="C2975" s="2" t="s">
        <v>126</v>
      </c>
      <c r="D2975" s="2" t="s">
        <v>3082</v>
      </c>
      <c r="E2975" s="14">
        <v>1241</v>
      </c>
      <c r="F2975" s="2">
        <v>40.200000000000003</v>
      </c>
      <c r="G2975" s="2">
        <v>35.11</v>
      </c>
      <c r="H2975" s="5">
        <v>0.4476</v>
      </c>
      <c r="I2975" s="2" t="s">
        <v>23</v>
      </c>
      <c r="J2975" s="2" t="s">
        <v>728</v>
      </c>
      <c r="K2975" s="2" t="s">
        <v>25</v>
      </c>
      <c r="L2975" s="2" t="s">
        <v>26</v>
      </c>
      <c r="M2975" s="2" t="s">
        <v>50</v>
      </c>
      <c r="N2975" s="2">
        <v>195</v>
      </c>
      <c r="O2975" s="2" t="s">
        <v>28</v>
      </c>
      <c r="P2975" s="2" t="s">
        <v>29</v>
      </c>
      <c r="T2975" s="7"/>
    </row>
    <row r="2976" spans="1:20" ht="70" customHeight="1">
      <c r="A2976" s="2" t="s">
        <v>1453</v>
      </c>
      <c r="B2976" s="2" t="s">
        <v>3085</v>
      </c>
      <c r="C2976" s="2" t="s">
        <v>1455</v>
      </c>
      <c r="D2976" s="2" t="s">
        <v>3082</v>
      </c>
      <c r="E2976" s="14">
        <v>1700</v>
      </c>
      <c r="F2976" s="2">
        <v>33.1</v>
      </c>
      <c r="G2976" s="2">
        <v>54.86</v>
      </c>
      <c r="H2976" s="5">
        <v>0.50449999999999995</v>
      </c>
      <c r="I2976" s="2" t="s">
        <v>23</v>
      </c>
      <c r="J2976" s="2" t="s">
        <v>1456</v>
      </c>
      <c r="K2976" s="2" t="s">
        <v>25</v>
      </c>
      <c r="L2976" s="2" t="s">
        <v>26</v>
      </c>
      <c r="M2976" s="2" t="s">
        <v>27</v>
      </c>
      <c r="N2976" s="2">
        <v>170</v>
      </c>
      <c r="O2976" s="2" t="s">
        <v>28</v>
      </c>
      <c r="P2976" s="2" t="s">
        <v>29</v>
      </c>
      <c r="T2976" s="7"/>
    </row>
    <row r="2977" spans="1:20" ht="70" customHeight="1">
      <c r="A2977" s="2" t="s">
        <v>3086</v>
      </c>
      <c r="B2977" s="2" t="s">
        <v>3087</v>
      </c>
      <c r="C2977" s="2" t="s">
        <v>1437</v>
      </c>
      <c r="D2977" s="2" t="s">
        <v>3082</v>
      </c>
      <c r="E2977" s="14">
        <v>1036.9000000000001</v>
      </c>
      <c r="F2977" s="2">
        <v>35.700000000000003</v>
      </c>
      <c r="G2977" s="2">
        <v>33.99</v>
      </c>
      <c r="H2977" s="5">
        <v>0.42270000000000002</v>
      </c>
      <c r="I2977" s="2" t="s">
        <v>23</v>
      </c>
      <c r="J2977" s="2" t="s">
        <v>1496</v>
      </c>
      <c r="K2977" s="2" t="s">
        <v>25</v>
      </c>
      <c r="L2977" s="2" t="s">
        <v>26</v>
      </c>
      <c r="M2977" s="2" t="s">
        <v>453</v>
      </c>
      <c r="N2977" s="2">
        <v>190</v>
      </c>
      <c r="O2977" s="2" t="s">
        <v>113</v>
      </c>
      <c r="P2977" s="2" t="s">
        <v>29</v>
      </c>
      <c r="T2977" s="7"/>
    </row>
    <row r="2978" spans="1:20" ht="70" customHeight="1">
      <c r="A2978" s="2" t="s">
        <v>1550</v>
      </c>
      <c r="B2978" s="2" t="s">
        <v>3088</v>
      </c>
      <c r="C2978" s="2" t="s">
        <v>1483</v>
      </c>
      <c r="D2978" s="2" t="s">
        <v>3082</v>
      </c>
      <c r="E2978" s="14">
        <v>1298</v>
      </c>
      <c r="F2978" s="2">
        <v>40.200000000000003</v>
      </c>
      <c r="G2978" s="2">
        <v>34.14</v>
      </c>
      <c r="H2978" s="5">
        <v>0.4909</v>
      </c>
      <c r="I2978" s="2" t="s">
        <v>23</v>
      </c>
      <c r="J2978" s="2" t="s">
        <v>82</v>
      </c>
      <c r="K2978" s="2" t="s">
        <v>25</v>
      </c>
      <c r="L2978" s="2" t="s">
        <v>26</v>
      </c>
      <c r="M2978" s="2" t="s">
        <v>50</v>
      </c>
      <c r="N2978" s="2">
        <v>205</v>
      </c>
      <c r="O2978" s="2" t="s">
        <v>28</v>
      </c>
      <c r="P2978" s="2" t="s">
        <v>29</v>
      </c>
      <c r="T2978" s="7"/>
    </row>
    <row r="2979" spans="1:20" ht="70" customHeight="1">
      <c r="A2979" s="2" t="s">
        <v>3089</v>
      </c>
      <c r="B2979" s="2" t="s">
        <v>3090</v>
      </c>
      <c r="C2979" s="2" t="s">
        <v>1437</v>
      </c>
      <c r="D2979" s="2" t="s">
        <v>3091</v>
      </c>
      <c r="E2979" s="14">
        <v>642</v>
      </c>
      <c r="F2979" s="2">
        <v>38.5</v>
      </c>
      <c r="G2979" s="2">
        <v>16.68</v>
      </c>
      <c r="H2979" s="5">
        <v>0.6109</v>
      </c>
      <c r="I2979" s="2" t="s">
        <v>23</v>
      </c>
      <c r="J2979" s="2" t="s">
        <v>830</v>
      </c>
      <c r="K2979" s="2" t="s">
        <v>222</v>
      </c>
      <c r="L2979" s="2" t="s">
        <v>223</v>
      </c>
      <c r="M2979" s="2" t="s">
        <v>453</v>
      </c>
      <c r="N2979" s="8"/>
      <c r="O2979" s="2" t="s">
        <v>113</v>
      </c>
      <c r="P2979" s="2" t="s">
        <v>29</v>
      </c>
      <c r="T2979" s="7"/>
    </row>
    <row r="2980" spans="1:20" ht="70" customHeight="1">
      <c r="A2980" s="2" t="s">
        <v>387</v>
      </c>
      <c r="B2980" s="2" t="s">
        <v>1843</v>
      </c>
      <c r="C2980" s="2" t="s">
        <v>389</v>
      </c>
      <c r="D2980" s="2" t="s">
        <v>3091</v>
      </c>
      <c r="E2980" s="14">
        <v>1658</v>
      </c>
      <c r="F2980" s="2">
        <v>26.5</v>
      </c>
      <c r="G2980" s="2">
        <v>68.63</v>
      </c>
      <c r="H2980" s="5">
        <v>0.4214</v>
      </c>
      <c r="I2980" s="2" t="s">
        <v>23</v>
      </c>
      <c r="J2980" s="2" t="s">
        <v>542</v>
      </c>
      <c r="K2980" s="2" t="s">
        <v>25</v>
      </c>
      <c r="L2980" s="2" t="s">
        <v>94</v>
      </c>
      <c r="M2980" s="2" t="s">
        <v>41</v>
      </c>
      <c r="N2980" s="2">
        <v>405</v>
      </c>
      <c r="O2980" s="2" t="s">
        <v>28</v>
      </c>
      <c r="P2980" s="2" t="s">
        <v>29</v>
      </c>
      <c r="T2980" s="7"/>
    </row>
    <row r="2981" spans="1:20" ht="70" customHeight="1">
      <c r="A2981" s="2" t="s">
        <v>108</v>
      </c>
      <c r="B2981" s="2" t="s">
        <v>3092</v>
      </c>
      <c r="C2981" s="2" t="s">
        <v>110</v>
      </c>
      <c r="D2981" s="2" t="s">
        <v>3091</v>
      </c>
      <c r="E2981" s="14">
        <v>1370</v>
      </c>
      <c r="F2981" s="2">
        <v>34</v>
      </c>
      <c r="G2981" s="2">
        <v>47.11</v>
      </c>
      <c r="H2981" s="5">
        <v>0.42259999999999998</v>
      </c>
      <c r="I2981" s="2" t="s">
        <v>23</v>
      </c>
      <c r="J2981" s="2" t="s">
        <v>1738</v>
      </c>
      <c r="K2981" s="2" t="s">
        <v>25</v>
      </c>
      <c r="L2981" s="2" t="s">
        <v>26</v>
      </c>
      <c r="M2981" s="2" t="s">
        <v>136</v>
      </c>
      <c r="N2981" s="2">
        <v>230</v>
      </c>
      <c r="O2981" s="2" t="s">
        <v>113</v>
      </c>
      <c r="P2981" s="2" t="s">
        <v>29</v>
      </c>
      <c r="T2981" s="7"/>
    </row>
    <row r="2982" spans="1:20" ht="70" customHeight="1">
      <c r="A2982" s="2" t="s">
        <v>108</v>
      </c>
      <c r="B2982" s="2" t="s">
        <v>1814</v>
      </c>
      <c r="C2982" s="2" t="s">
        <v>110</v>
      </c>
      <c r="D2982" s="2" t="s">
        <v>3093</v>
      </c>
      <c r="E2982" s="14">
        <v>1598</v>
      </c>
      <c r="F2982" s="2">
        <v>34.799999999999997</v>
      </c>
      <c r="G2982" s="2">
        <v>53.2</v>
      </c>
      <c r="H2982" s="5">
        <v>0.46550000000000002</v>
      </c>
      <c r="I2982" s="2" t="s">
        <v>23</v>
      </c>
      <c r="J2982" s="2" t="s">
        <v>979</v>
      </c>
      <c r="K2982" s="2" t="s">
        <v>25</v>
      </c>
      <c r="L2982" s="2" t="s">
        <v>26</v>
      </c>
      <c r="M2982" s="2" t="s">
        <v>27</v>
      </c>
      <c r="N2982" s="2">
        <v>220</v>
      </c>
      <c r="O2982" s="2" t="s">
        <v>113</v>
      </c>
      <c r="P2982" s="2" t="s">
        <v>29</v>
      </c>
      <c r="T2982" s="7"/>
    </row>
    <row r="2983" spans="1:20" ht="70" customHeight="1">
      <c r="A2983" s="2" t="s">
        <v>137</v>
      </c>
      <c r="B2983" s="2" t="s">
        <v>377</v>
      </c>
      <c r="C2983" s="2" t="s">
        <v>139</v>
      </c>
      <c r="D2983" s="2" t="s">
        <v>3093</v>
      </c>
      <c r="E2983" s="14">
        <v>1196</v>
      </c>
      <c r="F2983" s="2">
        <v>32.200000000000003</v>
      </c>
      <c r="G2983" s="2">
        <v>42.12</v>
      </c>
      <c r="H2983" s="5">
        <v>0.48970000000000002</v>
      </c>
      <c r="I2983" s="2" t="s">
        <v>23</v>
      </c>
      <c r="J2983" s="2" t="s">
        <v>35</v>
      </c>
      <c r="K2983" s="2" t="s">
        <v>25</v>
      </c>
      <c r="L2983" s="2" t="s">
        <v>26</v>
      </c>
      <c r="M2983" s="2" t="s">
        <v>112</v>
      </c>
      <c r="N2983" s="2">
        <v>138</v>
      </c>
      <c r="O2983" s="2" t="s">
        <v>28</v>
      </c>
      <c r="P2983" s="2" t="s">
        <v>29</v>
      </c>
      <c r="T2983" s="7"/>
    </row>
    <row r="2984" spans="1:20" ht="70" customHeight="1">
      <c r="A2984" s="2" t="s">
        <v>3094</v>
      </c>
      <c r="B2984" s="2" t="s">
        <v>3013</v>
      </c>
      <c r="C2984" s="2" t="s">
        <v>1437</v>
      </c>
      <c r="D2984" s="2" t="s">
        <v>3095</v>
      </c>
      <c r="E2984" s="14">
        <v>678.6</v>
      </c>
      <c r="F2984" s="2">
        <v>37.700000000000003</v>
      </c>
      <c r="G2984" s="2">
        <v>17.98</v>
      </c>
      <c r="H2984" s="5">
        <v>0.61499999999999999</v>
      </c>
      <c r="I2984" s="2" t="s">
        <v>23</v>
      </c>
      <c r="J2984" s="2" t="s">
        <v>830</v>
      </c>
      <c r="K2984" s="2" t="s">
        <v>222</v>
      </c>
      <c r="L2984" s="2" t="s">
        <v>223</v>
      </c>
      <c r="M2984" s="2" t="s">
        <v>453</v>
      </c>
      <c r="N2984" s="8"/>
      <c r="O2984" s="2" t="s">
        <v>113</v>
      </c>
      <c r="P2984" s="2" t="s">
        <v>29</v>
      </c>
      <c r="T2984" s="7"/>
    </row>
    <row r="2985" spans="1:20" ht="70" customHeight="1">
      <c r="A2985" s="2" t="s">
        <v>1453</v>
      </c>
      <c r="B2985" s="2" t="s">
        <v>3096</v>
      </c>
      <c r="C2985" s="2" t="s">
        <v>1455</v>
      </c>
      <c r="D2985" s="2" t="s">
        <v>3095</v>
      </c>
      <c r="E2985" s="14">
        <v>1715</v>
      </c>
      <c r="F2985" s="2">
        <v>35.6</v>
      </c>
      <c r="G2985" s="2">
        <v>51.58</v>
      </c>
      <c r="H2985" s="5">
        <v>0.49419999999999997</v>
      </c>
      <c r="I2985" s="2" t="s">
        <v>23</v>
      </c>
      <c r="J2985" s="2" t="s">
        <v>1804</v>
      </c>
      <c r="K2985" s="2" t="s">
        <v>25</v>
      </c>
      <c r="L2985" s="2" t="s">
        <v>26</v>
      </c>
      <c r="M2985" s="2" t="s">
        <v>1457</v>
      </c>
      <c r="N2985" s="2">
        <v>220</v>
      </c>
      <c r="O2985" s="2" t="s">
        <v>28</v>
      </c>
      <c r="P2985" s="2" t="s">
        <v>29</v>
      </c>
      <c r="T2985" s="7"/>
    </row>
    <row r="2986" spans="1:20" ht="70" customHeight="1">
      <c r="A2986" s="2" t="s">
        <v>1453</v>
      </c>
      <c r="B2986" s="2" t="s">
        <v>3097</v>
      </c>
      <c r="C2986" s="2" t="s">
        <v>1455</v>
      </c>
      <c r="D2986" s="2" t="s">
        <v>3095</v>
      </c>
      <c r="E2986" s="14">
        <v>1988</v>
      </c>
      <c r="F2986" s="2">
        <v>34</v>
      </c>
      <c r="G2986" s="2">
        <v>66.7</v>
      </c>
      <c r="H2986" s="5">
        <v>0.4501</v>
      </c>
      <c r="I2986" s="2" t="s">
        <v>23</v>
      </c>
      <c r="J2986" s="2" t="s">
        <v>1783</v>
      </c>
      <c r="K2986" s="2" t="s">
        <v>25</v>
      </c>
      <c r="L2986" s="2" t="s">
        <v>94</v>
      </c>
      <c r="M2986" s="2" t="s">
        <v>1457</v>
      </c>
      <c r="N2986" s="2">
        <v>310</v>
      </c>
      <c r="O2986" s="2" t="s">
        <v>28</v>
      </c>
      <c r="P2986" s="2" t="s">
        <v>29</v>
      </c>
      <c r="T2986" s="7"/>
    </row>
    <row r="2987" spans="1:20" ht="70" customHeight="1">
      <c r="A2987" s="2" t="s">
        <v>3098</v>
      </c>
      <c r="B2987" s="2" t="s">
        <v>3065</v>
      </c>
      <c r="C2987" s="2" t="s">
        <v>1437</v>
      </c>
      <c r="D2987" s="2" t="s">
        <v>3095</v>
      </c>
      <c r="E2987" s="14">
        <v>834.5</v>
      </c>
      <c r="F2987" s="2">
        <v>32.799999999999997</v>
      </c>
      <c r="G2987" s="2">
        <v>30.53</v>
      </c>
      <c r="H2987" s="5">
        <v>0.40279999999999999</v>
      </c>
      <c r="I2987" s="2" t="s">
        <v>23</v>
      </c>
      <c r="J2987" s="2" t="s">
        <v>490</v>
      </c>
      <c r="K2987" s="2" t="s">
        <v>25</v>
      </c>
      <c r="L2987" s="2" t="s">
        <v>26</v>
      </c>
      <c r="M2987" s="2" t="s">
        <v>453</v>
      </c>
      <c r="N2987" s="2">
        <v>170</v>
      </c>
      <c r="O2987" s="2" t="s">
        <v>113</v>
      </c>
      <c r="P2987" s="2" t="s">
        <v>29</v>
      </c>
      <c r="T2987" s="7"/>
    </row>
    <row r="2988" spans="1:20" ht="70" customHeight="1">
      <c r="A2988" s="2" t="s">
        <v>3099</v>
      </c>
      <c r="B2988" s="2" t="s">
        <v>290</v>
      </c>
      <c r="C2988" s="2" t="s">
        <v>1437</v>
      </c>
      <c r="D2988" s="2" t="s">
        <v>3095</v>
      </c>
      <c r="E2988" s="14">
        <v>1142.5</v>
      </c>
      <c r="F2988" s="2">
        <v>36.200000000000003</v>
      </c>
      <c r="G2988" s="2">
        <v>36.869999999999997</v>
      </c>
      <c r="H2988" s="5">
        <v>0.44080000000000003</v>
      </c>
      <c r="I2988" s="2" t="s">
        <v>23</v>
      </c>
      <c r="J2988" s="2" t="s">
        <v>490</v>
      </c>
      <c r="K2988" s="2" t="s">
        <v>25</v>
      </c>
      <c r="L2988" s="2" t="s">
        <v>26</v>
      </c>
      <c r="M2988" s="2" t="s">
        <v>433</v>
      </c>
      <c r="N2988" s="2">
        <v>180</v>
      </c>
      <c r="O2988" s="2" t="s">
        <v>113</v>
      </c>
      <c r="P2988" s="2" t="s">
        <v>29</v>
      </c>
      <c r="T2988" s="7"/>
    </row>
    <row r="2989" spans="1:20" ht="70" customHeight="1">
      <c r="A2989" s="2" t="s">
        <v>3100</v>
      </c>
      <c r="B2989" s="2" t="s">
        <v>290</v>
      </c>
      <c r="C2989" s="2" t="s">
        <v>1437</v>
      </c>
      <c r="D2989" s="2" t="s">
        <v>3095</v>
      </c>
      <c r="E2989" s="14">
        <v>1147.5999999999999</v>
      </c>
      <c r="F2989" s="2">
        <v>36.700000000000003</v>
      </c>
      <c r="G2989" s="2">
        <v>36.869999999999997</v>
      </c>
      <c r="H2989" s="5">
        <v>0.44080000000000003</v>
      </c>
      <c r="I2989" s="2" t="s">
        <v>23</v>
      </c>
      <c r="J2989" s="2" t="s">
        <v>1562</v>
      </c>
      <c r="K2989" s="2" t="s">
        <v>25</v>
      </c>
      <c r="L2989" s="2" t="s">
        <v>26</v>
      </c>
      <c r="M2989" s="2" t="s">
        <v>433</v>
      </c>
      <c r="N2989" s="2">
        <v>170</v>
      </c>
      <c r="O2989" s="2" t="s">
        <v>113</v>
      </c>
      <c r="P2989" s="2" t="s">
        <v>29</v>
      </c>
      <c r="T2989" s="7"/>
    </row>
    <row r="2990" spans="1:20" ht="70" customHeight="1">
      <c r="A2990" s="2" t="s">
        <v>1453</v>
      </c>
      <c r="B2990" s="2" t="s">
        <v>3101</v>
      </c>
      <c r="C2990" s="2" t="s">
        <v>1455</v>
      </c>
      <c r="D2990" s="2" t="s">
        <v>3102</v>
      </c>
      <c r="E2990" s="14">
        <v>2032</v>
      </c>
      <c r="F2990" s="2">
        <v>33.9</v>
      </c>
      <c r="G2990" s="2">
        <v>65.5</v>
      </c>
      <c r="H2990" s="5">
        <v>0.44540000000000002</v>
      </c>
      <c r="I2990" s="2" t="s">
        <v>23</v>
      </c>
      <c r="J2990" s="2" t="s">
        <v>1783</v>
      </c>
      <c r="K2990" s="2" t="s">
        <v>25</v>
      </c>
      <c r="L2990" s="2" t="s">
        <v>94</v>
      </c>
      <c r="M2990" s="2" t="s">
        <v>1457</v>
      </c>
      <c r="N2990" s="2">
        <v>400</v>
      </c>
      <c r="O2990" s="2" t="s">
        <v>28</v>
      </c>
      <c r="P2990" s="2" t="s">
        <v>29</v>
      </c>
      <c r="T2990" s="7"/>
    </row>
    <row r="2991" spans="1:20" ht="70" customHeight="1">
      <c r="A2991" s="2" t="s">
        <v>1453</v>
      </c>
      <c r="B2991" s="2" t="s">
        <v>3103</v>
      </c>
      <c r="C2991" s="2" t="s">
        <v>1455</v>
      </c>
      <c r="D2991" s="2" t="s">
        <v>3102</v>
      </c>
      <c r="E2991" s="14">
        <v>1580</v>
      </c>
      <c r="F2991" s="2">
        <v>35</v>
      </c>
      <c r="G2991" s="2">
        <v>48.88</v>
      </c>
      <c r="H2991" s="5">
        <v>0.51280000000000003</v>
      </c>
      <c r="I2991" s="2" t="s">
        <v>23</v>
      </c>
      <c r="J2991" s="2" t="s">
        <v>1556</v>
      </c>
      <c r="K2991" s="2" t="s">
        <v>25</v>
      </c>
      <c r="L2991" s="2" t="s">
        <v>26</v>
      </c>
      <c r="M2991" s="2" t="s">
        <v>1457</v>
      </c>
      <c r="N2991" s="2">
        <v>170</v>
      </c>
      <c r="O2991" s="2" t="s">
        <v>28</v>
      </c>
      <c r="P2991" s="2" t="s">
        <v>29</v>
      </c>
      <c r="T2991" s="7"/>
    </row>
    <row r="2992" spans="1:20" ht="70" customHeight="1">
      <c r="A2992" s="2" t="s">
        <v>128</v>
      </c>
      <c r="B2992" s="2" t="s">
        <v>1835</v>
      </c>
      <c r="C2992" s="2" t="s">
        <v>130</v>
      </c>
      <c r="D2992" s="2" t="s">
        <v>3102</v>
      </c>
      <c r="E2992" s="14">
        <v>1133</v>
      </c>
      <c r="F2992" s="2">
        <v>32.6</v>
      </c>
      <c r="G2992" s="2">
        <v>35.86</v>
      </c>
      <c r="H2992" s="5">
        <v>0.50629999999999997</v>
      </c>
      <c r="I2992" s="2" t="s">
        <v>23</v>
      </c>
      <c r="J2992" s="2" t="s">
        <v>153</v>
      </c>
      <c r="K2992" s="2" t="s">
        <v>25</v>
      </c>
      <c r="L2992" s="2" t="s">
        <v>26</v>
      </c>
      <c r="M2992" s="2" t="s">
        <v>27</v>
      </c>
      <c r="N2992" s="2">
        <v>210</v>
      </c>
      <c r="O2992" s="2" t="s">
        <v>28</v>
      </c>
      <c r="P2992" s="2" t="s">
        <v>29</v>
      </c>
      <c r="T2992" s="7"/>
    </row>
    <row r="2993" spans="1:20" ht="70" customHeight="1">
      <c r="A2993" s="2" t="s">
        <v>128</v>
      </c>
      <c r="B2993" s="2" t="s">
        <v>1835</v>
      </c>
      <c r="C2993" s="2" t="s">
        <v>130</v>
      </c>
      <c r="D2993" s="2" t="s">
        <v>3102</v>
      </c>
      <c r="E2993" s="14">
        <v>1064</v>
      </c>
      <c r="F2993" s="2">
        <v>33.299999999999997</v>
      </c>
      <c r="G2993" s="2">
        <v>33.32</v>
      </c>
      <c r="H2993" s="5">
        <v>0.54490000000000005</v>
      </c>
      <c r="I2993" s="2" t="s">
        <v>23</v>
      </c>
      <c r="J2993" s="2" t="s">
        <v>674</v>
      </c>
      <c r="K2993" s="2" t="s">
        <v>25</v>
      </c>
      <c r="L2993" s="2" t="s">
        <v>26</v>
      </c>
      <c r="M2993" s="2" t="s">
        <v>27</v>
      </c>
      <c r="N2993" s="2">
        <v>121</v>
      </c>
      <c r="O2993" s="2" t="s">
        <v>28</v>
      </c>
      <c r="P2993" s="2" t="s">
        <v>29</v>
      </c>
      <c r="T2993" s="7"/>
    </row>
    <row r="2994" spans="1:20" ht="70" customHeight="1">
      <c r="A2994" s="2" t="s">
        <v>1550</v>
      </c>
      <c r="B2994" s="2" t="s">
        <v>1544</v>
      </c>
      <c r="C2994" s="2" t="s">
        <v>1483</v>
      </c>
      <c r="D2994" s="2" t="s">
        <v>3104</v>
      </c>
      <c r="E2994" s="14">
        <v>1378</v>
      </c>
      <c r="F2994" s="2">
        <v>43.3</v>
      </c>
      <c r="G2994" s="2">
        <v>34.700000000000003</v>
      </c>
      <c r="H2994" s="5">
        <v>0.4829</v>
      </c>
      <c r="I2994" s="2" t="s">
        <v>23</v>
      </c>
      <c r="J2994" s="2" t="s">
        <v>55</v>
      </c>
      <c r="K2994" s="2" t="s">
        <v>25</v>
      </c>
      <c r="L2994" s="2" t="s">
        <v>26</v>
      </c>
      <c r="M2994" s="2" t="s">
        <v>50</v>
      </c>
      <c r="N2994" s="2">
        <v>200</v>
      </c>
      <c r="O2994" s="2" t="s">
        <v>28</v>
      </c>
      <c r="P2994" s="2" t="s">
        <v>29</v>
      </c>
      <c r="T2994" s="7"/>
    </row>
    <row r="2995" spans="1:20" ht="70" customHeight="1">
      <c r="A2995" s="2" t="s">
        <v>1550</v>
      </c>
      <c r="B2995" s="2" t="s">
        <v>337</v>
      </c>
      <c r="C2995" s="2" t="s">
        <v>1483</v>
      </c>
      <c r="D2995" s="2" t="s">
        <v>3104</v>
      </c>
      <c r="E2995" s="14">
        <v>1336</v>
      </c>
      <c r="F2995" s="2">
        <v>41.6</v>
      </c>
      <c r="G2995" s="2">
        <v>34.14</v>
      </c>
      <c r="H2995" s="5">
        <v>0.4909</v>
      </c>
      <c r="I2995" s="2" t="s">
        <v>23</v>
      </c>
      <c r="J2995" s="2" t="s">
        <v>180</v>
      </c>
      <c r="K2995" s="2" t="s">
        <v>25</v>
      </c>
      <c r="L2995" s="2" t="s">
        <v>26</v>
      </c>
      <c r="M2995" s="2" t="s">
        <v>50</v>
      </c>
      <c r="N2995" s="2">
        <v>205</v>
      </c>
      <c r="O2995" s="2" t="s">
        <v>28</v>
      </c>
      <c r="P2995" s="2" t="s">
        <v>29</v>
      </c>
      <c r="T2995" s="7"/>
    </row>
    <row r="2996" spans="1:20" ht="70" customHeight="1">
      <c r="A2996" s="2" t="s">
        <v>137</v>
      </c>
      <c r="B2996" s="2" t="s">
        <v>3105</v>
      </c>
      <c r="C2996" s="2" t="s">
        <v>139</v>
      </c>
      <c r="D2996" s="2" t="s">
        <v>3104</v>
      </c>
      <c r="E2996" s="14">
        <v>1110</v>
      </c>
      <c r="F2996" s="2">
        <v>34.200000000000003</v>
      </c>
      <c r="G2996" s="2">
        <v>37.64</v>
      </c>
      <c r="H2996" s="5">
        <v>0.45390000000000003</v>
      </c>
      <c r="I2996" s="2" t="s">
        <v>23</v>
      </c>
      <c r="J2996" s="2" t="s">
        <v>36</v>
      </c>
      <c r="K2996" s="2" t="s">
        <v>25</v>
      </c>
      <c r="L2996" s="2" t="s">
        <v>26</v>
      </c>
      <c r="M2996" s="2" t="s">
        <v>112</v>
      </c>
      <c r="N2996" s="2">
        <v>138</v>
      </c>
      <c r="O2996" s="2" t="s">
        <v>28</v>
      </c>
      <c r="P2996" s="2" t="s">
        <v>29</v>
      </c>
      <c r="T2996" s="7"/>
    </row>
    <row r="2997" spans="1:20" ht="70" customHeight="1">
      <c r="A2997" s="2" t="s">
        <v>132</v>
      </c>
      <c r="B2997" s="2" t="s">
        <v>3106</v>
      </c>
      <c r="C2997" s="2" t="s">
        <v>134</v>
      </c>
      <c r="D2997" s="2" t="s">
        <v>3104</v>
      </c>
      <c r="E2997" s="14">
        <v>2105</v>
      </c>
      <c r="F2997" s="2">
        <v>41.3</v>
      </c>
      <c r="G2997" s="2">
        <v>57.67</v>
      </c>
      <c r="H2997" s="5">
        <v>0.48859999999999998</v>
      </c>
      <c r="I2997" s="2" t="s">
        <v>23</v>
      </c>
      <c r="J2997" s="2" t="s">
        <v>1441</v>
      </c>
      <c r="K2997" s="2" t="s">
        <v>25</v>
      </c>
      <c r="L2997" s="2" t="s">
        <v>117</v>
      </c>
      <c r="M2997" s="2" t="s">
        <v>1842</v>
      </c>
      <c r="N2997" s="2">
        <v>175</v>
      </c>
      <c r="O2997" s="2" t="s">
        <v>28</v>
      </c>
      <c r="P2997" s="2" t="s">
        <v>29</v>
      </c>
      <c r="T2997" s="7"/>
    </row>
    <row r="2998" spans="1:20" ht="70" customHeight="1">
      <c r="A2998" s="2" t="s">
        <v>84</v>
      </c>
      <c r="B2998" s="2" t="s">
        <v>3107</v>
      </c>
      <c r="C2998" s="2" t="s">
        <v>86</v>
      </c>
      <c r="D2998" s="2" t="s">
        <v>3104</v>
      </c>
      <c r="E2998" s="14">
        <v>1010</v>
      </c>
      <c r="F2998" s="2">
        <v>33.4</v>
      </c>
      <c r="G2998" s="2">
        <v>33.74</v>
      </c>
      <c r="H2998" s="5">
        <v>0.42080000000000001</v>
      </c>
      <c r="I2998" s="2" t="s">
        <v>23</v>
      </c>
      <c r="J2998" s="2" t="s">
        <v>1023</v>
      </c>
      <c r="K2998" s="2" t="s">
        <v>25</v>
      </c>
      <c r="L2998" s="2" t="s">
        <v>26</v>
      </c>
      <c r="M2998" s="2" t="s">
        <v>112</v>
      </c>
      <c r="N2998" s="2">
        <v>200</v>
      </c>
      <c r="O2998" s="2" t="s">
        <v>28</v>
      </c>
      <c r="P2998" s="2" t="s">
        <v>29</v>
      </c>
      <c r="T2998" s="7"/>
    </row>
    <row r="2999" spans="1:20" ht="70" customHeight="1">
      <c r="A2999" s="2" t="s">
        <v>108</v>
      </c>
      <c r="B2999" s="2" t="s">
        <v>3108</v>
      </c>
      <c r="C2999" s="2" t="s">
        <v>110</v>
      </c>
      <c r="D2999" s="2" t="s">
        <v>3104</v>
      </c>
      <c r="E2999" s="14">
        <v>1230</v>
      </c>
      <c r="F2999" s="2">
        <v>34.299999999999997</v>
      </c>
      <c r="G2999" s="2">
        <v>43.37</v>
      </c>
      <c r="H2999" s="5">
        <v>0.42</v>
      </c>
      <c r="I2999" s="2" t="s">
        <v>23</v>
      </c>
      <c r="J2999" s="2" t="s">
        <v>2043</v>
      </c>
      <c r="K2999" s="2" t="s">
        <v>25</v>
      </c>
      <c r="L2999" s="2" t="s">
        <v>26</v>
      </c>
      <c r="M2999" s="2" t="s">
        <v>112</v>
      </c>
      <c r="N2999" s="2">
        <v>210</v>
      </c>
      <c r="O2999" s="2" t="s">
        <v>113</v>
      </c>
      <c r="P2999" s="2" t="s">
        <v>29</v>
      </c>
      <c r="T2999" s="7"/>
    </row>
    <row r="3000" spans="1:20" ht="70" customHeight="1">
      <c r="A3000" s="2" t="s">
        <v>3109</v>
      </c>
      <c r="B3000" s="2" t="s">
        <v>3009</v>
      </c>
      <c r="C3000" s="2" t="s">
        <v>1437</v>
      </c>
      <c r="D3000" s="2" t="s">
        <v>3104</v>
      </c>
      <c r="E3000" s="14">
        <v>849.9</v>
      </c>
      <c r="F3000" s="2">
        <v>38.4</v>
      </c>
      <c r="G3000" s="2">
        <v>28.25</v>
      </c>
      <c r="H3000" s="5">
        <v>0.39150000000000001</v>
      </c>
      <c r="I3000" s="2" t="s">
        <v>23</v>
      </c>
      <c r="J3000" s="2" t="s">
        <v>490</v>
      </c>
      <c r="K3000" s="2" t="s">
        <v>25</v>
      </c>
      <c r="L3000" s="2" t="s">
        <v>26</v>
      </c>
      <c r="M3000" s="2" t="s">
        <v>46</v>
      </c>
      <c r="N3000" s="2">
        <v>160</v>
      </c>
      <c r="O3000" s="2" t="s">
        <v>113</v>
      </c>
      <c r="P3000" s="2" t="s">
        <v>29</v>
      </c>
      <c r="T3000" s="7"/>
    </row>
    <row r="3001" spans="1:20" ht="70" customHeight="1">
      <c r="A3001" s="2" t="s">
        <v>3110</v>
      </c>
      <c r="B3001" s="2" t="s">
        <v>129</v>
      </c>
      <c r="C3001" s="2" t="s">
        <v>1437</v>
      </c>
      <c r="D3001" s="2" t="s">
        <v>3104</v>
      </c>
      <c r="E3001" s="14">
        <v>847.2</v>
      </c>
      <c r="F3001" s="2">
        <v>34.200000000000003</v>
      </c>
      <c r="G3001" s="2">
        <v>30.34</v>
      </c>
      <c r="H3001" s="5">
        <v>0.40129999999999999</v>
      </c>
      <c r="I3001" s="2" t="s">
        <v>23</v>
      </c>
      <c r="J3001" s="2" t="s">
        <v>1505</v>
      </c>
      <c r="K3001" s="2" t="s">
        <v>25</v>
      </c>
      <c r="L3001" s="2" t="s">
        <v>26</v>
      </c>
      <c r="M3001" s="2" t="s">
        <v>46</v>
      </c>
      <c r="N3001" s="2">
        <v>160</v>
      </c>
      <c r="O3001" s="2" t="s">
        <v>113</v>
      </c>
      <c r="P3001" s="2" t="s">
        <v>29</v>
      </c>
      <c r="T3001" s="7"/>
    </row>
    <row r="3002" spans="1:20" ht="70" customHeight="1">
      <c r="A3002" s="2" t="s">
        <v>3111</v>
      </c>
      <c r="B3002" s="2" t="s">
        <v>129</v>
      </c>
      <c r="C3002" s="2" t="s">
        <v>1437</v>
      </c>
      <c r="D3002" s="2" t="s">
        <v>3104</v>
      </c>
      <c r="E3002" s="14">
        <v>846.5</v>
      </c>
      <c r="F3002" s="2">
        <v>34.200000000000003</v>
      </c>
      <c r="G3002" s="2">
        <v>30.34</v>
      </c>
      <c r="H3002" s="5">
        <v>0.40129999999999999</v>
      </c>
      <c r="I3002" s="2" t="s">
        <v>23</v>
      </c>
      <c r="J3002" s="2" t="s">
        <v>835</v>
      </c>
      <c r="K3002" s="2" t="s">
        <v>25</v>
      </c>
      <c r="L3002" s="2" t="s">
        <v>26</v>
      </c>
      <c r="M3002" s="2" t="s">
        <v>46</v>
      </c>
      <c r="N3002" s="2">
        <v>160</v>
      </c>
      <c r="O3002" s="2" t="s">
        <v>113</v>
      </c>
      <c r="P3002" s="2" t="s">
        <v>29</v>
      </c>
      <c r="T3002" s="7"/>
    </row>
    <row r="3003" spans="1:20" ht="70" customHeight="1">
      <c r="A3003" s="2" t="s">
        <v>3112</v>
      </c>
      <c r="B3003" s="2" t="s">
        <v>1621</v>
      </c>
      <c r="C3003" s="2" t="s">
        <v>1437</v>
      </c>
      <c r="D3003" s="2" t="s">
        <v>3104</v>
      </c>
      <c r="E3003" s="14">
        <v>989.6</v>
      </c>
      <c r="F3003" s="2">
        <v>34.700000000000003</v>
      </c>
      <c r="G3003" s="2">
        <v>33.9</v>
      </c>
      <c r="H3003" s="5">
        <v>0.42830000000000001</v>
      </c>
      <c r="I3003" s="2" t="s">
        <v>23</v>
      </c>
      <c r="J3003" s="2" t="s">
        <v>1532</v>
      </c>
      <c r="K3003" s="2" t="s">
        <v>25</v>
      </c>
      <c r="L3003" s="2" t="s">
        <v>26</v>
      </c>
      <c r="M3003" s="2" t="s">
        <v>46</v>
      </c>
      <c r="N3003" s="2">
        <v>170</v>
      </c>
      <c r="O3003" s="2" t="s">
        <v>113</v>
      </c>
      <c r="P3003" s="2" t="s">
        <v>29</v>
      </c>
      <c r="T3003" s="7"/>
    </row>
    <row r="3004" spans="1:20" ht="70" customHeight="1">
      <c r="A3004" s="2" t="s">
        <v>1453</v>
      </c>
      <c r="B3004" s="2" t="s">
        <v>3113</v>
      </c>
      <c r="C3004" s="2" t="s">
        <v>1455</v>
      </c>
      <c r="D3004" s="2" t="s">
        <v>3104</v>
      </c>
      <c r="E3004" s="14">
        <v>1855</v>
      </c>
      <c r="F3004" s="2">
        <v>35.6</v>
      </c>
      <c r="G3004" s="2">
        <v>58.72</v>
      </c>
      <c r="H3004" s="5">
        <v>0.434</v>
      </c>
      <c r="I3004" s="2" t="s">
        <v>23</v>
      </c>
      <c r="J3004" s="2" t="s">
        <v>1456</v>
      </c>
      <c r="K3004" s="2" t="s">
        <v>25</v>
      </c>
      <c r="L3004" s="2" t="s">
        <v>94</v>
      </c>
      <c r="M3004" s="2" t="s">
        <v>1457</v>
      </c>
      <c r="N3004" s="2">
        <v>360</v>
      </c>
      <c r="O3004" s="2" t="s">
        <v>28</v>
      </c>
      <c r="P3004" s="2" t="s">
        <v>29</v>
      </c>
      <c r="T3004" s="7"/>
    </row>
    <row r="3005" spans="1:20" ht="70" customHeight="1">
      <c r="A3005" s="2" t="s">
        <v>3114</v>
      </c>
      <c r="B3005" s="2" t="s">
        <v>3090</v>
      </c>
      <c r="C3005" s="2" t="s">
        <v>1437</v>
      </c>
      <c r="D3005" s="2" t="s">
        <v>3104</v>
      </c>
      <c r="E3005" s="14">
        <v>645.70000000000005</v>
      </c>
      <c r="F3005" s="2">
        <v>38.700000000000003</v>
      </c>
      <c r="G3005" s="2">
        <v>16.68</v>
      </c>
      <c r="H3005" s="5">
        <v>0.6109</v>
      </c>
      <c r="I3005" s="2" t="s">
        <v>23</v>
      </c>
      <c r="J3005" s="2" t="s">
        <v>1562</v>
      </c>
      <c r="K3005" s="2" t="s">
        <v>222</v>
      </c>
      <c r="L3005" s="2" t="s">
        <v>223</v>
      </c>
      <c r="M3005" s="2" t="s">
        <v>453</v>
      </c>
      <c r="N3005" s="8"/>
      <c r="O3005" s="2" t="s">
        <v>113</v>
      </c>
      <c r="P3005" s="2" t="s">
        <v>29</v>
      </c>
      <c r="T3005" s="7"/>
    </row>
    <row r="3006" spans="1:20" ht="70" customHeight="1">
      <c r="A3006" s="2" t="s">
        <v>140</v>
      </c>
      <c r="B3006" s="2" t="s">
        <v>477</v>
      </c>
      <c r="C3006" s="2" t="s">
        <v>142</v>
      </c>
      <c r="D3006" s="2" t="s">
        <v>3115</v>
      </c>
      <c r="E3006" s="14">
        <v>1380</v>
      </c>
      <c r="F3006" s="2">
        <v>37.6</v>
      </c>
      <c r="G3006" s="2">
        <v>39.4</v>
      </c>
      <c r="H3006" s="5">
        <v>0.47210000000000002</v>
      </c>
      <c r="I3006" s="2" t="s">
        <v>23</v>
      </c>
      <c r="J3006" s="2" t="s">
        <v>248</v>
      </c>
      <c r="K3006" s="2" t="s">
        <v>25</v>
      </c>
      <c r="L3006" s="2" t="s">
        <v>117</v>
      </c>
      <c r="M3006" s="2" t="s">
        <v>433</v>
      </c>
      <c r="N3006" s="2">
        <v>200</v>
      </c>
      <c r="O3006" s="2" t="s">
        <v>28</v>
      </c>
      <c r="P3006" s="2" t="s">
        <v>29</v>
      </c>
      <c r="T3006" s="7"/>
    </row>
    <row r="3007" spans="1:20" ht="70" customHeight="1">
      <c r="A3007" s="2" t="s">
        <v>3116</v>
      </c>
      <c r="B3007" s="2" t="s">
        <v>626</v>
      </c>
      <c r="C3007" s="2" t="s">
        <v>44</v>
      </c>
      <c r="D3007" s="2" t="s">
        <v>3115</v>
      </c>
      <c r="E3007" s="14">
        <v>1158</v>
      </c>
      <c r="F3007" s="2">
        <v>33.200000000000003</v>
      </c>
      <c r="G3007" s="2">
        <v>38.409999999999997</v>
      </c>
      <c r="H3007" s="5">
        <v>0.46829999999999999</v>
      </c>
      <c r="I3007" s="2" t="s">
        <v>23</v>
      </c>
      <c r="J3007" s="2" t="s">
        <v>180</v>
      </c>
      <c r="K3007" s="2" t="s">
        <v>25</v>
      </c>
      <c r="L3007" s="2" t="s">
        <v>26</v>
      </c>
      <c r="M3007" s="2" t="s">
        <v>46</v>
      </c>
      <c r="N3007" s="2">
        <v>205</v>
      </c>
      <c r="O3007" s="2" t="s">
        <v>28</v>
      </c>
      <c r="P3007" s="2" t="s">
        <v>29</v>
      </c>
      <c r="T3007" s="7"/>
    </row>
    <row r="3008" spans="1:20" ht="70" customHeight="1">
      <c r="A3008" s="2" t="s">
        <v>108</v>
      </c>
      <c r="B3008" s="2" t="s">
        <v>3117</v>
      </c>
      <c r="C3008" s="2" t="s">
        <v>110</v>
      </c>
      <c r="D3008" s="2" t="s">
        <v>3115</v>
      </c>
      <c r="E3008" s="14">
        <v>1200</v>
      </c>
      <c r="F3008" s="2">
        <v>33.4</v>
      </c>
      <c r="G3008" s="2">
        <v>43.83</v>
      </c>
      <c r="H3008" s="5">
        <v>0.41060000000000002</v>
      </c>
      <c r="I3008" s="2" t="s">
        <v>23</v>
      </c>
      <c r="J3008" s="2" t="s">
        <v>1083</v>
      </c>
      <c r="K3008" s="2" t="s">
        <v>25</v>
      </c>
      <c r="L3008" s="2" t="s">
        <v>26</v>
      </c>
      <c r="M3008" s="2" t="s">
        <v>112</v>
      </c>
      <c r="N3008" s="2">
        <v>190</v>
      </c>
      <c r="O3008" s="2" t="s">
        <v>113</v>
      </c>
      <c r="P3008" s="2" t="s">
        <v>29</v>
      </c>
      <c r="T3008" s="7"/>
    </row>
    <row r="3009" spans="1:20" ht="70" customHeight="1">
      <c r="A3009" s="2" t="s">
        <v>3029</v>
      </c>
      <c r="B3009" s="2" t="s">
        <v>3118</v>
      </c>
      <c r="C3009" s="2" t="s">
        <v>3031</v>
      </c>
      <c r="D3009" s="2" t="s">
        <v>3119</v>
      </c>
      <c r="E3009" s="14">
        <v>1354</v>
      </c>
      <c r="F3009" s="2">
        <v>35.6</v>
      </c>
      <c r="G3009" s="2">
        <v>42.98</v>
      </c>
      <c r="H3009" s="5">
        <v>0.4924</v>
      </c>
      <c r="I3009" s="2" t="s">
        <v>23</v>
      </c>
      <c r="J3009" s="2" t="s">
        <v>3069</v>
      </c>
      <c r="K3009" s="2" t="s">
        <v>25</v>
      </c>
      <c r="L3009" s="2" t="s">
        <v>117</v>
      </c>
      <c r="M3009" s="2" t="s">
        <v>27</v>
      </c>
      <c r="N3009" s="2">
        <v>170</v>
      </c>
      <c r="O3009" s="2" t="s">
        <v>28</v>
      </c>
      <c r="P3009" s="2" t="s">
        <v>29</v>
      </c>
      <c r="T3009" s="7"/>
    </row>
    <row r="3010" spans="1:20" ht="70" customHeight="1">
      <c r="A3010" s="2" t="s">
        <v>140</v>
      </c>
      <c r="B3010" s="2" t="s">
        <v>3120</v>
      </c>
      <c r="C3010" s="2" t="s">
        <v>142</v>
      </c>
      <c r="D3010" s="2" t="s">
        <v>3119</v>
      </c>
      <c r="E3010" s="14">
        <v>1570</v>
      </c>
      <c r="F3010" s="2">
        <v>39.299999999999997</v>
      </c>
      <c r="G3010" s="2">
        <v>42.32</v>
      </c>
      <c r="H3010" s="5">
        <v>0.4854</v>
      </c>
      <c r="I3010" s="2" t="s">
        <v>23</v>
      </c>
      <c r="J3010" s="2" t="s">
        <v>206</v>
      </c>
      <c r="K3010" s="2" t="s">
        <v>25</v>
      </c>
      <c r="L3010" s="2" t="s">
        <v>117</v>
      </c>
      <c r="M3010" s="2" t="s">
        <v>107</v>
      </c>
      <c r="N3010" s="2">
        <v>220</v>
      </c>
      <c r="O3010" s="2" t="s">
        <v>28</v>
      </c>
      <c r="P3010" s="2" t="s">
        <v>29</v>
      </c>
      <c r="T3010" s="7"/>
    </row>
    <row r="3011" spans="1:20" ht="70" customHeight="1">
      <c r="A3011" s="2" t="s">
        <v>140</v>
      </c>
      <c r="B3011" s="2" t="s">
        <v>815</v>
      </c>
      <c r="C3011" s="2" t="s">
        <v>142</v>
      </c>
      <c r="D3011" s="2" t="s">
        <v>3119</v>
      </c>
      <c r="E3011" s="14">
        <v>1285</v>
      </c>
      <c r="F3011" s="2">
        <v>38.200000000000003</v>
      </c>
      <c r="G3011" s="2">
        <v>36.380000000000003</v>
      </c>
      <c r="H3011" s="5">
        <v>0.47510000000000002</v>
      </c>
      <c r="I3011" s="2" t="s">
        <v>23</v>
      </c>
      <c r="J3011" s="2" t="s">
        <v>299</v>
      </c>
      <c r="K3011" s="2" t="s">
        <v>25</v>
      </c>
      <c r="L3011" s="2" t="s">
        <v>117</v>
      </c>
      <c r="M3011" s="2" t="s">
        <v>433</v>
      </c>
      <c r="N3011" s="2">
        <v>200</v>
      </c>
      <c r="O3011" s="2" t="s">
        <v>28</v>
      </c>
      <c r="P3011" s="2" t="s">
        <v>29</v>
      </c>
      <c r="T3011" s="7"/>
    </row>
    <row r="3012" spans="1:20" ht="70" customHeight="1">
      <c r="A3012" s="2" t="s">
        <v>128</v>
      </c>
      <c r="B3012" s="2" t="s">
        <v>419</v>
      </c>
      <c r="C3012" s="2" t="s">
        <v>130</v>
      </c>
      <c r="D3012" s="2" t="s">
        <v>3119</v>
      </c>
      <c r="E3012" s="14">
        <v>1127</v>
      </c>
      <c r="F3012" s="2">
        <v>32.799999999999997</v>
      </c>
      <c r="G3012" s="2">
        <v>35.36</v>
      </c>
      <c r="H3012" s="5">
        <v>0.51339999999999997</v>
      </c>
      <c r="I3012" s="2" t="s">
        <v>23</v>
      </c>
      <c r="J3012" s="2" t="s">
        <v>654</v>
      </c>
      <c r="K3012" s="2" t="s">
        <v>25</v>
      </c>
      <c r="L3012" s="2" t="s">
        <v>26</v>
      </c>
      <c r="M3012" s="2" t="s">
        <v>27</v>
      </c>
      <c r="N3012" s="2">
        <v>198</v>
      </c>
      <c r="O3012" s="2" t="s">
        <v>28</v>
      </c>
      <c r="P3012" s="2" t="s">
        <v>29</v>
      </c>
      <c r="T3012" s="7"/>
    </row>
    <row r="3013" spans="1:20" ht="70" customHeight="1">
      <c r="A3013" s="2" t="s">
        <v>108</v>
      </c>
      <c r="B3013" s="2" t="s">
        <v>3121</v>
      </c>
      <c r="C3013" s="2" t="s">
        <v>110</v>
      </c>
      <c r="D3013" s="2" t="s">
        <v>3119</v>
      </c>
      <c r="E3013" s="14">
        <v>1382</v>
      </c>
      <c r="F3013" s="2">
        <v>34.700000000000003</v>
      </c>
      <c r="G3013" s="2">
        <v>47.11</v>
      </c>
      <c r="H3013" s="5">
        <v>0.42259999999999998</v>
      </c>
      <c r="I3013" s="2" t="s">
        <v>23</v>
      </c>
      <c r="J3013" s="2" t="s">
        <v>340</v>
      </c>
      <c r="K3013" s="2" t="s">
        <v>25</v>
      </c>
      <c r="L3013" s="2" t="s">
        <v>26</v>
      </c>
      <c r="M3013" s="2" t="s">
        <v>136</v>
      </c>
      <c r="N3013" s="2">
        <v>220</v>
      </c>
      <c r="O3013" s="2" t="s">
        <v>113</v>
      </c>
      <c r="P3013" s="2" t="s">
        <v>29</v>
      </c>
      <c r="T3013" s="7"/>
    </row>
    <row r="3014" spans="1:20" ht="70" customHeight="1">
      <c r="A3014" s="2" t="s">
        <v>3029</v>
      </c>
      <c r="B3014" s="2" t="s">
        <v>179</v>
      </c>
      <c r="C3014" s="2" t="s">
        <v>3031</v>
      </c>
      <c r="D3014" s="2" t="s">
        <v>3122</v>
      </c>
      <c r="E3014" s="14">
        <v>1691</v>
      </c>
      <c r="F3014" s="2">
        <v>37.1</v>
      </c>
      <c r="G3014" s="2">
        <v>49.33</v>
      </c>
      <c r="H3014" s="5">
        <v>0.49959999999999999</v>
      </c>
      <c r="I3014" s="2" t="s">
        <v>23</v>
      </c>
      <c r="J3014" s="2" t="s">
        <v>3123</v>
      </c>
      <c r="K3014" s="2" t="s">
        <v>25</v>
      </c>
      <c r="L3014" s="2" t="s">
        <v>117</v>
      </c>
      <c r="M3014" s="2" t="s">
        <v>27</v>
      </c>
      <c r="N3014" s="2">
        <v>220</v>
      </c>
      <c r="O3014" s="2" t="s">
        <v>28</v>
      </c>
      <c r="P3014" s="2" t="s">
        <v>29</v>
      </c>
      <c r="T3014" s="7"/>
    </row>
    <row r="3015" spans="1:20" ht="70" customHeight="1">
      <c r="A3015" s="2" t="s">
        <v>3014</v>
      </c>
      <c r="B3015" s="2" t="s">
        <v>3124</v>
      </c>
      <c r="C3015" s="2" t="s">
        <v>1478</v>
      </c>
      <c r="D3015" s="2" t="s">
        <v>3122</v>
      </c>
      <c r="E3015" s="14">
        <v>1309</v>
      </c>
      <c r="F3015" s="2">
        <v>38.299999999999997</v>
      </c>
      <c r="G3015" s="2">
        <v>36.119999999999997</v>
      </c>
      <c r="H3015" s="5">
        <v>0.48170000000000002</v>
      </c>
      <c r="I3015" s="2" t="s">
        <v>23</v>
      </c>
      <c r="J3015" s="2" t="s">
        <v>34</v>
      </c>
      <c r="K3015" s="2" t="s">
        <v>25</v>
      </c>
      <c r="L3015" s="2" t="s">
        <v>26</v>
      </c>
      <c r="M3015" s="2" t="s">
        <v>50</v>
      </c>
      <c r="N3015" s="2">
        <v>210</v>
      </c>
      <c r="O3015" s="2" t="s">
        <v>28</v>
      </c>
      <c r="P3015" s="2" t="s">
        <v>29</v>
      </c>
      <c r="T3015" s="7"/>
    </row>
    <row r="3016" spans="1:20" ht="70" customHeight="1">
      <c r="A3016" s="2" t="s">
        <v>3125</v>
      </c>
      <c r="B3016" s="2" t="s">
        <v>2550</v>
      </c>
      <c r="C3016" s="2" t="s">
        <v>1437</v>
      </c>
      <c r="D3016" s="2" t="s">
        <v>3122</v>
      </c>
      <c r="E3016" s="14">
        <v>1040.7</v>
      </c>
      <c r="F3016" s="2">
        <v>35.9</v>
      </c>
      <c r="G3016" s="2">
        <v>33.99</v>
      </c>
      <c r="H3016" s="5">
        <v>0.42270000000000002</v>
      </c>
      <c r="I3016" s="2" t="s">
        <v>23</v>
      </c>
      <c r="J3016" s="2" t="s">
        <v>1493</v>
      </c>
      <c r="K3016" s="2" t="s">
        <v>25</v>
      </c>
      <c r="L3016" s="2" t="s">
        <v>26</v>
      </c>
      <c r="M3016" s="2" t="s">
        <v>453</v>
      </c>
      <c r="N3016" s="2">
        <v>190</v>
      </c>
      <c r="O3016" s="2" t="s">
        <v>113</v>
      </c>
      <c r="P3016" s="2" t="s">
        <v>29</v>
      </c>
      <c r="T3016" s="7"/>
    </row>
    <row r="3017" spans="1:20" ht="70" customHeight="1">
      <c r="A3017" s="2" t="s">
        <v>387</v>
      </c>
      <c r="B3017" s="2" t="s">
        <v>3126</v>
      </c>
      <c r="C3017" s="2" t="s">
        <v>389</v>
      </c>
      <c r="D3017" s="2" t="s">
        <v>3122</v>
      </c>
      <c r="E3017" s="14">
        <v>1520</v>
      </c>
      <c r="F3017" s="2">
        <v>38.200000000000003</v>
      </c>
      <c r="G3017" s="2">
        <v>44.57</v>
      </c>
      <c r="H3017" s="8"/>
      <c r="I3017" s="2" t="s">
        <v>482</v>
      </c>
      <c r="J3017" s="2" t="s">
        <v>754</v>
      </c>
      <c r="K3017" s="2" t="s">
        <v>25</v>
      </c>
      <c r="L3017" s="2" t="s">
        <v>26</v>
      </c>
      <c r="M3017" s="8"/>
      <c r="N3017" s="2">
        <v>210</v>
      </c>
      <c r="O3017" s="2" t="s">
        <v>113</v>
      </c>
      <c r="P3017" s="2" t="s">
        <v>29</v>
      </c>
      <c r="T3017" s="7"/>
    </row>
    <row r="3018" spans="1:20" ht="70" customHeight="1">
      <c r="A3018" s="2" t="s">
        <v>84</v>
      </c>
      <c r="B3018" s="2" t="s">
        <v>627</v>
      </c>
      <c r="C3018" s="2" t="s">
        <v>86</v>
      </c>
      <c r="D3018" s="2" t="s">
        <v>3127</v>
      </c>
      <c r="E3018" s="14">
        <v>1093</v>
      </c>
      <c r="F3018" s="2">
        <v>32.200000000000003</v>
      </c>
      <c r="G3018" s="2">
        <v>36.93</v>
      </c>
      <c r="H3018" s="5">
        <v>0.41510000000000002</v>
      </c>
      <c r="I3018" s="2" t="s">
        <v>23</v>
      </c>
      <c r="J3018" s="2" t="s">
        <v>628</v>
      </c>
      <c r="K3018" s="2" t="s">
        <v>25</v>
      </c>
      <c r="L3018" s="2" t="s">
        <v>26</v>
      </c>
      <c r="M3018" s="2" t="s">
        <v>112</v>
      </c>
      <c r="N3018" s="2">
        <v>210</v>
      </c>
      <c r="O3018" s="2" t="s">
        <v>28</v>
      </c>
      <c r="P3018" s="2" t="s">
        <v>29</v>
      </c>
      <c r="T3018" s="7"/>
    </row>
    <row r="3019" spans="1:20" ht="70" customHeight="1">
      <c r="A3019" s="2" t="s">
        <v>128</v>
      </c>
      <c r="B3019" s="2" t="s">
        <v>76</v>
      </c>
      <c r="C3019" s="2" t="s">
        <v>130</v>
      </c>
      <c r="D3019" s="2" t="s">
        <v>3127</v>
      </c>
      <c r="E3019" s="14">
        <v>950</v>
      </c>
      <c r="F3019" s="2">
        <v>33.4</v>
      </c>
      <c r="G3019" s="2">
        <v>29.84</v>
      </c>
      <c r="H3019" s="5">
        <v>0.51800000000000002</v>
      </c>
      <c r="I3019" s="2" t="s">
        <v>23</v>
      </c>
      <c r="J3019" s="2" t="s">
        <v>654</v>
      </c>
      <c r="K3019" s="2" t="s">
        <v>25</v>
      </c>
      <c r="L3019" s="2" t="s">
        <v>26</v>
      </c>
      <c r="M3019" s="2" t="s">
        <v>112</v>
      </c>
      <c r="N3019" s="2">
        <v>118</v>
      </c>
      <c r="O3019" s="2" t="s">
        <v>28</v>
      </c>
      <c r="P3019" s="2" t="s">
        <v>29</v>
      </c>
      <c r="T3019" s="7"/>
    </row>
    <row r="3020" spans="1:20" ht="70" customHeight="1">
      <c r="A3020" s="2" t="s">
        <v>108</v>
      </c>
      <c r="B3020" s="2" t="s">
        <v>3128</v>
      </c>
      <c r="C3020" s="2" t="s">
        <v>110</v>
      </c>
      <c r="D3020" s="2" t="s">
        <v>3127</v>
      </c>
      <c r="E3020" s="14">
        <v>1205</v>
      </c>
      <c r="F3020" s="2">
        <v>33.6</v>
      </c>
      <c r="G3020" s="2">
        <v>43.83</v>
      </c>
      <c r="H3020" s="5">
        <v>0.41060000000000002</v>
      </c>
      <c r="I3020" s="2" t="s">
        <v>23</v>
      </c>
      <c r="J3020" s="2" t="s">
        <v>2488</v>
      </c>
      <c r="K3020" s="2" t="s">
        <v>25</v>
      </c>
      <c r="L3020" s="2" t="s">
        <v>26</v>
      </c>
      <c r="M3020" s="2" t="s">
        <v>112</v>
      </c>
      <c r="N3020" s="2">
        <v>190</v>
      </c>
      <c r="O3020" s="2" t="s">
        <v>113</v>
      </c>
      <c r="P3020" s="2" t="s">
        <v>29</v>
      </c>
      <c r="T3020" s="7"/>
    </row>
    <row r="3021" spans="1:20" ht="70" customHeight="1">
      <c r="A3021" s="2" t="s">
        <v>108</v>
      </c>
      <c r="B3021" s="2" t="s">
        <v>3129</v>
      </c>
      <c r="C3021" s="2" t="s">
        <v>110</v>
      </c>
      <c r="D3021" s="2" t="s">
        <v>3127</v>
      </c>
      <c r="E3021" s="14">
        <v>1638</v>
      </c>
      <c r="F3021" s="2">
        <v>35.799999999999997</v>
      </c>
      <c r="G3021" s="2">
        <v>53.2</v>
      </c>
      <c r="H3021" s="5">
        <v>0.46550000000000002</v>
      </c>
      <c r="I3021" s="2" t="s">
        <v>23</v>
      </c>
      <c r="J3021" s="2" t="s">
        <v>340</v>
      </c>
      <c r="K3021" s="2" t="s">
        <v>25</v>
      </c>
      <c r="L3021" s="2" t="s">
        <v>26</v>
      </c>
      <c r="M3021" s="2" t="s">
        <v>27</v>
      </c>
      <c r="N3021" s="2">
        <v>220</v>
      </c>
      <c r="O3021" s="2" t="s">
        <v>113</v>
      </c>
      <c r="P3021" s="2" t="s">
        <v>29</v>
      </c>
      <c r="T3021" s="7"/>
    </row>
    <row r="3022" spans="1:20" ht="70" customHeight="1">
      <c r="A3022" s="2" t="s">
        <v>3130</v>
      </c>
      <c r="B3022" s="2" t="s">
        <v>3044</v>
      </c>
      <c r="C3022" s="2" t="s">
        <v>1437</v>
      </c>
      <c r="D3022" s="2" t="s">
        <v>3127</v>
      </c>
      <c r="E3022" s="14">
        <v>835.5</v>
      </c>
      <c r="F3022" s="2">
        <v>37.799999999999997</v>
      </c>
      <c r="G3022" s="2">
        <v>27.47</v>
      </c>
      <c r="H3022" s="5">
        <v>0.40260000000000001</v>
      </c>
      <c r="I3022" s="2" t="s">
        <v>23</v>
      </c>
      <c r="J3022" s="2" t="s">
        <v>835</v>
      </c>
      <c r="K3022" s="2" t="s">
        <v>25</v>
      </c>
      <c r="L3022" s="2" t="s">
        <v>26</v>
      </c>
      <c r="M3022" s="2" t="s">
        <v>453</v>
      </c>
      <c r="N3022" s="2">
        <v>155</v>
      </c>
      <c r="O3022" s="2" t="s">
        <v>113</v>
      </c>
      <c r="P3022" s="2" t="s">
        <v>29</v>
      </c>
      <c r="T3022" s="7"/>
    </row>
    <row r="3023" spans="1:20" ht="70" customHeight="1">
      <c r="A3023" s="2" t="s">
        <v>3131</v>
      </c>
      <c r="B3023" s="2" t="s">
        <v>3087</v>
      </c>
      <c r="C3023" s="2" t="s">
        <v>1437</v>
      </c>
      <c r="D3023" s="2" t="s">
        <v>3127</v>
      </c>
      <c r="E3023" s="14">
        <v>1049.0999999999999</v>
      </c>
      <c r="F3023" s="2">
        <v>36.200000000000003</v>
      </c>
      <c r="G3023" s="2">
        <v>33.99</v>
      </c>
      <c r="H3023" s="5">
        <v>0.42270000000000002</v>
      </c>
      <c r="I3023" s="2" t="s">
        <v>23</v>
      </c>
      <c r="J3023" s="2" t="s">
        <v>1562</v>
      </c>
      <c r="K3023" s="2" t="s">
        <v>25</v>
      </c>
      <c r="L3023" s="2" t="s">
        <v>26</v>
      </c>
      <c r="M3023" s="2" t="s">
        <v>453</v>
      </c>
      <c r="N3023" s="2">
        <v>190</v>
      </c>
      <c r="O3023" s="2" t="s">
        <v>113</v>
      </c>
      <c r="P3023" s="2" t="s">
        <v>29</v>
      </c>
      <c r="T3023" s="7"/>
    </row>
    <row r="3024" spans="1:20" ht="70" customHeight="1">
      <c r="A3024" s="2" t="s">
        <v>3132</v>
      </c>
      <c r="B3024" s="2" t="s">
        <v>3087</v>
      </c>
      <c r="C3024" s="2" t="s">
        <v>1437</v>
      </c>
      <c r="D3024" s="2" t="s">
        <v>3127</v>
      </c>
      <c r="E3024" s="14">
        <v>1046.3</v>
      </c>
      <c r="F3024" s="2">
        <v>36.1</v>
      </c>
      <c r="G3024" s="2">
        <v>33.99</v>
      </c>
      <c r="H3024" s="5">
        <v>0.42270000000000002</v>
      </c>
      <c r="I3024" s="2" t="s">
        <v>23</v>
      </c>
      <c r="J3024" s="2" t="s">
        <v>1505</v>
      </c>
      <c r="K3024" s="2" t="s">
        <v>25</v>
      </c>
      <c r="L3024" s="2" t="s">
        <v>26</v>
      </c>
      <c r="M3024" s="2" t="s">
        <v>453</v>
      </c>
      <c r="N3024" s="2">
        <v>190</v>
      </c>
      <c r="O3024" s="2" t="s">
        <v>113</v>
      </c>
      <c r="P3024" s="2" t="s">
        <v>29</v>
      </c>
      <c r="T3024" s="7"/>
    </row>
    <row r="3025" spans="1:20" ht="70" customHeight="1">
      <c r="A3025" s="2" t="s">
        <v>3133</v>
      </c>
      <c r="B3025" s="2" t="s">
        <v>2986</v>
      </c>
      <c r="C3025" s="2" t="s">
        <v>1437</v>
      </c>
      <c r="D3025" s="2" t="s">
        <v>3127</v>
      </c>
      <c r="E3025" s="14">
        <v>860.3</v>
      </c>
      <c r="F3025" s="2">
        <v>38.9</v>
      </c>
      <c r="G3025" s="2">
        <v>28.25</v>
      </c>
      <c r="H3025" s="5">
        <v>0.39150000000000001</v>
      </c>
      <c r="I3025" s="2" t="s">
        <v>23</v>
      </c>
      <c r="J3025" s="2" t="s">
        <v>1562</v>
      </c>
      <c r="K3025" s="2" t="s">
        <v>25</v>
      </c>
      <c r="L3025" s="2" t="s">
        <v>26</v>
      </c>
      <c r="M3025" s="2" t="s">
        <v>46</v>
      </c>
      <c r="N3025" s="2">
        <v>160</v>
      </c>
      <c r="O3025" s="2" t="s">
        <v>113</v>
      </c>
      <c r="P3025" s="2" t="s">
        <v>29</v>
      </c>
      <c r="T3025" s="7"/>
    </row>
    <row r="3026" spans="1:20" ht="70" customHeight="1">
      <c r="A3026" s="2" t="s">
        <v>3134</v>
      </c>
      <c r="B3026" s="2" t="s">
        <v>3009</v>
      </c>
      <c r="C3026" s="2" t="s">
        <v>1437</v>
      </c>
      <c r="D3026" s="2" t="s">
        <v>3127</v>
      </c>
      <c r="E3026" s="14">
        <v>860.3</v>
      </c>
      <c r="F3026" s="2">
        <v>38.9</v>
      </c>
      <c r="G3026" s="2">
        <v>28.25</v>
      </c>
      <c r="H3026" s="5">
        <v>0.39150000000000001</v>
      </c>
      <c r="I3026" s="2" t="s">
        <v>23</v>
      </c>
      <c r="J3026" s="2" t="s">
        <v>1562</v>
      </c>
      <c r="K3026" s="2" t="s">
        <v>25</v>
      </c>
      <c r="L3026" s="2" t="s">
        <v>26</v>
      </c>
      <c r="M3026" s="2" t="s">
        <v>46</v>
      </c>
      <c r="N3026" s="2">
        <v>160</v>
      </c>
      <c r="O3026" s="2" t="s">
        <v>113</v>
      </c>
      <c r="P3026" s="2" t="s">
        <v>29</v>
      </c>
      <c r="T3026" s="7"/>
    </row>
    <row r="3027" spans="1:20" ht="70" customHeight="1">
      <c r="A3027" s="2" t="s">
        <v>3135</v>
      </c>
      <c r="B3027" s="2" t="s">
        <v>3044</v>
      </c>
      <c r="C3027" s="2" t="s">
        <v>1437</v>
      </c>
      <c r="D3027" s="2" t="s">
        <v>3127</v>
      </c>
      <c r="E3027" s="14">
        <v>846.5</v>
      </c>
      <c r="F3027" s="2">
        <v>39.6</v>
      </c>
      <c r="G3027" s="2">
        <v>27.47</v>
      </c>
      <c r="H3027" s="5">
        <v>0.40260000000000001</v>
      </c>
      <c r="I3027" s="2" t="s">
        <v>23</v>
      </c>
      <c r="J3027" s="2" t="s">
        <v>1505</v>
      </c>
      <c r="K3027" s="2" t="s">
        <v>25</v>
      </c>
      <c r="L3027" s="2" t="s">
        <v>26</v>
      </c>
      <c r="M3027" s="2" t="s">
        <v>453</v>
      </c>
      <c r="N3027" s="2">
        <v>165</v>
      </c>
      <c r="O3027" s="2" t="s">
        <v>113</v>
      </c>
      <c r="P3027" s="2" t="s">
        <v>29</v>
      </c>
      <c r="T3027" s="7"/>
    </row>
    <row r="3028" spans="1:20" ht="70" customHeight="1">
      <c r="A3028" s="2" t="s">
        <v>1550</v>
      </c>
      <c r="B3028" s="2" t="s">
        <v>377</v>
      </c>
      <c r="C3028" s="2" t="s">
        <v>1483</v>
      </c>
      <c r="D3028" s="2" t="s">
        <v>3136</v>
      </c>
      <c r="E3028" s="14">
        <v>1332</v>
      </c>
      <c r="F3028" s="2">
        <v>41.8</v>
      </c>
      <c r="G3028" s="2">
        <v>34.14</v>
      </c>
      <c r="H3028" s="5">
        <v>0.4909</v>
      </c>
      <c r="I3028" s="2" t="s">
        <v>23</v>
      </c>
      <c r="J3028" s="2" t="s">
        <v>77</v>
      </c>
      <c r="K3028" s="2" t="s">
        <v>25</v>
      </c>
      <c r="L3028" s="2" t="s">
        <v>26</v>
      </c>
      <c r="M3028" s="2" t="s">
        <v>50</v>
      </c>
      <c r="N3028" s="2">
        <v>195</v>
      </c>
      <c r="O3028" s="2" t="s">
        <v>28</v>
      </c>
      <c r="P3028" s="2" t="s">
        <v>29</v>
      </c>
      <c r="T3028" s="7"/>
    </row>
    <row r="3029" spans="1:20" ht="70" customHeight="1">
      <c r="A3029" s="2" t="s">
        <v>137</v>
      </c>
      <c r="B3029" s="2" t="s">
        <v>2379</v>
      </c>
      <c r="C3029" s="2" t="s">
        <v>139</v>
      </c>
      <c r="D3029" s="2" t="s">
        <v>3136</v>
      </c>
      <c r="E3029" s="14">
        <v>1220</v>
      </c>
      <c r="F3029" s="2">
        <v>32.299999999999997</v>
      </c>
      <c r="G3029" s="2">
        <v>42.78</v>
      </c>
      <c r="H3029" s="5">
        <v>0.47670000000000001</v>
      </c>
      <c r="I3029" s="2" t="s">
        <v>23</v>
      </c>
      <c r="J3029" s="2" t="s">
        <v>165</v>
      </c>
      <c r="K3029" s="2" t="s">
        <v>25</v>
      </c>
      <c r="L3029" s="2" t="s">
        <v>26</v>
      </c>
      <c r="M3029" s="2" t="s">
        <v>112</v>
      </c>
      <c r="N3029" s="2">
        <v>138</v>
      </c>
      <c r="O3029" s="2" t="s">
        <v>28</v>
      </c>
      <c r="P3029" s="2" t="s">
        <v>29</v>
      </c>
      <c r="T3029" s="7"/>
    </row>
    <row r="3030" spans="1:20" ht="70" customHeight="1">
      <c r="A3030" s="2" t="s">
        <v>84</v>
      </c>
      <c r="B3030" s="2" t="s">
        <v>3137</v>
      </c>
      <c r="C3030" s="2" t="s">
        <v>86</v>
      </c>
      <c r="D3030" s="2" t="s">
        <v>3136</v>
      </c>
      <c r="E3030" s="14">
        <v>1073</v>
      </c>
      <c r="F3030" s="2">
        <v>33.6</v>
      </c>
      <c r="G3030" s="2">
        <v>35.5</v>
      </c>
      <c r="H3030" s="5">
        <v>0.3926</v>
      </c>
      <c r="I3030" s="2" t="s">
        <v>23</v>
      </c>
      <c r="J3030" s="2" t="s">
        <v>213</v>
      </c>
      <c r="K3030" s="2" t="s">
        <v>25</v>
      </c>
      <c r="L3030" s="2" t="s">
        <v>26</v>
      </c>
      <c r="M3030" s="2" t="s">
        <v>112</v>
      </c>
      <c r="N3030" s="2">
        <v>200</v>
      </c>
      <c r="O3030" s="2" t="s">
        <v>28</v>
      </c>
      <c r="P3030" s="2" t="s">
        <v>29</v>
      </c>
      <c r="T3030" s="7"/>
    </row>
    <row r="3031" spans="1:20" ht="70" customHeight="1">
      <c r="A3031" s="2" t="s">
        <v>84</v>
      </c>
      <c r="B3031" s="2" t="s">
        <v>3138</v>
      </c>
      <c r="C3031" s="2" t="s">
        <v>86</v>
      </c>
      <c r="D3031" s="2" t="s">
        <v>3136</v>
      </c>
      <c r="E3031" s="14">
        <v>808</v>
      </c>
      <c r="F3031" s="2">
        <v>35.299999999999997</v>
      </c>
      <c r="G3031" s="2">
        <v>27.6</v>
      </c>
      <c r="H3031" s="5">
        <v>0.376</v>
      </c>
      <c r="I3031" s="2" t="s">
        <v>23</v>
      </c>
      <c r="J3031" s="2" t="s">
        <v>519</v>
      </c>
      <c r="K3031" s="2" t="s">
        <v>25</v>
      </c>
      <c r="L3031" s="2" t="s">
        <v>26</v>
      </c>
      <c r="M3031" s="2" t="s">
        <v>364</v>
      </c>
      <c r="N3031" s="2">
        <v>170</v>
      </c>
      <c r="O3031" s="2" t="s">
        <v>28</v>
      </c>
      <c r="P3031" s="2" t="s">
        <v>29</v>
      </c>
      <c r="T3031" s="7"/>
    </row>
    <row r="3032" spans="1:20" ht="70" customHeight="1">
      <c r="A3032" s="2" t="s">
        <v>84</v>
      </c>
      <c r="B3032" s="2" t="s">
        <v>3139</v>
      </c>
      <c r="C3032" s="2" t="s">
        <v>86</v>
      </c>
      <c r="D3032" s="2" t="s">
        <v>3136</v>
      </c>
      <c r="E3032" s="14">
        <v>1003</v>
      </c>
      <c r="F3032" s="2">
        <v>33.5</v>
      </c>
      <c r="G3032" s="2">
        <v>33.74</v>
      </c>
      <c r="H3032" s="5">
        <v>0.42080000000000001</v>
      </c>
      <c r="I3032" s="2" t="s">
        <v>23</v>
      </c>
      <c r="J3032" s="2" t="s">
        <v>429</v>
      </c>
      <c r="K3032" s="2" t="s">
        <v>25</v>
      </c>
      <c r="L3032" s="2" t="s">
        <v>26</v>
      </c>
      <c r="M3032" s="2" t="s">
        <v>112</v>
      </c>
      <c r="N3032" s="2">
        <v>190</v>
      </c>
      <c r="O3032" s="2" t="s">
        <v>28</v>
      </c>
      <c r="P3032" s="2" t="s">
        <v>29</v>
      </c>
      <c r="T3032" s="7"/>
    </row>
    <row r="3033" spans="1:20" ht="70" customHeight="1">
      <c r="A3033" s="2" t="s">
        <v>128</v>
      </c>
      <c r="B3033" s="2" t="s">
        <v>32</v>
      </c>
      <c r="C3033" s="2" t="s">
        <v>130</v>
      </c>
      <c r="D3033" s="2" t="s">
        <v>3136</v>
      </c>
      <c r="E3033" s="14">
        <v>1362</v>
      </c>
      <c r="F3033" s="2">
        <v>31.3</v>
      </c>
      <c r="G3033" s="2">
        <v>44.99</v>
      </c>
      <c r="H3033" s="5">
        <v>0.50060000000000004</v>
      </c>
      <c r="I3033" s="2" t="s">
        <v>23</v>
      </c>
      <c r="J3033" s="2" t="s">
        <v>876</v>
      </c>
      <c r="K3033" s="2" t="s">
        <v>25</v>
      </c>
      <c r="L3033" s="2" t="s">
        <v>26</v>
      </c>
      <c r="M3033" s="2" t="s">
        <v>27</v>
      </c>
      <c r="N3033" s="2">
        <v>189</v>
      </c>
      <c r="O3033" s="2" t="s">
        <v>28</v>
      </c>
      <c r="P3033" s="2" t="s">
        <v>29</v>
      </c>
      <c r="T3033" s="7"/>
    </row>
    <row r="3034" spans="1:20" ht="70" customHeight="1">
      <c r="A3034" s="2" t="s">
        <v>3140</v>
      </c>
      <c r="B3034" s="2" t="s">
        <v>3052</v>
      </c>
      <c r="C3034" s="2" t="s">
        <v>1437</v>
      </c>
      <c r="D3034" s="2" t="s">
        <v>3136</v>
      </c>
      <c r="E3034" s="14">
        <v>1206.0999999999999</v>
      </c>
      <c r="F3034" s="2">
        <v>36.1</v>
      </c>
      <c r="G3034" s="2">
        <v>38.380000000000003</v>
      </c>
      <c r="H3034" s="5">
        <v>0.44669999999999999</v>
      </c>
      <c r="I3034" s="2" t="s">
        <v>23</v>
      </c>
      <c r="J3034" s="2" t="s">
        <v>835</v>
      </c>
      <c r="K3034" s="2" t="s">
        <v>25</v>
      </c>
      <c r="L3034" s="2" t="s">
        <v>26</v>
      </c>
      <c r="M3034" s="2" t="s">
        <v>453</v>
      </c>
      <c r="N3034" s="2">
        <v>190</v>
      </c>
      <c r="O3034" s="2" t="s">
        <v>113</v>
      </c>
      <c r="P3034" s="2" t="s">
        <v>29</v>
      </c>
      <c r="T3034" s="7"/>
    </row>
    <row r="3035" spans="1:20" ht="70" customHeight="1">
      <c r="A3035" s="2" t="s">
        <v>3141</v>
      </c>
      <c r="B3035" s="2" t="s">
        <v>3052</v>
      </c>
      <c r="C3035" s="2" t="s">
        <v>1437</v>
      </c>
      <c r="D3035" s="2" t="s">
        <v>3136</v>
      </c>
      <c r="E3035" s="14">
        <v>1172</v>
      </c>
      <c r="F3035" s="2">
        <v>35.6</v>
      </c>
      <c r="G3035" s="2">
        <v>38.380000000000003</v>
      </c>
      <c r="H3035" s="5">
        <v>0.44669999999999999</v>
      </c>
      <c r="I3035" s="2" t="s">
        <v>23</v>
      </c>
      <c r="J3035" s="2" t="s">
        <v>728</v>
      </c>
      <c r="K3035" s="2" t="s">
        <v>25</v>
      </c>
      <c r="L3035" s="2" t="s">
        <v>26</v>
      </c>
      <c r="M3035" s="2" t="s">
        <v>453</v>
      </c>
      <c r="N3035" s="2">
        <v>170</v>
      </c>
      <c r="O3035" s="2" t="s">
        <v>113</v>
      </c>
      <c r="P3035" s="2" t="s">
        <v>29</v>
      </c>
      <c r="T3035" s="7"/>
    </row>
    <row r="3036" spans="1:20" ht="70" customHeight="1">
      <c r="A3036" s="2" t="s">
        <v>3142</v>
      </c>
      <c r="B3036" s="2" t="s">
        <v>2550</v>
      </c>
      <c r="C3036" s="2" t="s">
        <v>1437</v>
      </c>
      <c r="D3036" s="2" t="s">
        <v>3136</v>
      </c>
      <c r="E3036" s="14">
        <v>1039.0999999999999</v>
      </c>
      <c r="F3036" s="2">
        <v>36.200000000000003</v>
      </c>
      <c r="G3036" s="2">
        <v>33.99</v>
      </c>
      <c r="H3036" s="5">
        <v>0.42270000000000002</v>
      </c>
      <c r="I3036" s="2" t="s">
        <v>23</v>
      </c>
      <c r="J3036" s="2" t="s">
        <v>1562</v>
      </c>
      <c r="K3036" s="2" t="s">
        <v>25</v>
      </c>
      <c r="L3036" s="2" t="s">
        <v>26</v>
      </c>
      <c r="M3036" s="2" t="s">
        <v>453</v>
      </c>
      <c r="N3036" s="2">
        <v>180</v>
      </c>
      <c r="O3036" s="2" t="s">
        <v>113</v>
      </c>
      <c r="P3036" s="2" t="s">
        <v>29</v>
      </c>
      <c r="T3036" s="7"/>
    </row>
    <row r="3037" spans="1:20" ht="70" customHeight="1">
      <c r="A3037" s="2" t="s">
        <v>1453</v>
      </c>
      <c r="B3037" s="2" t="s">
        <v>3143</v>
      </c>
      <c r="C3037" s="2" t="s">
        <v>1455</v>
      </c>
      <c r="D3037" s="2" t="s">
        <v>3136</v>
      </c>
      <c r="E3037" s="14">
        <v>1719</v>
      </c>
      <c r="F3037" s="2">
        <v>33.200000000000003</v>
      </c>
      <c r="G3037" s="2">
        <v>54.28</v>
      </c>
      <c r="H3037" s="5">
        <v>0.50990000000000002</v>
      </c>
      <c r="I3037" s="2" t="s">
        <v>23</v>
      </c>
      <c r="J3037" s="2" t="s">
        <v>1869</v>
      </c>
      <c r="K3037" s="2" t="s">
        <v>25</v>
      </c>
      <c r="L3037" s="2" t="s">
        <v>26</v>
      </c>
      <c r="M3037" s="2" t="s">
        <v>27</v>
      </c>
      <c r="N3037" s="2">
        <v>185</v>
      </c>
      <c r="O3037" s="2" t="s">
        <v>28</v>
      </c>
      <c r="P3037" s="2" t="s">
        <v>29</v>
      </c>
      <c r="T3037" s="7"/>
    </row>
    <row r="3038" spans="1:20" ht="70" customHeight="1">
      <c r="A3038" s="2" t="s">
        <v>191</v>
      </c>
      <c r="B3038" s="2" t="s">
        <v>3144</v>
      </c>
      <c r="C3038" s="2" t="s">
        <v>193</v>
      </c>
      <c r="D3038" s="2" t="s">
        <v>3136</v>
      </c>
      <c r="E3038" s="14">
        <v>899</v>
      </c>
      <c r="F3038" s="2">
        <v>35</v>
      </c>
      <c r="G3038" s="2">
        <v>25.66</v>
      </c>
      <c r="H3038" s="5">
        <v>0.61470000000000002</v>
      </c>
      <c r="I3038" s="2" t="s">
        <v>23</v>
      </c>
      <c r="J3038" s="2" t="s">
        <v>277</v>
      </c>
      <c r="K3038" s="2" t="s">
        <v>222</v>
      </c>
      <c r="L3038" s="2" t="s">
        <v>223</v>
      </c>
      <c r="M3038" s="2" t="s">
        <v>50</v>
      </c>
      <c r="N3038" s="8"/>
      <c r="O3038" s="2" t="s">
        <v>28</v>
      </c>
      <c r="P3038" s="2" t="s">
        <v>29</v>
      </c>
      <c r="T3038" s="7"/>
    </row>
    <row r="3039" spans="1:20" ht="70" customHeight="1">
      <c r="A3039" s="2" t="s">
        <v>3145</v>
      </c>
      <c r="B3039" s="2" t="s">
        <v>427</v>
      </c>
      <c r="C3039" s="2" t="s">
        <v>1437</v>
      </c>
      <c r="D3039" s="2" t="s">
        <v>3136</v>
      </c>
      <c r="E3039" s="14">
        <v>648.6</v>
      </c>
      <c r="F3039" s="2">
        <v>33.4</v>
      </c>
      <c r="G3039" s="2">
        <v>19.440000000000001</v>
      </c>
      <c r="H3039" s="5">
        <v>0.60470000000000002</v>
      </c>
      <c r="I3039" s="2" t="s">
        <v>23</v>
      </c>
      <c r="J3039" s="2" t="s">
        <v>1562</v>
      </c>
      <c r="K3039" s="2" t="s">
        <v>222</v>
      </c>
      <c r="L3039" s="2" t="s">
        <v>223</v>
      </c>
      <c r="M3039" s="2" t="s">
        <v>453</v>
      </c>
      <c r="N3039" s="8"/>
      <c r="O3039" s="2" t="s">
        <v>113</v>
      </c>
      <c r="P3039" s="2" t="s">
        <v>29</v>
      </c>
      <c r="T3039" s="7"/>
    </row>
    <row r="3040" spans="1:20" ht="70" customHeight="1">
      <c r="A3040" s="2" t="s">
        <v>1550</v>
      </c>
      <c r="B3040" s="2" t="s">
        <v>2609</v>
      </c>
      <c r="C3040" s="2" t="s">
        <v>1483</v>
      </c>
      <c r="D3040" s="2" t="s">
        <v>3146</v>
      </c>
      <c r="E3040" s="14">
        <v>1337</v>
      </c>
      <c r="F3040" s="2">
        <v>42</v>
      </c>
      <c r="G3040" s="2">
        <v>34.14</v>
      </c>
      <c r="H3040" s="5">
        <v>0.4909</v>
      </c>
      <c r="I3040" s="2" t="s">
        <v>23</v>
      </c>
      <c r="J3040" s="2" t="s">
        <v>696</v>
      </c>
      <c r="K3040" s="2" t="s">
        <v>25</v>
      </c>
      <c r="L3040" s="2" t="s">
        <v>26</v>
      </c>
      <c r="M3040" s="2" t="s">
        <v>50</v>
      </c>
      <c r="N3040" s="2">
        <v>195</v>
      </c>
      <c r="O3040" s="2" t="s">
        <v>28</v>
      </c>
      <c r="P3040" s="2" t="s">
        <v>29</v>
      </c>
      <c r="T3040" s="7"/>
    </row>
    <row r="3041" spans="1:20" ht="70" customHeight="1">
      <c r="A3041" s="2" t="s">
        <v>3029</v>
      </c>
      <c r="B3041" s="2" t="s">
        <v>523</v>
      </c>
      <c r="C3041" s="2" t="s">
        <v>3031</v>
      </c>
      <c r="D3041" s="2" t="s">
        <v>3146</v>
      </c>
      <c r="E3041" s="14">
        <v>1169</v>
      </c>
      <c r="F3041" s="2">
        <v>36.1</v>
      </c>
      <c r="G3041" s="2">
        <v>37.42</v>
      </c>
      <c r="H3041" s="5">
        <v>0.4662</v>
      </c>
      <c r="I3041" s="2" t="s">
        <v>23</v>
      </c>
      <c r="J3041" s="2" t="s">
        <v>971</v>
      </c>
      <c r="K3041" s="2" t="s">
        <v>25</v>
      </c>
      <c r="L3041" s="2" t="s">
        <v>117</v>
      </c>
      <c r="M3041" s="2" t="s">
        <v>50</v>
      </c>
      <c r="N3041" s="2">
        <v>170</v>
      </c>
      <c r="O3041" s="2" t="s">
        <v>28</v>
      </c>
      <c r="P3041" s="2" t="s">
        <v>29</v>
      </c>
      <c r="T3041" s="7"/>
    </row>
    <row r="3042" spans="1:20" ht="70" customHeight="1">
      <c r="A3042" s="2" t="s">
        <v>3029</v>
      </c>
      <c r="B3042" s="2" t="s">
        <v>3147</v>
      </c>
      <c r="C3042" s="2" t="s">
        <v>3031</v>
      </c>
      <c r="D3042" s="2" t="s">
        <v>3146</v>
      </c>
      <c r="E3042" s="14">
        <v>1074</v>
      </c>
      <c r="F3042" s="2">
        <v>35.9</v>
      </c>
      <c r="G3042" s="2">
        <v>34.909999999999997</v>
      </c>
      <c r="H3042" s="5">
        <v>0.4506</v>
      </c>
      <c r="I3042" s="2" t="s">
        <v>23</v>
      </c>
      <c r="J3042" s="2" t="s">
        <v>971</v>
      </c>
      <c r="K3042" s="2" t="s">
        <v>25</v>
      </c>
      <c r="L3042" s="2" t="s">
        <v>117</v>
      </c>
      <c r="M3042" s="2" t="s">
        <v>112</v>
      </c>
      <c r="N3042" s="2">
        <v>170</v>
      </c>
      <c r="O3042" s="2" t="s">
        <v>28</v>
      </c>
      <c r="P3042" s="2" t="s">
        <v>29</v>
      </c>
      <c r="T3042" s="7"/>
    </row>
    <row r="3043" spans="1:20" ht="70" customHeight="1">
      <c r="A3043" s="2" t="s">
        <v>95</v>
      </c>
      <c r="B3043" s="2" t="s">
        <v>3148</v>
      </c>
      <c r="C3043" s="2" t="s">
        <v>97</v>
      </c>
      <c r="D3043" s="2" t="s">
        <v>3146</v>
      </c>
      <c r="E3043" s="14">
        <v>1055</v>
      </c>
      <c r="F3043" s="2">
        <v>31.4</v>
      </c>
      <c r="G3043" s="2">
        <v>34.479999999999997</v>
      </c>
      <c r="H3043" s="5">
        <v>0.49440000000000001</v>
      </c>
      <c r="I3043" s="2" t="s">
        <v>23</v>
      </c>
      <c r="J3043" s="2" t="s">
        <v>24</v>
      </c>
      <c r="K3043" s="2" t="s">
        <v>25</v>
      </c>
      <c r="L3043" s="2" t="s">
        <v>26</v>
      </c>
      <c r="M3043" s="2" t="s">
        <v>112</v>
      </c>
      <c r="N3043" s="2">
        <v>140</v>
      </c>
      <c r="O3043" s="2" t="s">
        <v>28</v>
      </c>
      <c r="P3043" s="2" t="s">
        <v>29</v>
      </c>
      <c r="T3043" s="7"/>
    </row>
    <row r="3044" spans="1:20" ht="70" customHeight="1">
      <c r="A3044" s="2" t="s">
        <v>95</v>
      </c>
      <c r="B3044" s="2" t="s">
        <v>3149</v>
      </c>
      <c r="C3044" s="2" t="s">
        <v>97</v>
      </c>
      <c r="D3044" s="2" t="s">
        <v>3146</v>
      </c>
      <c r="E3044" s="14">
        <v>1420</v>
      </c>
      <c r="F3044" s="2">
        <v>30.4</v>
      </c>
      <c r="G3044" s="2">
        <v>47.91</v>
      </c>
      <c r="H3044" s="5">
        <v>0.4909</v>
      </c>
      <c r="I3044" s="2" t="s">
        <v>23</v>
      </c>
      <c r="J3044" s="2" t="s">
        <v>35</v>
      </c>
      <c r="K3044" s="2" t="s">
        <v>25</v>
      </c>
      <c r="L3044" s="2" t="s">
        <v>26</v>
      </c>
      <c r="M3044" s="2" t="s">
        <v>27</v>
      </c>
      <c r="N3044" s="2">
        <v>200</v>
      </c>
      <c r="O3044" s="2" t="s">
        <v>28</v>
      </c>
      <c r="P3044" s="2" t="s">
        <v>29</v>
      </c>
      <c r="T3044" s="7"/>
    </row>
    <row r="3045" spans="1:20" ht="70" customHeight="1">
      <c r="A3045" s="2" t="s">
        <v>95</v>
      </c>
      <c r="B3045" s="2" t="s">
        <v>3150</v>
      </c>
      <c r="C3045" s="2" t="s">
        <v>97</v>
      </c>
      <c r="D3045" s="2" t="s">
        <v>3146</v>
      </c>
      <c r="E3045" s="14">
        <v>1323</v>
      </c>
      <c r="F3045" s="2">
        <v>28</v>
      </c>
      <c r="G3045" s="2">
        <v>47.55</v>
      </c>
      <c r="H3045" s="5">
        <v>0.48420000000000002</v>
      </c>
      <c r="I3045" s="2" t="s">
        <v>23</v>
      </c>
      <c r="J3045" s="2" t="s">
        <v>165</v>
      </c>
      <c r="K3045" s="2" t="s">
        <v>25</v>
      </c>
      <c r="L3045" s="2" t="s">
        <v>26</v>
      </c>
      <c r="M3045" s="2" t="s">
        <v>27</v>
      </c>
      <c r="N3045" s="2">
        <v>210</v>
      </c>
      <c r="O3045" s="2" t="s">
        <v>28</v>
      </c>
      <c r="P3045" s="2" t="s">
        <v>29</v>
      </c>
      <c r="T3045" s="7"/>
    </row>
    <row r="3046" spans="1:20" ht="70" customHeight="1">
      <c r="A3046" s="2" t="s">
        <v>3151</v>
      </c>
      <c r="B3046" s="2" t="s">
        <v>626</v>
      </c>
      <c r="C3046" s="2" t="s">
        <v>44</v>
      </c>
      <c r="D3046" s="2" t="s">
        <v>3146</v>
      </c>
      <c r="E3046" s="14">
        <v>1140</v>
      </c>
      <c r="F3046" s="2">
        <v>32.799999999999997</v>
      </c>
      <c r="G3046" s="2">
        <v>38.409999999999997</v>
      </c>
      <c r="H3046" s="5">
        <v>0.46829999999999999</v>
      </c>
      <c r="I3046" s="2" t="s">
        <v>23</v>
      </c>
      <c r="J3046" s="2" t="s">
        <v>284</v>
      </c>
      <c r="K3046" s="2" t="s">
        <v>25</v>
      </c>
      <c r="L3046" s="2" t="s">
        <v>26</v>
      </c>
      <c r="M3046" s="2" t="s">
        <v>46</v>
      </c>
      <c r="N3046" s="2">
        <v>200</v>
      </c>
      <c r="O3046" s="2" t="s">
        <v>28</v>
      </c>
      <c r="P3046" s="2" t="s">
        <v>29</v>
      </c>
      <c r="T3046" s="7"/>
    </row>
    <row r="3047" spans="1:20" ht="70" customHeight="1">
      <c r="A3047" s="2" t="s">
        <v>128</v>
      </c>
      <c r="B3047" s="2" t="s">
        <v>626</v>
      </c>
      <c r="C3047" s="2" t="s">
        <v>130</v>
      </c>
      <c r="D3047" s="2" t="s">
        <v>3146</v>
      </c>
      <c r="E3047" s="14">
        <v>1391</v>
      </c>
      <c r="F3047" s="2">
        <v>31.8</v>
      </c>
      <c r="G3047" s="2">
        <v>45.37</v>
      </c>
      <c r="H3047" s="5">
        <v>0.49869999999999998</v>
      </c>
      <c r="I3047" s="2" t="s">
        <v>23</v>
      </c>
      <c r="J3047" s="2" t="s">
        <v>153</v>
      </c>
      <c r="K3047" s="2" t="s">
        <v>25</v>
      </c>
      <c r="L3047" s="2" t="s">
        <v>26</v>
      </c>
      <c r="M3047" s="2" t="s">
        <v>27</v>
      </c>
      <c r="N3047" s="2">
        <v>187</v>
      </c>
      <c r="O3047" s="2" t="s">
        <v>28</v>
      </c>
      <c r="P3047" s="2" t="s">
        <v>29</v>
      </c>
      <c r="T3047" s="7"/>
    </row>
    <row r="3048" spans="1:20" ht="70" customHeight="1">
      <c r="A3048" s="2" t="s">
        <v>128</v>
      </c>
      <c r="B3048" s="2" t="s">
        <v>76</v>
      </c>
      <c r="C3048" s="2" t="s">
        <v>130</v>
      </c>
      <c r="D3048" s="2" t="s">
        <v>3146</v>
      </c>
      <c r="E3048" s="14">
        <v>970</v>
      </c>
      <c r="F3048" s="2">
        <v>34.200000000000003</v>
      </c>
      <c r="G3048" s="2">
        <v>29.84</v>
      </c>
      <c r="H3048" s="5">
        <v>0.51800000000000002</v>
      </c>
      <c r="I3048" s="2" t="s">
        <v>23</v>
      </c>
      <c r="J3048" s="2" t="s">
        <v>154</v>
      </c>
      <c r="K3048" s="2" t="s">
        <v>25</v>
      </c>
      <c r="L3048" s="2" t="s">
        <v>26</v>
      </c>
      <c r="M3048" s="2" t="s">
        <v>112</v>
      </c>
      <c r="N3048" s="2">
        <v>118</v>
      </c>
      <c r="O3048" s="2" t="s">
        <v>28</v>
      </c>
      <c r="P3048" s="2" t="s">
        <v>29</v>
      </c>
      <c r="T3048" s="7"/>
    </row>
    <row r="3049" spans="1:20" ht="70" customHeight="1">
      <c r="A3049" s="2" t="s">
        <v>3152</v>
      </c>
      <c r="B3049" s="2" t="s">
        <v>3013</v>
      </c>
      <c r="C3049" s="2" t="s">
        <v>1437</v>
      </c>
      <c r="D3049" s="2" t="s">
        <v>3146</v>
      </c>
      <c r="E3049" s="14">
        <v>873.3</v>
      </c>
      <c r="F3049" s="2">
        <v>38</v>
      </c>
      <c r="G3049" s="2">
        <v>28.25</v>
      </c>
      <c r="H3049" s="5">
        <v>0.39150000000000001</v>
      </c>
      <c r="I3049" s="2" t="s">
        <v>23</v>
      </c>
      <c r="J3049" s="2" t="s">
        <v>1562</v>
      </c>
      <c r="K3049" s="2" t="s">
        <v>25</v>
      </c>
      <c r="L3049" s="2" t="s">
        <v>26</v>
      </c>
      <c r="M3049" s="2" t="s">
        <v>453</v>
      </c>
      <c r="N3049" s="2">
        <v>190</v>
      </c>
      <c r="O3049" s="2" t="s">
        <v>113</v>
      </c>
      <c r="P3049" s="2" t="s">
        <v>29</v>
      </c>
      <c r="T3049" s="7"/>
    </row>
    <row r="3050" spans="1:20" ht="70" customHeight="1">
      <c r="A3050" s="2" t="s">
        <v>3153</v>
      </c>
      <c r="B3050" s="2" t="s">
        <v>472</v>
      </c>
      <c r="C3050" s="2" t="s">
        <v>1437</v>
      </c>
      <c r="D3050" s="2" t="s">
        <v>3146</v>
      </c>
      <c r="E3050" s="14">
        <v>1130.9000000000001</v>
      </c>
      <c r="F3050" s="2">
        <v>35.799999999999997</v>
      </c>
      <c r="G3050" s="2">
        <v>36.520000000000003</v>
      </c>
      <c r="H3050" s="5">
        <v>0.43869999999999998</v>
      </c>
      <c r="I3050" s="2" t="s">
        <v>23</v>
      </c>
      <c r="J3050" s="2" t="s">
        <v>1562</v>
      </c>
      <c r="K3050" s="2" t="s">
        <v>25</v>
      </c>
      <c r="L3050" s="2" t="s">
        <v>26</v>
      </c>
      <c r="M3050" s="2" t="s">
        <v>453</v>
      </c>
      <c r="N3050" s="2">
        <v>190</v>
      </c>
      <c r="O3050" s="2" t="s">
        <v>113</v>
      </c>
      <c r="P3050" s="2" t="s">
        <v>29</v>
      </c>
      <c r="T3050" s="7"/>
    </row>
    <row r="3051" spans="1:20" ht="70" customHeight="1">
      <c r="A3051" s="2" t="s">
        <v>3154</v>
      </c>
      <c r="B3051" s="2" t="s">
        <v>653</v>
      </c>
      <c r="C3051" s="2" t="s">
        <v>1437</v>
      </c>
      <c r="D3051" s="2" t="s">
        <v>3146</v>
      </c>
      <c r="E3051" s="14">
        <v>1147.9000000000001</v>
      </c>
      <c r="F3051" s="2">
        <v>37.799999999999997</v>
      </c>
      <c r="G3051" s="2">
        <v>36.01</v>
      </c>
      <c r="H3051" s="5">
        <v>0.44990000000000002</v>
      </c>
      <c r="I3051" s="2" t="s">
        <v>23</v>
      </c>
      <c r="J3051" s="2" t="s">
        <v>835</v>
      </c>
      <c r="K3051" s="2" t="s">
        <v>25</v>
      </c>
      <c r="L3051" s="2" t="s">
        <v>26</v>
      </c>
      <c r="M3051" s="2" t="s">
        <v>433</v>
      </c>
      <c r="N3051" s="2">
        <v>175</v>
      </c>
      <c r="O3051" s="2" t="s">
        <v>113</v>
      </c>
      <c r="P3051" s="2" t="s">
        <v>29</v>
      </c>
      <c r="T3051" s="7"/>
    </row>
    <row r="3052" spans="1:20" ht="70" customHeight="1">
      <c r="A3052" s="2" t="s">
        <v>3155</v>
      </c>
      <c r="B3052" s="2" t="s">
        <v>3022</v>
      </c>
      <c r="C3052" s="2" t="s">
        <v>1437</v>
      </c>
      <c r="D3052" s="2" t="s">
        <v>3146</v>
      </c>
      <c r="E3052" s="14">
        <v>892.5</v>
      </c>
      <c r="F3052" s="2">
        <v>34.1</v>
      </c>
      <c r="G3052" s="2">
        <v>31.16</v>
      </c>
      <c r="H3052" s="5">
        <v>0.40799999999999997</v>
      </c>
      <c r="I3052" s="2" t="s">
        <v>23</v>
      </c>
      <c r="J3052" s="2" t="s">
        <v>830</v>
      </c>
      <c r="K3052" s="2" t="s">
        <v>25</v>
      </c>
      <c r="L3052" s="2" t="s">
        <v>26</v>
      </c>
      <c r="M3052" s="2" t="s">
        <v>46</v>
      </c>
      <c r="N3052" s="2">
        <v>180</v>
      </c>
      <c r="O3052" s="2" t="s">
        <v>113</v>
      </c>
      <c r="P3052" s="2" t="s">
        <v>29</v>
      </c>
      <c r="T3052" s="7"/>
    </row>
    <row r="3053" spans="1:20" ht="70" customHeight="1">
      <c r="A3053" s="2" t="s">
        <v>3156</v>
      </c>
      <c r="B3053" s="2" t="s">
        <v>3007</v>
      </c>
      <c r="C3053" s="2" t="s">
        <v>1437</v>
      </c>
      <c r="D3053" s="2" t="s">
        <v>3146</v>
      </c>
      <c r="E3053" s="14">
        <v>1255.3</v>
      </c>
      <c r="F3053" s="2">
        <v>37.299999999999997</v>
      </c>
      <c r="G3053" s="2">
        <v>38.549999999999997</v>
      </c>
      <c r="H3053" s="5">
        <v>0.44769999999999999</v>
      </c>
      <c r="I3053" s="2" t="s">
        <v>23</v>
      </c>
      <c r="J3053" s="2" t="s">
        <v>835</v>
      </c>
      <c r="K3053" s="2" t="s">
        <v>25</v>
      </c>
      <c r="L3053" s="2" t="s">
        <v>26</v>
      </c>
      <c r="M3053" s="2" t="s">
        <v>433</v>
      </c>
      <c r="N3053" s="2">
        <v>200</v>
      </c>
      <c r="O3053" s="2" t="s">
        <v>113</v>
      </c>
      <c r="P3053" s="2" t="s">
        <v>29</v>
      </c>
      <c r="T3053" s="7"/>
    </row>
    <row r="3054" spans="1:20" ht="70" customHeight="1">
      <c r="A3054" s="2" t="s">
        <v>3157</v>
      </c>
      <c r="B3054" s="2" t="s">
        <v>3052</v>
      </c>
      <c r="C3054" s="2" t="s">
        <v>1437</v>
      </c>
      <c r="D3054" s="2" t="s">
        <v>3146</v>
      </c>
      <c r="E3054" s="14">
        <v>1184.2</v>
      </c>
      <c r="F3054" s="2">
        <v>36.1</v>
      </c>
      <c r="G3054" s="2">
        <v>38.380000000000003</v>
      </c>
      <c r="H3054" s="5">
        <v>0.44669999999999999</v>
      </c>
      <c r="I3054" s="2" t="s">
        <v>23</v>
      </c>
      <c r="J3054" s="2" t="s">
        <v>830</v>
      </c>
      <c r="K3054" s="2" t="s">
        <v>25</v>
      </c>
      <c r="L3054" s="2" t="s">
        <v>26</v>
      </c>
      <c r="M3054" s="2" t="s">
        <v>453</v>
      </c>
      <c r="N3054" s="2">
        <v>170</v>
      </c>
      <c r="O3054" s="2" t="s">
        <v>113</v>
      </c>
      <c r="P3054" s="2" t="s">
        <v>29</v>
      </c>
      <c r="T3054" s="7"/>
    </row>
    <row r="3055" spans="1:20" ht="70" customHeight="1">
      <c r="A3055" s="2" t="s">
        <v>124</v>
      </c>
      <c r="B3055" s="2" t="s">
        <v>3158</v>
      </c>
      <c r="C3055" s="2" t="s">
        <v>126</v>
      </c>
      <c r="D3055" s="2" t="s">
        <v>3146</v>
      </c>
      <c r="E3055" s="14">
        <v>1163</v>
      </c>
      <c r="F3055" s="2">
        <v>38.200000000000003</v>
      </c>
      <c r="G3055" s="2">
        <v>34.54</v>
      </c>
      <c r="H3055" s="5">
        <v>0.46129999999999999</v>
      </c>
      <c r="I3055" s="2" t="s">
        <v>23</v>
      </c>
      <c r="J3055" s="2" t="s">
        <v>318</v>
      </c>
      <c r="K3055" s="2" t="s">
        <v>25</v>
      </c>
      <c r="L3055" s="2" t="s">
        <v>26</v>
      </c>
      <c r="M3055" s="2" t="s">
        <v>50</v>
      </c>
      <c r="N3055" s="2">
        <v>190</v>
      </c>
      <c r="O3055" s="2" t="s">
        <v>28</v>
      </c>
      <c r="P3055" s="2" t="s">
        <v>29</v>
      </c>
      <c r="T3055" s="7"/>
    </row>
    <row r="3056" spans="1:20" ht="70" customHeight="1">
      <c r="A3056" s="2" t="s">
        <v>124</v>
      </c>
      <c r="B3056" s="2" t="s">
        <v>3159</v>
      </c>
      <c r="C3056" s="2" t="s">
        <v>126</v>
      </c>
      <c r="D3056" s="2" t="s">
        <v>3146</v>
      </c>
      <c r="E3056" s="14">
        <v>1163</v>
      </c>
      <c r="F3056" s="2">
        <v>38.200000000000003</v>
      </c>
      <c r="G3056" s="2">
        <v>34.54</v>
      </c>
      <c r="H3056" s="5">
        <v>0.46129999999999999</v>
      </c>
      <c r="I3056" s="2" t="s">
        <v>23</v>
      </c>
      <c r="J3056" s="2" t="s">
        <v>835</v>
      </c>
      <c r="K3056" s="2" t="s">
        <v>25</v>
      </c>
      <c r="L3056" s="2" t="s">
        <v>26</v>
      </c>
      <c r="M3056" s="2" t="s">
        <v>50</v>
      </c>
      <c r="N3056" s="2">
        <v>190</v>
      </c>
      <c r="O3056" s="2" t="s">
        <v>28</v>
      </c>
      <c r="P3056" s="2" t="s">
        <v>29</v>
      </c>
      <c r="T3056" s="7"/>
    </row>
    <row r="3057" spans="1:20" ht="70" customHeight="1">
      <c r="A3057" s="2" t="s">
        <v>128</v>
      </c>
      <c r="B3057" s="2" t="s">
        <v>419</v>
      </c>
      <c r="C3057" s="2" t="s">
        <v>130</v>
      </c>
      <c r="D3057" s="2" t="s">
        <v>3160</v>
      </c>
      <c r="E3057" s="14">
        <v>1122</v>
      </c>
      <c r="F3057" s="2">
        <v>33.299999999999997</v>
      </c>
      <c r="G3057" s="2">
        <v>35.86</v>
      </c>
      <c r="H3057" s="5">
        <v>0.50629999999999997</v>
      </c>
      <c r="I3057" s="2" t="s">
        <v>23</v>
      </c>
      <c r="J3057" s="2" t="s">
        <v>199</v>
      </c>
      <c r="K3057" s="2" t="s">
        <v>25</v>
      </c>
      <c r="L3057" s="2" t="s">
        <v>26</v>
      </c>
      <c r="M3057" s="2" t="s">
        <v>27</v>
      </c>
      <c r="N3057" s="2">
        <v>179</v>
      </c>
      <c r="O3057" s="2" t="s">
        <v>28</v>
      </c>
      <c r="P3057" s="2" t="s">
        <v>29</v>
      </c>
      <c r="T3057" s="7"/>
    </row>
    <row r="3058" spans="1:20" ht="70" customHeight="1">
      <c r="A3058" s="2" t="s">
        <v>3161</v>
      </c>
      <c r="B3058" s="2" t="s">
        <v>2550</v>
      </c>
      <c r="C3058" s="2" t="s">
        <v>1437</v>
      </c>
      <c r="D3058" s="2" t="s">
        <v>3160</v>
      </c>
      <c r="E3058" s="14">
        <v>1009.4</v>
      </c>
      <c r="F3058" s="2">
        <v>36</v>
      </c>
      <c r="G3058" s="2">
        <v>33.21</v>
      </c>
      <c r="H3058" s="5">
        <v>0.43259999999999998</v>
      </c>
      <c r="I3058" s="2" t="s">
        <v>23</v>
      </c>
      <c r="J3058" s="2" t="s">
        <v>835</v>
      </c>
      <c r="K3058" s="2" t="s">
        <v>25</v>
      </c>
      <c r="L3058" s="2" t="s">
        <v>26</v>
      </c>
      <c r="M3058" s="2" t="s">
        <v>453</v>
      </c>
      <c r="N3058" s="2">
        <v>155</v>
      </c>
      <c r="O3058" s="2" t="s">
        <v>113</v>
      </c>
      <c r="P3058" s="2" t="s">
        <v>29</v>
      </c>
      <c r="T3058" s="7"/>
    </row>
    <row r="3059" spans="1:20" ht="70" customHeight="1">
      <c r="A3059" s="2" t="s">
        <v>3162</v>
      </c>
      <c r="B3059" s="2" t="s">
        <v>3052</v>
      </c>
      <c r="C3059" s="2" t="s">
        <v>1437</v>
      </c>
      <c r="D3059" s="2" t="s">
        <v>3160</v>
      </c>
      <c r="E3059" s="14">
        <v>1208.9000000000001</v>
      </c>
      <c r="F3059" s="2">
        <v>36.200000000000003</v>
      </c>
      <c r="G3059" s="2">
        <v>38.380000000000003</v>
      </c>
      <c r="H3059" s="5">
        <v>0.44669999999999999</v>
      </c>
      <c r="I3059" s="2" t="s">
        <v>23</v>
      </c>
      <c r="J3059" s="2" t="s">
        <v>1505</v>
      </c>
      <c r="K3059" s="2" t="s">
        <v>25</v>
      </c>
      <c r="L3059" s="2" t="s">
        <v>26</v>
      </c>
      <c r="M3059" s="2" t="s">
        <v>453</v>
      </c>
      <c r="N3059" s="2">
        <v>190</v>
      </c>
      <c r="O3059" s="2" t="s">
        <v>113</v>
      </c>
      <c r="P3059" s="2" t="s">
        <v>29</v>
      </c>
      <c r="T3059" s="7"/>
    </row>
    <row r="3060" spans="1:20" ht="70" customHeight="1">
      <c r="A3060" s="2" t="s">
        <v>124</v>
      </c>
      <c r="B3060" s="2" t="s">
        <v>3163</v>
      </c>
      <c r="C3060" s="2" t="s">
        <v>126</v>
      </c>
      <c r="D3060" s="2" t="s">
        <v>3160</v>
      </c>
      <c r="E3060" s="14">
        <v>1580</v>
      </c>
      <c r="F3060" s="2">
        <v>41.7</v>
      </c>
      <c r="G3060" s="2">
        <v>42.46</v>
      </c>
      <c r="H3060" s="5">
        <v>0.48299999999999998</v>
      </c>
      <c r="I3060" s="2" t="s">
        <v>23</v>
      </c>
      <c r="J3060" s="2" t="s">
        <v>257</v>
      </c>
      <c r="K3060" s="2" t="s">
        <v>25</v>
      </c>
      <c r="L3060" s="2" t="s">
        <v>26</v>
      </c>
      <c r="M3060" s="2" t="s">
        <v>27</v>
      </c>
      <c r="N3060" s="2">
        <v>175</v>
      </c>
      <c r="O3060" s="2" t="s">
        <v>28</v>
      </c>
      <c r="P3060" s="2" t="s">
        <v>29</v>
      </c>
      <c r="T3060" s="7"/>
    </row>
    <row r="3061" spans="1:20" ht="70" customHeight="1">
      <c r="A3061" s="2" t="s">
        <v>102</v>
      </c>
      <c r="B3061" s="2" t="s">
        <v>2379</v>
      </c>
      <c r="C3061" s="2" t="s">
        <v>104</v>
      </c>
      <c r="D3061" s="2" t="s">
        <v>3160</v>
      </c>
      <c r="E3061" s="14">
        <v>1688</v>
      </c>
      <c r="F3061" s="2">
        <v>37</v>
      </c>
      <c r="G3061" s="2">
        <v>48.49</v>
      </c>
      <c r="H3061" s="5">
        <v>0.51349999999999996</v>
      </c>
      <c r="I3061" s="2" t="s">
        <v>23</v>
      </c>
      <c r="J3061" s="2" t="s">
        <v>165</v>
      </c>
      <c r="K3061" s="2" t="s">
        <v>25</v>
      </c>
      <c r="L3061" s="2" t="s">
        <v>94</v>
      </c>
      <c r="M3061" s="2" t="s">
        <v>107</v>
      </c>
      <c r="N3061" s="2">
        <v>190</v>
      </c>
      <c r="O3061" s="2" t="s">
        <v>28</v>
      </c>
      <c r="P3061" s="2" t="s">
        <v>29</v>
      </c>
      <c r="T3061" s="7"/>
    </row>
    <row r="3062" spans="1:20" ht="70" customHeight="1">
      <c r="A3062" s="2" t="s">
        <v>1550</v>
      </c>
      <c r="B3062" s="2" t="s">
        <v>850</v>
      </c>
      <c r="C3062" s="2" t="s">
        <v>1483</v>
      </c>
      <c r="D3062" s="2" t="s">
        <v>3164</v>
      </c>
      <c r="E3062" s="14">
        <v>1350</v>
      </c>
      <c r="F3062" s="2">
        <v>42.4</v>
      </c>
      <c r="G3062" s="2">
        <v>34.19</v>
      </c>
      <c r="H3062" s="5">
        <v>0.49120000000000003</v>
      </c>
      <c r="I3062" s="2" t="s">
        <v>23</v>
      </c>
      <c r="J3062" s="2" t="s">
        <v>227</v>
      </c>
      <c r="K3062" s="2" t="s">
        <v>25</v>
      </c>
      <c r="L3062" s="2" t="s">
        <v>26</v>
      </c>
      <c r="M3062" s="2" t="s">
        <v>50</v>
      </c>
      <c r="N3062" s="2">
        <v>195</v>
      </c>
      <c r="O3062" s="2" t="s">
        <v>28</v>
      </c>
      <c r="P3062" s="2" t="s">
        <v>29</v>
      </c>
      <c r="T3062" s="7"/>
    </row>
    <row r="3063" spans="1:20" ht="70" customHeight="1">
      <c r="A3063" s="2" t="s">
        <v>128</v>
      </c>
      <c r="B3063" s="2" t="s">
        <v>1835</v>
      </c>
      <c r="C3063" s="2" t="s">
        <v>130</v>
      </c>
      <c r="D3063" s="2" t="s">
        <v>3164</v>
      </c>
      <c r="E3063" s="14">
        <v>1061</v>
      </c>
      <c r="F3063" s="2">
        <v>33.299999999999997</v>
      </c>
      <c r="G3063" s="2">
        <v>33.32</v>
      </c>
      <c r="H3063" s="5">
        <v>0.54490000000000005</v>
      </c>
      <c r="I3063" s="2" t="s">
        <v>23</v>
      </c>
      <c r="J3063" s="2" t="s">
        <v>199</v>
      </c>
      <c r="K3063" s="2" t="s">
        <v>25</v>
      </c>
      <c r="L3063" s="2" t="s">
        <v>26</v>
      </c>
      <c r="M3063" s="2" t="s">
        <v>27</v>
      </c>
      <c r="N3063" s="2">
        <v>118</v>
      </c>
      <c r="O3063" s="2" t="s">
        <v>28</v>
      </c>
      <c r="P3063" s="2" t="s">
        <v>29</v>
      </c>
      <c r="T3063" s="7"/>
    </row>
    <row r="3064" spans="1:20" ht="70" customHeight="1">
      <c r="A3064" s="2" t="s">
        <v>3165</v>
      </c>
      <c r="B3064" s="2" t="s">
        <v>3044</v>
      </c>
      <c r="C3064" s="2" t="s">
        <v>1437</v>
      </c>
      <c r="D3064" s="2" t="s">
        <v>3164</v>
      </c>
      <c r="E3064" s="14">
        <v>858.6</v>
      </c>
      <c r="F3064" s="2">
        <v>37.700000000000003</v>
      </c>
      <c r="G3064" s="2">
        <v>28.25</v>
      </c>
      <c r="H3064" s="5">
        <v>0.39150000000000001</v>
      </c>
      <c r="I3064" s="2" t="s">
        <v>23</v>
      </c>
      <c r="J3064" s="2" t="s">
        <v>830</v>
      </c>
      <c r="K3064" s="2" t="s">
        <v>25</v>
      </c>
      <c r="L3064" s="2" t="s">
        <v>26</v>
      </c>
      <c r="M3064" s="2" t="s">
        <v>453</v>
      </c>
      <c r="N3064" s="2">
        <v>180</v>
      </c>
      <c r="O3064" s="2" t="s">
        <v>113</v>
      </c>
      <c r="P3064" s="2" t="s">
        <v>29</v>
      </c>
      <c r="T3064" s="7"/>
    </row>
    <row r="3065" spans="1:20" ht="70" customHeight="1">
      <c r="A3065" s="2" t="s">
        <v>102</v>
      </c>
      <c r="B3065" s="2" t="s">
        <v>3166</v>
      </c>
      <c r="C3065" s="2" t="s">
        <v>104</v>
      </c>
      <c r="D3065" s="2" t="s">
        <v>3164</v>
      </c>
      <c r="E3065" s="14">
        <v>1672</v>
      </c>
      <c r="F3065" s="2">
        <v>39.200000000000003</v>
      </c>
      <c r="G3065" s="2">
        <v>45.53</v>
      </c>
      <c r="H3065" s="5">
        <v>0.48699999999999999</v>
      </c>
      <c r="I3065" s="2" t="s">
        <v>23</v>
      </c>
      <c r="J3065" s="2" t="s">
        <v>180</v>
      </c>
      <c r="K3065" s="2" t="s">
        <v>25</v>
      </c>
      <c r="L3065" s="2" t="s">
        <v>26</v>
      </c>
      <c r="M3065" s="2" t="s">
        <v>107</v>
      </c>
      <c r="N3065" s="2">
        <v>220</v>
      </c>
      <c r="O3065" s="2" t="s">
        <v>28</v>
      </c>
      <c r="P3065" s="2" t="s">
        <v>29</v>
      </c>
      <c r="T3065" s="7"/>
    </row>
    <row r="3066" spans="1:20" ht="70" customHeight="1">
      <c r="A3066" s="2" t="s">
        <v>3029</v>
      </c>
      <c r="B3066" s="2" t="s">
        <v>3167</v>
      </c>
      <c r="C3066" s="2" t="s">
        <v>3031</v>
      </c>
      <c r="D3066" s="2" t="s">
        <v>3168</v>
      </c>
      <c r="E3066" s="14">
        <v>1016</v>
      </c>
      <c r="F3066" s="2">
        <v>35.799999999999997</v>
      </c>
      <c r="G3066" s="2">
        <v>33.479999999999997</v>
      </c>
      <c r="H3066" s="5">
        <v>0.44440000000000002</v>
      </c>
      <c r="I3066" s="2" t="s">
        <v>23</v>
      </c>
      <c r="J3066" s="2" t="s">
        <v>971</v>
      </c>
      <c r="K3066" s="2" t="s">
        <v>25</v>
      </c>
      <c r="L3066" s="2" t="s">
        <v>117</v>
      </c>
      <c r="M3066" s="2" t="s">
        <v>112</v>
      </c>
      <c r="N3066" s="2">
        <v>165</v>
      </c>
      <c r="O3066" s="2" t="s">
        <v>28</v>
      </c>
      <c r="P3066" s="2" t="s">
        <v>29</v>
      </c>
      <c r="T3066" s="7"/>
    </row>
    <row r="3067" spans="1:20" ht="70" customHeight="1">
      <c r="A3067" s="2" t="s">
        <v>128</v>
      </c>
      <c r="B3067" s="2" t="s">
        <v>626</v>
      </c>
      <c r="C3067" s="2" t="s">
        <v>130</v>
      </c>
      <c r="D3067" s="2" t="s">
        <v>3168</v>
      </c>
      <c r="E3067" s="14">
        <v>1379</v>
      </c>
      <c r="F3067" s="2">
        <v>31.2</v>
      </c>
      <c r="G3067" s="2">
        <v>45.37</v>
      </c>
      <c r="H3067" s="5">
        <v>0.49869999999999998</v>
      </c>
      <c r="I3067" s="2" t="s">
        <v>23</v>
      </c>
      <c r="J3067" s="2" t="s">
        <v>562</v>
      </c>
      <c r="K3067" s="2" t="s">
        <v>25</v>
      </c>
      <c r="L3067" s="2" t="s">
        <v>26</v>
      </c>
      <c r="M3067" s="2" t="s">
        <v>27</v>
      </c>
      <c r="N3067" s="2">
        <v>197</v>
      </c>
      <c r="O3067" s="2" t="s">
        <v>28</v>
      </c>
      <c r="P3067" s="2" t="s">
        <v>29</v>
      </c>
      <c r="T3067" s="7"/>
    </row>
    <row r="3068" spans="1:20" ht="70" customHeight="1">
      <c r="A3068" s="2" t="s">
        <v>3169</v>
      </c>
      <c r="B3068" s="2" t="s">
        <v>155</v>
      </c>
      <c r="C3068" s="2" t="s">
        <v>1437</v>
      </c>
      <c r="D3068" s="2" t="s">
        <v>3168</v>
      </c>
      <c r="E3068" s="14">
        <v>1055.7</v>
      </c>
      <c r="F3068" s="2">
        <v>37.1</v>
      </c>
      <c r="G3068" s="2">
        <v>33.21</v>
      </c>
      <c r="H3068" s="5">
        <v>0.43259999999999998</v>
      </c>
      <c r="I3068" s="2" t="s">
        <v>23</v>
      </c>
      <c r="J3068" s="2" t="s">
        <v>1562</v>
      </c>
      <c r="K3068" s="2" t="s">
        <v>25</v>
      </c>
      <c r="L3068" s="2" t="s">
        <v>26</v>
      </c>
      <c r="M3068" s="2" t="s">
        <v>46</v>
      </c>
      <c r="N3068" s="2">
        <v>175</v>
      </c>
      <c r="O3068" s="2" t="s">
        <v>113</v>
      </c>
      <c r="P3068" s="2" t="s">
        <v>29</v>
      </c>
      <c r="T3068" s="7"/>
    </row>
    <row r="3069" spans="1:20" ht="70" customHeight="1">
      <c r="A3069" s="2" t="s">
        <v>191</v>
      </c>
      <c r="B3069" s="2" t="s">
        <v>3170</v>
      </c>
      <c r="C3069" s="2" t="s">
        <v>193</v>
      </c>
      <c r="D3069" s="2" t="s">
        <v>3168</v>
      </c>
      <c r="E3069" s="14">
        <v>1438</v>
      </c>
      <c r="F3069" s="2">
        <v>34</v>
      </c>
      <c r="G3069" s="2">
        <v>48.92</v>
      </c>
      <c r="H3069" s="5">
        <v>0.44540000000000002</v>
      </c>
      <c r="I3069" s="2" t="s">
        <v>23</v>
      </c>
      <c r="J3069" s="2" t="s">
        <v>74</v>
      </c>
      <c r="K3069" s="2" t="s">
        <v>25</v>
      </c>
      <c r="L3069" s="2" t="s">
        <v>26</v>
      </c>
      <c r="M3069" s="2" t="s">
        <v>27</v>
      </c>
      <c r="N3069" s="2">
        <v>210</v>
      </c>
      <c r="O3069" s="2" t="s">
        <v>28</v>
      </c>
      <c r="P3069" s="2" t="s">
        <v>29</v>
      </c>
      <c r="T3069" s="7"/>
    </row>
    <row r="3070" spans="1:20" ht="70" customHeight="1">
      <c r="A3070" s="2" t="s">
        <v>3014</v>
      </c>
      <c r="B3070" s="2" t="s">
        <v>3171</v>
      </c>
      <c r="C3070" s="2" t="s">
        <v>1478</v>
      </c>
      <c r="D3070" s="2" t="s">
        <v>3172</v>
      </c>
      <c r="E3070" s="14">
        <v>1319</v>
      </c>
      <c r="F3070" s="2">
        <v>38.1</v>
      </c>
      <c r="G3070" s="2">
        <v>37.32</v>
      </c>
      <c r="H3070" s="5">
        <v>0.48010000000000003</v>
      </c>
      <c r="I3070" s="2" t="s">
        <v>23</v>
      </c>
      <c r="J3070" s="2" t="s">
        <v>34</v>
      </c>
      <c r="K3070" s="2" t="s">
        <v>25</v>
      </c>
      <c r="L3070" s="2" t="s">
        <v>26</v>
      </c>
      <c r="M3070" s="2" t="s">
        <v>50</v>
      </c>
      <c r="N3070" s="2">
        <v>180</v>
      </c>
      <c r="O3070" s="2" t="s">
        <v>28</v>
      </c>
      <c r="P3070" s="2" t="s">
        <v>29</v>
      </c>
      <c r="T3070" s="7"/>
    </row>
    <row r="3071" spans="1:20" ht="70" customHeight="1">
      <c r="A3071" s="2" t="s">
        <v>3014</v>
      </c>
      <c r="B3071" s="2" t="s">
        <v>3088</v>
      </c>
      <c r="C3071" s="2" t="s">
        <v>1478</v>
      </c>
      <c r="D3071" s="2" t="s">
        <v>3172</v>
      </c>
      <c r="E3071" s="14">
        <v>1617</v>
      </c>
      <c r="F3071" s="2">
        <v>37.200000000000003</v>
      </c>
      <c r="G3071" s="2">
        <v>45.52</v>
      </c>
      <c r="H3071" s="5">
        <v>0.48630000000000001</v>
      </c>
      <c r="I3071" s="2" t="s">
        <v>23</v>
      </c>
      <c r="J3071" s="2" t="s">
        <v>30</v>
      </c>
      <c r="K3071" s="2" t="s">
        <v>25</v>
      </c>
      <c r="L3071" s="2" t="s">
        <v>26</v>
      </c>
      <c r="M3071" s="2" t="s">
        <v>27</v>
      </c>
      <c r="N3071" s="2">
        <v>200</v>
      </c>
      <c r="O3071" s="2" t="s">
        <v>28</v>
      </c>
      <c r="P3071" s="2" t="s">
        <v>29</v>
      </c>
      <c r="T3071" s="7"/>
    </row>
    <row r="3072" spans="1:20" ht="70" customHeight="1">
      <c r="A3072" s="2" t="s">
        <v>128</v>
      </c>
      <c r="B3072" s="2" t="s">
        <v>76</v>
      </c>
      <c r="C3072" s="2" t="s">
        <v>130</v>
      </c>
      <c r="D3072" s="2" t="s">
        <v>3172</v>
      </c>
      <c r="E3072" s="14">
        <v>950</v>
      </c>
      <c r="F3072" s="2">
        <v>33.4</v>
      </c>
      <c r="G3072" s="2">
        <v>29.84</v>
      </c>
      <c r="H3072" s="5">
        <v>0.51800000000000002</v>
      </c>
      <c r="I3072" s="2" t="s">
        <v>23</v>
      </c>
      <c r="J3072" s="2" t="s">
        <v>674</v>
      </c>
      <c r="K3072" s="2" t="s">
        <v>25</v>
      </c>
      <c r="L3072" s="2" t="s">
        <v>26</v>
      </c>
      <c r="M3072" s="2" t="s">
        <v>112</v>
      </c>
      <c r="N3072" s="2">
        <v>118</v>
      </c>
      <c r="O3072" s="2" t="s">
        <v>28</v>
      </c>
      <c r="P3072" s="2" t="s">
        <v>29</v>
      </c>
      <c r="T3072" s="7"/>
    </row>
    <row r="3073" spans="1:20" ht="70" customHeight="1">
      <c r="A3073" s="2" t="s">
        <v>3173</v>
      </c>
      <c r="B3073" s="2" t="s">
        <v>3056</v>
      </c>
      <c r="C3073" s="2" t="s">
        <v>1437</v>
      </c>
      <c r="D3073" s="2" t="s">
        <v>3172</v>
      </c>
      <c r="E3073" s="14">
        <v>1038.9000000000001</v>
      </c>
      <c r="F3073" s="2">
        <v>37</v>
      </c>
      <c r="G3073" s="2">
        <v>33.99</v>
      </c>
      <c r="H3073" s="5">
        <v>0.42270000000000002</v>
      </c>
      <c r="I3073" s="2" t="s">
        <v>23</v>
      </c>
      <c r="J3073" s="2" t="s">
        <v>1505</v>
      </c>
      <c r="K3073" s="2" t="s">
        <v>25</v>
      </c>
      <c r="L3073" s="2" t="s">
        <v>26</v>
      </c>
      <c r="M3073" s="2" t="s">
        <v>46</v>
      </c>
      <c r="N3073" s="2">
        <v>160</v>
      </c>
      <c r="O3073" s="2" t="s">
        <v>113</v>
      </c>
      <c r="P3073" s="2" t="s">
        <v>29</v>
      </c>
      <c r="T3073" s="7"/>
    </row>
    <row r="3074" spans="1:20" ht="70" customHeight="1">
      <c r="A3074" s="2" t="s">
        <v>37</v>
      </c>
      <c r="B3074" s="2" t="s">
        <v>3174</v>
      </c>
      <c r="C3074" s="2" t="s">
        <v>195</v>
      </c>
      <c r="D3074" s="2" t="s">
        <v>3172</v>
      </c>
      <c r="E3074" s="14">
        <v>1326</v>
      </c>
      <c r="F3074" s="2">
        <v>30.5</v>
      </c>
      <c r="G3074" s="2">
        <v>45.25</v>
      </c>
      <c r="H3074" s="5">
        <v>0.48520000000000002</v>
      </c>
      <c r="I3074" s="2" t="s">
        <v>23</v>
      </c>
      <c r="J3074" s="2" t="s">
        <v>162</v>
      </c>
      <c r="K3074" s="2" t="s">
        <v>25</v>
      </c>
      <c r="L3074" s="2" t="s">
        <v>26</v>
      </c>
      <c r="M3074" s="2" t="s">
        <v>27</v>
      </c>
      <c r="N3074" s="2">
        <v>200</v>
      </c>
      <c r="O3074" s="2" t="s">
        <v>28</v>
      </c>
      <c r="P3074" s="2" t="s">
        <v>29</v>
      </c>
      <c r="T3074" s="7"/>
    </row>
    <row r="3075" spans="1:20" ht="70" customHeight="1">
      <c r="A3075" s="2" t="s">
        <v>1481</v>
      </c>
      <c r="B3075" s="2" t="s">
        <v>2368</v>
      </c>
      <c r="C3075" s="2" t="s">
        <v>1483</v>
      </c>
      <c r="D3075" s="2" t="s">
        <v>3172</v>
      </c>
      <c r="E3075" s="14">
        <v>1098</v>
      </c>
      <c r="F3075" s="2">
        <v>40.299999999999997</v>
      </c>
      <c r="G3075" s="2">
        <v>27.25</v>
      </c>
      <c r="H3075" s="5">
        <v>0.61629999999999996</v>
      </c>
      <c r="I3075" s="2" t="s">
        <v>23</v>
      </c>
      <c r="J3075" s="2" t="s">
        <v>917</v>
      </c>
      <c r="K3075" s="2" t="s">
        <v>222</v>
      </c>
      <c r="L3075" s="2" t="s">
        <v>223</v>
      </c>
      <c r="M3075" s="2" t="s">
        <v>50</v>
      </c>
      <c r="N3075" s="8"/>
      <c r="O3075" s="2" t="s">
        <v>28</v>
      </c>
      <c r="P3075" s="2" t="s">
        <v>29</v>
      </c>
      <c r="T3075" s="7"/>
    </row>
    <row r="3076" spans="1:20" ht="70" customHeight="1">
      <c r="A3076" s="2" t="s">
        <v>137</v>
      </c>
      <c r="B3076" s="2" t="s">
        <v>3175</v>
      </c>
      <c r="C3076" s="2" t="s">
        <v>139</v>
      </c>
      <c r="D3076" s="2" t="s">
        <v>3176</v>
      </c>
      <c r="E3076" s="14">
        <v>1120</v>
      </c>
      <c r="F3076" s="2">
        <v>34.1</v>
      </c>
      <c r="G3076" s="2">
        <v>38.04</v>
      </c>
      <c r="H3076" s="5">
        <v>0.45140000000000002</v>
      </c>
      <c r="I3076" s="2" t="s">
        <v>23</v>
      </c>
      <c r="J3076" s="2" t="s">
        <v>31</v>
      </c>
      <c r="K3076" s="2" t="s">
        <v>25</v>
      </c>
      <c r="L3076" s="2" t="s">
        <v>26</v>
      </c>
      <c r="M3076" s="2" t="s">
        <v>112</v>
      </c>
      <c r="N3076" s="2">
        <v>138</v>
      </c>
      <c r="O3076" s="2" t="s">
        <v>28</v>
      </c>
      <c r="P3076" s="2" t="s">
        <v>29</v>
      </c>
      <c r="T3076" s="7"/>
    </row>
    <row r="3077" spans="1:20" ht="70" customHeight="1">
      <c r="A3077" s="2" t="s">
        <v>128</v>
      </c>
      <c r="B3077" s="2" t="s">
        <v>625</v>
      </c>
      <c r="C3077" s="2" t="s">
        <v>130</v>
      </c>
      <c r="D3077" s="2" t="s">
        <v>3176</v>
      </c>
      <c r="E3077" s="14">
        <v>1083</v>
      </c>
      <c r="F3077" s="2">
        <v>32</v>
      </c>
      <c r="G3077" s="2">
        <v>35.17</v>
      </c>
      <c r="H3077" s="5">
        <v>0.50619999999999998</v>
      </c>
      <c r="I3077" s="2" t="s">
        <v>23</v>
      </c>
      <c r="J3077" s="2" t="s">
        <v>152</v>
      </c>
      <c r="K3077" s="2" t="s">
        <v>25</v>
      </c>
      <c r="L3077" s="2" t="s">
        <v>26</v>
      </c>
      <c r="M3077" s="2" t="s">
        <v>112</v>
      </c>
      <c r="N3077" s="2">
        <v>183</v>
      </c>
      <c r="O3077" s="2" t="s">
        <v>28</v>
      </c>
      <c r="P3077" s="2" t="s">
        <v>29</v>
      </c>
      <c r="T3077" s="7"/>
    </row>
    <row r="3078" spans="1:20" ht="70" customHeight="1">
      <c r="A3078" s="2" t="s">
        <v>128</v>
      </c>
      <c r="B3078" s="2" t="s">
        <v>419</v>
      </c>
      <c r="C3078" s="2" t="s">
        <v>130</v>
      </c>
      <c r="D3078" s="2" t="s">
        <v>3176</v>
      </c>
      <c r="E3078" s="14">
        <v>1111</v>
      </c>
      <c r="F3078" s="2">
        <v>32.299999999999997</v>
      </c>
      <c r="G3078" s="2">
        <v>35.39</v>
      </c>
      <c r="H3078" s="5">
        <v>0.51380000000000003</v>
      </c>
      <c r="I3078" s="2" t="s">
        <v>23</v>
      </c>
      <c r="J3078" s="2" t="s">
        <v>152</v>
      </c>
      <c r="K3078" s="2" t="s">
        <v>25</v>
      </c>
      <c r="L3078" s="2" t="s">
        <v>26</v>
      </c>
      <c r="M3078" s="2" t="s">
        <v>27</v>
      </c>
      <c r="N3078" s="2">
        <v>193</v>
      </c>
      <c r="O3078" s="2" t="s">
        <v>28</v>
      </c>
      <c r="P3078" s="2" t="s">
        <v>29</v>
      </c>
      <c r="T3078" s="7"/>
    </row>
    <row r="3079" spans="1:20" ht="70" customHeight="1">
      <c r="A3079" s="2" t="s">
        <v>3177</v>
      </c>
      <c r="B3079" s="2" t="s">
        <v>3065</v>
      </c>
      <c r="C3079" s="2" t="s">
        <v>1437</v>
      </c>
      <c r="D3079" s="2" t="s">
        <v>3176</v>
      </c>
      <c r="E3079" s="14">
        <v>834.9</v>
      </c>
      <c r="F3079" s="2">
        <v>33.299999999999997</v>
      </c>
      <c r="G3079" s="2">
        <v>30.53</v>
      </c>
      <c r="H3079" s="5">
        <v>0.40279999999999999</v>
      </c>
      <c r="I3079" s="2" t="s">
        <v>23</v>
      </c>
      <c r="J3079" s="2" t="s">
        <v>1505</v>
      </c>
      <c r="K3079" s="2" t="s">
        <v>25</v>
      </c>
      <c r="L3079" s="2" t="s">
        <v>26</v>
      </c>
      <c r="M3079" s="2" t="s">
        <v>453</v>
      </c>
      <c r="N3079" s="2">
        <v>160</v>
      </c>
      <c r="O3079" s="2" t="s">
        <v>113</v>
      </c>
      <c r="P3079" s="2" t="s">
        <v>29</v>
      </c>
      <c r="T3079" s="7"/>
    </row>
    <row r="3080" spans="1:20" ht="70" customHeight="1">
      <c r="A3080" s="2" t="s">
        <v>3178</v>
      </c>
      <c r="B3080" s="2" t="s">
        <v>3011</v>
      </c>
      <c r="C3080" s="2" t="s">
        <v>1437</v>
      </c>
      <c r="D3080" s="2" t="s">
        <v>3176</v>
      </c>
      <c r="E3080" s="14">
        <v>1161</v>
      </c>
      <c r="F3080" s="2">
        <v>36.5</v>
      </c>
      <c r="G3080" s="2">
        <v>36.869999999999997</v>
      </c>
      <c r="H3080" s="5">
        <v>0.44080000000000003</v>
      </c>
      <c r="I3080" s="2" t="s">
        <v>23</v>
      </c>
      <c r="J3080" s="2" t="s">
        <v>830</v>
      </c>
      <c r="K3080" s="2" t="s">
        <v>25</v>
      </c>
      <c r="L3080" s="2" t="s">
        <v>26</v>
      </c>
      <c r="M3080" s="2" t="s">
        <v>433</v>
      </c>
      <c r="N3080" s="2">
        <v>190</v>
      </c>
      <c r="O3080" s="2" t="s">
        <v>113</v>
      </c>
      <c r="P3080" s="2" t="s">
        <v>29</v>
      </c>
      <c r="T3080" s="7"/>
    </row>
    <row r="3081" spans="1:20" ht="70" customHeight="1">
      <c r="A3081" s="2" t="s">
        <v>1481</v>
      </c>
      <c r="B3081" s="2" t="s">
        <v>3179</v>
      </c>
      <c r="C3081" s="2" t="s">
        <v>1483</v>
      </c>
      <c r="D3081" s="2" t="s">
        <v>3180</v>
      </c>
      <c r="E3081" s="14">
        <v>1365</v>
      </c>
      <c r="F3081" s="2">
        <v>42.6</v>
      </c>
      <c r="G3081" s="2">
        <v>34.19</v>
      </c>
      <c r="H3081" s="5">
        <v>0.49120000000000003</v>
      </c>
      <c r="I3081" s="2" t="s">
        <v>23</v>
      </c>
      <c r="J3081" s="2" t="s">
        <v>225</v>
      </c>
      <c r="K3081" s="2" t="s">
        <v>25</v>
      </c>
      <c r="L3081" s="2" t="s">
        <v>26</v>
      </c>
      <c r="M3081" s="2" t="s">
        <v>50</v>
      </c>
      <c r="N3081" s="2">
        <v>205</v>
      </c>
      <c r="O3081" s="2" t="s">
        <v>28</v>
      </c>
      <c r="P3081" s="2" t="s">
        <v>29</v>
      </c>
      <c r="T3081" s="7"/>
    </row>
    <row r="3082" spans="1:20" ht="70" customHeight="1">
      <c r="A3082" s="2" t="s">
        <v>132</v>
      </c>
      <c r="B3082" s="2" t="s">
        <v>3181</v>
      </c>
      <c r="C3082" s="2" t="s">
        <v>134</v>
      </c>
      <c r="D3082" s="2" t="s">
        <v>3180</v>
      </c>
      <c r="E3082" s="14">
        <v>1515</v>
      </c>
      <c r="F3082" s="2">
        <v>40.4</v>
      </c>
      <c r="G3082" s="2">
        <v>44.04</v>
      </c>
      <c r="H3082" s="5">
        <v>0.46650000000000003</v>
      </c>
      <c r="I3082" s="2" t="s">
        <v>23</v>
      </c>
      <c r="J3082" s="2" t="s">
        <v>146</v>
      </c>
      <c r="K3082" s="2" t="s">
        <v>25</v>
      </c>
      <c r="L3082" s="2" t="s">
        <v>117</v>
      </c>
      <c r="M3082" s="2" t="s">
        <v>27</v>
      </c>
      <c r="N3082" s="2">
        <v>175</v>
      </c>
      <c r="O3082" s="2" t="s">
        <v>28</v>
      </c>
      <c r="P3082" s="2" t="s">
        <v>29</v>
      </c>
      <c r="T3082" s="7"/>
    </row>
    <row r="3083" spans="1:20" ht="70" customHeight="1">
      <c r="A3083" s="2" t="s">
        <v>132</v>
      </c>
      <c r="B3083" s="2" t="s">
        <v>3182</v>
      </c>
      <c r="C3083" s="2" t="s">
        <v>134</v>
      </c>
      <c r="D3083" s="2" t="s">
        <v>3180</v>
      </c>
      <c r="E3083" s="14">
        <v>1066</v>
      </c>
      <c r="F3083" s="2">
        <v>40.5</v>
      </c>
      <c r="G3083" s="2">
        <v>33.42</v>
      </c>
      <c r="H3083" s="5">
        <v>0.4138</v>
      </c>
      <c r="I3083" s="2" t="s">
        <v>23</v>
      </c>
      <c r="J3083" s="2" t="s">
        <v>146</v>
      </c>
      <c r="K3083" s="2" t="s">
        <v>25</v>
      </c>
      <c r="L3083" s="2" t="s">
        <v>117</v>
      </c>
      <c r="M3083" s="2" t="s">
        <v>136</v>
      </c>
      <c r="N3083" s="2">
        <v>155</v>
      </c>
      <c r="O3083" s="2" t="s">
        <v>28</v>
      </c>
      <c r="P3083" s="2" t="s">
        <v>29</v>
      </c>
      <c r="T3083" s="7"/>
    </row>
    <row r="3084" spans="1:20" ht="70" customHeight="1">
      <c r="A3084" s="2" t="s">
        <v>128</v>
      </c>
      <c r="B3084" s="2" t="s">
        <v>1593</v>
      </c>
      <c r="C3084" s="2" t="s">
        <v>130</v>
      </c>
      <c r="D3084" s="2" t="s">
        <v>3180</v>
      </c>
      <c r="E3084" s="14">
        <v>1106</v>
      </c>
      <c r="F3084" s="2">
        <v>31.9</v>
      </c>
      <c r="G3084" s="2">
        <v>36.090000000000003</v>
      </c>
      <c r="H3084" s="5">
        <v>0.4849</v>
      </c>
      <c r="I3084" s="2" t="s">
        <v>23</v>
      </c>
      <c r="J3084" s="2" t="s">
        <v>153</v>
      </c>
      <c r="K3084" s="2" t="s">
        <v>25</v>
      </c>
      <c r="L3084" s="2" t="s">
        <v>26</v>
      </c>
      <c r="M3084" s="2" t="s">
        <v>50</v>
      </c>
      <c r="N3084" s="2">
        <v>194</v>
      </c>
      <c r="O3084" s="2" t="s">
        <v>28</v>
      </c>
      <c r="P3084" s="2" t="s">
        <v>29</v>
      </c>
      <c r="T3084" s="7"/>
    </row>
    <row r="3085" spans="1:20" ht="70" customHeight="1">
      <c r="A3085" s="2" t="s">
        <v>3183</v>
      </c>
      <c r="B3085" s="2" t="s">
        <v>3184</v>
      </c>
      <c r="C3085" s="2" t="s">
        <v>1437</v>
      </c>
      <c r="D3085" s="2" t="s">
        <v>3180</v>
      </c>
      <c r="E3085" s="14">
        <v>833.9</v>
      </c>
      <c r="F3085" s="2">
        <v>39.5</v>
      </c>
      <c r="G3085" s="2">
        <v>26.17</v>
      </c>
      <c r="H3085" s="5">
        <v>0.38940000000000002</v>
      </c>
      <c r="I3085" s="2" t="s">
        <v>23</v>
      </c>
      <c r="J3085" s="2" t="s">
        <v>835</v>
      </c>
      <c r="K3085" s="2" t="s">
        <v>25</v>
      </c>
      <c r="L3085" s="2" t="s">
        <v>26</v>
      </c>
      <c r="M3085" s="2" t="s">
        <v>46</v>
      </c>
      <c r="N3085" s="2">
        <v>175</v>
      </c>
      <c r="O3085" s="2" t="s">
        <v>113</v>
      </c>
      <c r="P3085" s="2" t="s">
        <v>29</v>
      </c>
      <c r="T3085" s="7"/>
    </row>
    <row r="3086" spans="1:20" ht="70" customHeight="1">
      <c r="A3086" s="2" t="s">
        <v>3185</v>
      </c>
      <c r="B3086" s="2" t="s">
        <v>3007</v>
      </c>
      <c r="C3086" s="2" t="s">
        <v>1437</v>
      </c>
      <c r="D3086" s="2" t="s">
        <v>3180</v>
      </c>
      <c r="E3086" s="14">
        <v>1233.7</v>
      </c>
      <c r="F3086" s="2">
        <v>37.299999999999997</v>
      </c>
      <c r="G3086" s="2">
        <v>38.549999999999997</v>
      </c>
      <c r="H3086" s="5">
        <v>0.44769999999999999</v>
      </c>
      <c r="I3086" s="2" t="s">
        <v>23</v>
      </c>
      <c r="J3086" s="2" t="s">
        <v>1562</v>
      </c>
      <c r="K3086" s="2" t="s">
        <v>25</v>
      </c>
      <c r="L3086" s="2" t="s">
        <v>26</v>
      </c>
      <c r="M3086" s="2" t="s">
        <v>433</v>
      </c>
      <c r="N3086" s="2">
        <v>180</v>
      </c>
      <c r="O3086" s="2" t="s">
        <v>113</v>
      </c>
      <c r="P3086" s="2" t="s">
        <v>29</v>
      </c>
      <c r="T3086" s="7"/>
    </row>
    <row r="3087" spans="1:20" ht="70" customHeight="1">
      <c r="A3087" s="2" t="s">
        <v>1453</v>
      </c>
      <c r="B3087" s="2" t="s">
        <v>3186</v>
      </c>
      <c r="C3087" s="2" t="s">
        <v>1455</v>
      </c>
      <c r="D3087" s="2" t="s">
        <v>3180</v>
      </c>
      <c r="E3087" s="14">
        <v>917</v>
      </c>
      <c r="F3087" s="2">
        <v>36.200000000000003</v>
      </c>
      <c r="G3087" s="2">
        <v>28.88</v>
      </c>
      <c r="H3087" s="5">
        <v>0.42949999999999999</v>
      </c>
      <c r="I3087" s="2" t="s">
        <v>23</v>
      </c>
      <c r="J3087" s="2" t="s">
        <v>1456</v>
      </c>
      <c r="K3087" s="2" t="s">
        <v>25</v>
      </c>
      <c r="L3087" s="2" t="s">
        <v>26</v>
      </c>
      <c r="M3087" s="2" t="s">
        <v>364</v>
      </c>
      <c r="N3087" s="2">
        <v>185</v>
      </c>
      <c r="O3087" s="2" t="s">
        <v>28</v>
      </c>
      <c r="P3087" s="2" t="s">
        <v>29</v>
      </c>
      <c r="T3087" s="7"/>
    </row>
    <row r="3088" spans="1:20" ht="70" customHeight="1">
      <c r="A3088" s="2" t="s">
        <v>191</v>
      </c>
      <c r="B3088" s="2" t="s">
        <v>3187</v>
      </c>
      <c r="C3088" s="2" t="s">
        <v>193</v>
      </c>
      <c r="D3088" s="2" t="s">
        <v>3180</v>
      </c>
      <c r="E3088" s="14">
        <v>1335</v>
      </c>
      <c r="F3088" s="2">
        <v>31</v>
      </c>
      <c r="G3088" s="2">
        <v>49.7</v>
      </c>
      <c r="H3088" s="5">
        <v>0.44750000000000001</v>
      </c>
      <c r="I3088" s="2" t="s">
        <v>23</v>
      </c>
      <c r="J3088" s="2" t="s">
        <v>60</v>
      </c>
      <c r="K3088" s="2" t="s">
        <v>25</v>
      </c>
      <c r="L3088" s="2" t="s">
        <v>26</v>
      </c>
      <c r="M3088" s="2" t="s">
        <v>27</v>
      </c>
      <c r="N3088" s="2">
        <v>190</v>
      </c>
      <c r="O3088" s="2" t="s">
        <v>28</v>
      </c>
      <c r="P3088" s="2" t="s">
        <v>29</v>
      </c>
      <c r="T3088" s="7"/>
    </row>
    <row r="3089" spans="1:20" ht="70" customHeight="1">
      <c r="A3089" s="2" t="s">
        <v>137</v>
      </c>
      <c r="B3089" s="2" t="s">
        <v>2299</v>
      </c>
      <c r="C3089" s="2" t="s">
        <v>139</v>
      </c>
      <c r="D3089" s="2" t="s">
        <v>3188</v>
      </c>
      <c r="E3089" s="14">
        <v>1230</v>
      </c>
      <c r="F3089" s="2">
        <v>32.299999999999997</v>
      </c>
      <c r="G3089" s="2">
        <v>42.78</v>
      </c>
      <c r="H3089" s="5">
        <v>0.47670000000000001</v>
      </c>
      <c r="I3089" s="2" t="s">
        <v>23</v>
      </c>
      <c r="J3089" s="2" t="s">
        <v>175</v>
      </c>
      <c r="K3089" s="2" t="s">
        <v>25</v>
      </c>
      <c r="L3089" s="2" t="s">
        <v>26</v>
      </c>
      <c r="M3089" s="2" t="s">
        <v>112</v>
      </c>
      <c r="N3089" s="2">
        <v>148</v>
      </c>
      <c r="O3089" s="2" t="s">
        <v>28</v>
      </c>
      <c r="P3089" s="2" t="s">
        <v>29</v>
      </c>
      <c r="T3089" s="7"/>
    </row>
    <row r="3090" spans="1:20" ht="70" customHeight="1">
      <c r="A3090" s="2" t="s">
        <v>140</v>
      </c>
      <c r="B3090" s="2" t="s">
        <v>3189</v>
      </c>
      <c r="C3090" s="2" t="s">
        <v>142</v>
      </c>
      <c r="D3090" s="2" t="s">
        <v>3188</v>
      </c>
      <c r="E3090" s="14">
        <v>2138</v>
      </c>
      <c r="F3090" s="2">
        <v>38</v>
      </c>
      <c r="G3090" s="2">
        <v>61.94</v>
      </c>
      <c r="H3090" s="5">
        <v>0.44390000000000002</v>
      </c>
      <c r="I3090" s="2" t="s">
        <v>23</v>
      </c>
      <c r="J3090" s="2" t="s">
        <v>526</v>
      </c>
      <c r="K3090" s="2" t="s">
        <v>25</v>
      </c>
      <c r="L3090" s="2" t="s">
        <v>1276</v>
      </c>
      <c r="M3090" s="2" t="s">
        <v>1364</v>
      </c>
      <c r="N3090" s="2">
        <v>390</v>
      </c>
      <c r="O3090" s="2" t="s">
        <v>28</v>
      </c>
      <c r="P3090" s="2" t="s">
        <v>29</v>
      </c>
      <c r="T3090" s="7"/>
    </row>
    <row r="3091" spans="1:20" ht="70" customHeight="1">
      <c r="A3091" s="2" t="s">
        <v>140</v>
      </c>
      <c r="B3091" s="2" t="s">
        <v>707</v>
      </c>
      <c r="C3091" s="2" t="s">
        <v>142</v>
      </c>
      <c r="D3091" s="2" t="s">
        <v>3188</v>
      </c>
      <c r="E3091" s="14">
        <v>1275</v>
      </c>
      <c r="F3091" s="2">
        <v>38.1</v>
      </c>
      <c r="G3091" s="2">
        <v>36.380000000000003</v>
      </c>
      <c r="H3091" s="5">
        <v>0.47510000000000002</v>
      </c>
      <c r="I3091" s="2" t="s">
        <v>23</v>
      </c>
      <c r="J3091" s="2" t="s">
        <v>677</v>
      </c>
      <c r="K3091" s="2" t="s">
        <v>25</v>
      </c>
      <c r="L3091" s="2" t="s">
        <v>117</v>
      </c>
      <c r="M3091" s="2" t="s">
        <v>433</v>
      </c>
      <c r="N3091" s="2">
        <v>195</v>
      </c>
      <c r="O3091" s="2" t="s">
        <v>28</v>
      </c>
      <c r="P3091" s="2" t="s">
        <v>29</v>
      </c>
      <c r="T3091" s="7"/>
    </row>
    <row r="3092" spans="1:20" ht="70" customHeight="1">
      <c r="A3092" s="2" t="s">
        <v>84</v>
      </c>
      <c r="B3092" s="2" t="s">
        <v>3190</v>
      </c>
      <c r="C3092" s="2" t="s">
        <v>86</v>
      </c>
      <c r="D3092" s="2" t="s">
        <v>3188</v>
      </c>
      <c r="E3092" s="14">
        <v>1020</v>
      </c>
      <c r="F3092" s="2">
        <v>31.5</v>
      </c>
      <c r="G3092" s="2">
        <v>35.5</v>
      </c>
      <c r="H3092" s="5">
        <v>0.3926</v>
      </c>
      <c r="I3092" s="2" t="s">
        <v>23</v>
      </c>
      <c r="J3092" s="2" t="s">
        <v>308</v>
      </c>
      <c r="K3092" s="2" t="s">
        <v>25</v>
      </c>
      <c r="L3092" s="2" t="s">
        <v>26</v>
      </c>
      <c r="M3092" s="2" t="s">
        <v>46</v>
      </c>
      <c r="N3092" s="2">
        <v>200</v>
      </c>
      <c r="O3092" s="2" t="s">
        <v>28</v>
      </c>
      <c r="P3092" s="2" t="s">
        <v>29</v>
      </c>
      <c r="T3092" s="7"/>
    </row>
    <row r="3093" spans="1:20" ht="70" customHeight="1">
      <c r="A3093" s="2" t="s">
        <v>3191</v>
      </c>
      <c r="B3093" s="2" t="s">
        <v>2982</v>
      </c>
      <c r="C3093" s="2" t="s">
        <v>1437</v>
      </c>
      <c r="D3093" s="2" t="s">
        <v>3188</v>
      </c>
      <c r="E3093" s="14">
        <v>1132.2</v>
      </c>
      <c r="F3093" s="2">
        <v>35.9</v>
      </c>
      <c r="G3093" s="2">
        <v>36.79</v>
      </c>
      <c r="H3093" s="5">
        <v>0.44040000000000001</v>
      </c>
      <c r="I3093" s="2" t="s">
        <v>23</v>
      </c>
      <c r="J3093" s="2" t="s">
        <v>1562</v>
      </c>
      <c r="K3093" s="2" t="s">
        <v>25</v>
      </c>
      <c r="L3093" s="2" t="s">
        <v>26</v>
      </c>
      <c r="M3093" s="2" t="s">
        <v>453</v>
      </c>
      <c r="N3093" s="2">
        <v>180</v>
      </c>
      <c r="O3093" s="2" t="s">
        <v>113</v>
      </c>
      <c r="P3093" s="2" t="s">
        <v>29</v>
      </c>
      <c r="T3093" s="7"/>
    </row>
    <row r="3094" spans="1:20" ht="70" customHeight="1">
      <c r="A3094" s="2" t="s">
        <v>37</v>
      </c>
      <c r="B3094" s="2" t="s">
        <v>3192</v>
      </c>
      <c r="C3094" s="2" t="s">
        <v>195</v>
      </c>
      <c r="D3094" s="2" t="s">
        <v>3188</v>
      </c>
      <c r="E3094" s="14">
        <v>1320</v>
      </c>
      <c r="F3094" s="2">
        <v>30.2</v>
      </c>
      <c r="G3094" s="2">
        <v>45.25</v>
      </c>
      <c r="H3094" s="5">
        <v>0.48520000000000002</v>
      </c>
      <c r="I3094" s="2" t="s">
        <v>23</v>
      </c>
      <c r="J3094" s="2" t="s">
        <v>35</v>
      </c>
      <c r="K3094" s="2" t="s">
        <v>25</v>
      </c>
      <c r="L3094" s="2" t="s">
        <v>26</v>
      </c>
      <c r="M3094" s="2" t="s">
        <v>27</v>
      </c>
      <c r="N3094" s="2">
        <v>205</v>
      </c>
      <c r="O3094" s="2" t="s">
        <v>28</v>
      </c>
      <c r="P3094" s="2" t="s">
        <v>29</v>
      </c>
      <c r="T3094" s="7"/>
    </row>
    <row r="3095" spans="1:20" ht="70" customHeight="1">
      <c r="A3095" s="2" t="s">
        <v>37</v>
      </c>
      <c r="B3095" s="2" t="s">
        <v>3193</v>
      </c>
      <c r="C3095" s="2" t="s">
        <v>195</v>
      </c>
      <c r="D3095" s="2" t="s">
        <v>3188</v>
      </c>
      <c r="E3095" s="14">
        <v>1380</v>
      </c>
      <c r="F3095" s="2">
        <v>30.7</v>
      </c>
      <c r="G3095" s="2">
        <v>46.46</v>
      </c>
      <c r="H3095" s="5">
        <v>0.49469999999999997</v>
      </c>
      <c r="I3095" s="2" t="s">
        <v>23</v>
      </c>
      <c r="J3095" s="2" t="s">
        <v>162</v>
      </c>
      <c r="K3095" s="2" t="s">
        <v>25</v>
      </c>
      <c r="L3095" s="2" t="s">
        <v>26</v>
      </c>
      <c r="M3095" s="2" t="s">
        <v>27</v>
      </c>
      <c r="N3095" s="2">
        <v>210</v>
      </c>
      <c r="O3095" s="2" t="s">
        <v>28</v>
      </c>
      <c r="P3095" s="2" t="s">
        <v>29</v>
      </c>
      <c r="T3095" s="7"/>
    </row>
    <row r="3096" spans="1:20" ht="70" customHeight="1">
      <c r="A3096" s="2" t="s">
        <v>3014</v>
      </c>
      <c r="B3096" s="2" t="s">
        <v>814</v>
      </c>
      <c r="C3096" s="2" t="s">
        <v>1478</v>
      </c>
      <c r="D3096" s="2" t="s">
        <v>3194</v>
      </c>
      <c r="E3096" s="14">
        <v>1540</v>
      </c>
      <c r="F3096" s="2">
        <v>35.700000000000003</v>
      </c>
      <c r="G3096" s="2">
        <v>45.52</v>
      </c>
      <c r="H3096" s="5">
        <v>0.48630000000000001</v>
      </c>
      <c r="I3096" s="2" t="s">
        <v>23</v>
      </c>
      <c r="J3096" s="2" t="s">
        <v>264</v>
      </c>
      <c r="K3096" s="2" t="s">
        <v>25</v>
      </c>
      <c r="L3096" s="2" t="s">
        <v>26</v>
      </c>
      <c r="M3096" s="2" t="s">
        <v>27</v>
      </c>
      <c r="N3096" s="2">
        <v>180</v>
      </c>
      <c r="O3096" s="2" t="s">
        <v>28</v>
      </c>
      <c r="P3096" s="2" t="s">
        <v>29</v>
      </c>
      <c r="T3096" s="7"/>
    </row>
    <row r="3097" spans="1:20" ht="70" customHeight="1">
      <c r="A3097" s="2" t="s">
        <v>3195</v>
      </c>
      <c r="B3097" s="2" t="s">
        <v>2550</v>
      </c>
      <c r="C3097" s="2" t="s">
        <v>1437</v>
      </c>
      <c r="D3097" s="2" t="s">
        <v>3194</v>
      </c>
      <c r="E3097" s="14">
        <v>1012.5</v>
      </c>
      <c r="F3097" s="2">
        <v>35.9</v>
      </c>
      <c r="G3097" s="2">
        <v>33.99</v>
      </c>
      <c r="H3097" s="5">
        <v>0.42270000000000002</v>
      </c>
      <c r="I3097" s="2" t="s">
        <v>23</v>
      </c>
      <c r="J3097" s="2" t="s">
        <v>830</v>
      </c>
      <c r="K3097" s="2" t="s">
        <v>25</v>
      </c>
      <c r="L3097" s="2" t="s">
        <v>26</v>
      </c>
      <c r="M3097" s="2" t="s">
        <v>453</v>
      </c>
      <c r="N3097" s="2">
        <v>160</v>
      </c>
      <c r="O3097" s="2" t="s">
        <v>113</v>
      </c>
      <c r="P3097" s="2" t="s">
        <v>29</v>
      </c>
      <c r="T3097" s="7"/>
    </row>
    <row r="3098" spans="1:20" ht="70" customHeight="1">
      <c r="A3098" s="2" t="s">
        <v>3196</v>
      </c>
      <c r="B3098" s="2" t="s">
        <v>219</v>
      </c>
      <c r="C3098" s="2" t="s">
        <v>220</v>
      </c>
      <c r="D3098" s="2" t="s">
        <v>3194</v>
      </c>
      <c r="E3098" s="14">
        <v>811</v>
      </c>
      <c r="F3098" s="2">
        <v>31</v>
      </c>
      <c r="G3098" s="2">
        <v>26.15</v>
      </c>
      <c r="H3098" s="5">
        <v>0.63390000000000002</v>
      </c>
      <c r="I3098" s="2" t="s">
        <v>23</v>
      </c>
      <c r="J3098" s="2" t="s">
        <v>36</v>
      </c>
      <c r="K3098" s="2" t="s">
        <v>222</v>
      </c>
      <c r="L3098" s="2" t="s">
        <v>223</v>
      </c>
      <c r="M3098" s="2" t="s">
        <v>27</v>
      </c>
      <c r="N3098" s="8"/>
      <c r="O3098" s="2" t="s">
        <v>113</v>
      </c>
      <c r="P3098" s="2" t="s">
        <v>29</v>
      </c>
      <c r="T3098" s="7"/>
    </row>
    <row r="3099" spans="1:20" ht="70" customHeight="1">
      <c r="A3099" s="2" t="s">
        <v>128</v>
      </c>
      <c r="B3099" s="2" t="s">
        <v>625</v>
      </c>
      <c r="C3099" s="2" t="s">
        <v>130</v>
      </c>
      <c r="D3099" s="2" t="s">
        <v>3197</v>
      </c>
      <c r="E3099" s="14">
        <v>1131</v>
      </c>
      <c r="F3099" s="2">
        <v>32.5</v>
      </c>
      <c r="G3099" s="2">
        <v>36.659999999999997</v>
      </c>
      <c r="H3099" s="5">
        <v>0.48559999999999998</v>
      </c>
      <c r="I3099" s="2" t="s">
        <v>23</v>
      </c>
      <c r="J3099" s="2" t="s">
        <v>330</v>
      </c>
      <c r="K3099" s="2" t="s">
        <v>25</v>
      </c>
      <c r="L3099" s="2" t="s">
        <v>26</v>
      </c>
      <c r="M3099" s="2" t="s">
        <v>112</v>
      </c>
      <c r="N3099" s="2">
        <v>217</v>
      </c>
      <c r="O3099" s="2" t="s">
        <v>28</v>
      </c>
      <c r="P3099" s="2" t="s">
        <v>29</v>
      </c>
      <c r="T3099" s="7"/>
    </row>
    <row r="3100" spans="1:20" ht="70" customHeight="1">
      <c r="A3100" s="2" t="s">
        <v>102</v>
      </c>
      <c r="B3100" s="2" t="s">
        <v>551</v>
      </c>
      <c r="C3100" s="2" t="s">
        <v>104</v>
      </c>
      <c r="D3100" s="2" t="s">
        <v>3197</v>
      </c>
      <c r="E3100" s="14">
        <v>1900</v>
      </c>
      <c r="F3100" s="2">
        <v>41.1</v>
      </c>
      <c r="G3100" s="2">
        <v>49.53</v>
      </c>
      <c r="H3100" s="5">
        <v>0.50680000000000003</v>
      </c>
      <c r="I3100" s="2" t="s">
        <v>23</v>
      </c>
      <c r="J3100" s="2" t="s">
        <v>31</v>
      </c>
      <c r="K3100" s="2" t="s">
        <v>25</v>
      </c>
      <c r="L3100" s="2" t="s">
        <v>26</v>
      </c>
      <c r="M3100" s="2" t="s">
        <v>107</v>
      </c>
      <c r="N3100" s="2">
        <v>215</v>
      </c>
      <c r="O3100" s="2" t="s">
        <v>28</v>
      </c>
      <c r="P3100" s="2" t="s">
        <v>29</v>
      </c>
      <c r="T3100" s="7"/>
    </row>
    <row r="3101" spans="1:20" ht="70" customHeight="1">
      <c r="A3101" s="2" t="s">
        <v>3029</v>
      </c>
      <c r="B3101" s="2" t="s">
        <v>3198</v>
      </c>
      <c r="C3101" s="2" t="s">
        <v>3031</v>
      </c>
      <c r="D3101" s="2" t="s">
        <v>3199</v>
      </c>
      <c r="E3101" s="14">
        <v>1483</v>
      </c>
      <c r="F3101" s="2">
        <v>37.799999999999997</v>
      </c>
      <c r="G3101" s="2">
        <v>44.27</v>
      </c>
      <c r="H3101" s="5">
        <v>0.49759999999999999</v>
      </c>
      <c r="I3101" s="2" t="s">
        <v>23</v>
      </c>
      <c r="J3101" s="2" t="s">
        <v>3123</v>
      </c>
      <c r="K3101" s="2" t="s">
        <v>25</v>
      </c>
      <c r="L3101" s="2" t="s">
        <v>117</v>
      </c>
      <c r="M3101" s="2" t="s">
        <v>27</v>
      </c>
      <c r="N3101" s="2">
        <v>175</v>
      </c>
      <c r="O3101" s="2" t="s">
        <v>28</v>
      </c>
      <c r="P3101" s="2" t="s">
        <v>29</v>
      </c>
      <c r="T3101" s="7"/>
    </row>
    <row r="3102" spans="1:20" ht="70" customHeight="1">
      <c r="A3102" s="2" t="s">
        <v>84</v>
      </c>
      <c r="B3102" s="2" t="s">
        <v>3200</v>
      </c>
      <c r="C3102" s="2" t="s">
        <v>86</v>
      </c>
      <c r="D3102" s="2" t="s">
        <v>3199</v>
      </c>
      <c r="E3102" s="14">
        <v>1215</v>
      </c>
      <c r="F3102" s="2">
        <v>36.700000000000003</v>
      </c>
      <c r="G3102" s="2">
        <v>37.14</v>
      </c>
      <c r="H3102" s="5">
        <v>0.42849999999999999</v>
      </c>
      <c r="I3102" s="2" t="s">
        <v>23</v>
      </c>
      <c r="J3102" s="2" t="s">
        <v>598</v>
      </c>
      <c r="K3102" s="2" t="s">
        <v>25</v>
      </c>
      <c r="L3102" s="2" t="s">
        <v>26</v>
      </c>
      <c r="M3102" s="2" t="s">
        <v>50</v>
      </c>
      <c r="N3102" s="2">
        <v>200</v>
      </c>
      <c r="O3102" s="2" t="s">
        <v>28</v>
      </c>
      <c r="P3102" s="2" t="s">
        <v>29</v>
      </c>
      <c r="T3102" s="7"/>
    </row>
    <row r="3103" spans="1:20" ht="70" customHeight="1">
      <c r="A3103" s="2" t="s">
        <v>3201</v>
      </c>
      <c r="B3103" s="2" t="s">
        <v>662</v>
      </c>
      <c r="C3103" s="2" t="s">
        <v>44</v>
      </c>
      <c r="D3103" s="2" t="s">
        <v>3199</v>
      </c>
      <c r="E3103" s="14">
        <v>2000</v>
      </c>
      <c r="F3103" s="2">
        <v>43.7</v>
      </c>
      <c r="G3103" s="2">
        <v>50.97</v>
      </c>
      <c r="H3103" s="5">
        <v>0.4541</v>
      </c>
      <c r="I3103" s="2" t="s">
        <v>23</v>
      </c>
      <c r="J3103" s="2" t="s">
        <v>483</v>
      </c>
      <c r="K3103" s="2" t="s">
        <v>25</v>
      </c>
      <c r="L3103" s="2" t="s">
        <v>26</v>
      </c>
      <c r="M3103" s="8"/>
      <c r="N3103" s="2">
        <v>210</v>
      </c>
      <c r="O3103" s="2" t="s">
        <v>28</v>
      </c>
      <c r="P3103" s="2" t="s">
        <v>29</v>
      </c>
      <c r="T3103" s="7"/>
    </row>
    <row r="3104" spans="1:20" ht="70" customHeight="1">
      <c r="A3104" s="2" t="s">
        <v>1453</v>
      </c>
      <c r="B3104" s="2" t="s">
        <v>3202</v>
      </c>
      <c r="C3104" s="2" t="s">
        <v>1455</v>
      </c>
      <c r="D3104" s="2" t="s">
        <v>3199</v>
      </c>
      <c r="E3104" s="14">
        <v>917</v>
      </c>
      <c r="F3104" s="2">
        <v>36.200000000000003</v>
      </c>
      <c r="G3104" s="2">
        <v>28.88</v>
      </c>
      <c r="H3104" s="5">
        <v>0.42949999999999999</v>
      </c>
      <c r="I3104" s="2" t="s">
        <v>23</v>
      </c>
      <c r="J3104" s="2" t="s">
        <v>1804</v>
      </c>
      <c r="K3104" s="2" t="s">
        <v>25</v>
      </c>
      <c r="L3104" s="2" t="s">
        <v>26</v>
      </c>
      <c r="M3104" s="2" t="s">
        <v>364</v>
      </c>
      <c r="N3104" s="2">
        <v>185</v>
      </c>
      <c r="O3104" s="2" t="s">
        <v>28</v>
      </c>
      <c r="P3104" s="2" t="s">
        <v>29</v>
      </c>
      <c r="T3104" s="7"/>
    </row>
    <row r="3105" spans="1:20" ht="70" customHeight="1">
      <c r="A3105" s="2" t="s">
        <v>1453</v>
      </c>
      <c r="B3105" s="2" t="s">
        <v>3203</v>
      </c>
      <c r="C3105" s="2" t="s">
        <v>1455</v>
      </c>
      <c r="D3105" s="2" t="s">
        <v>3199</v>
      </c>
      <c r="E3105" s="14">
        <v>1354</v>
      </c>
      <c r="F3105" s="2">
        <v>24.9</v>
      </c>
      <c r="G3105" s="2">
        <v>55.37</v>
      </c>
      <c r="H3105" s="5">
        <v>0.54630000000000001</v>
      </c>
      <c r="I3105" s="2" t="s">
        <v>23</v>
      </c>
      <c r="J3105" s="2" t="s">
        <v>1589</v>
      </c>
      <c r="K3105" s="2" t="s">
        <v>25</v>
      </c>
      <c r="L3105" s="2" t="s">
        <v>26</v>
      </c>
      <c r="M3105" s="2" t="s">
        <v>1228</v>
      </c>
      <c r="N3105" s="2">
        <v>175</v>
      </c>
      <c r="O3105" s="2" t="s">
        <v>236</v>
      </c>
      <c r="P3105" s="2" t="s">
        <v>29</v>
      </c>
      <c r="T3105" s="7"/>
    </row>
    <row r="3106" spans="1:20" ht="70" customHeight="1">
      <c r="A3106" s="2" t="s">
        <v>3204</v>
      </c>
      <c r="B3106" s="2" t="s">
        <v>427</v>
      </c>
      <c r="C3106" s="2" t="s">
        <v>1437</v>
      </c>
      <c r="D3106" s="2" t="s">
        <v>3199</v>
      </c>
      <c r="E3106" s="14">
        <v>643.9</v>
      </c>
      <c r="F3106" s="2">
        <v>33.1</v>
      </c>
      <c r="G3106" s="2">
        <v>19.440000000000001</v>
      </c>
      <c r="H3106" s="5">
        <v>0.60470000000000002</v>
      </c>
      <c r="I3106" s="2" t="s">
        <v>23</v>
      </c>
      <c r="J3106" s="2" t="s">
        <v>830</v>
      </c>
      <c r="K3106" s="2" t="s">
        <v>222</v>
      </c>
      <c r="L3106" s="2" t="s">
        <v>223</v>
      </c>
      <c r="M3106" s="2" t="s">
        <v>453</v>
      </c>
      <c r="N3106" s="8"/>
      <c r="O3106" s="2" t="s">
        <v>113</v>
      </c>
      <c r="P3106" s="2" t="s">
        <v>29</v>
      </c>
      <c r="T3106" s="7"/>
    </row>
    <row r="3107" spans="1:20" ht="70" customHeight="1">
      <c r="A3107" s="2" t="s">
        <v>1481</v>
      </c>
      <c r="B3107" s="2" t="s">
        <v>1787</v>
      </c>
      <c r="C3107" s="2" t="s">
        <v>1483</v>
      </c>
      <c r="D3107" s="2" t="s">
        <v>3205</v>
      </c>
      <c r="E3107" s="14">
        <v>1340</v>
      </c>
      <c r="F3107" s="2">
        <v>42.1</v>
      </c>
      <c r="G3107" s="2">
        <v>34.14</v>
      </c>
      <c r="H3107" s="5">
        <v>0.4909</v>
      </c>
      <c r="I3107" s="2" t="s">
        <v>23</v>
      </c>
      <c r="J3107" s="2" t="s">
        <v>312</v>
      </c>
      <c r="K3107" s="2" t="s">
        <v>25</v>
      </c>
      <c r="L3107" s="2" t="s">
        <v>26</v>
      </c>
      <c r="M3107" s="2" t="s">
        <v>50</v>
      </c>
      <c r="N3107" s="2">
        <v>195</v>
      </c>
      <c r="O3107" s="2" t="s">
        <v>28</v>
      </c>
      <c r="P3107" s="2" t="s">
        <v>29</v>
      </c>
      <c r="T3107" s="7"/>
    </row>
    <row r="3108" spans="1:20" ht="70" customHeight="1">
      <c r="A3108" s="2" t="s">
        <v>140</v>
      </c>
      <c r="B3108" s="2" t="s">
        <v>3206</v>
      </c>
      <c r="C3108" s="2" t="s">
        <v>142</v>
      </c>
      <c r="D3108" s="2" t="s">
        <v>3205</v>
      </c>
      <c r="E3108" s="14">
        <v>1160</v>
      </c>
      <c r="F3108" s="2">
        <v>40</v>
      </c>
      <c r="G3108" s="2">
        <v>32.01</v>
      </c>
      <c r="H3108" s="5">
        <v>0.44829999999999998</v>
      </c>
      <c r="I3108" s="2" t="s">
        <v>23</v>
      </c>
      <c r="J3108" s="2" t="s">
        <v>40</v>
      </c>
      <c r="K3108" s="2" t="s">
        <v>25</v>
      </c>
      <c r="L3108" s="2" t="s">
        <v>117</v>
      </c>
      <c r="M3108" s="2" t="s">
        <v>46</v>
      </c>
      <c r="N3108" s="2">
        <v>200</v>
      </c>
      <c r="O3108" s="2" t="s">
        <v>28</v>
      </c>
      <c r="P3108" s="2" t="s">
        <v>29</v>
      </c>
      <c r="T3108" s="7"/>
    </row>
    <row r="3109" spans="1:20" ht="70" customHeight="1">
      <c r="A3109" s="2" t="s">
        <v>84</v>
      </c>
      <c r="B3109" s="2" t="s">
        <v>3207</v>
      </c>
      <c r="C3109" s="2" t="s">
        <v>86</v>
      </c>
      <c r="D3109" s="2" t="s">
        <v>3205</v>
      </c>
      <c r="E3109" s="14">
        <v>823</v>
      </c>
      <c r="F3109" s="2">
        <v>35.799999999999997</v>
      </c>
      <c r="G3109" s="2">
        <v>27.72</v>
      </c>
      <c r="H3109" s="5">
        <v>0.37430000000000002</v>
      </c>
      <c r="I3109" s="2" t="s">
        <v>23</v>
      </c>
      <c r="J3109" s="2" t="s">
        <v>2399</v>
      </c>
      <c r="K3109" s="2" t="s">
        <v>25</v>
      </c>
      <c r="L3109" s="2" t="s">
        <v>26</v>
      </c>
      <c r="M3109" s="2" t="s">
        <v>1028</v>
      </c>
      <c r="N3109" s="2">
        <v>170</v>
      </c>
      <c r="O3109" s="2" t="s">
        <v>28</v>
      </c>
      <c r="P3109" s="2" t="s">
        <v>29</v>
      </c>
      <c r="T3109" s="7"/>
    </row>
    <row r="3110" spans="1:20" ht="70" customHeight="1">
      <c r="A3110" s="2" t="s">
        <v>3208</v>
      </c>
      <c r="B3110" s="2" t="s">
        <v>155</v>
      </c>
      <c r="C3110" s="2" t="s">
        <v>1437</v>
      </c>
      <c r="D3110" s="2" t="s">
        <v>3205</v>
      </c>
      <c r="E3110" s="14">
        <v>1035.0999999999999</v>
      </c>
      <c r="F3110" s="2">
        <v>36.9</v>
      </c>
      <c r="G3110" s="2">
        <v>33.99</v>
      </c>
      <c r="H3110" s="5">
        <v>0.42270000000000002</v>
      </c>
      <c r="I3110" s="2" t="s">
        <v>23</v>
      </c>
      <c r="J3110" s="2" t="s">
        <v>830</v>
      </c>
      <c r="K3110" s="2" t="s">
        <v>25</v>
      </c>
      <c r="L3110" s="2" t="s">
        <v>26</v>
      </c>
      <c r="M3110" s="2" t="s">
        <v>46</v>
      </c>
      <c r="N3110" s="2">
        <v>160</v>
      </c>
      <c r="O3110" s="2" t="s">
        <v>113</v>
      </c>
      <c r="P3110" s="2" t="s">
        <v>29</v>
      </c>
      <c r="T3110" s="7"/>
    </row>
    <row r="3111" spans="1:20" ht="70" customHeight="1">
      <c r="A3111" s="2" t="s">
        <v>3209</v>
      </c>
      <c r="B3111" s="2" t="s">
        <v>2986</v>
      </c>
      <c r="C3111" s="2" t="s">
        <v>1437</v>
      </c>
      <c r="D3111" s="2" t="s">
        <v>3205</v>
      </c>
      <c r="E3111" s="14">
        <v>885.6</v>
      </c>
      <c r="F3111" s="2">
        <v>38.700000000000003</v>
      </c>
      <c r="G3111" s="2">
        <v>28.25</v>
      </c>
      <c r="H3111" s="5">
        <v>0.39150000000000001</v>
      </c>
      <c r="I3111" s="2" t="s">
        <v>23</v>
      </c>
      <c r="J3111" s="2" t="s">
        <v>830</v>
      </c>
      <c r="K3111" s="2" t="s">
        <v>25</v>
      </c>
      <c r="L3111" s="2" t="s">
        <v>26</v>
      </c>
      <c r="M3111" s="2" t="s">
        <v>46</v>
      </c>
      <c r="N3111" s="2">
        <v>190</v>
      </c>
      <c r="O3111" s="2" t="s">
        <v>113</v>
      </c>
      <c r="P3111" s="2" t="s">
        <v>29</v>
      </c>
      <c r="T3111" s="7"/>
    </row>
    <row r="3112" spans="1:20" ht="70" customHeight="1">
      <c r="A3112" s="2" t="s">
        <v>124</v>
      </c>
      <c r="B3112" s="2" t="s">
        <v>3210</v>
      </c>
      <c r="C3112" s="2" t="s">
        <v>126</v>
      </c>
      <c r="D3112" s="2" t="s">
        <v>3205</v>
      </c>
      <c r="E3112" s="14">
        <v>1598</v>
      </c>
      <c r="F3112" s="2">
        <v>42.9</v>
      </c>
      <c r="G3112" s="2">
        <v>41.79</v>
      </c>
      <c r="H3112" s="5">
        <v>0.47599999999999998</v>
      </c>
      <c r="I3112" s="2" t="s">
        <v>23</v>
      </c>
      <c r="J3112" s="2" t="s">
        <v>260</v>
      </c>
      <c r="K3112" s="2" t="s">
        <v>25</v>
      </c>
      <c r="L3112" s="2" t="s">
        <v>26</v>
      </c>
      <c r="M3112" s="2" t="s">
        <v>27</v>
      </c>
      <c r="N3112" s="2">
        <v>195</v>
      </c>
      <c r="O3112" s="2" t="s">
        <v>28</v>
      </c>
      <c r="P3112" s="2" t="s">
        <v>29</v>
      </c>
      <c r="T3112" s="7"/>
    </row>
    <row r="3113" spans="1:20" ht="70" customHeight="1">
      <c r="A3113" s="2" t="s">
        <v>137</v>
      </c>
      <c r="B3113" s="2" t="s">
        <v>1896</v>
      </c>
      <c r="C3113" s="2" t="s">
        <v>139</v>
      </c>
      <c r="D3113" s="2" t="s">
        <v>3211</v>
      </c>
      <c r="E3113" s="14">
        <v>1420</v>
      </c>
      <c r="F3113" s="2">
        <v>32.5</v>
      </c>
      <c r="G3113" s="2">
        <v>48.69</v>
      </c>
      <c r="H3113" s="5">
        <v>0.4889</v>
      </c>
      <c r="I3113" s="2" t="s">
        <v>23</v>
      </c>
      <c r="J3113" s="2" t="s">
        <v>106</v>
      </c>
      <c r="K3113" s="2" t="s">
        <v>25</v>
      </c>
      <c r="L3113" s="2" t="s">
        <v>26</v>
      </c>
      <c r="M3113" s="2" t="s">
        <v>27</v>
      </c>
      <c r="N3113" s="2">
        <v>138</v>
      </c>
      <c r="O3113" s="2" t="s">
        <v>28</v>
      </c>
      <c r="P3113" s="2" t="s">
        <v>29</v>
      </c>
      <c r="T3113" s="7"/>
    </row>
    <row r="3114" spans="1:20" ht="70" customHeight="1">
      <c r="A3114" s="2" t="s">
        <v>128</v>
      </c>
      <c r="B3114" s="2" t="s">
        <v>625</v>
      </c>
      <c r="C3114" s="2" t="s">
        <v>130</v>
      </c>
      <c r="D3114" s="2" t="s">
        <v>3211</v>
      </c>
      <c r="E3114" s="14">
        <v>1106</v>
      </c>
      <c r="F3114" s="2">
        <v>31.9</v>
      </c>
      <c r="G3114" s="2">
        <v>35.659999999999997</v>
      </c>
      <c r="H3114" s="5">
        <v>0.49909999999999999</v>
      </c>
      <c r="I3114" s="2" t="s">
        <v>23</v>
      </c>
      <c r="J3114" s="2" t="s">
        <v>153</v>
      </c>
      <c r="K3114" s="2" t="s">
        <v>25</v>
      </c>
      <c r="L3114" s="2" t="s">
        <v>26</v>
      </c>
      <c r="M3114" s="2" t="s">
        <v>112</v>
      </c>
      <c r="N3114" s="2">
        <v>209</v>
      </c>
      <c r="O3114" s="2" t="s">
        <v>28</v>
      </c>
      <c r="P3114" s="2" t="s">
        <v>29</v>
      </c>
      <c r="T3114" s="7"/>
    </row>
    <row r="3115" spans="1:20" ht="70" customHeight="1">
      <c r="A3115" s="2" t="s">
        <v>128</v>
      </c>
      <c r="B3115" s="2" t="s">
        <v>1593</v>
      </c>
      <c r="C3115" s="2" t="s">
        <v>130</v>
      </c>
      <c r="D3115" s="2" t="s">
        <v>3211</v>
      </c>
      <c r="E3115" s="14">
        <v>1115</v>
      </c>
      <c r="F3115" s="2">
        <v>32.1</v>
      </c>
      <c r="G3115" s="2">
        <v>35.6</v>
      </c>
      <c r="H3115" s="5">
        <v>0.49170000000000003</v>
      </c>
      <c r="I3115" s="2" t="s">
        <v>23</v>
      </c>
      <c r="J3115" s="2" t="s">
        <v>654</v>
      </c>
      <c r="K3115" s="2" t="s">
        <v>25</v>
      </c>
      <c r="L3115" s="2" t="s">
        <v>26</v>
      </c>
      <c r="M3115" s="2" t="s">
        <v>50</v>
      </c>
      <c r="N3115" s="2">
        <v>198</v>
      </c>
      <c r="O3115" s="2" t="s">
        <v>28</v>
      </c>
      <c r="P3115" s="2" t="s">
        <v>29</v>
      </c>
      <c r="T3115" s="7"/>
    </row>
    <row r="3116" spans="1:20" ht="70" customHeight="1">
      <c r="A3116" s="2" t="s">
        <v>3212</v>
      </c>
      <c r="B3116" s="2" t="s">
        <v>3213</v>
      </c>
      <c r="C3116" s="2" t="s">
        <v>1437</v>
      </c>
      <c r="D3116" s="2" t="s">
        <v>3211</v>
      </c>
      <c r="E3116" s="14">
        <v>813.9</v>
      </c>
      <c r="F3116" s="2">
        <v>39.5</v>
      </c>
      <c r="G3116" s="2">
        <v>26.17</v>
      </c>
      <c r="H3116" s="5">
        <v>0.38940000000000002</v>
      </c>
      <c r="I3116" s="2" t="s">
        <v>23</v>
      </c>
      <c r="J3116" s="2" t="s">
        <v>835</v>
      </c>
      <c r="K3116" s="2" t="s">
        <v>25</v>
      </c>
      <c r="L3116" s="2" t="s">
        <v>26</v>
      </c>
      <c r="M3116" s="2" t="s">
        <v>46</v>
      </c>
      <c r="N3116" s="2">
        <v>155</v>
      </c>
      <c r="O3116" s="2" t="s">
        <v>113</v>
      </c>
      <c r="P3116" s="2" t="s">
        <v>29</v>
      </c>
      <c r="T3116" s="7"/>
    </row>
    <row r="3117" spans="1:20" ht="70" customHeight="1">
      <c r="A3117" s="2" t="s">
        <v>3214</v>
      </c>
      <c r="B3117" s="2" t="s">
        <v>129</v>
      </c>
      <c r="C3117" s="2" t="s">
        <v>1437</v>
      </c>
      <c r="D3117" s="2" t="s">
        <v>3211</v>
      </c>
      <c r="E3117" s="14">
        <v>849</v>
      </c>
      <c r="F3117" s="2">
        <v>34.299999999999997</v>
      </c>
      <c r="G3117" s="2">
        <v>30.34</v>
      </c>
      <c r="H3117" s="5">
        <v>0.40129999999999999</v>
      </c>
      <c r="I3117" s="2" t="s">
        <v>23</v>
      </c>
      <c r="J3117" s="2" t="s">
        <v>1562</v>
      </c>
      <c r="K3117" s="2" t="s">
        <v>25</v>
      </c>
      <c r="L3117" s="2" t="s">
        <v>26</v>
      </c>
      <c r="M3117" s="2" t="s">
        <v>46</v>
      </c>
      <c r="N3117" s="2">
        <v>160</v>
      </c>
      <c r="O3117" s="2" t="s">
        <v>113</v>
      </c>
      <c r="P3117" s="2" t="s">
        <v>29</v>
      </c>
      <c r="T3117" s="7"/>
    </row>
    <row r="3118" spans="1:20" ht="70" customHeight="1">
      <c r="A3118" s="2" t="s">
        <v>3215</v>
      </c>
      <c r="B3118" s="2" t="s">
        <v>3022</v>
      </c>
      <c r="C3118" s="2" t="s">
        <v>1437</v>
      </c>
      <c r="D3118" s="2" t="s">
        <v>3211</v>
      </c>
      <c r="E3118" s="14">
        <v>877.2</v>
      </c>
      <c r="F3118" s="2">
        <v>34.299999999999997</v>
      </c>
      <c r="G3118" s="2">
        <v>31.16</v>
      </c>
      <c r="H3118" s="5">
        <v>0.40799999999999997</v>
      </c>
      <c r="I3118" s="2" t="s">
        <v>23</v>
      </c>
      <c r="J3118" s="2" t="s">
        <v>1562</v>
      </c>
      <c r="K3118" s="2" t="s">
        <v>25</v>
      </c>
      <c r="L3118" s="2" t="s">
        <v>26</v>
      </c>
      <c r="M3118" s="2" t="s">
        <v>46</v>
      </c>
      <c r="N3118" s="2">
        <v>160</v>
      </c>
      <c r="O3118" s="2" t="s">
        <v>113</v>
      </c>
      <c r="P3118" s="2" t="s">
        <v>29</v>
      </c>
      <c r="T3118" s="7"/>
    </row>
    <row r="3119" spans="1:20" ht="70" customHeight="1">
      <c r="A3119" s="2" t="s">
        <v>3216</v>
      </c>
      <c r="B3119" s="2" t="s">
        <v>155</v>
      </c>
      <c r="C3119" s="2" t="s">
        <v>1437</v>
      </c>
      <c r="D3119" s="2" t="s">
        <v>3211</v>
      </c>
      <c r="E3119" s="14">
        <v>1026.5</v>
      </c>
      <c r="F3119" s="2">
        <v>36.1</v>
      </c>
      <c r="G3119" s="2">
        <v>33.99</v>
      </c>
      <c r="H3119" s="5">
        <v>0.42270000000000002</v>
      </c>
      <c r="I3119" s="2" t="s">
        <v>23</v>
      </c>
      <c r="J3119" s="2" t="s">
        <v>835</v>
      </c>
      <c r="K3119" s="2" t="s">
        <v>25</v>
      </c>
      <c r="L3119" s="2" t="s">
        <v>26</v>
      </c>
      <c r="M3119" s="2" t="s">
        <v>46</v>
      </c>
      <c r="N3119" s="2">
        <v>170</v>
      </c>
      <c r="O3119" s="2" t="s">
        <v>113</v>
      </c>
      <c r="P3119" s="2" t="s">
        <v>29</v>
      </c>
      <c r="T3119" s="7"/>
    </row>
    <row r="3120" spans="1:20" ht="70" customHeight="1">
      <c r="A3120" s="2" t="s">
        <v>3217</v>
      </c>
      <c r="B3120" s="2" t="s">
        <v>3087</v>
      </c>
      <c r="C3120" s="2" t="s">
        <v>1437</v>
      </c>
      <c r="D3120" s="2" t="s">
        <v>3211</v>
      </c>
      <c r="E3120" s="14">
        <v>1034.4000000000001</v>
      </c>
      <c r="F3120" s="2">
        <v>36</v>
      </c>
      <c r="G3120" s="2">
        <v>33.99</v>
      </c>
      <c r="H3120" s="5">
        <v>0.42270000000000002</v>
      </c>
      <c r="I3120" s="2" t="s">
        <v>23</v>
      </c>
      <c r="J3120" s="2" t="s">
        <v>835</v>
      </c>
      <c r="K3120" s="2" t="s">
        <v>25</v>
      </c>
      <c r="L3120" s="2" t="s">
        <v>26</v>
      </c>
      <c r="M3120" s="2" t="s">
        <v>453</v>
      </c>
      <c r="N3120" s="2">
        <v>180</v>
      </c>
      <c r="O3120" s="2" t="s">
        <v>113</v>
      </c>
      <c r="P3120" s="2" t="s">
        <v>29</v>
      </c>
      <c r="T3120" s="7"/>
    </row>
    <row r="3121" spans="1:20" ht="70" customHeight="1">
      <c r="A3121" s="2" t="s">
        <v>1453</v>
      </c>
      <c r="B3121" s="2" t="s">
        <v>3218</v>
      </c>
      <c r="C3121" s="2" t="s">
        <v>1455</v>
      </c>
      <c r="D3121" s="2" t="s">
        <v>3211</v>
      </c>
      <c r="E3121" s="14">
        <v>860</v>
      </c>
      <c r="F3121" s="2">
        <v>27.5</v>
      </c>
      <c r="G3121" s="2">
        <v>33.21</v>
      </c>
      <c r="H3121" s="5">
        <v>0.43330000000000002</v>
      </c>
      <c r="I3121" s="2" t="s">
        <v>23</v>
      </c>
      <c r="J3121" s="2" t="s">
        <v>1459</v>
      </c>
      <c r="K3121" s="2" t="s">
        <v>25</v>
      </c>
      <c r="L3121" s="2" t="s">
        <v>26</v>
      </c>
      <c r="M3121" s="2" t="s">
        <v>453</v>
      </c>
      <c r="N3121" s="2">
        <v>185</v>
      </c>
      <c r="O3121" s="2" t="s">
        <v>113</v>
      </c>
      <c r="P3121" s="2" t="s">
        <v>29</v>
      </c>
      <c r="T3121" s="7"/>
    </row>
    <row r="3122" spans="1:20" ht="70" customHeight="1">
      <c r="A3122" s="2" t="s">
        <v>1453</v>
      </c>
      <c r="B3122" s="2" t="s">
        <v>3219</v>
      </c>
      <c r="C3122" s="2" t="s">
        <v>1455</v>
      </c>
      <c r="D3122" s="2" t="s">
        <v>3211</v>
      </c>
      <c r="E3122" s="14">
        <v>1669</v>
      </c>
      <c r="F3122" s="2">
        <v>35.700000000000003</v>
      </c>
      <c r="G3122" s="2">
        <v>50.66</v>
      </c>
      <c r="H3122" s="5">
        <v>0.50309999999999999</v>
      </c>
      <c r="I3122" s="2" t="s">
        <v>23</v>
      </c>
      <c r="J3122" s="2" t="s">
        <v>1869</v>
      </c>
      <c r="K3122" s="2" t="s">
        <v>25</v>
      </c>
      <c r="L3122" s="2" t="s">
        <v>26</v>
      </c>
      <c r="M3122" s="2" t="s">
        <v>1457</v>
      </c>
      <c r="N3122" s="2">
        <v>170</v>
      </c>
      <c r="O3122" s="2" t="s">
        <v>28</v>
      </c>
      <c r="P3122" s="2" t="s">
        <v>29</v>
      </c>
      <c r="T3122" s="7"/>
    </row>
    <row r="3123" spans="1:20" ht="70" customHeight="1">
      <c r="A3123" s="2" t="s">
        <v>1453</v>
      </c>
      <c r="B3123" s="2" t="s">
        <v>3220</v>
      </c>
      <c r="C3123" s="2" t="s">
        <v>1455</v>
      </c>
      <c r="D3123" s="2" t="s">
        <v>3211</v>
      </c>
      <c r="E3123" s="14">
        <v>919</v>
      </c>
      <c r="F3123" s="2">
        <v>36.299999999999997</v>
      </c>
      <c r="G3123" s="2">
        <v>28.88</v>
      </c>
      <c r="H3123" s="5">
        <v>0.42949999999999999</v>
      </c>
      <c r="I3123" s="2" t="s">
        <v>23</v>
      </c>
      <c r="J3123" s="2" t="s">
        <v>1869</v>
      </c>
      <c r="K3123" s="2" t="s">
        <v>25</v>
      </c>
      <c r="L3123" s="2" t="s">
        <v>26</v>
      </c>
      <c r="M3123" s="2" t="s">
        <v>364</v>
      </c>
      <c r="N3123" s="2">
        <v>185</v>
      </c>
      <c r="O3123" s="2" t="s">
        <v>28</v>
      </c>
      <c r="P3123" s="2" t="s">
        <v>29</v>
      </c>
      <c r="T3123" s="7"/>
    </row>
    <row r="3124" spans="1:20" ht="70" customHeight="1">
      <c r="A3124" s="2" t="s">
        <v>1453</v>
      </c>
      <c r="B3124" s="2" t="s">
        <v>3221</v>
      </c>
      <c r="C3124" s="2" t="s">
        <v>1455</v>
      </c>
      <c r="D3124" s="2" t="s">
        <v>3211</v>
      </c>
      <c r="E3124" s="14">
        <v>1645</v>
      </c>
      <c r="F3124" s="2">
        <v>32.6</v>
      </c>
      <c r="G3124" s="2">
        <v>54.36</v>
      </c>
      <c r="H3124" s="5">
        <v>0.49919999999999998</v>
      </c>
      <c r="I3124" s="2" t="s">
        <v>23</v>
      </c>
      <c r="J3124" s="2" t="s">
        <v>1581</v>
      </c>
      <c r="K3124" s="2" t="s">
        <v>25</v>
      </c>
      <c r="L3124" s="2" t="s">
        <v>26</v>
      </c>
      <c r="M3124" s="2" t="s">
        <v>27</v>
      </c>
      <c r="N3124" s="2">
        <v>155</v>
      </c>
      <c r="O3124" s="2" t="s">
        <v>28</v>
      </c>
      <c r="P3124" s="2" t="s">
        <v>29</v>
      </c>
      <c r="T3124" s="7"/>
    </row>
    <row r="3125" spans="1:20" ht="70" customHeight="1">
      <c r="A3125" s="2" t="s">
        <v>1453</v>
      </c>
      <c r="B3125" s="2" t="s">
        <v>3222</v>
      </c>
      <c r="C3125" s="2" t="s">
        <v>1455</v>
      </c>
      <c r="D3125" s="2" t="s">
        <v>3211</v>
      </c>
      <c r="E3125" s="14">
        <v>1853</v>
      </c>
      <c r="F3125" s="2">
        <v>34.4</v>
      </c>
      <c r="G3125" s="2">
        <v>58.06</v>
      </c>
      <c r="H3125" s="5">
        <v>0.5171</v>
      </c>
      <c r="I3125" s="2" t="s">
        <v>23</v>
      </c>
      <c r="J3125" s="2" t="s">
        <v>1764</v>
      </c>
      <c r="K3125" s="2" t="s">
        <v>25</v>
      </c>
      <c r="L3125" s="2" t="s">
        <v>26</v>
      </c>
      <c r="M3125" s="2" t="s">
        <v>1457</v>
      </c>
      <c r="N3125" s="2">
        <v>155</v>
      </c>
      <c r="O3125" s="2" t="s">
        <v>28</v>
      </c>
      <c r="P3125" s="2" t="s">
        <v>29</v>
      </c>
      <c r="T3125" s="7"/>
    </row>
    <row r="3126" spans="1:20" ht="70" customHeight="1">
      <c r="A3126" s="2" t="s">
        <v>37</v>
      </c>
      <c r="B3126" s="2" t="s">
        <v>62</v>
      </c>
      <c r="C3126" s="2" t="s">
        <v>39</v>
      </c>
      <c r="D3126" s="2" t="s">
        <v>3211</v>
      </c>
      <c r="E3126" s="14">
        <v>1650</v>
      </c>
      <c r="F3126" s="2">
        <v>42.3</v>
      </c>
      <c r="G3126" s="2">
        <v>42.06</v>
      </c>
      <c r="H3126" s="5">
        <v>0.48849999999999999</v>
      </c>
      <c r="I3126" s="2" t="s">
        <v>23</v>
      </c>
      <c r="J3126" s="2" t="s">
        <v>297</v>
      </c>
      <c r="K3126" s="2" t="s">
        <v>25</v>
      </c>
      <c r="L3126" s="2" t="s">
        <v>26</v>
      </c>
      <c r="M3126" s="2" t="s">
        <v>27</v>
      </c>
      <c r="N3126" s="2">
        <v>210</v>
      </c>
      <c r="O3126" s="2" t="s">
        <v>28</v>
      </c>
      <c r="P3126" s="2" t="s">
        <v>29</v>
      </c>
      <c r="T3126" s="7"/>
    </row>
    <row r="3127" spans="1:20" ht="70" customHeight="1">
      <c r="A3127" s="2" t="s">
        <v>1481</v>
      </c>
      <c r="B3127" s="2" t="s">
        <v>310</v>
      </c>
      <c r="C3127" s="2" t="s">
        <v>1483</v>
      </c>
      <c r="D3127" s="2" t="s">
        <v>3223</v>
      </c>
      <c r="E3127" s="14">
        <v>1267</v>
      </c>
      <c r="F3127" s="2">
        <v>40.5</v>
      </c>
      <c r="G3127" s="2">
        <v>33.42</v>
      </c>
      <c r="H3127" s="5">
        <v>0.48259999999999997</v>
      </c>
      <c r="I3127" s="2" t="s">
        <v>23</v>
      </c>
      <c r="J3127" s="2" t="s">
        <v>917</v>
      </c>
      <c r="K3127" s="2" t="s">
        <v>25</v>
      </c>
      <c r="L3127" s="2" t="s">
        <v>26</v>
      </c>
      <c r="M3127" s="2" t="s">
        <v>50</v>
      </c>
      <c r="N3127" s="2">
        <v>195</v>
      </c>
      <c r="O3127" s="2" t="s">
        <v>28</v>
      </c>
      <c r="P3127" s="2" t="s">
        <v>29</v>
      </c>
      <c r="T3127" s="7"/>
    </row>
    <row r="3128" spans="1:20" ht="70" customHeight="1">
      <c r="A3128" s="2" t="s">
        <v>132</v>
      </c>
      <c r="B3128" s="2" t="s">
        <v>3224</v>
      </c>
      <c r="C3128" s="2" t="s">
        <v>134</v>
      </c>
      <c r="D3128" s="2" t="s">
        <v>3223</v>
      </c>
      <c r="E3128" s="14">
        <v>975</v>
      </c>
      <c r="F3128" s="2">
        <v>36.9</v>
      </c>
      <c r="G3128" s="2">
        <v>33.42</v>
      </c>
      <c r="H3128" s="5">
        <v>0.4138</v>
      </c>
      <c r="I3128" s="2" t="s">
        <v>23</v>
      </c>
      <c r="J3128" s="2" t="s">
        <v>1433</v>
      </c>
      <c r="K3128" s="2" t="s">
        <v>25</v>
      </c>
      <c r="L3128" s="2" t="s">
        <v>117</v>
      </c>
      <c r="M3128" s="2" t="s">
        <v>136</v>
      </c>
      <c r="N3128" s="2">
        <v>145</v>
      </c>
      <c r="O3128" s="2" t="s">
        <v>28</v>
      </c>
      <c r="P3128" s="2" t="s">
        <v>29</v>
      </c>
      <c r="T3128" s="7"/>
    </row>
    <row r="3129" spans="1:20" ht="70" customHeight="1">
      <c r="A3129" s="2" t="s">
        <v>3014</v>
      </c>
      <c r="B3129" s="2" t="s">
        <v>711</v>
      </c>
      <c r="C3129" s="2" t="s">
        <v>1478</v>
      </c>
      <c r="D3129" s="2" t="s">
        <v>3223</v>
      </c>
      <c r="E3129" s="14">
        <v>1325</v>
      </c>
      <c r="F3129" s="2">
        <v>38.299999999999997</v>
      </c>
      <c r="G3129" s="2">
        <v>37.33</v>
      </c>
      <c r="H3129" s="5">
        <v>0.48709999999999998</v>
      </c>
      <c r="I3129" s="2" t="s">
        <v>23</v>
      </c>
      <c r="J3129" s="2" t="s">
        <v>31</v>
      </c>
      <c r="K3129" s="2" t="s">
        <v>25</v>
      </c>
      <c r="L3129" s="2" t="s">
        <v>26</v>
      </c>
      <c r="M3129" s="2" t="s">
        <v>27</v>
      </c>
      <c r="N3129" s="2">
        <v>180</v>
      </c>
      <c r="O3129" s="2" t="s">
        <v>28</v>
      </c>
      <c r="P3129" s="2" t="s">
        <v>29</v>
      </c>
      <c r="T3129" s="7"/>
    </row>
    <row r="3130" spans="1:20" ht="70" customHeight="1">
      <c r="A3130" s="2" t="s">
        <v>1008</v>
      </c>
      <c r="B3130" s="2" t="s">
        <v>38</v>
      </c>
      <c r="C3130" s="2" t="s">
        <v>1009</v>
      </c>
      <c r="D3130" s="2" t="s">
        <v>3223</v>
      </c>
      <c r="E3130" s="14">
        <v>1290</v>
      </c>
      <c r="F3130" s="2">
        <v>32.700000000000003</v>
      </c>
      <c r="G3130" s="2">
        <v>45.54</v>
      </c>
      <c r="H3130" s="5">
        <v>0.45839999999999997</v>
      </c>
      <c r="I3130" s="2" t="s">
        <v>23</v>
      </c>
      <c r="J3130" s="2" t="s">
        <v>3225</v>
      </c>
      <c r="K3130" s="2" t="s">
        <v>25</v>
      </c>
      <c r="L3130" s="2" t="s">
        <v>26</v>
      </c>
      <c r="M3130" s="2" t="s">
        <v>27</v>
      </c>
      <c r="N3130" s="2">
        <v>165</v>
      </c>
      <c r="O3130" s="2" t="s">
        <v>28</v>
      </c>
      <c r="P3130" s="2" t="s">
        <v>29</v>
      </c>
      <c r="T3130" s="7"/>
    </row>
    <row r="3131" spans="1:20" ht="70" customHeight="1">
      <c r="A3131" s="2" t="s">
        <v>1008</v>
      </c>
      <c r="B3131" s="2" t="s">
        <v>626</v>
      </c>
      <c r="C3131" s="2" t="s">
        <v>1009</v>
      </c>
      <c r="D3131" s="2" t="s">
        <v>3223</v>
      </c>
      <c r="E3131" s="14">
        <v>1300</v>
      </c>
      <c r="F3131" s="2">
        <v>32.700000000000003</v>
      </c>
      <c r="G3131" s="2">
        <v>45.54</v>
      </c>
      <c r="H3131" s="5">
        <v>0.45839999999999997</v>
      </c>
      <c r="I3131" s="2" t="s">
        <v>23</v>
      </c>
      <c r="J3131" s="2" t="s">
        <v>3225</v>
      </c>
      <c r="K3131" s="2" t="s">
        <v>25</v>
      </c>
      <c r="L3131" s="2" t="s">
        <v>26</v>
      </c>
      <c r="M3131" s="2" t="s">
        <v>27</v>
      </c>
      <c r="N3131" s="2">
        <v>175</v>
      </c>
      <c r="O3131" s="2" t="s">
        <v>28</v>
      </c>
      <c r="P3131" s="2" t="s">
        <v>29</v>
      </c>
      <c r="T3131" s="7"/>
    </row>
    <row r="3132" spans="1:20" ht="70" customHeight="1">
      <c r="A3132" s="2" t="s">
        <v>128</v>
      </c>
      <c r="B3132" s="2" t="s">
        <v>722</v>
      </c>
      <c r="C3132" s="2" t="s">
        <v>130</v>
      </c>
      <c r="D3132" s="2" t="s">
        <v>3223</v>
      </c>
      <c r="E3132" s="14">
        <v>1033</v>
      </c>
      <c r="F3132" s="2">
        <v>31.7</v>
      </c>
      <c r="G3132" s="2">
        <v>33.72</v>
      </c>
      <c r="H3132" s="5">
        <v>0.54590000000000005</v>
      </c>
      <c r="I3132" s="2" t="s">
        <v>23</v>
      </c>
      <c r="J3132" s="2" t="s">
        <v>198</v>
      </c>
      <c r="K3132" s="2" t="s">
        <v>25</v>
      </c>
      <c r="L3132" s="2" t="s">
        <v>26</v>
      </c>
      <c r="M3132" s="2" t="s">
        <v>50</v>
      </c>
      <c r="N3132" s="2">
        <v>121</v>
      </c>
      <c r="O3132" s="2" t="s">
        <v>28</v>
      </c>
      <c r="P3132" s="2" t="s">
        <v>29</v>
      </c>
      <c r="T3132" s="7"/>
    </row>
    <row r="3133" spans="1:20" ht="70" customHeight="1">
      <c r="A3133" s="2" t="s">
        <v>3226</v>
      </c>
      <c r="B3133" s="2" t="s">
        <v>3184</v>
      </c>
      <c r="C3133" s="2" t="s">
        <v>1437</v>
      </c>
      <c r="D3133" s="2" t="s">
        <v>3223</v>
      </c>
      <c r="E3133" s="14">
        <v>817</v>
      </c>
      <c r="F3133" s="2">
        <v>39.4</v>
      </c>
      <c r="G3133" s="2">
        <v>26.95</v>
      </c>
      <c r="H3133" s="5">
        <v>0.37819999999999998</v>
      </c>
      <c r="I3133" s="2" t="s">
        <v>23</v>
      </c>
      <c r="J3133" s="2" t="s">
        <v>830</v>
      </c>
      <c r="K3133" s="2" t="s">
        <v>25</v>
      </c>
      <c r="L3133" s="2" t="s">
        <v>26</v>
      </c>
      <c r="M3133" s="2" t="s">
        <v>46</v>
      </c>
      <c r="N3133" s="2">
        <v>160</v>
      </c>
      <c r="O3133" s="2" t="s">
        <v>113</v>
      </c>
      <c r="P3133" s="2" t="s">
        <v>29</v>
      </c>
      <c r="T3133" s="7"/>
    </row>
    <row r="3134" spans="1:20" ht="70" customHeight="1">
      <c r="A3134" s="2" t="s">
        <v>3227</v>
      </c>
      <c r="B3134" s="2" t="s">
        <v>2986</v>
      </c>
      <c r="C3134" s="2" t="s">
        <v>1437</v>
      </c>
      <c r="D3134" s="2" t="s">
        <v>3223</v>
      </c>
      <c r="E3134" s="14">
        <v>869.6</v>
      </c>
      <c r="F3134" s="2">
        <v>37.200000000000003</v>
      </c>
      <c r="G3134" s="2">
        <v>28.25</v>
      </c>
      <c r="H3134" s="5">
        <v>0.39150000000000001</v>
      </c>
      <c r="I3134" s="2" t="s">
        <v>23</v>
      </c>
      <c r="J3134" s="2" t="s">
        <v>728</v>
      </c>
      <c r="K3134" s="2" t="s">
        <v>25</v>
      </c>
      <c r="L3134" s="2" t="s">
        <v>26</v>
      </c>
      <c r="M3134" s="2" t="s">
        <v>46</v>
      </c>
      <c r="N3134" s="2">
        <v>200</v>
      </c>
      <c r="O3134" s="2" t="s">
        <v>113</v>
      </c>
      <c r="P3134" s="2" t="s">
        <v>29</v>
      </c>
      <c r="T3134" s="7"/>
    </row>
    <row r="3135" spans="1:20" ht="70" customHeight="1">
      <c r="A3135" s="2" t="s">
        <v>3228</v>
      </c>
      <c r="B3135" s="2" t="s">
        <v>2986</v>
      </c>
      <c r="C3135" s="2" t="s">
        <v>1437</v>
      </c>
      <c r="D3135" s="2" t="s">
        <v>3223</v>
      </c>
      <c r="E3135" s="14">
        <v>857.4</v>
      </c>
      <c r="F3135" s="2">
        <v>38.799999999999997</v>
      </c>
      <c r="G3135" s="2">
        <v>28.25</v>
      </c>
      <c r="H3135" s="5">
        <v>0.39150000000000001</v>
      </c>
      <c r="I3135" s="2" t="s">
        <v>23</v>
      </c>
      <c r="J3135" s="2" t="s">
        <v>835</v>
      </c>
      <c r="K3135" s="2" t="s">
        <v>25</v>
      </c>
      <c r="L3135" s="2" t="s">
        <v>26</v>
      </c>
      <c r="M3135" s="2" t="s">
        <v>46</v>
      </c>
      <c r="N3135" s="2">
        <v>160</v>
      </c>
      <c r="O3135" s="2" t="s">
        <v>113</v>
      </c>
      <c r="P3135" s="2" t="s">
        <v>29</v>
      </c>
      <c r="T3135" s="7"/>
    </row>
    <row r="3136" spans="1:20" ht="70" customHeight="1">
      <c r="A3136" s="2" t="s">
        <v>3229</v>
      </c>
      <c r="B3136" s="2" t="s">
        <v>3022</v>
      </c>
      <c r="C3136" s="2" t="s">
        <v>1437</v>
      </c>
      <c r="D3136" s="2" t="s">
        <v>3223</v>
      </c>
      <c r="E3136" s="14">
        <v>893.4</v>
      </c>
      <c r="F3136" s="2">
        <v>34.1</v>
      </c>
      <c r="G3136" s="2">
        <v>31.16</v>
      </c>
      <c r="H3136" s="5">
        <v>0.40799999999999997</v>
      </c>
      <c r="I3136" s="2" t="s">
        <v>23</v>
      </c>
      <c r="J3136" s="2" t="s">
        <v>835</v>
      </c>
      <c r="K3136" s="2" t="s">
        <v>25</v>
      </c>
      <c r="L3136" s="2" t="s">
        <v>26</v>
      </c>
      <c r="M3136" s="2" t="s">
        <v>46</v>
      </c>
      <c r="N3136" s="2">
        <v>180</v>
      </c>
      <c r="O3136" s="2" t="s">
        <v>113</v>
      </c>
      <c r="P3136" s="2" t="s">
        <v>29</v>
      </c>
      <c r="T3136" s="7"/>
    </row>
    <row r="3137" spans="1:20" ht="70" customHeight="1">
      <c r="A3137" s="2" t="s">
        <v>3230</v>
      </c>
      <c r="B3137" s="2" t="s">
        <v>3007</v>
      </c>
      <c r="C3137" s="2" t="s">
        <v>1437</v>
      </c>
      <c r="D3137" s="2" t="s">
        <v>3223</v>
      </c>
      <c r="E3137" s="14">
        <v>1220.9000000000001</v>
      </c>
      <c r="F3137" s="2">
        <v>37.200000000000003</v>
      </c>
      <c r="G3137" s="2">
        <v>38.549999999999997</v>
      </c>
      <c r="H3137" s="5">
        <v>0.44769999999999999</v>
      </c>
      <c r="I3137" s="2" t="s">
        <v>23</v>
      </c>
      <c r="J3137" s="2" t="s">
        <v>1505</v>
      </c>
      <c r="K3137" s="2" t="s">
        <v>25</v>
      </c>
      <c r="L3137" s="2" t="s">
        <v>26</v>
      </c>
      <c r="M3137" s="2" t="s">
        <v>433</v>
      </c>
      <c r="N3137" s="2">
        <v>170</v>
      </c>
      <c r="O3137" s="2" t="s">
        <v>113</v>
      </c>
      <c r="P3137" s="2" t="s">
        <v>29</v>
      </c>
      <c r="T3137" s="7"/>
    </row>
    <row r="3138" spans="1:20" ht="70" customHeight="1">
      <c r="A3138" s="2" t="s">
        <v>3231</v>
      </c>
      <c r="B3138" s="2" t="s">
        <v>3056</v>
      </c>
      <c r="C3138" s="2" t="s">
        <v>1437</v>
      </c>
      <c r="D3138" s="2" t="s">
        <v>3223</v>
      </c>
      <c r="E3138" s="14">
        <v>1040.7</v>
      </c>
      <c r="F3138" s="2">
        <v>37.1</v>
      </c>
      <c r="G3138" s="2">
        <v>33.99</v>
      </c>
      <c r="H3138" s="5">
        <v>0.42270000000000002</v>
      </c>
      <c r="I3138" s="2" t="s">
        <v>23</v>
      </c>
      <c r="J3138" s="2" t="s">
        <v>1562</v>
      </c>
      <c r="K3138" s="2" t="s">
        <v>25</v>
      </c>
      <c r="L3138" s="2" t="s">
        <v>26</v>
      </c>
      <c r="M3138" s="2" t="s">
        <v>46</v>
      </c>
      <c r="N3138" s="2">
        <v>160</v>
      </c>
      <c r="O3138" s="2" t="s">
        <v>113</v>
      </c>
      <c r="P3138" s="2" t="s">
        <v>29</v>
      </c>
      <c r="T3138" s="7"/>
    </row>
    <row r="3139" spans="1:20" ht="70" customHeight="1">
      <c r="A3139" s="2" t="s">
        <v>3232</v>
      </c>
      <c r="B3139" s="2" t="s">
        <v>3011</v>
      </c>
      <c r="C3139" s="2" t="s">
        <v>1437</v>
      </c>
      <c r="D3139" s="2" t="s">
        <v>3223</v>
      </c>
      <c r="E3139" s="14">
        <v>1153.8</v>
      </c>
      <c r="F3139" s="2">
        <v>36.6</v>
      </c>
      <c r="G3139" s="2">
        <v>36.869999999999997</v>
      </c>
      <c r="H3139" s="5">
        <v>0.44080000000000003</v>
      </c>
      <c r="I3139" s="2" t="s">
        <v>23</v>
      </c>
      <c r="J3139" s="2" t="s">
        <v>835</v>
      </c>
      <c r="K3139" s="2" t="s">
        <v>25</v>
      </c>
      <c r="L3139" s="2" t="s">
        <v>26</v>
      </c>
      <c r="M3139" s="2" t="s">
        <v>433</v>
      </c>
      <c r="N3139" s="2">
        <v>180</v>
      </c>
      <c r="O3139" s="2" t="s">
        <v>113</v>
      </c>
      <c r="P3139" s="2" t="s">
        <v>29</v>
      </c>
      <c r="T3139" s="7"/>
    </row>
    <row r="3140" spans="1:20" ht="70" customHeight="1">
      <c r="A3140" s="2" t="s">
        <v>3233</v>
      </c>
      <c r="B3140" s="2" t="s">
        <v>2550</v>
      </c>
      <c r="C3140" s="2" t="s">
        <v>1437</v>
      </c>
      <c r="D3140" s="2" t="s">
        <v>3223</v>
      </c>
      <c r="E3140" s="14">
        <v>1046.3</v>
      </c>
      <c r="F3140" s="2">
        <v>36.1</v>
      </c>
      <c r="G3140" s="2">
        <v>33.99</v>
      </c>
      <c r="H3140" s="5">
        <v>0.42270000000000002</v>
      </c>
      <c r="I3140" s="2" t="s">
        <v>23</v>
      </c>
      <c r="J3140" s="2" t="s">
        <v>1505</v>
      </c>
      <c r="K3140" s="2" t="s">
        <v>25</v>
      </c>
      <c r="L3140" s="2" t="s">
        <v>26</v>
      </c>
      <c r="M3140" s="2" t="s">
        <v>453</v>
      </c>
      <c r="N3140" s="2">
        <v>190</v>
      </c>
      <c r="O3140" s="2" t="s">
        <v>113</v>
      </c>
      <c r="P3140" s="2" t="s">
        <v>29</v>
      </c>
      <c r="T3140" s="7"/>
    </row>
    <row r="3141" spans="1:20" ht="70" customHeight="1">
      <c r="A3141" s="2" t="s">
        <v>1453</v>
      </c>
      <c r="B3141" s="2" t="s">
        <v>3234</v>
      </c>
      <c r="C3141" s="2" t="s">
        <v>1455</v>
      </c>
      <c r="D3141" s="2" t="s">
        <v>3223</v>
      </c>
      <c r="E3141" s="14">
        <v>879</v>
      </c>
      <c r="F3141" s="2">
        <v>35.799999999999997</v>
      </c>
      <c r="G3141" s="2">
        <v>28.88</v>
      </c>
      <c r="H3141" s="5">
        <v>0.42949999999999999</v>
      </c>
      <c r="I3141" s="2" t="s">
        <v>23</v>
      </c>
      <c r="J3141" s="2" t="s">
        <v>1701</v>
      </c>
      <c r="K3141" s="2" t="s">
        <v>25</v>
      </c>
      <c r="L3141" s="2" t="s">
        <v>26</v>
      </c>
      <c r="M3141" s="2" t="s">
        <v>364</v>
      </c>
      <c r="N3141" s="2">
        <v>155</v>
      </c>
      <c r="O3141" s="2" t="s">
        <v>28</v>
      </c>
      <c r="P3141" s="2" t="s">
        <v>29</v>
      </c>
      <c r="T3141" s="7"/>
    </row>
    <row r="3142" spans="1:20" ht="70" customHeight="1">
      <c r="A3142" s="2" t="s">
        <v>1453</v>
      </c>
      <c r="B3142" s="2" t="s">
        <v>3235</v>
      </c>
      <c r="C3142" s="2" t="s">
        <v>1455</v>
      </c>
      <c r="D3142" s="2" t="s">
        <v>3223</v>
      </c>
      <c r="E3142" s="14">
        <v>1615</v>
      </c>
      <c r="F3142" s="2">
        <v>35.5</v>
      </c>
      <c r="G3142" s="2">
        <v>48.88</v>
      </c>
      <c r="H3142" s="5">
        <v>0.51280000000000003</v>
      </c>
      <c r="I3142" s="2" t="s">
        <v>23</v>
      </c>
      <c r="J3142" s="2" t="s">
        <v>1869</v>
      </c>
      <c r="K3142" s="2" t="s">
        <v>25</v>
      </c>
      <c r="L3142" s="2" t="s">
        <v>26</v>
      </c>
      <c r="M3142" s="2" t="s">
        <v>1457</v>
      </c>
      <c r="N3142" s="2">
        <v>185</v>
      </c>
      <c r="O3142" s="2" t="s">
        <v>28</v>
      </c>
      <c r="P3142" s="2" t="s">
        <v>29</v>
      </c>
      <c r="T3142" s="7"/>
    </row>
    <row r="3143" spans="1:20" ht="70" customHeight="1">
      <c r="A3143" s="2" t="s">
        <v>191</v>
      </c>
      <c r="B3143" s="2" t="s">
        <v>2136</v>
      </c>
      <c r="C3143" s="2" t="s">
        <v>193</v>
      </c>
      <c r="D3143" s="2" t="s">
        <v>3223</v>
      </c>
      <c r="E3143" s="14">
        <v>1408</v>
      </c>
      <c r="F3143" s="2">
        <v>33.700000000000003</v>
      </c>
      <c r="G3143" s="2">
        <v>48.92</v>
      </c>
      <c r="H3143" s="5">
        <v>0.44540000000000002</v>
      </c>
      <c r="I3143" s="2" t="s">
        <v>23</v>
      </c>
      <c r="J3143" s="2" t="s">
        <v>60</v>
      </c>
      <c r="K3143" s="2" t="s">
        <v>25</v>
      </c>
      <c r="L3143" s="2" t="s">
        <v>26</v>
      </c>
      <c r="M3143" s="2" t="s">
        <v>27</v>
      </c>
      <c r="N3143" s="2">
        <v>190</v>
      </c>
      <c r="O3143" s="2" t="s">
        <v>28</v>
      </c>
      <c r="P3143" s="2" t="s">
        <v>29</v>
      </c>
      <c r="T3143" s="7"/>
    </row>
    <row r="3144" spans="1:20" ht="70" customHeight="1">
      <c r="A3144" s="2" t="s">
        <v>3236</v>
      </c>
      <c r="B3144" s="2" t="s">
        <v>3065</v>
      </c>
      <c r="C3144" s="2" t="s">
        <v>1437</v>
      </c>
      <c r="D3144" s="2" t="s">
        <v>3223</v>
      </c>
      <c r="E3144" s="14">
        <v>676.8</v>
      </c>
      <c r="F3144" s="2">
        <v>33.4</v>
      </c>
      <c r="G3144" s="2">
        <v>20.260000000000002</v>
      </c>
      <c r="H3144" s="5">
        <v>0.60680000000000001</v>
      </c>
      <c r="I3144" s="2" t="s">
        <v>23</v>
      </c>
      <c r="J3144" s="2" t="s">
        <v>1562</v>
      </c>
      <c r="K3144" s="2" t="s">
        <v>222</v>
      </c>
      <c r="L3144" s="2" t="s">
        <v>223</v>
      </c>
      <c r="M3144" s="2" t="s">
        <v>453</v>
      </c>
      <c r="N3144" s="8"/>
      <c r="O3144" s="2" t="s">
        <v>113</v>
      </c>
      <c r="P3144" s="2" t="s">
        <v>29</v>
      </c>
      <c r="T3144" s="7"/>
    </row>
    <row r="3145" spans="1:20" ht="70" customHeight="1">
      <c r="A3145" s="2" t="s">
        <v>1481</v>
      </c>
      <c r="B3145" s="2" t="s">
        <v>2062</v>
      </c>
      <c r="C3145" s="2" t="s">
        <v>1483</v>
      </c>
      <c r="D3145" s="2" t="s">
        <v>3237</v>
      </c>
      <c r="E3145" s="14">
        <v>1329</v>
      </c>
      <c r="F3145" s="2">
        <v>41.7</v>
      </c>
      <c r="G3145" s="2">
        <v>34.14</v>
      </c>
      <c r="H3145" s="5">
        <v>0.4909</v>
      </c>
      <c r="I3145" s="2" t="s">
        <v>23</v>
      </c>
      <c r="J3145" s="2" t="s">
        <v>503</v>
      </c>
      <c r="K3145" s="2" t="s">
        <v>25</v>
      </c>
      <c r="L3145" s="2" t="s">
        <v>26</v>
      </c>
      <c r="M3145" s="2" t="s">
        <v>50</v>
      </c>
      <c r="N3145" s="2">
        <v>195</v>
      </c>
      <c r="O3145" s="2" t="s">
        <v>28</v>
      </c>
      <c r="P3145" s="2" t="s">
        <v>29</v>
      </c>
      <c r="T3145" s="7"/>
    </row>
    <row r="3146" spans="1:20" ht="70" customHeight="1">
      <c r="A3146" s="2" t="s">
        <v>3029</v>
      </c>
      <c r="B3146" s="2" t="s">
        <v>3238</v>
      </c>
      <c r="C3146" s="2" t="s">
        <v>3031</v>
      </c>
      <c r="D3146" s="2" t="s">
        <v>3237</v>
      </c>
      <c r="E3146" s="14">
        <v>1049</v>
      </c>
      <c r="F3146" s="2">
        <v>68.3</v>
      </c>
      <c r="G3146" s="2">
        <v>22.44</v>
      </c>
      <c r="H3146" s="8"/>
      <c r="I3146" s="2" t="s">
        <v>482</v>
      </c>
      <c r="J3146" s="2" t="s">
        <v>3080</v>
      </c>
      <c r="K3146" s="2" t="s">
        <v>25</v>
      </c>
      <c r="L3146" s="2" t="s">
        <v>117</v>
      </c>
      <c r="M3146" s="8"/>
      <c r="N3146" s="2">
        <v>180</v>
      </c>
      <c r="O3146" s="2" t="s">
        <v>236</v>
      </c>
      <c r="P3146" s="2" t="s">
        <v>29</v>
      </c>
      <c r="T3146" s="7"/>
    </row>
    <row r="3147" spans="1:20" ht="70" customHeight="1">
      <c r="A3147" s="2" t="s">
        <v>84</v>
      </c>
      <c r="B3147" s="2" t="s">
        <v>3239</v>
      </c>
      <c r="C3147" s="2" t="s">
        <v>86</v>
      </c>
      <c r="D3147" s="2" t="s">
        <v>3237</v>
      </c>
      <c r="E3147" s="14">
        <v>1397</v>
      </c>
      <c r="F3147" s="2">
        <v>36.9</v>
      </c>
      <c r="G3147" s="2">
        <v>41.68</v>
      </c>
      <c r="H3147" s="5">
        <v>0.44009999999999999</v>
      </c>
      <c r="I3147" s="2" t="s">
        <v>23</v>
      </c>
      <c r="J3147" s="2" t="s">
        <v>89</v>
      </c>
      <c r="K3147" s="2" t="s">
        <v>25</v>
      </c>
      <c r="L3147" s="2" t="s">
        <v>26</v>
      </c>
      <c r="M3147" s="2" t="s">
        <v>27</v>
      </c>
      <c r="N3147" s="2">
        <v>210</v>
      </c>
      <c r="O3147" s="2" t="s">
        <v>28</v>
      </c>
      <c r="P3147" s="2" t="s">
        <v>29</v>
      </c>
      <c r="T3147" s="7"/>
    </row>
    <row r="3148" spans="1:20" ht="70" customHeight="1">
      <c r="A3148" s="2" t="s">
        <v>128</v>
      </c>
      <c r="B3148" s="2" t="s">
        <v>625</v>
      </c>
      <c r="C3148" s="2" t="s">
        <v>130</v>
      </c>
      <c r="D3148" s="2" t="s">
        <v>3237</v>
      </c>
      <c r="E3148" s="14">
        <v>1123</v>
      </c>
      <c r="F3148" s="2">
        <v>32.200000000000003</v>
      </c>
      <c r="G3148" s="2">
        <v>36.659999999999997</v>
      </c>
      <c r="H3148" s="5">
        <v>0.48559999999999998</v>
      </c>
      <c r="I3148" s="2" t="s">
        <v>23</v>
      </c>
      <c r="J3148" s="2" t="s">
        <v>238</v>
      </c>
      <c r="K3148" s="2" t="s">
        <v>25</v>
      </c>
      <c r="L3148" s="2" t="s">
        <v>26</v>
      </c>
      <c r="M3148" s="2" t="s">
        <v>112</v>
      </c>
      <c r="N3148" s="2">
        <v>217</v>
      </c>
      <c r="O3148" s="2" t="s">
        <v>28</v>
      </c>
      <c r="P3148" s="2" t="s">
        <v>29</v>
      </c>
      <c r="T3148" s="7"/>
    </row>
    <row r="3149" spans="1:20" ht="70" customHeight="1">
      <c r="A3149" s="2" t="s">
        <v>108</v>
      </c>
      <c r="B3149" s="2" t="s">
        <v>500</v>
      </c>
      <c r="C3149" s="2" t="s">
        <v>110</v>
      </c>
      <c r="D3149" s="2" t="s">
        <v>3237</v>
      </c>
      <c r="E3149" s="14">
        <v>1635</v>
      </c>
      <c r="F3149" s="2">
        <v>34.1</v>
      </c>
      <c r="G3149" s="2">
        <v>55.09</v>
      </c>
      <c r="H3149" s="5">
        <v>0.45140000000000002</v>
      </c>
      <c r="I3149" s="2" t="s">
        <v>23</v>
      </c>
      <c r="J3149" s="2" t="s">
        <v>361</v>
      </c>
      <c r="K3149" s="2" t="s">
        <v>25</v>
      </c>
      <c r="L3149" s="2" t="s">
        <v>26</v>
      </c>
      <c r="M3149" s="2" t="s">
        <v>27</v>
      </c>
      <c r="N3149" s="2">
        <v>220</v>
      </c>
      <c r="O3149" s="2" t="s">
        <v>113</v>
      </c>
      <c r="P3149" s="2" t="s">
        <v>29</v>
      </c>
      <c r="T3149" s="7"/>
    </row>
    <row r="3150" spans="1:20" ht="70" customHeight="1">
      <c r="A3150" s="2" t="s">
        <v>3240</v>
      </c>
      <c r="B3150" s="2" t="s">
        <v>290</v>
      </c>
      <c r="C3150" s="2" t="s">
        <v>1437</v>
      </c>
      <c r="D3150" s="2" t="s">
        <v>3237</v>
      </c>
      <c r="E3150" s="14">
        <v>1156</v>
      </c>
      <c r="F3150" s="2">
        <v>37.6</v>
      </c>
      <c r="G3150" s="2">
        <v>36.090000000000003</v>
      </c>
      <c r="H3150" s="5">
        <v>0.45029999999999998</v>
      </c>
      <c r="I3150" s="2" t="s">
        <v>23</v>
      </c>
      <c r="J3150" s="2" t="s">
        <v>830</v>
      </c>
      <c r="K3150" s="2" t="s">
        <v>25</v>
      </c>
      <c r="L3150" s="2" t="s">
        <v>26</v>
      </c>
      <c r="M3150" s="2" t="s">
        <v>433</v>
      </c>
      <c r="N3150" s="2">
        <v>185</v>
      </c>
      <c r="O3150" s="2" t="s">
        <v>113</v>
      </c>
      <c r="P3150" s="2" t="s">
        <v>29</v>
      </c>
      <c r="T3150" s="7"/>
    </row>
    <row r="3151" spans="1:20" ht="70" customHeight="1">
      <c r="A3151" s="2" t="s">
        <v>3241</v>
      </c>
      <c r="B3151" s="2" t="s">
        <v>653</v>
      </c>
      <c r="C3151" s="2" t="s">
        <v>1437</v>
      </c>
      <c r="D3151" s="2" t="s">
        <v>3237</v>
      </c>
      <c r="E3151" s="14">
        <v>1141</v>
      </c>
      <c r="F3151" s="2">
        <v>36.6</v>
      </c>
      <c r="G3151" s="2">
        <v>36.79</v>
      </c>
      <c r="H3151" s="5">
        <v>0.44040000000000001</v>
      </c>
      <c r="I3151" s="2" t="s">
        <v>23</v>
      </c>
      <c r="J3151" s="2" t="s">
        <v>830</v>
      </c>
      <c r="K3151" s="2" t="s">
        <v>25</v>
      </c>
      <c r="L3151" s="2" t="s">
        <v>26</v>
      </c>
      <c r="M3151" s="2" t="s">
        <v>433</v>
      </c>
      <c r="N3151" s="2">
        <v>170</v>
      </c>
      <c r="O3151" s="2" t="s">
        <v>113</v>
      </c>
      <c r="P3151" s="2" t="s">
        <v>29</v>
      </c>
      <c r="T3151" s="7"/>
    </row>
    <row r="3152" spans="1:20" ht="70" customHeight="1">
      <c r="A3152" s="2" t="s">
        <v>3242</v>
      </c>
      <c r="B3152" s="2" t="s">
        <v>3056</v>
      </c>
      <c r="C3152" s="2" t="s">
        <v>1437</v>
      </c>
      <c r="D3152" s="2" t="s">
        <v>3237</v>
      </c>
      <c r="E3152" s="14">
        <v>1065.0999999999999</v>
      </c>
      <c r="F3152" s="2">
        <v>36.9</v>
      </c>
      <c r="G3152" s="2">
        <v>33.99</v>
      </c>
      <c r="H3152" s="5">
        <v>0.42270000000000002</v>
      </c>
      <c r="I3152" s="2" t="s">
        <v>23</v>
      </c>
      <c r="J3152" s="2" t="s">
        <v>830</v>
      </c>
      <c r="K3152" s="2" t="s">
        <v>25</v>
      </c>
      <c r="L3152" s="2" t="s">
        <v>26</v>
      </c>
      <c r="M3152" s="2" t="s">
        <v>46</v>
      </c>
      <c r="N3152" s="2">
        <v>190</v>
      </c>
      <c r="O3152" s="2" t="s">
        <v>113</v>
      </c>
      <c r="P3152" s="2" t="s">
        <v>29</v>
      </c>
      <c r="T3152" s="7"/>
    </row>
    <row r="3153" spans="1:20" ht="70" customHeight="1">
      <c r="A3153" s="2" t="s">
        <v>1453</v>
      </c>
      <c r="B3153" s="2" t="s">
        <v>3243</v>
      </c>
      <c r="C3153" s="2" t="s">
        <v>1455</v>
      </c>
      <c r="D3153" s="2" t="s">
        <v>3237</v>
      </c>
      <c r="E3153" s="14">
        <v>917</v>
      </c>
      <c r="F3153" s="2">
        <v>35.700000000000003</v>
      </c>
      <c r="G3153" s="2">
        <v>28.88</v>
      </c>
      <c r="H3153" s="5">
        <v>0.42949999999999999</v>
      </c>
      <c r="I3153" s="2" t="s">
        <v>23</v>
      </c>
      <c r="J3153" s="2" t="s">
        <v>1587</v>
      </c>
      <c r="K3153" s="2" t="s">
        <v>25</v>
      </c>
      <c r="L3153" s="2" t="s">
        <v>26</v>
      </c>
      <c r="M3153" s="2" t="s">
        <v>364</v>
      </c>
      <c r="N3153" s="2">
        <v>195</v>
      </c>
      <c r="O3153" s="2" t="s">
        <v>28</v>
      </c>
      <c r="P3153" s="2" t="s">
        <v>29</v>
      </c>
      <c r="T3153" s="7"/>
    </row>
    <row r="3154" spans="1:20" ht="70" customHeight="1">
      <c r="A3154" s="2" t="s">
        <v>1453</v>
      </c>
      <c r="B3154" s="2" t="s">
        <v>3244</v>
      </c>
      <c r="C3154" s="2" t="s">
        <v>1455</v>
      </c>
      <c r="D3154" s="2" t="s">
        <v>3237</v>
      </c>
      <c r="E3154" s="14">
        <v>1447</v>
      </c>
      <c r="F3154" s="2">
        <v>34.799999999999997</v>
      </c>
      <c r="G3154" s="2">
        <v>44.34</v>
      </c>
      <c r="H3154" s="5">
        <v>0.48230000000000001</v>
      </c>
      <c r="I3154" s="2" t="s">
        <v>23</v>
      </c>
      <c r="J3154" s="2" t="s">
        <v>1520</v>
      </c>
      <c r="K3154" s="2" t="s">
        <v>25</v>
      </c>
      <c r="L3154" s="2" t="s">
        <v>26</v>
      </c>
      <c r="M3154" s="2" t="s">
        <v>27</v>
      </c>
      <c r="N3154" s="2">
        <v>185</v>
      </c>
      <c r="O3154" s="2" t="s">
        <v>28</v>
      </c>
      <c r="P3154" s="2" t="s">
        <v>29</v>
      </c>
      <c r="T3154" s="7"/>
    </row>
    <row r="3155" spans="1:20" ht="70" customHeight="1">
      <c r="A3155" s="2" t="s">
        <v>37</v>
      </c>
      <c r="B3155" s="2" t="s">
        <v>3245</v>
      </c>
      <c r="C3155" s="2" t="s">
        <v>195</v>
      </c>
      <c r="D3155" s="2" t="s">
        <v>3237</v>
      </c>
      <c r="E3155" s="14">
        <v>1366</v>
      </c>
      <c r="F3155" s="2">
        <v>30.6</v>
      </c>
      <c r="G3155" s="2">
        <v>46.46</v>
      </c>
      <c r="H3155" s="5">
        <v>0.49469999999999997</v>
      </c>
      <c r="I3155" s="2" t="s">
        <v>23</v>
      </c>
      <c r="J3155" s="2" t="s">
        <v>98</v>
      </c>
      <c r="K3155" s="2" t="s">
        <v>25</v>
      </c>
      <c r="L3155" s="2" t="s">
        <v>26</v>
      </c>
      <c r="M3155" s="2" t="s">
        <v>27</v>
      </c>
      <c r="N3155" s="2">
        <v>200</v>
      </c>
      <c r="O3155" s="2" t="s">
        <v>28</v>
      </c>
      <c r="P3155" s="2" t="s">
        <v>29</v>
      </c>
      <c r="T3155" s="7"/>
    </row>
    <row r="3156" spans="1:20" ht="70" customHeight="1">
      <c r="A3156" s="2" t="s">
        <v>1481</v>
      </c>
      <c r="B3156" s="2" t="s">
        <v>1543</v>
      </c>
      <c r="C3156" s="2" t="s">
        <v>1483</v>
      </c>
      <c r="D3156" s="2" t="s">
        <v>3237</v>
      </c>
      <c r="E3156" s="14">
        <v>1088</v>
      </c>
      <c r="F3156" s="2">
        <v>40</v>
      </c>
      <c r="G3156" s="2">
        <v>27.19</v>
      </c>
      <c r="H3156" s="5">
        <v>0.61619999999999997</v>
      </c>
      <c r="I3156" s="2" t="s">
        <v>23</v>
      </c>
      <c r="J3156" s="2" t="s">
        <v>917</v>
      </c>
      <c r="K3156" s="2" t="s">
        <v>222</v>
      </c>
      <c r="L3156" s="2" t="s">
        <v>223</v>
      </c>
      <c r="M3156" s="2" t="s">
        <v>50</v>
      </c>
      <c r="N3156" s="8"/>
      <c r="O3156" s="2" t="s">
        <v>28</v>
      </c>
      <c r="P3156" s="2" t="s">
        <v>29</v>
      </c>
      <c r="T3156" s="7"/>
    </row>
    <row r="3157" spans="1:20" ht="70" customHeight="1">
      <c r="A3157" s="2" t="s">
        <v>95</v>
      </c>
      <c r="B3157" s="2" t="s">
        <v>3246</v>
      </c>
      <c r="C3157" s="2" t="s">
        <v>97</v>
      </c>
      <c r="D3157" s="2" t="s">
        <v>3247</v>
      </c>
      <c r="E3157" s="14">
        <v>1140</v>
      </c>
      <c r="F3157" s="2">
        <v>31.7</v>
      </c>
      <c r="G3157" s="2">
        <v>36.99</v>
      </c>
      <c r="H3157" s="5">
        <v>0.45619999999999999</v>
      </c>
      <c r="I3157" s="2" t="s">
        <v>23</v>
      </c>
      <c r="J3157" s="2" t="s">
        <v>34</v>
      </c>
      <c r="K3157" s="2" t="s">
        <v>25</v>
      </c>
      <c r="L3157" s="2" t="s">
        <v>26</v>
      </c>
      <c r="M3157" s="2" t="s">
        <v>112</v>
      </c>
      <c r="N3157" s="2">
        <v>205</v>
      </c>
      <c r="O3157" s="2" t="s">
        <v>28</v>
      </c>
      <c r="P3157" s="2" t="s">
        <v>29</v>
      </c>
      <c r="T3157" s="7"/>
    </row>
    <row r="3158" spans="1:20" ht="70" customHeight="1">
      <c r="A3158" s="2" t="s">
        <v>95</v>
      </c>
      <c r="B3158" s="2" t="s">
        <v>3248</v>
      </c>
      <c r="C3158" s="2" t="s">
        <v>97</v>
      </c>
      <c r="D3158" s="2" t="s">
        <v>3247</v>
      </c>
      <c r="E3158" s="14">
        <v>1310</v>
      </c>
      <c r="F3158" s="2">
        <v>28.2</v>
      </c>
      <c r="G3158" s="2">
        <v>47.22</v>
      </c>
      <c r="H3158" s="5">
        <v>0.48759999999999998</v>
      </c>
      <c r="I3158" s="2" t="s">
        <v>23</v>
      </c>
      <c r="J3158" s="2" t="s">
        <v>168</v>
      </c>
      <c r="K3158" s="2" t="s">
        <v>25</v>
      </c>
      <c r="L3158" s="2" t="s">
        <v>26</v>
      </c>
      <c r="M3158" s="2" t="s">
        <v>27</v>
      </c>
      <c r="N3158" s="2">
        <v>190</v>
      </c>
      <c r="O3158" s="2" t="s">
        <v>28</v>
      </c>
      <c r="P3158" s="2" t="s">
        <v>29</v>
      </c>
      <c r="T3158" s="7"/>
    </row>
    <row r="3159" spans="1:20" ht="70" customHeight="1">
      <c r="A3159" s="2" t="s">
        <v>3249</v>
      </c>
      <c r="B3159" s="2" t="s">
        <v>626</v>
      </c>
      <c r="C3159" s="2" t="s">
        <v>44</v>
      </c>
      <c r="D3159" s="2" t="s">
        <v>3247</v>
      </c>
      <c r="E3159" s="14">
        <v>1123</v>
      </c>
      <c r="F3159" s="2">
        <v>32</v>
      </c>
      <c r="G3159" s="2">
        <v>38.71</v>
      </c>
      <c r="H3159" s="5">
        <v>0.46460000000000001</v>
      </c>
      <c r="I3159" s="2" t="s">
        <v>23</v>
      </c>
      <c r="J3159" s="2" t="s">
        <v>82</v>
      </c>
      <c r="K3159" s="2" t="s">
        <v>25</v>
      </c>
      <c r="L3159" s="2" t="s">
        <v>26</v>
      </c>
      <c r="M3159" s="2" t="s">
        <v>46</v>
      </c>
      <c r="N3159" s="2">
        <v>205</v>
      </c>
      <c r="O3159" s="2" t="s">
        <v>28</v>
      </c>
      <c r="P3159" s="2" t="s">
        <v>29</v>
      </c>
      <c r="T3159" s="7"/>
    </row>
    <row r="3160" spans="1:20" ht="70" customHeight="1">
      <c r="A3160" s="2" t="s">
        <v>3250</v>
      </c>
      <c r="B3160" s="2" t="s">
        <v>3009</v>
      </c>
      <c r="C3160" s="2" t="s">
        <v>1437</v>
      </c>
      <c r="D3160" s="2" t="s">
        <v>3247</v>
      </c>
      <c r="E3160" s="14">
        <v>855.6</v>
      </c>
      <c r="F3160" s="2">
        <v>38.700000000000003</v>
      </c>
      <c r="G3160" s="2">
        <v>28.25</v>
      </c>
      <c r="H3160" s="5">
        <v>0.39150000000000001</v>
      </c>
      <c r="I3160" s="2" t="s">
        <v>23</v>
      </c>
      <c r="J3160" s="2" t="s">
        <v>830</v>
      </c>
      <c r="K3160" s="2" t="s">
        <v>25</v>
      </c>
      <c r="L3160" s="2" t="s">
        <v>26</v>
      </c>
      <c r="M3160" s="2" t="s">
        <v>46</v>
      </c>
      <c r="N3160" s="2">
        <v>160</v>
      </c>
      <c r="O3160" s="2" t="s">
        <v>113</v>
      </c>
      <c r="P3160" s="2" t="s">
        <v>29</v>
      </c>
      <c r="T3160" s="7"/>
    </row>
    <row r="3161" spans="1:20" ht="70" customHeight="1">
      <c r="A3161" s="2" t="s">
        <v>3251</v>
      </c>
      <c r="B3161" s="2" t="s">
        <v>155</v>
      </c>
      <c r="C3161" s="2" t="s">
        <v>1437</v>
      </c>
      <c r="D3161" s="2" t="s">
        <v>3247</v>
      </c>
      <c r="E3161" s="14">
        <v>1058.9000000000001</v>
      </c>
      <c r="F3161" s="2">
        <v>37</v>
      </c>
      <c r="G3161" s="2">
        <v>33.99</v>
      </c>
      <c r="H3161" s="5">
        <v>0.42270000000000002</v>
      </c>
      <c r="I3161" s="2" t="s">
        <v>23</v>
      </c>
      <c r="J3161" s="2" t="s">
        <v>1505</v>
      </c>
      <c r="K3161" s="2" t="s">
        <v>25</v>
      </c>
      <c r="L3161" s="2" t="s">
        <v>26</v>
      </c>
      <c r="M3161" s="2" t="s">
        <v>46</v>
      </c>
      <c r="N3161" s="2">
        <v>180</v>
      </c>
      <c r="O3161" s="2" t="s">
        <v>113</v>
      </c>
      <c r="P3161" s="2" t="s">
        <v>29</v>
      </c>
      <c r="T3161" s="7"/>
    </row>
    <row r="3162" spans="1:20" ht="70" customHeight="1">
      <c r="A3162" s="2" t="s">
        <v>3252</v>
      </c>
      <c r="B3162" s="2" t="s">
        <v>3009</v>
      </c>
      <c r="C3162" s="2" t="s">
        <v>1437</v>
      </c>
      <c r="D3162" s="2" t="s">
        <v>3247</v>
      </c>
      <c r="E3162" s="14">
        <v>867.4</v>
      </c>
      <c r="F3162" s="2">
        <v>38.799999999999997</v>
      </c>
      <c r="G3162" s="2">
        <v>28.25</v>
      </c>
      <c r="H3162" s="5">
        <v>0.39150000000000001</v>
      </c>
      <c r="I3162" s="2" t="s">
        <v>23</v>
      </c>
      <c r="J3162" s="2" t="s">
        <v>835</v>
      </c>
      <c r="K3162" s="2" t="s">
        <v>25</v>
      </c>
      <c r="L3162" s="2" t="s">
        <v>26</v>
      </c>
      <c r="M3162" s="2" t="s">
        <v>46</v>
      </c>
      <c r="N3162" s="2">
        <v>170</v>
      </c>
      <c r="O3162" s="2" t="s">
        <v>113</v>
      </c>
      <c r="P3162" s="2" t="s">
        <v>29</v>
      </c>
      <c r="T3162" s="7"/>
    </row>
    <row r="3163" spans="1:20" ht="70" customHeight="1">
      <c r="A3163" s="2" t="s">
        <v>3253</v>
      </c>
      <c r="B3163" s="2" t="s">
        <v>129</v>
      </c>
      <c r="C3163" s="2" t="s">
        <v>1437</v>
      </c>
      <c r="D3163" s="2" t="s">
        <v>3247</v>
      </c>
      <c r="E3163" s="14">
        <v>841.2</v>
      </c>
      <c r="F3163" s="2">
        <v>32.9</v>
      </c>
      <c r="G3163" s="2">
        <v>30.34</v>
      </c>
      <c r="H3163" s="5">
        <v>0.40129999999999999</v>
      </c>
      <c r="I3163" s="2" t="s">
        <v>23</v>
      </c>
      <c r="J3163" s="2" t="s">
        <v>830</v>
      </c>
      <c r="K3163" s="2" t="s">
        <v>25</v>
      </c>
      <c r="L3163" s="2" t="s">
        <v>26</v>
      </c>
      <c r="M3163" s="2" t="s">
        <v>46</v>
      </c>
      <c r="N3163" s="2">
        <v>180</v>
      </c>
      <c r="O3163" s="2" t="s">
        <v>113</v>
      </c>
      <c r="P3163" s="2" t="s">
        <v>29</v>
      </c>
      <c r="T3163" s="7"/>
    </row>
    <row r="3164" spans="1:20" ht="70" customHeight="1">
      <c r="A3164" s="2" t="s">
        <v>3254</v>
      </c>
      <c r="B3164" s="2" t="s">
        <v>3022</v>
      </c>
      <c r="C3164" s="2" t="s">
        <v>1437</v>
      </c>
      <c r="D3164" s="2" t="s">
        <v>3247</v>
      </c>
      <c r="E3164" s="14">
        <v>880.3</v>
      </c>
      <c r="F3164" s="2">
        <v>34.200000000000003</v>
      </c>
      <c r="G3164" s="2">
        <v>30.39</v>
      </c>
      <c r="H3164" s="5">
        <v>0.41839999999999999</v>
      </c>
      <c r="I3164" s="2" t="s">
        <v>23</v>
      </c>
      <c r="J3164" s="2" t="s">
        <v>1505</v>
      </c>
      <c r="K3164" s="2" t="s">
        <v>25</v>
      </c>
      <c r="L3164" s="2" t="s">
        <v>26</v>
      </c>
      <c r="M3164" s="2" t="s">
        <v>46</v>
      </c>
      <c r="N3164" s="2">
        <v>165</v>
      </c>
      <c r="O3164" s="2" t="s">
        <v>113</v>
      </c>
      <c r="P3164" s="2" t="s">
        <v>29</v>
      </c>
      <c r="T3164" s="7"/>
    </row>
    <row r="3165" spans="1:20" ht="70" customHeight="1">
      <c r="A3165" s="2" t="s">
        <v>1481</v>
      </c>
      <c r="B3165" s="2" t="s">
        <v>1786</v>
      </c>
      <c r="C3165" s="2" t="s">
        <v>1483</v>
      </c>
      <c r="D3165" s="2" t="s">
        <v>3247</v>
      </c>
      <c r="E3165" s="14">
        <v>1126</v>
      </c>
      <c r="F3165" s="2">
        <v>41.4</v>
      </c>
      <c r="G3165" s="2">
        <v>27.19</v>
      </c>
      <c r="H3165" s="5">
        <v>0.61619999999999997</v>
      </c>
      <c r="I3165" s="2" t="s">
        <v>23</v>
      </c>
      <c r="J3165" s="2" t="s">
        <v>284</v>
      </c>
      <c r="K3165" s="2" t="s">
        <v>222</v>
      </c>
      <c r="L3165" s="2" t="s">
        <v>223</v>
      </c>
      <c r="M3165" s="2" t="s">
        <v>50</v>
      </c>
      <c r="N3165" s="8"/>
      <c r="O3165" s="2" t="s">
        <v>28</v>
      </c>
      <c r="P3165" s="2" t="s">
        <v>29</v>
      </c>
      <c r="T3165" s="7"/>
    </row>
    <row r="3166" spans="1:20" ht="70" customHeight="1">
      <c r="A3166" s="2" t="s">
        <v>137</v>
      </c>
      <c r="B3166" s="2" t="s">
        <v>1967</v>
      </c>
      <c r="C3166" s="2" t="s">
        <v>139</v>
      </c>
      <c r="D3166" s="2" t="s">
        <v>3255</v>
      </c>
      <c r="E3166" s="14">
        <v>1188</v>
      </c>
      <c r="F3166" s="2">
        <v>31.9</v>
      </c>
      <c r="G3166" s="2">
        <v>42.12</v>
      </c>
      <c r="H3166" s="5">
        <v>0.48970000000000002</v>
      </c>
      <c r="I3166" s="2" t="s">
        <v>23</v>
      </c>
      <c r="J3166" s="2" t="s">
        <v>34</v>
      </c>
      <c r="K3166" s="2" t="s">
        <v>25</v>
      </c>
      <c r="L3166" s="2" t="s">
        <v>26</v>
      </c>
      <c r="M3166" s="2" t="s">
        <v>112</v>
      </c>
      <c r="N3166" s="2">
        <v>138</v>
      </c>
      <c r="O3166" s="2" t="s">
        <v>28</v>
      </c>
      <c r="P3166" s="2" t="s">
        <v>29</v>
      </c>
      <c r="T3166" s="7"/>
    </row>
    <row r="3167" spans="1:20" ht="70" customHeight="1">
      <c r="A3167" s="2" t="s">
        <v>3256</v>
      </c>
      <c r="B3167" s="2" t="s">
        <v>3065</v>
      </c>
      <c r="C3167" s="2" t="s">
        <v>1437</v>
      </c>
      <c r="D3167" s="2" t="s">
        <v>3255</v>
      </c>
      <c r="E3167" s="14">
        <v>836.1</v>
      </c>
      <c r="F3167" s="2">
        <v>33.1</v>
      </c>
      <c r="G3167" s="2">
        <v>29.75</v>
      </c>
      <c r="H3167" s="5">
        <v>0.4133</v>
      </c>
      <c r="I3167" s="2" t="s">
        <v>23</v>
      </c>
      <c r="J3167" s="2" t="s">
        <v>830</v>
      </c>
      <c r="K3167" s="2" t="s">
        <v>25</v>
      </c>
      <c r="L3167" s="2" t="s">
        <v>26</v>
      </c>
      <c r="M3167" s="2" t="s">
        <v>453</v>
      </c>
      <c r="N3167" s="2">
        <v>165</v>
      </c>
      <c r="O3167" s="2" t="s">
        <v>113</v>
      </c>
      <c r="P3167" s="2" t="s">
        <v>29</v>
      </c>
      <c r="T3167" s="7"/>
    </row>
    <row r="3168" spans="1:20" ht="70" customHeight="1">
      <c r="A3168" s="2" t="s">
        <v>3257</v>
      </c>
      <c r="B3168" s="2" t="s">
        <v>3056</v>
      </c>
      <c r="C3168" s="2" t="s">
        <v>1437</v>
      </c>
      <c r="D3168" s="2" t="s">
        <v>3255</v>
      </c>
      <c r="E3168" s="14">
        <v>1037</v>
      </c>
      <c r="F3168" s="2">
        <v>37</v>
      </c>
      <c r="G3168" s="2">
        <v>33.99</v>
      </c>
      <c r="H3168" s="5">
        <v>0.42270000000000002</v>
      </c>
      <c r="I3168" s="2" t="s">
        <v>23</v>
      </c>
      <c r="J3168" s="2" t="s">
        <v>835</v>
      </c>
      <c r="K3168" s="2" t="s">
        <v>25</v>
      </c>
      <c r="L3168" s="2" t="s">
        <v>26</v>
      </c>
      <c r="M3168" s="2" t="s">
        <v>46</v>
      </c>
      <c r="N3168" s="2">
        <v>160</v>
      </c>
      <c r="O3168" s="2" t="s">
        <v>113</v>
      </c>
      <c r="P3168" s="2" t="s">
        <v>29</v>
      </c>
      <c r="T3168" s="7"/>
    </row>
    <row r="3169" spans="1:20" ht="70" customHeight="1">
      <c r="A3169" s="2" t="s">
        <v>1481</v>
      </c>
      <c r="B3169" s="2" t="s">
        <v>3258</v>
      </c>
      <c r="C3169" s="2" t="s">
        <v>1483</v>
      </c>
      <c r="D3169" s="2" t="s">
        <v>3259</v>
      </c>
      <c r="E3169" s="14">
        <v>1313</v>
      </c>
      <c r="F3169" s="2">
        <v>40.5</v>
      </c>
      <c r="G3169" s="2">
        <v>34.76</v>
      </c>
      <c r="H3169" s="5">
        <v>0.48320000000000002</v>
      </c>
      <c r="I3169" s="2" t="s">
        <v>23</v>
      </c>
      <c r="J3169" s="2" t="s">
        <v>82</v>
      </c>
      <c r="K3169" s="2" t="s">
        <v>25</v>
      </c>
      <c r="L3169" s="2" t="s">
        <v>26</v>
      </c>
      <c r="M3169" s="2" t="s">
        <v>50</v>
      </c>
      <c r="N3169" s="2">
        <v>210</v>
      </c>
      <c r="O3169" s="2" t="s">
        <v>28</v>
      </c>
      <c r="P3169" s="2" t="s">
        <v>29</v>
      </c>
      <c r="T3169" s="7"/>
    </row>
    <row r="3170" spans="1:20" ht="70" customHeight="1">
      <c r="A3170" s="2" t="s">
        <v>3260</v>
      </c>
      <c r="B3170" s="2" t="s">
        <v>3065</v>
      </c>
      <c r="C3170" s="2" t="s">
        <v>1437</v>
      </c>
      <c r="D3170" s="2" t="s">
        <v>3259</v>
      </c>
      <c r="E3170" s="14">
        <v>808.5</v>
      </c>
      <c r="F3170" s="2">
        <v>31.8</v>
      </c>
      <c r="G3170" s="2">
        <v>29.75</v>
      </c>
      <c r="H3170" s="5">
        <v>0.4133</v>
      </c>
      <c r="I3170" s="2" t="s">
        <v>23</v>
      </c>
      <c r="J3170" s="2" t="s">
        <v>1496</v>
      </c>
      <c r="K3170" s="2" t="s">
        <v>25</v>
      </c>
      <c r="L3170" s="2" t="s">
        <v>26</v>
      </c>
      <c r="M3170" s="2" t="s">
        <v>453</v>
      </c>
      <c r="N3170" s="2">
        <v>165</v>
      </c>
      <c r="O3170" s="2" t="s">
        <v>113</v>
      </c>
      <c r="P3170" s="2" t="s">
        <v>29</v>
      </c>
      <c r="T3170" s="7"/>
    </row>
    <row r="3171" spans="1:20" ht="70" customHeight="1">
      <c r="A3171" s="2" t="s">
        <v>124</v>
      </c>
      <c r="B3171" s="2" t="s">
        <v>3261</v>
      </c>
      <c r="C3171" s="2" t="s">
        <v>126</v>
      </c>
      <c r="D3171" s="2" t="s">
        <v>3259</v>
      </c>
      <c r="E3171" s="14">
        <v>1631</v>
      </c>
      <c r="F3171" s="2">
        <v>41</v>
      </c>
      <c r="G3171" s="2">
        <v>44.29</v>
      </c>
      <c r="H3171" s="5">
        <v>0.49519999999999997</v>
      </c>
      <c r="I3171" s="2" t="s">
        <v>23</v>
      </c>
      <c r="J3171" s="2" t="s">
        <v>835</v>
      </c>
      <c r="K3171" s="2" t="s">
        <v>25</v>
      </c>
      <c r="L3171" s="2" t="s">
        <v>26</v>
      </c>
      <c r="M3171" s="2" t="s">
        <v>27</v>
      </c>
      <c r="N3171" s="2">
        <v>175</v>
      </c>
      <c r="O3171" s="2" t="s">
        <v>28</v>
      </c>
      <c r="P3171" s="2" t="s">
        <v>29</v>
      </c>
      <c r="T3171" s="7"/>
    </row>
    <row r="3172" spans="1:20" ht="70" customHeight="1">
      <c r="A3172" s="2" t="s">
        <v>102</v>
      </c>
      <c r="B3172" s="2" t="s">
        <v>247</v>
      </c>
      <c r="C3172" s="2" t="s">
        <v>104</v>
      </c>
      <c r="D3172" s="2" t="s">
        <v>3259</v>
      </c>
      <c r="E3172" s="14">
        <v>1070</v>
      </c>
      <c r="F3172" s="2">
        <v>41.2</v>
      </c>
      <c r="G3172" s="2">
        <v>29.36</v>
      </c>
      <c r="H3172" s="5">
        <v>0.43159999999999998</v>
      </c>
      <c r="I3172" s="2" t="s">
        <v>23</v>
      </c>
      <c r="J3172" s="2" t="s">
        <v>312</v>
      </c>
      <c r="K3172" s="2" t="s">
        <v>25</v>
      </c>
      <c r="L3172" s="2" t="s">
        <v>26</v>
      </c>
      <c r="M3172" s="2" t="s">
        <v>46</v>
      </c>
      <c r="N3172" s="2">
        <v>210</v>
      </c>
      <c r="O3172" s="2" t="s">
        <v>28</v>
      </c>
      <c r="P3172" s="2" t="s">
        <v>29</v>
      </c>
      <c r="T3172" s="7"/>
    </row>
    <row r="3173" spans="1:20" ht="70" customHeight="1">
      <c r="A3173" s="2" t="s">
        <v>1453</v>
      </c>
      <c r="B3173" s="2" t="s">
        <v>3262</v>
      </c>
      <c r="C3173" s="2" t="s">
        <v>1455</v>
      </c>
      <c r="D3173" s="2" t="s">
        <v>3263</v>
      </c>
      <c r="E3173" s="14">
        <v>858</v>
      </c>
      <c r="F3173" s="2">
        <v>27.5</v>
      </c>
      <c r="G3173" s="2">
        <v>33.130000000000003</v>
      </c>
      <c r="H3173" s="5">
        <v>0.46560000000000001</v>
      </c>
      <c r="I3173" s="2" t="s">
        <v>23</v>
      </c>
      <c r="J3173" s="2" t="s">
        <v>1556</v>
      </c>
      <c r="K3173" s="2" t="s">
        <v>25</v>
      </c>
      <c r="L3173" s="2" t="s">
        <v>26</v>
      </c>
      <c r="M3173" s="2" t="s">
        <v>453</v>
      </c>
      <c r="N3173" s="2">
        <v>185</v>
      </c>
      <c r="O3173" s="2" t="s">
        <v>113</v>
      </c>
      <c r="P3173" s="2" t="s">
        <v>29</v>
      </c>
      <c r="T3173" s="7"/>
    </row>
    <row r="3174" spans="1:20" ht="70" customHeight="1">
      <c r="A3174" s="2" t="s">
        <v>1453</v>
      </c>
      <c r="B3174" s="2" t="s">
        <v>3264</v>
      </c>
      <c r="C3174" s="2" t="s">
        <v>1455</v>
      </c>
      <c r="D3174" s="2" t="s">
        <v>3263</v>
      </c>
      <c r="E3174" s="14">
        <v>957</v>
      </c>
      <c r="F3174" s="2">
        <v>28.4</v>
      </c>
      <c r="G3174" s="2">
        <v>35.83</v>
      </c>
      <c r="H3174" s="5">
        <v>0.4461</v>
      </c>
      <c r="I3174" s="2" t="s">
        <v>23</v>
      </c>
      <c r="J3174" s="2" t="s">
        <v>1456</v>
      </c>
      <c r="K3174" s="2" t="s">
        <v>25</v>
      </c>
      <c r="L3174" s="2" t="s">
        <v>26</v>
      </c>
      <c r="M3174" s="2" t="s">
        <v>453</v>
      </c>
      <c r="N3174" s="2">
        <v>185</v>
      </c>
      <c r="O3174" s="2" t="s">
        <v>113</v>
      </c>
      <c r="P3174" s="2" t="s">
        <v>29</v>
      </c>
      <c r="T3174" s="7"/>
    </row>
    <row r="3175" spans="1:20" ht="70" customHeight="1">
      <c r="A3175" s="2" t="s">
        <v>124</v>
      </c>
      <c r="B3175" s="2" t="s">
        <v>3265</v>
      </c>
      <c r="C3175" s="2" t="s">
        <v>126</v>
      </c>
      <c r="D3175" s="2" t="s">
        <v>3263</v>
      </c>
      <c r="E3175" s="14">
        <v>1560</v>
      </c>
      <c r="F3175" s="2">
        <v>38.9</v>
      </c>
      <c r="G3175" s="2">
        <v>44.54</v>
      </c>
      <c r="H3175" s="5">
        <v>0.49099999999999999</v>
      </c>
      <c r="I3175" s="2" t="s">
        <v>23</v>
      </c>
      <c r="J3175" s="2" t="s">
        <v>148</v>
      </c>
      <c r="K3175" s="2" t="s">
        <v>25</v>
      </c>
      <c r="L3175" s="2" t="s">
        <v>26</v>
      </c>
      <c r="M3175" s="2" t="s">
        <v>27</v>
      </c>
      <c r="N3175" s="2">
        <v>180</v>
      </c>
      <c r="O3175" s="2" t="s">
        <v>28</v>
      </c>
      <c r="P3175" s="2" t="s">
        <v>29</v>
      </c>
      <c r="T3175" s="7"/>
    </row>
    <row r="3176" spans="1:20" ht="70" customHeight="1">
      <c r="A3176" s="2" t="s">
        <v>124</v>
      </c>
      <c r="B3176" s="2" t="s">
        <v>3266</v>
      </c>
      <c r="C3176" s="2" t="s">
        <v>126</v>
      </c>
      <c r="D3176" s="2" t="s">
        <v>3263</v>
      </c>
      <c r="E3176" s="14">
        <v>1635</v>
      </c>
      <c r="F3176" s="2">
        <v>41.1</v>
      </c>
      <c r="G3176" s="2">
        <v>44.29</v>
      </c>
      <c r="H3176" s="5">
        <v>0.49519999999999997</v>
      </c>
      <c r="I3176" s="2" t="s">
        <v>23</v>
      </c>
      <c r="J3176" s="2" t="s">
        <v>1493</v>
      </c>
      <c r="K3176" s="2" t="s">
        <v>25</v>
      </c>
      <c r="L3176" s="2" t="s">
        <v>26</v>
      </c>
      <c r="M3176" s="2" t="s">
        <v>27</v>
      </c>
      <c r="N3176" s="2">
        <v>175</v>
      </c>
      <c r="O3176" s="2" t="s">
        <v>28</v>
      </c>
      <c r="P3176" s="2" t="s">
        <v>29</v>
      </c>
      <c r="T3176" s="7"/>
    </row>
    <row r="3177" spans="1:20" ht="70" customHeight="1">
      <c r="A3177" s="2" t="s">
        <v>3267</v>
      </c>
      <c r="B3177" s="2" t="s">
        <v>1469</v>
      </c>
      <c r="C3177" s="2" t="s">
        <v>1437</v>
      </c>
      <c r="D3177" s="2" t="s">
        <v>3263</v>
      </c>
      <c r="E3177" s="14">
        <v>654.9</v>
      </c>
      <c r="F3177" s="2">
        <v>34.200000000000003</v>
      </c>
      <c r="G3177" s="2">
        <v>19.149999999999999</v>
      </c>
      <c r="H3177" s="5">
        <v>0.60829999999999995</v>
      </c>
      <c r="I3177" s="2" t="s">
        <v>23</v>
      </c>
      <c r="J3177" s="2" t="s">
        <v>1467</v>
      </c>
      <c r="K3177" s="2" t="s">
        <v>222</v>
      </c>
      <c r="L3177" s="2" t="s">
        <v>223</v>
      </c>
      <c r="M3177" s="2" t="s">
        <v>46</v>
      </c>
      <c r="N3177" s="8"/>
      <c r="O3177" s="2" t="s">
        <v>113</v>
      </c>
      <c r="P3177" s="2" t="s">
        <v>29</v>
      </c>
      <c r="T3177" s="7"/>
    </row>
    <row r="3178" spans="1:20" ht="70" customHeight="1">
      <c r="A3178" s="2" t="s">
        <v>132</v>
      </c>
      <c r="B3178" s="2" t="s">
        <v>3268</v>
      </c>
      <c r="C3178" s="2" t="s">
        <v>134</v>
      </c>
      <c r="D3178" s="2" t="s">
        <v>3269</v>
      </c>
      <c r="E3178" s="14">
        <v>1310</v>
      </c>
      <c r="F3178" s="2">
        <v>36.9</v>
      </c>
      <c r="G3178" s="2">
        <v>42.64</v>
      </c>
      <c r="H3178" s="5">
        <v>0.45669999999999999</v>
      </c>
      <c r="I3178" s="2" t="s">
        <v>23</v>
      </c>
      <c r="J3178" s="2" t="s">
        <v>1922</v>
      </c>
      <c r="K3178" s="2" t="s">
        <v>25</v>
      </c>
      <c r="L3178" s="2" t="s">
        <v>117</v>
      </c>
      <c r="M3178" s="2" t="s">
        <v>27</v>
      </c>
      <c r="N3178" s="2">
        <v>150</v>
      </c>
      <c r="O3178" s="2" t="s">
        <v>28</v>
      </c>
      <c r="P3178" s="2" t="s">
        <v>29</v>
      </c>
      <c r="T3178" s="7"/>
    </row>
    <row r="3179" spans="1:20" ht="70" customHeight="1">
      <c r="A3179" s="2" t="s">
        <v>128</v>
      </c>
      <c r="B3179" s="2" t="s">
        <v>799</v>
      </c>
      <c r="C3179" s="2" t="s">
        <v>130</v>
      </c>
      <c r="D3179" s="2" t="s">
        <v>3269</v>
      </c>
      <c r="E3179" s="14">
        <v>1440</v>
      </c>
      <c r="F3179" s="2">
        <v>31.9</v>
      </c>
      <c r="G3179" s="2">
        <v>45.9</v>
      </c>
      <c r="H3179" s="5">
        <v>0.54269999999999996</v>
      </c>
      <c r="I3179" s="2" t="s">
        <v>23</v>
      </c>
      <c r="J3179" s="2" t="s">
        <v>152</v>
      </c>
      <c r="K3179" s="2" t="s">
        <v>25</v>
      </c>
      <c r="L3179" s="2" t="s">
        <v>26</v>
      </c>
      <c r="M3179" s="2" t="s">
        <v>27</v>
      </c>
      <c r="N3179" s="2">
        <v>201</v>
      </c>
      <c r="O3179" s="2" t="s">
        <v>28</v>
      </c>
      <c r="P3179" s="2" t="s">
        <v>29</v>
      </c>
      <c r="T3179" s="7"/>
    </row>
    <row r="3180" spans="1:20" ht="70" customHeight="1">
      <c r="A3180" s="2" t="s">
        <v>132</v>
      </c>
      <c r="B3180" s="2" t="s">
        <v>3270</v>
      </c>
      <c r="C3180" s="2" t="s">
        <v>134</v>
      </c>
      <c r="D3180" s="2" t="s">
        <v>3269</v>
      </c>
      <c r="E3180" s="14">
        <v>810</v>
      </c>
      <c r="F3180" s="2">
        <v>36.700000000000003</v>
      </c>
      <c r="G3180" s="2">
        <v>22.09</v>
      </c>
      <c r="H3180" s="5">
        <v>0.62180000000000002</v>
      </c>
      <c r="I3180" s="2" t="s">
        <v>23</v>
      </c>
      <c r="J3180" s="2" t="s">
        <v>1433</v>
      </c>
      <c r="K3180" s="2" t="s">
        <v>222</v>
      </c>
      <c r="L3180" s="2" t="s">
        <v>1002</v>
      </c>
      <c r="M3180" s="2" t="s">
        <v>364</v>
      </c>
      <c r="N3180" s="8"/>
      <c r="O3180" s="2" t="s">
        <v>28</v>
      </c>
      <c r="P3180" s="2" t="s">
        <v>29</v>
      </c>
      <c r="T3180" s="7"/>
    </row>
    <row r="3181" spans="1:20" ht="70" customHeight="1">
      <c r="A3181" s="2" t="s">
        <v>1481</v>
      </c>
      <c r="B3181" s="2" t="s">
        <v>365</v>
      </c>
      <c r="C3181" s="2" t="s">
        <v>1483</v>
      </c>
      <c r="D3181" s="2" t="s">
        <v>3271</v>
      </c>
      <c r="E3181" s="14">
        <v>1687</v>
      </c>
      <c r="F3181" s="2">
        <v>40.9</v>
      </c>
      <c r="G3181" s="2">
        <v>43.62</v>
      </c>
      <c r="H3181" s="5">
        <v>0.4894</v>
      </c>
      <c r="I3181" s="2" t="s">
        <v>23</v>
      </c>
      <c r="J3181" s="2" t="s">
        <v>917</v>
      </c>
      <c r="K3181" s="2" t="s">
        <v>25</v>
      </c>
      <c r="L3181" s="2" t="s">
        <v>26</v>
      </c>
      <c r="M3181" s="2" t="s">
        <v>27</v>
      </c>
      <c r="N3181" s="2">
        <v>210</v>
      </c>
      <c r="O3181" s="2" t="s">
        <v>28</v>
      </c>
      <c r="P3181" s="2" t="s">
        <v>29</v>
      </c>
      <c r="T3181" s="7"/>
    </row>
    <row r="3182" spans="1:20" ht="70" customHeight="1">
      <c r="A3182" s="2" t="s">
        <v>137</v>
      </c>
      <c r="B3182" s="2" t="s">
        <v>2154</v>
      </c>
      <c r="C3182" s="2" t="s">
        <v>139</v>
      </c>
      <c r="D3182" s="2" t="s">
        <v>3271</v>
      </c>
      <c r="E3182" s="14">
        <v>1090</v>
      </c>
      <c r="F3182" s="2">
        <v>33.5</v>
      </c>
      <c r="G3182" s="2">
        <v>37.64</v>
      </c>
      <c r="H3182" s="5">
        <v>0.45390000000000003</v>
      </c>
      <c r="I3182" s="2" t="s">
        <v>23</v>
      </c>
      <c r="J3182" s="2" t="s">
        <v>106</v>
      </c>
      <c r="K3182" s="2" t="s">
        <v>25</v>
      </c>
      <c r="L3182" s="2" t="s">
        <v>26</v>
      </c>
      <c r="M3182" s="2" t="s">
        <v>112</v>
      </c>
      <c r="N3182" s="2">
        <v>138</v>
      </c>
      <c r="O3182" s="2" t="s">
        <v>28</v>
      </c>
      <c r="P3182" s="2" t="s">
        <v>29</v>
      </c>
      <c r="T3182" s="7"/>
    </row>
    <row r="3183" spans="1:20" ht="70" customHeight="1">
      <c r="A3183" s="2" t="s">
        <v>84</v>
      </c>
      <c r="B3183" s="2" t="s">
        <v>3272</v>
      </c>
      <c r="C3183" s="2" t="s">
        <v>86</v>
      </c>
      <c r="D3183" s="2" t="s">
        <v>3271</v>
      </c>
      <c r="E3183" s="14">
        <v>1008</v>
      </c>
      <c r="F3183" s="2">
        <v>31.5</v>
      </c>
      <c r="G3183" s="2">
        <v>35</v>
      </c>
      <c r="H3183" s="5">
        <v>0.3982</v>
      </c>
      <c r="I3183" s="2" t="s">
        <v>23</v>
      </c>
      <c r="J3183" s="2" t="s">
        <v>739</v>
      </c>
      <c r="K3183" s="2" t="s">
        <v>25</v>
      </c>
      <c r="L3183" s="2" t="s">
        <v>26</v>
      </c>
      <c r="M3183" s="2" t="s">
        <v>112</v>
      </c>
      <c r="N3183" s="2">
        <v>190</v>
      </c>
      <c r="O3183" s="2" t="s">
        <v>28</v>
      </c>
      <c r="P3183" s="2" t="s">
        <v>29</v>
      </c>
      <c r="T3183" s="7"/>
    </row>
    <row r="3184" spans="1:20" ht="70" customHeight="1">
      <c r="A3184" s="2" t="s">
        <v>84</v>
      </c>
      <c r="B3184" s="2" t="s">
        <v>799</v>
      </c>
      <c r="C3184" s="2" t="s">
        <v>86</v>
      </c>
      <c r="D3184" s="2" t="s">
        <v>3271</v>
      </c>
      <c r="E3184" s="14">
        <v>1513</v>
      </c>
      <c r="F3184" s="2">
        <v>31.2</v>
      </c>
      <c r="G3184" s="2">
        <v>51.62</v>
      </c>
      <c r="H3184" s="5">
        <v>0.42909999999999998</v>
      </c>
      <c r="I3184" s="2" t="s">
        <v>23</v>
      </c>
      <c r="J3184" s="2" t="s">
        <v>293</v>
      </c>
      <c r="K3184" s="2" t="s">
        <v>25</v>
      </c>
      <c r="L3184" s="2" t="s">
        <v>26</v>
      </c>
      <c r="M3184" s="2" t="s">
        <v>27</v>
      </c>
      <c r="N3184" s="2">
        <v>200</v>
      </c>
      <c r="O3184" s="2" t="s">
        <v>28</v>
      </c>
      <c r="P3184" s="2" t="s">
        <v>29</v>
      </c>
      <c r="T3184" s="7"/>
    </row>
    <row r="3185" spans="1:20" ht="70" customHeight="1">
      <c r="A3185" s="2" t="s">
        <v>84</v>
      </c>
      <c r="B3185" s="2" t="s">
        <v>3273</v>
      </c>
      <c r="C3185" s="2" t="s">
        <v>86</v>
      </c>
      <c r="D3185" s="2" t="s">
        <v>3271</v>
      </c>
      <c r="E3185" s="14">
        <v>1073</v>
      </c>
      <c r="F3185" s="2">
        <v>33.6</v>
      </c>
      <c r="G3185" s="2">
        <v>35.5</v>
      </c>
      <c r="H3185" s="5">
        <v>0.3926</v>
      </c>
      <c r="I3185" s="2" t="s">
        <v>23</v>
      </c>
      <c r="J3185" s="2" t="s">
        <v>291</v>
      </c>
      <c r="K3185" s="2" t="s">
        <v>25</v>
      </c>
      <c r="L3185" s="2" t="s">
        <v>26</v>
      </c>
      <c r="M3185" s="2" t="s">
        <v>112</v>
      </c>
      <c r="N3185" s="2">
        <v>200</v>
      </c>
      <c r="O3185" s="2" t="s">
        <v>28</v>
      </c>
      <c r="P3185" s="2" t="s">
        <v>29</v>
      </c>
      <c r="T3185" s="7"/>
    </row>
    <row r="3186" spans="1:20" ht="70" customHeight="1">
      <c r="A3186" s="2" t="s">
        <v>128</v>
      </c>
      <c r="B3186" s="2" t="s">
        <v>1593</v>
      </c>
      <c r="C3186" s="2" t="s">
        <v>130</v>
      </c>
      <c r="D3186" s="2" t="s">
        <v>3271</v>
      </c>
      <c r="E3186" s="14">
        <v>1112</v>
      </c>
      <c r="F3186" s="2">
        <v>32.200000000000003</v>
      </c>
      <c r="G3186" s="2">
        <v>36.090000000000003</v>
      </c>
      <c r="H3186" s="5">
        <v>0.4849</v>
      </c>
      <c r="I3186" s="2" t="s">
        <v>23</v>
      </c>
      <c r="J3186" s="2" t="s">
        <v>238</v>
      </c>
      <c r="K3186" s="2" t="s">
        <v>25</v>
      </c>
      <c r="L3186" s="2" t="s">
        <v>26</v>
      </c>
      <c r="M3186" s="2" t="s">
        <v>50</v>
      </c>
      <c r="N3186" s="2">
        <v>192</v>
      </c>
      <c r="O3186" s="2" t="s">
        <v>28</v>
      </c>
      <c r="P3186" s="2" t="s">
        <v>29</v>
      </c>
      <c r="T3186" s="7"/>
    </row>
    <row r="3187" spans="1:20" ht="70" customHeight="1">
      <c r="A3187" s="2" t="s">
        <v>108</v>
      </c>
      <c r="B3187" s="2" t="s">
        <v>3274</v>
      </c>
      <c r="C3187" s="2" t="s">
        <v>110</v>
      </c>
      <c r="D3187" s="2" t="s">
        <v>3271</v>
      </c>
      <c r="E3187" s="14">
        <v>1236</v>
      </c>
      <c r="F3187" s="2">
        <v>35.1</v>
      </c>
      <c r="G3187" s="2">
        <v>44.6</v>
      </c>
      <c r="H3187" s="5">
        <v>0.40839999999999999</v>
      </c>
      <c r="I3187" s="2" t="s">
        <v>23</v>
      </c>
      <c r="J3187" s="2" t="s">
        <v>340</v>
      </c>
      <c r="K3187" s="2" t="s">
        <v>25</v>
      </c>
      <c r="L3187" s="2" t="s">
        <v>26</v>
      </c>
      <c r="M3187" s="2" t="s">
        <v>112</v>
      </c>
      <c r="N3187" s="2">
        <v>190</v>
      </c>
      <c r="O3187" s="2" t="s">
        <v>113</v>
      </c>
      <c r="P3187" s="2" t="s">
        <v>29</v>
      </c>
      <c r="T3187" s="7"/>
    </row>
    <row r="3188" spans="1:20" ht="70" customHeight="1">
      <c r="A3188" s="2" t="s">
        <v>108</v>
      </c>
      <c r="B3188" s="2" t="s">
        <v>3275</v>
      </c>
      <c r="C3188" s="2" t="s">
        <v>110</v>
      </c>
      <c r="D3188" s="2" t="s">
        <v>3271</v>
      </c>
      <c r="E3188" s="14">
        <v>1220</v>
      </c>
      <c r="F3188" s="2">
        <v>33.9</v>
      </c>
      <c r="G3188" s="2">
        <v>43.37</v>
      </c>
      <c r="H3188" s="5">
        <v>0.42</v>
      </c>
      <c r="I3188" s="2" t="s">
        <v>23</v>
      </c>
      <c r="J3188" s="2" t="s">
        <v>1738</v>
      </c>
      <c r="K3188" s="2" t="s">
        <v>25</v>
      </c>
      <c r="L3188" s="2" t="s">
        <v>26</v>
      </c>
      <c r="M3188" s="2" t="s">
        <v>112</v>
      </c>
      <c r="N3188" s="2">
        <v>210</v>
      </c>
      <c r="O3188" s="2" t="s">
        <v>113</v>
      </c>
      <c r="P3188" s="2" t="s">
        <v>29</v>
      </c>
      <c r="T3188" s="7"/>
    </row>
    <row r="3189" spans="1:20" ht="70" customHeight="1">
      <c r="A3189" s="2" t="s">
        <v>3276</v>
      </c>
      <c r="B3189" s="2" t="s">
        <v>3007</v>
      </c>
      <c r="C3189" s="2" t="s">
        <v>1437</v>
      </c>
      <c r="D3189" s="2" t="s">
        <v>3271</v>
      </c>
      <c r="E3189" s="14">
        <v>1186.2</v>
      </c>
      <c r="F3189" s="2">
        <v>35.6</v>
      </c>
      <c r="G3189" s="2">
        <v>38.549999999999997</v>
      </c>
      <c r="H3189" s="5">
        <v>0.44769999999999999</v>
      </c>
      <c r="I3189" s="2" t="s">
        <v>23</v>
      </c>
      <c r="J3189" s="2" t="s">
        <v>728</v>
      </c>
      <c r="K3189" s="2" t="s">
        <v>25</v>
      </c>
      <c r="L3189" s="2" t="s">
        <v>26</v>
      </c>
      <c r="M3189" s="2" t="s">
        <v>433</v>
      </c>
      <c r="N3189" s="2">
        <v>180</v>
      </c>
      <c r="O3189" s="2" t="s">
        <v>113</v>
      </c>
      <c r="P3189" s="2" t="s">
        <v>29</v>
      </c>
      <c r="T3189" s="7"/>
    </row>
    <row r="3190" spans="1:20" ht="70" customHeight="1">
      <c r="A3190" s="2" t="s">
        <v>3277</v>
      </c>
      <c r="B3190" s="2" t="s">
        <v>3009</v>
      </c>
      <c r="C3190" s="2" t="s">
        <v>1437</v>
      </c>
      <c r="D3190" s="2" t="s">
        <v>3271</v>
      </c>
      <c r="E3190" s="14">
        <v>863.3</v>
      </c>
      <c r="F3190" s="2">
        <v>37.4</v>
      </c>
      <c r="G3190" s="2">
        <v>28.25</v>
      </c>
      <c r="H3190" s="5">
        <v>0.39150000000000001</v>
      </c>
      <c r="I3190" s="2" t="s">
        <v>23</v>
      </c>
      <c r="J3190" s="2" t="s">
        <v>1493</v>
      </c>
      <c r="K3190" s="2" t="s">
        <v>25</v>
      </c>
      <c r="L3190" s="2" t="s">
        <v>26</v>
      </c>
      <c r="M3190" s="2" t="s">
        <v>46</v>
      </c>
      <c r="N3190" s="2">
        <v>190</v>
      </c>
      <c r="O3190" s="2" t="s">
        <v>113</v>
      </c>
      <c r="P3190" s="2" t="s">
        <v>29</v>
      </c>
      <c r="T3190" s="7"/>
    </row>
    <row r="3191" spans="1:20" ht="70" customHeight="1">
      <c r="A3191" s="2" t="s">
        <v>3278</v>
      </c>
      <c r="B3191" s="2" t="s">
        <v>155</v>
      </c>
      <c r="C3191" s="2" t="s">
        <v>1437</v>
      </c>
      <c r="D3191" s="2" t="s">
        <v>3271</v>
      </c>
      <c r="E3191" s="14">
        <v>1034.4000000000001</v>
      </c>
      <c r="F3191" s="2">
        <v>35.6</v>
      </c>
      <c r="G3191" s="2">
        <v>33.99</v>
      </c>
      <c r="H3191" s="5">
        <v>0.42270000000000002</v>
      </c>
      <c r="I3191" s="2" t="s">
        <v>23</v>
      </c>
      <c r="J3191" s="2" t="s">
        <v>728</v>
      </c>
      <c r="K3191" s="2" t="s">
        <v>25</v>
      </c>
      <c r="L3191" s="2" t="s">
        <v>26</v>
      </c>
      <c r="M3191" s="2" t="s">
        <v>46</v>
      </c>
      <c r="N3191" s="2">
        <v>190</v>
      </c>
      <c r="O3191" s="2" t="s">
        <v>113</v>
      </c>
      <c r="P3191" s="2" t="s">
        <v>29</v>
      </c>
      <c r="T3191" s="7"/>
    </row>
    <row r="3192" spans="1:20" ht="70" customHeight="1">
      <c r="A3192" s="2" t="s">
        <v>3279</v>
      </c>
      <c r="B3192" s="2" t="s">
        <v>3007</v>
      </c>
      <c r="C3192" s="2" t="s">
        <v>1437</v>
      </c>
      <c r="D3192" s="2" t="s">
        <v>3271</v>
      </c>
      <c r="E3192" s="14">
        <v>1218.3</v>
      </c>
      <c r="F3192" s="2">
        <v>36</v>
      </c>
      <c r="G3192" s="2">
        <v>38.549999999999997</v>
      </c>
      <c r="H3192" s="5">
        <v>0.44769999999999999</v>
      </c>
      <c r="I3192" s="2" t="s">
        <v>23</v>
      </c>
      <c r="J3192" s="2" t="s">
        <v>830</v>
      </c>
      <c r="K3192" s="2" t="s">
        <v>25</v>
      </c>
      <c r="L3192" s="2" t="s">
        <v>26</v>
      </c>
      <c r="M3192" s="2" t="s">
        <v>433</v>
      </c>
      <c r="N3192" s="2">
        <v>200</v>
      </c>
      <c r="O3192" s="2" t="s">
        <v>113</v>
      </c>
      <c r="P3192" s="2" t="s">
        <v>29</v>
      </c>
      <c r="T3192" s="7"/>
    </row>
    <row r="3193" spans="1:20" ht="70" customHeight="1">
      <c r="A3193" s="2" t="s">
        <v>3280</v>
      </c>
      <c r="B3193" s="2" t="s">
        <v>3087</v>
      </c>
      <c r="C3193" s="2" t="s">
        <v>1437</v>
      </c>
      <c r="D3193" s="2" t="s">
        <v>3271</v>
      </c>
      <c r="E3193" s="14">
        <v>998.6</v>
      </c>
      <c r="F3193" s="2">
        <v>34.9</v>
      </c>
      <c r="G3193" s="2">
        <v>33.99</v>
      </c>
      <c r="H3193" s="5">
        <v>0.42270000000000002</v>
      </c>
      <c r="I3193" s="2" t="s">
        <v>23</v>
      </c>
      <c r="J3193" s="2" t="s">
        <v>318</v>
      </c>
      <c r="K3193" s="2" t="s">
        <v>25</v>
      </c>
      <c r="L3193" s="2" t="s">
        <v>26</v>
      </c>
      <c r="M3193" s="2" t="s">
        <v>453</v>
      </c>
      <c r="N3193" s="2">
        <v>170</v>
      </c>
      <c r="O3193" s="2" t="s">
        <v>113</v>
      </c>
      <c r="P3193" s="2" t="s">
        <v>29</v>
      </c>
      <c r="T3193" s="7"/>
    </row>
    <row r="3194" spans="1:20" ht="70" customHeight="1">
      <c r="A3194" s="2" t="s">
        <v>3281</v>
      </c>
      <c r="B3194" s="2" t="s">
        <v>3013</v>
      </c>
      <c r="C3194" s="2" t="s">
        <v>1437</v>
      </c>
      <c r="D3194" s="2" t="s">
        <v>3271</v>
      </c>
      <c r="E3194" s="14">
        <v>825.6</v>
      </c>
      <c r="F3194" s="2">
        <v>36.5</v>
      </c>
      <c r="G3194" s="2">
        <v>28.25</v>
      </c>
      <c r="H3194" s="5">
        <v>0.39150000000000001</v>
      </c>
      <c r="I3194" s="2" t="s">
        <v>23</v>
      </c>
      <c r="J3194" s="2" t="s">
        <v>318</v>
      </c>
      <c r="K3194" s="2" t="s">
        <v>25</v>
      </c>
      <c r="L3194" s="2" t="s">
        <v>26</v>
      </c>
      <c r="M3194" s="2" t="s">
        <v>453</v>
      </c>
      <c r="N3194" s="2">
        <v>170</v>
      </c>
      <c r="O3194" s="2" t="s">
        <v>113</v>
      </c>
      <c r="P3194" s="2" t="s">
        <v>29</v>
      </c>
      <c r="T3194" s="7"/>
    </row>
    <row r="3195" spans="1:20" ht="70" customHeight="1">
      <c r="A3195" s="2" t="s">
        <v>1453</v>
      </c>
      <c r="B3195" s="2" t="s">
        <v>3282</v>
      </c>
      <c r="C3195" s="2" t="s">
        <v>1455</v>
      </c>
      <c r="D3195" s="2" t="s">
        <v>3271</v>
      </c>
      <c r="E3195" s="14">
        <v>873</v>
      </c>
      <c r="F3195" s="2">
        <v>28.1</v>
      </c>
      <c r="G3195" s="2">
        <v>33.130000000000003</v>
      </c>
      <c r="H3195" s="5">
        <v>0.46560000000000001</v>
      </c>
      <c r="I3195" s="2" t="s">
        <v>23</v>
      </c>
      <c r="J3195" s="2" t="s">
        <v>1520</v>
      </c>
      <c r="K3195" s="2" t="s">
        <v>25</v>
      </c>
      <c r="L3195" s="2" t="s">
        <v>26</v>
      </c>
      <c r="M3195" s="2" t="s">
        <v>453</v>
      </c>
      <c r="N3195" s="2">
        <v>185</v>
      </c>
      <c r="O3195" s="2" t="s">
        <v>113</v>
      </c>
      <c r="P3195" s="2" t="s">
        <v>29</v>
      </c>
      <c r="T3195" s="7"/>
    </row>
    <row r="3196" spans="1:20" ht="70" customHeight="1">
      <c r="A3196" s="2" t="s">
        <v>1453</v>
      </c>
      <c r="B3196" s="2" t="s">
        <v>3283</v>
      </c>
      <c r="C3196" s="2" t="s">
        <v>1455</v>
      </c>
      <c r="D3196" s="2" t="s">
        <v>3271</v>
      </c>
      <c r="E3196" s="14">
        <v>751</v>
      </c>
      <c r="F3196" s="2">
        <v>29.3</v>
      </c>
      <c r="G3196" s="2">
        <v>28.96</v>
      </c>
      <c r="H3196" s="5">
        <v>0.40250000000000002</v>
      </c>
      <c r="I3196" s="2" t="s">
        <v>23</v>
      </c>
      <c r="J3196" s="2" t="s">
        <v>1701</v>
      </c>
      <c r="K3196" s="2" t="s">
        <v>25</v>
      </c>
      <c r="L3196" s="2" t="s">
        <v>26</v>
      </c>
      <c r="M3196" s="2" t="s">
        <v>453</v>
      </c>
      <c r="N3196" s="2">
        <v>155</v>
      </c>
      <c r="O3196" s="2" t="s">
        <v>113</v>
      </c>
      <c r="P3196" s="2" t="s">
        <v>29</v>
      </c>
      <c r="T3196" s="7"/>
    </row>
    <row r="3197" spans="1:20" ht="70" customHeight="1">
      <c r="A3197" s="2" t="s">
        <v>1453</v>
      </c>
      <c r="B3197" s="2" t="s">
        <v>1240</v>
      </c>
      <c r="C3197" s="2" t="s">
        <v>1455</v>
      </c>
      <c r="D3197" s="2" t="s">
        <v>3271</v>
      </c>
      <c r="E3197" s="14">
        <v>1642</v>
      </c>
      <c r="F3197" s="2">
        <v>34.700000000000003</v>
      </c>
      <c r="G3197" s="2">
        <v>50.66</v>
      </c>
      <c r="H3197" s="5">
        <v>0.50309999999999999</v>
      </c>
      <c r="I3197" s="2" t="s">
        <v>23</v>
      </c>
      <c r="J3197" s="2" t="s">
        <v>1587</v>
      </c>
      <c r="K3197" s="2" t="s">
        <v>25</v>
      </c>
      <c r="L3197" s="2" t="s">
        <v>26</v>
      </c>
      <c r="M3197" s="2" t="s">
        <v>1457</v>
      </c>
      <c r="N3197" s="2">
        <v>185</v>
      </c>
      <c r="O3197" s="2" t="s">
        <v>28</v>
      </c>
      <c r="P3197" s="2" t="s">
        <v>29</v>
      </c>
      <c r="T3197" s="7"/>
    </row>
    <row r="3198" spans="1:20" ht="70" customHeight="1">
      <c r="A3198" s="2" t="s">
        <v>1453</v>
      </c>
      <c r="B3198" s="2" t="s">
        <v>3284</v>
      </c>
      <c r="C3198" s="2" t="s">
        <v>1455</v>
      </c>
      <c r="D3198" s="2" t="s">
        <v>3271</v>
      </c>
      <c r="E3198" s="14">
        <v>957</v>
      </c>
      <c r="F3198" s="2">
        <v>28.4</v>
      </c>
      <c r="G3198" s="2">
        <v>35.83</v>
      </c>
      <c r="H3198" s="5">
        <v>0.4461</v>
      </c>
      <c r="I3198" s="2" t="s">
        <v>23</v>
      </c>
      <c r="J3198" s="2" t="s">
        <v>1581</v>
      </c>
      <c r="K3198" s="2" t="s">
        <v>25</v>
      </c>
      <c r="L3198" s="2" t="s">
        <v>26</v>
      </c>
      <c r="M3198" s="2" t="s">
        <v>453</v>
      </c>
      <c r="N3198" s="2">
        <v>185</v>
      </c>
      <c r="O3198" s="2" t="s">
        <v>113</v>
      </c>
      <c r="P3198" s="2" t="s">
        <v>29</v>
      </c>
      <c r="T3198" s="7"/>
    </row>
    <row r="3199" spans="1:20" ht="70" customHeight="1">
      <c r="A3199" s="2" t="s">
        <v>37</v>
      </c>
      <c r="B3199" s="2" t="s">
        <v>1906</v>
      </c>
      <c r="C3199" s="2" t="s">
        <v>39</v>
      </c>
      <c r="D3199" s="2" t="s">
        <v>3271</v>
      </c>
      <c r="E3199" s="14">
        <v>5017.3</v>
      </c>
      <c r="F3199" s="2">
        <v>62.9</v>
      </c>
      <c r="G3199" s="2">
        <v>94.33</v>
      </c>
      <c r="H3199" s="8"/>
      <c r="I3199" s="2" t="s">
        <v>482</v>
      </c>
      <c r="J3199" s="2" t="s">
        <v>603</v>
      </c>
      <c r="K3199" s="2" t="s">
        <v>25</v>
      </c>
      <c r="L3199" s="2" t="s">
        <v>3285</v>
      </c>
      <c r="M3199" s="2" t="s">
        <v>1228</v>
      </c>
      <c r="N3199" s="2">
        <v>595</v>
      </c>
      <c r="O3199" s="2" t="s">
        <v>113</v>
      </c>
      <c r="P3199" s="2" t="s">
        <v>29</v>
      </c>
      <c r="T3199" s="7"/>
    </row>
    <row r="3200" spans="1:20" ht="70" customHeight="1">
      <c r="A3200" s="2" t="s">
        <v>37</v>
      </c>
      <c r="B3200" s="2" t="s">
        <v>1906</v>
      </c>
      <c r="C3200" s="2" t="s">
        <v>39</v>
      </c>
      <c r="D3200" s="2" t="s">
        <v>3271</v>
      </c>
      <c r="E3200" s="14">
        <v>5017.3</v>
      </c>
      <c r="F3200" s="2">
        <v>62.9</v>
      </c>
      <c r="G3200" s="2">
        <v>94.33</v>
      </c>
      <c r="H3200" s="8"/>
      <c r="I3200" s="2" t="s">
        <v>482</v>
      </c>
      <c r="J3200" s="2" t="s">
        <v>603</v>
      </c>
      <c r="K3200" s="2" t="s">
        <v>25</v>
      </c>
      <c r="L3200" s="2" t="s">
        <v>3285</v>
      </c>
      <c r="M3200" s="2" t="s">
        <v>1228</v>
      </c>
      <c r="N3200" s="2">
        <v>595</v>
      </c>
      <c r="O3200" s="2" t="s">
        <v>113</v>
      </c>
      <c r="P3200" s="2" t="s">
        <v>29</v>
      </c>
      <c r="T3200" s="7"/>
    </row>
    <row r="3201" spans="1:20" ht="70" customHeight="1">
      <c r="A3201" s="2" t="s">
        <v>37</v>
      </c>
      <c r="B3201" s="2" t="s">
        <v>452</v>
      </c>
      <c r="C3201" s="2" t="s">
        <v>39</v>
      </c>
      <c r="D3201" s="2" t="s">
        <v>3271</v>
      </c>
      <c r="E3201" s="14">
        <v>3437</v>
      </c>
      <c r="F3201" s="2">
        <v>61.3</v>
      </c>
      <c r="G3201" s="2">
        <v>65.680000000000007</v>
      </c>
      <c r="H3201" s="8"/>
      <c r="I3201" s="2" t="s">
        <v>482</v>
      </c>
      <c r="J3201" s="2" t="s">
        <v>603</v>
      </c>
      <c r="K3201" s="2" t="s">
        <v>25</v>
      </c>
      <c r="L3201" s="2" t="s">
        <v>94</v>
      </c>
      <c r="M3201" s="2" t="s">
        <v>1228</v>
      </c>
      <c r="N3201" s="2">
        <v>390</v>
      </c>
      <c r="O3201" s="2" t="s">
        <v>113</v>
      </c>
      <c r="P3201" s="2" t="s">
        <v>29</v>
      </c>
      <c r="T3201" s="7"/>
    </row>
    <row r="3202" spans="1:20" ht="70" customHeight="1">
      <c r="A3202" s="2" t="s">
        <v>37</v>
      </c>
      <c r="B3202" s="2" t="s">
        <v>583</v>
      </c>
      <c r="C3202" s="2" t="s">
        <v>39</v>
      </c>
      <c r="D3202" s="2" t="s">
        <v>3271</v>
      </c>
      <c r="E3202" s="14">
        <v>3437</v>
      </c>
      <c r="F3202" s="2">
        <v>61.3</v>
      </c>
      <c r="G3202" s="2">
        <v>65.680000000000007</v>
      </c>
      <c r="H3202" s="8"/>
      <c r="I3202" s="2" t="s">
        <v>482</v>
      </c>
      <c r="J3202" s="2" t="s">
        <v>603</v>
      </c>
      <c r="K3202" s="2" t="s">
        <v>25</v>
      </c>
      <c r="L3202" s="2" t="s">
        <v>94</v>
      </c>
      <c r="M3202" s="2" t="s">
        <v>1228</v>
      </c>
      <c r="N3202" s="2">
        <v>390</v>
      </c>
      <c r="O3202" s="2" t="s">
        <v>113</v>
      </c>
      <c r="P3202" s="2" t="s">
        <v>29</v>
      </c>
      <c r="T3202" s="7"/>
    </row>
    <row r="3203" spans="1:20" ht="70" customHeight="1">
      <c r="A3203" s="2" t="s">
        <v>37</v>
      </c>
      <c r="B3203" s="2" t="s">
        <v>662</v>
      </c>
      <c r="C3203" s="2" t="s">
        <v>39</v>
      </c>
      <c r="D3203" s="2" t="s">
        <v>3271</v>
      </c>
      <c r="E3203" s="14">
        <v>3408.9</v>
      </c>
      <c r="F3203" s="2">
        <v>60.9</v>
      </c>
      <c r="G3203" s="2">
        <v>65.55</v>
      </c>
      <c r="H3203" s="8"/>
      <c r="I3203" s="2" t="s">
        <v>482</v>
      </c>
      <c r="J3203" s="2" t="s">
        <v>603</v>
      </c>
      <c r="K3203" s="2" t="s">
        <v>25</v>
      </c>
      <c r="L3203" s="2" t="s">
        <v>94</v>
      </c>
      <c r="M3203" s="2" t="s">
        <v>1228</v>
      </c>
      <c r="N3203" s="2">
        <v>390</v>
      </c>
      <c r="O3203" s="2" t="s">
        <v>113</v>
      </c>
      <c r="P3203" s="2" t="s">
        <v>29</v>
      </c>
      <c r="T3203" s="7"/>
    </row>
    <row r="3204" spans="1:20" ht="70" customHeight="1">
      <c r="A3204" s="2" t="s">
        <v>191</v>
      </c>
      <c r="B3204" s="2" t="s">
        <v>2118</v>
      </c>
      <c r="C3204" s="2" t="s">
        <v>193</v>
      </c>
      <c r="D3204" s="2" t="s">
        <v>3271</v>
      </c>
      <c r="E3204" s="14">
        <v>1042</v>
      </c>
      <c r="F3204" s="2">
        <v>34.200000000000003</v>
      </c>
      <c r="G3204" s="2">
        <v>37.68</v>
      </c>
      <c r="H3204" s="5">
        <v>0.40699999999999997</v>
      </c>
      <c r="I3204" s="2" t="s">
        <v>23</v>
      </c>
      <c r="J3204" s="2" t="s">
        <v>542</v>
      </c>
      <c r="K3204" s="2" t="s">
        <v>25</v>
      </c>
      <c r="L3204" s="2" t="s">
        <v>26</v>
      </c>
      <c r="M3204" s="2" t="s">
        <v>112</v>
      </c>
      <c r="N3204" s="2">
        <v>190</v>
      </c>
      <c r="O3204" s="2" t="s">
        <v>28</v>
      </c>
      <c r="P3204" s="2" t="s">
        <v>29</v>
      </c>
      <c r="T3204" s="7"/>
    </row>
    <row r="3205" spans="1:20" ht="70" customHeight="1">
      <c r="A3205" s="2" t="s">
        <v>191</v>
      </c>
      <c r="B3205" s="2" t="s">
        <v>3286</v>
      </c>
      <c r="C3205" s="2" t="s">
        <v>193</v>
      </c>
      <c r="D3205" s="2" t="s">
        <v>3271</v>
      </c>
      <c r="E3205" s="14">
        <v>1111</v>
      </c>
      <c r="F3205" s="2">
        <v>35.9</v>
      </c>
      <c r="G3205" s="2">
        <v>38.43</v>
      </c>
      <c r="H3205" s="5">
        <v>0.4103</v>
      </c>
      <c r="I3205" s="2" t="s">
        <v>23</v>
      </c>
      <c r="J3205" s="2" t="s">
        <v>542</v>
      </c>
      <c r="K3205" s="2" t="s">
        <v>25</v>
      </c>
      <c r="L3205" s="2" t="s">
        <v>26</v>
      </c>
      <c r="M3205" s="2" t="s">
        <v>50</v>
      </c>
      <c r="N3205" s="2">
        <v>190</v>
      </c>
      <c r="O3205" s="2" t="s">
        <v>28</v>
      </c>
      <c r="P3205" s="2" t="s">
        <v>29</v>
      </c>
      <c r="T3205" s="7"/>
    </row>
    <row r="3206" spans="1:20" ht="70" customHeight="1">
      <c r="A3206" s="2" t="s">
        <v>102</v>
      </c>
      <c r="B3206" s="2" t="s">
        <v>3287</v>
      </c>
      <c r="C3206" s="2" t="s">
        <v>104</v>
      </c>
      <c r="D3206" s="2" t="s">
        <v>3271</v>
      </c>
      <c r="E3206" s="14">
        <v>1211</v>
      </c>
      <c r="F3206" s="2">
        <v>32</v>
      </c>
      <c r="G3206" s="2">
        <v>40.729999999999997</v>
      </c>
      <c r="H3206" s="5">
        <v>0.50209999999999999</v>
      </c>
      <c r="I3206" s="2" t="s">
        <v>23</v>
      </c>
      <c r="J3206" s="2" t="s">
        <v>262</v>
      </c>
      <c r="K3206" s="2" t="s">
        <v>25</v>
      </c>
      <c r="L3206" s="2" t="s">
        <v>26</v>
      </c>
      <c r="M3206" s="2" t="s">
        <v>107</v>
      </c>
      <c r="N3206" s="2">
        <v>180</v>
      </c>
      <c r="O3206" s="2" t="s">
        <v>28</v>
      </c>
      <c r="P3206" s="2" t="s">
        <v>29</v>
      </c>
      <c r="T3206" s="7"/>
    </row>
    <row r="3207" spans="1:20" ht="70" customHeight="1">
      <c r="A3207" s="2" t="s">
        <v>102</v>
      </c>
      <c r="B3207" s="2" t="s">
        <v>3288</v>
      </c>
      <c r="C3207" s="2" t="s">
        <v>104</v>
      </c>
      <c r="D3207" s="2" t="s">
        <v>3271</v>
      </c>
      <c r="E3207" s="14">
        <v>1475.3</v>
      </c>
      <c r="F3207" s="2">
        <v>32</v>
      </c>
      <c r="G3207" s="2">
        <v>48.98</v>
      </c>
      <c r="H3207" s="5">
        <v>0.50839999999999996</v>
      </c>
      <c r="I3207" s="2" t="s">
        <v>23</v>
      </c>
      <c r="J3207" s="2" t="s">
        <v>262</v>
      </c>
      <c r="K3207" s="2" t="s">
        <v>25</v>
      </c>
      <c r="L3207" s="2" t="s">
        <v>26</v>
      </c>
      <c r="M3207" s="2" t="s">
        <v>107</v>
      </c>
      <c r="N3207" s="2">
        <v>180</v>
      </c>
      <c r="O3207" s="2" t="s">
        <v>28</v>
      </c>
      <c r="P3207" s="2" t="s">
        <v>29</v>
      </c>
      <c r="T3207" s="7"/>
    </row>
    <row r="3208" spans="1:20" ht="70" customHeight="1">
      <c r="A3208" s="2" t="s">
        <v>102</v>
      </c>
      <c r="B3208" s="2" t="s">
        <v>3289</v>
      </c>
      <c r="C3208" s="2" t="s">
        <v>104</v>
      </c>
      <c r="D3208" s="2" t="s">
        <v>3271</v>
      </c>
      <c r="E3208" s="14">
        <v>1519.2</v>
      </c>
      <c r="F3208" s="2">
        <v>32</v>
      </c>
      <c r="G3208" s="2">
        <v>50.36</v>
      </c>
      <c r="H3208" s="5">
        <v>0.50939999999999996</v>
      </c>
      <c r="I3208" s="2" t="s">
        <v>23</v>
      </c>
      <c r="J3208" s="2" t="s">
        <v>262</v>
      </c>
      <c r="K3208" s="2" t="s">
        <v>25</v>
      </c>
      <c r="L3208" s="2" t="s">
        <v>26</v>
      </c>
      <c r="M3208" s="2" t="s">
        <v>107</v>
      </c>
      <c r="N3208" s="2">
        <v>180</v>
      </c>
      <c r="O3208" s="2" t="s">
        <v>28</v>
      </c>
      <c r="P3208" s="2" t="s">
        <v>29</v>
      </c>
      <c r="T3208" s="7"/>
    </row>
    <row r="3209" spans="1:20" ht="70" customHeight="1">
      <c r="A3209" s="2" t="s">
        <v>102</v>
      </c>
      <c r="B3209" s="2" t="s">
        <v>3290</v>
      </c>
      <c r="C3209" s="2" t="s">
        <v>104</v>
      </c>
      <c r="D3209" s="2" t="s">
        <v>3271</v>
      </c>
      <c r="E3209" s="14">
        <v>1492.9</v>
      </c>
      <c r="F3209" s="2">
        <v>32</v>
      </c>
      <c r="G3209" s="2">
        <v>49.53</v>
      </c>
      <c r="H3209" s="5">
        <v>0.50680000000000003</v>
      </c>
      <c r="I3209" s="2" t="s">
        <v>23</v>
      </c>
      <c r="J3209" s="2" t="s">
        <v>262</v>
      </c>
      <c r="K3209" s="2" t="s">
        <v>25</v>
      </c>
      <c r="L3209" s="2" t="s">
        <v>26</v>
      </c>
      <c r="M3209" s="2" t="s">
        <v>107</v>
      </c>
      <c r="N3209" s="2">
        <v>180</v>
      </c>
      <c r="O3209" s="2" t="s">
        <v>28</v>
      </c>
      <c r="P3209" s="2" t="s">
        <v>29</v>
      </c>
      <c r="T3209" s="7"/>
    </row>
    <row r="3210" spans="1:20" ht="70" customHeight="1">
      <c r="A3210" s="2" t="s">
        <v>102</v>
      </c>
      <c r="B3210" s="2" t="s">
        <v>1385</v>
      </c>
      <c r="C3210" s="2" t="s">
        <v>104</v>
      </c>
      <c r="D3210" s="2" t="s">
        <v>3271</v>
      </c>
      <c r="E3210" s="14">
        <v>1401.7</v>
      </c>
      <c r="F3210" s="2">
        <v>32</v>
      </c>
      <c r="G3210" s="2">
        <v>46.69</v>
      </c>
      <c r="H3210" s="5">
        <v>0.49990000000000001</v>
      </c>
      <c r="I3210" s="2" t="s">
        <v>23</v>
      </c>
      <c r="J3210" s="2" t="s">
        <v>262</v>
      </c>
      <c r="K3210" s="2" t="s">
        <v>25</v>
      </c>
      <c r="L3210" s="2" t="s">
        <v>26</v>
      </c>
      <c r="M3210" s="2" t="s">
        <v>107</v>
      </c>
      <c r="N3210" s="2">
        <v>180</v>
      </c>
      <c r="O3210" s="2" t="s">
        <v>28</v>
      </c>
      <c r="P3210" s="2" t="s">
        <v>29</v>
      </c>
      <c r="T3210" s="7"/>
    </row>
    <row r="3211" spans="1:20" ht="70" customHeight="1">
      <c r="A3211" s="2" t="s">
        <v>102</v>
      </c>
      <c r="B3211" s="2" t="s">
        <v>3291</v>
      </c>
      <c r="C3211" s="2" t="s">
        <v>104</v>
      </c>
      <c r="D3211" s="2" t="s">
        <v>3271</v>
      </c>
      <c r="E3211" s="14">
        <v>1421.9</v>
      </c>
      <c r="F3211" s="2">
        <v>32</v>
      </c>
      <c r="G3211" s="2">
        <v>47.31</v>
      </c>
      <c r="H3211" s="5">
        <v>0.50180000000000002</v>
      </c>
      <c r="I3211" s="2" t="s">
        <v>23</v>
      </c>
      <c r="J3211" s="2" t="s">
        <v>262</v>
      </c>
      <c r="K3211" s="2" t="s">
        <v>25</v>
      </c>
      <c r="L3211" s="2" t="s">
        <v>26</v>
      </c>
      <c r="M3211" s="2" t="s">
        <v>107</v>
      </c>
      <c r="N3211" s="2">
        <v>180</v>
      </c>
      <c r="O3211" s="2" t="s">
        <v>28</v>
      </c>
      <c r="P3211" s="2" t="s">
        <v>29</v>
      </c>
      <c r="T3211" s="7"/>
    </row>
    <row r="3212" spans="1:20" ht="70" customHeight="1">
      <c r="A3212" s="2" t="s">
        <v>102</v>
      </c>
      <c r="B3212" s="2" t="s">
        <v>2370</v>
      </c>
      <c r="C3212" s="2" t="s">
        <v>104</v>
      </c>
      <c r="D3212" s="2" t="s">
        <v>3271</v>
      </c>
      <c r="E3212" s="14">
        <v>3848.7</v>
      </c>
      <c r="F3212" s="2">
        <v>56.9</v>
      </c>
      <c r="G3212" s="2">
        <v>77.92</v>
      </c>
      <c r="H3212" s="8"/>
      <c r="I3212" s="2" t="s">
        <v>482</v>
      </c>
      <c r="J3212" s="2" t="s">
        <v>754</v>
      </c>
      <c r="K3212" s="2" t="s">
        <v>25</v>
      </c>
      <c r="L3212" s="2" t="s">
        <v>94</v>
      </c>
      <c r="M3212" s="2" t="s">
        <v>1228</v>
      </c>
      <c r="N3212" s="2">
        <v>380</v>
      </c>
      <c r="O3212" s="2" t="s">
        <v>113</v>
      </c>
      <c r="P3212" s="2" t="s">
        <v>29</v>
      </c>
      <c r="T3212" s="7"/>
    </row>
    <row r="3213" spans="1:20" ht="70" customHeight="1">
      <c r="A3213" s="2" t="s">
        <v>102</v>
      </c>
      <c r="B3213" s="2" t="s">
        <v>2114</v>
      </c>
      <c r="C3213" s="2" t="s">
        <v>104</v>
      </c>
      <c r="D3213" s="2" t="s">
        <v>3271</v>
      </c>
      <c r="E3213" s="14">
        <v>3834.4</v>
      </c>
      <c r="F3213" s="2">
        <v>56.9</v>
      </c>
      <c r="G3213" s="2">
        <v>77.69</v>
      </c>
      <c r="H3213" s="8"/>
      <c r="I3213" s="2" t="s">
        <v>482</v>
      </c>
      <c r="J3213" s="2" t="s">
        <v>754</v>
      </c>
      <c r="K3213" s="2" t="s">
        <v>25</v>
      </c>
      <c r="L3213" s="2" t="s">
        <v>94</v>
      </c>
      <c r="M3213" s="2" t="s">
        <v>1228</v>
      </c>
      <c r="N3213" s="2">
        <v>380</v>
      </c>
      <c r="O3213" s="2" t="s">
        <v>113</v>
      </c>
      <c r="P3213" s="2" t="s">
        <v>29</v>
      </c>
      <c r="T3213" s="7"/>
    </row>
    <row r="3214" spans="1:20" ht="70" customHeight="1">
      <c r="A3214" s="2" t="s">
        <v>102</v>
      </c>
      <c r="B3214" s="2" t="s">
        <v>2346</v>
      </c>
      <c r="C3214" s="2" t="s">
        <v>104</v>
      </c>
      <c r="D3214" s="2" t="s">
        <v>3271</v>
      </c>
      <c r="E3214" s="14">
        <v>3817</v>
      </c>
      <c r="F3214" s="2">
        <v>57</v>
      </c>
      <c r="G3214" s="2">
        <v>77.28</v>
      </c>
      <c r="H3214" s="8"/>
      <c r="I3214" s="2" t="s">
        <v>482</v>
      </c>
      <c r="J3214" s="2" t="s">
        <v>754</v>
      </c>
      <c r="K3214" s="2" t="s">
        <v>25</v>
      </c>
      <c r="L3214" s="2" t="s">
        <v>94</v>
      </c>
      <c r="M3214" s="2" t="s">
        <v>1228</v>
      </c>
      <c r="N3214" s="2">
        <v>380</v>
      </c>
      <c r="O3214" s="2" t="s">
        <v>113</v>
      </c>
      <c r="P3214" s="2" t="s">
        <v>29</v>
      </c>
      <c r="T3214" s="7"/>
    </row>
    <row r="3215" spans="1:20" ht="70" customHeight="1">
      <c r="A3215" s="2" t="s">
        <v>102</v>
      </c>
      <c r="B3215" s="2" t="s">
        <v>2285</v>
      </c>
      <c r="C3215" s="2" t="s">
        <v>104</v>
      </c>
      <c r="D3215" s="2" t="s">
        <v>3271</v>
      </c>
      <c r="E3215" s="14">
        <v>3812.1</v>
      </c>
      <c r="F3215" s="2">
        <v>56.9</v>
      </c>
      <c r="G3215" s="2">
        <v>77.28</v>
      </c>
      <c r="H3215" s="8"/>
      <c r="I3215" s="2" t="s">
        <v>482</v>
      </c>
      <c r="J3215" s="2" t="s">
        <v>754</v>
      </c>
      <c r="K3215" s="2" t="s">
        <v>25</v>
      </c>
      <c r="L3215" s="2" t="s">
        <v>94</v>
      </c>
      <c r="M3215" s="2" t="s">
        <v>1228</v>
      </c>
      <c r="N3215" s="2">
        <v>380</v>
      </c>
      <c r="O3215" s="2" t="s">
        <v>113</v>
      </c>
      <c r="P3215" s="2" t="s">
        <v>29</v>
      </c>
      <c r="T3215" s="7"/>
    </row>
    <row r="3216" spans="1:20" ht="70" customHeight="1">
      <c r="A3216" s="2" t="s">
        <v>1481</v>
      </c>
      <c r="B3216" s="2" t="s">
        <v>3292</v>
      </c>
      <c r="C3216" s="2" t="s">
        <v>1483</v>
      </c>
      <c r="D3216" s="2" t="s">
        <v>3293</v>
      </c>
      <c r="E3216" s="14">
        <v>1741</v>
      </c>
      <c r="F3216" s="2">
        <v>42.4</v>
      </c>
      <c r="G3216" s="2">
        <v>43.62</v>
      </c>
      <c r="H3216" s="5">
        <v>0.4894</v>
      </c>
      <c r="I3216" s="2" t="s">
        <v>23</v>
      </c>
      <c r="J3216" s="2" t="s">
        <v>312</v>
      </c>
      <c r="K3216" s="2" t="s">
        <v>25</v>
      </c>
      <c r="L3216" s="2" t="s">
        <v>26</v>
      </c>
      <c r="M3216" s="2" t="s">
        <v>27</v>
      </c>
      <c r="N3216" s="2">
        <v>210</v>
      </c>
      <c r="O3216" s="2" t="s">
        <v>28</v>
      </c>
      <c r="P3216" s="2" t="s">
        <v>29</v>
      </c>
      <c r="T3216" s="7"/>
    </row>
    <row r="3217" spans="1:20" ht="70" customHeight="1">
      <c r="A3217" s="2" t="s">
        <v>84</v>
      </c>
      <c r="B3217" s="2" t="s">
        <v>3294</v>
      </c>
      <c r="C3217" s="2" t="s">
        <v>86</v>
      </c>
      <c r="D3217" s="2" t="s">
        <v>3293</v>
      </c>
      <c r="E3217" s="14">
        <v>1176</v>
      </c>
      <c r="F3217" s="2">
        <v>35.9</v>
      </c>
      <c r="G3217" s="2">
        <v>36.67</v>
      </c>
      <c r="H3217" s="5">
        <v>0.4289</v>
      </c>
      <c r="I3217" s="2" t="s">
        <v>23</v>
      </c>
      <c r="J3217" s="2" t="s">
        <v>1023</v>
      </c>
      <c r="K3217" s="2" t="s">
        <v>25</v>
      </c>
      <c r="L3217" s="2" t="s">
        <v>26</v>
      </c>
      <c r="M3217" s="2" t="s">
        <v>50</v>
      </c>
      <c r="N3217" s="2">
        <v>200</v>
      </c>
      <c r="O3217" s="2" t="s">
        <v>28</v>
      </c>
      <c r="P3217" s="2" t="s">
        <v>29</v>
      </c>
      <c r="T3217" s="7"/>
    </row>
    <row r="3218" spans="1:20" ht="70" customHeight="1">
      <c r="A3218" s="2" t="s">
        <v>84</v>
      </c>
      <c r="B3218" s="2" t="s">
        <v>3295</v>
      </c>
      <c r="C3218" s="2" t="s">
        <v>86</v>
      </c>
      <c r="D3218" s="2" t="s">
        <v>3293</v>
      </c>
      <c r="E3218" s="14">
        <v>1173</v>
      </c>
      <c r="F3218" s="2">
        <v>36.4</v>
      </c>
      <c r="G3218" s="2">
        <v>36.24</v>
      </c>
      <c r="H3218" s="5">
        <v>0.43409999999999999</v>
      </c>
      <c r="I3218" s="2" t="s">
        <v>23</v>
      </c>
      <c r="J3218" s="2" t="s">
        <v>321</v>
      </c>
      <c r="K3218" s="2" t="s">
        <v>25</v>
      </c>
      <c r="L3218" s="2" t="s">
        <v>26</v>
      </c>
      <c r="M3218" s="2" t="s">
        <v>50</v>
      </c>
      <c r="N3218" s="2">
        <v>200</v>
      </c>
      <c r="O3218" s="2" t="s">
        <v>28</v>
      </c>
      <c r="P3218" s="2" t="s">
        <v>29</v>
      </c>
      <c r="T3218" s="7"/>
    </row>
    <row r="3219" spans="1:20" ht="70" customHeight="1">
      <c r="A3219" s="2" t="s">
        <v>3296</v>
      </c>
      <c r="B3219" s="2" t="s">
        <v>200</v>
      </c>
      <c r="C3219" s="2" t="s">
        <v>44</v>
      </c>
      <c r="D3219" s="2" t="s">
        <v>3293</v>
      </c>
      <c r="E3219" s="14">
        <v>1000</v>
      </c>
      <c r="F3219" s="2">
        <v>31.6</v>
      </c>
      <c r="G3219" s="2">
        <v>35.5</v>
      </c>
      <c r="H3219" s="5">
        <v>0.44700000000000001</v>
      </c>
      <c r="I3219" s="2" t="s">
        <v>23</v>
      </c>
      <c r="J3219" s="2" t="s">
        <v>74</v>
      </c>
      <c r="K3219" s="2" t="s">
        <v>25</v>
      </c>
      <c r="L3219" s="2" t="s">
        <v>26</v>
      </c>
      <c r="M3219" s="2" t="s">
        <v>46</v>
      </c>
      <c r="N3219" s="2">
        <v>195</v>
      </c>
      <c r="O3219" s="2" t="s">
        <v>28</v>
      </c>
      <c r="P3219" s="2" t="s">
        <v>29</v>
      </c>
      <c r="T3219" s="7"/>
    </row>
    <row r="3220" spans="1:20" ht="70" customHeight="1">
      <c r="A3220" s="2" t="s">
        <v>3297</v>
      </c>
      <c r="B3220" s="2" t="s">
        <v>43</v>
      </c>
      <c r="C3220" s="2" t="s">
        <v>44</v>
      </c>
      <c r="D3220" s="2" t="s">
        <v>3293</v>
      </c>
      <c r="E3220" s="14">
        <v>1070</v>
      </c>
      <c r="F3220" s="2">
        <v>30.5</v>
      </c>
      <c r="G3220" s="2">
        <v>38.71</v>
      </c>
      <c r="H3220" s="5">
        <v>0.46460000000000001</v>
      </c>
      <c r="I3220" s="2" t="s">
        <v>23</v>
      </c>
      <c r="J3220" s="2" t="s">
        <v>542</v>
      </c>
      <c r="K3220" s="2" t="s">
        <v>25</v>
      </c>
      <c r="L3220" s="2" t="s">
        <v>26</v>
      </c>
      <c r="M3220" s="2" t="s">
        <v>46</v>
      </c>
      <c r="N3220" s="2">
        <v>195</v>
      </c>
      <c r="O3220" s="2" t="s">
        <v>28</v>
      </c>
      <c r="P3220" s="2" t="s">
        <v>29</v>
      </c>
      <c r="T3220" s="7"/>
    </row>
    <row r="3221" spans="1:20" ht="70" customHeight="1">
      <c r="A3221" s="2" t="s">
        <v>3298</v>
      </c>
      <c r="B3221" s="2" t="s">
        <v>48</v>
      </c>
      <c r="C3221" s="2" t="s">
        <v>44</v>
      </c>
      <c r="D3221" s="2" t="s">
        <v>3293</v>
      </c>
      <c r="E3221" s="14">
        <v>1304</v>
      </c>
      <c r="F3221" s="2">
        <v>32</v>
      </c>
      <c r="G3221" s="2">
        <v>44.42</v>
      </c>
      <c r="H3221" s="5">
        <v>0.46339999999999998</v>
      </c>
      <c r="I3221" s="2" t="s">
        <v>23</v>
      </c>
      <c r="J3221" s="2" t="s">
        <v>67</v>
      </c>
      <c r="K3221" s="2" t="s">
        <v>25</v>
      </c>
      <c r="L3221" s="2" t="s">
        <v>26</v>
      </c>
      <c r="M3221" s="2" t="s">
        <v>50</v>
      </c>
      <c r="N3221" s="2">
        <v>205</v>
      </c>
      <c r="O3221" s="2" t="s">
        <v>28</v>
      </c>
      <c r="P3221" s="2" t="s">
        <v>29</v>
      </c>
      <c r="T3221" s="7"/>
    </row>
    <row r="3222" spans="1:20" ht="70" customHeight="1">
      <c r="A3222" s="2" t="s">
        <v>3299</v>
      </c>
      <c r="B3222" s="2" t="s">
        <v>48</v>
      </c>
      <c r="C3222" s="2" t="s">
        <v>44</v>
      </c>
      <c r="D3222" s="2" t="s">
        <v>3293</v>
      </c>
      <c r="E3222" s="14">
        <v>1317</v>
      </c>
      <c r="F3222" s="2">
        <v>32.4</v>
      </c>
      <c r="G3222" s="2">
        <v>44.42</v>
      </c>
      <c r="H3222" s="5">
        <v>0.46339999999999998</v>
      </c>
      <c r="I3222" s="2" t="s">
        <v>23</v>
      </c>
      <c r="J3222" s="2" t="s">
        <v>57</v>
      </c>
      <c r="K3222" s="2" t="s">
        <v>25</v>
      </c>
      <c r="L3222" s="2" t="s">
        <v>26</v>
      </c>
      <c r="M3222" s="2" t="s">
        <v>50</v>
      </c>
      <c r="N3222" s="2">
        <v>205</v>
      </c>
      <c r="O3222" s="2" t="s">
        <v>28</v>
      </c>
      <c r="P3222" s="2" t="s">
        <v>29</v>
      </c>
      <c r="T3222" s="7"/>
    </row>
    <row r="3223" spans="1:20" ht="70" customHeight="1">
      <c r="A3223" s="2" t="s">
        <v>108</v>
      </c>
      <c r="B3223" s="2" t="s">
        <v>1542</v>
      </c>
      <c r="C3223" s="2" t="s">
        <v>110</v>
      </c>
      <c r="D3223" s="2" t="s">
        <v>3293</v>
      </c>
      <c r="E3223" s="14">
        <v>1570</v>
      </c>
      <c r="F3223" s="2">
        <v>34.6</v>
      </c>
      <c r="G3223" s="2">
        <v>53.2</v>
      </c>
      <c r="H3223" s="5">
        <v>0.46550000000000002</v>
      </c>
      <c r="I3223" s="2" t="s">
        <v>23</v>
      </c>
      <c r="J3223" s="2" t="s">
        <v>2488</v>
      </c>
      <c r="K3223" s="2" t="s">
        <v>25</v>
      </c>
      <c r="L3223" s="2" t="s">
        <v>26</v>
      </c>
      <c r="M3223" s="2" t="s">
        <v>27</v>
      </c>
      <c r="N3223" s="2">
        <v>200</v>
      </c>
      <c r="O3223" s="2" t="s">
        <v>113</v>
      </c>
      <c r="P3223" s="2" t="s">
        <v>29</v>
      </c>
      <c r="T3223" s="7"/>
    </row>
    <row r="3224" spans="1:20" ht="70" customHeight="1">
      <c r="A3224" s="2" t="s">
        <v>3300</v>
      </c>
      <c r="B3224" s="2" t="s">
        <v>3213</v>
      </c>
      <c r="C3224" s="2" t="s">
        <v>1437</v>
      </c>
      <c r="D3224" s="2" t="s">
        <v>3293</v>
      </c>
      <c r="E3224" s="14">
        <v>816.3</v>
      </c>
      <c r="F3224" s="2">
        <v>38.700000000000003</v>
      </c>
      <c r="G3224" s="2">
        <v>26.95</v>
      </c>
      <c r="H3224" s="5">
        <v>0.37819999999999998</v>
      </c>
      <c r="I3224" s="2" t="s">
        <v>23</v>
      </c>
      <c r="J3224" s="2" t="s">
        <v>1493</v>
      </c>
      <c r="K3224" s="2" t="s">
        <v>25</v>
      </c>
      <c r="L3224" s="2" t="s">
        <v>26</v>
      </c>
      <c r="M3224" s="2" t="s">
        <v>46</v>
      </c>
      <c r="N3224" s="2">
        <v>170</v>
      </c>
      <c r="O3224" s="2" t="s">
        <v>113</v>
      </c>
      <c r="P3224" s="2" t="s">
        <v>29</v>
      </c>
      <c r="T3224" s="7"/>
    </row>
    <row r="3225" spans="1:20" ht="70" customHeight="1">
      <c r="A3225" s="2" t="s">
        <v>1453</v>
      </c>
      <c r="B3225" s="2" t="s">
        <v>2411</v>
      </c>
      <c r="C3225" s="2" t="s">
        <v>1455</v>
      </c>
      <c r="D3225" s="2" t="s">
        <v>3293</v>
      </c>
      <c r="E3225" s="14">
        <v>873</v>
      </c>
      <c r="F3225" s="2">
        <v>28.1</v>
      </c>
      <c r="G3225" s="2">
        <v>33.130000000000003</v>
      </c>
      <c r="H3225" s="5">
        <v>0.46560000000000001</v>
      </c>
      <c r="I3225" s="2" t="s">
        <v>23</v>
      </c>
      <c r="J3225" s="2" t="s">
        <v>1649</v>
      </c>
      <c r="K3225" s="2" t="s">
        <v>25</v>
      </c>
      <c r="L3225" s="2" t="s">
        <v>26</v>
      </c>
      <c r="M3225" s="2" t="s">
        <v>453</v>
      </c>
      <c r="N3225" s="2">
        <v>185</v>
      </c>
      <c r="O3225" s="2" t="s">
        <v>113</v>
      </c>
      <c r="P3225" s="2" t="s">
        <v>29</v>
      </c>
      <c r="T3225" s="7"/>
    </row>
    <row r="3226" spans="1:20" ht="70" customHeight="1">
      <c r="A3226" s="2" t="s">
        <v>3301</v>
      </c>
      <c r="B3226" s="2" t="s">
        <v>3022</v>
      </c>
      <c r="C3226" s="2" t="s">
        <v>1437</v>
      </c>
      <c r="D3226" s="2" t="s">
        <v>3293</v>
      </c>
      <c r="E3226" s="14">
        <v>687.2</v>
      </c>
      <c r="F3226" s="2">
        <v>32.9</v>
      </c>
      <c r="G3226" s="2">
        <v>20.9</v>
      </c>
      <c r="H3226" s="5">
        <v>0.60840000000000005</v>
      </c>
      <c r="I3226" s="2" t="s">
        <v>23</v>
      </c>
      <c r="J3226" s="2" t="s">
        <v>1493</v>
      </c>
      <c r="K3226" s="2" t="s">
        <v>222</v>
      </c>
      <c r="L3226" s="2" t="s">
        <v>223</v>
      </c>
      <c r="M3226" s="2" t="s">
        <v>46</v>
      </c>
      <c r="N3226" s="8"/>
      <c r="O3226" s="2" t="s">
        <v>113</v>
      </c>
      <c r="P3226" s="2" t="s">
        <v>29</v>
      </c>
      <c r="T3226" s="7"/>
    </row>
    <row r="3227" spans="1:20" ht="70" customHeight="1">
      <c r="A3227" s="2" t="s">
        <v>1481</v>
      </c>
      <c r="B3227" s="2" t="s">
        <v>1954</v>
      </c>
      <c r="C3227" s="2" t="s">
        <v>1483</v>
      </c>
      <c r="D3227" s="2" t="s">
        <v>3302</v>
      </c>
      <c r="E3227" s="14">
        <v>1662</v>
      </c>
      <c r="F3227" s="2">
        <v>40.5</v>
      </c>
      <c r="G3227" s="2">
        <v>43.62</v>
      </c>
      <c r="H3227" s="5">
        <v>0.4894</v>
      </c>
      <c r="I3227" s="2" t="s">
        <v>23</v>
      </c>
      <c r="J3227" s="2" t="s">
        <v>917</v>
      </c>
      <c r="K3227" s="2" t="s">
        <v>25</v>
      </c>
      <c r="L3227" s="2" t="s">
        <v>26</v>
      </c>
      <c r="M3227" s="2" t="s">
        <v>27</v>
      </c>
      <c r="N3227" s="2">
        <v>200</v>
      </c>
      <c r="O3227" s="2" t="s">
        <v>28</v>
      </c>
      <c r="P3227" s="2" t="s">
        <v>29</v>
      </c>
      <c r="T3227" s="7"/>
    </row>
    <row r="3228" spans="1:20" ht="70" customHeight="1">
      <c r="A3228" s="2" t="s">
        <v>3303</v>
      </c>
      <c r="B3228" s="2" t="s">
        <v>3304</v>
      </c>
      <c r="C3228" s="2" t="s">
        <v>2132</v>
      </c>
      <c r="D3228" s="2" t="s">
        <v>3302</v>
      </c>
      <c r="E3228" s="14">
        <v>1560</v>
      </c>
      <c r="F3228" s="2">
        <v>42.2</v>
      </c>
      <c r="G3228" s="2">
        <v>43.93</v>
      </c>
      <c r="H3228" s="5">
        <v>0.41760000000000003</v>
      </c>
      <c r="I3228" s="2" t="s">
        <v>122</v>
      </c>
      <c r="J3228" s="2" t="s">
        <v>488</v>
      </c>
      <c r="K3228" s="2" t="s">
        <v>25</v>
      </c>
      <c r="L3228" s="2" t="s">
        <v>26</v>
      </c>
      <c r="M3228" s="2" t="s">
        <v>27</v>
      </c>
      <c r="N3228" s="2">
        <v>255</v>
      </c>
      <c r="O3228" s="2" t="s">
        <v>28</v>
      </c>
      <c r="P3228" s="2" t="s">
        <v>29</v>
      </c>
      <c r="T3228" s="7"/>
    </row>
    <row r="3229" spans="1:20" ht="70" customHeight="1">
      <c r="A3229" s="2" t="s">
        <v>3303</v>
      </c>
      <c r="B3229" s="2" t="s">
        <v>3305</v>
      </c>
      <c r="C3229" s="2" t="s">
        <v>2132</v>
      </c>
      <c r="D3229" s="2" t="s">
        <v>3302</v>
      </c>
      <c r="E3229" s="14">
        <v>1410</v>
      </c>
      <c r="F3229" s="2">
        <v>38.5</v>
      </c>
      <c r="G3229" s="2">
        <v>43.92</v>
      </c>
      <c r="H3229" s="5">
        <v>0.41770000000000002</v>
      </c>
      <c r="I3229" s="2" t="s">
        <v>122</v>
      </c>
      <c r="J3229" s="2" t="s">
        <v>2345</v>
      </c>
      <c r="K3229" s="2" t="s">
        <v>25</v>
      </c>
      <c r="L3229" s="2" t="s">
        <v>26</v>
      </c>
      <c r="M3229" s="2" t="s">
        <v>27</v>
      </c>
      <c r="N3229" s="2">
        <v>220</v>
      </c>
      <c r="O3229" s="2" t="s">
        <v>28</v>
      </c>
      <c r="P3229" s="2" t="s">
        <v>29</v>
      </c>
      <c r="T3229" s="7"/>
    </row>
    <row r="3230" spans="1:20" ht="70" customHeight="1">
      <c r="A3230" s="2" t="s">
        <v>3303</v>
      </c>
      <c r="B3230" s="2" t="s">
        <v>3306</v>
      </c>
      <c r="C3230" s="2" t="s">
        <v>2132</v>
      </c>
      <c r="D3230" s="2" t="s">
        <v>3302</v>
      </c>
      <c r="E3230" s="14">
        <v>1216</v>
      </c>
      <c r="F3230" s="2">
        <v>41.5</v>
      </c>
      <c r="G3230" s="2">
        <v>36.619999999999997</v>
      </c>
      <c r="H3230" s="5">
        <v>0.3987</v>
      </c>
      <c r="I3230" s="2" t="s">
        <v>122</v>
      </c>
      <c r="J3230" s="2" t="s">
        <v>1323</v>
      </c>
      <c r="K3230" s="2" t="s">
        <v>25</v>
      </c>
      <c r="L3230" s="2" t="s">
        <v>26</v>
      </c>
      <c r="M3230" s="2" t="s">
        <v>46</v>
      </c>
      <c r="N3230" s="2">
        <v>235</v>
      </c>
      <c r="O3230" s="2" t="s">
        <v>28</v>
      </c>
      <c r="P3230" s="2" t="s">
        <v>29</v>
      </c>
      <c r="T3230" s="7"/>
    </row>
    <row r="3231" spans="1:20" ht="70" customHeight="1">
      <c r="A3231" s="2" t="s">
        <v>3303</v>
      </c>
      <c r="B3231" s="2" t="s">
        <v>3307</v>
      </c>
      <c r="C3231" s="2" t="s">
        <v>2132</v>
      </c>
      <c r="D3231" s="2" t="s">
        <v>3302</v>
      </c>
      <c r="E3231" s="14">
        <v>1230</v>
      </c>
      <c r="F3231" s="2">
        <v>42.1</v>
      </c>
      <c r="G3231" s="2">
        <v>36.619999999999997</v>
      </c>
      <c r="H3231" s="5">
        <v>0.3987</v>
      </c>
      <c r="I3231" s="2" t="s">
        <v>122</v>
      </c>
      <c r="J3231" s="2" t="s">
        <v>488</v>
      </c>
      <c r="K3231" s="2" t="s">
        <v>25</v>
      </c>
      <c r="L3231" s="2" t="s">
        <v>26</v>
      </c>
      <c r="M3231" s="2" t="s">
        <v>46</v>
      </c>
      <c r="N3231" s="2">
        <v>235</v>
      </c>
      <c r="O3231" s="2" t="s">
        <v>28</v>
      </c>
      <c r="P3231" s="2" t="s">
        <v>29</v>
      </c>
      <c r="T3231" s="7"/>
    </row>
    <row r="3232" spans="1:20" ht="70" customHeight="1">
      <c r="A3232" s="2" t="s">
        <v>84</v>
      </c>
      <c r="B3232" s="2" t="s">
        <v>3308</v>
      </c>
      <c r="C3232" s="2" t="s">
        <v>86</v>
      </c>
      <c r="D3232" s="2" t="s">
        <v>3302</v>
      </c>
      <c r="E3232" s="14">
        <v>1183</v>
      </c>
      <c r="F3232" s="2">
        <v>35.6</v>
      </c>
      <c r="G3232" s="2">
        <v>37.14</v>
      </c>
      <c r="H3232" s="5">
        <v>0.42849999999999999</v>
      </c>
      <c r="I3232" s="2" t="s">
        <v>23</v>
      </c>
      <c r="J3232" s="2" t="s">
        <v>519</v>
      </c>
      <c r="K3232" s="2" t="s">
        <v>25</v>
      </c>
      <c r="L3232" s="2" t="s">
        <v>26</v>
      </c>
      <c r="M3232" s="2" t="s">
        <v>50</v>
      </c>
      <c r="N3232" s="2">
        <v>200</v>
      </c>
      <c r="O3232" s="2" t="s">
        <v>28</v>
      </c>
      <c r="P3232" s="2" t="s">
        <v>29</v>
      </c>
      <c r="T3232" s="7"/>
    </row>
    <row r="3233" spans="1:20" ht="70" customHeight="1">
      <c r="A3233" s="2" t="s">
        <v>3309</v>
      </c>
      <c r="B3233" s="2" t="s">
        <v>155</v>
      </c>
      <c r="C3233" s="2" t="s">
        <v>1437</v>
      </c>
      <c r="D3233" s="2" t="s">
        <v>3302</v>
      </c>
      <c r="E3233" s="14">
        <v>1016.3</v>
      </c>
      <c r="F3233" s="2">
        <v>35.700000000000003</v>
      </c>
      <c r="G3233" s="2">
        <v>33.99</v>
      </c>
      <c r="H3233" s="5">
        <v>0.42270000000000002</v>
      </c>
      <c r="I3233" s="2" t="s">
        <v>23</v>
      </c>
      <c r="J3233" s="2" t="s">
        <v>490</v>
      </c>
      <c r="K3233" s="2" t="s">
        <v>25</v>
      </c>
      <c r="L3233" s="2" t="s">
        <v>26</v>
      </c>
      <c r="M3233" s="2" t="s">
        <v>46</v>
      </c>
      <c r="N3233" s="2">
        <v>170</v>
      </c>
      <c r="O3233" s="2" t="s">
        <v>113</v>
      </c>
      <c r="P3233" s="2" t="s">
        <v>29</v>
      </c>
      <c r="T3233" s="7"/>
    </row>
    <row r="3234" spans="1:20" ht="70" customHeight="1">
      <c r="A3234" s="2" t="s">
        <v>3310</v>
      </c>
      <c r="B3234" s="2" t="s">
        <v>3052</v>
      </c>
      <c r="C3234" s="2" t="s">
        <v>1437</v>
      </c>
      <c r="D3234" s="2" t="s">
        <v>3302</v>
      </c>
      <c r="E3234" s="14">
        <v>1142</v>
      </c>
      <c r="F3234" s="2">
        <v>34.9</v>
      </c>
      <c r="G3234" s="2">
        <v>38.380000000000003</v>
      </c>
      <c r="H3234" s="5">
        <v>0.44669999999999999</v>
      </c>
      <c r="I3234" s="2" t="s">
        <v>23</v>
      </c>
      <c r="J3234" s="2" t="s">
        <v>318</v>
      </c>
      <c r="K3234" s="2" t="s">
        <v>25</v>
      </c>
      <c r="L3234" s="2" t="s">
        <v>26</v>
      </c>
      <c r="M3234" s="2" t="s">
        <v>453</v>
      </c>
      <c r="N3234" s="2">
        <v>160</v>
      </c>
      <c r="O3234" s="2" t="s">
        <v>113</v>
      </c>
      <c r="P3234" s="2" t="s">
        <v>29</v>
      </c>
      <c r="T3234" s="7"/>
    </row>
    <row r="3235" spans="1:20" ht="70" customHeight="1">
      <c r="A3235" s="2" t="s">
        <v>3311</v>
      </c>
      <c r="B3235" s="2" t="s">
        <v>3052</v>
      </c>
      <c r="C3235" s="2" t="s">
        <v>1437</v>
      </c>
      <c r="D3235" s="2" t="s">
        <v>3302</v>
      </c>
      <c r="E3235" s="14">
        <v>1139.2</v>
      </c>
      <c r="F3235" s="2">
        <v>34.799999999999997</v>
      </c>
      <c r="G3235" s="2">
        <v>38.380000000000003</v>
      </c>
      <c r="H3235" s="5">
        <v>0.44669999999999999</v>
      </c>
      <c r="I3235" s="2" t="s">
        <v>23</v>
      </c>
      <c r="J3235" s="2" t="s">
        <v>1496</v>
      </c>
      <c r="K3235" s="2" t="s">
        <v>25</v>
      </c>
      <c r="L3235" s="2" t="s">
        <v>26</v>
      </c>
      <c r="M3235" s="2" t="s">
        <v>453</v>
      </c>
      <c r="N3235" s="2">
        <v>160</v>
      </c>
      <c r="O3235" s="2" t="s">
        <v>113</v>
      </c>
      <c r="P3235" s="2" t="s">
        <v>29</v>
      </c>
      <c r="T3235" s="7"/>
    </row>
    <row r="3236" spans="1:20" ht="70" customHeight="1">
      <c r="A3236" s="2" t="s">
        <v>3312</v>
      </c>
      <c r="B3236" s="2" t="s">
        <v>3052</v>
      </c>
      <c r="C3236" s="2" t="s">
        <v>1437</v>
      </c>
      <c r="D3236" s="2" t="s">
        <v>3302</v>
      </c>
      <c r="E3236" s="14">
        <v>1147.4000000000001</v>
      </c>
      <c r="F3236" s="2">
        <v>34.799999999999997</v>
      </c>
      <c r="G3236" s="2">
        <v>38.380000000000003</v>
      </c>
      <c r="H3236" s="5">
        <v>0.44669999999999999</v>
      </c>
      <c r="I3236" s="2" t="s">
        <v>23</v>
      </c>
      <c r="J3236" s="2" t="s">
        <v>490</v>
      </c>
      <c r="K3236" s="2" t="s">
        <v>25</v>
      </c>
      <c r="L3236" s="2" t="s">
        <v>26</v>
      </c>
      <c r="M3236" s="2" t="s">
        <v>453</v>
      </c>
      <c r="N3236" s="2">
        <v>170</v>
      </c>
      <c r="O3236" s="2" t="s">
        <v>113</v>
      </c>
      <c r="P3236" s="2" t="s">
        <v>29</v>
      </c>
      <c r="T3236" s="7"/>
    </row>
    <row r="3237" spans="1:20" ht="70" customHeight="1">
      <c r="A3237" s="2" t="s">
        <v>1453</v>
      </c>
      <c r="B3237" s="2" t="s">
        <v>3313</v>
      </c>
      <c r="C3237" s="2" t="s">
        <v>1455</v>
      </c>
      <c r="D3237" s="2" t="s">
        <v>3302</v>
      </c>
      <c r="E3237" s="14">
        <v>875</v>
      </c>
      <c r="F3237" s="2">
        <v>28.2</v>
      </c>
      <c r="G3237" s="2">
        <v>32.56</v>
      </c>
      <c r="H3237" s="5">
        <v>0.47389999999999999</v>
      </c>
      <c r="I3237" s="2" t="s">
        <v>23</v>
      </c>
      <c r="J3237" s="2" t="s">
        <v>1703</v>
      </c>
      <c r="K3237" s="2" t="s">
        <v>25</v>
      </c>
      <c r="L3237" s="2" t="s">
        <v>26</v>
      </c>
      <c r="M3237" s="2" t="s">
        <v>453</v>
      </c>
      <c r="N3237" s="2">
        <v>185</v>
      </c>
      <c r="O3237" s="2" t="s">
        <v>113</v>
      </c>
      <c r="P3237" s="2" t="s">
        <v>29</v>
      </c>
      <c r="T3237" s="7"/>
    </row>
    <row r="3238" spans="1:20" ht="70" customHeight="1">
      <c r="A3238" s="2" t="s">
        <v>1453</v>
      </c>
      <c r="B3238" s="2" t="s">
        <v>3314</v>
      </c>
      <c r="C3238" s="2" t="s">
        <v>1455</v>
      </c>
      <c r="D3238" s="2" t="s">
        <v>3302</v>
      </c>
      <c r="E3238" s="14">
        <v>860</v>
      </c>
      <c r="F3238" s="2">
        <v>28.2</v>
      </c>
      <c r="G3238" s="2">
        <v>33.130000000000003</v>
      </c>
      <c r="H3238" s="5">
        <v>0.46560000000000001</v>
      </c>
      <c r="I3238" s="2" t="s">
        <v>23</v>
      </c>
      <c r="J3238" s="2" t="s">
        <v>1804</v>
      </c>
      <c r="K3238" s="2" t="s">
        <v>25</v>
      </c>
      <c r="L3238" s="2" t="s">
        <v>26</v>
      </c>
      <c r="M3238" s="2" t="s">
        <v>453</v>
      </c>
      <c r="N3238" s="2">
        <v>170</v>
      </c>
      <c r="O3238" s="2" t="s">
        <v>113</v>
      </c>
      <c r="P3238" s="2" t="s">
        <v>29</v>
      </c>
      <c r="T3238" s="7"/>
    </row>
    <row r="3239" spans="1:20" ht="70" customHeight="1">
      <c r="A3239" s="2" t="s">
        <v>124</v>
      </c>
      <c r="B3239" s="2" t="s">
        <v>3315</v>
      </c>
      <c r="C3239" s="2" t="s">
        <v>126</v>
      </c>
      <c r="D3239" s="2" t="s">
        <v>3302</v>
      </c>
      <c r="E3239" s="14">
        <v>1163</v>
      </c>
      <c r="F3239" s="2">
        <v>38.200000000000003</v>
      </c>
      <c r="G3239" s="2">
        <v>34.54</v>
      </c>
      <c r="H3239" s="5">
        <v>0.46129999999999999</v>
      </c>
      <c r="I3239" s="2" t="s">
        <v>23</v>
      </c>
      <c r="J3239" s="2" t="s">
        <v>1559</v>
      </c>
      <c r="K3239" s="2" t="s">
        <v>25</v>
      </c>
      <c r="L3239" s="2" t="s">
        <v>26</v>
      </c>
      <c r="M3239" s="2" t="s">
        <v>50</v>
      </c>
      <c r="N3239" s="2">
        <v>190</v>
      </c>
      <c r="O3239" s="2" t="s">
        <v>28</v>
      </c>
      <c r="P3239" s="2" t="s">
        <v>29</v>
      </c>
      <c r="T3239" s="7"/>
    </row>
    <row r="3240" spans="1:20" ht="70" customHeight="1">
      <c r="A3240" s="2" t="s">
        <v>124</v>
      </c>
      <c r="B3240" s="2" t="s">
        <v>3316</v>
      </c>
      <c r="C3240" s="2" t="s">
        <v>126</v>
      </c>
      <c r="D3240" s="2" t="s">
        <v>3302</v>
      </c>
      <c r="E3240" s="14">
        <v>1156</v>
      </c>
      <c r="F3240" s="2">
        <v>38</v>
      </c>
      <c r="G3240" s="2">
        <v>34.54</v>
      </c>
      <c r="H3240" s="5">
        <v>0.46129999999999999</v>
      </c>
      <c r="I3240" s="2" t="s">
        <v>23</v>
      </c>
      <c r="J3240" s="2" t="s">
        <v>260</v>
      </c>
      <c r="K3240" s="2" t="s">
        <v>25</v>
      </c>
      <c r="L3240" s="2" t="s">
        <v>26</v>
      </c>
      <c r="M3240" s="2" t="s">
        <v>50</v>
      </c>
      <c r="N3240" s="2">
        <v>190</v>
      </c>
      <c r="O3240" s="2" t="s">
        <v>28</v>
      </c>
      <c r="P3240" s="2" t="s">
        <v>29</v>
      </c>
      <c r="T3240" s="7"/>
    </row>
    <row r="3241" spans="1:20" ht="70" customHeight="1">
      <c r="A3241" s="2" t="s">
        <v>1481</v>
      </c>
      <c r="B3241" s="2" t="s">
        <v>1546</v>
      </c>
      <c r="C3241" s="2" t="s">
        <v>1483</v>
      </c>
      <c r="D3241" s="2" t="s">
        <v>3317</v>
      </c>
      <c r="E3241" s="14">
        <v>1727</v>
      </c>
      <c r="F3241" s="2">
        <v>42</v>
      </c>
      <c r="G3241" s="2">
        <v>43.62</v>
      </c>
      <c r="H3241" s="5">
        <v>0.4894</v>
      </c>
      <c r="I3241" s="2" t="s">
        <v>23</v>
      </c>
      <c r="J3241" s="2" t="s">
        <v>180</v>
      </c>
      <c r="K3241" s="2" t="s">
        <v>25</v>
      </c>
      <c r="L3241" s="2" t="s">
        <v>26</v>
      </c>
      <c r="M3241" s="2" t="s">
        <v>27</v>
      </c>
      <c r="N3241" s="2">
        <v>210</v>
      </c>
      <c r="O3241" s="2" t="s">
        <v>28</v>
      </c>
      <c r="P3241" s="2" t="s">
        <v>29</v>
      </c>
      <c r="T3241" s="7"/>
    </row>
    <row r="3242" spans="1:20" ht="70" customHeight="1">
      <c r="A3242" s="2" t="s">
        <v>1550</v>
      </c>
      <c r="B3242" s="2" t="s">
        <v>2059</v>
      </c>
      <c r="C3242" s="2" t="s">
        <v>1483</v>
      </c>
      <c r="D3242" s="2" t="s">
        <v>3317</v>
      </c>
      <c r="E3242" s="14">
        <v>1272</v>
      </c>
      <c r="F3242" s="2">
        <v>40.700000000000003</v>
      </c>
      <c r="G3242" s="2">
        <v>33.42</v>
      </c>
      <c r="H3242" s="5">
        <v>0.48259999999999997</v>
      </c>
      <c r="I3242" s="2" t="s">
        <v>23</v>
      </c>
      <c r="J3242" s="2" t="s">
        <v>917</v>
      </c>
      <c r="K3242" s="2" t="s">
        <v>25</v>
      </c>
      <c r="L3242" s="2" t="s">
        <v>26</v>
      </c>
      <c r="M3242" s="2" t="s">
        <v>50</v>
      </c>
      <c r="N3242" s="2">
        <v>195</v>
      </c>
      <c r="O3242" s="2" t="s">
        <v>28</v>
      </c>
      <c r="P3242" s="2" t="s">
        <v>29</v>
      </c>
      <c r="T3242" s="7"/>
    </row>
    <row r="3243" spans="1:20" ht="70" customHeight="1">
      <c r="A3243" s="2" t="s">
        <v>3303</v>
      </c>
      <c r="B3243" s="2" t="s">
        <v>3318</v>
      </c>
      <c r="C3243" s="2" t="s">
        <v>2132</v>
      </c>
      <c r="D3243" s="2" t="s">
        <v>3317</v>
      </c>
      <c r="E3243" s="14">
        <v>1180</v>
      </c>
      <c r="F3243" s="2">
        <v>40.799999999999997</v>
      </c>
      <c r="G3243" s="2">
        <v>36.619999999999997</v>
      </c>
      <c r="H3243" s="5">
        <v>0.3987</v>
      </c>
      <c r="I3243" s="2" t="s">
        <v>122</v>
      </c>
      <c r="J3243" s="2" t="s">
        <v>555</v>
      </c>
      <c r="K3243" s="2" t="s">
        <v>25</v>
      </c>
      <c r="L3243" s="2" t="s">
        <v>26</v>
      </c>
      <c r="M3243" s="2" t="s">
        <v>46</v>
      </c>
      <c r="N3243" s="2">
        <v>215</v>
      </c>
      <c r="O3243" s="2" t="s">
        <v>28</v>
      </c>
      <c r="P3243" s="2" t="s">
        <v>29</v>
      </c>
      <c r="T3243" s="7"/>
    </row>
    <row r="3244" spans="1:20" ht="70" customHeight="1">
      <c r="A3244" s="2" t="s">
        <v>3014</v>
      </c>
      <c r="B3244" s="2" t="s">
        <v>1812</v>
      </c>
      <c r="C3244" s="2" t="s">
        <v>1478</v>
      </c>
      <c r="D3244" s="2" t="s">
        <v>3317</v>
      </c>
      <c r="E3244" s="14">
        <v>1290</v>
      </c>
      <c r="F3244" s="2">
        <v>36.799999999999997</v>
      </c>
      <c r="G3244" s="2">
        <v>37.32</v>
      </c>
      <c r="H3244" s="5">
        <v>0.48010000000000003</v>
      </c>
      <c r="I3244" s="2" t="s">
        <v>23</v>
      </c>
      <c r="J3244" s="2" t="s">
        <v>98</v>
      </c>
      <c r="K3244" s="2" t="s">
        <v>25</v>
      </c>
      <c r="L3244" s="2" t="s">
        <v>26</v>
      </c>
      <c r="M3244" s="2" t="s">
        <v>50</v>
      </c>
      <c r="N3244" s="2">
        <v>190</v>
      </c>
      <c r="O3244" s="2" t="s">
        <v>28</v>
      </c>
      <c r="P3244" s="2" t="s">
        <v>29</v>
      </c>
      <c r="T3244" s="7"/>
    </row>
    <row r="3245" spans="1:20" ht="70" customHeight="1">
      <c r="A3245" s="2" t="s">
        <v>3319</v>
      </c>
      <c r="B3245" s="2" t="s">
        <v>155</v>
      </c>
      <c r="C3245" s="2" t="s">
        <v>1437</v>
      </c>
      <c r="D3245" s="2" t="s">
        <v>3317</v>
      </c>
      <c r="E3245" s="14">
        <v>1018.1</v>
      </c>
      <c r="F3245" s="2">
        <v>35.799999999999997</v>
      </c>
      <c r="G3245" s="2">
        <v>33.99</v>
      </c>
      <c r="H3245" s="5">
        <v>0.42270000000000002</v>
      </c>
      <c r="I3245" s="2" t="s">
        <v>23</v>
      </c>
      <c r="J3245" s="2" t="s">
        <v>1496</v>
      </c>
      <c r="K3245" s="2" t="s">
        <v>25</v>
      </c>
      <c r="L3245" s="2" t="s">
        <v>26</v>
      </c>
      <c r="M3245" s="2" t="s">
        <v>46</v>
      </c>
      <c r="N3245" s="2">
        <v>170</v>
      </c>
      <c r="O3245" s="2" t="s">
        <v>113</v>
      </c>
      <c r="P3245" s="2" t="s">
        <v>29</v>
      </c>
      <c r="T3245" s="7"/>
    </row>
    <row r="3246" spans="1:20" ht="70" customHeight="1">
      <c r="A3246" s="2" t="s">
        <v>1453</v>
      </c>
      <c r="B3246" s="2" t="s">
        <v>3320</v>
      </c>
      <c r="C3246" s="2" t="s">
        <v>1455</v>
      </c>
      <c r="D3246" s="2" t="s">
        <v>3317</v>
      </c>
      <c r="E3246" s="14">
        <v>2020</v>
      </c>
      <c r="F3246" s="2">
        <v>33</v>
      </c>
      <c r="G3246" s="2">
        <v>66.7</v>
      </c>
      <c r="H3246" s="5">
        <v>0.4501</v>
      </c>
      <c r="I3246" s="2" t="s">
        <v>23</v>
      </c>
      <c r="J3246" s="2" t="s">
        <v>1701</v>
      </c>
      <c r="K3246" s="2" t="s">
        <v>25</v>
      </c>
      <c r="L3246" s="2" t="s">
        <v>94</v>
      </c>
      <c r="M3246" s="2" t="s">
        <v>1457</v>
      </c>
      <c r="N3246" s="2">
        <v>390</v>
      </c>
      <c r="O3246" s="2" t="s">
        <v>28</v>
      </c>
      <c r="P3246" s="2" t="s">
        <v>29</v>
      </c>
      <c r="T3246" s="7"/>
    </row>
    <row r="3247" spans="1:20" ht="70" customHeight="1">
      <c r="A3247" s="2" t="s">
        <v>1453</v>
      </c>
      <c r="B3247" s="2" t="s">
        <v>3321</v>
      </c>
      <c r="C3247" s="2" t="s">
        <v>1455</v>
      </c>
      <c r="D3247" s="2" t="s">
        <v>3317</v>
      </c>
      <c r="E3247" s="14">
        <v>1147</v>
      </c>
      <c r="F3247" s="2">
        <v>29.9</v>
      </c>
      <c r="G3247" s="2">
        <v>40.53</v>
      </c>
      <c r="H3247" s="5">
        <v>0.44350000000000001</v>
      </c>
      <c r="I3247" s="2" t="s">
        <v>23</v>
      </c>
      <c r="J3247" s="2" t="s">
        <v>1520</v>
      </c>
      <c r="K3247" s="2" t="s">
        <v>25</v>
      </c>
      <c r="L3247" s="2" t="s">
        <v>26</v>
      </c>
      <c r="M3247" s="2" t="s">
        <v>453</v>
      </c>
      <c r="N3247" s="2">
        <v>195</v>
      </c>
      <c r="O3247" s="2" t="s">
        <v>113</v>
      </c>
      <c r="P3247" s="2" t="s">
        <v>29</v>
      </c>
      <c r="T3247" s="7"/>
    </row>
    <row r="3248" spans="1:20" ht="70" customHeight="1">
      <c r="A3248" s="2" t="s">
        <v>1453</v>
      </c>
      <c r="B3248" s="2" t="s">
        <v>3322</v>
      </c>
      <c r="C3248" s="2" t="s">
        <v>1455</v>
      </c>
      <c r="D3248" s="2" t="s">
        <v>3317</v>
      </c>
      <c r="E3248" s="14">
        <v>900</v>
      </c>
      <c r="F3248" s="2">
        <v>28.3</v>
      </c>
      <c r="G3248" s="2">
        <v>34.47</v>
      </c>
      <c r="H3248" s="5">
        <v>0.45619999999999999</v>
      </c>
      <c r="I3248" s="2" t="s">
        <v>23</v>
      </c>
      <c r="J3248" s="2" t="s">
        <v>1804</v>
      </c>
      <c r="K3248" s="2" t="s">
        <v>25</v>
      </c>
      <c r="L3248" s="2" t="s">
        <v>26</v>
      </c>
      <c r="M3248" s="2" t="s">
        <v>453</v>
      </c>
      <c r="N3248" s="2">
        <v>170</v>
      </c>
      <c r="O3248" s="2" t="s">
        <v>113</v>
      </c>
      <c r="P3248" s="2" t="s">
        <v>29</v>
      </c>
      <c r="T3248" s="7"/>
    </row>
    <row r="3249" spans="1:20" ht="70" customHeight="1">
      <c r="A3249" s="2" t="s">
        <v>124</v>
      </c>
      <c r="B3249" s="2" t="s">
        <v>3323</v>
      </c>
      <c r="C3249" s="2" t="s">
        <v>126</v>
      </c>
      <c r="D3249" s="2" t="s">
        <v>3317</v>
      </c>
      <c r="E3249" s="14">
        <v>1560</v>
      </c>
      <c r="F3249" s="2">
        <v>38.9</v>
      </c>
      <c r="G3249" s="2">
        <v>44.54</v>
      </c>
      <c r="H3249" s="5">
        <v>0.49099999999999999</v>
      </c>
      <c r="I3249" s="2" t="s">
        <v>23</v>
      </c>
      <c r="J3249" s="2" t="s">
        <v>1566</v>
      </c>
      <c r="K3249" s="2" t="s">
        <v>25</v>
      </c>
      <c r="L3249" s="2" t="s">
        <v>26</v>
      </c>
      <c r="M3249" s="2" t="s">
        <v>27</v>
      </c>
      <c r="N3249" s="2">
        <v>180</v>
      </c>
      <c r="O3249" s="2" t="s">
        <v>28</v>
      </c>
      <c r="P3249" s="2" t="s">
        <v>29</v>
      </c>
      <c r="T3249" s="7"/>
    </row>
    <row r="3250" spans="1:20" ht="70" customHeight="1">
      <c r="A3250" s="2" t="s">
        <v>3029</v>
      </c>
      <c r="B3250" s="2" t="s">
        <v>3324</v>
      </c>
      <c r="C3250" s="2" t="s">
        <v>3031</v>
      </c>
      <c r="D3250" s="2" t="s">
        <v>3325</v>
      </c>
      <c r="E3250" s="14">
        <v>1672</v>
      </c>
      <c r="F3250" s="2">
        <v>36.700000000000003</v>
      </c>
      <c r="G3250" s="2">
        <v>50.34</v>
      </c>
      <c r="H3250" s="5">
        <v>0.503</v>
      </c>
      <c r="I3250" s="2" t="s">
        <v>23</v>
      </c>
      <c r="J3250" s="2" t="s">
        <v>3123</v>
      </c>
      <c r="K3250" s="2" t="s">
        <v>25</v>
      </c>
      <c r="L3250" s="2" t="s">
        <v>117</v>
      </c>
      <c r="M3250" s="2" t="s">
        <v>27</v>
      </c>
      <c r="N3250" s="2">
        <v>180</v>
      </c>
      <c r="O3250" s="2" t="s">
        <v>28</v>
      </c>
      <c r="P3250" s="2" t="s">
        <v>29</v>
      </c>
      <c r="T3250" s="7"/>
    </row>
    <row r="3251" spans="1:20" ht="70" customHeight="1">
      <c r="A3251" s="2" t="s">
        <v>132</v>
      </c>
      <c r="B3251" s="2" t="s">
        <v>3326</v>
      </c>
      <c r="C3251" s="2" t="s">
        <v>134</v>
      </c>
      <c r="D3251" s="2" t="s">
        <v>3325</v>
      </c>
      <c r="E3251" s="14">
        <v>1132</v>
      </c>
      <c r="F3251" s="2">
        <v>36.5</v>
      </c>
      <c r="G3251" s="2">
        <v>37.93</v>
      </c>
      <c r="H3251" s="5">
        <v>0.4325</v>
      </c>
      <c r="I3251" s="2" t="s">
        <v>23</v>
      </c>
      <c r="J3251" s="2" t="s">
        <v>1004</v>
      </c>
      <c r="K3251" s="2" t="s">
        <v>25</v>
      </c>
      <c r="L3251" s="2" t="s">
        <v>117</v>
      </c>
      <c r="M3251" s="2" t="s">
        <v>27</v>
      </c>
      <c r="N3251" s="2">
        <v>145</v>
      </c>
      <c r="O3251" s="2" t="s">
        <v>28</v>
      </c>
      <c r="P3251" s="2" t="s">
        <v>29</v>
      </c>
      <c r="T3251" s="7"/>
    </row>
    <row r="3252" spans="1:20" ht="70" customHeight="1">
      <c r="A3252" s="2" t="s">
        <v>132</v>
      </c>
      <c r="B3252" s="2" t="s">
        <v>2322</v>
      </c>
      <c r="C3252" s="2" t="s">
        <v>134</v>
      </c>
      <c r="D3252" s="2" t="s">
        <v>3325</v>
      </c>
      <c r="E3252" s="14">
        <v>975</v>
      </c>
      <c r="F3252" s="2">
        <v>36.4</v>
      </c>
      <c r="G3252" s="2">
        <v>33.42</v>
      </c>
      <c r="H3252" s="5">
        <v>0.4138</v>
      </c>
      <c r="I3252" s="2" t="s">
        <v>23</v>
      </c>
      <c r="J3252" s="2" t="s">
        <v>2040</v>
      </c>
      <c r="K3252" s="2" t="s">
        <v>25</v>
      </c>
      <c r="L3252" s="2" t="s">
        <v>117</v>
      </c>
      <c r="M3252" s="2" t="s">
        <v>136</v>
      </c>
      <c r="N3252" s="2">
        <v>155</v>
      </c>
      <c r="O3252" s="2" t="s">
        <v>28</v>
      </c>
      <c r="P3252" s="2" t="s">
        <v>29</v>
      </c>
      <c r="T3252" s="7"/>
    </row>
    <row r="3253" spans="1:20" ht="70" customHeight="1">
      <c r="A3253" s="2" t="s">
        <v>3014</v>
      </c>
      <c r="B3253" s="2" t="s">
        <v>742</v>
      </c>
      <c r="C3253" s="2" t="s">
        <v>1478</v>
      </c>
      <c r="D3253" s="2" t="s">
        <v>3325</v>
      </c>
      <c r="E3253" s="14">
        <v>1280</v>
      </c>
      <c r="F3253" s="2">
        <v>36.299999999999997</v>
      </c>
      <c r="G3253" s="2">
        <v>37.19</v>
      </c>
      <c r="H3253" s="5">
        <v>0.48280000000000001</v>
      </c>
      <c r="I3253" s="2" t="s">
        <v>23</v>
      </c>
      <c r="J3253" s="2" t="s">
        <v>165</v>
      </c>
      <c r="K3253" s="2" t="s">
        <v>25</v>
      </c>
      <c r="L3253" s="2" t="s">
        <v>26</v>
      </c>
      <c r="M3253" s="2" t="s">
        <v>27</v>
      </c>
      <c r="N3253" s="2">
        <v>200</v>
      </c>
      <c r="O3253" s="2" t="s">
        <v>28</v>
      </c>
      <c r="P3253" s="2" t="s">
        <v>29</v>
      </c>
      <c r="T3253" s="7"/>
    </row>
    <row r="3254" spans="1:20" ht="70" customHeight="1">
      <c r="A3254" s="2" t="s">
        <v>3014</v>
      </c>
      <c r="B3254" s="2" t="s">
        <v>3327</v>
      </c>
      <c r="C3254" s="2" t="s">
        <v>1478</v>
      </c>
      <c r="D3254" s="2" t="s">
        <v>3325</v>
      </c>
      <c r="E3254" s="14">
        <v>1257</v>
      </c>
      <c r="F3254" s="2">
        <v>37</v>
      </c>
      <c r="G3254" s="2">
        <v>36.119999999999997</v>
      </c>
      <c r="H3254" s="5">
        <v>0.48170000000000002</v>
      </c>
      <c r="I3254" s="2" t="s">
        <v>23</v>
      </c>
      <c r="J3254" s="2" t="s">
        <v>35</v>
      </c>
      <c r="K3254" s="2" t="s">
        <v>25</v>
      </c>
      <c r="L3254" s="2" t="s">
        <v>26</v>
      </c>
      <c r="M3254" s="2" t="s">
        <v>50</v>
      </c>
      <c r="N3254" s="2">
        <v>195</v>
      </c>
      <c r="O3254" s="2" t="s">
        <v>28</v>
      </c>
      <c r="P3254" s="2" t="s">
        <v>29</v>
      </c>
      <c r="T3254" s="7"/>
    </row>
    <row r="3255" spans="1:20" ht="70" customHeight="1">
      <c r="A3255" s="2" t="s">
        <v>1453</v>
      </c>
      <c r="B3255" s="2" t="s">
        <v>3328</v>
      </c>
      <c r="C3255" s="2" t="s">
        <v>1455</v>
      </c>
      <c r="D3255" s="2" t="s">
        <v>3325</v>
      </c>
      <c r="E3255" s="14">
        <v>1105</v>
      </c>
      <c r="F3255" s="2">
        <v>29.8</v>
      </c>
      <c r="G3255" s="2">
        <v>39.549999999999997</v>
      </c>
      <c r="H3255" s="5">
        <v>0.45219999999999999</v>
      </c>
      <c r="I3255" s="2" t="s">
        <v>23</v>
      </c>
      <c r="J3255" s="2" t="s">
        <v>1520</v>
      </c>
      <c r="K3255" s="2" t="s">
        <v>25</v>
      </c>
      <c r="L3255" s="2" t="s">
        <v>26</v>
      </c>
      <c r="M3255" s="2" t="s">
        <v>453</v>
      </c>
      <c r="N3255" s="2">
        <v>185</v>
      </c>
      <c r="O3255" s="2" t="s">
        <v>113</v>
      </c>
      <c r="P3255" s="2" t="s">
        <v>29</v>
      </c>
      <c r="T3255" s="7"/>
    </row>
    <row r="3256" spans="1:20" ht="70" customHeight="1">
      <c r="A3256" s="2" t="s">
        <v>1453</v>
      </c>
      <c r="B3256" s="2" t="s">
        <v>1292</v>
      </c>
      <c r="C3256" s="2" t="s">
        <v>1455</v>
      </c>
      <c r="D3256" s="2" t="s">
        <v>3325</v>
      </c>
      <c r="E3256" s="14">
        <v>979</v>
      </c>
      <c r="F3256" s="2">
        <v>33</v>
      </c>
      <c r="G3256" s="2">
        <v>33.19</v>
      </c>
      <c r="H3256" s="5">
        <v>0.47239999999999999</v>
      </c>
      <c r="I3256" s="2" t="s">
        <v>23</v>
      </c>
      <c r="J3256" s="2" t="s">
        <v>1488</v>
      </c>
      <c r="K3256" s="2" t="s">
        <v>25</v>
      </c>
      <c r="L3256" s="2" t="s">
        <v>26</v>
      </c>
      <c r="M3256" s="2" t="s">
        <v>112</v>
      </c>
      <c r="N3256" s="2">
        <v>150</v>
      </c>
      <c r="O3256" s="2" t="s">
        <v>28</v>
      </c>
      <c r="P3256" s="2" t="s">
        <v>29</v>
      </c>
      <c r="T3256" s="7"/>
    </row>
    <row r="3257" spans="1:20" ht="70" customHeight="1">
      <c r="A3257" s="2" t="s">
        <v>124</v>
      </c>
      <c r="B3257" s="2" t="s">
        <v>3329</v>
      </c>
      <c r="C3257" s="2" t="s">
        <v>126</v>
      </c>
      <c r="D3257" s="2" t="s">
        <v>3325</v>
      </c>
      <c r="E3257" s="14">
        <v>1570</v>
      </c>
      <c r="F3257" s="2">
        <v>39.4</v>
      </c>
      <c r="G3257" s="2">
        <v>44.59</v>
      </c>
      <c r="H3257" s="5">
        <v>0.49180000000000001</v>
      </c>
      <c r="I3257" s="2" t="s">
        <v>23</v>
      </c>
      <c r="J3257" s="2" t="s">
        <v>1516</v>
      </c>
      <c r="K3257" s="2" t="s">
        <v>25</v>
      </c>
      <c r="L3257" s="2" t="s">
        <v>26</v>
      </c>
      <c r="M3257" s="2" t="s">
        <v>27</v>
      </c>
      <c r="N3257" s="2">
        <v>170</v>
      </c>
      <c r="O3257" s="2" t="s">
        <v>28</v>
      </c>
      <c r="P3257" s="2" t="s">
        <v>29</v>
      </c>
      <c r="T3257" s="7"/>
    </row>
    <row r="3258" spans="1:20" ht="70" customHeight="1">
      <c r="A3258" s="2" t="s">
        <v>124</v>
      </c>
      <c r="B3258" s="2" t="s">
        <v>3330</v>
      </c>
      <c r="C3258" s="2" t="s">
        <v>126</v>
      </c>
      <c r="D3258" s="2" t="s">
        <v>3325</v>
      </c>
      <c r="E3258" s="14">
        <v>1500</v>
      </c>
      <c r="F3258" s="2">
        <v>38.9</v>
      </c>
      <c r="G3258" s="2">
        <v>42.77</v>
      </c>
      <c r="H3258" s="5">
        <v>0.47960000000000003</v>
      </c>
      <c r="I3258" s="2" t="s">
        <v>23</v>
      </c>
      <c r="J3258" s="2" t="s">
        <v>490</v>
      </c>
      <c r="K3258" s="2" t="s">
        <v>25</v>
      </c>
      <c r="L3258" s="2" t="s">
        <v>26</v>
      </c>
      <c r="M3258" s="2" t="s">
        <v>27</v>
      </c>
      <c r="N3258" s="2">
        <v>190</v>
      </c>
      <c r="O3258" s="2" t="s">
        <v>28</v>
      </c>
      <c r="P3258" s="2" t="s">
        <v>29</v>
      </c>
      <c r="T3258" s="7"/>
    </row>
    <row r="3259" spans="1:20" ht="70" customHeight="1">
      <c r="A3259" s="2" t="s">
        <v>3331</v>
      </c>
      <c r="B3259" s="2" t="s">
        <v>3065</v>
      </c>
      <c r="C3259" s="2" t="s">
        <v>1437</v>
      </c>
      <c r="D3259" s="2" t="s">
        <v>3332</v>
      </c>
      <c r="E3259" s="14">
        <v>639.79999999999995</v>
      </c>
      <c r="F3259" s="2">
        <v>31.6</v>
      </c>
      <c r="G3259" s="2">
        <v>20.260000000000002</v>
      </c>
      <c r="H3259" s="5">
        <v>0.60680000000000001</v>
      </c>
      <c r="I3259" s="2" t="s">
        <v>23</v>
      </c>
      <c r="J3259" s="2" t="s">
        <v>728</v>
      </c>
      <c r="K3259" s="2" t="s">
        <v>222</v>
      </c>
      <c r="L3259" s="2" t="s">
        <v>223</v>
      </c>
      <c r="M3259" s="2" t="s">
        <v>453</v>
      </c>
      <c r="N3259" s="8"/>
      <c r="O3259" s="2" t="s">
        <v>113</v>
      </c>
      <c r="P3259" s="2" t="s">
        <v>29</v>
      </c>
      <c r="T3259" s="7"/>
    </row>
    <row r="3260" spans="1:20" ht="70" customHeight="1">
      <c r="A3260" s="2" t="s">
        <v>3333</v>
      </c>
      <c r="B3260" s="2" t="s">
        <v>3022</v>
      </c>
      <c r="C3260" s="2" t="s">
        <v>1437</v>
      </c>
      <c r="D3260" s="2" t="s">
        <v>3332</v>
      </c>
      <c r="E3260" s="14">
        <v>685.4</v>
      </c>
      <c r="F3260" s="2">
        <v>32.799999999999997</v>
      </c>
      <c r="G3260" s="2">
        <v>20.9</v>
      </c>
      <c r="H3260" s="5">
        <v>0.60840000000000005</v>
      </c>
      <c r="I3260" s="2" t="s">
        <v>23</v>
      </c>
      <c r="J3260" s="2" t="s">
        <v>318</v>
      </c>
      <c r="K3260" s="2" t="s">
        <v>222</v>
      </c>
      <c r="L3260" s="2" t="s">
        <v>223</v>
      </c>
      <c r="M3260" s="2" t="s">
        <v>46</v>
      </c>
      <c r="N3260" s="8"/>
      <c r="O3260" s="2" t="s">
        <v>113</v>
      </c>
      <c r="P3260" s="2" t="s">
        <v>29</v>
      </c>
      <c r="T3260" s="7"/>
    </row>
    <row r="3261" spans="1:20" ht="70" customHeight="1">
      <c r="A3261" s="2" t="s">
        <v>3334</v>
      </c>
      <c r="B3261" s="2" t="s">
        <v>427</v>
      </c>
      <c r="C3261" s="2" t="s">
        <v>1437</v>
      </c>
      <c r="D3261" s="2" t="s">
        <v>3332</v>
      </c>
      <c r="E3261" s="14">
        <v>615.6</v>
      </c>
      <c r="F3261" s="2">
        <v>31.7</v>
      </c>
      <c r="G3261" s="2">
        <v>19.440000000000001</v>
      </c>
      <c r="H3261" s="5">
        <v>0.60470000000000002</v>
      </c>
      <c r="I3261" s="2" t="s">
        <v>23</v>
      </c>
      <c r="J3261" s="2" t="s">
        <v>490</v>
      </c>
      <c r="K3261" s="2" t="s">
        <v>222</v>
      </c>
      <c r="L3261" s="2" t="s">
        <v>223</v>
      </c>
      <c r="M3261" s="2" t="s">
        <v>453</v>
      </c>
      <c r="N3261" s="8"/>
      <c r="O3261" s="2" t="s">
        <v>113</v>
      </c>
      <c r="P3261" s="2" t="s">
        <v>29</v>
      </c>
      <c r="T3261" s="7"/>
    </row>
    <row r="3262" spans="1:20" ht="70" customHeight="1">
      <c r="A3262" s="2" t="s">
        <v>3335</v>
      </c>
      <c r="B3262" s="2" t="s">
        <v>3065</v>
      </c>
      <c r="C3262" s="2" t="s">
        <v>1437</v>
      </c>
      <c r="D3262" s="2" t="s">
        <v>3332</v>
      </c>
      <c r="E3262" s="14">
        <v>645.4</v>
      </c>
      <c r="F3262" s="2">
        <v>31.8</v>
      </c>
      <c r="G3262" s="2">
        <v>20.260000000000002</v>
      </c>
      <c r="H3262" s="5">
        <v>0.60680000000000001</v>
      </c>
      <c r="I3262" s="2" t="s">
        <v>23</v>
      </c>
      <c r="J3262" s="2" t="s">
        <v>318</v>
      </c>
      <c r="K3262" s="2" t="s">
        <v>222</v>
      </c>
      <c r="L3262" s="2" t="s">
        <v>223</v>
      </c>
      <c r="M3262" s="2" t="s">
        <v>453</v>
      </c>
      <c r="N3262" s="8"/>
      <c r="O3262" s="2" t="s">
        <v>113</v>
      </c>
      <c r="P3262" s="2" t="s">
        <v>29</v>
      </c>
      <c r="T3262" s="7"/>
    </row>
    <row r="3263" spans="1:20" ht="70" customHeight="1">
      <c r="A3263" s="2" t="s">
        <v>387</v>
      </c>
      <c r="B3263" s="2" t="s">
        <v>3288</v>
      </c>
      <c r="C3263" s="2" t="s">
        <v>389</v>
      </c>
      <c r="D3263" s="2" t="s">
        <v>3332</v>
      </c>
      <c r="E3263" s="14">
        <v>1436</v>
      </c>
      <c r="F3263" s="2">
        <v>30.7</v>
      </c>
      <c r="G3263" s="2">
        <v>52.7</v>
      </c>
      <c r="H3263" s="5">
        <v>0.45379999999999998</v>
      </c>
      <c r="I3263" s="2" t="s">
        <v>23</v>
      </c>
      <c r="J3263" s="2" t="s">
        <v>262</v>
      </c>
      <c r="K3263" s="2" t="s">
        <v>25</v>
      </c>
      <c r="L3263" s="2" t="s">
        <v>26</v>
      </c>
      <c r="M3263" s="2" t="s">
        <v>27</v>
      </c>
      <c r="N3263" s="2">
        <v>230</v>
      </c>
      <c r="O3263" s="2" t="s">
        <v>28</v>
      </c>
      <c r="P3263" s="2" t="s">
        <v>29</v>
      </c>
      <c r="T3263" s="7"/>
    </row>
    <row r="3264" spans="1:20" ht="70" customHeight="1">
      <c r="A3264" s="2" t="s">
        <v>1453</v>
      </c>
      <c r="B3264" s="2" t="s">
        <v>3170</v>
      </c>
      <c r="C3264" s="2" t="s">
        <v>1455</v>
      </c>
      <c r="D3264" s="2" t="s">
        <v>3332</v>
      </c>
      <c r="E3264" s="14">
        <v>1108</v>
      </c>
      <c r="F3264" s="2">
        <v>33.799999999999997</v>
      </c>
      <c r="G3264" s="2">
        <v>36.39</v>
      </c>
      <c r="H3264" s="5">
        <v>0.48130000000000001</v>
      </c>
      <c r="I3264" s="2" t="s">
        <v>23</v>
      </c>
      <c r="J3264" s="2" t="s">
        <v>1587</v>
      </c>
      <c r="K3264" s="2" t="s">
        <v>25</v>
      </c>
      <c r="L3264" s="2" t="s">
        <v>26</v>
      </c>
      <c r="M3264" s="2" t="s">
        <v>50</v>
      </c>
      <c r="N3264" s="2">
        <v>150</v>
      </c>
      <c r="O3264" s="2" t="s">
        <v>28</v>
      </c>
      <c r="P3264" s="2" t="s">
        <v>29</v>
      </c>
      <c r="T3264" s="7"/>
    </row>
    <row r="3265" spans="1:20" ht="70" customHeight="1">
      <c r="A3265" s="2" t="s">
        <v>1453</v>
      </c>
      <c r="B3265" s="2" t="s">
        <v>3336</v>
      </c>
      <c r="C3265" s="2" t="s">
        <v>1455</v>
      </c>
      <c r="D3265" s="2" t="s">
        <v>3332</v>
      </c>
      <c r="E3265" s="14">
        <v>838</v>
      </c>
      <c r="F3265" s="2">
        <v>27.3</v>
      </c>
      <c r="G3265" s="2">
        <v>33.130000000000003</v>
      </c>
      <c r="H3265" s="5">
        <v>0.46560000000000001</v>
      </c>
      <c r="I3265" s="2" t="s">
        <v>23</v>
      </c>
      <c r="J3265" s="2" t="s">
        <v>1554</v>
      </c>
      <c r="K3265" s="2" t="s">
        <v>25</v>
      </c>
      <c r="L3265" s="2" t="s">
        <v>26</v>
      </c>
      <c r="M3265" s="2" t="s">
        <v>453</v>
      </c>
      <c r="N3265" s="2">
        <v>170</v>
      </c>
      <c r="O3265" s="2" t="s">
        <v>113</v>
      </c>
      <c r="P3265" s="2" t="s">
        <v>29</v>
      </c>
      <c r="T3265" s="7"/>
    </row>
    <row r="3266" spans="1:20" ht="70" customHeight="1">
      <c r="A3266" s="2" t="s">
        <v>3337</v>
      </c>
      <c r="B3266" s="2" t="s">
        <v>3022</v>
      </c>
      <c r="C3266" s="2" t="s">
        <v>1437</v>
      </c>
      <c r="D3266" s="2" t="s">
        <v>3332</v>
      </c>
      <c r="E3266" s="14">
        <v>849.8</v>
      </c>
      <c r="F3266" s="2">
        <v>32.5</v>
      </c>
      <c r="G3266" s="2">
        <v>31.16</v>
      </c>
      <c r="H3266" s="5">
        <v>0.40799999999999997</v>
      </c>
      <c r="I3266" s="2" t="s">
        <v>23</v>
      </c>
      <c r="J3266" s="2" t="s">
        <v>728</v>
      </c>
      <c r="K3266" s="2" t="s">
        <v>25</v>
      </c>
      <c r="L3266" s="2" t="s">
        <v>26</v>
      </c>
      <c r="M3266" s="2" t="s">
        <v>46</v>
      </c>
      <c r="N3266" s="2">
        <v>170</v>
      </c>
      <c r="O3266" s="2" t="s">
        <v>113</v>
      </c>
      <c r="P3266" s="2" t="s">
        <v>29</v>
      </c>
      <c r="T3266" s="7"/>
    </row>
    <row r="3267" spans="1:20" ht="70" customHeight="1">
      <c r="A3267" s="2" t="s">
        <v>3338</v>
      </c>
      <c r="B3267" s="2" t="s">
        <v>3184</v>
      </c>
      <c r="C3267" s="2" t="s">
        <v>1437</v>
      </c>
      <c r="D3267" s="2" t="s">
        <v>3332</v>
      </c>
      <c r="E3267" s="14">
        <v>826.3</v>
      </c>
      <c r="F3267" s="2">
        <v>38.700000000000003</v>
      </c>
      <c r="G3267" s="2">
        <v>26.95</v>
      </c>
      <c r="H3267" s="5">
        <v>0.37819999999999998</v>
      </c>
      <c r="I3267" s="2" t="s">
        <v>23</v>
      </c>
      <c r="J3267" s="2" t="s">
        <v>1493</v>
      </c>
      <c r="K3267" s="2" t="s">
        <v>25</v>
      </c>
      <c r="L3267" s="2" t="s">
        <v>26</v>
      </c>
      <c r="M3267" s="2" t="s">
        <v>46</v>
      </c>
      <c r="N3267" s="2">
        <v>180</v>
      </c>
      <c r="O3267" s="2" t="s">
        <v>113</v>
      </c>
      <c r="P3267" s="2" t="s">
        <v>29</v>
      </c>
      <c r="T3267" s="7"/>
    </row>
    <row r="3268" spans="1:20" ht="70" customHeight="1">
      <c r="A3268" s="2" t="s">
        <v>3339</v>
      </c>
      <c r="B3268" s="2" t="s">
        <v>2986</v>
      </c>
      <c r="C3268" s="2" t="s">
        <v>1437</v>
      </c>
      <c r="D3268" s="2" t="s">
        <v>3332</v>
      </c>
      <c r="E3268" s="14">
        <v>825.5</v>
      </c>
      <c r="F3268" s="2">
        <v>37.299999999999997</v>
      </c>
      <c r="G3268" s="2">
        <v>27.47</v>
      </c>
      <c r="H3268" s="5">
        <v>0.40260000000000001</v>
      </c>
      <c r="I3268" s="2" t="s">
        <v>23</v>
      </c>
      <c r="J3268" s="2" t="s">
        <v>490</v>
      </c>
      <c r="K3268" s="2" t="s">
        <v>25</v>
      </c>
      <c r="L3268" s="2" t="s">
        <v>26</v>
      </c>
      <c r="M3268" s="2" t="s">
        <v>46</v>
      </c>
      <c r="N3268" s="2">
        <v>155</v>
      </c>
      <c r="O3268" s="2" t="s">
        <v>113</v>
      </c>
      <c r="P3268" s="2" t="s">
        <v>29</v>
      </c>
      <c r="T3268" s="7"/>
    </row>
    <row r="3269" spans="1:20" ht="70" customHeight="1">
      <c r="A3269" s="2" t="s">
        <v>3340</v>
      </c>
      <c r="B3269" s="2" t="s">
        <v>155</v>
      </c>
      <c r="C3269" s="2" t="s">
        <v>1437</v>
      </c>
      <c r="D3269" s="2" t="s">
        <v>3332</v>
      </c>
      <c r="E3269" s="14">
        <v>1041.8</v>
      </c>
      <c r="F3269" s="2">
        <v>35.9</v>
      </c>
      <c r="G3269" s="2">
        <v>33.99</v>
      </c>
      <c r="H3269" s="5">
        <v>0.42270000000000002</v>
      </c>
      <c r="I3269" s="2" t="s">
        <v>23</v>
      </c>
      <c r="J3269" s="2" t="s">
        <v>1493</v>
      </c>
      <c r="K3269" s="2" t="s">
        <v>25</v>
      </c>
      <c r="L3269" s="2" t="s">
        <v>26</v>
      </c>
      <c r="M3269" s="2" t="s">
        <v>46</v>
      </c>
      <c r="N3269" s="2">
        <v>190</v>
      </c>
      <c r="O3269" s="2" t="s">
        <v>113</v>
      </c>
      <c r="P3269" s="2" t="s">
        <v>29</v>
      </c>
      <c r="T3269" s="7"/>
    </row>
    <row r="3270" spans="1:20" ht="70" customHeight="1">
      <c r="A3270" s="2" t="s">
        <v>3341</v>
      </c>
      <c r="B3270" s="2" t="s">
        <v>2995</v>
      </c>
      <c r="C3270" s="2" t="s">
        <v>1437</v>
      </c>
      <c r="D3270" s="2" t="s">
        <v>3332</v>
      </c>
      <c r="E3270" s="14">
        <v>1125.8</v>
      </c>
      <c r="F3270" s="2">
        <v>35.700000000000003</v>
      </c>
      <c r="G3270" s="2">
        <v>36.79</v>
      </c>
      <c r="H3270" s="5">
        <v>0.44040000000000001</v>
      </c>
      <c r="I3270" s="2" t="s">
        <v>23</v>
      </c>
      <c r="J3270" s="2" t="s">
        <v>490</v>
      </c>
      <c r="K3270" s="2" t="s">
        <v>25</v>
      </c>
      <c r="L3270" s="2" t="s">
        <v>26</v>
      </c>
      <c r="M3270" s="2" t="s">
        <v>433</v>
      </c>
      <c r="N3270" s="2">
        <v>180</v>
      </c>
      <c r="O3270" s="2" t="s">
        <v>113</v>
      </c>
      <c r="P3270" s="2" t="s">
        <v>29</v>
      </c>
      <c r="T3270" s="7"/>
    </row>
    <row r="3271" spans="1:20" ht="70" customHeight="1">
      <c r="A3271" s="2" t="s">
        <v>128</v>
      </c>
      <c r="B3271" s="2" t="s">
        <v>625</v>
      </c>
      <c r="C3271" s="2" t="s">
        <v>130</v>
      </c>
      <c r="D3271" s="2" t="s">
        <v>3332</v>
      </c>
      <c r="E3271" s="14">
        <v>1100</v>
      </c>
      <c r="F3271" s="2">
        <v>32.1</v>
      </c>
      <c r="G3271" s="2">
        <v>36.49</v>
      </c>
      <c r="H3271" s="5">
        <v>0.48780000000000001</v>
      </c>
      <c r="I3271" s="2" t="s">
        <v>23</v>
      </c>
      <c r="J3271" s="2" t="s">
        <v>654</v>
      </c>
      <c r="K3271" s="2" t="s">
        <v>25</v>
      </c>
      <c r="L3271" s="2" t="s">
        <v>26</v>
      </c>
      <c r="M3271" s="2" t="s">
        <v>112</v>
      </c>
      <c r="N3271" s="2">
        <v>197</v>
      </c>
      <c r="O3271" s="2" t="s">
        <v>28</v>
      </c>
      <c r="P3271" s="2" t="s">
        <v>29</v>
      </c>
      <c r="T3271" s="7"/>
    </row>
    <row r="3272" spans="1:20" ht="70" customHeight="1">
      <c r="A3272" s="2" t="s">
        <v>128</v>
      </c>
      <c r="B3272" s="2" t="s">
        <v>1938</v>
      </c>
      <c r="C3272" s="2" t="s">
        <v>130</v>
      </c>
      <c r="D3272" s="2" t="s">
        <v>3332</v>
      </c>
      <c r="E3272" s="14">
        <v>955</v>
      </c>
      <c r="F3272" s="2">
        <v>33.6</v>
      </c>
      <c r="G3272" s="2">
        <v>29.84</v>
      </c>
      <c r="H3272" s="5">
        <v>0.51800000000000002</v>
      </c>
      <c r="I3272" s="2" t="s">
        <v>23</v>
      </c>
      <c r="J3272" s="2" t="s">
        <v>381</v>
      </c>
      <c r="K3272" s="2" t="s">
        <v>25</v>
      </c>
      <c r="L3272" s="2" t="s">
        <v>26</v>
      </c>
      <c r="M3272" s="2" t="s">
        <v>112</v>
      </c>
      <c r="N3272" s="2">
        <v>118</v>
      </c>
      <c r="O3272" s="2" t="s">
        <v>28</v>
      </c>
      <c r="P3272" s="2" t="s">
        <v>29</v>
      </c>
      <c r="T3272" s="7"/>
    </row>
    <row r="3273" spans="1:20" ht="70" customHeight="1">
      <c r="A3273" s="2" t="s">
        <v>140</v>
      </c>
      <c r="B3273" s="2" t="s">
        <v>513</v>
      </c>
      <c r="C3273" s="2" t="s">
        <v>142</v>
      </c>
      <c r="D3273" s="2" t="s">
        <v>3332</v>
      </c>
      <c r="E3273" s="14">
        <v>1320</v>
      </c>
      <c r="F3273" s="2">
        <v>36</v>
      </c>
      <c r="G3273" s="2">
        <v>39.4</v>
      </c>
      <c r="H3273" s="5">
        <v>0.47210000000000002</v>
      </c>
      <c r="I3273" s="2" t="s">
        <v>23</v>
      </c>
      <c r="J3273" s="2" t="s">
        <v>299</v>
      </c>
      <c r="K3273" s="2" t="s">
        <v>25</v>
      </c>
      <c r="L3273" s="2" t="s">
        <v>117</v>
      </c>
      <c r="M3273" s="2" t="s">
        <v>433</v>
      </c>
      <c r="N3273" s="2">
        <v>190</v>
      </c>
      <c r="O3273" s="2" t="s">
        <v>28</v>
      </c>
      <c r="P3273" s="2" t="s">
        <v>29</v>
      </c>
      <c r="T3273" s="7"/>
    </row>
    <row r="3274" spans="1:20" ht="70" customHeight="1">
      <c r="A3274" s="2" t="s">
        <v>137</v>
      </c>
      <c r="B3274" s="2" t="s">
        <v>2500</v>
      </c>
      <c r="C3274" s="2" t="s">
        <v>139</v>
      </c>
      <c r="D3274" s="2" t="s">
        <v>3332</v>
      </c>
      <c r="E3274" s="14">
        <v>1090</v>
      </c>
      <c r="F3274" s="2">
        <v>33.5</v>
      </c>
      <c r="G3274" s="2">
        <v>37.64</v>
      </c>
      <c r="H3274" s="5">
        <v>0.45390000000000003</v>
      </c>
      <c r="I3274" s="2" t="s">
        <v>23</v>
      </c>
      <c r="J3274" s="2" t="s">
        <v>106</v>
      </c>
      <c r="K3274" s="2" t="s">
        <v>25</v>
      </c>
      <c r="L3274" s="2" t="s">
        <v>26</v>
      </c>
      <c r="M3274" s="2" t="s">
        <v>112</v>
      </c>
      <c r="N3274" s="2">
        <v>138</v>
      </c>
      <c r="O3274" s="2" t="s">
        <v>28</v>
      </c>
      <c r="P3274" s="2" t="s">
        <v>29</v>
      </c>
      <c r="T3274" s="7"/>
    </row>
    <row r="3275" spans="1:20" ht="70" customHeight="1">
      <c r="A3275" s="2" t="s">
        <v>137</v>
      </c>
      <c r="B3275" s="2" t="s">
        <v>2516</v>
      </c>
      <c r="C3275" s="2" t="s">
        <v>139</v>
      </c>
      <c r="D3275" s="2" t="s">
        <v>3332</v>
      </c>
      <c r="E3275" s="14">
        <v>1413</v>
      </c>
      <c r="F3275" s="2">
        <v>32.299999999999997</v>
      </c>
      <c r="G3275" s="2">
        <v>48.69</v>
      </c>
      <c r="H3275" s="5">
        <v>0.4889</v>
      </c>
      <c r="I3275" s="2" t="s">
        <v>23</v>
      </c>
      <c r="J3275" s="2" t="s">
        <v>175</v>
      </c>
      <c r="K3275" s="2" t="s">
        <v>25</v>
      </c>
      <c r="L3275" s="2" t="s">
        <v>26</v>
      </c>
      <c r="M3275" s="2" t="s">
        <v>27</v>
      </c>
      <c r="N3275" s="2">
        <v>138</v>
      </c>
      <c r="O3275" s="2" t="s">
        <v>28</v>
      </c>
      <c r="P3275" s="2" t="s">
        <v>29</v>
      </c>
      <c r="T3275" s="7"/>
    </row>
    <row r="3276" spans="1:20" ht="70" customHeight="1">
      <c r="A3276" s="2" t="s">
        <v>3342</v>
      </c>
      <c r="B3276" s="2" t="s">
        <v>3022</v>
      </c>
      <c r="C3276" s="2" t="s">
        <v>1437</v>
      </c>
      <c r="D3276" s="2" t="s">
        <v>3343</v>
      </c>
      <c r="E3276" s="14">
        <v>681.6</v>
      </c>
      <c r="F3276" s="2">
        <v>32.6</v>
      </c>
      <c r="G3276" s="2">
        <v>20.9</v>
      </c>
      <c r="H3276" s="5">
        <v>0.60840000000000005</v>
      </c>
      <c r="I3276" s="2" t="s">
        <v>23</v>
      </c>
      <c r="J3276" s="2" t="s">
        <v>490</v>
      </c>
      <c r="K3276" s="2" t="s">
        <v>222</v>
      </c>
      <c r="L3276" s="2" t="s">
        <v>223</v>
      </c>
      <c r="M3276" s="2" t="s">
        <v>46</v>
      </c>
      <c r="N3276" s="8"/>
      <c r="O3276" s="2" t="s">
        <v>113</v>
      </c>
      <c r="P3276" s="2" t="s">
        <v>29</v>
      </c>
      <c r="T3276" s="7"/>
    </row>
    <row r="3277" spans="1:20" ht="70" customHeight="1">
      <c r="A3277" s="2" t="s">
        <v>3344</v>
      </c>
      <c r="B3277" s="2" t="s">
        <v>129</v>
      </c>
      <c r="C3277" s="2" t="s">
        <v>1437</v>
      </c>
      <c r="D3277" s="2" t="s">
        <v>3343</v>
      </c>
      <c r="E3277" s="14">
        <v>654.70000000000005</v>
      </c>
      <c r="F3277" s="2">
        <v>32.6</v>
      </c>
      <c r="G3277" s="2">
        <v>20.079999999999998</v>
      </c>
      <c r="H3277" s="5">
        <v>0.60640000000000005</v>
      </c>
      <c r="I3277" s="2" t="s">
        <v>23</v>
      </c>
      <c r="J3277" s="2" t="s">
        <v>490</v>
      </c>
      <c r="K3277" s="2" t="s">
        <v>222</v>
      </c>
      <c r="L3277" s="2" t="s">
        <v>223</v>
      </c>
      <c r="M3277" s="2" t="s">
        <v>46</v>
      </c>
      <c r="N3277" s="8"/>
      <c r="O3277" s="2" t="s">
        <v>113</v>
      </c>
      <c r="P3277" s="2" t="s">
        <v>29</v>
      </c>
      <c r="T3277" s="7"/>
    </row>
    <row r="3278" spans="1:20" ht="70" customHeight="1">
      <c r="A3278" s="2" t="s">
        <v>3345</v>
      </c>
      <c r="B3278" s="2" t="s">
        <v>427</v>
      </c>
      <c r="C3278" s="2" t="s">
        <v>1437</v>
      </c>
      <c r="D3278" s="2" t="s">
        <v>3343</v>
      </c>
      <c r="E3278" s="14">
        <v>620.29999999999995</v>
      </c>
      <c r="F3278" s="2">
        <v>31.9</v>
      </c>
      <c r="G3278" s="2">
        <v>19.440000000000001</v>
      </c>
      <c r="H3278" s="5">
        <v>0.60470000000000002</v>
      </c>
      <c r="I3278" s="2" t="s">
        <v>23</v>
      </c>
      <c r="J3278" s="2" t="s">
        <v>1493</v>
      </c>
      <c r="K3278" s="2" t="s">
        <v>222</v>
      </c>
      <c r="L3278" s="2" t="s">
        <v>223</v>
      </c>
      <c r="M3278" s="2" t="s">
        <v>453</v>
      </c>
      <c r="N3278" s="8"/>
      <c r="O3278" s="2" t="s">
        <v>113</v>
      </c>
      <c r="P3278" s="2" t="s">
        <v>29</v>
      </c>
      <c r="T3278" s="7"/>
    </row>
    <row r="3279" spans="1:20" ht="70" customHeight="1">
      <c r="A3279" s="2" t="s">
        <v>3303</v>
      </c>
      <c r="B3279" s="2" t="s">
        <v>3346</v>
      </c>
      <c r="C3279" s="2" t="s">
        <v>2132</v>
      </c>
      <c r="D3279" s="2" t="s">
        <v>3343</v>
      </c>
      <c r="E3279" s="14">
        <v>960</v>
      </c>
      <c r="F3279" s="2">
        <v>40.6</v>
      </c>
      <c r="G3279" s="2">
        <v>23.63</v>
      </c>
      <c r="H3279" s="5">
        <v>0.6179</v>
      </c>
      <c r="I3279" s="2" t="s">
        <v>122</v>
      </c>
      <c r="J3279" s="2" t="s">
        <v>253</v>
      </c>
      <c r="K3279" s="2" t="s">
        <v>222</v>
      </c>
      <c r="L3279" s="2" t="s">
        <v>223</v>
      </c>
      <c r="M3279" s="2" t="s">
        <v>46</v>
      </c>
      <c r="N3279" s="8"/>
      <c r="O3279" s="2" t="s">
        <v>28</v>
      </c>
      <c r="P3279" s="2" t="s">
        <v>29</v>
      </c>
      <c r="T3279" s="7"/>
    </row>
    <row r="3280" spans="1:20" ht="70" customHeight="1">
      <c r="A3280" s="2" t="s">
        <v>1453</v>
      </c>
      <c r="B3280" s="2" t="s">
        <v>486</v>
      </c>
      <c r="C3280" s="2" t="s">
        <v>1455</v>
      </c>
      <c r="D3280" s="2" t="s">
        <v>3343</v>
      </c>
      <c r="E3280" s="14">
        <v>979</v>
      </c>
      <c r="F3280" s="2">
        <v>32.799999999999997</v>
      </c>
      <c r="G3280" s="2">
        <v>33.770000000000003</v>
      </c>
      <c r="H3280" s="5">
        <v>0.46429999999999999</v>
      </c>
      <c r="I3280" s="2" t="s">
        <v>23</v>
      </c>
      <c r="J3280" s="2" t="s">
        <v>1554</v>
      </c>
      <c r="K3280" s="2" t="s">
        <v>25</v>
      </c>
      <c r="L3280" s="2" t="s">
        <v>26</v>
      </c>
      <c r="M3280" s="2" t="s">
        <v>112</v>
      </c>
      <c r="N3280" s="2">
        <v>155</v>
      </c>
      <c r="O3280" s="2" t="s">
        <v>28</v>
      </c>
      <c r="P3280" s="2" t="s">
        <v>29</v>
      </c>
      <c r="T3280" s="7"/>
    </row>
    <row r="3281" spans="1:20" ht="70" customHeight="1">
      <c r="A3281" s="2" t="s">
        <v>1453</v>
      </c>
      <c r="B3281" s="2" t="s">
        <v>3347</v>
      </c>
      <c r="C3281" s="2" t="s">
        <v>1455</v>
      </c>
      <c r="D3281" s="2" t="s">
        <v>3343</v>
      </c>
      <c r="E3281" s="14">
        <v>927</v>
      </c>
      <c r="F3281" s="2">
        <v>28.6</v>
      </c>
      <c r="G3281" s="2">
        <v>35.26</v>
      </c>
      <c r="H3281" s="5">
        <v>0.45340000000000003</v>
      </c>
      <c r="I3281" s="2" t="s">
        <v>23</v>
      </c>
      <c r="J3281" s="2" t="s">
        <v>1869</v>
      </c>
      <c r="K3281" s="2" t="s">
        <v>25</v>
      </c>
      <c r="L3281" s="2" t="s">
        <v>26</v>
      </c>
      <c r="M3281" s="2" t="s">
        <v>453</v>
      </c>
      <c r="N3281" s="2">
        <v>150</v>
      </c>
      <c r="O3281" s="2" t="s">
        <v>113</v>
      </c>
      <c r="P3281" s="2" t="s">
        <v>29</v>
      </c>
      <c r="T3281" s="7"/>
    </row>
    <row r="3282" spans="1:20" ht="70" customHeight="1">
      <c r="A3282" s="2" t="s">
        <v>1453</v>
      </c>
      <c r="B3282" s="2" t="s">
        <v>3348</v>
      </c>
      <c r="C3282" s="2" t="s">
        <v>1455</v>
      </c>
      <c r="D3282" s="2" t="s">
        <v>3343</v>
      </c>
      <c r="E3282" s="14">
        <v>929</v>
      </c>
      <c r="F3282" s="2">
        <v>28.5</v>
      </c>
      <c r="G3282" s="2">
        <v>35.83</v>
      </c>
      <c r="H3282" s="5">
        <v>0.4461</v>
      </c>
      <c r="I3282" s="2" t="s">
        <v>23</v>
      </c>
      <c r="J3282" s="2" t="s">
        <v>1703</v>
      </c>
      <c r="K3282" s="2" t="s">
        <v>25</v>
      </c>
      <c r="L3282" s="2" t="s">
        <v>26</v>
      </c>
      <c r="M3282" s="2" t="s">
        <v>453</v>
      </c>
      <c r="N3282" s="2">
        <v>155</v>
      </c>
      <c r="O3282" s="2" t="s">
        <v>113</v>
      </c>
      <c r="P3282" s="2" t="s">
        <v>29</v>
      </c>
      <c r="T3282" s="7"/>
    </row>
    <row r="3283" spans="1:20" ht="70" customHeight="1">
      <c r="A3283" s="2" t="s">
        <v>1453</v>
      </c>
      <c r="B3283" s="2" t="s">
        <v>2411</v>
      </c>
      <c r="C3283" s="2" t="s">
        <v>1455</v>
      </c>
      <c r="D3283" s="2" t="s">
        <v>3343</v>
      </c>
      <c r="E3283" s="14">
        <v>838</v>
      </c>
      <c r="F3283" s="2">
        <v>27.3</v>
      </c>
      <c r="G3283" s="2">
        <v>33.130000000000003</v>
      </c>
      <c r="H3283" s="5">
        <v>0.46560000000000001</v>
      </c>
      <c r="I3283" s="2" t="s">
        <v>23</v>
      </c>
      <c r="J3283" s="2" t="s">
        <v>1585</v>
      </c>
      <c r="K3283" s="2" t="s">
        <v>25</v>
      </c>
      <c r="L3283" s="2" t="s">
        <v>26</v>
      </c>
      <c r="M3283" s="2" t="s">
        <v>453</v>
      </c>
      <c r="N3283" s="2">
        <v>170</v>
      </c>
      <c r="O3283" s="2" t="s">
        <v>113</v>
      </c>
      <c r="P3283" s="2" t="s">
        <v>29</v>
      </c>
      <c r="T3283" s="7"/>
    </row>
    <row r="3284" spans="1:20" ht="70" customHeight="1">
      <c r="A3284" s="2" t="s">
        <v>3349</v>
      </c>
      <c r="B3284" s="2" t="s">
        <v>290</v>
      </c>
      <c r="C3284" s="2" t="s">
        <v>1437</v>
      </c>
      <c r="D3284" s="2" t="s">
        <v>3343</v>
      </c>
      <c r="E3284" s="14">
        <v>1123.2</v>
      </c>
      <c r="F3284" s="2">
        <v>35.799999999999997</v>
      </c>
      <c r="G3284" s="2">
        <v>36.869999999999997</v>
      </c>
      <c r="H3284" s="5">
        <v>0.44080000000000003</v>
      </c>
      <c r="I3284" s="2" t="s">
        <v>23</v>
      </c>
      <c r="J3284" s="2" t="s">
        <v>318</v>
      </c>
      <c r="K3284" s="2" t="s">
        <v>25</v>
      </c>
      <c r="L3284" s="2" t="s">
        <v>26</v>
      </c>
      <c r="M3284" s="2" t="s">
        <v>433</v>
      </c>
      <c r="N3284" s="2">
        <v>170</v>
      </c>
      <c r="O3284" s="2" t="s">
        <v>113</v>
      </c>
      <c r="P3284" s="2" t="s">
        <v>29</v>
      </c>
      <c r="T3284" s="7"/>
    </row>
    <row r="3285" spans="1:20" ht="70" customHeight="1">
      <c r="A3285" s="2" t="s">
        <v>3350</v>
      </c>
      <c r="B3285" s="2" t="s">
        <v>3087</v>
      </c>
      <c r="C3285" s="2" t="s">
        <v>1437</v>
      </c>
      <c r="D3285" s="2" t="s">
        <v>3343</v>
      </c>
      <c r="E3285" s="14">
        <v>1020.4</v>
      </c>
      <c r="F3285" s="2">
        <v>35</v>
      </c>
      <c r="G3285" s="2">
        <v>33.99</v>
      </c>
      <c r="H3285" s="5">
        <v>0.42270000000000002</v>
      </c>
      <c r="I3285" s="2" t="s">
        <v>23</v>
      </c>
      <c r="J3285" s="2" t="s">
        <v>1493</v>
      </c>
      <c r="K3285" s="2" t="s">
        <v>25</v>
      </c>
      <c r="L3285" s="2" t="s">
        <v>26</v>
      </c>
      <c r="M3285" s="2" t="s">
        <v>453</v>
      </c>
      <c r="N3285" s="2">
        <v>190</v>
      </c>
      <c r="O3285" s="2" t="s">
        <v>113</v>
      </c>
      <c r="P3285" s="2" t="s">
        <v>29</v>
      </c>
      <c r="T3285" s="7"/>
    </row>
    <row r="3286" spans="1:20" ht="70" customHeight="1">
      <c r="A3286" s="2" t="s">
        <v>3351</v>
      </c>
      <c r="B3286" s="2" t="s">
        <v>3056</v>
      </c>
      <c r="C3286" s="2" t="s">
        <v>1437</v>
      </c>
      <c r="D3286" s="2" t="s">
        <v>3343</v>
      </c>
      <c r="E3286" s="14">
        <v>1030</v>
      </c>
      <c r="F3286" s="2">
        <v>35.799999999999997</v>
      </c>
      <c r="G3286" s="2">
        <v>33.99</v>
      </c>
      <c r="H3286" s="5">
        <v>0.42270000000000002</v>
      </c>
      <c r="I3286" s="2" t="s">
        <v>23</v>
      </c>
      <c r="J3286" s="2" t="s">
        <v>318</v>
      </c>
      <c r="K3286" s="2" t="s">
        <v>25</v>
      </c>
      <c r="L3286" s="2" t="s">
        <v>26</v>
      </c>
      <c r="M3286" s="2" t="s">
        <v>46</v>
      </c>
      <c r="N3286" s="2">
        <v>180</v>
      </c>
      <c r="O3286" s="2" t="s">
        <v>113</v>
      </c>
      <c r="P3286" s="2" t="s">
        <v>29</v>
      </c>
      <c r="T3286" s="7"/>
    </row>
    <row r="3287" spans="1:20" ht="70" customHeight="1">
      <c r="A3287" s="2" t="s">
        <v>3352</v>
      </c>
      <c r="B3287" s="2" t="s">
        <v>2986</v>
      </c>
      <c r="C3287" s="2" t="s">
        <v>1437</v>
      </c>
      <c r="D3287" s="2" t="s">
        <v>3343</v>
      </c>
      <c r="E3287" s="14">
        <v>853.3</v>
      </c>
      <c r="F3287" s="2">
        <v>37.4</v>
      </c>
      <c r="G3287" s="2">
        <v>28.25</v>
      </c>
      <c r="H3287" s="5">
        <v>0.39150000000000001</v>
      </c>
      <c r="I3287" s="2" t="s">
        <v>23</v>
      </c>
      <c r="J3287" s="2" t="s">
        <v>1493</v>
      </c>
      <c r="K3287" s="2" t="s">
        <v>25</v>
      </c>
      <c r="L3287" s="2" t="s">
        <v>26</v>
      </c>
      <c r="M3287" s="2" t="s">
        <v>46</v>
      </c>
      <c r="N3287" s="2">
        <v>180</v>
      </c>
      <c r="O3287" s="2" t="s">
        <v>113</v>
      </c>
      <c r="P3287" s="2" t="s">
        <v>29</v>
      </c>
      <c r="T3287" s="7"/>
    </row>
    <row r="3288" spans="1:20" ht="70" customHeight="1">
      <c r="A3288" s="2" t="s">
        <v>3353</v>
      </c>
      <c r="B3288" s="2" t="s">
        <v>3009</v>
      </c>
      <c r="C3288" s="2" t="s">
        <v>1437</v>
      </c>
      <c r="D3288" s="2" t="s">
        <v>3343</v>
      </c>
      <c r="E3288" s="14">
        <v>831.4</v>
      </c>
      <c r="F3288" s="2">
        <v>37.299999999999997</v>
      </c>
      <c r="G3288" s="2">
        <v>28.25</v>
      </c>
      <c r="H3288" s="5">
        <v>0.39150000000000001</v>
      </c>
      <c r="I3288" s="2" t="s">
        <v>23</v>
      </c>
      <c r="J3288" s="2" t="s">
        <v>1496</v>
      </c>
      <c r="K3288" s="2" t="s">
        <v>25</v>
      </c>
      <c r="L3288" s="2" t="s">
        <v>26</v>
      </c>
      <c r="M3288" s="2" t="s">
        <v>46</v>
      </c>
      <c r="N3288" s="2">
        <v>160</v>
      </c>
      <c r="O3288" s="2" t="s">
        <v>113</v>
      </c>
      <c r="P3288" s="2" t="s">
        <v>29</v>
      </c>
      <c r="T3288" s="7"/>
    </row>
    <row r="3289" spans="1:20" ht="70" customHeight="1">
      <c r="A3289" s="2" t="s">
        <v>3354</v>
      </c>
      <c r="B3289" s="2" t="s">
        <v>155</v>
      </c>
      <c r="C3289" s="2" t="s">
        <v>1437</v>
      </c>
      <c r="D3289" s="2" t="s">
        <v>3343</v>
      </c>
      <c r="E3289" s="14">
        <v>1015</v>
      </c>
      <c r="F3289" s="2">
        <v>35.799999999999997</v>
      </c>
      <c r="G3289" s="2">
        <v>33.21</v>
      </c>
      <c r="H3289" s="5">
        <v>0.43259999999999998</v>
      </c>
      <c r="I3289" s="2" t="s">
        <v>23</v>
      </c>
      <c r="J3289" s="2" t="s">
        <v>318</v>
      </c>
      <c r="K3289" s="2" t="s">
        <v>25</v>
      </c>
      <c r="L3289" s="2" t="s">
        <v>26</v>
      </c>
      <c r="M3289" s="2" t="s">
        <v>46</v>
      </c>
      <c r="N3289" s="2">
        <v>165</v>
      </c>
      <c r="O3289" s="2" t="s">
        <v>113</v>
      </c>
      <c r="P3289" s="2" t="s">
        <v>29</v>
      </c>
      <c r="T3289" s="7"/>
    </row>
    <row r="3290" spans="1:20" ht="70" customHeight="1">
      <c r="A3290" s="2" t="s">
        <v>3355</v>
      </c>
      <c r="B3290" s="2" t="s">
        <v>3009</v>
      </c>
      <c r="C3290" s="2" t="s">
        <v>1437</v>
      </c>
      <c r="D3290" s="2" t="s">
        <v>3343</v>
      </c>
      <c r="E3290" s="14">
        <v>839.6</v>
      </c>
      <c r="F3290" s="2">
        <v>37.200000000000003</v>
      </c>
      <c r="G3290" s="2">
        <v>28.25</v>
      </c>
      <c r="H3290" s="5">
        <v>0.39150000000000001</v>
      </c>
      <c r="I3290" s="2" t="s">
        <v>23</v>
      </c>
      <c r="J3290" s="2" t="s">
        <v>728</v>
      </c>
      <c r="K3290" s="2" t="s">
        <v>25</v>
      </c>
      <c r="L3290" s="2" t="s">
        <v>26</v>
      </c>
      <c r="M3290" s="2" t="s">
        <v>46</v>
      </c>
      <c r="N3290" s="2">
        <v>170</v>
      </c>
      <c r="O3290" s="2" t="s">
        <v>113</v>
      </c>
      <c r="P3290" s="2" t="s">
        <v>29</v>
      </c>
      <c r="T3290" s="7"/>
    </row>
    <row r="3291" spans="1:20" ht="70" customHeight="1">
      <c r="A3291" s="2" t="s">
        <v>3356</v>
      </c>
      <c r="B3291" s="2" t="s">
        <v>3007</v>
      </c>
      <c r="C3291" s="2" t="s">
        <v>1437</v>
      </c>
      <c r="D3291" s="2" t="s">
        <v>3343</v>
      </c>
      <c r="E3291" s="14">
        <v>1191.8</v>
      </c>
      <c r="F3291" s="2">
        <v>35.799999999999997</v>
      </c>
      <c r="G3291" s="2">
        <v>38.549999999999997</v>
      </c>
      <c r="H3291" s="5">
        <v>0.44769999999999999</v>
      </c>
      <c r="I3291" s="2" t="s">
        <v>23</v>
      </c>
      <c r="J3291" s="2" t="s">
        <v>1496</v>
      </c>
      <c r="K3291" s="2" t="s">
        <v>25</v>
      </c>
      <c r="L3291" s="2" t="s">
        <v>26</v>
      </c>
      <c r="M3291" s="2" t="s">
        <v>433</v>
      </c>
      <c r="N3291" s="2">
        <v>180</v>
      </c>
      <c r="O3291" s="2" t="s">
        <v>113</v>
      </c>
      <c r="P3291" s="2" t="s">
        <v>29</v>
      </c>
      <c r="T3291" s="7"/>
    </row>
    <row r="3292" spans="1:20" ht="70" customHeight="1">
      <c r="A3292" s="2" t="s">
        <v>3357</v>
      </c>
      <c r="B3292" s="2" t="s">
        <v>3056</v>
      </c>
      <c r="C3292" s="2" t="s">
        <v>1437</v>
      </c>
      <c r="D3292" s="2" t="s">
        <v>3343</v>
      </c>
      <c r="E3292" s="14">
        <v>999.4</v>
      </c>
      <c r="F3292" s="2">
        <v>35.6</v>
      </c>
      <c r="G3292" s="2">
        <v>33.21</v>
      </c>
      <c r="H3292" s="5">
        <v>0.43259999999999998</v>
      </c>
      <c r="I3292" s="2" t="s">
        <v>23</v>
      </c>
      <c r="J3292" s="2" t="s">
        <v>728</v>
      </c>
      <c r="K3292" s="2" t="s">
        <v>25</v>
      </c>
      <c r="L3292" s="2" t="s">
        <v>26</v>
      </c>
      <c r="M3292" s="2" t="s">
        <v>46</v>
      </c>
      <c r="N3292" s="2">
        <v>155</v>
      </c>
      <c r="O3292" s="2" t="s">
        <v>113</v>
      </c>
      <c r="P3292" s="2" t="s">
        <v>29</v>
      </c>
      <c r="T3292" s="7"/>
    </row>
    <row r="3293" spans="1:20" ht="70" customHeight="1">
      <c r="A3293" s="2" t="s">
        <v>3358</v>
      </c>
      <c r="B3293" s="2" t="s">
        <v>129</v>
      </c>
      <c r="C3293" s="2" t="s">
        <v>1437</v>
      </c>
      <c r="D3293" s="2" t="s">
        <v>3343</v>
      </c>
      <c r="E3293" s="14">
        <v>828.4</v>
      </c>
      <c r="F3293" s="2">
        <v>32.799999999999997</v>
      </c>
      <c r="G3293" s="2">
        <v>30.34</v>
      </c>
      <c r="H3293" s="5">
        <v>0.40129999999999999</v>
      </c>
      <c r="I3293" s="2" t="s">
        <v>23</v>
      </c>
      <c r="J3293" s="2" t="s">
        <v>318</v>
      </c>
      <c r="K3293" s="2" t="s">
        <v>25</v>
      </c>
      <c r="L3293" s="2" t="s">
        <v>26</v>
      </c>
      <c r="M3293" s="2" t="s">
        <v>46</v>
      </c>
      <c r="N3293" s="2">
        <v>170</v>
      </c>
      <c r="O3293" s="2" t="s">
        <v>113</v>
      </c>
      <c r="P3293" s="2" t="s">
        <v>29</v>
      </c>
      <c r="T3293" s="7"/>
    </row>
    <row r="3294" spans="1:20" ht="70" customHeight="1">
      <c r="A3294" s="2" t="s">
        <v>3359</v>
      </c>
      <c r="B3294" s="2" t="s">
        <v>3056</v>
      </c>
      <c r="C3294" s="2" t="s">
        <v>1437</v>
      </c>
      <c r="D3294" s="2" t="s">
        <v>3343</v>
      </c>
      <c r="E3294" s="14">
        <v>1038.0999999999999</v>
      </c>
      <c r="F3294" s="2">
        <v>35.799999999999997</v>
      </c>
      <c r="G3294" s="2">
        <v>33.99</v>
      </c>
      <c r="H3294" s="5">
        <v>0.42270000000000002</v>
      </c>
      <c r="I3294" s="2" t="s">
        <v>23</v>
      </c>
      <c r="J3294" s="2" t="s">
        <v>1496</v>
      </c>
      <c r="K3294" s="2" t="s">
        <v>25</v>
      </c>
      <c r="L3294" s="2" t="s">
        <v>26</v>
      </c>
      <c r="M3294" s="2" t="s">
        <v>46</v>
      </c>
      <c r="N3294" s="2">
        <v>190</v>
      </c>
      <c r="O3294" s="2" t="s">
        <v>113</v>
      </c>
      <c r="P3294" s="2" t="s">
        <v>29</v>
      </c>
      <c r="T3294" s="7"/>
    </row>
    <row r="3295" spans="1:20" ht="70" customHeight="1">
      <c r="A3295" s="2" t="s">
        <v>3360</v>
      </c>
      <c r="B3295" s="2" t="s">
        <v>3009</v>
      </c>
      <c r="C3295" s="2" t="s">
        <v>1437</v>
      </c>
      <c r="D3295" s="2" t="s">
        <v>3343</v>
      </c>
      <c r="E3295" s="14">
        <v>832.3</v>
      </c>
      <c r="F3295" s="2">
        <v>37.4</v>
      </c>
      <c r="G3295" s="2">
        <v>28.25</v>
      </c>
      <c r="H3295" s="5">
        <v>0.39150000000000001</v>
      </c>
      <c r="I3295" s="2" t="s">
        <v>23</v>
      </c>
      <c r="J3295" s="2" t="s">
        <v>318</v>
      </c>
      <c r="K3295" s="2" t="s">
        <v>25</v>
      </c>
      <c r="L3295" s="2" t="s">
        <v>26</v>
      </c>
      <c r="M3295" s="2" t="s">
        <v>46</v>
      </c>
      <c r="N3295" s="2">
        <v>160</v>
      </c>
      <c r="O3295" s="2" t="s">
        <v>113</v>
      </c>
      <c r="P3295" s="2" t="s">
        <v>29</v>
      </c>
      <c r="T3295" s="7"/>
    </row>
    <row r="3296" spans="1:20" ht="70" customHeight="1">
      <c r="A3296" s="2" t="s">
        <v>3361</v>
      </c>
      <c r="B3296" s="2" t="s">
        <v>3044</v>
      </c>
      <c r="C3296" s="2" t="s">
        <v>1437</v>
      </c>
      <c r="D3296" s="2" t="s">
        <v>3343</v>
      </c>
      <c r="E3296" s="14">
        <v>826.5</v>
      </c>
      <c r="F3296" s="2">
        <v>36.5</v>
      </c>
      <c r="G3296" s="2">
        <v>28.25</v>
      </c>
      <c r="H3296" s="5">
        <v>0.39150000000000001</v>
      </c>
      <c r="I3296" s="2" t="s">
        <v>23</v>
      </c>
      <c r="J3296" s="2" t="s">
        <v>1493</v>
      </c>
      <c r="K3296" s="2" t="s">
        <v>25</v>
      </c>
      <c r="L3296" s="2" t="s">
        <v>26</v>
      </c>
      <c r="M3296" s="2" t="s">
        <v>453</v>
      </c>
      <c r="N3296" s="2">
        <v>170</v>
      </c>
      <c r="O3296" s="2" t="s">
        <v>113</v>
      </c>
      <c r="P3296" s="2" t="s">
        <v>29</v>
      </c>
      <c r="T3296" s="7"/>
    </row>
    <row r="3297" spans="1:20" ht="70" customHeight="1">
      <c r="A3297" s="2" t="s">
        <v>3362</v>
      </c>
      <c r="B3297" s="2" t="s">
        <v>3044</v>
      </c>
      <c r="C3297" s="2" t="s">
        <v>1437</v>
      </c>
      <c r="D3297" s="2" t="s">
        <v>3343</v>
      </c>
      <c r="E3297" s="14">
        <v>812.8</v>
      </c>
      <c r="F3297" s="2">
        <v>36.299999999999997</v>
      </c>
      <c r="G3297" s="2">
        <v>28.25</v>
      </c>
      <c r="H3297" s="5">
        <v>0.39150000000000001</v>
      </c>
      <c r="I3297" s="2" t="s">
        <v>23</v>
      </c>
      <c r="J3297" s="2" t="s">
        <v>728</v>
      </c>
      <c r="K3297" s="2" t="s">
        <v>25</v>
      </c>
      <c r="L3297" s="2" t="s">
        <v>26</v>
      </c>
      <c r="M3297" s="2" t="s">
        <v>453</v>
      </c>
      <c r="N3297" s="2">
        <v>160</v>
      </c>
      <c r="O3297" s="2" t="s">
        <v>113</v>
      </c>
      <c r="P3297" s="2" t="s">
        <v>29</v>
      </c>
      <c r="T3297" s="7"/>
    </row>
    <row r="3298" spans="1:20" ht="70" customHeight="1">
      <c r="A3298" s="2" t="s">
        <v>128</v>
      </c>
      <c r="B3298" s="2" t="s">
        <v>1593</v>
      </c>
      <c r="C3298" s="2" t="s">
        <v>130</v>
      </c>
      <c r="D3298" s="2" t="s">
        <v>3343</v>
      </c>
      <c r="E3298" s="14">
        <v>1085</v>
      </c>
      <c r="F3298" s="2">
        <v>31.3</v>
      </c>
      <c r="G3298" s="2">
        <v>35.6</v>
      </c>
      <c r="H3298" s="5">
        <v>0.49170000000000003</v>
      </c>
      <c r="I3298" s="2" t="s">
        <v>23</v>
      </c>
      <c r="J3298" s="2" t="s">
        <v>198</v>
      </c>
      <c r="K3298" s="2" t="s">
        <v>25</v>
      </c>
      <c r="L3298" s="2" t="s">
        <v>26</v>
      </c>
      <c r="M3298" s="2" t="s">
        <v>50</v>
      </c>
      <c r="N3298" s="2">
        <v>190</v>
      </c>
      <c r="O3298" s="2" t="s">
        <v>28</v>
      </c>
      <c r="P3298" s="2" t="s">
        <v>29</v>
      </c>
      <c r="T3298" s="7"/>
    </row>
    <row r="3299" spans="1:20" ht="70" customHeight="1">
      <c r="A3299" s="2" t="s">
        <v>128</v>
      </c>
      <c r="B3299" s="2" t="s">
        <v>1593</v>
      </c>
      <c r="C3299" s="2" t="s">
        <v>130</v>
      </c>
      <c r="D3299" s="2" t="s">
        <v>3343</v>
      </c>
      <c r="E3299" s="14">
        <v>1138</v>
      </c>
      <c r="F3299" s="2">
        <v>32.299999999999997</v>
      </c>
      <c r="G3299" s="2">
        <v>36.090000000000003</v>
      </c>
      <c r="H3299" s="5">
        <v>0.4849</v>
      </c>
      <c r="I3299" s="2" t="s">
        <v>23</v>
      </c>
      <c r="J3299" s="2" t="s">
        <v>202</v>
      </c>
      <c r="K3299" s="2" t="s">
        <v>25</v>
      </c>
      <c r="L3299" s="2" t="s">
        <v>26</v>
      </c>
      <c r="M3299" s="2" t="s">
        <v>50</v>
      </c>
      <c r="N3299" s="2">
        <v>215</v>
      </c>
      <c r="O3299" s="2" t="s">
        <v>28</v>
      </c>
      <c r="P3299" s="2" t="s">
        <v>29</v>
      </c>
      <c r="T3299" s="7"/>
    </row>
    <row r="3300" spans="1:20" ht="70" customHeight="1">
      <c r="A3300" s="2" t="s">
        <v>132</v>
      </c>
      <c r="B3300" s="2" t="s">
        <v>382</v>
      </c>
      <c r="C3300" s="2" t="s">
        <v>134</v>
      </c>
      <c r="D3300" s="2" t="s">
        <v>3343</v>
      </c>
      <c r="E3300" s="14">
        <v>1156</v>
      </c>
      <c r="F3300" s="2">
        <v>37.4</v>
      </c>
      <c r="G3300" s="2">
        <v>37.93</v>
      </c>
      <c r="H3300" s="5">
        <v>0.4325</v>
      </c>
      <c r="I3300" s="2" t="s">
        <v>23</v>
      </c>
      <c r="J3300" s="2" t="s">
        <v>361</v>
      </c>
      <c r="K3300" s="2" t="s">
        <v>25</v>
      </c>
      <c r="L3300" s="2" t="s">
        <v>117</v>
      </c>
      <c r="M3300" s="2" t="s">
        <v>27</v>
      </c>
      <c r="N3300" s="2">
        <v>145</v>
      </c>
      <c r="O3300" s="2" t="s">
        <v>28</v>
      </c>
      <c r="P3300" s="2" t="s">
        <v>29</v>
      </c>
      <c r="T3300" s="7"/>
    </row>
    <row r="3301" spans="1:20" ht="70" customHeight="1">
      <c r="A3301" s="2" t="s">
        <v>137</v>
      </c>
      <c r="B3301" s="2" t="s">
        <v>1927</v>
      </c>
      <c r="C3301" s="2" t="s">
        <v>139</v>
      </c>
      <c r="D3301" s="2" t="s">
        <v>3343</v>
      </c>
      <c r="E3301" s="14">
        <v>1425</v>
      </c>
      <c r="F3301" s="2">
        <v>32.6</v>
      </c>
      <c r="G3301" s="2">
        <v>48.69</v>
      </c>
      <c r="H3301" s="5">
        <v>0.4889</v>
      </c>
      <c r="I3301" s="2" t="s">
        <v>23</v>
      </c>
      <c r="J3301" s="2" t="s">
        <v>34</v>
      </c>
      <c r="K3301" s="2" t="s">
        <v>25</v>
      </c>
      <c r="L3301" s="2" t="s">
        <v>26</v>
      </c>
      <c r="M3301" s="2" t="s">
        <v>27</v>
      </c>
      <c r="N3301" s="2">
        <v>138</v>
      </c>
      <c r="O3301" s="2" t="s">
        <v>28</v>
      </c>
      <c r="P3301" s="2" t="s">
        <v>29</v>
      </c>
      <c r="T3301" s="7"/>
    </row>
    <row r="3302" spans="1:20" ht="70" customHeight="1">
      <c r="A3302" s="2" t="s">
        <v>3029</v>
      </c>
      <c r="B3302" s="2" t="s">
        <v>3363</v>
      </c>
      <c r="C3302" s="2" t="s">
        <v>3031</v>
      </c>
      <c r="D3302" s="2" t="s">
        <v>3343</v>
      </c>
      <c r="E3302" s="14">
        <v>1108</v>
      </c>
      <c r="F3302" s="2">
        <v>73.3</v>
      </c>
      <c r="G3302" s="2">
        <v>22.44</v>
      </c>
      <c r="H3302" s="8"/>
      <c r="I3302" s="2" t="s">
        <v>482</v>
      </c>
      <c r="J3302" s="2" t="s">
        <v>3080</v>
      </c>
      <c r="K3302" s="2" t="s">
        <v>25</v>
      </c>
      <c r="L3302" s="2" t="s">
        <v>117</v>
      </c>
      <c r="M3302" s="8"/>
      <c r="N3302" s="2">
        <v>175</v>
      </c>
      <c r="O3302" s="2" t="s">
        <v>236</v>
      </c>
      <c r="P3302" s="2" t="s">
        <v>29</v>
      </c>
      <c r="T3302" s="7"/>
    </row>
    <row r="3303" spans="1:20" ht="70" customHeight="1">
      <c r="A3303" s="2" t="s">
        <v>1453</v>
      </c>
      <c r="B3303" s="2" t="s">
        <v>3364</v>
      </c>
      <c r="C3303" s="2" t="s">
        <v>1455</v>
      </c>
      <c r="D3303" s="2" t="s">
        <v>3365</v>
      </c>
      <c r="E3303" s="14">
        <v>1127</v>
      </c>
      <c r="F3303" s="2">
        <v>33.6</v>
      </c>
      <c r="G3303" s="2">
        <v>36.39</v>
      </c>
      <c r="H3303" s="5">
        <v>0.48130000000000001</v>
      </c>
      <c r="I3303" s="2" t="s">
        <v>23</v>
      </c>
      <c r="J3303" s="2" t="s">
        <v>1522</v>
      </c>
      <c r="K3303" s="2" t="s">
        <v>25</v>
      </c>
      <c r="L3303" s="2" t="s">
        <v>26</v>
      </c>
      <c r="M3303" s="2" t="s">
        <v>50</v>
      </c>
      <c r="N3303" s="2">
        <v>175</v>
      </c>
      <c r="O3303" s="2" t="s">
        <v>28</v>
      </c>
      <c r="P3303" s="2" t="s">
        <v>29</v>
      </c>
      <c r="T3303" s="7"/>
    </row>
    <row r="3304" spans="1:20" ht="70" customHeight="1">
      <c r="A3304" s="2" t="s">
        <v>1453</v>
      </c>
      <c r="B3304" s="2" t="s">
        <v>3366</v>
      </c>
      <c r="C3304" s="2" t="s">
        <v>1455</v>
      </c>
      <c r="D3304" s="2" t="s">
        <v>3365</v>
      </c>
      <c r="E3304" s="14">
        <v>854</v>
      </c>
      <c r="F3304" s="2">
        <v>27.3</v>
      </c>
      <c r="G3304" s="2">
        <v>33.130000000000003</v>
      </c>
      <c r="H3304" s="5">
        <v>0.46560000000000001</v>
      </c>
      <c r="I3304" s="2" t="s">
        <v>23</v>
      </c>
      <c r="J3304" s="2" t="s">
        <v>1459</v>
      </c>
      <c r="K3304" s="2" t="s">
        <v>25</v>
      </c>
      <c r="L3304" s="2" t="s">
        <v>26</v>
      </c>
      <c r="M3304" s="2" t="s">
        <v>453</v>
      </c>
      <c r="N3304" s="2">
        <v>185</v>
      </c>
      <c r="O3304" s="2" t="s">
        <v>113</v>
      </c>
      <c r="P3304" s="2" t="s">
        <v>29</v>
      </c>
      <c r="T3304" s="7"/>
    </row>
    <row r="3305" spans="1:20" ht="70" customHeight="1">
      <c r="A3305" s="2" t="s">
        <v>1453</v>
      </c>
      <c r="B3305" s="2" t="s">
        <v>2181</v>
      </c>
      <c r="C3305" s="2" t="s">
        <v>1455</v>
      </c>
      <c r="D3305" s="2" t="s">
        <v>3365</v>
      </c>
      <c r="E3305" s="14">
        <v>854</v>
      </c>
      <c r="F3305" s="2">
        <v>27.3</v>
      </c>
      <c r="G3305" s="2">
        <v>33.130000000000003</v>
      </c>
      <c r="H3305" s="5">
        <v>0.46560000000000001</v>
      </c>
      <c r="I3305" s="2" t="s">
        <v>23</v>
      </c>
      <c r="J3305" s="2" t="s">
        <v>1488</v>
      </c>
      <c r="K3305" s="2" t="s">
        <v>25</v>
      </c>
      <c r="L3305" s="2" t="s">
        <v>26</v>
      </c>
      <c r="M3305" s="2" t="s">
        <v>453</v>
      </c>
      <c r="N3305" s="2">
        <v>185</v>
      </c>
      <c r="O3305" s="2" t="s">
        <v>113</v>
      </c>
      <c r="P3305" s="2" t="s">
        <v>29</v>
      </c>
      <c r="T3305" s="7"/>
    </row>
    <row r="3306" spans="1:20" ht="70" customHeight="1">
      <c r="A3306" s="2" t="s">
        <v>1453</v>
      </c>
      <c r="B3306" s="2" t="s">
        <v>3367</v>
      </c>
      <c r="C3306" s="2" t="s">
        <v>1455</v>
      </c>
      <c r="D3306" s="2" t="s">
        <v>3365</v>
      </c>
      <c r="E3306" s="14">
        <v>1804</v>
      </c>
      <c r="F3306" s="2">
        <v>33</v>
      </c>
      <c r="G3306" s="2">
        <v>57.48</v>
      </c>
      <c r="H3306" s="5">
        <v>0.52229999999999999</v>
      </c>
      <c r="I3306" s="2" t="s">
        <v>23</v>
      </c>
      <c r="J3306" s="2" t="s">
        <v>1587</v>
      </c>
      <c r="K3306" s="2" t="s">
        <v>25</v>
      </c>
      <c r="L3306" s="2" t="s">
        <v>26</v>
      </c>
      <c r="M3306" s="2" t="s">
        <v>1457</v>
      </c>
      <c r="N3306" s="2">
        <v>175</v>
      </c>
      <c r="O3306" s="2" t="s">
        <v>28</v>
      </c>
      <c r="P3306" s="2" t="s">
        <v>29</v>
      </c>
      <c r="T3306" s="7"/>
    </row>
    <row r="3307" spans="1:20" ht="70" customHeight="1">
      <c r="A3307" s="2" t="s">
        <v>1453</v>
      </c>
      <c r="B3307" s="2" t="s">
        <v>3368</v>
      </c>
      <c r="C3307" s="2" t="s">
        <v>1455</v>
      </c>
      <c r="D3307" s="2" t="s">
        <v>3365</v>
      </c>
      <c r="E3307" s="14">
        <v>854</v>
      </c>
      <c r="F3307" s="2">
        <v>27.3</v>
      </c>
      <c r="G3307" s="2">
        <v>33.130000000000003</v>
      </c>
      <c r="H3307" s="5">
        <v>0.46560000000000001</v>
      </c>
      <c r="I3307" s="2" t="s">
        <v>23</v>
      </c>
      <c r="J3307" s="2" t="s">
        <v>1587</v>
      </c>
      <c r="K3307" s="2" t="s">
        <v>25</v>
      </c>
      <c r="L3307" s="2" t="s">
        <v>26</v>
      </c>
      <c r="M3307" s="2" t="s">
        <v>453</v>
      </c>
      <c r="N3307" s="2">
        <v>185</v>
      </c>
      <c r="O3307" s="2" t="s">
        <v>113</v>
      </c>
      <c r="P3307" s="2" t="s">
        <v>29</v>
      </c>
      <c r="T3307" s="7"/>
    </row>
    <row r="3308" spans="1:20" ht="70" customHeight="1">
      <c r="A3308" s="2" t="s">
        <v>1453</v>
      </c>
      <c r="B3308" s="2" t="s">
        <v>3369</v>
      </c>
      <c r="C3308" s="2" t="s">
        <v>1455</v>
      </c>
      <c r="D3308" s="2" t="s">
        <v>3365</v>
      </c>
      <c r="E3308" s="14">
        <v>1159</v>
      </c>
      <c r="F3308" s="2">
        <v>34.299999999999997</v>
      </c>
      <c r="G3308" s="2">
        <v>37.01</v>
      </c>
      <c r="H3308" s="5">
        <v>0.47360000000000002</v>
      </c>
      <c r="I3308" s="2" t="s">
        <v>23</v>
      </c>
      <c r="J3308" s="2" t="s">
        <v>1804</v>
      </c>
      <c r="K3308" s="2" t="s">
        <v>25</v>
      </c>
      <c r="L3308" s="2" t="s">
        <v>26</v>
      </c>
      <c r="M3308" s="2" t="s">
        <v>50</v>
      </c>
      <c r="N3308" s="2">
        <v>185</v>
      </c>
      <c r="O3308" s="2" t="s">
        <v>28</v>
      </c>
      <c r="P3308" s="2" t="s">
        <v>29</v>
      </c>
      <c r="T3308" s="7"/>
    </row>
    <row r="3309" spans="1:20" ht="70" customHeight="1">
      <c r="A3309" s="2" t="s">
        <v>3370</v>
      </c>
      <c r="B3309" s="2" t="s">
        <v>3007</v>
      </c>
      <c r="C3309" s="2" t="s">
        <v>1437</v>
      </c>
      <c r="D3309" s="2" t="s">
        <v>3365</v>
      </c>
      <c r="E3309" s="14">
        <v>1193.7</v>
      </c>
      <c r="F3309" s="2">
        <v>35.799999999999997</v>
      </c>
      <c r="G3309" s="2">
        <v>38.549999999999997</v>
      </c>
      <c r="H3309" s="5">
        <v>0.44769999999999999</v>
      </c>
      <c r="I3309" s="2" t="s">
        <v>23</v>
      </c>
      <c r="J3309" s="2" t="s">
        <v>318</v>
      </c>
      <c r="K3309" s="2" t="s">
        <v>25</v>
      </c>
      <c r="L3309" s="2" t="s">
        <v>26</v>
      </c>
      <c r="M3309" s="2" t="s">
        <v>433</v>
      </c>
      <c r="N3309" s="2">
        <v>180</v>
      </c>
      <c r="O3309" s="2" t="s">
        <v>113</v>
      </c>
      <c r="P3309" s="2" t="s">
        <v>29</v>
      </c>
      <c r="T3309" s="7"/>
    </row>
    <row r="3310" spans="1:20" ht="70" customHeight="1">
      <c r="A3310" s="2" t="s">
        <v>3371</v>
      </c>
      <c r="B3310" s="2" t="s">
        <v>2995</v>
      </c>
      <c r="C3310" s="2" t="s">
        <v>1437</v>
      </c>
      <c r="D3310" s="2" t="s">
        <v>3365</v>
      </c>
      <c r="E3310" s="14">
        <v>1128.5999999999999</v>
      </c>
      <c r="F3310" s="2">
        <v>35.799999999999997</v>
      </c>
      <c r="G3310" s="2">
        <v>36.79</v>
      </c>
      <c r="H3310" s="5">
        <v>0.44040000000000001</v>
      </c>
      <c r="I3310" s="2" t="s">
        <v>23</v>
      </c>
      <c r="J3310" s="2" t="s">
        <v>1496</v>
      </c>
      <c r="K3310" s="2" t="s">
        <v>25</v>
      </c>
      <c r="L3310" s="2" t="s">
        <v>26</v>
      </c>
      <c r="M3310" s="2" t="s">
        <v>433</v>
      </c>
      <c r="N3310" s="2">
        <v>180</v>
      </c>
      <c r="O3310" s="2" t="s">
        <v>113</v>
      </c>
      <c r="P3310" s="2" t="s">
        <v>29</v>
      </c>
      <c r="T3310" s="7"/>
    </row>
    <row r="3311" spans="1:20" ht="70" customHeight="1">
      <c r="A3311" s="2" t="s">
        <v>3372</v>
      </c>
      <c r="B3311" s="2" t="s">
        <v>2550</v>
      </c>
      <c r="C3311" s="2" t="s">
        <v>1437</v>
      </c>
      <c r="D3311" s="2" t="s">
        <v>3365</v>
      </c>
      <c r="E3311" s="14">
        <v>977.1</v>
      </c>
      <c r="F3311" s="2">
        <v>34.700000000000003</v>
      </c>
      <c r="G3311" s="2">
        <v>33.21</v>
      </c>
      <c r="H3311" s="5">
        <v>0.43259999999999998</v>
      </c>
      <c r="I3311" s="2" t="s">
        <v>23</v>
      </c>
      <c r="J3311" s="2" t="s">
        <v>728</v>
      </c>
      <c r="K3311" s="2" t="s">
        <v>25</v>
      </c>
      <c r="L3311" s="2" t="s">
        <v>26</v>
      </c>
      <c r="M3311" s="2" t="s">
        <v>453</v>
      </c>
      <c r="N3311" s="2">
        <v>155</v>
      </c>
      <c r="O3311" s="2" t="s">
        <v>113</v>
      </c>
      <c r="P3311" s="2" t="s">
        <v>29</v>
      </c>
      <c r="T3311" s="7"/>
    </row>
    <row r="3312" spans="1:20" ht="70" customHeight="1">
      <c r="A3312" s="2" t="s">
        <v>3373</v>
      </c>
      <c r="B3312" s="2" t="s">
        <v>3044</v>
      </c>
      <c r="C3312" s="2" t="s">
        <v>1437</v>
      </c>
      <c r="D3312" s="2" t="s">
        <v>3365</v>
      </c>
      <c r="E3312" s="14">
        <v>820.6</v>
      </c>
      <c r="F3312" s="2">
        <v>36.5</v>
      </c>
      <c r="G3312" s="2">
        <v>27.47</v>
      </c>
      <c r="H3312" s="5">
        <v>0.40260000000000001</v>
      </c>
      <c r="I3312" s="2" t="s">
        <v>23</v>
      </c>
      <c r="J3312" s="2" t="s">
        <v>318</v>
      </c>
      <c r="K3312" s="2" t="s">
        <v>25</v>
      </c>
      <c r="L3312" s="2" t="s">
        <v>26</v>
      </c>
      <c r="M3312" s="2" t="s">
        <v>453</v>
      </c>
      <c r="N3312" s="2">
        <v>165</v>
      </c>
      <c r="O3312" s="2" t="s">
        <v>113</v>
      </c>
      <c r="P3312" s="2" t="s">
        <v>29</v>
      </c>
      <c r="T3312" s="7"/>
    </row>
    <row r="3313" spans="1:20" ht="70" customHeight="1">
      <c r="A3313" s="2" t="s">
        <v>3374</v>
      </c>
      <c r="B3313" s="2" t="s">
        <v>3044</v>
      </c>
      <c r="C3313" s="2" t="s">
        <v>1437</v>
      </c>
      <c r="D3313" s="2" t="s">
        <v>3365</v>
      </c>
      <c r="E3313" s="14">
        <v>814.7</v>
      </c>
      <c r="F3313" s="2">
        <v>36.4</v>
      </c>
      <c r="G3313" s="2">
        <v>28.25</v>
      </c>
      <c r="H3313" s="5">
        <v>0.39150000000000001</v>
      </c>
      <c r="I3313" s="2" t="s">
        <v>23</v>
      </c>
      <c r="J3313" s="2" t="s">
        <v>1496</v>
      </c>
      <c r="K3313" s="2" t="s">
        <v>25</v>
      </c>
      <c r="L3313" s="2" t="s">
        <v>26</v>
      </c>
      <c r="M3313" s="2" t="s">
        <v>453</v>
      </c>
      <c r="N3313" s="2">
        <v>160</v>
      </c>
      <c r="O3313" s="2" t="s">
        <v>113</v>
      </c>
      <c r="P3313" s="2" t="s">
        <v>29</v>
      </c>
      <c r="T3313" s="7"/>
    </row>
    <row r="3314" spans="1:20" ht="70" customHeight="1">
      <c r="A3314" s="2" t="s">
        <v>3375</v>
      </c>
      <c r="B3314" s="2" t="s">
        <v>653</v>
      </c>
      <c r="C3314" s="2" t="s">
        <v>1437</v>
      </c>
      <c r="D3314" s="2" t="s">
        <v>3365</v>
      </c>
      <c r="E3314" s="14">
        <v>1113.2</v>
      </c>
      <c r="F3314" s="2">
        <v>35.9</v>
      </c>
      <c r="G3314" s="2">
        <v>36.79</v>
      </c>
      <c r="H3314" s="5">
        <v>0.44040000000000001</v>
      </c>
      <c r="I3314" s="2" t="s">
        <v>23</v>
      </c>
      <c r="J3314" s="2" t="s">
        <v>1493</v>
      </c>
      <c r="K3314" s="2" t="s">
        <v>25</v>
      </c>
      <c r="L3314" s="2" t="s">
        <v>26</v>
      </c>
      <c r="M3314" s="2" t="s">
        <v>433</v>
      </c>
      <c r="N3314" s="2">
        <v>160</v>
      </c>
      <c r="O3314" s="2" t="s">
        <v>113</v>
      </c>
      <c r="P3314" s="2" t="s">
        <v>29</v>
      </c>
      <c r="T3314" s="7"/>
    </row>
    <row r="3315" spans="1:20" ht="70" customHeight="1">
      <c r="A3315" s="2" t="s">
        <v>3376</v>
      </c>
      <c r="B3315" s="2" t="s">
        <v>2986</v>
      </c>
      <c r="C3315" s="2" t="s">
        <v>1437</v>
      </c>
      <c r="D3315" s="2" t="s">
        <v>3365</v>
      </c>
      <c r="E3315" s="14">
        <v>832.3</v>
      </c>
      <c r="F3315" s="2">
        <v>37.4</v>
      </c>
      <c r="G3315" s="2">
        <v>28.25</v>
      </c>
      <c r="H3315" s="5">
        <v>0.39150000000000001</v>
      </c>
      <c r="I3315" s="2" t="s">
        <v>23</v>
      </c>
      <c r="J3315" s="2" t="s">
        <v>318</v>
      </c>
      <c r="K3315" s="2" t="s">
        <v>25</v>
      </c>
      <c r="L3315" s="2" t="s">
        <v>26</v>
      </c>
      <c r="M3315" s="2" t="s">
        <v>46</v>
      </c>
      <c r="N3315" s="2">
        <v>160</v>
      </c>
      <c r="O3315" s="2" t="s">
        <v>113</v>
      </c>
      <c r="P3315" s="2" t="s">
        <v>29</v>
      </c>
      <c r="T3315" s="7"/>
    </row>
    <row r="3316" spans="1:20" ht="70" customHeight="1">
      <c r="A3316" s="2" t="s">
        <v>3377</v>
      </c>
      <c r="B3316" s="2" t="s">
        <v>3056</v>
      </c>
      <c r="C3316" s="2" t="s">
        <v>1437</v>
      </c>
      <c r="D3316" s="2" t="s">
        <v>3365</v>
      </c>
      <c r="E3316" s="14">
        <v>1011.8</v>
      </c>
      <c r="F3316" s="2">
        <v>35.9</v>
      </c>
      <c r="G3316" s="2">
        <v>33.99</v>
      </c>
      <c r="H3316" s="5">
        <v>0.42270000000000002</v>
      </c>
      <c r="I3316" s="2" t="s">
        <v>23</v>
      </c>
      <c r="J3316" s="2" t="s">
        <v>1493</v>
      </c>
      <c r="K3316" s="2" t="s">
        <v>25</v>
      </c>
      <c r="L3316" s="2" t="s">
        <v>26</v>
      </c>
      <c r="M3316" s="2" t="s">
        <v>46</v>
      </c>
      <c r="N3316" s="2">
        <v>160</v>
      </c>
      <c r="O3316" s="2" t="s">
        <v>113</v>
      </c>
      <c r="P3316" s="2" t="s">
        <v>29</v>
      </c>
      <c r="T3316" s="7"/>
    </row>
    <row r="3317" spans="1:20" ht="70" customHeight="1">
      <c r="A3317" s="2" t="s">
        <v>3378</v>
      </c>
      <c r="B3317" s="2" t="s">
        <v>2995</v>
      </c>
      <c r="C3317" s="2" t="s">
        <v>1437</v>
      </c>
      <c r="D3317" s="2" t="s">
        <v>3365</v>
      </c>
      <c r="E3317" s="14">
        <v>1143.2</v>
      </c>
      <c r="F3317" s="2">
        <v>35.9</v>
      </c>
      <c r="G3317" s="2">
        <v>36.79</v>
      </c>
      <c r="H3317" s="5">
        <v>0.44040000000000001</v>
      </c>
      <c r="I3317" s="2" t="s">
        <v>23</v>
      </c>
      <c r="J3317" s="2" t="s">
        <v>1493</v>
      </c>
      <c r="K3317" s="2" t="s">
        <v>25</v>
      </c>
      <c r="L3317" s="2" t="s">
        <v>26</v>
      </c>
      <c r="M3317" s="2" t="s">
        <v>433</v>
      </c>
      <c r="N3317" s="2">
        <v>190</v>
      </c>
      <c r="O3317" s="2" t="s">
        <v>113</v>
      </c>
      <c r="P3317" s="2" t="s">
        <v>29</v>
      </c>
      <c r="T3317" s="7"/>
    </row>
    <row r="3318" spans="1:20" ht="70" customHeight="1">
      <c r="A3318" s="2" t="s">
        <v>3379</v>
      </c>
      <c r="B3318" s="2" t="s">
        <v>3052</v>
      </c>
      <c r="C3318" s="2" t="s">
        <v>1437</v>
      </c>
      <c r="D3318" s="2" t="s">
        <v>3365</v>
      </c>
      <c r="E3318" s="14">
        <v>1143.9000000000001</v>
      </c>
      <c r="F3318" s="2">
        <v>35</v>
      </c>
      <c r="G3318" s="2">
        <v>38.380000000000003</v>
      </c>
      <c r="H3318" s="5">
        <v>0.44669999999999999</v>
      </c>
      <c r="I3318" s="2" t="s">
        <v>23</v>
      </c>
      <c r="J3318" s="2" t="s">
        <v>1493</v>
      </c>
      <c r="K3318" s="2" t="s">
        <v>25</v>
      </c>
      <c r="L3318" s="2" t="s">
        <v>26</v>
      </c>
      <c r="M3318" s="2" t="s">
        <v>453</v>
      </c>
      <c r="N3318" s="2">
        <v>160</v>
      </c>
      <c r="O3318" s="2" t="s">
        <v>113</v>
      </c>
      <c r="P3318" s="2" t="s">
        <v>29</v>
      </c>
      <c r="T3318" s="7"/>
    </row>
    <row r="3319" spans="1:20" ht="70" customHeight="1">
      <c r="A3319" s="2" t="s">
        <v>3380</v>
      </c>
      <c r="B3319" s="2" t="s">
        <v>3087</v>
      </c>
      <c r="C3319" s="2" t="s">
        <v>1437</v>
      </c>
      <c r="D3319" s="2" t="s">
        <v>3365</v>
      </c>
      <c r="E3319" s="14">
        <v>1002.1</v>
      </c>
      <c r="F3319" s="2">
        <v>34.700000000000003</v>
      </c>
      <c r="G3319" s="2">
        <v>33.99</v>
      </c>
      <c r="H3319" s="5">
        <v>0.42270000000000002</v>
      </c>
      <c r="I3319" s="2" t="s">
        <v>23</v>
      </c>
      <c r="J3319" s="2" t="s">
        <v>728</v>
      </c>
      <c r="K3319" s="2" t="s">
        <v>25</v>
      </c>
      <c r="L3319" s="2" t="s">
        <v>26</v>
      </c>
      <c r="M3319" s="2" t="s">
        <v>453</v>
      </c>
      <c r="N3319" s="2">
        <v>180</v>
      </c>
      <c r="O3319" s="2" t="s">
        <v>113</v>
      </c>
      <c r="P3319" s="2" t="s">
        <v>29</v>
      </c>
      <c r="T3319" s="7"/>
    </row>
    <row r="3320" spans="1:20" ht="70" customHeight="1">
      <c r="A3320" s="2" t="s">
        <v>108</v>
      </c>
      <c r="B3320" s="2" t="s">
        <v>3381</v>
      </c>
      <c r="C3320" s="2" t="s">
        <v>110</v>
      </c>
      <c r="D3320" s="2" t="s">
        <v>3365</v>
      </c>
      <c r="E3320" s="14">
        <v>1228</v>
      </c>
      <c r="F3320" s="2">
        <v>33.299999999999997</v>
      </c>
      <c r="G3320" s="2">
        <v>43.83</v>
      </c>
      <c r="H3320" s="5">
        <v>0.41060000000000002</v>
      </c>
      <c r="I3320" s="2" t="s">
        <v>23</v>
      </c>
      <c r="J3320" s="2" t="s">
        <v>796</v>
      </c>
      <c r="K3320" s="2" t="s">
        <v>25</v>
      </c>
      <c r="L3320" s="2" t="s">
        <v>26</v>
      </c>
      <c r="M3320" s="2" t="s">
        <v>112</v>
      </c>
      <c r="N3320" s="2">
        <v>220</v>
      </c>
      <c r="O3320" s="2" t="s">
        <v>113</v>
      </c>
      <c r="P3320" s="2" t="s">
        <v>29</v>
      </c>
      <c r="T3320" s="7"/>
    </row>
    <row r="3321" spans="1:20" ht="70" customHeight="1">
      <c r="A3321" s="2" t="s">
        <v>84</v>
      </c>
      <c r="B3321" s="2" t="s">
        <v>3382</v>
      </c>
      <c r="C3321" s="2" t="s">
        <v>86</v>
      </c>
      <c r="D3321" s="2" t="s">
        <v>3365</v>
      </c>
      <c r="E3321" s="14">
        <v>1716</v>
      </c>
      <c r="F3321" s="2">
        <v>35.700000000000003</v>
      </c>
      <c r="G3321" s="2">
        <v>51.62</v>
      </c>
      <c r="H3321" s="5">
        <v>0.42909999999999998</v>
      </c>
      <c r="I3321" s="2" t="s">
        <v>23</v>
      </c>
      <c r="J3321" s="2" t="s">
        <v>210</v>
      </c>
      <c r="K3321" s="2" t="s">
        <v>25</v>
      </c>
      <c r="L3321" s="2" t="s">
        <v>26</v>
      </c>
      <c r="M3321" s="2" t="s">
        <v>27</v>
      </c>
      <c r="N3321" s="2">
        <v>210</v>
      </c>
      <c r="O3321" s="2" t="s">
        <v>28</v>
      </c>
      <c r="P3321" s="2" t="s">
        <v>29</v>
      </c>
      <c r="T3321" s="7"/>
    </row>
    <row r="3322" spans="1:20" ht="70" customHeight="1">
      <c r="A3322" s="2" t="s">
        <v>3383</v>
      </c>
      <c r="B3322" s="2" t="s">
        <v>3022</v>
      </c>
      <c r="C3322" s="2" t="s">
        <v>1437</v>
      </c>
      <c r="D3322" s="2" t="s">
        <v>3384</v>
      </c>
      <c r="E3322" s="14">
        <v>683.5</v>
      </c>
      <c r="F3322" s="2">
        <v>32.700000000000003</v>
      </c>
      <c r="G3322" s="2">
        <v>20.9</v>
      </c>
      <c r="H3322" s="5">
        <v>0.60840000000000005</v>
      </c>
      <c r="I3322" s="2" t="s">
        <v>23</v>
      </c>
      <c r="J3322" s="2" t="s">
        <v>1496</v>
      </c>
      <c r="K3322" s="2" t="s">
        <v>222</v>
      </c>
      <c r="L3322" s="2" t="s">
        <v>223</v>
      </c>
      <c r="M3322" s="2" t="s">
        <v>46</v>
      </c>
      <c r="N3322" s="8"/>
      <c r="O3322" s="2" t="s">
        <v>113</v>
      </c>
      <c r="P3322" s="2" t="s">
        <v>29</v>
      </c>
      <c r="T3322" s="7"/>
    </row>
    <row r="3323" spans="1:20" ht="70" customHeight="1">
      <c r="A3323" s="2" t="s">
        <v>3385</v>
      </c>
      <c r="B3323" s="2" t="s">
        <v>3065</v>
      </c>
      <c r="C3323" s="2" t="s">
        <v>1437</v>
      </c>
      <c r="D3323" s="2" t="s">
        <v>3384</v>
      </c>
      <c r="E3323" s="14">
        <v>647.20000000000005</v>
      </c>
      <c r="F3323" s="2">
        <v>31.9</v>
      </c>
      <c r="G3323" s="2">
        <v>20.260000000000002</v>
      </c>
      <c r="H3323" s="5">
        <v>0.60680000000000001</v>
      </c>
      <c r="I3323" s="2" t="s">
        <v>23</v>
      </c>
      <c r="J3323" s="2" t="s">
        <v>1493</v>
      </c>
      <c r="K3323" s="2" t="s">
        <v>222</v>
      </c>
      <c r="L3323" s="2" t="s">
        <v>223</v>
      </c>
      <c r="M3323" s="2" t="s">
        <v>453</v>
      </c>
      <c r="N3323" s="8"/>
      <c r="O3323" s="2" t="s">
        <v>113</v>
      </c>
      <c r="P3323" s="2" t="s">
        <v>29</v>
      </c>
      <c r="T3323" s="7"/>
    </row>
    <row r="3324" spans="1:20" ht="70" customHeight="1">
      <c r="A3324" s="2" t="s">
        <v>1550</v>
      </c>
      <c r="B3324" s="2" t="s">
        <v>3386</v>
      </c>
      <c r="C3324" s="2" t="s">
        <v>1483</v>
      </c>
      <c r="D3324" s="2" t="s">
        <v>3384</v>
      </c>
      <c r="E3324" s="14">
        <v>1128</v>
      </c>
      <c r="F3324" s="2">
        <v>41.4</v>
      </c>
      <c r="G3324" s="2">
        <v>27.25</v>
      </c>
      <c r="H3324" s="5">
        <v>0.61629999999999996</v>
      </c>
      <c r="I3324" s="2" t="s">
        <v>23</v>
      </c>
      <c r="J3324" s="2" t="s">
        <v>503</v>
      </c>
      <c r="K3324" s="2" t="s">
        <v>222</v>
      </c>
      <c r="L3324" s="2" t="s">
        <v>223</v>
      </c>
      <c r="M3324" s="2" t="s">
        <v>50</v>
      </c>
      <c r="N3324" s="8"/>
      <c r="O3324" s="2" t="s">
        <v>28</v>
      </c>
      <c r="P3324" s="2" t="s">
        <v>29</v>
      </c>
      <c r="T3324" s="7"/>
    </row>
    <row r="3325" spans="1:20" ht="70" customHeight="1">
      <c r="A3325" s="2" t="s">
        <v>37</v>
      </c>
      <c r="B3325" s="2" t="s">
        <v>3387</v>
      </c>
      <c r="C3325" s="2" t="s">
        <v>195</v>
      </c>
      <c r="D3325" s="2" t="s">
        <v>3384</v>
      </c>
      <c r="E3325" s="14">
        <v>1288</v>
      </c>
      <c r="F3325" s="2">
        <v>31.7</v>
      </c>
      <c r="G3325" s="2">
        <v>42.82</v>
      </c>
      <c r="H3325" s="5">
        <v>0.51759999999999995</v>
      </c>
      <c r="I3325" s="2" t="s">
        <v>23</v>
      </c>
      <c r="J3325" s="2" t="s">
        <v>31</v>
      </c>
      <c r="K3325" s="2" t="s">
        <v>25</v>
      </c>
      <c r="L3325" s="2" t="s">
        <v>26</v>
      </c>
      <c r="M3325" s="2" t="s">
        <v>27</v>
      </c>
      <c r="N3325" s="2">
        <v>195</v>
      </c>
      <c r="O3325" s="2" t="s">
        <v>28</v>
      </c>
      <c r="P3325" s="2" t="s">
        <v>29</v>
      </c>
      <c r="T3325" s="7"/>
    </row>
    <row r="3326" spans="1:20" ht="70" customHeight="1">
      <c r="A3326" s="2" t="s">
        <v>1453</v>
      </c>
      <c r="B3326" s="2" t="s">
        <v>2327</v>
      </c>
      <c r="C3326" s="2" t="s">
        <v>1455</v>
      </c>
      <c r="D3326" s="2" t="s">
        <v>3384</v>
      </c>
      <c r="E3326" s="14">
        <v>1107</v>
      </c>
      <c r="F3326" s="2">
        <v>33.6</v>
      </c>
      <c r="G3326" s="2">
        <v>36.97</v>
      </c>
      <c r="H3326" s="5">
        <v>0.4738</v>
      </c>
      <c r="I3326" s="2" t="s">
        <v>23</v>
      </c>
      <c r="J3326" s="2" t="s">
        <v>1554</v>
      </c>
      <c r="K3326" s="2" t="s">
        <v>25</v>
      </c>
      <c r="L3326" s="2" t="s">
        <v>26</v>
      </c>
      <c r="M3326" s="2" t="s">
        <v>50</v>
      </c>
      <c r="N3326" s="2">
        <v>155</v>
      </c>
      <c r="O3326" s="2" t="s">
        <v>28</v>
      </c>
      <c r="P3326" s="2" t="s">
        <v>29</v>
      </c>
      <c r="T3326" s="7"/>
    </row>
    <row r="3327" spans="1:20" ht="70" customHeight="1">
      <c r="A3327" s="2" t="s">
        <v>1453</v>
      </c>
      <c r="B3327" s="2" t="s">
        <v>3388</v>
      </c>
      <c r="C3327" s="2" t="s">
        <v>1455</v>
      </c>
      <c r="D3327" s="2" t="s">
        <v>3384</v>
      </c>
      <c r="E3327" s="14">
        <v>875</v>
      </c>
      <c r="F3327" s="2">
        <v>28.2</v>
      </c>
      <c r="G3327" s="2">
        <v>33.130000000000003</v>
      </c>
      <c r="H3327" s="5">
        <v>0.46560000000000001</v>
      </c>
      <c r="I3327" s="2" t="s">
        <v>23</v>
      </c>
      <c r="J3327" s="2" t="s">
        <v>1456</v>
      </c>
      <c r="K3327" s="2" t="s">
        <v>25</v>
      </c>
      <c r="L3327" s="2" t="s">
        <v>26</v>
      </c>
      <c r="M3327" s="2" t="s">
        <v>453</v>
      </c>
      <c r="N3327" s="2">
        <v>185</v>
      </c>
      <c r="O3327" s="2" t="s">
        <v>113</v>
      </c>
      <c r="P3327" s="2" t="s">
        <v>29</v>
      </c>
      <c r="T3327" s="7"/>
    </row>
    <row r="3328" spans="1:20" ht="70" customHeight="1">
      <c r="A3328" s="2" t="s">
        <v>1453</v>
      </c>
      <c r="B3328" s="2" t="s">
        <v>3389</v>
      </c>
      <c r="C3328" s="2" t="s">
        <v>1455</v>
      </c>
      <c r="D3328" s="2" t="s">
        <v>3384</v>
      </c>
      <c r="E3328" s="14">
        <v>1026</v>
      </c>
      <c r="F3328" s="2">
        <v>33.5</v>
      </c>
      <c r="G3328" s="2">
        <v>33.19</v>
      </c>
      <c r="H3328" s="5">
        <v>0.47239999999999999</v>
      </c>
      <c r="I3328" s="2" t="s">
        <v>23</v>
      </c>
      <c r="J3328" s="2" t="s">
        <v>1804</v>
      </c>
      <c r="K3328" s="2" t="s">
        <v>25</v>
      </c>
      <c r="L3328" s="2" t="s">
        <v>26</v>
      </c>
      <c r="M3328" s="2" t="s">
        <v>112</v>
      </c>
      <c r="N3328" s="2">
        <v>185</v>
      </c>
      <c r="O3328" s="2" t="s">
        <v>28</v>
      </c>
      <c r="P3328" s="2" t="s">
        <v>29</v>
      </c>
      <c r="T3328" s="7"/>
    </row>
    <row r="3329" spans="1:20" ht="70" customHeight="1">
      <c r="A3329" s="2" t="s">
        <v>1453</v>
      </c>
      <c r="B3329" s="2" t="s">
        <v>3390</v>
      </c>
      <c r="C3329" s="2" t="s">
        <v>1455</v>
      </c>
      <c r="D3329" s="2" t="s">
        <v>3384</v>
      </c>
      <c r="E3329" s="14">
        <v>1843</v>
      </c>
      <c r="F3329" s="2">
        <v>33.6</v>
      </c>
      <c r="G3329" s="2">
        <v>58.06</v>
      </c>
      <c r="H3329" s="5">
        <v>0.5171</v>
      </c>
      <c r="I3329" s="2" t="s">
        <v>23</v>
      </c>
      <c r="J3329" s="2" t="s">
        <v>1869</v>
      </c>
      <c r="K3329" s="2" t="s">
        <v>25</v>
      </c>
      <c r="L3329" s="2" t="s">
        <v>26</v>
      </c>
      <c r="M3329" s="2" t="s">
        <v>1457</v>
      </c>
      <c r="N3329" s="2">
        <v>185</v>
      </c>
      <c r="O3329" s="2" t="s">
        <v>28</v>
      </c>
      <c r="P3329" s="2" t="s">
        <v>29</v>
      </c>
      <c r="T3329" s="7"/>
    </row>
    <row r="3330" spans="1:20" ht="70" customHeight="1">
      <c r="A3330" s="2" t="s">
        <v>1453</v>
      </c>
      <c r="B3330" s="2" t="s">
        <v>3391</v>
      </c>
      <c r="C3330" s="2" t="s">
        <v>1455</v>
      </c>
      <c r="D3330" s="2" t="s">
        <v>3384</v>
      </c>
      <c r="E3330" s="14">
        <v>1906</v>
      </c>
      <c r="F3330" s="2">
        <v>33.4</v>
      </c>
      <c r="G3330" s="2">
        <v>62.42</v>
      </c>
      <c r="H3330" s="5">
        <v>0.43469999999999998</v>
      </c>
      <c r="I3330" s="2" t="s">
        <v>23</v>
      </c>
      <c r="J3330" s="2" t="s">
        <v>1707</v>
      </c>
      <c r="K3330" s="2" t="s">
        <v>25</v>
      </c>
      <c r="L3330" s="2" t="s">
        <v>94</v>
      </c>
      <c r="M3330" s="2" t="s">
        <v>27</v>
      </c>
      <c r="N3330" s="2">
        <v>380</v>
      </c>
      <c r="O3330" s="2" t="s">
        <v>28</v>
      </c>
      <c r="P3330" s="2" t="s">
        <v>29</v>
      </c>
      <c r="T3330" s="7"/>
    </row>
    <row r="3331" spans="1:20" ht="70" customHeight="1">
      <c r="A3331" s="2" t="s">
        <v>1453</v>
      </c>
      <c r="B3331" s="2" t="s">
        <v>3392</v>
      </c>
      <c r="C3331" s="2" t="s">
        <v>1455</v>
      </c>
      <c r="D3331" s="2" t="s">
        <v>3384</v>
      </c>
      <c r="E3331" s="14">
        <v>1127</v>
      </c>
      <c r="F3331" s="2">
        <v>33.700000000000003</v>
      </c>
      <c r="G3331" s="2">
        <v>37.01</v>
      </c>
      <c r="H3331" s="5">
        <v>0.47360000000000002</v>
      </c>
      <c r="I3331" s="2" t="s">
        <v>23</v>
      </c>
      <c r="J3331" s="2" t="s">
        <v>1587</v>
      </c>
      <c r="K3331" s="2" t="s">
        <v>25</v>
      </c>
      <c r="L3331" s="2" t="s">
        <v>26</v>
      </c>
      <c r="M3331" s="2" t="s">
        <v>50</v>
      </c>
      <c r="N3331" s="2">
        <v>170</v>
      </c>
      <c r="O3331" s="2" t="s">
        <v>28</v>
      </c>
      <c r="P3331" s="2" t="s">
        <v>29</v>
      </c>
      <c r="T3331" s="7"/>
    </row>
    <row r="3332" spans="1:20" ht="70" customHeight="1">
      <c r="A3332" s="2" t="s">
        <v>1453</v>
      </c>
      <c r="B3332" s="2" t="s">
        <v>2465</v>
      </c>
      <c r="C3332" s="2" t="s">
        <v>1455</v>
      </c>
      <c r="D3332" s="2" t="s">
        <v>3384</v>
      </c>
      <c r="E3332" s="14">
        <v>1124</v>
      </c>
      <c r="F3332" s="2">
        <v>33.6</v>
      </c>
      <c r="G3332" s="2">
        <v>37.01</v>
      </c>
      <c r="H3332" s="5">
        <v>0.47360000000000002</v>
      </c>
      <c r="I3332" s="2" t="s">
        <v>23</v>
      </c>
      <c r="J3332" s="2" t="s">
        <v>1554</v>
      </c>
      <c r="K3332" s="2" t="s">
        <v>25</v>
      </c>
      <c r="L3332" s="2" t="s">
        <v>26</v>
      </c>
      <c r="M3332" s="2" t="s">
        <v>50</v>
      </c>
      <c r="N3332" s="2">
        <v>170</v>
      </c>
      <c r="O3332" s="2" t="s">
        <v>28</v>
      </c>
      <c r="P3332" s="2" t="s">
        <v>29</v>
      </c>
      <c r="T3332" s="7"/>
    </row>
    <row r="3333" spans="1:20" ht="70" customHeight="1">
      <c r="A3333" s="2" t="s">
        <v>1453</v>
      </c>
      <c r="B3333" s="2" t="s">
        <v>3393</v>
      </c>
      <c r="C3333" s="2" t="s">
        <v>1455</v>
      </c>
      <c r="D3333" s="2" t="s">
        <v>3384</v>
      </c>
      <c r="E3333" s="14">
        <v>1800</v>
      </c>
      <c r="F3333" s="2">
        <v>33</v>
      </c>
      <c r="G3333" s="2">
        <v>58.06</v>
      </c>
      <c r="H3333" s="5">
        <v>0.5171</v>
      </c>
      <c r="I3333" s="2" t="s">
        <v>23</v>
      </c>
      <c r="J3333" s="2" t="s">
        <v>1652</v>
      </c>
      <c r="K3333" s="2" t="s">
        <v>25</v>
      </c>
      <c r="L3333" s="2" t="s">
        <v>26</v>
      </c>
      <c r="M3333" s="2" t="s">
        <v>1457</v>
      </c>
      <c r="N3333" s="2">
        <v>170</v>
      </c>
      <c r="O3333" s="2" t="s">
        <v>28</v>
      </c>
      <c r="P3333" s="2" t="s">
        <v>29</v>
      </c>
      <c r="T3333" s="7"/>
    </row>
    <row r="3334" spans="1:20" ht="70" customHeight="1">
      <c r="A3334" s="2" t="s">
        <v>3394</v>
      </c>
      <c r="B3334" s="2" t="s">
        <v>129</v>
      </c>
      <c r="C3334" s="2" t="s">
        <v>1437</v>
      </c>
      <c r="D3334" s="2" t="s">
        <v>3384</v>
      </c>
      <c r="E3334" s="14">
        <v>822.8</v>
      </c>
      <c r="F3334" s="2">
        <v>32.5</v>
      </c>
      <c r="G3334" s="2">
        <v>30.34</v>
      </c>
      <c r="H3334" s="5">
        <v>0.40129999999999999</v>
      </c>
      <c r="I3334" s="2" t="s">
        <v>23</v>
      </c>
      <c r="J3334" s="2" t="s">
        <v>728</v>
      </c>
      <c r="K3334" s="2" t="s">
        <v>25</v>
      </c>
      <c r="L3334" s="2" t="s">
        <v>26</v>
      </c>
      <c r="M3334" s="2" t="s">
        <v>46</v>
      </c>
      <c r="N3334" s="2">
        <v>170</v>
      </c>
      <c r="O3334" s="2" t="s">
        <v>113</v>
      </c>
      <c r="P3334" s="2" t="s">
        <v>29</v>
      </c>
      <c r="T3334" s="7"/>
    </row>
    <row r="3335" spans="1:20" ht="70" customHeight="1">
      <c r="A3335" s="2" t="s">
        <v>3395</v>
      </c>
      <c r="B3335" s="2" t="s">
        <v>3056</v>
      </c>
      <c r="C3335" s="2" t="s">
        <v>1437</v>
      </c>
      <c r="D3335" s="2" t="s">
        <v>3384</v>
      </c>
      <c r="E3335" s="14">
        <v>1026.3</v>
      </c>
      <c r="F3335" s="2">
        <v>35.700000000000003</v>
      </c>
      <c r="G3335" s="2">
        <v>33.99</v>
      </c>
      <c r="H3335" s="5">
        <v>0.42270000000000002</v>
      </c>
      <c r="I3335" s="2" t="s">
        <v>23</v>
      </c>
      <c r="J3335" s="2" t="s">
        <v>490</v>
      </c>
      <c r="K3335" s="2" t="s">
        <v>25</v>
      </c>
      <c r="L3335" s="2" t="s">
        <v>26</v>
      </c>
      <c r="M3335" s="2" t="s">
        <v>46</v>
      </c>
      <c r="N3335" s="2">
        <v>180</v>
      </c>
      <c r="O3335" s="2" t="s">
        <v>113</v>
      </c>
      <c r="P3335" s="2" t="s">
        <v>29</v>
      </c>
      <c r="T3335" s="7"/>
    </row>
    <row r="3336" spans="1:20" ht="70" customHeight="1">
      <c r="A3336" s="2" t="s">
        <v>3396</v>
      </c>
      <c r="B3336" s="2" t="s">
        <v>653</v>
      </c>
      <c r="C3336" s="2" t="s">
        <v>1437</v>
      </c>
      <c r="D3336" s="2" t="s">
        <v>3384</v>
      </c>
      <c r="E3336" s="14">
        <v>1105.8</v>
      </c>
      <c r="F3336" s="2">
        <v>35.700000000000003</v>
      </c>
      <c r="G3336" s="2">
        <v>36.79</v>
      </c>
      <c r="H3336" s="5">
        <v>0.44040000000000001</v>
      </c>
      <c r="I3336" s="2" t="s">
        <v>23</v>
      </c>
      <c r="J3336" s="2" t="s">
        <v>490</v>
      </c>
      <c r="K3336" s="2" t="s">
        <v>25</v>
      </c>
      <c r="L3336" s="2" t="s">
        <v>26</v>
      </c>
      <c r="M3336" s="2" t="s">
        <v>433</v>
      </c>
      <c r="N3336" s="2">
        <v>160</v>
      </c>
      <c r="O3336" s="2" t="s">
        <v>113</v>
      </c>
      <c r="P3336" s="2" t="s">
        <v>29</v>
      </c>
      <c r="T3336" s="7"/>
    </row>
    <row r="3337" spans="1:20" ht="70" customHeight="1">
      <c r="A3337" s="2" t="s">
        <v>3397</v>
      </c>
      <c r="B3337" s="2" t="s">
        <v>129</v>
      </c>
      <c r="C3337" s="2" t="s">
        <v>1437</v>
      </c>
      <c r="D3337" s="2" t="s">
        <v>3384</v>
      </c>
      <c r="E3337" s="14">
        <v>816.5</v>
      </c>
      <c r="F3337" s="2">
        <v>32.700000000000003</v>
      </c>
      <c r="G3337" s="2">
        <v>30.34</v>
      </c>
      <c r="H3337" s="5">
        <v>0.40129999999999999</v>
      </c>
      <c r="I3337" s="2" t="s">
        <v>23</v>
      </c>
      <c r="J3337" s="2" t="s">
        <v>1496</v>
      </c>
      <c r="K3337" s="2" t="s">
        <v>25</v>
      </c>
      <c r="L3337" s="2" t="s">
        <v>26</v>
      </c>
      <c r="M3337" s="2" t="s">
        <v>46</v>
      </c>
      <c r="N3337" s="2">
        <v>160</v>
      </c>
      <c r="O3337" s="2" t="s">
        <v>113</v>
      </c>
      <c r="P3337" s="2" t="s">
        <v>29</v>
      </c>
      <c r="T3337" s="7"/>
    </row>
    <row r="3338" spans="1:20" ht="70" customHeight="1">
      <c r="A3338" s="2" t="s">
        <v>3398</v>
      </c>
      <c r="B3338" s="2" t="s">
        <v>3007</v>
      </c>
      <c r="C3338" s="2" t="s">
        <v>1437</v>
      </c>
      <c r="D3338" s="2" t="s">
        <v>3384</v>
      </c>
      <c r="E3338" s="14">
        <v>1209</v>
      </c>
      <c r="F3338" s="2">
        <v>35.700000000000003</v>
      </c>
      <c r="G3338" s="2">
        <v>38.549999999999997</v>
      </c>
      <c r="H3338" s="5">
        <v>0.44769999999999999</v>
      </c>
      <c r="I3338" s="2" t="s">
        <v>23</v>
      </c>
      <c r="J3338" s="2" t="s">
        <v>490</v>
      </c>
      <c r="K3338" s="2" t="s">
        <v>25</v>
      </c>
      <c r="L3338" s="2" t="s">
        <v>26</v>
      </c>
      <c r="M3338" s="2" t="s">
        <v>433</v>
      </c>
      <c r="N3338" s="2">
        <v>200</v>
      </c>
      <c r="O3338" s="2" t="s">
        <v>113</v>
      </c>
      <c r="P3338" s="2" t="s">
        <v>29</v>
      </c>
      <c r="T3338" s="7"/>
    </row>
    <row r="3339" spans="1:20" ht="70" customHeight="1">
      <c r="A3339" s="2" t="s">
        <v>3399</v>
      </c>
      <c r="B3339" s="2" t="s">
        <v>3007</v>
      </c>
      <c r="C3339" s="2" t="s">
        <v>1437</v>
      </c>
      <c r="D3339" s="2" t="s">
        <v>3384</v>
      </c>
      <c r="E3339" s="14">
        <v>1186.4000000000001</v>
      </c>
      <c r="F3339" s="2">
        <v>35.9</v>
      </c>
      <c r="G3339" s="2">
        <v>38.549999999999997</v>
      </c>
      <c r="H3339" s="5">
        <v>0.44769999999999999</v>
      </c>
      <c r="I3339" s="2" t="s">
        <v>23</v>
      </c>
      <c r="J3339" s="2" t="s">
        <v>1493</v>
      </c>
      <c r="K3339" s="2" t="s">
        <v>25</v>
      </c>
      <c r="L3339" s="2" t="s">
        <v>26</v>
      </c>
      <c r="M3339" s="2" t="s">
        <v>433</v>
      </c>
      <c r="N3339" s="2">
        <v>170</v>
      </c>
      <c r="O3339" s="2" t="s">
        <v>113</v>
      </c>
      <c r="P3339" s="2" t="s">
        <v>29</v>
      </c>
      <c r="T3339" s="7"/>
    </row>
    <row r="3340" spans="1:20" ht="70" customHeight="1">
      <c r="A3340" s="2" t="s">
        <v>84</v>
      </c>
      <c r="B3340" s="2" t="s">
        <v>3400</v>
      </c>
      <c r="C3340" s="2" t="s">
        <v>86</v>
      </c>
      <c r="D3340" s="2" t="s">
        <v>3384</v>
      </c>
      <c r="E3340" s="14">
        <v>1023</v>
      </c>
      <c r="F3340" s="2">
        <v>31.7</v>
      </c>
      <c r="G3340" s="2">
        <v>35.5</v>
      </c>
      <c r="H3340" s="5">
        <v>0.3926</v>
      </c>
      <c r="I3340" s="2" t="s">
        <v>23</v>
      </c>
      <c r="J3340" s="2" t="s">
        <v>87</v>
      </c>
      <c r="K3340" s="2" t="s">
        <v>25</v>
      </c>
      <c r="L3340" s="2" t="s">
        <v>26</v>
      </c>
      <c r="M3340" s="2" t="s">
        <v>112</v>
      </c>
      <c r="N3340" s="2">
        <v>200</v>
      </c>
      <c r="O3340" s="2" t="s">
        <v>28</v>
      </c>
      <c r="P3340" s="2" t="s">
        <v>29</v>
      </c>
      <c r="T3340" s="7"/>
    </row>
    <row r="3341" spans="1:20" ht="70" customHeight="1">
      <c r="A3341" s="2" t="s">
        <v>3029</v>
      </c>
      <c r="B3341" s="2" t="s">
        <v>3401</v>
      </c>
      <c r="C3341" s="2" t="s">
        <v>3031</v>
      </c>
      <c r="D3341" s="2" t="s">
        <v>3384</v>
      </c>
      <c r="E3341" s="14">
        <v>1193</v>
      </c>
      <c r="F3341" s="2">
        <v>35.799999999999997</v>
      </c>
      <c r="G3341" s="2">
        <v>37.42</v>
      </c>
      <c r="H3341" s="5">
        <v>0.4662</v>
      </c>
      <c r="I3341" s="2" t="s">
        <v>23</v>
      </c>
      <c r="J3341" s="2" t="s">
        <v>971</v>
      </c>
      <c r="K3341" s="2" t="s">
        <v>25</v>
      </c>
      <c r="L3341" s="2" t="s">
        <v>117</v>
      </c>
      <c r="M3341" s="2" t="s">
        <v>50</v>
      </c>
      <c r="N3341" s="2">
        <v>200</v>
      </c>
      <c r="O3341" s="2" t="s">
        <v>28</v>
      </c>
      <c r="P3341" s="2" t="s">
        <v>29</v>
      </c>
      <c r="T3341" s="7"/>
    </row>
    <row r="3342" spans="1:20" ht="70" customHeight="1">
      <c r="A3342" s="2" t="s">
        <v>3029</v>
      </c>
      <c r="B3342" s="2" t="s">
        <v>3402</v>
      </c>
      <c r="C3342" s="2" t="s">
        <v>3031</v>
      </c>
      <c r="D3342" s="2" t="s">
        <v>3384</v>
      </c>
      <c r="E3342" s="14">
        <v>1113</v>
      </c>
      <c r="F3342" s="2">
        <v>73.3</v>
      </c>
      <c r="G3342" s="2">
        <v>22.44</v>
      </c>
      <c r="H3342" s="8"/>
      <c r="I3342" s="2" t="s">
        <v>482</v>
      </c>
      <c r="J3342" s="2" t="s">
        <v>3080</v>
      </c>
      <c r="K3342" s="2" t="s">
        <v>25</v>
      </c>
      <c r="L3342" s="2" t="s">
        <v>117</v>
      </c>
      <c r="M3342" s="8"/>
      <c r="N3342" s="2">
        <v>180</v>
      </c>
      <c r="O3342" s="2" t="s">
        <v>236</v>
      </c>
      <c r="P3342" s="2" t="s">
        <v>29</v>
      </c>
      <c r="T3342" s="7"/>
    </row>
    <row r="3343" spans="1:20" ht="70" customHeight="1">
      <c r="A3343" s="2" t="s">
        <v>1481</v>
      </c>
      <c r="B3343" s="2" t="s">
        <v>1848</v>
      </c>
      <c r="C3343" s="2" t="s">
        <v>1483</v>
      </c>
      <c r="D3343" s="2" t="s">
        <v>3384</v>
      </c>
      <c r="E3343" s="14">
        <v>1673</v>
      </c>
      <c r="F3343" s="2">
        <v>40.799999999999997</v>
      </c>
      <c r="G3343" s="2">
        <v>43.62</v>
      </c>
      <c r="H3343" s="5">
        <v>0.4894</v>
      </c>
      <c r="I3343" s="2" t="s">
        <v>23</v>
      </c>
      <c r="J3343" s="2" t="s">
        <v>917</v>
      </c>
      <c r="K3343" s="2" t="s">
        <v>25</v>
      </c>
      <c r="L3343" s="2" t="s">
        <v>26</v>
      </c>
      <c r="M3343" s="2" t="s">
        <v>27</v>
      </c>
      <c r="N3343" s="2">
        <v>200</v>
      </c>
      <c r="O3343" s="2" t="s">
        <v>28</v>
      </c>
      <c r="P3343" s="2" t="s">
        <v>29</v>
      </c>
      <c r="T3343" s="7"/>
    </row>
    <row r="3344" spans="1:20" ht="70" customHeight="1">
      <c r="A3344" s="2" t="s">
        <v>3403</v>
      </c>
      <c r="B3344" s="2" t="s">
        <v>129</v>
      </c>
      <c r="C3344" s="2" t="s">
        <v>1437</v>
      </c>
      <c r="D3344" s="2" t="s">
        <v>3404</v>
      </c>
      <c r="E3344" s="14">
        <v>660.3</v>
      </c>
      <c r="F3344" s="2">
        <v>32.9</v>
      </c>
      <c r="G3344" s="2">
        <v>20.079999999999998</v>
      </c>
      <c r="H3344" s="5">
        <v>0.60640000000000005</v>
      </c>
      <c r="I3344" s="2" t="s">
        <v>23</v>
      </c>
      <c r="J3344" s="2" t="s">
        <v>1493</v>
      </c>
      <c r="K3344" s="2" t="s">
        <v>222</v>
      </c>
      <c r="L3344" s="2" t="s">
        <v>223</v>
      </c>
      <c r="M3344" s="2" t="s">
        <v>46</v>
      </c>
      <c r="N3344" s="8"/>
      <c r="O3344" s="2" t="s">
        <v>113</v>
      </c>
      <c r="P3344" s="2" t="s">
        <v>29</v>
      </c>
      <c r="T3344" s="7"/>
    </row>
    <row r="3345" spans="1:20" ht="70" customHeight="1">
      <c r="A3345" s="2" t="s">
        <v>1453</v>
      </c>
      <c r="B3345" s="2" t="s">
        <v>3405</v>
      </c>
      <c r="C3345" s="2" t="s">
        <v>1455</v>
      </c>
      <c r="D3345" s="2" t="s">
        <v>3404</v>
      </c>
      <c r="E3345" s="14">
        <v>1167</v>
      </c>
      <c r="F3345" s="2">
        <v>34.299999999999997</v>
      </c>
      <c r="G3345" s="2">
        <v>36.97</v>
      </c>
      <c r="H3345" s="5">
        <v>0.4738</v>
      </c>
      <c r="I3345" s="2" t="s">
        <v>23</v>
      </c>
      <c r="J3345" s="2" t="s">
        <v>1456</v>
      </c>
      <c r="K3345" s="2" t="s">
        <v>25</v>
      </c>
      <c r="L3345" s="2" t="s">
        <v>26</v>
      </c>
      <c r="M3345" s="2" t="s">
        <v>50</v>
      </c>
      <c r="N3345" s="2">
        <v>195</v>
      </c>
      <c r="O3345" s="2" t="s">
        <v>28</v>
      </c>
      <c r="P3345" s="2" t="s">
        <v>29</v>
      </c>
      <c r="T3345" s="7"/>
    </row>
    <row r="3346" spans="1:20" ht="70" customHeight="1">
      <c r="A3346" s="2" t="s">
        <v>3406</v>
      </c>
      <c r="B3346" s="2" t="s">
        <v>3213</v>
      </c>
      <c r="C3346" s="2" t="s">
        <v>1437</v>
      </c>
      <c r="D3346" s="2" t="s">
        <v>3404</v>
      </c>
      <c r="E3346" s="14">
        <v>815.4</v>
      </c>
      <c r="F3346" s="2">
        <v>38.700000000000003</v>
      </c>
      <c r="G3346" s="2">
        <v>26.95</v>
      </c>
      <c r="H3346" s="5">
        <v>0.37819999999999998</v>
      </c>
      <c r="I3346" s="2" t="s">
        <v>23</v>
      </c>
      <c r="J3346" s="2" t="s">
        <v>318</v>
      </c>
      <c r="K3346" s="2" t="s">
        <v>25</v>
      </c>
      <c r="L3346" s="2" t="s">
        <v>26</v>
      </c>
      <c r="M3346" s="2" t="s">
        <v>46</v>
      </c>
      <c r="N3346" s="2">
        <v>170</v>
      </c>
      <c r="O3346" s="2" t="s">
        <v>113</v>
      </c>
      <c r="P3346" s="2" t="s">
        <v>29</v>
      </c>
      <c r="T3346" s="7"/>
    </row>
    <row r="3347" spans="1:20" ht="70" customHeight="1">
      <c r="A3347" s="2" t="s">
        <v>3407</v>
      </c>
      <c r="B3347" s="2" t="s">
        <v>290</v>
      </c>
      <c r="C3347" s="2" t="s">
        <v>1437</v>
      </c>
      <c r="D3347" s="2" t="s">
        <v>3404</v>
      </c>
      <c r="E3347" s="14">
        <v>1126</v>
      </c>
      <c r="F3347" s="2">
        <v>35.9</v>
      </c>
      <c r="G3347" s="2">
        <v>36.869999999999997</v>
      </c>
      <c r="H3347" s="5">
        <v>0.44080000000000003</v>
      </c>
      <c r="I3347" s="2" t="s">
        <v>23</v>
      </c>
      <c r="J3347" s="2" t="s">
        <v>1493</v>
      </c>
      <c r="K3347" s="2" t="s">
        <v>25</v>
      </c>
      <c r="L3347" s="2" t="s">
        <v>26</v>
      </c>
      <c r="M3347" s="2" t="s">
        <v>433</v>
      </c>
      <c r="N3347" s="2">
        <v>170</v>
      </c>
      <c r="O3347" s="2" t="s">
        <v>113</v>
      </c>
      <c r="P3347" s="2" t="s">
        <v>29</v>
      </c>
      <c r="T3347" s="7"/>
    </row>
    <row r="3348" spans="1:20" ht="70" customHeight="1">
      <c r="A3348" s="2" t="s">
        <v>3408</v>
      </c>
      <c r="B3348" s="2" t="s">
        <v>290</v>
      </c>
      <c r="C3348" s="2" t="s">
        <v>1437</v>
      </c>
      <c r="D3348" s="2" t="s">
        <v>3404</v>
      </c>
      <c r="E3348" s="14">
        <v>1121.3</v>
      </c>
      <c r="F3348" s="2">
        <v>35.799999999999997</v>
      </c>
      <c r="G3348" s="2">
        <v>36.869999999999997</v>
      </c>
      <c r="H3348" s="5">
        <v>0.44080000000000003</v>
      </c>
      <c r="I3348" s="2" t="s">
        <v>23</v>
      </c>
      <c r="J3348" s="2" t="s">
        <v>1496</v>
      </c>
      <c r="K3348" s="2" t="s">
        <v>25</v>
      </c>
      <c r="L3348" s="2" t="s">
        <v>26</v>
      </c>
      <c r="M3348" s="2" t="s">
        <v>433</v>
      </c>
      <c r="N3348" s="2">
        <v>170</v>
      </c>
      <c r="O3348" s="2" t="s">
        <v>113</v>
      </c>
      <c r="P3348" s="2" t="s">
        <v>29</v>
      </c>
      <c r="T3348" s="7"/>
    </row>
    <row r="3349" spans="1:20" ht="70" customHeight="1">
      <c r="A3349" s="2" t="s">
        <v>3409</v>
      </c>
      <c r="B3349" s="2" t="s">
        <v>3011</v>
      </c>
      <c r="C3349" s="2" t="s">
        <v>1437</v>
      </c>
      <c r="D3349" s="2" t="s">
        <v>3404</v>
      </c>
      <c r="E3349" s="14">
        <v>1111.3</v>
      </c>
      <c r="F3349" s="2">
        <v>35.799999999999997</v>
      </c>
      <c r="G3349" s="2">
        <v>36.869999999999997</v>
      </c>
      <c r="H3349" s="5">
        <v>0.44080000000000003</v>
      </c>
      <c r="I3349" s="2" t="s">
        <v>23</v>
      </c>
      <c r="J3349" s="2" t="s">
        <v>1496</v>
      </c>
      <c r="K3349" s="2" t="s">
        <v>25</v>
      </c>
      <c r="L3349" s="2" t="s">
        <v>26</v>
      </c>
      <c r="M3349" s="2" t="s">
        <v>433</v>
      </c>
      <c r="N3349" s="2">
        <v>160</v>
      </c>
      <c r="O3349" s="2" t="s">
        <v>113</v>
      </c>
      <c r="P3349" s="2" t="s">
        <v>29</v>
      </c>
      <c r="T3349" s="7"/>
    </row>
    <row r="3350" spans="1:20" ht="70" customHeight="1">
      <c r="A3350" s="2" t="s">
        <v>3410</v>
      </c>
      <c r="B3350" s="2" t="s">
        <v>20</v>
      </c>
      <c r="C3350" s="2" t="s">
        <v>44</v>
      </c>
      <c r="D3350" s="2" t="s">
        <v>3404</v>
      </c>
      <c r="E3350" s="14">
        <v>1651</v>
      </c>
      <c r="F3350" s="2">
        <v>31</v>
      </c>
      <c r="G3350" s="2">
        <v>57.03</v>
      </c>
      <c r="H3350" s="5">
        <v>0.51119999999999999</v>
      </c>
      <c r="I3350" s="2" t="s">
        <v>23</v>
      </c>
      <c r="J3350" s="2" t="s">
        <v>74</v>
      </c>
      <c r="K3350" s="2" t="s">
        <v>25</v>
      </c>
      <c r="L3350" s="2" t="s">
        <v>26</v>
      </c>
      <c r="M3350" s="2" t="s">
        <v>41</v>
      </c>
      <c r="N3350" s="2">
        <v>195</v>
      </c>
      <c r="O3350" s="2" t="s">
        <v>28</v>
      </c>
      <c r="P3350" s="2" t="s">
        <v>29</v>
      </c>
      <c r="T3350" s="7"/>
    </row>
    <row r="3351" spans="1:20" ht="70" customHeight="1">
      <c r="A3351" s="2" t="s">
        <v>3411</v>
      </c>
      <c r="B3351" s="2" t="s">
        <v>43</v>
      </c>
      <c r="C3351" s="2" t="s">
        <v>44</v>
      </c>
      <c r="D3351" s="2" t="s">
        <v>3404</v>
      </c>
      <c r="E3351" s="14">
        <v>912</v>
      </c>
      <c r="F3351" s="2">
        <v>24.7</v>
      </c>
      <c r="G3351" s="2">
        <v>38.71</v>
      </c>
      <c r="H3351" s="5">
        <v>0.46460000000000001</v>
      </c>
      <c r="I3351" s="2" t="s">
        <v>23</v>
      </c>
      <c r="J3351" s="2" t="s">
        <v>72</v>
      </c>
      <c r="K3351" s="2" t="s">
        <v>25</v>
      </c>
      <c r="L3351" s="2" t="s">
        <v>26</v>
      </c>
      <c r="M3351" s="2" t="s">
        <v>46</v>
      </c>
      <c r="N3351" s="2">
        <v>205</v>
      </c>
      <c r="O3351" s="2" t="s">
        <v>28</v>
      </c>
      <c r="P3351" s="2" t="s">
        <v>29</v>
      </c>
      <c r="T3351" s="7"/>
    </row>
    <row r="3352" spans="1:20" ht="70" customHeight="1">
      <c r="A3352" s="2" t="s">
        <v>3412</v>
      </c>
      <c r="B3352" s="2" t="s">
        <v>76</v>
      </c>
      <c r="C3352" s="2" t="s">
        <v>44</v>
      </c>
      <c r="D3352" s="2" t="s">
        <v>3404</v>
      </c>
      <c r="E3352" s="14">
        <v>1438</v>
      </c>
      <c r="F3352" s="2">
        <v>32.200000000000003</v>
      </c>
      <c r="G3352" s="2">
        <v>48.22</v>
      </c>
      <c r="H3352" s="5">
        <v>0.48499999999999999</v>
      </c>
      <c r="I3352" s="2" t="s">
        <v>23</v>
      </c>
      <c r="J3352" s="2" t="s">
        <v>65</v>
      </c>
      <c r="K3352" s="2" t="s">
        <v>25</v>
      </c>
      <c r="L3352" s="2" t="s">
        <v>26</v>
      </c>
      <c r="M3352" s="2" t="s">
        <v>27</v>
      </c>
      <c r="N3352" s="2">
        <v>210</v>
      </c>
      <c r="O3352" s="2" t="s">
        <v>28</v>
      </c>
      <c r="P3352" s="2" t="s">
        <v>29</v>
      </c>
      <c r="T3352" s="7"/>
    </row>
    <row r="3353" spans="1:20" ht="70" customHeight="1">
      <c r="A3353" s="2" t="s">
        <v>132</v>
      </c>
      <c r="B3353" s="2" t="s">
        <v>3413</v>
      </c>
      <c r="C3353" s="2" t="s">
        <v>134</v>
      </c>
      <c r="D3353" s="2" t="s">
        <v>3404</v>
      </c>
      <c r="E3353" s="14">
        <v>970</v>
      </c>
      <c r="F3353" s="2">
        <v>36.700000000000003</v>
      </c>
      <c r="G3353" s="2">
        <v>33.42</v>
      </c>
      <c r="H3353" s="5">
        <v>0.4138</v>
      </c>
      <c r="I3353" s="2" t="s">
        <v>23</v>
      </c>
      <c r="J3353" s="2" t="s">
        <v>1399</v>
      </c>
      <c r="K3353" s="2" t="s">
        <v>25</v>
      </c>
      <c r="L3353" s="2" t="s">
        <v>117</v>
      </c>
      <c r="M3353" s="2" t="s">
        <v>136</v>
      </c>
      <c r="N3353" s="2">
        <v>145</v>
      </c>
      <c r="O3353" s="2" t="s">
        <v>28</v>
      </c>
      <c r="P3353" s="2" t="s">
        <v>29</v>
      </c>
      <c r="T3353" s="7"/>
    </row>
    <row r="3354" spans="1:20" ht="70" customHeight="1">
      <c r="A3354" s="2" t="s">
        <v>3303</v>
      </c>
      <c r="B3354" s="2" t="s">
        <v>3414</v>
      </c>
      <c r="C3354" s="2" t="s">
        <v>2132</v>
      </c>
      <c r="D3354" s="2" t="s">
        <v>3404</v>
      </c>
      <c r="E3354" s="14">
        <v>1510</v>
      </c>
      <c r="F3354" s="2">
        <v>41.2</v>
      </c>
      <c r="G3354" s="2">
        <v>43.93</v>
      </c>
      <c r="H3354" s="5">
        <v>0.41760000000000003</v>
      </c>
      <c r="I3354" s="2" t="s">
        <v>122</v>
      </c>
      <c r="J3354" s="2" t="s">
        <v>609</v>
      </c>
      <c r="K3354" s="2" t="s">
        <v>25</v>
      </c>
      <c r="L3354" s="2" t="s">
        <v>26</v>
      </c>
      <c r="M3354" s="2" t="s">
        <v>27</v>
      </c>
      <c r="N3354" s="2">
        <v>235</v>
      </c>
      <c r="O3354" s="2" t="s">
        <v>28</v>
      </c>
      <c r="P3354" s="2" t="s">
        <v>29</v>
      </c>
      <c r="T3354" s="7"/>
    </row>
    <row r="3355" spans="1:20" ht="70" customHeight="1">
      <c r="A3355" s="2" t="s">
        <v>124</v>
      </c>
      <c r="B3355" s="2" t="s">
        <v>3415</v>
      </c>
      <c r="C3355" s="2" t="s">
        <v>126</v>
      </c>
      <c r="D3355" s="2" t="s">
        <v>3416</v>
      </c>
      <c r="E3355" s="14">
        <v>1153</v>
      </c>
      <c r="F3355" s="2">
        <v>37.799999999999997</v>
      </c>
      <c r="G3355" s="2">
        <v>34.54</v>
      </c>
      <c r="H3355" s="5">
        <v>0.46129999999999999</v>
      </c>
      <c r="I3355" s="2" t="s">
        <v>23</v>
      </c>
      <c r="J3355" s="2" t="s">
        <v>1562</v>
      </c>
      <c r="K3355" s="2" t="s">
        <v>25</v>
      </c>
      <c r="L3355" s="2" t="s">
        <v>26</v>
      </c>
      <c r="M3355" s="2" t="s">
        <v>50</v>
      </c>
      <c r="N3355" s="2">
        <v>190</v>
      </c>
      <c r="O3355" s="2" t="s">
        <v>28</v>
      </c>
      <c r="P3355" s="2" t="s">
        <v>29</v>
      </c>
      <c r="T3355" s="7"/>
    </row>
    <row r="3356" spans="1:20" ht="70" customHeight="1">
      <c r="A3356" s="2" t="s">
        <v>1453</v>
      </c>
      <c r="B3356" s="2" t="s">
        <v>3417</v>
      </c>
      <c r="C3356" s="2" t="s">
        <v>1455</v>
      </c>
      <c r="D3356" s="2" t="s">
        <v>3416</v>
      </c>
      <c r="E3356" s="14">
        <v>888</v>
      </c>
      <c r="F3356" s="2">
        <v>28.6</v>
      </c>
      <c r="G3356" s="2">
        <v>32.99</v>
      </c>
      <c r="H3356" s="5">
        <v>0.4627</v>
      </c>
      <c r="I3356" s="2" t="s">
        <v>23</v>
      </c>
      <c r="J3356" s="2" t="s">
        <v>1869</v>
      </c>
      <c r="K3356" s="2" t="s">
        <v>25</v>
      </c>
      <c r="L3356" s="2" t="s">
        <v>26</v>
      </c>
      <c r="M3356" s="2" t="s">
        <v>453</v>
      </c>
      <c r="N3356" s="2">
        <v>175</v>
      </c>
      <c r="O3356" s="2" t="s">
        <v>113</v>
      </c>
      <c r="P3356" s="2" t="s">
        <v>29</v>
      </c>
      <c r="T3356" s="7"/>
    </row>
    <row r="3357" spans="1:20" ht="70" customHeight="1">
      <c r="A3357" s="2" t="s">
        <v>128</v>
      </c>
      <c r="B3357" s="2" t="s">
        <v>625</v>
      </c>
      <c r="C3357" s="2" t="s">
        <v>130</v>
      </c>
      <c r="D3357" s="2" t="s">
        <v>3416</v>
      </c>
      <c r="E3357" s="14">
        <v>1029</v>
      </c>
      <c r="F3357" s="2">
        <v>32.4</v>
      </c>
      <c r="G3357" s="2">
        <v>33.119999999999997</v>
      </c>
      <c r="H3357" s="5">
        <v>0.53739999999999999</v>
      </c>
      <c r="I3357" s="2" t="s">
        <v>23</v>
      </c>
      <c r="J3357" s="2" t="s">
        <v>674</v>
      </c>
      <c r="K3357" s="2" t="s">
        <v>25</v>
      </c>
      <c r="L3357" s="2" t="s">
        <v>26</v>
      </c>
      <c r="M3357" s="2" t="s">
        <v>112</v>
      </c>
      <c r="N3357" s="2">
        <v>118</v>
      </c>
      <c r="O3357" s="2" t="s">
        <v>28</v>
      </c>
      <c r="P3357" s="2" t="s">
        <v>29</v>
      </c>
      <c r="T3357" s="7"/>
    </row>
    <row r="3358" spans="1:20" ht="70" customHeight="1">
      <c r="A3358" s="2" t="s">
        <v>84</v>
      </c>
      <c r="B3358" s="2" t="s">
        <v>3418</v>
      </c>
      <c r="C3358" s="2" t="s">
        <v>86</v>
      </c>
      <c r="D3358" s="2" t="s">
        <v>3416</v>
      </c>
      <c r="E3358" s="14">
        <v>1508</v>
      </c>
      <c r="F3358" s="2">
        <v>32.6</v>
      </c>
      <c r="G3358" s="2">
        <v>49.36</v>
      </c>
      <c r="H3358" s="5">
        <v>0.44069999999999998</v>
      </c>
      <c r="I3358" s="2" t="s">
        <v>23</v>
      </c>
      <c r="J3358" s="2" t="s">
        <v>308</v>
      </c>
      <c r="K3358" s="2" t="s">
        <v>25</v>
      </c>
      <c r="L3358" s="2" t="s">
        <v>26</v>
      </c>
      <c r="M3358" s="2" t="s">
        <v>27</v>
      </c>
      <c r="N3358" s="2">
        <v>210</v>
      </c>
      <c r="O3358" s="2" t="s">
        <v>28</v>
      </c>
      <c r="P3358" s="2" t="s">
        <v>29</v>
      </c>
      <c r="T3358" s="7"/>
    </row>
    <row r="3359" spans="1:20" ht="70" customHeight="1">
      <c r="A3359" s="2" t="s">
        <v>3029</v>
      </c>
      <c r="B3359" s="2" t="s">
        <v>3419</v>
      </c>
      <c r="C3359" s="2" t="s">
        <v>3031</v>
      </c>
      <c r="D3359" s="2" t="s">
        <v>3416</v>
      </c>
      <c r="E3359" s="14">
        <v>1430</v>
      </c>
      <c r="F3359" s="2">
        <v>37.6</v>
      </c>
      <c r="G3359" s="2">
        <v>42.98</v>
      </c>
      <c r="H3359" s="5">
        <v>0.4924</v>
      </c>
      <c r="I3359" s="2" t="s">
        <v>23</v>
      </c>
      <c r="J3359" s="2" t="s">
        <v>3123</v>
      </c>
      <c r="K3359" s="2" t="s">
        <v>25</v>
      </c>
      <c r="L3359" s="2" t="s">
        <v>117</v>
      </c>
      <c r="M3359" s="2" t="s">
        <v>27</v>
      </c>
      <c r="N3359" s="2">
        <v>180</v>
      </c>
      <c r="O3359" s="2" t="s">
        <v>28</v>
      </c>
      <c r="P3359" s="2" t="s">
        <v>29</v>
      </c>
      <c r="T3359" s="7"/>
    </row>
    <row r="3360" spans="1:20" ht="70" customHeight="1">
      <c r="A3360" s="2" t="s">
        <v>1008</v>
      </c>
      <c r="B3360" s="2" t="s">
        <v>626</v>
      </c>
      <c r="C3360" s="2" t="s">
        <v>1009</v>
      </c>
      <c r="D3360" s="2" t="s">
        <v>3416</v>
      </c>
      <c r="E3360" s="14">
        <v>1320</v>
      </c>
      <c r="F3360" s="2">
        <v>33.299999999999997</v>
      </c>
      <c r="G3360" s="2">
        <v>45.72</v>
      </c>
      <c r="H3360" s="5">
        <v>0.45660000000000001</v>
      </c>
      <c r="I3360" s="2" t="s">
        <v>23</v>
      </c>
      <c r="J3360" s="2" t="s">
        <v>3420</v>
      </c>
      <c r="K3360" s="2" t="s">
        <v>25</v>
      </c>
      <c r="L3360" s="2" t="s">
        <v>26</v>
      </c>
      <c r="M3360" s="2" t="s">
        <v>27</v>
      </c>
      <c r="N3360" s="2">
        <v>175</v>
      </c>
      <c r="O3360" s="2" t="s">
        <v>28</v>
      </c>
      <c r="P3360" s="2" t="s">
        <v>29</v>
      </c>
      <c r="T3360" s="7"/>
    </row>
    <row r="3361" spans="1:20" ht="70" customHeight="1">
      <c r="A3361" s="2" t="s">
        <v>124</v>
      </c>
      <c r="B3361" s="2" t="s">
        <v>3421</v>
      </c>
      <c r="C3361" s="2" t="s">
        <v>126</v>
      </c>
      <c r="D3361" s="2" t="s">
        <v>3422</v>
      </c>
      <c r="E3361" s="14">
        <v>1158</v>
      </c>
      <c r="F3361" s="2">
        <v>38</v>
      </c>
      <c r="G3361" s="2">
        <v>34.54</v>
      </c>
      <c r="H3361" s="5">
        <v>0.46129999999999999</v>
      </c>
      <c r="I3361" s="2" t="s">
        <v>23</v>
      </c>
      <c r="J3361" s="2" t="s">
        <v>1500</v>
      </c>
      <c r="K3361" s="2" t="s">
        <v>25</v>
      </c>
      <c r="L3361" s="2" t="s">
        <v>26</v>
      </c>
      <c r="M3361" s="2" t="s">
        <v>50</v>
      </c>
      <c r="N3361" s="2">
        <v>190</v>
      </c>
      <c r="O3361" s="2" t="s">
        <v>28</v>
      </c>
      <c r="P3361" s="2" t="s">
        <v>29</v>
      </c>
      <c r="T3361" s="7"/>
    </row>
    <row r="3362" spans="1:20" ht="70" customHeight="1">
      <c r="A3362" s="2" t="s">
        <v>1453</v>
      </c>
      <c r="B3362" s="2" t="s">
        <v>3423</v>
      </c>
      <c r="C3362" s="2" t="s">
        <v>1455</v>
      </c>
      <c r="D3362" s="2" t="s">
        <v>3422</v>
      </c>
      <c r="E3362" s="14">
        <v>888</v>
      </c>
      <c r="F3362" s="2">
        <v>28.3</v>
      </c>
      <c r="G3362" s="2">
        <v>33.130000000000003</v>
      </c>
      <c r="H3362" s="5">
        <v>0.46560000000000001</v>
      </c>
      <c r="I3362" s="2" t="s">
        <v>23</v>
      </c>
      <c r="J3362" s="2" t="s">
        <v>1869</v>
      </c>
      <c r="K3362" s="2" t="s">
        <v>25</v>
      </c>
      <c r="L3362" s="2" t="s">
        <v>26</v>
      </c>
      <c r="M3362" s="2" t="s">
        <v>453</v>
      </c>
      <c r="N3362" s="2">
        <v>195</v>
      </c>
      <c r="O3362" s="2" t="s">
        <v>113</v>
      </c>
      <c r="P3362" s="2" t="s">
        <v>29</v>
      </c>
      <c r="T3362" s="7"/>
    </row>
    <row r="3363" spans="1:20" ht="70" customHeight="1">
      <c r="A3363" s="2" t="s">
        <v>137</v>
      </c>
      <c r="B3363" s="2" t="s">
        <v>3424</v>
      </c>
      <c r="C3363" s="2" t="s">
        <v>139</v>
      </c>
      <c r="D3363" s="2" t="s">
        <v>3422</v>
      </c>
      <c r="E3363" s="14">
        <v>1490</v>
      </c>
      <c r="F3363" s="2">
        <v>31.3</v>
      </c>
      <c r="G3363" s="2">
        <v>57.93</v>
      </c>
      <c r="H3363" s="5">
        <v>0.41099999999999998</v>
      </c>
      <c r="I3363" s="2" t="s">
        <v>23</v>
      </c>
      <c r="J3363" s="2" t="s">
        <v>264</v>
      </c>
      <c r="K3363" s="2" t="s">
        <v>25</v>
      </c>
      <c r="L3363" s="2" t="s">
        <v>94</v>
      </c>
      <c r="M3363" s="2" t="s">
        <v>27</v>
      </c>
      <c r="N3363" s="2">
        <v>256</v>
      </c>
      <c r="O3363" s="2" t="s">
        <v>28</v>
      </c>
      <c r="P3363" s="2" t="s">
        <v>29</v>
      </c>
      <c r="T3363" s="7"/>
    </row>
    <row r="3364" spans="1:20" ht="70" customHeight="1">
      <c r="A3364" s="2" t="s">
        <v>102</v>
      </c>
      <c r="B3364" s="2" t="s">
        <v>1775</v>
      </c>
      <c r="C3364" s="2" t="s">
        <v>104</v>
      </c>
      <c r="D3364" s="2" t="s">
        <v>3425</v>
      </c>
      <c r="E3364" s="14">
        <v>1550</v>
      </c>
      <c r="F3364" s="2">
        <v>36.4</v>
      </c>
      <c r="G3364" s="2">
        <v>45.37</v>
      </c>
      <c r="H3364" s="5">
        <v>0.498</v>
      </c>
      <c r="I3364" s="2" t="s">
        <v>23</v>
      </c>
      <c r="J3364" s="2" t="s">
        <v>165</v>
      </c>
      <c r="K3364" s="2" t="s">
        <v>25</v>
      </c>
      <c r="L3364" s="2" t="s">
        <v>26</v>
      </c>
      <c r="M3364" s="2" t="s">
        <v>107</v>
      </c>
      <c r="N3364" s="2">
        <v>210</v>
      </c>
      <c r="O3364" s="2" t="s">
        <v>28</v>
      </c>
      <c r="P3364" s="2" t="s">
        <v>29</v>
      </c>
      <c r="T3364" s="7"/>
    </row>
    <row r="3365" spans="1:20" ht="70" customHeight="1">
      <c r="A3365" s="2" t="s">
        <v>128</v>
      </c>
      <c r="B3365" s="2" t="s">
        <v>1835</v>
      </c>
      <c r="C3365" s="2" t="s">
        <v>130</v>
      </c>
      <c r="D3365" s="2" t="s">
        <v>3425</v>
      </c>
      <c r="E3365" s="14">
        <v>1136</v>
      </c>
      <c r="F3365" s="2">
        <v>33.299999999999997</v>
      </c>
      <c r="G3365" s="2">
        <v>35.36</v>
      </c>
      <c r="H3365" s="5">
        <v>0.51339999999999997</v>
      </c>
      <c r="I3365" s="2" t="s">
        <v>23</v>
      </c>
      <c r="J3365" s="2" t="s">
        <v>154</v>
      </c>
      <c r="K3365" s="2" t="s">
        <v>25</v>
      </c>
      <c r="L3365" s="2" t="s">
        <v>26</v>
      </c>
      <c r="M3365" s="2" t="s">
        <v>27</v>
      </c>
      <c r="N3365" s="2">
        <v>193</v>
      </c>
      <c r="O3365" s="2" t="s">
        <v>28</v>
      </c>
      <c r="P3365" s="2" t="s">
        <v>29</v>
      </c>
      <c r="T3365" s="7"/>
    </row>
    <row r="3366" spans="1:20" ht="70" customHeight="1">
      <c r="A3366" s="2" t="s">
        <v>84</v>
      </c>
      <c r="B3366" s="2" t="s">
        <v>3426</v>
      </c>
      <c r="C3366" s="2" t="s">
        <v>86</v>
      </c>
      <c r="D3366" s="2" t="s">
        <v>3425</v>
      </c>
      <c r="E3366" s="14">
        <v>1473</v>
      </c>
      <c r="F3366" s="2">
        <v>34.200000000000003</v>
      </c>
      <c r="G3366" s="2">
        <v>45.93</v>
      </c>
      <c r="H3366" s="5">
        <v>0.45300000000000001</v>
      </c>
      <c r="I3366" s="2" t="s">
        <v>23</v>
      </c>
      <c r="J3366" s="2" t="s">
        <v>545</v>
      </c>
      <c r="K3366" s="2" t="s">
        <v>25</v>
      </c>
      <c r="L3366" s="2" t="s">
        <v>26</v>
      </c>
      <c r="M3366" s="2" t="s">
        <v>27</v>
      </c>
      <c r="N3366" s="2">
        <v>210</v>
      </c>
      <c r="O3366" s="2" t="s">
        <v>28</v>
      </c>
      <c r="P3366" s="2" t="s">
        <v>29</v>
      </c>
      <c r="T3366" s="7"/>
    </row>
    <row r="3367" spans="1:20" ht="70" customHeight="1">
      <c r="A3367" s="2" t="s">
        <v>3014</v>
      </c>
      <c r="B3367" s="2" t="s">
        <v>189</v>
      </c>
      <c r="C3367" s="2" t="s">
        <v>1478</v>
      </c>
      <c r="D3367" s="2" t="s">
        <v>3425</v>
      </c>
      <c r="E3367" s="14">
        <v>1120</v>
      </c>
      <c r="F3367" s="2">
        <v>36.799999999999997</v>
      </c>
      <c r="G3367" s="2">
        <v>32.43</v>
      </c>
      <c r="H3367" s="5">
        <v>0.45839999999999997</v>
      </c>
      <c r="I3367" s="2" t="s">
        <v>23</v>
      </c>
      <c r="J3367" s="2" t="s">
        <v>31</v>
      </c>
      <c r="K3367" s="2" t="s">
        <v>25</v>
      </c>
      <c r="L3367" s="2" t="s">
        <v>26</v>
      </c>
      <c r="M3367" s="2" t="s">
        <v>112</v>
      </c>
      <c r="N3367" s="2">
        <v>200</v>
      </c>
      <c r="O3367" s="2" t="s">
        <v>28</v>
      </c>
      <c r="P3367" s="2" t="s">
        <v>29</v>
      </c>
      <c r="T3367" s="7"/>
    </row>
    <row r="3368" spans="1:20" ht="70" customHeight="1">
      <c r="A3368" s="2" t="s">
        <v>387</v>
      </c>
      <c r="B3368" s="2" t="s">
        <v>3427</v>
      </c>
      <c r="C3368" s="2" t="s">
        <v>389</v>
      </c>
      <c r="D3368" s="2" t="s">
        <v>3428</v>
      </c>
      <c r="E3368" s="14">
        <v>1615</v>
      </c>
      <c r="F3368" s="2">
        <v>26.2</v>
      </c>
      <c r="G3368" s="2">
        <v>70.52</v>
      </c>
      <c r="H3368" s="5">
        <v>0.41010000000000002</v>
      </c>
      <c r="I3368" s="2" t="s">
        <v>23</v>
      </c>
      <c r="J3368" s="2" t="s">
        <v>53</v>
      </c>
      <c r="K3368" s="2" t="s">
        <v>25</v>
      </c>
      <c r="L3368" s="2" t="s">
        <v>94</v>
      </c>
      <c r="M3368" s="2" t="s">
        <v>41</v>
      </c>
      <c r="N3368" s="2">
        <v>380</v>
      </c>
      <c r="O3368" s="2" t="s">
        <v>28</v>
      </c>
      <c r="P3368" s="2" t="s">
        <v>29</v>
      </c>
      <c r="T3368" s="7"/>
    </row>
    <row r="3369" spans="1:20" ht="70" customHeight="1">
      <c r="A3369" s="2" t="s">
        <v>191</v>
      </c>
      <c r="B3369" s="2" t="s">
        <v>2082</v>
      </c>
      <c r="C3369" s="2" t="s">
        <v>193</v>
      </c>
      <c r="D3369" s="2" t="s">
        <v>3428</v>
      </c>
      <c r="E3369" s="14">
        <v>1355</v>
      </c>
      <c r="F3369" s="2">
        <v>32.1</v>
      </c>
      <c r="G3369" s="2">
        <v>48.5</v>
      </c>
      <c r="H3369" s="5">
        <v>0.4516</v>
      </c>
      <c r="I3369" s="2" t="s">
        <v>23</v>
      </c>
      <c r="J3369" s="2" t="s">
        <v>80</v>
      </c>
      <c r="K3369" s="2" t="s">
        <v>25</v>
      </c>
      <c r="L3369" s="2" t="s">
        <v>26</v>
      </c>
      <c r="M3369" s="2" t="s">
        <v>27</v>
      </c>
      <c r="N3369" s="2">
        <v>210</v>
      </c>
      <c r="O3369" s="2" t="s">
        <v>28</v>
      </c>
      <c r="P3369" s="2" t="s">
        <v>29</v>
      </c>
      <c r="T3369" s="7"/>
    </row>
    <row r="3370" spans="1:20" ht="70" customHeight="1">
      <c r="A3370" s="2" t="s">
        <v>191</v>
      </c>
      <c r="B3370" s="2" t="s">
        <v>1957</v>
      </c>
      <c r="C3370" s="2" t="s">
        <v>193</v>
      </c>
      <c r="D3370" s="2" t="s">
        <v>3428</v>
      </c>
      <c r="E3370" s="14">
        <v>1380</v>
      </c>
      <c r="F3370" s="2">
        <v>31.7</v>
      </c>
      <c r="G3370" s="2">
        <v>50.53</v>
      </c>
      <c r="H3370" s="5">
        <v>0.44019999999999998</v>
      </c>
      <c r="I3370" s="2" t="s">
        <v>23</v>
      </c>
      <c r="J3370" s="2" t="s">
        <v>80</v>
      </c>
      <c r="K3370" s="2" t="s">
        <v>25</v>
      </c>
      <c r="L3370" s="2" t="s">
        <v>26</v>
      </c>
      <c r="M3370" s="2" t="s">
        <v>27</v>
      </c>
      <c r="N3370" s="2">
        <v>210</v>
      </c>
      <c r="O3370" s="2" t="s">
        <v>28</v>
      </c>
      <c r="P3370" s="2" t="s">
        <v>29</v>
      </c>
      <c r="T3370" s="7"/>
    </row>
    <row r="3371" spans="1:20" ht="70" customHeight="1">
      <c r="A3371" s="2" t="s">
        <v>1453</v>
      </c>
      <c r="B3371" s="2" t="s">
        <v>3429</v>
      </c>
      <c r="C3371" s="2" t="s">
        <v>1455</v>
      </c>
      <c r="D3371" s="2" t="s">
        <v>3428</v>
      </c>
      <c r="E3371" s="14">
        <v>843</v>
      </c>
      <c r="F3371" s="2">
        <v>27.5</v>
      </c>
      <c r="G3371" s="2">
        <v>33.130000000000003</v>
      </c>
      <c r="H3371" s="5">
        <v>0.46560000000000001</v>
      </c>
      <c r="I3371" s="2" t="s">
        <v>23</v>
      </c>
      <c r="J3371" s="2" t="s">
        <v>1652</v>
      </c>
      <c r="K3371" s="2" t="s">
        <v>25</v>
      </c>
      <c r="L3371" s="2" t="s">
        <v>26</v>
      </c>
      <c r="M3371" s="2" t="s">
        <v>453</v>
      </c>
      <c r="N3371" s="2">
        <v>170</v>
      </c>
      <c r="O3371" s="2" t="s">
        <v>113</v>
      </c>
      <c r="P3371" s="2" t="s">
        <v>29</v>
      </c>
      <c r="T3371" s="7"/>
    </row>
    <row r="3372" spans="1:20" ht="70" customHeight="1">
      <c r="A3372" s="2" t="s">
        <v>1453</v>
      </c>
      <c r="B3372" s="2" t="s">
        <v>3430</v>
      </c>
      <c r="C3372" s="2" t="s">
        <v>1455</v>
      </c>
      <c r="D3372" s="2" t="s">
        <v>3428</v>
      </c>
      <c r="E3372" s="14">
        <v>881</v>
      </c>
      <c r="F3372" s="2">
        <v>28.5</v>
      </c>
      <c r="G3372" s="2">
        <v>33.57</v>
      </c>
      <c r="H3372" s="5">
        <v>0.45469999999999999</v>
      </c>
      <c r="I3372" s="2" t="s">
        <v>23</v>
      </c>
      <c r="J3372" s="2" t="s">
        <v>1456</v>
      </c>
      <c r="K3372" s="2" t="s">
        <v>25</v>
      </c>
      <c r="L3372" s="2" t="s">
        <v>26</v>
      </c>
      <c r="M3372" s="2" t="s">
        <v>453</v>
      </c>
      <c r="N3372" s="2">
        <v>170</v>
      </c>
      <c r="O3372" s="2" t="s">
        <v>113</v>
      </c>
      <c r="P3372" s="2" t="s">
        <v>29</v>
      </c>
      <c r="T3372" s="7"/>
    </row>
    <row r="3373" spans="1:20" ht="70" customHeight="1">
      <c r="A3373" s="2" t="s">
        <v>1453</v>
      </c>
      <c r="B3373" s="2" t="s">
        <v>3431</v>
      </c>
      <c r="C3373" s="2" t="s">
        <v>1455</v>
      </c>
      <c r="D3373" s="2" t="s">
        <v>3428</v>
      </c>
      <c r="E3373" s="14">
        <v>1809</v>
      </c>
      <c r="F3373" s="2">
        <v>33.200000000000003</v>
      </c>
      <c r="G3373" s="2">
        <v>58.06</v>
      </c>
      <c r="H3373" s="5">
        <v>0.5171</v>
      </c>
      <c r="I3373" s="2" t="s">
        <v>23</v>
      </c>
      <c r="J3373" s="2" t="s">
        <v>1520</v>
      </c>
      <c r="K3373" s="2" t="s">
        <v>25</v>
      </c>
      <c r="L3373" s="2" t="s">
        <v>26</v>
      </c>
      <c r="M3373" s="2" t="s">
        <v>1457</v>
      </c>
      <c r="N3373" s="2">
        <v>170</v>
      </c>
      <c r="O3373" s="2" t="s">
        <v>28</v>
      </c>
      <c r="P3373" s="2" t="s">
        <v>29</v>
      </c>
      <c r="T3373" s="7"/>
    </row>
    <row r="3374" spans="1:20" ht="70" customHeight="1">
      <c r="A3374" s="2" t="s">
        <v>128</v>
      </c>
      <c r="B3374" s="2" t="s">
        <v>799</v>
      </c>
      <c r="C3374" s="2" t="s">
        <v>130</v>
      </c>
      <c r="D3374" s="2" t="s">
        <v>3428</v>
      </c>
      <c r="E3374" s="14">
        <v>1487</v>
      </c>
      <c r="F3374" s="2">
        <v>32.799999999999997</v>
      </c>
      <c r="G3374" s="2">
        <v>46.4</v>
      </c>
      <c r="H3374" s="5">
        <v>0.53690000000000004</v>
      </c>
      <c r="I3374" s="2" t="s">
        <v>23</v>
      </c>
      <c r="J3374" s="2" t="s">
        <v>199</v>
      </c>
      <c r="K3374" s="2" t="s">
        <v>25</v>
      </c>
      <c r="L3374" s="2" t="s">
        <v>26</v>
      </c>
      <c r="M3374" s="2" t="s">
        <v>27</v>
      </c>
      <c r="N3374" s="2">
        <v>213</v>
      </c>
      <c r="O3374" s="2" t="s">
        <v>28</v>
      </c>
      <c r="P3374" s="2" t="s">
        <v>29</v>
      </c>
      <c r="T3374" s="7"/>
    </row>
    <row r="3375" spans="1:20" ht="70" customHeight="1">
      <c r="A3375" s="2" t="s">
        <v>84</v>
      </c>
      <c r="B3375" s="2" t="s">
        <v>3432</v>
      </c>
      <c r="C3375" s="2" t="s">
        <v>86</v>
      </c>
      <c r="D3375" s="2" t="s">
        <v>3428</v>
      </c>
      <c r="E3375" s="14">
        <v>1168</v>
      </c>
      <c r="F3375" s="2">
        <v>35.6</v>
      </c>
      <c r="G3375" s="2">
        <v>36.67</v>
      </c>
      <c r="H3375" s="5">
        <v>0.4289</v>
      </c>
      <c r="I3375" s="2" t="s">
        <v>23</v>
      </c>
      <c r="J3375" s="2" t="s">
        <v>426</v>
      </c>
      <c r="K3375" s="2" t="s">
        <v>25</v>
      </c>
      <c r="L3375" s="2" t="s">
        <v>26</v>
      </c>
      <c r="M3375" s="2" t="s">
        <v>50</v>
      </c>
      <c r="N3375" s="2">
        <v>200</v>
      </c>
      <c r="O3375" s="2" t="s">
        <v>28</v>
      </c>
      <c r="P3375" s="2" t="s">
        <v>29</v>
      </c>
      <c r="T3375" s="7"/>
    </row>
    <row r="3376" spans="1:20" ht="70" customHeight="1">
      <c r="A3376" s="2" t="s">
        <v>140</v>
      </c>
      <c r="B3376" s="2" t="s">
        <v>3433</v>
      </c>
      <c r="C3376" s="2" t="s">
        <v>142</v>
      </c>
      <c r="D3376" s="2" t="s">
        <v>3428</v>
      </c>
      <c r="E3376" s="14">
        <v>1568</v>
      </c>
      <c r="F3376" s="2">
        <v>35.6</v>
      </c>
      <c r="G3376" s="2">
        <v>45.98</v>
      </c>
      <c r="H3376" s="5">
        <v>0.49940000000000001</v>
      </c>
      <c r="I3376" s="2" t="s">
        <v>23</v>
      </c>
      <c r="J3376" s="2" t="s">
        <v>297</v>
      </c>
      <c r="K3376" s="2" t="s">
        <v>25</v>
      </c>
      <c r="L3376" s="2" t="s">
        <v>117</v>
      </c>
      <c r="M3376" s="2" t="s">
        <v>107</v>
      </c>
      <c r="N3376" s="2">
        <v>215</v>
      </c>
      <c r="O3376" s="2" t="s">
        <v>28</v>
      </c>
      <c r="P3376" s="2" t="s">
        <v>29</v>
      </c>
      <c r="T3376" s="7"/>
    </row>
    <row r="3377" spans="1:20" ht="70" customHeight="1">
      <c r="A3377" s="2" t="s">
        <v>137</v>
      </c>
      <c r="B3377" s="2" t="s">
        <v>1865</v>
      </c>
      <c r="C3377" s="2" t="s">
        <v>139</v>
      </c>
      <c r="D3377" s="2" t="s">
        <v>3428</v>
      </c>
      <c r="E3377" s="14">
        <v>1083</v>
      </c>
      <c r="F3377" s="2">
        <v>34</v>
      </c>
      <c r="G3377" s="2">
        <v>37.64</v>
      </c>
      <c r="H3377" s="5">
        <v>0.45390000000000003</v>
      </c>
      <c r="I3377" s="2" t="s">
        <v>23</v>
      </c>
      <c r="J3377" s="2" t="s">
        <v>31</v>
      </c>
      <c r="K3377" s="2" t="s">
        <v>25</v>
      </c>
      <c r="L3377" s="2" t="s">
        <v>26</v>
      </c>
      <c r="M3377" s="2" t="s">
        <v>112</v>
      </c>
      <c r="N3377" s="2">
        <v>118</v>
      </c>
      <c r="O3377" s="2" t="s">
        <v>28</v>
      </c>
      <c r="P3377" s="2" t="s">
        <v>29</v>
      </c>
      <c r="T3377" s="7"/>
    </row>
    <row r="3378" spans="1:20" ht="70" customHeight="1">
      <c r="A3378" s="2" t="s">
        <v>137</v>
      </c>
      <c r="B3378" s="2" t="s">
        <v>1542</v>
      </c>
      <c r="C3378" s="2" t="s">
        <v>139</v>
      </c>
      <c r="D3378" s="2" t="s">
        <v>3428</v>
      </c>
      <c r="E3378" s="14">
        <v>1218</v>
      </c>
      <c r="F3378" s="2">
        <v>32.200000000000003</v>
      </c>
      <c r="G3378" s="2">
        <v>42.78</v>
      </c>
      <c r="H3378" s="5">
        <v>0.47670000000000001</v>
      </c>
      <c r="I3378" s="2" t="s">
        <v>23</v>
      </c>
      <c r="J3378" s="2" t="s">
        <v>162</v>
      </c>
      <c r="K3378" s="2" t="s">
        <v>25</v>
      </c>
      <c r="L3378" s="2" t="s">
        <v>26</v>
      </c>
      <c r="M3378" s="2" t="s">
        <v>112</v>
      </c>
      <c r="N3378" s="2">
        <v>138</v>
      </c>
      <c r="O3378" s="2" t="s">
        <v>28</v>
      </c>
      <c r="P3378" s="2" t="s">
        <v>29</v>
      </c>
      <c r="T3378" s="7"/>
    </row>
    <row r="3379" spans="1:20" ht="70" customHeight="1">
      <c r="A3379" s="2" t="s">
        <v>387</v>
      </c>
      <c r="B3379" s="2" t="s">
        <v>3434</v>
      </c>
      <c r="C3379" s="2" t="s">
        <v>389</v>
      </c>
      <c r="D3379" s="2" t="s">
        <v>3435</v>
      </c>
      <c r="E3379" s="14">
        <v>1750</v>
      </c>
      <c r="F3379" s="2">
        <v>28.2</v>
      </c>
      <c r="G3379" s="2">
        <v>70.069999999999993</v>
      </c>
      <c r="H3379" s="5">
        <v>0.40849999999999997</v>
      </c>
      <c r="I3379" s="2" t="s">
        <v>23</v>
      </c>
      <c r="J3379" s="2" t="s">
        <v>63</v>
      </c>
      <c r="K3379" s="2" t="s">
        <v>25</v>
      </c>
      <c r="L3379" s="2" t="s">
        <v>94</v>
      </c>
      <c r="M3379" s="2" t="s">
        <v>27</v>
      </c>
      <c r="N3379" s="2">
        <v>440</v>
      </c>
      <c r="O3379" s="2" t="s">
        <v>28</v>
      </c>
      <c r="P3379" s="2" t="s">
        <v>29</v>
      </c>
      <c r="T3379" s="7"/>
    </row>
    <row r="3380" spans="1:20" ht="70" customHeight="1">
      <c r="A3380" s="2" t="s">
        <v>387</v>
      </c>
      <c r="B3380" s="2" t="s">
        <v>375</v>
      </c>
      <c r="C3380" s="2" t="s">
        <v>389</v>
      </c>
      <c r="D3380" s="2" t="s">
        <v>3435</v>
      </c>
      <c r="E3380" s="14">
        <v>1930</v>
      </c>
      <c r="F3380" s="2">
        <v>32.200000000000003</v>
      </c>
      <c r="G3380" s="2">
        <v>67.84</v>
      </c>
      <c r="H3380" s="5">
        <v>0.4219</v>
      </c>
      <c r="I3380" s="2" t="s">
        <v>23</v>
      </c>
      <c r="J3380" s="2" t="s">
        <v>542</v>
      </c>
      <c r="K3380" s="2" t="s">
        <v>25</v>
      </c>
      <c r="L3380" s="2" t="s">
        <v>94</v>
      </c>
      <c r="M3380" s="2" t="s">
        <v>27</v>
      </c>
      <c r="N3380" s="2">
        <v>435</v>
      </c>
      <c r="O3380" s="2" t="s">
        <v>28</v>
      </c>
      <c r="P3380" s="2" t="s">
        <v>29</v>
      </c>
      <c r="T3380" s="7"/>
    </row>
    <row r="3381" spans="1:20" ht="70" customHeight="1">
      <c r="A3381" s="2" t="s">
        <v>387</v>
      </c>
      <c r="B3381" s="2" t="s">
        <v>300</v>
      </c>
      <c r="C3381" s="2" t="s">
        <v>389</v>
      </c>
      <c r="D3381" s="2" t="s">
        <v>3435</v>
      </c>
      <c r="E3381" s="14">
        <v>1593</v>
      </c>
      <c r="F3381" s="2">
        <v>29.8</v>
      </c>
      <c r="G3381" s="2">
        <v>56.69</v>
      </c>
      <c r="H3381" s="5">
        <v>0.50490000000000002</v>
      </c>
      <c r="I3381" s="2" t="s">
        <v>23</v>
      </c>
      <c r="J3381" s="2" t="s">
        <v>57</v>
      </c>
      <c r="K3381" s="2" t="s">
        <v>25</v>
      </c>
      <c r="L3381" s="2" t="s">
        <v>26</v>
      </c>
      <c r="M3381" s="2" t="s">
        <v>27</v>
      </c>
      <c r="N3381" s="2">
        <v>210</v>
      </c>
      <c r="O3381" s="2" t="s">
        <v>28</v>
      </c>
      <c r="P3381" s="2" t="s">
        <v>29</v>
      </c>
      <c r="T3381" s="7"/>
    </row>
    <row r="3382" spans="1:20" ht="70" customHeight="1">
      <c r="A3382" s="2" t="s">
        <v>102</v>
      </c>
      <c r="B3382" s="2" t="s">
        <v>1544</v>
      </c>
      <c r="C3382" s="2" t="s">
        <v>104</v>
      </c>
      <c r="D3382" s="2" t="s">
        <v>3435</v>
      </c>
      <c r="E3382" s="14">
        <v>1620</v>
      </c>
      <c r="F3382" s="2">
        <v>35.4</v>
      </c>
      <c r="G3382" s="2">
        <v>48.4</v>
      </c>
      <c r="H3382" s="5">
        <v>0.51300000000000001</v>
      </c>
      <c r="I3382" s="2" t="s">
        <v>23</v>
      </c>
      <c r="J3382" s="2" t="s">
        <v>165</v>
      </c>
      <c r="K3382" s="2" t="s">
        <v>25</v>
      </c>
      <c r="L3382" s="2" t="s">
        <v>94</v>
      </c>
      <c r="M3382" s="2" t="s">
        <v>107</v>
      </c>
      <c r="N3382" s="2">
        <v>190</v>
      </c>
      <c r="O3382" s="2" t="s">
        <v>28</v>
      </c>
      <c r="P3382" s="2" t="s">
        <v>29</v>
      </c>
      <c r="T3382" s="7"/>
    </row>
    <row r="3383" spans="1:20" ht="70" customHeight="1">
      <c r="A3383" s="2" t="s">
        <v>1453</v>
      </c>
      <c r="B3383" s="2" t="s">
        <v>3436</v>
      </c>
      <c r="C3383" s="2" t="s">
        <v>1455</v>
      </c>
      <c r="D3383" s="2" t="s">
        <v>3435</v>
      </c>
      <c r="E3383" s="14">
        <v>955</v>
      </c>
      <c r="F3383" s="2">
        <v>28.3</v>
      </c>
      <c r="G3383" s="2">
        <v>35.83</v>
      </c>
      <c r="H3383" s="5">
        <v>0.4461</v>
      </c>
      <c r="I3383" s="2" t="s">
        <v>23</v>
      </c>
      <c r="J3383" s="2" t="s">
        <v>1649</v>
      </c>
      <c r="K3383" s="2" t="s">
        <v>25</v>
      </c>
      <c r="L3383" s="2" t="s">
        <v>26</v>
      </c>
      <c r="M3383" s="2" t="s">
        <v>453</v>
      </c>
      <c r="N3383" s="2">
        <v>185</v>
      </c>
      <c r="O3383" s="2" t="s">
        <v>113</v>
      </c>
      <c r="P3383" s="2" t="s">
        <v>29</v>
      </c>
      <c r="T3383" s="7"/>
    </row>
    <row r="3384" spans="1:20" ht="70" customHeight="1">
      <c r="A3384" s="2" t="s">
        <v>1453</v>
      </c>
      <c r="B3384" s="2" t="s">
        <v>3437</v>
      </c>
      <c r="C3384" s="2" t="s">
        <v>1455</v>
      </c>
      <c r="D3384" s="2" t="s">
        <v>3435</v>
      </c>
      <c r="E3384" s="14">
        <v>1660</v>
      </c>
      <c r="F3384" s="2">
        <v>32.6</v>
      </c>
      <c r="G3384" s="2">
        <v>54.36</v>
      </c>
      <c r="H3384" s="5">
        <v>0.49919999999999998</v>
      </c>
      <c r="I3384" s="2" t="s">
        <v>23</v>
      </c>
      <c r="J3384" s="2" t="s">
        <v>1649</v>
      </c>
      <c r="K3384" s="2" t="s">
        <v>25</v>
      </c>
      <c r="L3384" s="2" t="s">
        <v>26</v>
      </c>
      <c r="M3384" s="2" t="s">
        <v>27</v>
      </c>
      <c r="N3384" s="2">
        <v>170</v>
      </c>
      <c r="O3384" s="2" t="s">
        <v>28</v>
      </c>
      <c r="P3384" s="2" t="s">
        <v>29</v>
      </c>
      <c r="T3384" s="7"/>
    </row>
    <row r="3385" spans="1:20" ht="70" customHeight="1">
      <c r="A3385" s="2" t="s">
        <v>1453</v>
      </c>
      <c r="B3385" s="2" t="s">
        <v>3438</v>
      </c>
      <c r="C3385" s="2" t="s">
        <v>1455</v>
      </c>
      <c r="D3385" s="2" t="s">
        <v>3435</v>
      </c>
      <c r="E3385" s="14">
        <v>892</v>
      </c>
      <c r="F3385" s="2">
        <v>27.5</v>
      </c>
      <c r="G3385" s="2">
        <v>34.9</v>
      </c>
      <c r="H3385" s="5">
        <v>0.45729999999999998</v>
      </c>
      <c r="I3385" s="2" t="s">
        <v>23</v>
      </c>
      <c r="J3385" s="2" t="s">
        <v>1459</v>
      </c>
      <c r="K3385" s="2" t="s">
        <v>25</v>
      </c>
      <c r="L3385" s="2" t="s">
        <v>26</v>
      </c>
      <c r="M3385" s="2" t="s">
        <v>453</v>
      </c>
      <c r="N3385" s="2">
        <v>170</v>
      </c>
      <c r="O3385" s="2" t="s">
        <v>113</v>
      </c>
      <c r="P3385" s="2" t="s">
        <v>29</v>
      </c>
      <c r="T3385" s="7"/>
    </row>
    <row r="3386" spans="1:20" ht="70" customHeight="1">
      <c r="A3386" s="2" t="s">
        <v>132</v>
      </c>
      <c r="B3386" s="2" t="s">
        <v>3439</v>
      </c>
      <c r="C3386" s="2" t="s">
        <v>134</v>
      </c>
      <c r="D3386" s="2" t="s">
        <v>3435</v>
      </c>
      <c r="E3386" s="14">
        <v>970</v>
      </c>
      <c r="F3386" s="2">
        <v>36.700000000000003</v>
      </c>
      <c r="G3386" s="2">
        <v>33.42</v>
      </c>
      <c r="H3386" s="5">
        <v>0.4138</v>
      </c>
      <c r="I3386" s="2" t="s">
        <v>23</v>
      </c>
      <c r="J3386" s="2" t="s">
        <v>1399</v>
      </c>
      <c r="K3386" s="2" t="s">
        <v>25</v>
      </c>
      <c r="L3386" s="2" t="s">
        <v>117</v>
      </c>
      <c r="M3386" s="2" t="s">
        <v>136</v>
      </c>
      <c r="N3386" s="2">
        <v>145</v>
      </c>
      <c r="O3386" s="2" t="s">
        <v>28</v>
      </c>
      <c r="P3386" s="2" t="s">
        <v>29</v>
      </c>
      <c r="T3386" s="7"/>
    </row>
    <row r="3387" spans="1:20" ht="70" customHeight="1">
      <c r="A3387" s="2" t="s">
        <v>140</v>
      </c>
      <c r="B3387" s="2" t="s">
        <v>3440</v>
      </c>
      <c r="C3387" s="2" t="s">
        <v>142</v>
      </c>
      <c r="D3387" s="2" t="s">
        <v>3435</v>
      </c>
      <c r="E3387" s="14">
        <v>1239</v>
      </c>
      <c r="F3387" s="2">
        <v>36.299999999999997</v>
      </c>
      <c r="G3387" s="2">
        <v>36.380000000000003</v>
      </c>
      <c r="H3387" s="5">
        <v>0.47510000000000002</v>
      </c>
      <c r="I3387" s="2" t="s">
        <v>23</v>
      </c>
      <c r="J3387" s="2" t="s">
        <v>677</v>
      </c>
      <c r="K3387" s="2" t="s">
        <v>25</v>
      </c>
      <c r="L3387" s="2" t="s">
        <v>117</v>
      </c>
      <c r="M3387" s="2" t="s">
        <v>433</v>
      </c>
      <c r="N3387" s="2">
        <v>210</v>
      </c>
      <c r="O3387" s="2" t="s">
        <v>28</v>
      </c>
      <c r="P3387" s="2" t="s">
        <v>29</v>
      </c>
      <c r="T3387" s="7"/>
    </row>
    <row r="3388" spans="1:20" ht="70" customHeight="1">
      <c r="A3388" s="2" t="s">
        <v>3303</v>
      </c>
      <c r="B3388" s="2" t="s">
        <v>3441</v>
      </c>
      <c r="C3388" s="2" t="s">
        <v>2132</v>
      </c>
      <c r="D3388" s="2" t="s">
        <v>3435</v>
      </c>
      <c r="E3388" s="14">
        <v>1500</v>
      </c>
      <c r="F3388" s="2">
        <v>40.9</v>
      </c>
      <c r="G3388" s="2">
        <v>43.95</v>
      </c>
      <c r="H3388" s="5">
        <v>0.4178</v>
      </c>
      <c r="I3388" s="2" t="s">
        <v>122</v>
      </c>
      <c r="J3388" s="2" t="s">
        <v>2345</v>
      </c>
      <c r="K3388" s="2" t="s">
        <v>25</v>
      </c>
      <c r="L3388" s="2" t="s">
        <v>26</v>
      </c>
      <c r="M3388" s="2" t="s">
        <v>27</v>
      </c>
      <c r="N3388" s="2">
        <v>235</v>
      </c>
      <c r="O3388" s="2" t="s">
        <v>28</v>
      </c>
      <c r="P3388" s="2" t="s">
        <v>29</v>
      </c>
      <c r="T3388" s="7"/>
    </row>
    <row r="3389" spans="1:20" ht="70" customHeight="1">
      <c r="A3389" s="2" t="s">
        <v>124</v>
      </c>
      <c r="B3389" s="2" t="s">
        <v>3442</v>
      </c>
      <c r="C3389" s="2" t="s">
        <v>126</v>
      </c>
      <c r="D3389" s="2" t="s">
        <v>3443</v>
      </c>
      <c r="E3389" s="14">
        <v>998</v>
      </c>
      <c r="F3389" s="2">
        <v>39.299999999999997</v>
      </c>
      <c r="G3389" s="2">
        <v>25.41</v>
      </c>
      <c r="H3389" s="5">
        <v>0.62329999999999997</v>
      </c>
      <c r="I3389" s="2" t="s">
        <v>23</v>
      </c>
      <c r="J3389" s="2" t="s">
        <v>260</v>
      </c>
      <c r="K3389" s="2" t="s">
        <v>222</v>
      </c>
      <c r="L3389" s="2" t="s">
        <v>223</v>
      </c>
      <c r="M3389" s="2" t="s">
        <v>50</v>
      </c>
      <c r="N3389" s="8"/>
      <c r="O3389" s="2" t="s">
        <v>28</v>
      </c>
      <c r="P3389" s="2" t="s">
        <v>29</v>
      </c>
      <c r="T3389" s="7"/>
    </row>
    <row r="3390" spans="1:20" ht="70" customHeight="1">
      <c r="A3390" s="2" t="s">
        <v>1453</v>
      </c>
      <c r="B3390" s="2" t="s">
        <v>3444</v>
      </c>
      <c r="C3390" s="2" t="s">
        <v>1455</v>
      </c>
      <c r="D3390" s="2" t="s">
        <v>3443</v>
      </c>
      <c r="E3390" s="14">
        <v>931</v>
      </c>
      <c r="F3390" s="2">
        <v>27.8</v>
      </c>
      <c r="G3390" s="2">
        <v>35.26</v>
      </c>
      <c r="H3390" s="5">
        <v>0.45340000000000003</v>
      </c>
      <c r="I3390" s="2" t="s">
        <v>23</v>
      </c>
      <c r="J3390" s="2" t="s">
        <v>1556</v>
      </c>
      <c r="K3390" s="2" t="s">
        <v>25</v>
      </c>
      <c r="L3390" s="2" t="s">
        <v>26</v>
      </c>
      <c r="M3390" s="2" t="s">
        <v>453</v>
      </c>
      <c r="N3390" s="2">
        <v>175</v>
      </c>
      <c r="O3390" s="2" t="s">
        <v>113</v>
      </c>
      <c r="P3390" s="2" t="s">
        <v>29</v>
      </c>
      <c r="T3390" s="7"/>
    </row>
    <row r="3391" spans="1:20" ht="70" customHeight="1">
      <c r="A3391" s="2" t="s">
        <v>1453</v>
      </c>
      <c r="B3391" s="2" t="s">
        <v>3445</v>
      </c>
      <c r="C3391" s="2" t="s">
        <v>1455</v>
      </c>
      <c r="D3391" s="2" t="s">
        <v>3443</v>
      </c>
      <c r="E3391" s="14">
        <v>870</v>
      </c>
      <c r="F3391" s="2">
        <v>28.5</v>
      </c>
      <c r="G3391" s="2">
        <v>33.22</v>
      </c>
      <c r="H3391" s="5">
        <v>0.4289</v>
      </c>
      <c r="I3391" s="2" t="s">
        <v>23</v>
      </c>
      <c r="J3391" s="2" t="s">
        <v>1804</v>
      </c>
      <c r="K3391" s="2" t="s">
        <v>25</v>
      </c>
      <c r="L3391" s="2" t="s">
        <v>26</v>
      </c>
      <c r="M3391" s="2" t="s">
        <v>453</v>
      </c>
      <c r="N3391" s="2">
        <v>170</v>
      </c>
      <c r="O3391" s="2" t="s">
        <v>113</v>
      </c>
      <c r="P3391" s="2" t="s">
        <v>29</v>
      </c>
      <c r="T3391" s="7"/>
    </row>
    <row r="3392" spans="1:20" ht="70" customHeight="1">
      <c r="A3392" s="2" t="s">
        <v>1453</v>
      </c>
      <c r="B3392" s="2" t="s">
        <v>3446</v>
      </c>
      <c r="C3392" s="2" t="s">
        <v>1455</v>
      </c>
      <c r="D3392" s="2" t="s">
        <v>3443</v>
      </c>
      <c r="E3392" s="14">
        <v>957</v>
      </c>
      <c r="F3392" s="2">
        <v>28.4</v>
      </c>
      <c r="G3392" s="2">
        <v>35.83</v>
      </c>
      <c r="H3392" s="5">
        <v>0.4461</v>
      </c>
      <c r="I3392" s="2" t="s">
        <v>23</v>
      </c>
      <c r="J3392" s="2" t="s">
        <v>1804</v>
      </c>
      <c r="K3392" s="2" t="s">
        <v>25</v>
      </c>
      <c r="L3392" s="2" t="s">
        <v>26</v>
      </c>
      <c r="M3392" s="2" t="s">
        <v>453</v>
      </c>
      <c r="N3392" s="2">
        <v>185</v>
      </c>
      <c r="O3392" s="2" t="s">
        <v>113</v>
      </c>
      <c r="P3392" s="2" t="s">
        <v>29</v>
      </c>
      <c r="T3392" s="7"/>
    </row>
    <row r="3393" spans="1:20" ht="70" customHeight="1">
      <c r="A3393" s="2" t="s">
        <v>1453</v>
      </c>
      <c r="B3393" s="2" t="s">
        <v>3447</v>
      </c>
      <c r="C3393" s="2" t="s">
        <v>1455</v>
      </c>
      <c r="D3393" s="2" t="s">
        <v>3443</v>
      </c>
      <c r="E3393" s="14">
        <v>1659</v>
      </c>
      <c r="F3393" s="2">
        <v>32.799999999999997</v>
      </c>
      <c r="G3393" s="2">
        <v>53.78</v>
      </c>
      <c r="H3393" s="5">
        <v>0.50460000000000005</v>
      </c>
      <c r="I3393" s="2" t="s">
        <v>23</v>
      </c>
      <c r="J3393" s="2" t="s">
        <v>1456</v>
      </c>
      <c r="K3393" s="2" t="s">
        <v>25</v>
      </c>
      <c r="L3393" s="2" t="s">
        <v>26</v>
      </c>
      <c r="M3393" s="2" t="s">
        <v>27</v>
      </c>
      <c r="N3393" s="2">
        <v>160</v>
      </c>
      <c r="O3393" s="2" t="s">
        <v>28</v>
      </c>
      <c r="P3393" s="2" t="s">
        <v>29</v>
      </c>
      <c r="T3393" s="7"/>
    </row>
    <row r="3394" spans="1:20" ht="70" customHeight="1">
      <c r="A3394" s="2" t="s">
        <v>1453</v>
      </c>
      <c r="B3394" s="2" t="s">
        <v>3448</v>
      </c>
      <c r="C3394" s="2" t="s">
        <v>1455</v>
      </c>
      <c r="D3394" s="2" t="s">
        <v>3443</v>
      </c>
      <c r="E3394" s="14">
        <v>895</v>
      </c>
      <c r="F3394" s="2">
        <v>27.6</v>
      </c>
      <c r="G3394" s="2">
        <v>34.9</v>
      </c>
      <c r="H3394" s="5">
        <v>0.45729999999999998</v>
      </c>
      <c r="I3394" s="2" t="s">
        <v>23</v>
      </c>
      <c r="J3394" s="2" t="s">
        <v>1652</v>
      </c>
      <c r="K3394" s="2" t="s">
        <v>25</v>
      </c>
      <c r="L3394" s="2" t="s">
        <v>26</v>
      </c>
      <c r="M3394" s="2" t="s">
        <v>453</v>
      </c>
      <c r="N3394" s="2">
        <v>170</v>
      </c>
      <c r="O3394" s="2" t="s">
        <v>113</v>
      </c>
      <c r="P3394" s="2" t="s">
        <v>29</v>
      </c>
      <c r="T3394" s="7"/>
    </row>
    <row r="3395" spans="1:20" ht="70" customHeight="1">
      <c r="A3395" s="2" t="s">
        <v>1453</v>
      </c>
      <c r="B3395" s="2" t="s">
        <v>3449</v>
      </c>
      <c r="C3395" s="2" t="s">
        <v>1455</v>
      </c>
      <c r="D3395" s="2" t="s">
        <v>3443</v>
      </c>
      <c r="E3395" s="14">
        <v>875</v>
      </c>
      <c r="F3395" s="2">
        <v>27.4</v>
      </c>
      <c r="G3395" s="2">
        <v>34.9</v>
      </c>
      <c r="H3395" s="5">
        <v>0.45729999999999998</v>
      </c>
      <c r="I3395" s="2" t="s">
        <v>23</v>
      </c>
      <c r="J3395" s="2" t="s">
        <v>1585</v>
      </c>
      <c r="K3395" s="2" t="s">
        <v>25</v>
      </c>
      <c r="L3395" s="2" t="s">
        <v>26</v>
      </c>
      <c r="M3395" s="2" t="s">
        <v>453</v>
      </c>
      <c r="N3395" s="2">
        <v>155</v>
      </c>
      <c r="O3395" s="2" t="s">
        <v>113</v>
      </c>
      <c r="P3395" s="2" t="s">
        <v>29</v>
      </c>
      <c r="T3395" s="7"/>
    </row>
    <row r="3396" spans="1:20" ht="70" customHeight="1">
      <c r="A3396" s="2" t="s">
        <v>132</v>
      </c>
      <c r="B3396" s="2" t="s">
        <v>3450</v>
      </c>
      <c r="C3396" s="2" t="s">
        <v>134</v>
      </c>
      <c r="D3396" s="2" t="s">
        <v>3443</v>
      </c>
      <c r="E3396" s="14">
        <v>1320</v>
      </c>
      <c r="F3396" s="2">
        <v>36.799999999999997</v>
      </c>
      <c r="G3396" s="2">
        <v>42.3</v>
      </c>
      <c r="H3396" s="5">
        <v>0.46029999999999999</v>
      </c>
      <c r="I3396" s="2" t="s">
        <v>23</v>
      </c>
      <c r="J3396" s="2" t="s">
        <v>1433</v>
      </c>
      <c r="K3396" s="2" t="s">
        <v>25</v>
      </c>
      <c r="L3396" s="2" t="s">
        <v>117</v>
      </c>
      <c r="M3396" s="2" t="s">
        <v>27</v>
      </c>
      <c r="N3396" s="2">
        <v>165</v>
      </c>
      <c r="O3396" s="2" t="s">
        <v>28</v>
      </c>
      <c r="P3396" s="2" t="s">
        <v>29</v>
      </c>
      <c r="T3396" s="7"/>
    </row>
    <row r="3397" spans="1:20" ht="70" customHeight="1">
      <c r="A3397" s="2" t="s">
        <v>132</v>
      </c>
      <c r="B3397" s="2" t="s">
        <v>3451</v>
      </c>
      <c r="C3397" s="2" t="s">
        <v>134</v>
      </c>
      <c r="D3397" s="2" t="s">
        <v>3443</v>
      </c>
      <c r="E3397" s="14">
        <v>1149</v>
      </c>
      <c r="F3397" s="2">
        <v>37.200000000000003</v>
      </c>
      <c r="G3397" s="2">
        <v>37.93</v>
      </c>
      <c r="H3397" s="5">
        <v>0.4325</v>
      </c>
      <c r="I3397" s="2" t="s">
        <v>23</v>
      </c>
      <c r="J3397" s="2" t="s">
        <v>932</v>
      </c>
      <c r="K3397" s="2" t="s">
        <v>25</v>
      </c>
      <c r="L3397" s="2" t="s">
        <v>117</v>
      </c>
      <c r="M3397" s="2" t="s">
        <v>27</v>
      </c>
      <c r="N3397" s="2">
        <v>145</v>
      </c>
      <c r="O3397" s="2" t="s">
        <v>28</v>
      </c>
      <c r="P3397" s="2" t="s">
        <v>29</v>
      </c>
      <c r="T3397" s="7"/>
    </row>
    <row r="3398" spans="1:20" ht="70" customHeight="1">
      <c r="A3398" s="2" t="s">
        <v>132</v>
      </c>
      <c r="B3398" s="2" t="s">
        <v>3452</v>
      </c>
      <c r="C3398" s="2" t="s">
        <v>134</v>
      </c>
      <c r="D3398" s="2" t="s">
        <v>3443</v>
      </c>
      <c r="E3398" s="14">
        <v>1165</v>
      </c>
      <c r="F3398" s="2">
        <v>37.799999999999997</v>
      </c>
      <c r="G3398" s="2">
        <v>37.93</v>
      </c>
      <c r="H3398" s="5">
        <v>0.4325</v>
      </c>
      <c r="I3398" s="2" t="s">
        <v>23</v>
      </c>
      <c r="J3398" s="2" t="s">
        <v>135</v>
      </c>
      <c r="K3398" s="2" t="s">
        <v>25</v>
      </c>
      <c r="L3398" s="2" t="s">
        <v>117</v>
      </c>
      <c r="M3398" s="2" t="s">
        <v>27</v>
      </c>
      <c r="N3398" s="2">
        <v>145</v>
      </c>
      <c r="O3398" s="2" t="s">
        <v>28</v>
      </c>
      <c r="P3398" s="2" t="s">
        <v>29</v>
      </c>
      <c r="T3398" s="7"/>
    </row>
    <row r="3399" spans="1:20" ht="70" customHeight="1">
      <c r="A3399" s="2" t="s">
        <v>95</v>
      </c>
      <c r="B3399" s="2" t="s">
        <v>3453</v>
      </c>
      <c r="C3399" s="2" t="s">
        <v>97</v>
      </c>
      <c r="D3399" s="2" t="s">
        <v>3443</v>
      </c>
      <c r="E3399" s="14">
        <v>1080</v>
      </c>
      <c r="F3399" s="2">
        <v>31.9</v>
      </c>
      <c r="G3399" s="2">
        <v>34.86</v>
      </c>
      <c r="H3399" s="5">
        <v>0.48409999999999997</v>
      </c>
      <c r="I3399" s="2" t="s">
        <v>23</v>
      </c>
      <c r="J3399" s="2" t="s">
        <v>24</v>
      </c>
      <c r="K3399" s="2" t="s">
        <v>25</v>
      </c>
      <c r="L3399" s="2" t="s">
        <v>26</v>
      </c>
      <c r="M3399" s="2" t="s">
        <v>112</v>
      </c>
      <c r="N3399" s="2">
        <v>140</v>
      </c>
      <c r="O3399" s="2" t="s">
        <v>28</v>
      </c>
      <c r="P3399" s="2" t="s">
        <v>29</v>
      </c>
      <c r="T3399" s="7"/>
    </row>
    <row r="3400" spans="1:20" ht="70" customHeight="1">
      <c r="A3400" s="2" t="s">
        <v>95</v>
      </c>
      <c r="B3400" s="2" t="s">
        <v>3454</v>
      </c>
      <c r="C3400" s="2" t="s">
        <v>97</v>
      </c>
      <c r="D3400" s="2" t="s">
        <v>3443</v>
      </c>
      <c r="E3400" s="14">
        <v>1081</v>
      </c>
      <c r="F3400" s="2">
        <v>31.9</v>
      </c>
      <c r="G3400" s="2">
        <v>34.86</v>
      </c>
      <c r="H3400" s="5">
        <v>0.48409999999999997</v>
      </c>
      <c r="I3400" s="2" t="s">
        <v>23</v>
      </c>
      <c r="J3400" s="2" t="s">
        <v>175</v>
      </c>
      <c r="K3400" s="2" t="s">
        <v>25</v>
      </c>
      <c r="L3400" s="2" t="s">
        <v>26</v>
      </c>
      <c r="M3400" s="2" t="s">
        <v>112</v>
      </c>
      <c r="N3400" s="2">
        <v>140</v>
      </c>
      <c r="O3400" s="2" t="s">
        <v>28</v>
      </c>
      <c r="P3400" s="2" t="s">
        <v>29</v>
      </c>
      <c r="T3400" s="7"/>
    </row>
    <row r="3401" spans="1:20" ht="70" customHeight="1">
      <c r="A3401" s="2" t="s">
        <v>124</v>
      </c>
      <c r="B3401" s="2" t="s">
        <v>3455</v>
      </c>
      <c r="C3401" s="2" t="s">
        <v>126</v>
      </c>
      <c r="D3401" s="2" t="s">
        <v>3456</v>
      </c>
      <c r="E3401" s="14">
        <v>1010</v>
      </c>
      <c r="F3401" s="2">
        <v>39.700000000000003</v>
      </c>
      <c r="G3401" s="2">
        <v>25.41</v>
      </c>
      <c r="H3401" s="5">
        <v>0.62329999999999997</v>
      </c>
      <c r="I3401" s="2" t="s">
        <v>23</v>
      </c>
      <c r="J3401" s="2" t="s">
        <v>148</v>
      </c>
      <c r="K3401" s="2" t="s">
        <v>222</v>
      </c>
      <c r="L3401" s="2" t="s">
        <v>223</v>
      </c>
      <c r="M3401" s="2" t="s">
        <v>50</v>
      </c>
      <c r="N3401" s="8"/>
      <c r="O3401" s="2" t="s">
        <v>28</v>
      </c>
      <c r="P3401" s="2" t="s">
        <v>29</v>
      </c>
      <c r="T3401" s="7"/>
    </row>
    <row r="3402" spans="1:20" ht="70" customHeight="1">
      <c r="A3402" s="2" t="s">
        <v>1453</v>
      </c>
      <c r="B3402" s="2" t="s">
        <v>3457</v>
      </c>
      <c r="C3402" s="2" t="s">
        <v>1455</v>
      </c>
      <c r="D3402" s="2" t="s">
        <v>3456</v>
      </c>
      <c r="E3402" s="14">
        <v>900</v>
      </c>
      <c r="F3402" s="2">
        <v>28.3</v>
      </c>
      <c r="G3402" s="2">
        <v>34.47</v>
      </c>
      <c r="H3402" s="5">
        <v>0.45619999999999999</v>
      </c>
      <c r="I3402" s="2" t="s">
        <v>23</v>
      </c>
      <c r="J3402" s="2" t="s">
        <v>1456</v>
      </c>
      <c r="K3402" s="2" t="s">
        <v>25</v>
      </c>
      <c r="L3402" s="2" t="s">
        <v>26</v>
      </c>
      <c r="M3402" s="2" t="s">
        <v>453</v>
      </c>
      <c r="N3402" s="2">
        <v>170</v>
      </c>
      <c r="O3402" s="2" t="s">
        <v>113</v>
      </c>
      <c r="P3402" s="2" t="s">
        <v>29</v>
      </c>
      <c r="T3402" s="7"/>
    </row>
    <row r="3403" spans="1:20" ht="70" customHeight="1">
      <c r="A3403" s="2" t="s">
        <v>95</v>
      </c>
      <c r="B3403" s="2" t="s">
        <v>3458</v>
      </c>
      <c r="C3403" s="2" t="s">
        <v>97</v>
      </c>
      <c r="D3403" s="2" t="s">
        <v>3456</v>
      </c>
      <c r="E3403" s="14">
        <v>1431</v>
      </c>
      <c r="F3403" s="2">
        <v>33.299999999999997</v>
      </c>
      <c r="G3403" s="2">
        <v>44.79</v>
      </c>
      <c r="H3403" s="5">
        <v>0.51049999999999995</v>
      </c>
      <c r="I3403" s="2" t="s">
        <v>23</v>
      </c>
      <c r="J3403" s="2" t="s">
        <v>24</v>
      </c>
      <c r="K3403" s="2" t="s">
        <v>25</v>
      </c>
      <c r="L3403" s="2" t="s">
        <v>26</v>
      </c>
      <c r="M3403" s="2" t="s">
        <v>27</v>
      </c>
      <c r="N3403" s="2">
        <v>200</v>
      </c>
      <c r="O3403" s="2" t="s">
        <v>28</v>
      </c>
      <c r="P3403" s="2" t="s">
        <v>29</v>
      </c>
      <c r="T3403" s="7"/>
    </row>
    <row r="3404" spans="1:20" ht="70" customHeight="1">
      <c r="A3404" s="2" t="s">
        <v>95</v>
      </c>
      <c r="B3404" s="2" t="s">
        <v>3459</v>
      </c>
      <c r="C3404" s="2" t="s">
        <v>97</v>
      </c>
      <c r="D3404" s="2" t="s">
        <v>3456</v>
      </c>
      <c r="E3404" s="14">
        <v>1355</v>
      </c>
      <c r="F3404" s="2">
        <v>29.1</v>
      </c>
      <c r="G3404" s="2">
        <v>47.56</v>
      </c>
      <c r="H3404" s="5">
        <v>0.51749999999999996</v>
      </c>
      <c r="I3404" s="2" t="s">
        <v>23</v>
      </c>
      <c r="J3404" s="2" t="s">
        <v>36</v>
      </c>
      <c r="K3404" s="2" t="s">
        <v>25</v>
      </c>
      <c r="L3404" s="2" t="s">
        <v>26</v>
      </c>
      <c r="M3404" s="2" t="s">
        <v>27</v>
      </c>
      <c r="N3404" s="2">
        <v>200</v>
      </c>
      <c r="O3404" s="2" t="s">
        <v>28</v>
      </c>
      <c r="P3404" s="2" t="s">
        <v>29</v>
      </c>
      <c r="T3404" s="7"/>
    </row>
    <row r="3405" spans="1:20" ht="70" customHeight="1">
      <c r="A3405" s="2" t="s">
        <v>3029</v>
      </c>
      <c r="B3405" s="2" t="s">
        <v>3460</v>
      </c>
      <c r="C3405" s="2" t="s">
        <v>3031</v>
      </c>
      <c r="D3405" s="2" t="s">
        <v>3456</v>
      </c>
      <c r="E3405" s="14">
        <v>1764</v>
      </c>
      <c r="F3405" s="2">
        <v>38.1</v>
      </c>
      <c r="G3405" s="2">
        <v>50.34</v>
      </c>
      <c r="H3405" s="5">
        <v>0.503</v>
      </c>
      <c r="I3405" s="2" t="s">
        <v>23</v>
      </c>
      <c r="J3405" s="2" t="s">
        <v>3032</v>
      </c>
      <c r="K3405" s="2" t="s">
        <v>25</v>
      </c>
      <c r="L3405" s="2" t="s">
        <v>117</v>
      </c>
      <c r="M3405" s="2" t="s">
        <v>27</v>
      </c>
      <c r="N3405" s="2">
        <v>215</v>
      </c>
      <c r="O3405" s="2" t="s">
        <v>28</v>
      </c>
      <c r="P3405" s="2" t="s">
        <v>29</v>
      </c>
      <c r="T3405" s="7"/>
    </row>
    <row r="3406" spans="1:20" ht="70" customHeight="1">
      <c r="A3406" s="2" t="s">
        <v>37</v>
      </c>
      <c r="B3406" s="2" t="s">
        <v>626</v>
      </c>
      <c r="C3406" s="2" t="s">
        <v>39</v>
      </c>
      <c r="D3406" s="2" t="s">
        <v>3461</v>
      </c>
      <c r="E3406" s="14">
        <v>2088</v>
      </c>
      <c r="F3406" s="2">
        <v>42.2</v>
      </c>
      <c r="G3406" s="2">
        <v>52.51</v>
      </c>
      <c r="H3406" s="5">
        <v>0.50560000000000005</v>
      </c>
      <c r="I3406" s="2" t="s">
        <v>23</v>
      </c>
      <c r="J3406" s="2" t="s">
        <v>658</v>
      </c>
      <c r="K3406" s="2" t="s">
        <v>25</v>
      </c>
      <c r="L3406" s="2" t="s">
        <v>26</v>
      </c>
      <c r="M3406" s="2" t="s">
        <v>41</v>
      </c>
      <c r="N3406" s="2">
        <v>210</v>
      </c>
      <c r="O3406" s="2" t="s">
        <v>28</v>
      </c>
      <c r="P3406" s="2" t="s">
        <v>29</v>
      </c>
      <c r="T3406" s="7"/>
    </row>
    <row r="3407" spans="1:20" ht="70" customHeight="1">
      <c r="A3407" s="2" t="s">
        <v>1453</v>
      </c>
      <c r="B3407" s="2" t="s">
        <v>3462</v>
      </c>
      <c r="C3407" s="2" t="s">
        <v>1455</v>
      </c>
      <c r="D3407" s="2" t="s">
        <v>3461</v>
      </c>
      <c r="E3407" s="14">
        <v>1756</v>
      </c>
      <c r="F3407" s="2">
        <v>32.200000000000003</v>
      </c>
      <c r="G3407" s="2">
        <v>57.38</v>
      </c>
      <c r="H3407" s="5">
        <v>0.51549999999999996</v>
      </c>
      <c r="I3407" s="2" t="s">
        <v>23</v>
      </c>
      <c r="J3407" s="2" t="s">
        <v>1764</v>
      </c>
      <c r="K3407" s="2" t="s">
        <v>25</v>
      </c>
      <c r="L3407" s="2" t="s">
        <v>26</v>
      </c>
      <c r="M3407" s="2" t="s">
        <v>1457</v>
      </c>
      <c r="N3407" s="2">
        <v>185</v>
      </c>
      <c r="O3407" s="2" t="s">
        <v>28</v>
      </c>
      <c r="P3407" s="2" t="s">
        <v>29</v>
      </c>
      <c r="T3407" s="7"/>
    </row>
    <row r="3408" spans="1:20" ht="70" customHeight="1">
      <c r="A3408" s="2" t="s">
        <v>1453</v>
      </c>
      <c r="B3408" s="2" t="s">
        <v>3463</v>
      </c>
      <c r="C3408" s="2" t="s">
        <v>1455</v>
      </c>
      <c r="D3408" s="2" t="s">
        <v>3461</v>
      </c>
      <c r="E3408" s="14">
        <v>1342</v>
      </c>
      <c r="F3408" s="2">
        <v>24.8</v>
      </c>
      <c r="G3408" s="2">
        <v>56.47</v>
      </c>
      <c r="H3408" s="5">
        <v>0.53280000000000005</v>
      </c>
      <c r="I3408" s="2" t="s">
        <v>23</v>
      </c>
      <c r="J3408" s="2" t="s">
        <v>1589</v>
      </c>
      <c r="K3408" s="2" t="s">
        <v>25</v>
      </c>
      <c r="L3408" s="2" t="s">
        <v>26</v>
      </c>
      <c r="M3408" s="2" t="s">
        <v>453</v>
      </c>
      <c r="N3408" s="2">
        <v>155</v>
      </c>
      <c r="O3408" s="2" t="s">
        <v>236</v>
      </c>
      <c r="P3408" s="2" t="s">
        <v>29</v>
      </c>
      <c r="T3408" s="7"/>
    </row>
    <row r="3409" spans="1:20" ht="70" customHeight="1">
      <c r="A3409" s="2" t="s">
        <v>1453</v>
      </c>
      <c r="B3409" s="2" t="s">
        <v>3464</v>
      </c>
      <c r="C3409" s="2" t="s">
        <v>1455</v>
      </c>
      <c r="D3409" s="2" t="s">
        <v>3461</v>
      </c>
      <c r="E3409" s="14">
        <v>873</v>
      </c>
      <c r="F3409" s="2">
        <v>28.6</v>
      </c>
      <c r="G3409" s="2">
        <v>33.22</v>
      </c>
      <c r="H3409" s="5">
        <v>0.4289</v>
      </c>
      <c r="I3409" s="2" t="s">
        <v>23</v>
      </c>
      <c r="J3409" s="2" t="s">
        <v>1869</v>
      </c>
      <c r="K3409" s="2" t="s">
        <v>25</v>
      </c>
      <c r="L3409" s="2" t="s">
        <v>26</v>
      </c>
      <c r="M3409" s="2" t="s">
        <v>453</v>
      </c>
      <c r="N3409" s="2">
        <v>170</v>
      </c>
      <c r="O3409" s="2" t="s">
        <v>113</v>
      </c>
      <c r="P3409" s="2" t="s">
        <v>29</v>
      </c>
      <c r="T3409" s="7"/>
    </row>
    <row r="3410" spans="1:20" ht="70" customHeight="1">
      <c r="A3410" s="2" t="s">
        <v>3029</v>
      </c>
      <c r="B3410" s="2" t="s">
        <v>3465</v>
      </c>
      <c r="C3410" s="2" t="s">
        <v>3031</v>
      </c>
      <c r="D3410" s="2" t="s">
        <v>3461</v>
      </c>
      <c r="E3410" s="14">
        <v>1466</v>
      </c>
      <c r="F3410" s="2">
        <v>37.4</v>
      </c>
      <c r="G3410" s="2">
        <v>44.27</v>
      </c>
      <c r="H3410" s="5">
        <v>0.49759999999999999</v>
      </c>
      <c r="I3410" s="2" t="s">
        <v>23</v>
      </c>
      <c r="J3410" s="2" t="s">
        <v>3466</v>
      </c>
      <c r="K3410" s="2" t="s">
        <v>25</v>
      </c>
      <c r="L3410" s="2" t="s">
        <v>117</v>
      </c>
      <c r="M3410" s="2" t="s">
        <v>27</v>
      </c>
      <c r="N3410" s="2">
        <v>175</v>
      </c>
      <c r="O3410" s="2" t="s">
        <v>28</v>
      </c>
      <c r="P3410" s="2" t="s">
        <v>29</v>
      </c>
      <c r="T3410" s="7"/>
    </row>
    <row r="3411" spans="1:20" ht="70" customHeight="1">
      <c r="A3411" s="2" t="s">
        <v>3467</v>
      </c>
      <c r="B3411" s="2" t="s">
        <v>419</v>
      </c>
      <c r="C3411" s="2" t="s">
        <v>44</v>
      </c>
      <c r="D3411" s="2" t="s">
        <v>3468</v>
      </c>
      <c r="E3411" s="14">
        <v>1620</v>
      </c>
      <c r="F3411" s="2">
        <v>31.1</v>
      </c>
      <c r="G3411" s="2">
        <v>55.55</v>
      </c>
      <c r="H3411" s="5">
        <v>0.50670000000000004</v>
      </c>
      <c r="I3411" s="2" t="s">
        <v>23</v>
      </c>
      <c r="J3411" s="2" t="s">
        <v>225</v>
      </c>
      <c r="K3411" s="2" t="s">
        <v>25</v>
      </c>
      <c r="L3411" s="2" t="s">
        <v>26</v>
      </c>
      <c r="M3411" s="2" t="s">
        <v>41</v>
      </c>
      <c r="N3411" s="2">
        <v>205</v>
      </c>
      <c r="O3411" s="2" t="s">
        <v>28</v>
      </c>
      <c r="P3411" s="2" t="s">
        <v>29</v>
      </c>
      <c r="T3411" s="7"/>
    </row>
    <row r="3412" spans="1:20" ht="70" customHeight="1">
      <c r="A3412" s="2" t="s">
        <v>132</v>
      </c>
      <c r="B3412" s="2" t="s">
        <v>3469</v>
      </c>
      <c r="C3412" s="2" t="s">
        <v>134</v>
      </c>
      <c r="D3412" s="2" t="s">
        <v>3470</v>
      </c>
      <c r="E3412" s="14">
        <v>1205</v>
      </c>
      <c r="F3412" s="2">
        <v>38.5</v>
      </c>
      <c r="G3412" s="2">
        <v>37.93</v>
      </c>
      <c r="H3412" s="5">
        <v>0.4325</v>
      </c>
      <c r="I3412" s="2" t="s">
        <v>23</v>
      </c>
      <c r="J3412" s="2" t="s">
        <v>2040</v>
      </c>
      <c r="K3412" s="2" t="s">
        <v>25</v>
      </c>
      <c r="L3412" s="2" t="s">
        <v>117</v>
      </c>
      <c r="M3412" s="2" t="s">
        <v>27</v>
      </c>
      <c r="N3412" s="2">
        <v>165</v>
      </c>
      <c r="O3412" s="2" t="s">
        <v>28</v>
      </c>
      <c r="P3412" s="2" t="s">
        <v>29</v>
      </c>
      <c r="T3412" s="7"/>
    </row>
    <row r="3413" spans="1:20" ht="70" customHeight="1">
      <c r="A3413" s="2" t="s">
        <v>3029</v>
      </c>
      <c r="B3413" s="2" t="s">
        <v>3471</v>
      </c>
      <c r="C3413" s="2" t="s">
        <v>3031</v>
      </c>
      <c r="D3413" s="2" t="s">
        <v>3470</v>
      </c>
      <c r="E3413" s="14">
        <v>1311</v>
      </c>
      <c r="F3413" s="2">
        <v>37.4</v>
      </c>
      <c r="G3413" s="2">
        <v>39.93</v>
      </c>
      <c r="H3413" s="5">
        <v>0.4798</v>
      </c>
      <c r="I3413" s="2" t="s">
        <v>23</v>
      </c>
      <c r="J3413" s="2" t="s">
        <v>3123</v>
      </c>
      <c r="K3413" s="2" t="s">
        <v>25</v>
      </c>
      <c r="L3413" s="2" t="s">
        <v>117</v>
      </c>
      <c r="M3413" s="2" t="s">
        <v>50</v>
      </c>
      <c r="N3413" s="2">
        <v>180</v>
      </c>
      <c r="O3413" s="2" t="s">
        <v>28</v>
      </c>
      <c r="P3413" s="2" t="s">
        <v>29</v>
      </c>
      <c r="T3413" s="7"/>
    </row>
    <row r="3414" spans="1:20" ht="70" customHeight="1">
      <c r="A3414" s="2" t="s">
        <v>387</v>
      </c>
      <c r="B3414" s="2" t="s">
        <v>520</v>
      </c>
      <c r="C3414" s="2" t="s">
        <v>389</v>
      </c>
      <c r="D3414" s="2" t="s">
        <v>3472</v>
      </c>
      <c r="E3414" s="14">
        <v>1295</v>
      </c>
      <c r="F3414" s="2">
        <v>28.1</v>
      </c>
      <c r="G3414" s="2">
        <v>48.94</v>
      </c>
      <c r="H3414" s="5">
        <v>0.49580000000000002</v>
      </c>
      <c r="I3414" s="2" t="s">
        <v>23</v>
      </c>
      <c r="J3414" s="2" t="s">
        <v>542</v>
      </c>
      <c r="K3414" s="2" t="s">
        <v>25</v>
      </c>
      <c r="L3414" s="2" t="s">
        <v>26</v>
      </c>
      <c r="M3414" s="2" t="s">
        <v>27</v>
      </c>
      <c r="N3414" s="2">
        <v>210</v>
      </c>
      <c r="O3414" s="2" t="s">
        <v>28</v>
      </c>
      <c r="P3414" s="2" t="s">
        <v>29</v>
      </c>
      <c r="T3414" s="7"/>
    </row>
    <row r="3415" spans="1:20" ht="70" customHeight="1">
      <c r="A3415" s="2" t="s">
        <v>3473</v>
      </c>
      <c r="B3415" s="2" t="s">
        <v>1593</v>
      </c>
      <c r="C3415" s="2" t="s">
        <v>1437</v>
      </c>
      <c r="D3415" s="2" t="s">
        <v>3472</v>
      </c>
      <c r="E3415" s="14">
        <v>1069.7</v>
      </c>
      <c r="F3415" s="2">
        <v>34</v>
      </c>
      <c r="G3415" s="2">
        <v>36.44</v>
      </c>
      <c r="H3415" s="5">
        <v>0.4385</v>
      </c>
      <c r="I3415" s="2" t="s">
        <v>23</v>
      </c>
      <c r="J3415" s="2" t="s">
        <v>1534</v>
      </c>
      <c r="K3415" s="2" t="s">
        <v>25</v>
      </c>
      <c r="L3415" s="2" t="s">
        <v>26</v>
      </c>
      <c r="M3415" s="2" t="s">
        <v>136</v>
      </c>
      <c r="N3415" s="2">
        <v>180</v>
      </c>
      <c r="O3415" s="2" t="s">
        <v>113</v>
      </c>
      <c r="P3415" s="2" t="s">
        <v>29</v>
      </c>
      <c r="T3415" s="7"/>
    </row>
    <row r="3416" spans="1:20" ht="70" customHeight="1">
      <c r="A3416" s="2" t="s">
        <v>3474</v>
      </c>
      <c r="B3416" s="2" t="s">
        <v>1593</v>
      </c>
      <c r="C3416" s="2" t="s">
        <v>1437</v>
      </c>
      <c r="D3416" s="2" t="s">
        <v>3472</v>
      </c>
      <c r="E3416" s="14">
        <v>1097.7</v>
      </c>
      <c r="F3416" s="2">
        <v>35.1</v>
      </c>
      <c r="G3416" s="2">
        <v>36.44</v>
      </c>
      <c r="H3416" s="5">
        <v>0.4385</v>
      </c>
      <c r="I3416" s="2" t="s">
        <v>23</v>
      </c>
      <c r="J3416" s="2" t="s">
        <v>1472</v>
      </c>
      <c r="K3416" s="2" t="s">
        <v>25</v>
      </c>
      <c r="L3416" s="2" t="s">
        <v>26</v>
      </c>
      <c r="M3416" s="2" t="s">
        <v>136</v>
      </c>
      <c r="N3416" s="2">
        <v>180</v>
      </c>
      <c r="O3416" s="2" t="s">
        <v>113</v>
      </c>
      <c r="P3416" s="2" t="s">
        <v>29</v>
      </c>
      <c r="T3416" s="7"/>
    </row>
    <row r="3417" spans="1:20" ht="70" customHeight="1">
      <c r="A3417" s="2" t="s">
        <v>128</v>
      </c>
      <c r="B3417" s="2" t="s">
        <v>625</v>
      </c>
      <c r="C3417" s="2" t="s">
        <v>130</v>
      </c>
      <c r="D3417" s="2" t="s">
        <v>3472</v>
      </c>
      <c r="E3417" s="14">
        <v>1110</v>
      </c>
      <c r="F3417" s="2">
        <v>32.4</v>
      </c>
      <c r="G3417" s="2">
        <v>35.659999999999997</v>
      </c>
      <c r="H3417" s="5">
        <v>0.49909999999999999</v>
      </c>
      <c r="I3417" s="2" t="s">
        <v>23</v>
      </c>
      <c r="J3417" s="2" t="s">
        <v>381</v>
      </c>
      <c r="K3417" s="2" t="s">
        <v>25</v>
      </c>
      <c r="L3417" s="2" t="s">
        <v>26</v>
      </c>
      <c r="M3417" s="2" t="s">
        <v>112</v>
      </c>
      <c r="N3417" s="2">
        <v>199</v>
      </c>
      <c r="O3417" s="2" t="s">
        <v>28</v>
      </c>
      <c r="P3417" s="2" t="s">
        <v>29</v>
      </c>
      <c r="T3417" s="7"/>
    </row>
    <row r="3418" spans="1:20" ht="70" customHeight="1">
      <c r="A3418" s="2" t="s">
        <v>84</v>
      </c>
      <c r="B3418" s="2" t="s">
        <v>3475</v>
      </c>
      <c r="C3418" s="2" t="s">
        <v>86</v>
      </c>
      <c r="D3418" s="2" t="s">
        <v>3472</v>
      </c>
      <c r="E3418" s="14">
        <v>1139</v>
      </c>
      <c r="F3418" s="2">
        <v>33.6</v>
      </c>
      <c r="G3418" s="2">
        <v>37.14</v>
      </c>
      <c r="H3418" s="5">
        <v>0.42849999999999999</v>
      </c>
      <c r="I3418" s="2" t="s">
        <v>23</v>
      </c>
      <c r="J3418" s="2" t="s">
        <v>321</v>
      </c>
      <c r="K3418" s="2" t="s">
        <v>25</v>
      </c>
      <c r="L3418" s="2" t="s">
        <v>26</v>
      </c>
      <c r="M3418" s="2" t="s">
        <v>50</v>
      </c>
      <c r="N3418" s="2">
        <v>210</v>
      </c>
      <c r="O3418" s="2" t="s">
        <v>28</v>
      </c>
      <c r="P3418" s="2" t="s">
        <v>29</v>
      </c>
      <c r="T3418" s="7"/>
    </row>
    <row r="3419" spans="1:20" ht="70" customHeight="1">
      <c r="A3419" s="2" t="s">
        <v>3303</v>
      </c>
      <c r="B3419" s="2" t="s">
        <v>3476</v>
      </c>
      <c r="C3419" s="2" t="s">
        <v>2132</v>
      </c>
      <c r="D3419" s="2" t="s">
        <v>3472</v>
      </c>
      <c r="E3419" s="14">
        <v>1180</v>
      </c>
      <c r="F3419" s="2">
        <v>41.3</v>
      </c>
      <c r="G3419" s="2">
        <v>36.619999999999997</v>
      </c>
      <c r="H3419" s="5">
        <v>0.3987</v>
      </c>
      <c r="I3419" s="2" t="s">
        <v>122</v>
      </c>
      <c r="J3419" s="2" t="s">
        <v>609</v>
      </c>
      <c r="K3419" s="2" t="s">
        <v>25</v>
      </c>
      <c r="L3419" s="2" t="s">
        <v>26</v>
      </c>
      <c r="M3419" s="2" t="s">
        <v>46</v>
      </c>
      <c r="N3419" s="2">
        <v>205</v>
      </c>
      <c r="O3419" s="2" t="s">
        <v>28</v>
      </c>
      <c r="P3419" s="2" t="s">
        <v>29</v>
      </c>
      <c r="T3419" s="7"/>
    </row>
    <row r="3420" spans="1:20" ht="70" customHeight="1">
      <c r="A3420" s="2" t="s">
        <v>387</v>
      </c>
      <c r="B3420" s="2" t="s">
        <v>1000</v>
      </c>
      <c r="C3420" s="2" t="s">
        <v>389</v>
      </c>
      <c r="D3420" s="2" t="s">
        <v>3477</v>
      </c>
      <c r="E3420" s="14">
        <v>1460</v>
      </c>
      <c r="F3420" s="2">
        <v>27.1</v>
      </c>
      <c r="G3420" s="2">
        <v>62.58</v>
      </c>
      <c r="H3420" s="5">
        <v>0.37319999999999998</v>
      </c>
      <c r="I3420" s="2" t="s">
        <v>23</v>
      </c>
      <c r="J3420" s="2" t="s">
        <v>35</v>
      </c>
      <c r="K3420" s="2" t="s">
        <v>25</v>
      </c>
      <c r="L3420" s="2" t="s">
        <v>94</v>
      </c>
      <c r="M3420" s="2" t="s">
        <v>27</v>
      </c>
      <c r="N3420" s="2">
        <v>395</v>
      </c>
      <c r="O3420" s="2" t="s">
        <v>28</v>
      </c>
      <c r="P3420" s="2" t="s">
        <v>29</v>
      </c>
      <c r="T3420" s="7"/>
    </row>
    <row r="3421" spans="1:20" ht="70" customHeight="1">
      <c r="A3421" s="2" t="s">
        <v>37</v>
      </c>
      <c r="B3421" s="2" t="s">
        <v>32</v>
      </c>
      <c r="C3421" s="2" t="s">
        <v>39</v>
      </c>
      <c r="D3421" s="2" t="s">
        <v>3477</v>
      </c>
      <c r="E3421" s="14">
        <v>1986</v>
      </c>
      <c r="F3421" s="2">
        <v>42.9</v>
      </c>
      <c r="G3421" s="2">
        <v>48.82</v>
      </c>
      <c r="H3421" s="5">
        <v>0.49759999999999999</v>
      </c>
      <c r="I3421" s="2" t="s">
        <v>23</v>
      </c>
      <c r="J3421" s="2" t="s">
        <v>270</v>
      </c>
      <c r="K3421" s="2" t="s">
        <v>25</v>
      </c>
      <c r="L3421" s="2" t="s">
        <v>26</v>
      </c>
      <c r="M3421" s="2" t="s">
        <v>27</v>
      </c>
      <c r="N3421" s="2">
        <v>235</v>
      </c>
      <c r="O3421" s="2" t="s">
        <v>28</v>
      </c>
      <c r="P3421" s="2" t="s">
        <v>29</v>
      </c>
      <c r="T3421" s="7"/>
    </row>
    <row r="3422" spans="1:20" ht="70" customHeight="1">
      <c r="A3422" s="2" t="s">
        <v>128</v>
      </c>
      <c r="B3422" s="2" t="s">
        <v>1593</v>
      </c>
      <c r="C3422" s="2" t="s">
        <v>130</v>
      </c>
      <c r="D3422" s="2" t="s">
        <v>3477</v>
      </c>
      <c r="E3422" s="14">
        <v>1120</v>
      </c>
      <c r="F3422" s="2">
        <v>32.200000000000003</v>
      </c>
      <c r="G3422" s="2">
        <v>36.090000000000003</v>
      </c>
      <c r="H3422" s="5">
        <v>0.4849</v>
      </c>
      <c r="I3422" s="2" t="s">
        <v>23</v>
      </c>
      <c r="J3422" s="2" t="s">
        <v>674</v>
      </c>
      <c r="K3422" s="2" t="s">
        <v>25</v>
      </c>
      <c r="L3422" s="2" t="s">
        <v>26</v>
      </c>
      <c r="M3422" s="2" t="s">
        <v>50</v>
      </c>
      <c r="N3422" s="2">
        <v>200</v>
      </c>
      <c r="O3422" s="2" t="s">
        <v>28</v>
      </c>
      <c r="P3422" s="2" t="s">
        <v>29</v>
      </c>
      <c r="T3422" s="7"/>
    </row>
    <row r="3423" spans="1:20" ht="70" customHeight="1">
      <c r="A3423" s="2" t="s">
        <v>108</v>
      </c>
      <c r="B3423" s="2" t="s">
        <v>1810</v>
      </c>
      <c r="C3423" s="2" t="s">
        <v>110</v>
      </c>
      <c r="D3423" s="2" t="s">
        <v>3477</v>
      </c>
      <c r="E3423" s="14">
        <v>1501</v>
      </c>
      <c r="F3423" s="2">
        <v>32.9</v>
      </c>
      <c r="G3423" s="2">
        <v>54.43</v>
      </c>
      <c r="H3423" s="5">
        <v>0.45500000000000002</v>
      </c>
      <c r="I3423" s="2" t="s">
        <v>23</v>
      </c>
      <c r="J3423" s="2" t="s">
        <v>856</v>
      </c>
      <c r="K3423" s="2" t="s">
        <v>25</v>
      </c>
      <c r="L3423" s="2" t="s">
        <v>26</v>
      </c>
      <c r="M3423" s="2" t="s">
        <v>27</v>
      </c>
      <c r="N3423" s="2">
        <v>200</v>
      </c>
      <c r="O3423" s="2" t="s">
        <v>113</v>
      </c>
      <c r="P3423" s="2" t="s">
        <v>29</v>
      </c>
      <c r="T3423" s="7"/>
    </row>
    <row r="3424" spans="1:20" ht="70" customHeight="1">
      <c r="A3424" s="2" t="s">
        <v>108</v>
      </c>
      <c r="B3424" s="2" t="s">
        <v>1546</v>
      </c>
      <c r="C3424" s="2" t="s">
        <v>110</v>
      </c>
      <c r="D3424" s="2" t="s">
        <v>3477</v>
      </c>
      <c r="E3424" s="14">
        <v>1501</v>
      </c>
      <c r="F3424" s="2">
        <v>32.9</v>
      </c>
      <c r="G3424" s="2">
        <v>53.2</v>
      </c>
      <c r="H3424" s="5">
        <v>0.46550000000000002</v>
      </c>
      <c r="I3424" s="2" t="s">
        <v>23</v>
      </c>
      <c r="J3424" s="2" t="s">
        <v>1083</v>
      </c>
      <c r="K3424" s="2" t="s">
        <v>25</v>
      </c>
      <c r="L3424" s="2" t="s">
        <v>26</v>
      </c>
      <c r="M3424" s="2" t="s">
        <v>27</v>
      </c>
      <c r="N3424" s="2">
        <v>200</v>
      </c>
      <c r="O3424" s="2" t="s">
        <v>113</v>
      </c>
      <c r="P3424" s="2" t="s">
        <v>29</v>
      </c>
      <c r="T3424" s="7"/>
    </row>
    <row r="3425" spans="1:20" ht="70" customHeight="1">
      <c r="A3425" s="2" t="s">
        <v>84</v>
      </c>
      <c r="B3425" s="2" t="s">
        <v>76</v>
      </c>
      <c r="C3425" s="2" t="s">
        <v>86</v>
      </c>
      <c r="D3425" s="2" t="s">
        <v>3477</v>
      </c>
      <c r="E3425" s="14">
        <v>1443</v>
      </c>
      <c r="F3425" s="2">
        <v>31.3</v>
      </c>
      <c r="G3425" s="2">
        <v>49.19</v>
      </c>
      <c r="H3425" s="5">
        <v>0.45029999999999998</v>
      </c>
      <c r="I3425" s="2" t="s">
        <v>23</v>
      </c>
      <c r="J3425" s="2" t="s">
        <v>628</v>
      </c>
      <c r="K3425" s="2" t="s">
        <v>25</v>
      </c>
      <c r="L3425" s="2" t="s">
        <v>26</v>
      </c>
      <c r="M3425" s="2" t="s">
        <v>27</v>
      </c>
      <c r="N3425" s="2">
        <v>200</v>
      </c>
      <c r="O3425" s="2" t="s">
        <v>28</v>
      </c>
      <c r="P3425" s="2" t="s">
        <v>29</v>
      </c>
      <c r="T3425" s="7"/>
    </row>
    <row r="3426" spans="1:20" ht="70" customHeight="1">
      <c r="A3426" s="2" t="s">
        <v>84</v>
      </c>
      <c r="B3426" s="2" t="s">
        <v>2374</v>
      </c>
      <c r="C3426" s="2" t="s">
        <v>86</v>
      </c>
      <c r="D3426" s="2" t="s">
        <v>3477</v>
      </c>
      <c r="E3426" s="14">
        <v>1509</v>
      </c>
      <c r="F3426" s="2">
        <v>31.1</v>
      </c>
      <c r="G3426" s="2">
        <v>51.54</v>
      </c>
      <c r="H3426" s="5">
        <v>0.4299</v>
      </c>
      <c r="I3426" s="2" t="s">
        <v>23</v>
      </c>
      <c r="J3426" s="2" t="s">
        <v>628</v>
      </c>
      <c r="K3426" s="2" t="s">
        <v>25</v>
      </c>
      <c r="L3426" s="2" t="s">
        <v>26</v>
      </c>
      <c r="M3426" s="2" t="s">
        <v>27</v>
      </c>
      <c r="N3426" s="2">
        <v>200</v>
      </c>
      <c r="O3426" s="2" t="s">
        <v>28</v>
      </c>
      <c r="P3426" s="2" t="s">
        <v>29</v>
      </c>
      <c r="T3426" s="7"/>
    </row>
    <row r="3427" spans="1:20" ht="70" customHeight="1">
      <c r="A3427" s="2" t="s">
        <v>84</v>
      </c>
      <c r="B3427" s="2" t="s">
        <v>3478</v>
      </c>
      <c r="C3427" s="2" t="s">
        <v>86</v>
      </c>
      <c r="D3427" s="2" t="s">
        <v>3477</v>
      </c>
      <c r="E3427" s="14">
        <v>965</v>
      </c>
      <c r="F3427" s="2">
        <v>32</v>
      </c>
      <c r="G3427" s="2">
        <v>33.24</v>
      </c>
      <c r="H3427" s="5">
        <v>0.42720000000000002</v>
      </c>
      <c r="I3427" s="2" t="s">
        <v>23</v>
      </c>
      <c r="J3427" s="2" t="s">
        <v>1341</v>
      </c>
      <c r="K3427" s="2" t="s">
        <v>25</v>
      </c>
      <c r="L3427" s="2" t="s">
        <v>26</v>
      </c>
      <c r="M3427" s="2" t="s">
        <v>112</v>
      </c>
      <c r="N3427" s="2">
        <v>190</v>
      </c>
      <c r="O3427" s="2" t="s">
        <v>28</v>
      </c>
      <c r="P3427" s="2" t="s">
        <v>29</v>
      </c>
      <c r="T3427" s="7"/>
    </row>
    <row r="3428" spans="1:20" ht="70" customHeight="1">
      <c r="A3428" s="2" t="s">
        <v>3014</v>
      </c>
      <c r="B3428" s="2" t="s">
        <v>789</v>
      </c>
      <c r="C3428" s="2" t="s">
        <v>1478</v>
      </c>
      <c r="D3428" s="2" t="s">
        <v>3477</v>
      </c>
      <c r="E3428" s="14">
        <v>1703</v>
      </c>
      <c r="F3428" s="2">
        <v>34.1</v>
      </c>
      <c r="G3428" s="2">
        <v>51.79</v>
      </c>
      <c r="H3428" s="5">
        <v>0.50349999999999995</v>
      </c>
      <c r="I3428" s="2" t="s">
        <v>23</v>
      </c>
      <c r="J3428" s="2" t="s">
        <v>264</v>
      </c>
      <c r="K3428" s="2" t="s">
        <v>25</v>
      </c>
      <c r="L3428" s="2" t="s">
        <v>26</v>
      </c>
      <c r="M3428" s="2" t="s">
        <v>41</v>
      </c>
      <c r="N3428" s="2">
        <v>190</v>
      </c>
      <c r="O3428" s="2" t="s">
        <v>28</v>
      </c>
      <c r="P3428" s="2" t="s">
        <v>29</v>
      </c>
      <c r="T3428" s="7"/>
    </row>
    <row r="3429" spans="1:20" ht="70" customHeight="1">
      <c r="A3429" s="2" t="s">
        <v>132</v>
      </c>
      <c r="B3429" s="2" t="s">
        <v>3479</v>
      </c>
      <c r="C3429" s="2" t="s">
        <v>134</v>
      </c>
      <c r="D3429" s="2" t="s">
        <v>3477</v>
      </c>
      <c r="E3429" s="14">
        <v>968</v>
      </c>
      <c r="F3429" s="2">
        <v>36.6</v>
      </c>
      <c r="G3429" s="2">
        <v>33.42</v>
      </c>
      <c r="H3429" s="5">
        <v>0.4138</v>
      </c>
      <c r="I3429" s="2" t="s">
        <v>23</v>
      </c>
      <c r="J3429" s="2" t="s">
        <v>2040</v>
      </c>
      <c r="K3429" s="2" t="s">
        <v>25</v>
      </c>
      <c r="L3429" s="2" t="s">
        <v>117</v>
      </c>
      <c r="M3429" s="2" t="s">
        <v>136</v>
      </c>
      <c r="N3429" s="2">
        <v>145</v>
      </c>
      <c r="O3429" s="2" t="s">
        <v>28</v>
      </c>
      <c r="P3429" s="2" t="s">
        <v>29</v>
      </c>
      <c r="T3429" s="7"/>
    </row>
    <row r="3430" spans="1:20" ht="70" customHeight="1">
      <c r="A3430" s="2" t="s">
        <v>37</v>
      </c>
      <c r="B3430" s="2" t="s">
        <v>577</v>
      </c>
      <c r="C3430" s="2" t="s">
        <v>39</v>
      </c>
      <c r="D3430" s="2" t="s">
        <v>3480</v>
      </c>
      <c r="E3430" s="14">
        <v>1118</v>
      </c>
      <c r="F3430" s="2">
        <v>42</v>
      </c>
      <c r="G3430" s="2">
        <v>29.85</v>
      </c>
      <c r="H3430" s="5">
        <v>0.43459999999999999</v>
      </c>
      <c r="I3430" s="2" t="s">
        <v>23</v>
      </c>
      <c r="J3430" s="2" t="s">
        <v>410</v>
      </c>
      <c r="K3430" s="2" t="s">
        <v>25</v>
      </c>
      <c r="L3430" s="2" t="s">
        <v>26</v>
      </c>
      <c r="M3430" s="2" t="s">
        <v>46</v>
      </c>
      <c r="N3430" s="2">
        <v>200</v>
      </c>
      <c r="O3430" s="2" t="s">
        <v>28</v>
      </c>
      <c r="P3430" s="2" t="s">
        <v>29</v>
      </c>
      <c r="T3430" s="7"/>
    </row>
    <row r="3431" spans="1:20" ht="70" customHeight="1">
      <c r="A3431" s="2" t="s">
        <v>128</v>
      </c>
      <c r="B3431" s="2" t="s">
        <v>1938</v>
      </c>
      <c r="C3431" s="2" t="s">
        <v>130</v>
      </c>
      <c r="D3431" s="2" t="s">
        <v>3480</v>
      </c>
      <c r="E3431" s="14">
        <v>940</v>
      </c>
      <c r="F3431" s="2">
        <v>33</v>
      </c>
      <c r="G3431" s="2">
        <v>29.84</v>
      </c>
      <c r="H3431" s="5">
        <v>0.51800000000000002</v>
      </c>
      <c r="I3431" s="2" t="s">
        <v>23</v>
      </c>
      <c r="J3431" s="2" t="s">
        <v>238</v>
      </c>
      <c r="K3431" s="2" t="s">
        <v>25</v>
      </c>
      <c r="L3431" s="2" t="s">
        <v>26</v>
      </c>
      <c r="M3431" s="2" t="s">
        <v>112</v>
      </c>
      <c r="N3431" s="2">
        <v>118</v>
      </c>
      <c r="O3431" s="2" t="s">
        <v>28</v>
      </c>
      <c r="P3431" s="2" t="s">
        <v>29</v>
      </c>
      <c r="T3431" s="7"/>
    </row>
    <row r="3432" spans="1:20" ht="70" customHeight="1">
      <c r="A3432" s="2" t="s">
        <v>84</v>
      </c>
      <c r="B3432" s="2" t="s">
        <v>43</v>
      </c>
      <c r="C3432" s="2" t="s">
        <v>86</v>
      </c>
      <c r="D3432" s="2" t="s">
        <v>3480</v>
      </c>
      <c r="E3432" s="14">
        <v>1063</v>
      </c>
      <c r="F3432" s="2">
        <v>31.2</v>
      </c>
      <c r="G3432" s="2">
        <v>37.14</v>
      </c>
      <c r="H3432" s="5">
        <v>0.42849999999999999</v>
      </c>
      <c r="I3432" s="2" t="s">
        <v>23</v>
      </c>
      <c r="J3432" s="2" t="s">
        <v>628</v>
      </c>
      <c r="K3432" s="2" t="s">
        <v>25</v>
      </c>
      <c r="L3432" s="2" t="s">
        <v>26</v>
      </c>
      <c r="M3432" s="2" t="s">
        <v>50</v>
      </c>
      <c r="N3432" s="2">
        <v>200</v>
      </c>
      <c r="O3432" s="2" t="s">
        <v>28</v>
      </c>
      <c r="P3432" s="2" t="s">
        <v>29</v>
      </c>
      <c r="T3432" s="7"/>
    </row>
    <row r="3433" spans="1:20" ht="70" customHeight="1">
      <c r="A3433" s="2" t="s">
        <v>84</v>
      </c>
      <c r="B3433" s="2" t="s">
        <v>3481</v>
      </c>
      <c r="C3433" s="2" t="s">
        <v>86</v>
      </c>
      <c r="D3433" s="2" t="s">
        <v>3480</v>
      </c>
      <c r="E3433" s="14">
        <v>1094</v>
      </c>
      <c r="F3433" s="2">
        <v>33.4</v>
      </c>
      <c r="G3433" s="2">
        <v>36.24</v>
      </c>
      <c r="H3433" s="5">
        <v>0.43409999999999999</v>
      </c>
      <c r="I3433" s="2" t="s">
        <v>23</v>
      </c>
      <c r="J3433" s="2" t="s">
        <v>308</v>
      </c>
      <c r="K3433" s="2" t="s">
        <v>25</v>
      </c>
      <c r="L3433" s="2" t="s">
        <v>26</v>
      </c>
      <c r="M3433" s="2" t="s">
        <v>50</v>
      </c>
      <c r="N3433" s="2">
        <v>200</v>
      </c>
      <c r="O3433" s="2" t="s">
        <v>28</v>
      </c>
      <c r="P3433" s="2" t="s">
        <v>29</v>
      </c>
      <c r="T3433" s="7"/>
    </row>
    <row r="3434" spans="1:20" ht="70" customHeight="1">
      <c r="A3434" s="2" t="s">
        <v>84</v>
      </c>
      <c r="B3434" s="2" t="s">
        <v>3482</v>
      </c>
      <c r="C3434" s="2" t="s">
        <v>86</v>
      </c>
      <c r="D3434" s="2" t="s">
        <v>3480</v>
      </c>
      <c r="E3434" s="14">
        <v>979</v>
      </c>
      <c r="F3434" s="2">
        <v>32.5</v>
      </c>
      <c r="G3434" s="2">
        <v>33.24</v>
      </c>
      <c r="H3434" s="5">
        <v>0.42720000000000002</v>
      </c>
      <c r="I3434" s="2" t="s">
        <v>23</v>
      </c>
      <c r="J3434" s="2" t="s">
        <v>2399</v>
      </c>
      <c r="K3434" s="2" t="s">
        <v>25</v>
      </c>
      <c r="L3434" s="2" t="s">
        <v>26</v>
      </c>
      <c r="M3434" s="2" t="s">
        <v>112</v>
      </c>
      <c r="N3434" s="2">
        <v>190</v>
      </c>
      <c r="O3434" s="2" t="s">
        <v>28</v>
      </c>
      <c r="P3434" s="2" t="s">
        <v>29</v>
      </c>
      <c r="T3434" s="7"/>
    </row>
    <row r="3435" spans="1:20" ht="70" customHeight="1">
      <c r="A3435" s="2" t="s">
        <v>95</v>
      </c>
      <c r="B3435" s="2" t="s">
        <v>3483</v>
      </c>
      <c r="C3435" s="2" t="s">
        <v>97</v>
      </c>
      <c r="D3435" s="2" t="s">
        <v>3480</v>
      </c>
      <c r="E3435" s="14">
        <v>1498</v>
      </c>
      <c r="F3435" s="2">
        <v>32.299999999999997</v>
      </c>
      <c r="G3435" s="2">
        <v>47.64</v>
      </c>
      <c r="H3435" s="5">
        <v>0.4904</v>
      </c>
      <c r="I3435" s="2" t="s">
        <v>23</v>
      </c>
      <c r="J3435" s="2" t="s">
        <v>31</v>
      </c>
      <c r="K3435" s="2" t="s">
        <v>25</v>
      </c>
      <c r="L3435" s="2" t="s">
        <v>26</v>
      </c>
      <c r="M3435" s="2" t="s">
        <v>27</v>
      </c>
      <c r="N3435" s="2">
        <v>210</v>
      </c>
      <c r="O3435" s="2" t="s">
        <v>28</v>
      </c>
      <c r="P3435" s="2" t="s">
        <v>29</v>
      </c>
      <c r="T3435" s="7"/>
    </row>
    <row r="3436" spans="1:20" ht="70" customHeight="1">
      <c r="A3436" s="2" t="s">
        <v>95</v>
      </c>
      <c r="B3436" s="2" t="s">
        <v>3484</v>
      </c>
      <c r="C3436" s="2" t="s">
        <v>97</v>
      </c>
      <c r="D3436" s="2" t="s">
        <v>3480</v>
      </c>
      <c r="E3436" s="14">
        <v>1135</v>
      </c>
      <c r="F3436" s="2">
        <v>31.5</v>
      </c>
      <c r="G3436" s="2">
        <v>36.99</v>
      </c>
      <c r="H3436" s="5">
        <v>0.45619999999999999</v>
      </c>
      <c r="I3436" s="2" t="s">
        <v>23</v>
      </c>
      <c r="J3436" s="2" t="s">
        <v>36</v>
      </c>
      <c r="K3436" s="2" t="s">
        <v>25</v>
      </c>
      <c r="L3436" s="2" t="s">
        <v>26</v>
      </c>
      <c r="M3436" s="2" t="s">
        <v>112</v>
      </c>
      <c r="N3436" s="2">
        <v>205</v>
      </c>
      <c r="O3436" s="2" t="s">
        <v>28</v>
      </c>
      <c r="P3436" s="2" t="s">
        <v>29</v>
      </c>
      <c r="T3436" s="7"/>
    </row>
    <row r="3437" spans="1:20" ht="70" customHeight="1">
      <c r="A3437" s="2" t="s">
        <v>1453</v>
      </c>
      <c r="B3437" s="2" t="s">
        <v>3485</v>
      </c>
      <c r="C3437" s="2" t="s">
        <v>1455</v>
      </c>
      <c r="D3437" s="2" t="s">
        <v>3486</v>
      </c>
      <c r="E3437" s="14">
        <v>1791</v>
      </c>
      <c r="F3437" s="2">
        <v>33.5</v>
      </c>
      <c r="G3437" s="2">
        <v>56.8</v>
      </c>
      <c r="H3437" s="5">
        <v>0.52070000000000005</v>
      </c>
      <c r="I3437" s="2" t="s">
        <v>23</v>
      </c>
      <c r="J3437" s="2" t="s">
        <v>1456</v>
      </c>
      <c r="K3437" s="2" t="s">
        <v>25</v>
      </c>
      <c r="L3437" s="2" t="s">
        <v>26</v>
      </c>
      <c r="M3437" s="2" t="s">
        <v>1457</v>
      </c>
      <c r="N3437" s="2">
        <v>160</v>
      </c>
      <c r="O3437" s="2" t="s">
        <v>28</v>
      </c>
      <c r="P3437" s="2" t="s">
        <v>29</v>
      </c>
      <c r="T3437" s="7"/>
    </row>
    <row r="3438" spans="1:20" ht="70" customHeight="1">
      <c r="A3438" s="2" t="s">
        <v>3303</v>
      </c>
      <c r="B3438" s="2" t="s">
        <v>3487</v>
      </c>
      <c r="C3438" s="2" t="s">
        <v>2132</v>
      </c>
      <c r="D3438" s="2" t="s">
        <v>3486</v>
      </c>
      <c r="E3438" s="14">
        <v>1422</v>
      </c>
      <c r="F3438" s="2">
        <v>39.5</v>
      </c>
      <c r="G3438" s="2">
        <v>43.93</v>
      </c>
      <c r="H3438" s="5">
        <v>0.41760000000000003</v>
      </c>
      <c r="I3438" s="2" t="s">
        <v>122</v>
      </c>
      <c r="J3438" s="2" t="s">
        <v>555</v>
      </c>
      <c r="K3438" s="2" t="s">
        <v>25</v>
      </c>
      <c r="L3438" s="2" t="s">
        <v>26</v>
      </c>
      <c r="M3438" s="2" t="s">
        <v>27</v>
      </c>
      <c r="N3438" s="2">
        <v>200</v>
      </c>
      <c r="O3438" s="2" t="s">
        <v>28</v>
      </c>
      <c r="P3438" s="2" t="s">
        <v>29</v>
      </c>
      <c r="T3438" s="7"/>
    </row>
    <row r="3439" spans="1:20" ht="70" customHeight="1">
      <c r="A3439" s="2" t="s">
        <v>3488</v>
      </c>
      <c r="B3439" s="2" t="s">
        <v>1906</v>
      </c>
      <c r="C3439" s="2" t="s">
        <v>44</v>
      </c>
      <c r="D3439" s="2" t="s">
        <v>3489</v>
      </c>
      <c r="E3439" s="14">
        <v>1978</v>
      </c>
      <c r="F3439" s="2">
        <v>35.6</v>
      </c>
      <c r="G3439" s="2">
        <v>55.51</v>
      </c>
      <c r="H3439" s="5">
        <v>0.55520000000000003</v>
      </c>
      <c r="I3439" s="2" t="s">
        <v>23</v>
      </c>
      <c r="J3439" s="2" t="s">
        <v>483</v>
      </c>
      <c r="K3439" s="2" t="s">
        <v>222</v>
      </c>
      <c r="L3439" s="2" t="s">
        <v>223</v>
      </c>
      <c r="M3439" s="8"/>
      <c r="N3439" s="8"/>
      <c r="O3439" s="2" t="s">
        <v>28</v>
      </c>
      <c r="P3439" s="2" t="s">
        <v>29</v>
      </c>
      <c r="T3439" s="7"/>
    </row>
    <row r="3440" spans="1:20" ht="70" customHeight="1">
      <c r="A3440" s="2" t="s">
        <v>132</v>
      </c>
      <c r="B3440" s="2" t="s">
        <v>3490</v>
      </c>
      <c r="C3440" s="2" t="s">
        <v>134</v>
      </c>
      <c r="D3440" s="2" t="s">
        <v>3489</v>
      </c>
      <c r="E3440" s="14">
        <v>1365</v>
      </c>
      <c r="F3440" s="2">
        <v>36.799999999999997</v>
      </c>
      <c r="G3440" s="2">
        <v>44.04</v>
      </c>
      <c r="H3440" s="5">
        <v>0.46650000000000003</v>
      </c>
      <c r="I3440" s="2" t="s">
        <v>23</v>
      </c>
      <c r="J3440" s="2" t="s">
        <v>240</v>
      </c>
      <c r="K3440" s="2" t="s">
        <v>25</v>
      </c>
      <c r="L3440" s="2" t="s">
        <v>117</v>
      </c>
      <c r="M3440" s="2" t="s">
        <v>27</v>
      </c>
      <c r="N3440" s="2">
        <v>145</v>
      </c>
      <c r="O3440" s="2" t="s">
        <v>28</v>
      </c>
      <c r="P3440" s="2" t="s">
        <v>29</v>
      </c>
      <c r="T3440" s="7"/>
    </row>
    <row r="3441" spans="1:20" ht="70" customHeight="1">
      <c r="A3441" s="2" t="s">
        <v>124</v>
      </c>
      <c r="B3441" s="2" t="s">
        <v>3491</v>
      </c>
      <c r="C3441" s="2" t="s">
        <v>126</v>
      </c>
      <c r="D3441" s="2" t="s">
        <v>3492</v>
      </c>
      <c r="E3441" s="14">
        <v>1480</v>
      </c>
      <c r="F3441" s="2">
        <v>38.299999999999997</v>
      </c>
      <c r="G3441" s="2">
        <v>42.77</v>
      </c>
      <c r="H3441" s="5">
        <v>0.47960000000000003</v>
      </c>
      <c r="I3441" s="2" t="s">
        <v>23</v>
      </c>
      <c r="J3441" s="2" t="s">
        <v>1360</v>
      </c>
      <c r="K3441" s="2" t="s">
        <v>25</v>
      </c>
      <c r="L3441" s="2" t="s">
        <v>26</v>
      </c>
      <c r="M3441" s="2" t="s">
        <v>27</v>
      </c>
      <c r="N3441" s="2">
        <v>190</v>
      </c>
      <c r="O3441" s="2" t="s">
        <v>28</v>
      </c>
      <c r="P3441" s="2" t="s">
        <v>29</v>
      </c>
      <c r="T3441" s="7"/>
    </row>
    <row r="3442" spans="1:20" ht="70" customHeight="1">
      <c r="A3442" s="2" t="s">
        <v>1453</v>
      </c>
      <c r="B3442" s="2" t="s">
        <v>3493</v>
      </c>
      <c r="C3442" s="2" t="s">
        <v>1455</v>
      </c>
      <c r="D3442" s="2" t="s">
        <v>3492</v>
      </c>
      <c r="E3442" s="14">
        <v>1626</v>
      </c>
      <c r="F3442" s="2">
        <v>25.2</v>
      </c>
      <c r="G3442" s="2">
        <v>66.569999999999993</v>
      </c>
      <c r="H3442" s="5">
        <v>0.57189999999999996</v>
      </c>
      <c r="I3442" s="2" t="s">
        <v>23</v>
      </c>
      <c r="J3442" s="2" t="s">
        <v>1589</v>
      </c>
      <c r="K3442" s="2" t="s">
        <v>25</v>
      </c>
      <c r="L3442" s="2" t="s">
        <v>26</v>
      </c>
      <c r="M3442" s="2" t="s">
        <v>453</v>
      </c>
      <c r="N3442" s="2">
        <v>150</v>
      </c>
      <c r="O3442" s="2" t="s">
        <v>236</v>
      </c>
      <c r="P3442" s="2" t="s">
        <v>29</v>
      </c>
      <c r="T3442" s="7"/>
    </row>
    <row r="3443" spans="1:20" ht="70" customHeight="1">
      <c r="A3443" s="2" t="s">
        <v>3014</v>
      </c>
      <c r="B3443" s="2" t="s">
        <v>190</v>
      </c>
      <c r="C3443" s="2" t="s">
        <v>1478</v>
      </c>
      <c r="D3443" s="2" t="s">
        <v>3492</v>
      </c>
      <c r="E3443" s="14">
        <v>1804</v>
      </c>
      <c r="F3443" s="2">
        <v>36.6</v>
      </c>
      <c r="G3443" s="2">
        <v>51.79</v>
      </c>
      <c r="H3443" s="5">
        <v>0.50349999999999995</v>
      </c>
      <c r="I3443" s="2" t="s">
        <v>23</v>
      </c>
      <c r="J3443" s="2" t="s">
        <v>35</v>
      </c>
      <c r="K3443" s="2" t="s">
        <v>25</v>
      </c>
      <c r="L3443" s="2" t="s">
        <v>26</v>
      </c>
      <c r="M3443" s="2" t="s">
        <v>41</v>
      </c>
      <c r="N3443" s="2">
        <v>180</v>
      </c>
      <c r="O3443" s="2" t="s">
        <v>28</v>
      </c>
      <c r="P3443" s="2" t="s">
        <v>29</v>
      </c>
      <c r="T3443" s="7"/>
    </row>
    <row r="3444" spans="1:20" ht="70" customHeight="1">
      <c r="A3444" s="2" t="s">
        <v>132</v>
      </c>
      <c r="B3444" s="2" t="s">
        <v>3494</v>
      </c>
      <c r="C3444" s="2" t="s">
        <v>134</v>
      </c>
      <c r="D3444" s="2" t="s">
        <v>3492</v>
      </c>
      <c r="E3444" s="14">
        <v>1305</v>
      </c>
      <c r="F3444" s="2">
        <v>36.9</v>
      </c>
      <c r="G3444" s="2">
        <v>42.3</v>
      </c>
      <c r="H3444" s="5">
        <v>0.46029999999999999</v>
      </c>
      <c r="I3444" s="2" t="s">
        <v>23</v>
      </c>
      <c r="J3444" s="2" t="s">
        <v>2110</v>
      </c>
      <c r="K3444" s="2" t="s">
        <v>25</v>
      </c>
      <c r="L3444" s="2" t="s">
        <v>117</v>
      </c>
      <c r="M3444" s="2" t="s">
        <v>27</v>
      </c>
      <c r="N3444" s="2">
        <v>145</v>
      </c>
      <c r="O3444" s="2" t="s">
        <v>28</v>
      </c>
      <c r="P3444" s="2" t="s">
        <v>29</v>
      </c>
      <c r="T3444" s="7"/>
    </row>
    <row r="3445" spans="1:20" ht="70" customHeight="1">
      <c r="A3445" s="2" t="s">
        <v>140</v>
      </c>
      <c r="B3445" s="2" t="s">
        <v>3495</v>
      </c>
      <c r="C3445" s="2" t="s">
        <v>142</v>
      </c>
      <c r="D3445" s="2" t="s">
        <v>3492</v>
      </c>
      <c r="E3445" s="14">
        <v>1130</v>
      </c>
      <c r="F3445" s="2">
        <v>38.700000000000003</v>
      </c>
      <c r="G3445" s="2">
        <v>32.01</v>
      </c>
      <c r="H3445" s="5">
        <v>0.44829999999999998</v>
      </c>
      <c r="I3445" s="2" t="s">
        <v>23</v>
      </c>
      <c r="J3445" s="2" t="s">
        <v>40</v>
      </c>
      <c r="K3445" s="2" t="s">
        <v>25</v>
      </c>
      <c r="L3445" s="2" t="s">
        <v>117</v>
      </c>
      <c r="M3445" s="2" t="s">
        <v>46</v>
      </c>
      <c r="N3445" s="2">
        <v>200</v>
      </c>
      <c r="O3445" s="2" t="s">
        <v>28</v>
      </c>
      <c r="P3445" s="2" t="s">
        <v>29</v>
      </c>
      <c r="T3445" s="7"/>
    </row>
    <row r="3446" spans="1:20" ht="70" customHeight="1">
      <c r="A3446" s="2" t="s">
        <v>1550</v>
      </c>
      <c r="B3446" s="2" t="s">
        <v>3496</v>
      </c>
      <c r="C3446" s="2" t="s">
        <v>1483</v>
      </c>
      <c r="D3446" s="2" t="s">
        <v>3497</v>
      </c>
      <c r="E3446" s="14">
        <v>1100</v>
      </c>
      <c r="F3446" s="2">
        <v>40.4</v>
      </c>
      <c r="G3446" s="2">
        <v>27.25</v>
      </c>
      <c r="H3446" s="5">
        <v>0.61629999999999996</v>
      </c>
      <c r="I3446" s="2" t="s">
        <v>23</v>
      </c>
      <c r="J3446" s="2" t="s">
        <v>82</v>
      </c>
      <c r="K3446" s="2" t="s">
        <v>222</v>
      </c>
      <c r="L3446" s="2" t="s">
        <v>223</v>
      </c>
      <c r="M3446" s="2" t="s">
        <v>50</v>
      </c>
      <c r="N3446" s="8"/>
      <c r="O3446" s="2" t="s">
        <v>28</v>
      </c>
      <c r="P3446" s="2" t="s">
        <v>29</v>
      </c>
      <c r="T3446" s="7"/>
    </row>
    <row r="3447" spans="1:20" ht="70" customHeight="1">
      <c r="A3447" s="2" t="s">
        <v>124</v>
      </c>
      <c r="B3447" s="2" t="s">
        <v>3498</v>
      </c>
      <c r="C3447" s="2" t="s">
        <v>126</v>
      </c>
      <c r="D3447" s="2" t="s">
        <v>3497</v>
      </c>
      <c r="E3447" s="14">
        <v>975</v>
      </c>
      <c r="F3447" s="2">
        <v>38.4</v>
      </c>
      <c r="G3447" s="2">
        <v>25.41</v>
      </c>
      <c r="H3447" s="5">
        <v>0.62329999999999997</v>
      </c>
      <c r="I3447" s="2" t="s">
        <v>23</v>
      </c>
      <c r="J3447" s="2" t="s">
        <v>449</v>
      </c>
      <c r="K3447" s="2" t="s">
        <v>222</v>
      </c>
      <c r="L3447" s="2" t="s">
        <v>223</v>
      </c>
      <c r="M3447" s="2" t="s">
        <v>50</v>
      </c>
      <c r="N3447" s="8"/>
      <c r="O3447" s="2" t="s">
        <v>28</v>
      </c>
      <c r="P3447" s="2" t="s">
        <v>29</v>
      </c>
      <c r="T3447" s="7"/>
    </row>
    <row r="3448" spans="1:20" ht="70" customHeight="1">
      <c r="A3448" s="2" t="s">
        <v>124</v>
      </c>
      <c r="B3448" s="2" t="s">
        <v>3499</v>
      </c>
      <c r="C3448" s="2" t="s">
        <v>126</v>
      </c>
      <c r="D3448" s="2" t="s">
        <v>3497</v>
      </c>
      <c r="E3448" s="14">
        <v>1685</v>
      </c>
      <c r="F3448" s="2">
        <v>40.1</v>
      </c>
      <c r="G3448" s="2">
        <v>46.84</v>
      </c>
      <c r="H3448" s="5">
        <v>0.49309999999999998</v>
      </c>
      <c r="I3448" s="2" t="s">
        <v>23</v>
      </c>
      <c r="J3448" s="2" t="s">
        <v>318</v>
      </c>
      <c r="K3448" s="2" t="s">
        <v>25</v>
      </c>
      <c r="L3448" s="2" t="s">
        <v>26</v>
      </c>
      <c r="M3448" s="2" t="s">
        <v>27</v>
      </c>
      <c r="N3448" s="2">
        <v>170</v>
      </c>
      <c r="O3448" s="2" t="s">
        <v>28</v>
      </c>
      <c r="P3448" s="2" t="s">
        <v>29</v>
      </c>
      <c r="T3448" s="7"/>
    </row>
    <row r="3449" spans="1:20" ht="70" customHeight="1">
      <c r="A3449" s="2" t="s">
        <v>124</v>
      </c>
      <c r="B3449" s="2" t="s">
        <v>3500</v>
      </c>
      <c r="C3449" s="2" t="s">
        <v>126</v>
      </c>
      <c r="D3449" s="2" t="s">
        <v>3497</v>
      </c>
      <c r="E3449" s="14">
        <v>1096</v>
      </c>
      <c r="F3449" s="2">
        <v>37.200000000000003</v>
      </c>
      <c r="G3449" s="2">
        <v>33.729999999999997</v>
      </c>
      <c r="H3449" s="5">
        <v>0.42270000000000002</v>
      </c>
      <c r="I3449" s="2" t="s">
        <v>23</v>
      </c>
      <c r="J3449" s="2" t="s">
        <v>1562</v>
      </c>
      <c r="K3449" s="2" t="s">
        <v>25</v>
      </c>
      <c r="L3449" s="2" t="s">
        <v>26</v>
      </c>
      <c r="M3449" s="2" t="s">
        <v>50</v>
      </c>
      <c r="N3449" s="2">
        <v>180</v>
      </c>
      <c r="O3449" s="2" t="s">
        <v>28</v>
      </c>
      <c r="P3449" s="2" t="s">
        <v>29</v>
      </c>
      <c r="T3449" s="7"/>
    </row>
    <row r="3450" spans="1:20" ht="70" customHeight="1">
      <c r="A3450" s="2" t="s">
        <v>128</v>
      </c>
      <c r="B3450" s="2" t="s">
        <v>799</v>
      </c>
      <c r="C3450" s="2" t="s">
        <v>130</v>
      </c>
      <c r="D3450" s="2" t="s">
        <v>3497</v>
      </c>
      <c r="E3450" s="14">
        <v>1445</v>
      </c>
      <c r="F3450" s="2">
        <v>31.7</v>
      </c>
      <c r="G3450" s="2">
        <v>46.4</v>
      </c>
      <c r="H3450" s="5">
        <v>0.53690000000000004</v>
      </c>
      <c r="I3450" s="2" t="s">
        <v>23</v>
      </c>
      <c r="J3450" s="2" t="s">
        <v>654</v>
      </c>
      <c r="K3450" s="2" t="s">
        <v>25</v>
      </c>
      <c r="L3450" s="2" t="s">
        <v>26</v>
      </c>
      <c r="M3450" s="2" t="s">
        <v>27</v>
      </c>
      <c r="N3450" s="2">
        <v>210</v>
      </c>
      <c r="O3450" s="2" t="s">
        <v>28</v>
      </c>
      <c r="P3450" s="2" t="s">
        <v>29</v>
      </c>
      <c r="T3450" s="7"/>
    </row>
    <row r="3451" spans="1:20" ht="70" customHeight="1">
      <c r="A3451" s="2" t="s">
        <v>128</v>
      </c>
      <c r="B3451" s="2" t="s">
        <v>1938</v>
      </c>
      <c r="C3451" s="2" t="s">
        <v>130</v>
      </c>
      <c r="D3451" s="2" t="s">
        <v>3497</v>
      </c>
      <c r="E3451" s="14">
        <v>917</v>
      </c>
      <c r="F3451" s="2">
        <v>32.1</v>
      </c>
      <c r="G3451" s="2">
        <v>29.84</v>
      </c>
      <c r="H3451" s="5">
        <v>0.51800000000000002</v>
      </c>
      <c r="I3451" s="2" t="s">
        <v>23</v>
      </c>
      <c r="J3451" s="2" t="s">
        <v>198</v>
      </c>
      <c r="K3451" s="2" t="s">
        <v>25</v>
      </c>
      <c r="L3451" s="2" t="s">
        <v>26</v>
      </c>
      <c r="M3451" s="2" t="s">
        <v>112</v>
      </c>
      <c r="N3451" s="2">
        <v>118</v>
      </c>
      <c r="O3451" s="2" t="s">
        <v>28</v>
      </c>
      <c r="P3451" s="2" t="s">
        <v>29</v>
      </c>
      <c r="T3451" s="7"/>
    </row>
    <row r="3452" spans="1:20" ht="70" customHeight="1">
      <c r="A3452" s="2" t="s">
        <v>3014</v>
      </c>
      <c r="B3452" s="2" t="s">
        <v>1954</v>
      </c>
      <c r="C3452" s="2" t="s">
        <v>1478</v>
      </c>
      <c r="D3452" s="2" t="s">
        <v>3497</v>
      </c>
      <c r="E3452" s="14">
        <v>1091</v>
      </c>
      <c r="F3452" s="2">
        <v>35.700000000000003</v>
      </c>
      <c r="G3452" s="2">
        <v>32.43</v>
      </c>
      <c r="H3452" s="5">
        <v>0.45839999999999997</v>
      </c>
      <c r="I3452" s="2" t="s">
        <v>23</v>
      </c>
      <c r="J3452" s="2" t="s">
        <v>168</v>
      </c>
      <c r="K3452" s="2" t="s">
        <v>25</v>
      </c>
      <c r="L3452" s="2" t="s">
        <v>26</v>
      </c>
      <c r="M3452" s="2" t="s">
        <v>112</v>
      </c>
      <c r="N3452" s="2">
        <v>200</v>
      </c>
      <c r="O3452" s="2" t="s">
        <v>28</v>
      </c>
      <c r="P3452" s="2" t="s">
        <v>29</v>
      </c>
      <c r="T3452" s="7"/>
    </row>
    <row r="3453" spans="1:20" ht="70" customHeight="1">
      <c r="A3453" s="2" t="s">
        <v>84</v>
      </c>
      <c r="B3453" s="2" t="s">
        <v>3501</v>
      </c>
      <c r="C3453" s="2" t="s">
        <v>86</v>
      </c>
      <c r="D3453" s="2" t="s">
        <v>3502</v>
      </c>
      <c r="E3453" s="14">
        <v>1489</v>
      </c>
      <c r="F3453" s="2">
        <v>32.1</v>
      </c>
      <c r="G3453" s="2">
        <v>49.36</v>
      </c>
      <c r="H3453" s="5">
        <v>0.44069999999999998</v>
      </c>
      <c r="I3453" s="2" t="s">
        <v>23</v>
      </c>
      <c r="J3453" s="2" t="s">
        <v>157</v>
      </c>
      <c r="K3453" s="2" t="s">
        <v>25</v>
      </c>
      <c r="L3453" s="2" t="s">
        <v>26</v>
      </c>
      <c r="M3453" s="2" t="s">
        <v>27</v>
      </c>
      <c r="N3453" s="2">
        <v>210</v>
      </c>
      <c r="O3453" s="2" t="s">
        <v>28</v>
      </c>
      <c r="P3453" s="2" t="s">
        <v>29</v>
      </c>
      <c r="T3453" s="7"/>
    </row>
    <row r="3454" spans="1:20" ht="70" customHeight="1">
      <c r="A3454" s="2" t="s">
        <v>137</v>
      </c>
      <c r="B3454" s="2" t="s">
        <v>1786</v>
      </c>
      <c r="C3454" s="2" t="s">
        <v>139</v>
      </c>
      <c r="D3454" s="2" t="s">
        <v>3502</v>
      </c>
      <c r="E3454" s="14">
        <v>1410</v>
      </c>
      <c r="F3454" s="2">
        <v>32</v>
      </c>
      <c r="G3454" s="2">
        <v>49.26</v>
      </c>
      <c r="H3454" s="5">
        <v>0.48759999999999998</v>
      </c>
      <c r="I3454" s="2" t="s">
        <v>23</v>
      </c>
      <c r="J3454" s="2" t="s">
        <v>31</v>
      </c>
      <c r="K3454" s="2" t="s">
        <v>25</v>
      </c>
      <c r="L3454" s="2" t="s">
        <v>26</v>
      </c>
      <c r="M3454" s="2" t="s">
        <v>27</v>
      </c>
      <c r="N3454" s="2">
        <v>128</v>
      </c>
      <c r="O3454" s="2" t="s">
        <v>28</v>
      </c>
      <c r="P3454" s="2" t="s">
        <v>29</v>
      </c>
      <c r="T3454" s="7"/>
    </row>
    <row r="3455" spans="1:20" ht="70" customHeight="1">
      <c r="A3455" s="2" t="s">
        <v>108</v>
      </c>
      <c r="B3455" s="2" t="s">
        <v>3503</v>
      </c>
      <c r="C3455" s="2" t="s">
        <v>110</v>
      </c>
      <c r="D3455" s="2" t="s">
        <v>3504</v>
      </c>
      <c r="E3455" s="14">
        <v>1126</v>
      </c>
      <c r="F3455" s="2">
        <v>32.1</v>
      </c>
      <c r="G3455" s="2">
        <v>41.09</v>
      </c>
      <c r="H3455" s="5">
        <v>0.41260000000000002</v>
      </c>
      <c r="I3455" s="2" t="s">
        <v>23</v>
      </c>
      <c r="J3455" s="2" t="s">
        <v>856</v>
      </c>
      <c r="K3455" s="2" t="s">
        <v>25</v>
      </c>
      <c r="L3455" s="2" t="s">
        <v>26</v>
      </c>
      <c r="M3455" s="2" t="s">
        <v>112</v>
      </c>
      <c r="N3455" s="2">
        <v>210</v>
      </c>
      <c r="O3455" s="2" t="s">
        <v>113</v>
      </c>
      <c r="P3455" s="2" t="s">
        <v>29</v>
      </c>
      <c r="T3455" s="7"/>
    </row>
    <row r="3456" spans="1:20" ht="70" customHeight="1">
      <c r="A3456" s="2" t="s">
        <v>1481</v>
      </c>
      <c r="B3456" s="2" t="s">
        <v>2045</v>
      </c>
      <c r="C3456" s="2" t="s">
        <v>1483</v>
      </c>
      <c r="D3456" s="2" t="s">
        <v>3505</v>
      </c>
      <c r="E3456" s="14">
        <v>1320</v>
      </c>
      <c r="F3456" s="2">
        <v>42.3</v>
      </c>
      <c r="G3456" s="2">
        <v>33.99</v>
      </c>
      <c r="H3456" s="5">
        <v>0.47460000000000002</v>
      </c>
      <c r="I3456" s="2" t="s">
        <v>23</v>
      </c>
      <c r="J3456" s="2" t="s">
        <v>225</v>
      </c>
      <c r="K3456" s="2" t="s">
        <v>25</v>
      </c>
      <c r="L3456" s="2" t="s">
        <v>26</v>
      </c>
      <c r="M3456" s="2" t="s">
        <v>50</v>
      </c>
      <c r="N3456" s="2">
        <v>200</v>
      </c>
      <c r="O3456" s="2" t="s">
        <v>28</v>
      </c>
      <c r="P3456" s="2" t="s">
        <v>29</v>
      </c>
      <c r="T3456" s="7"/>
    </row>
    <row r="3457" spans="1:20" ht="70" customHeight="1">
      <c r="A3457" s="2" t="s">
        <v>128</v>
      </c>
      <c r="B3457" s="2" t="s">
        <v>626</v>
      </c>
      <c r="C3457" s="2" t="s">
        <v>130</v>
      </c>
      <c r="D3457" s="2" t="s">
        <v>3506</v>
      </c>
      <c r="E3457" s="14">
        <v>1414</v>
      </c>
      <c r="F3457" s="2">
        <v>32</v>
      </c>
      <c r="G3457" s="2">
        <v>45.37</v>
      </c>
      <c r="H3457" s="5">
        <v>0.49869999999999998</v>
      </c>
      <c r="I3457" s="2" t="s">
        <v>23</v>
      </c>
      <c r="J3457" s="2" t="s">
        <v>381</v>
      </c>
      <c r="K3457" s="2" t="s">
        <v>25</v>
      </c>
      <c r="L3457" s="2" t="s">
        <v>26</v>
      </c>
      <c r="M3457" s="2" t="s">
        <v>27</v>
      </c>
      <c r="N3457" s="2">
        <v>202</v>
      </c>
      <c r="O3457" s="2" t="s">
        <v>28</v>
      </c>
      <c r="P3457" s="2" t="s">
        <v>29</v>
      </c>
      <c r="T3457" s="7"/>
    </row>
    <row r="3458" spans="1:20" ht="70" customHeight="1">
      <c r="A3458" s="2" t="s">
        <v>128</v>
      </c>
      <c r="B3458" s="2" t="s">
        <v>76</v>
      </c>
      <c r="C3458" s="2" t="s">
        <v>130</v>
      </c>
      <c r="D3458" s="2" t="s">
        <v>3506</v>
      </c>
      <c r="E3458" s="14">
        <v>919</v>
      </c>
      <c r="F3458" s="2">
        <v>32.1</v>
      </c>
      <c r="G3458" s="2">
        <v>29.84</v>
      </c>
      <c r="H3458" s="5">
        <v>0.51800000000000002</v>
      </c>
      <c r="I3458" s="2" t="s">
        <v>23</v>
      </c>
      <c r="J3458" s="2" t="s">
        <v>198</v>
      </c>
      <c r="K3458" s="2" t="s">
        <v>25</v>
      </c>
      <c r="L3458" s="2" t="s">
        <v>26</v>
      </c>
      <c r="M3458" s="2" t="s">
        <v>112</v>
      </c>
      <c r="N3458" s="2">
        <v>120</v>
      </c>
      <c r="O3458" s="2" t="s">
        <v>28</v>
      </c>
      <c r="P3458" s="2" t="s">
        <v>29</v>
      </c>
      <c r="T3458" s="7"/>
    </row>
    <row r="3459" spans="1:20" ht="70" customHeight="1">
      <c r="A3459" s="2" t="s">
        <v>84</v>
      </c>
      <c r="B3459" s="2" t="s">
        <v>3507</v>
      </c>
      <c r="C3459" s="2" t="s">
        <v>86</v>
      </c>
      <c r="D3459" s="2" t="s">
        <v>3508</v>
      </c>
      <c r="E3459" s="14">
        <v>961</v>
      </c>
      <c r="F3459" s="2">
        <v>31.8</v>
      </c>
      <c r="G3459" s="2">
        <v>33.74</v>
      </c>
      <c r="H3459" s="5">
        <v>0.42080000000000001</v>
      </c>
      <c r="I3459" s="2" t="s">
        <v>23</v>
      </c>
      <c r="J3459" s="2" t="s">
        <v>519</v>
      </c>
      <c r="K3459" s="2" t="s">
        <v>25</v>
      </c>
      <c r="L3459" s="2" t="s">
        <v>26</v>
      </c>
      <c r="M3459" s="2" t="s">
        <v>112</v>
      </c>
      <c r="N3459" s="2">
        <v>190</v>
      </c>
      <c r="O3459" s="2" t="s">
        <v>28</v>
      </c>
      <c r="P3459" s="2" t="s">
        <v>29</v>
      </c>
      <c r="T3459" s="7"/>
    </row>
    <row r="3460" spans="1:20" ht="70" customHeight="1">
      <c r="A3460" s="2" t="s">
        <v>102</v>
      </c>
      <c r="B3460" s="2" t="s">
        <v>1543</v>
      </c>
      <c r="C3460" s="2" t="s">
        <v>104</v>
      </c>
      <c r="D3460" s="2" t="s">
        <v>3508</v>
      </c>
      <c r="E3460" s="14">
        <v>1480</v>
      </c>
      <c r="F3460" s="2">
        <v>35</v>
      </c>
      <c r="G3460" s="2">
        <v>45.37</v>
      </c>
      <c r="H3460" s="5">
        <v>0.498</v>
      </c>
      <c r="I3460" s="2" t="s">
        <v>23</v>
      </c>
      <c r="J3460" s="2" t="s">
        <v>168</v>
      </c>
      <c r="K3460" s="2" t="s">
        <v>25</v>
      </c>
      <c r="L3460" s="2" t="s">
        <v>26</v>
      </c>
      <c r="M3460" s="2" t="s">
        <v>107</v>
      </c>
      <c r="N3460" s="2">
        <v>190</v>
      </c>
      <c r="O3460" s="2" t="s">
        <v>28</v>
      </c>
      <c r="P3460" s="2" t="s">
        <v>29</v>
      </c>
      <c r="T3460" s="7"/>
    </row>
    <row r="3461" spans="1:20" ht="70" customHeight="1">
      <c r="A3461" s="2" t="s">
        <v>37</v>
      </c>
      <c r="B3461" s="2" t="s">
        <v>43</v>
      </c>
      <c r="C3461" s="2" t="s">
        <v>39</v>
      </c>
      <c r="D3461" s="2" t="s">
        <v>3509</v>
      </c>
      <c r="E3461" s="14">
        <v>1638</v>
      </c>
      <c r="F3461" s="2">
        <v>40.4</v>
      </c>
      <c r="G3461" s="2">
        <v>43.14</v>
      </c>
      <c r="H3461" s="5">
        <v>0.4929</v>
      </c>
      <c r="I3461" s="2" t="s">
        <v>23</v>
      </c>
      <c r="J3461" s="2" t="s">
        <v>297</v>
      </c>
      <c r="K3461" s="2" t="s">
        <v>25</v>
      </c>
      <c r="L3461" s="2" t="s">
        <v>26</v>
      </c>
      <c r="M3461" s="2" t="s">
        <v>27</v>
      </c>
      <c r="N3461" s="2">
        <v>220</v>
      </c>
      <c r="O3461" s="2" t="s">
        <v>28</v>
      </c>
      <c r="P3461" s="2" t="s">
        <v>29</v>
      </c>
      <c r="T3461" s="7"/>
    </row>
    <row r="3462" spans="1:20" ht="70" customHeight="1">
      <c r="A3462" s="2" t="s">
        <v>1453</v>
      </c>
      <c r="B3462" s="2" t="s">
        <v>3510</v>
      </c>
      <c r="C3462" s="2" t="s">
        <v>1455</v>
      </c>
      <c r="D3462" s="2" t="s">
        <v>3509</v>
      </c>
      <c r="E3462" s="14">
        <v>1656</v>
      </c>
      <c r="F3462" s="2">
        <v>32.5</v>
      </c>
      <c r="G3462" s="2">
        <v>54.36</v>
      </c>
      <c r="H3462" s="5">
        <v>0.49919999999999998</v>
      </c>
      <c r="I3462" s="2" t="s">
        <v>23</v>
      </c>
      <c r="J3462" s="2" t="s">
        <v>1804</v>
      </c>
      <c r="K3462" s="2" t="s">
        <v>25</v>
      </c>
      <c r="L3462" s="2" t="s">
        <v>26</v>
      </c>
      <c r="M3462" s="2" t="s">
        <v>27</v>
      </c>
      <c r="N3462" s="2">
        <v>170</v>
      </c>
      <c r="O3462" s="2" t="s">
        <v>28</v>
      </c>
      <c r="P3462" s="2" t="s">
        <v>29</v>
      </c>
      <c r="T3462" s="7"/>
    </row>
    <row r="3463" spans="1:20" ht="70" customHeight="1">
      <c r="A3463" s="2" t="s">
        <v>1550</v>
      </c>
      <c r="B3463" s="2" t="s">
        <v>1814</v>
      </c>
      <c r="C3463" s="2" t="s">
        <v>1483</v>
      </c>
      <c r="D3463" s="2" t="s">
        <v>3511</v>
      </c>
      <c r="E3463" s="14">
        <v>1684</v>
      </c>
      <c r="F3463" s="2">
        <v>41.1</v>
      </c>
      <c r="G3463" s="2">
        <v>43.62</v>
      </c>
      <c r="H3463" s="5">
        <v>0.4894</v>
      </c>
      <c r="I3463" s="2" t="s">
        <v>23</v>
      </c>
      <c r="J3463" s="2" t="s">
        <v>82</v>
      </c>
      <c r="K3463" s="2" t="s">
        <v>25</v>
      </c>
      <c r="L3463" s="2" t="s">
        <v>26</v>
      </c>
      <c r="M3463" s="2" t="s">
        <v>27</v>
      </c>
      <c r="N3463" s="2">
        <v>200</v>
      </c>
      <c r="O3463" s="2" t="s">
        <v>28</v>
      </c>
      <c r="P3463" s="2" t="s">
        <v>29</v>
      </c>
      <c r="T3463" s="7"/>
    </row>
    <row r="3464" spans="1:20" ht="70" customHeight="1">
      <c r="A3464" s="2" t="s">
        <v>95</v>
      </c>
      <c r="B3464" s="2" t="s">
        <v>3512</v>
      </c>
      <c r="C3464" s="2" t="s">
        <v>97</v>
      </c>
      <c r="D3464" s="2" t="s">
        <v>3511</v>
      </c>
      <c r="E3464" s="14">
        <v>1340</v>
      </c>
      <c r="F3464" s="2">
        <v>28.8</v>
      </c>
      <c r="G3464" s="2">
        <v>47.56</v>
      </c>
      <c r="H3464" s="5">
        <v>0.51749999999999996</v>
      </c>
      <c r="I3464" s="2" t="s">
        <v>23</v>
      </c>
      <c r="J3464" s="2" t="s">
        <v>34</v>
      </c>
      <c r="K3464" s="2" t="s">
        <v>25</v>
      </c>
      <c r="L3464" s="2" t="s">
        <v>26</v>
      </c>
      <c r="M3464" s="2" t="s">
        <v>27</v>
      </c>
      <c r="N3464" s="2">
        <v>195</v>
      </c>
      <c r="O3464" s="2" t="s">
        <v>28</v>
      </c>
      <c r="P3464" s="2" t="s">
        <v>29</v>
      </c>
      <c r="T3464" s="7"/>
    </row>
    <row r="3465" spans="1:20" ht="70" customHeight="1">
      <c r="A3465" s="2" t="s">
        <v>102</v>
      </c>
      <c r="B3465" s="2" t="s">
        <v>3513</v>
      </c>
      <c r="C3465" s="2" t="s">
        <v>104</v>
      </c>
      <c r="D3465" s="2" t="s">
        <v>3511</v>
      </c>
      <c r="E3465" s="14">
        <v>1610</v>
      </c>
      <c r="F3465" s="2">
        <v>37.5</v>
      </c>
      <c r="G3465" s="2">
        <v>45.53</v>
      </c>
      <c r="H3465" s="5">
        <v>0.48699999999999999</v>
      </c>
      <c r="I3465" s="2" t="s">
        <v>23</v>
      </c>
      <c r="J3465" s="2" t="s">
        <v>82</v>
      </c>
      <c r="K3465" s="2" t="s">
        <v>25</v>
      </c>
      <c r="L3465" s="2" t="s">
        <v>26</v>
      </c>
      <c r="M3465" s="2" t="s">
        <v>107</v>
      </c>
      <c r="N3465" s="2">
        <v>220</v>
      </c>
      <c r="O3465" s="2" t="s">
        <v>28</v>
      </c>
      <c r="P3465" s="2" t="s">
        <v>29</v>
      </c>
      <c r="T3465" s="7"/>
    </row>
    <row r="3466" spans="1:20" ht="70" customHeight="1">
      <c r="A3466" s="2" t="s">
        <v>137</v>
      </c>
      <c r="B3466" s="2" t="s">
        <v>814</v>
      </c>
      <c r="C3466" s="2" t="s">
        <v>139</v>
      </c>
      <c r="D3466" s="2" t="s">
        <v>3514</v>
      </c>
      <c r="E3466" s="14">
        <v>1140</v>
      </c>
      <c r="F3466" s="2">
        <v>30.5</v>
      </c>
      <c r="G3466" s="2">
        <v>42.12</v>
      </c>
      <c r="H3466" s="5">
        <v>0.48970000000000002</v>
      </c>
      <c r="I3466" s="2" t="s">
        <v>23</v>
      </c>
      <c r="J3466" s="2" t="s">
        <v>264</v>
      </c>
      <c r="K3466" s="2" t="s">
        <v>25</v>
      </c>
      <c r="L3466" s="2" t="s">
        <v>26</v>
      </c>
      <c r="M3466" s="2" t="s">
        <v>112</v>
      </c>
      <c r="N3466" s="2">
        <v>138</v>
      </c>
      <c r="O3466" s="2" t="s">
        <v>28</v>
      </c>
      <c r="P3466" s="2" t="s">
        <v>29</v>
      </c>
      <c r="T3466" s="7"/>
    </row>
    <row r="3467" spans="1:20" ht="70" customHeight="1">
      <c r="A3467" s="2" t="s">
        <v>137</v>
      </c>
      <c r="B3467" s="2" t="s">
        <v>1789</v>
      </c>
      <c r="C3467" s="2" t="s">
        <v>139</v>
      </c>
      <c r="D3467" s="2" t="s">
        <v>3514</v>
      </c>
      <c r="E3467" s="14">
        <v>1066</v>
      </c>
      <c r="F3467" s="2">
        <v>33</v>
      </c>
      <c r="G3467" s="2">
        <v>37.64</v>
      </c>
      <c r="H3467" s="5">
        <v>0.45390000000000003</v>
      </c>
      <c r="I3467" s="2" t="s">
        <v>23</v>
      </c>
      <c r="J3467" s="2" t="s">
        <v>30</v>
      </c>
      <c r="K3467" s="2" t="s">
        <v>25</v>
      </c>
      <c r="L3467" s="2" t="s">
        <v>26</v>
      </c>
      <c r="M3467" s="2" t="s">
        <v>112</v>
      </c>
      <c r="N3467" s="2">
        <v>128</v>
      </c>
      <c r="O3467" s="2" t="s">
        <v>28</v>
      </c>
      <c r="P3467" s="2" t="s">
        <v>29</v>
      </c>
      <c r="T3467" s="7"/>
    </row>
    <row r="3468" spans="1:20" ht="70" customHeight="1">
      <c r="A3468" s="2" t="s">
        <v>3515</v>
      </c>
      <c r="B3468" s="2" t="s">
        <v>48</v>
      </c>
      <c r="C3468" s="2" t="s">
        <v>44</v>
      </c>
      <c r="D3468" s="2" t="s">
        <v>3514</v>
      </c>
      <c r="E3468" s="14">
        <v>1272</v>
      </c>
      <c r="F3468" s="2">
        <v>31.3</v>
      </c>
      <c r="G3468" s="2">
        <v>44.42</v>
      </c>
      <c r="H3468" s="5">
        <v>0.46339999999999998</v>
      </c>
      <c r="I3468" s="2" t="s">
        <v>23</v>
      </c>
      <c r="J3468" s="2" t="s">
        <v>72</v>
      </c>
      <c r="K3468" s="2" t="s">
        <v>25</v>
      </c>
      <c r="L3468" s="2" t="s">
        <v>26</v>
      </c>
      <c r="M3468" s="2" t="s">
        <v>50</v>
      </c>
      <c r="N3468" s="2">
        <v>195</v>
      </c>
      <c r="O3468" s="2" t="s">
        <v>28</v>
      </c>
      <c r="P3468" s="2" t="s">
        <v>29</v>
      </c>
      <c r="T3468" s="7"/>
    </row>
    <row r="3469" spans="1:20" ht="70" customHeight="1">
      <c r="A3469" s="2" t="s">
        <v>3516</v>
      </c>
      <c r="B3469" s="2" t="s">
        <v>48</v>
      </c>
      <c r="C3469" s="2" t="s">
        <v>44</v>
      </c>
      <c r="D3469" s="2" t="s">
        <v>3514</v>
      </c>
      <c r="E3469" s="14">
        <v>1280</v>
      </c>
      <c r="F3469" s="2">
        <v>31.1</v>
      </c>
      <c r="G3469" s="2">
        <v>44.42</v>
      </c>
      <c r="H3469" s="5">
        <v>0.46339999999999998</v>
      </c>
      <c r="I3469" s="2" t="s">
        <v>23</v>
      </c>
      <c r="J3469" s="2" t="s">
        <v>80</v>
      </c>
      <c r="K3469" s="2" t="s">
        <v>25</v>
      </c>
      <c r="L3469" s="2" t="s">
        <v>26</v>
      </c>
      <c r="M3469" s="2" t="s">
        <v>50</v>
      </c>
      <c r="N3469" s="2">
        <v>210</v>
      </c>
      <c r="O3469" s="2" t="s">
        <v>28</v>
      </c>
      <c r="P3469" s="2" t="s">
        <v>29</v>
      </c>
      <c r="T3469" s="7"/>
    </row>
    <row r="3470" spans="1:20" ht="70" customHeight="1">
      <c r="A3470" s="2" t="s">
        <v>128</v>
      </c>
      <c r="B3470" s="2" t="s">
        <v>799</v>
      </c>
      <c r="C3470" s="2" t="s">
        <v>130</v>
      </c>
      <c r="D3470" s="2" t="s">
        <v>3514</v>
      </c>
      <c r="E3470" s="14">
        <v>1359</v>
      </c>
      <c r="F3470" s="2">
        <v>31.9</v>
      </c>
      <c r="G3470" s="2">
        <v>43.86</v>
      </c>
      <c r="H3470" s="5">
        <v>0.56789999999999996</v>
      </c>
      <c r="I3470" s="2" t="s">
        <v>23</v>
      </c>
      <c r="J3470" s="2" t="s">
        <v>202</v>
      </c>
      <c r="K3470" s="2" t="s">
        <v>25</v>
      </c>
      <c r="L3470" s="2" t="s">
        <v>26</v>
      </c>
      <c r="M3470" s="2" t="s">
        <v>27</v>
      </c>
      <c r="N3470" s="2">
        <v>117</v>
      </c>
      <c r="O3470" s="2" t="s">
        <v>28</v>
      </c>
      <c r="P3470" s="2" t="s">
        <v>29</v>
      </c>
      <c r="T3470" s="7"/>
    </row>
    <row r="3471" spans="1:20" ht="70" customHeight="1">
      <c r="A3471" s="2" t="s">
        <v>37</v>
      </c>
      <c r="B3471" s="2" t="s">
        <v>625</v>
      </c>
      <c r="C3471" s="2" t="s">
        <v>39</v>
      </c>
      <c r="D3471" s="2" t="s">
        <v>3514</v>
      </c>
      <c r="E3471" s="14">
        <v>1138</v>
      </c>
      <c r="F3471" s="2">
        <v>37.1</v>
      </c>
      <c r="G3471" s="2">
        <v>33.25</v>
      </c>
      <c r="H3471" s="5">
        <v>0.46939999999999998</v>
      </c>
      <c r="I3471" s="2" t="s">
        <v>23</v>
      </c>
      <c r="J3471" s="2" t="s">
        <v>208</v>
      </c>
      <c r="K3471" s="2" t="s">
        <v>25</v>
      </c>
      <c r="L3471" s="2" t="s">
        <v>26</v>
      </c>
      <c r="M3471" s="2" t="s">
        <v>112</v>
      </c>
      <c r="N3471" s="2">
        <v>200</v>
      </c>
      <c r="O3471" s="2" t="s">
        <v>28</v>
      </c>
      <c r="P3471" s="2" t="s">
        <v>29</v>
      </c>
      <c r="T3471" s="7"/>
    </row>
    <row r="3472" spans="1:20" ht="70" customHeight="1">
      <c r="A3472" s="2" t="s">
        <v>3014</v>
      </c>
      <c r="B3472" s="2" t="s">
        <v>2849</v>
      </c>
      <c r="C3472" s="2" t="s">
        <v>1478</v>
      </c>
      <c r="D3472" s="2" t="s">
        <v>3517</v>
      </c>
      <c r="E3472" s="14">
        <v>1110</v>
      </c>
      <c r="F3472" s="2">
        <v>36.799999999999997</v>
      </c>
      <c r="G3472" s="2">
        <v>32.43</v>
      </c>
      <c r="H3472" s="5">
        <v>0.45839999999999997</v>
      </c>
      <c r="I3472" s="2" t="s">
        <v>23</v>
      </c>
      <c r="J3472" s="2" t="s">
        <v>162</v>
      </c>
      <c r="K3472" s="2" t="s">
        <v>25</v>
      </c>
      <c r="L3472" s="2" t="s">
        <v>26</v>
      </c>
      <c r="M3472" s="2" t="s">
        <v>112</v>
      </c>
      <c r="N3472" s="2">
        <v>190</v>
      </c>
      <c r="O3472" s="2" t="s">
        <v>28</v>
      </c>
      <c r="P3472" s="2" t="s">
        <v>29</v>
      </c>
      <c r="T3472" s="7"/>
    </row>
    <row r="3473" spans="1:20" ht="70" customHeight="1">
      <c r="A3473" s="2" t="s">
        <v>1453</v>
      </c>
      <c r="B3473" s="2" t="s">
        <v>3518</v>
      </c>
      <c r="C3473" s="2" t="s">
        <v>1455</v>
      </c>
      <c r="D3473" s="2" t="s">
        <v>3517</v>
      </c>
      <c r="E3473" s="14">
        <v>1373</v>
      </c>
      <c r="F3473" s="2">
        <v>24.5</v>
      </c>
      <c r="G3473" s="2">
        <v>58.26</v>
      </c>
      <c r="H3473" s="5">
        <v>0.4113</v>
      </c>
      <c r="I3473" s="2" t="s">
        <v>23</v>
      </c>
      <c r="J3473" s="2" t="s">
        <v>1589</v>
      </c>
      <c r="K3473" s="2" t="s">
        <v>25</v>
      </c>
      <c r="L3473" s="2" t="s">
        <v>26</v>
      </c>
      <c r="M3473" s="2" t="s">
        <v>453</v>
      </c>
      <c r="N3473" s="2">
        <v>155</v>
      </c>
      <c r="O3473" s="2" t="s">
        <v>236</v>
      </c>
      <c r="P3473" s="2" t="s">
        <v>29</v>
      </c>
      <c r="T3473" s="7"/>
    </row>
    <row r="3474" spans="1:20" ht="70" customHeight="1">
      <c r="A3474" s="2" t="s">
        <v>191</v>
      </c>
      <c r="B3474" s="2" t="s">
        <v>1828</v>
      </c>
      <c r="C3474" s="2" t="s">
        <v>193</v>
      </c>
      <c r="D3474" s="2" t="s">
        <v>3517</v>
      </c>
      <c r="E3474" s="14">
        <v>1388</v>
      </c>
      <c r="F3474" s="2">
        <v>31.9</v>
      </c>
      <c r="G3474" s="2">
        <v>49.7</v>
      </c>
      <c r="H3474" s="5">
        <v>0.44750000000000001</v>
      </c>
      <c r="I3474" s="2" t="s">
        <v>23</v>
      </c>
      <c r="J3474" s="2" t="s">
        <v>57</v>
      </c>
      <c r="K3474" s="2" t="s">
        <v>25</v>
      </c>
      <c r="L3474" s="2" t="s">
        <v>26</v>
      </c>
      <c r="M3474" s="2" t="s">
        <v>27</v>
      </c>
      <c r="N3474" s="2">
        <v>210</v>
      </c>
      <c r="O3474" s="2" t="s">
        <v>28</v>
      </c>
      <c r="P3474" s="2" t="s">
        <v>29</v>
      </c>
      <c r="T3474" s="7"/>
    </row>
    <row r="3475" spans="1:20" ht="70" customHeight="1">
      <c r="A3475" s="2" t="s">
        <v>124</v>
      </c>
      <c r="B3475" s="2" t="s">
        <v>3519</v>
      </c>
      <c r="C3475" s="2" t="s">
        <v>126</v>
      </c>
      <c r="D3475" s="2" t="s">
        <v>3517</v>
      </c>
      <c r="E3475" s="14">
        <v>1437</v>
      </c>
      <c r="F3475" s="2">
        <v>38.799999999999997</v>
      </c>
      <c r="G3475" s="2">
        <v>41.79</v>
      </c>
      <c r="H3475" s="5">
        <v>0.47599999999999998</v>
      </c>
      <c r="I3475" s="2" t="s">
        <v>23</v>
      </c>
      <c r="J3475" s="2" t="s">
        <v>728</v>
      </c>
      <c r="K3475" s="2" t="s">
        <v>25</v>
      </c>
      <c r="L3475" s="2" t="s">
        <v>26</v>
      </c>
      <c r="M3475" s="2" t="s">
        <v>27</v>
      </c>
      <c r="N3475" s="2">
        <v>170</v>
      </c>
      <c r="O3475" s="2" t="s">
        <v>28</v>
      </c>
      <c r="P3475" s="2" t="s">
        <v>29</v>
      </c>
      <c r="T3475" s="7"/>
    </row>
    <row r="3476" spans="1:20" ht="70" customHeight="1">
      <c r="A3476" s="2" t="s">
        <v>140</v>
      </c>
      <c r="B3476" s="2" t="s">
        <v>2496</v>
      </c>
      <c r="C3476" s="2" t="s">
        <v>142</v>
      </c>
      <c r="D3476" s="2" t="s">
        <v>3520</v>
      </c>
      <c r="E3476" s="14">
        <v>1473</v>
      </c>
      <c r="F3476" s="2">
        <v>36.799999999999997</v>
      </c>
      <c r="G3476" s="2">
        <v>42.59</v>
      </c>
      <c r="H3476" s="5">
        <v>0.48659999999999998</v>
      </c>
      <c r="I3476" s="2" t="s">
        <v>23</v>
      </c>
      <c r="J3476" s="2" t="s">
        <v>206</v>
      </c>
      <c r="K3476" s="2" t="s">
        <v>25</v>
      </c>
      <c r="L3476" s="2" t="s">
        <v>117</v>
      </c>
      <c r="M3476" s="2" t="s">
        <v>107</v>
      </c>
      <c r="N3476" s="2">
        <v>200</v>
      </c>
      <c r="O3476" s="2" t="s">
        <v>28</v>
      </c>
      <c r="P3476" s="2" t="s">
        <v>29</v>
      </c>
      <c r="T3476" s="7"/>
    </row>
    <row r="3477" spans="1:20" ht="70" customHeight="1">
      <c r="A3477" s="2" t="s">
        <v>3014</v>
      </c>
      <c r="B3477" s="2" t="s">
        <v>1882</v>
      </c>
      <c r="C3477" s="2" t="s">
        <v>1478</v>
      </c>
      <c r="D3477" s="2" t="s">
        <v>3520</v>
      </c>
      <c r="E3477" s="14">
        <v>983</v>
      </c>
      <c r="F3477" s="2">
        <v>35.299999999999997</v>
      </c>
      <c r="G3477" s="2">
        <v>30.18</v>
      </c>
      <c r="H3477" s="5">
        <v>0.46610000000000001</v>
      </c>
      <c r="I3477" s="2" t="s">
        <v>23</v>
      </c>
      <c r="J3477" s="2" t="s">
        <v>106</v>
      </c>
      <c r="K3477" s="2" t="s">
        <v>25</v>
      </c>
      <c r="L3477" s="2" t="s">
        <v>26</v>
      </c>
      <c r="M3477" s="2" t="s">
        <v>112</v>
      </c>
      <c r="N3477" s="2">
        <v>180</v>
      </c>
      <c r="O3477" s="2" t="s">
        <v>28</v>
      </c>
      <c r="P3477" s="2" t="s">
        <v>29</v>
      </c>
      <c r="T3477" s="7"/>
    </row>
    <row r="3478" spans="1:20" ht="70" customHeight="1">
      <c r="A3478" s="2" t="s">
        <v>84</v>
      </c>
      <c r="B3478" s="2" t="s">
        <v>3521</v>
      </c>
      <c r="C3478" s="2" t="s">
        <v>86</v>
      </c>
      <c r="D3478" s="2" t="s">
        <v>3520</v>
      </c>
      <c r="E3478" s="14">
        <v>1040</v>
      </c>
      <c r="F3478" s="2">
        <v>33.4</v>
      </c>
      <c r="G3478" s="2">
        <v>34.42</v>
      </c>
      <c r="H3478" s="5">
        <v>0.42720000000000002</v>
      </c>
      <c r="I3478" s="2" t="s">
        <v>23</v>
      </c>
      <c r="J3478" s="2" t="s">
        <v>1944</v>
      </c>
      <c r="K3478" s="2" t="s">
        <v>25</v>
      </c>
      <c r="L3478" s="2" t="s">
        <v>26</v>
      </c>
      <c r="M3478" s="2" t="s">
        <v>112</v>
      </c>
      <c r="N3478" s="2">
        <v>190</v>
      </c>
      <c r="O3478" s="2" t="s">
        <v>28</v>
      </c>
      <c r="P3478" s="2" t="s">
        <v>29</v>
      </c>
      <c r="T3478" s="7"/>
    </row>
    <row r="3479" spans="1:20" ht="70" customHeight="1">
      <c r="A3479" s="2" t="s">
        <v>287</v>
      </c>
      <c r="B3479" s="2" t="s">
        <v>3522</v>
      </c>
      <c r="C3479" s="2" t="s">
        <v>288</v>
      </c>
      <c r="D3479" s="2" t="s">
        <v>3520</v>
      </c>
      <c r="E3479" s="14">
        <v>1068</v>
      </c>
      <c r="F3479" s="2">
        <v>25.7</v>
      </c>
      <c r="G3479" s="2">
        <v>42.08</v>
      </c>
      <c r="H3479" s="5">
        <v>0.45519999999999999</v>
      </c>
      <c r="I3479" s="2" t="s">
        <v>23</v>
      </c>
      <c r="J3479" s="2" t="s">
        <v>45</v>
      </c>
      <c r="K3479" s="2" t="s">
        <v>25</v>
      </c>
      <c r="L3479" s="2" t="s">
        <v>26</v>
      </c>
      <c r="M3479" s="2" t="s">
        <v>112</v>
      </c>
      <c r="N3479" s="2">
        <v>205</v>
      </c>
      <c r="O3479" s="2" t="s">
        <v>28</v>
      </c>
      <c r="P3479" s="2" t="s">
        <v>29</v>
      </c>
      <c r="T3479" s="7"/>
    </row>
    <row r="3480" spans="1:20" ht="70" customHeight="1">
      <c r="A3480" s="2" t="s">
        <v>137</v>
      </c>
      <c r="B3480" s="2" t="s">
        <v>2326</v>
      </c>
      <c r="C3480" s="2" t="s">
        <v>139</v>
      </c>
      <c r="D3480" s="2" t="s">
        <v>3523</v>
      </c>
      <c r="E3480" s="14">
        <v>1091</v>
      </c>
      <c r="F3480" s="2">
        <v>33.4</v>
      </c>
      <c r="G3480" s="2">
        <v>38.04</v>
      </c>
      <c r="H3480" s="5">
        <v>0.45140000000000002</v>
      </c>
      <c r="I3480" s="2" t="s">
        <v>23</v>
      </c>
      <c r="J3480" s="2" t="s">
        <v>35</v>
      </c>
      <c r="K3480" s="2" t="s">
        <v>25</v>
      </c>
      <c r="L3480" s="2" t="s">
        <v>26</v>
      </c>
      <c r="M3480" s="2" t="s">
        <v>112</v>
      </c>
      <c r="N3480" s="2">
        <v>128</v>
      </c>
      <c r="O3480" s="2" t="s">
        <v>28</v>
      </c>
      <c r="P3480" s="2" t="s">
        <v>29</v>
      </c>
      <c r="T3480" s="7"/>
    </row>
    <row r="3481" spans="1:20" ht="70" customHeight="1">
      <c r="A3481" s="2" t="s">
        <v>84</v>
      </c>
      <c r="B3481" s="2" t="s">
        <v>3524</v>
      </c>
      <c r="C3481" s="2" t="s">
        <v>86</v>
      </c>
      <c r="D3481" s="2" t="s">
        <v>3523</v>
      </c>
      <c r="E3481" s="14">
        <v>988</v>
      </c>
      <c r="F3481" s="2">
        <v>31.1</v>
      </c>
      <c r="G3481" s="2">
        <v>35</v>
      </c>
      <c r="H3481" s="5">
        <v>0.3982</v>
      </c>
      <c r="I3481" s="2" t="s">
        <v>23</v>
      </c>
      <c r="J3481" s="2" t="s">
        <v>157</v>
      </c>
      <c r="K3481" s="2" t="s">
        <v>25</v>
      </c>
      <c r="L3481" s="2" t="s">
        <v>26</v>
      </c>
      <c r="M3481" s="2" t="s">
        <v>112</v>
      </c>
      <c r="N3481" s="2">
        <v>180</v>
      </c>
      <c r="O3481" s="2" t="s">
        <v>28</v>
      </c>
      <c r="P3481" s="2" t="s">
        <v>29</v>
      </c>
      <c r="T3481" s="7"/>
    </row>
    <row r="3482" spans="1:20" ht="70" customHeight="1">
      <c r="A3482" s="2" t="s">
        <v>287</v>
      </c>
      <c r="B3482" s="2" t="s">
        <v>76</v>
      </c>
      <c r="C3482" s="2" t="s">
        <v>288</v>
      </c>
      <c r="D3482" s="2" t="s">
        <v>3523</v>
      </c>
      <c r="E3482" s="14">
        <v>1000</v>
      </c>
      <c r="F3482" s="2">
        <v>27.1</v>
      </c>
      <c r="G3482" s="2">
        <v>37.71</v>
      </c>
      <c r="H3482" s="5">
        <v>0.43830000000000002</v>
      </c>
      <c r="I3482" s="2" t="s">
        <v>23</v>
      </c>
      <c r="J3482" s="2" t="s">
        <v>53</v>
      </c>
      <c r="K3482" s="2" t="s">
        <v>25</v>
      </c>
      <c r="L3482" s="2" t="s">
        <v>26</v>
      </c>
      <c r="M3482" s="2" t="s">
        <v>112</v>
      </c>
      <c r="N3482" s="2">
        <v>210</v>
      </c>
      <c r="O3482" s="2" t="s">
        <v>28</v>
      </c>
      <c r="P3482" s="2" t="s">
        <v>29</v>
      </c>
      <c r="T3482" s="7"/>
    </row>
    <row r="3483" spans="1:20" ht="70" customHeight="1">
      <c r="A3483" s="2" t="s">
        <v>287</v>
      </c>
      <c r="B3483" s="2" t="s">
        <v>3522</v>
      </c>
      <c r="C3483" s="2" t="s">
        <v>288</v>
      </c>
      <c r="D3483" s="2" t="s">
        <v>3523</v>
      </c>
      <c r="E3483" s="14">
        <v>1038</v>
      </c>
      <c r="F3483" s="2">
        <v>24.8</v>
      </c>
      <c r="G3483" s="2">
        <v>42.08</v>
      </c>
      <c r="H3483" s="5">
        <v>0.45519999999999999</v>
      </c>
      <c r="I3483" s="2" t="s">
        <v>23</v>
      </c>
      <c r="J3483" s="2" t="s">
        <v>542</v>
      </c>
      <c r="K3483" s="2" t="s">
        <v>25</v>
      </c>
      <c r="L3483" s="2" t="s">
        <v>26</v>
      </c>
      <c r="M3483" s="2" t="s">
        <v>112</v>
      </c>
      <c r="N3483" s="2">
        <v>205</v>
      </c>
      <c r="O3483" s="2" t="s">
        <v>28</v>
      </c>
      <c r="P3483" s="2" t="s">
        <v>29</v>
      </c>
      <c r="T3483" s="7"/>
    </row>
    <row r="3484" spans="1:20" ht="70" customHeight="1">
      <c r="A3484" s="2" t="s">
        <v>1453</v>
      </c>
      <c r="B3484" s="2" t="s">
        <v>3525</v>
      </c>
      <c r="C3484" s="2" t="s">
        <v>1455</v>
      </c>
      <c r="D3484" s="2" t="s">
        <v>3523</v>
      </c>
      <c r="E3484" s="14">
        <v>1813</v>
      </c>
      <c r="F3484" s="2">
        <v>32.700000000000003</v>
      </c>
      <c r="G3484" s="2">
        <v>58.06</v>
      </c>
      <c r="H3484" s="5">
        <v>0.5171</v>
      </c>
      <c r="I3484" s="2" t="s">
        <v>23</v>
      </c>
      <c r="J3484" s="2" t="s">
        <v>1556</v>
      </c>
      <c r="K3484" s="2" t="s">
        <v>25</v>
      </c>
      <c r="L3484" s="2" t="s">
        <v>26</v>
      </c>
      <c r="M3484" s="2" t="s">
        <v>1457</v>
      </c>
      <c r="N3484" s="2">
        <v>195</v>
      </c>
      <c r="O3484" s="2" t="s">
        <v>28</v>
      </c>
      <c r="P3484" s="2" t="s">
        <v>29</v>
      </c>
      <c r="T3484" s="7"/>
    </row>
    <row r="3485" spans="1:20" ht="70" customHeight="1">
      <c r="A3485" s="2" t="s">
        <v>1453</v>
      </c>
      <c r="B3485" s="2" t="s">
        <v>3526</v>
      </c>
      <c r="C3485" s="2" t="s">
        <v>1455</v>
      </c>
      <c r="D3485" s="2" t="s">
        <v>3523</v>
      </c>
      <c r="E3485" s="14">
        <v>1325</v>
      </c>
      <c r="F3485" s="2">
        <v>24.9</v>
      </c>
      <c r="G3485" s="2">
        <v>54.39</v>
      </c>
      <c r="H3485" s="5">
        <v>0.50449999999999995</v>
      </c>
      <c r="I3485" s="2" t="s">
        <v>23</v>
      </c>
      <c r="J3485" s="2" t="s">
        <v>1589</v>
      </c>
      <c r="K3485" s="2" t="s">
        <v>25</v>
      </c>
      <c r="L3485" s="2" t="s">
        <v>26</v>
      </c>
      <c r="M3485" s="2" t="s">
        <v>453</v>
      </c>
      <c r="N3485" s="2">
        <v>185</v>
      </c>
      <c r="O3485" s="2" t="s">
        <v>236</v>
      </c>
      <c r="P3485" s="2" t="s">
        <v>29</v>
      </c>
      <c r="T3485" s="7"/>
    </row>
    <row r="3486" spans="1:20" ht="70" customHeight="1">
      <c r="A3486" s="2" t="s">
        <v>191</v>
      </c>
      <c r="B3486" s="2" t="s">
        <v>3527</v>
      </c>
      <c r="C3486" s="2" t="s">
        <v>193</v>
      </c>
      <c r="D3486" s="2" t="s">
        <v>3523</v>
      </c>
      <c r="E3486" s="14">
        <v>1290</v>
      </c>
      <c r="F3486" s="2">
        <v>30.8</v>
      </c>
      <c r="G3486" s="2">
        <v>48.5</v>
      </c>
      <c r="H3486" s="5">
        <v>0.4516</v>
      </c>
      <c r="I3486" s="2" t="s">
        <v>23</v>
      </c>
      <c r="J3486" s="2" t="s">
        <v>542</v>
      </c>
      <c r="K3486" s="2" t="s">
        <v>25</v>
      </c>
      <c r="L3486" s="2" t="s">
        <v>26</v>
      </c>
      <c r="M3486" s="2" t="s">
        <v>27</v>
      </c>
      <c r="N3486" s="2">
        <v>190</v>
      </c>
      <c r="O3486" s="2" t="s">
        <v>28</v>
      </c>
      <c r="P3486" s="2" t="s">
        <v>29</v>
      </c>
      <c r="T3486" s="7"/>
    </row>
    <row r="3487" spans="1:20" ht="70" customHeight="1">
      <c r="A3487" s="2" t="s">
        <v>102</v>
      </c>
      <c r="B3487" s="2" t="s">
        <v>1788</v>
      </c>
      <c r="C3487" s="2" t="s">
        <v>104</v>
      </c>
      <c r="D3487" s="2" t="s">
        <v>3523</v>
      </c>
      <c r="E3487" s="14">
        <v>1520</v>
      </c>
      <c r="F3487" s="2">
        <v>35.799999999999997</v>
      </c>
      <c r="G3487" s="2">
        <v>45.37</v>
      </c>
      <c r="H3487" s="5">
        <v>0.498</v>
      </c>
      <c r="I3487" s="2" t="s">
        <v>23</v>
      </c>
      <c r="J3487" s="2" t="s">
        <v>30</v>
      </c>
      <c r="K3487" s="2" t="s">
        <v>25</v>
      </c>
      <c r="L3487" s="2" t="s">
        <v>26</v>
      </c>
      <c r="M3487" s="2" t="s">
        <v>107</v>
      </c>
      <c r="N3487" s="2">
        <v>200</v>
      </c>
      <c r="O3487" s="2" t="s">
        <v>28</v>
      </c>
      <c r="P3487" s="2" t="s">
        <v>29</v>
      </c>
      <c r="T3487" s="7"/>
    </row>
    <row r="3488" spans="1:20" ht="70" customHeight="1">
      <c r="A3488" s="2" t="s">
        <v>1481</v>
      </c>
      <c r="B3488" s="2" t="s">
        <v>1950</v>
      </c>
      <c r="C3488" s="2" t="s">
        <v>1483</v>
      </c>
      <c r="D3488" s="2" t="s">
        <v>3528</v>
      </c>
      <c r="E3488" s="14">
        <v>1343</v>
      </c>
      <c r="F3488" s="2">
        <v>41.7</v>
      </c>
      <c r="G3488" s="2">
        <v>34.700000000000003</v>
      </c>
      <c r="H3488" s="5">
        <v>0.4829</v>
      </c>
      <c r="I3488" s="2" t="s">
        <v>23</v>
      </c>
      <c r="J3488" s="2" t="s">
        <v>227</v>
      </c>
      <c r="K3488" s="2" t="s">
        <v>25</v>
      </c>
      <c r="L3488" s="2" t="s">
        <v>26</v>
      </c>
      <c r="M3488" s="2" t="s">
        <v>50</v>
      </c>
      <c r="N3488" s="2">
        <v>210</v>
      </c>
      <c r="O3488" s="2" t="s">
        <v>28</v>
      </c>
      <c r="P3488" s="2" t="s">
        <v>29</v>
      </c>
      <c r="T3488" s="7"/>
    </row>
    <row r="3489" spans="1:20" ht="70" customHeight="1">
      <c r="A3489" s="2" t="s">
        <v>1550</v>
      </c>
      <c r="B3489" s="2" t="s">
        <v>2013</v>
      </c>
      <c r="C3489" s="2" t="s">
        <v>1483</v>
      </c>
      <c r="D3489" s="2" t="s">
        <v>3528</v>
      </c>
      <c r="E3489" s="14">
        <v>1745</v>
      </c>
      <c r="F3489" s="2">
        <v>42.5</v>
      </c>
      <c r="G3489" s="2">
        <v>43.62</v>
      </c>
      <c r="H3489" s="5">
        <v>0.4894</v>
      </c>
      <c r="I3489" s="2" t="s">
        <v>23</v>
      </c>
      <c r="J3489" s="2" t="s">
        <v>312</v>
      </c>
      <c r="K3489" s="2" t="s">
        <v>25</v>
      </c>
      <c r="L3489" s="2" t="s">
        <v>26</v>
      </c>
      <c r="M3489" s="2" t="s">
        <v>27</v>
      </c>
      <c r="N3489" s="2">
        <v>210</v>
      </c>
      <c r="O3489" s="2" t="s">
        <v>28</v>
      </c>
      <c r="P3489" s="2" t="s">
        <v>29</v>
      </c>
      <c r="T3489" s="7"/>
    </row>
    <row r="3490" spans="1:20" ht="70" customHeight="1">
      <c r="A3490" s="2" t="s">
        <v>3303</v>
      </c>
      <c r="B3490" s="2" t="s">
        <v>3529</v>
      </c>
      <c r="C3490" s="2" t="s">
        <v>2132</v>
      </c>
      <c r="D3490" s="2" t="s">
        <v>3528</v>
      </c>
      <c r="E3490" s="14">
        <v>1532</v>
      </c>
      <c r="F3490" s="2">
        <v>42.5</v>
      </c>
      <c r="G3490" s="2">
        <v>43.95</v>
      </c>
      <c r="H3490" s="5">
        <v>0.4178</v>
      </c>
      <c r="I3490" s="2" t="s">
        <v>122</v>
      </c>
      <c r="J3490" s="2" t="s">
        <v>1323</v>
      </c>
      <c r="K3490" s="2" t="s">
        <v>25</v>
      </c>
      <c r="L3490" s="2" t="s">
        <v>26</v>
      </c>
      <c r="M3490" s="2" t="s">
        <v>27</v>
      </c>
      <c r="N3490" s="2">
        <v>215</v>
      </c>
      <c r="O3490" s="2" t="s">
        <v>28</v>
      </c>
      <c r="P3490" s="2" t="s">
        <v>29</v>
      </c>
      <c r="T3490" s="7"/>
    </row>
    <row r="3491" spans="1:20" ht="70" customHeight="1">
      <c r="A3491" s="2" t="s">
        <v>108</v>
      </c>
      <c r="B3491" s="2" t="s">
        <v>1551</v>
      </c>
      <c r="C3491" s="2" t="s">
        <v>110</v>
      </c>
      <c r="D3491" s="2" t="s">
        <v>3528</v>
      </c>
      <c r="E3491" s="14">
        <v>1148</v>
      </c>
      <c r="F3491" s="2">
        <v>28.6</v>
      </c>
      <c r="G3491" s="2">
        <v>46.45</v>
      </c>
      <c r="H3491" s="5">
        <v>0.43130000000000002</v>
      </c>
      <c r="I3491" s="2" t="s">
        <v>23</v>
      </c>
      <c r="J3491" s="2" t="s">
        <v>2639</v>
      </c>
      <c r="K3491" s="2" t="s">
        <v>25</v>
      </c>
      <c r="L3491" s="2" t="s">
        <v>26</v>
      </c>
      <c r="M3491" s="8"/>
      <c r="N3491" s="2">
        <v>210</v>
      </c>
      <c r="O3491" s="2" t="s">
        <v>113</v>
      </c>
      <c r="P3491" s="2" t="s">
        <v>29</v>
      </c>
      <c r="T3491" s="7"/>
    </row>
    <row r="3492" spans="1:20" ht="70" customHeight="1">
      <c r="A3492" s="2" t="s">
        <v>108</v>
      </c>
      <c r="B3492" s="2" t="s">
        <v>968</v>
      </c>
      <c r="C3492" s="2" t="s">
        <v>110</v>
      </c>
      <c r="D3492" s="2" t="s">
        <v>3528</v>
      </c>
      <c r="E3492" s="14">
        <v>1020</v>
      </c>
      <c r="F3492" s="2">
        <v>28.4</v>
      </c>
      <c r="G3492" s="2">
        <v>42.17</v>
      </c>
      <c r="H3492" s="5">
        <v>0.40200000000000002</v>
      </c>
      <c r="I3492" s="2" t="s">
        <v>23</v>
      </c>
      <c r="J3492" s="2" t="s">
        <v>2639</v>
      </c>
      <c r="K3492" s="2" t="s">
        <v>25</v>
      </c>
      <c r="L3492" s="2" t="s">
        <v>26</v>
      </c>
      <c r="M3492" s="8"/>
      <c r="N3492" s="2">
        <v>210</v>
      </c>
      <c r="O3492" s="2" t="s">
        <v>113</v>
      </c>
      <c r="P3492" s="2" t="s">
        <v>29</v>
      </c>
      <c r="T3492" s="7"/>
    </row>
    <row r="3493" spans="1:20" ht="70" customHeight="1">
      <c r="A3493" s="2" t="s">
        <v>108</v>
      </c>
      <c r="B3493" s="2" t="s">
        <v>3530</v>
      </c>
      <c r="C3493" s="2" t="s">
        <v>110</v>
      </c>
      <c r="D3493" s="2" t="s">
        <v>3528</v>
      </c>
      <c r="E3493" s="14">
        <v>1135</v>
      </c>
      <c r="F3493" s="2">
        <v>32.700000000000003</v>
      </c>
      <c r="G3493" s="2">
        <v>42.17</v>
      </c>
      <c r="H3493" s="5">
        <v>0.40200000000000002</v>
      </c>
      <c r="I3493" s="2" t="s">
        <v>23</v>
      </c>
      <c r="J3493" s="2" t="s">
        <v>840</v>
      </c>
      <c r="K3493" s="2" t="s">
        <v>25</v>
      </c>
      <c r="L3493" s="2" t="s">
        <v>26</v>
      </c>
      <c r="M3493" s="2" t="s">
        <v>112</v>
      </c>
      <c r="N3493" s="2">
        <v>200</v>
      </c>
      <c r="O3493" s="2" t="s">
        <v>113</v>
      </c>
      <c r="P3493" s="2" t="s">
        <v>29</v>
      </c>
      <c r="T3493" s="7"/>
    </row>
    <row r="3494" spans="1:20" ht="70" customHeight="1">
      <c r="A3494" s="2" t="s">
        <v>128</v>
      </c>
      <c r="B3494" s="2" t="s">
        <v>1835</v>
      </c>
      <c r="C3494" s="2" t="s">
        <v>130</v>
      </c>
      <c r="D3494" s="2" t="s">
        <v>3528</v>
      </c>
      <c r="E3494" s="14">
        <v>1132</v>
      </c>
      <c r="F3494" s="2">
        <v>32.799999999999997</v>
      </c>
      <c r="G3494" s="2">
        <v>35.86</v>
      </c>
      <c r="H3494" s="5">
        <v>0.50629999999999997</v>
      </c>
      <c r="I3494" s="2" t="s">
        <v>23</v>
      </c>
      <c r="J3494" s="2" t="s">
        <v>381</v>
      </c>
      <c r="K3494" s="2" t="s">
        <v>25</v>
      </c>
      <c r="L3494" s="2" t="s">
        <v>26</v>
      </c>
      <c r="M3494" s="2" t="s">
        <v>27</v>
      </c>
      <c r="N3494" s="2">
        <v>203</v>
      </c>
      <c r="O3494" s="2" t="s">
        <v>28</v>
      </c>
      <c r="P3494" s="2" t="s">
        <v>29</v>
      </c>
      <c r="T3494" s="7"/>
    </row>
    <row r="3495" spans="1:20" ht="70" customHeight="1">
      <c r="A3495" s="2" t="s">
        <v>1453</v>
      </c>
      <c r="B3495" s="2" t="s">
        <v>3531</v>
      </c>
      <c r="C3495" s="2" t="s">
        <v>1455</v>
      </c>
      <c r="D3495" s="2" t="s">
        <v>3528</v>
      </c>
      <c r="E3495" s="14">
        <v>1806</v>
      </c>
      <c r="F3495" s="2">
        <v>25.1</v>
      </c>
      <c r="G3495" s="2">
        <v>75.47</v>
      </c>
      <c r="H3495" s="5">
        <v>0.47410000000000002</v>
      </c>
      <c r="I3495" s="2" t="s">
        <v>23</v>
      </c>
      <c r="J3495" s="2" t="s">
        <v>1589</v>
      </c>
      <c r="K3495" s="2" t="s">
        <v>25</v>
      </c>
      <c r="L3495" s="2" t="s">
        <v>94</v>
      </c>
      <c r="M3495" s="2" t="s">
        <v>453</v>
      </c>
      <c r="N3495" s="2">
        <v>330</v>
      </c>
      <c r="O3495" s="2" t="s">
        <v>236</v>
      </c>
      <c r="P3495" s="2" t="s">
        <v>29</v>
      </c>
      <c r="T3495" s="7"/>
    </row>
    <row r="3496" spans="1:20" ht="70" customHeight="1">
      <c r="A3496" s="2" t="s">
        <v>191</v>
      </c>
      <c r="B3496" s="2" t="s">
        <v>2224</v>
      </c>
      <c r="C3496" s="2" t="s">
        <v>193</v>
      </c>
      <c r="D3496" s="2" t="s">
        <v>3528</v>
      </c>
      <c r="E3496" s="14">
        <v>1340</v>
      </c>
      <c r="F3496" s="2">
        <v>32.200000000000003</v>
      </c>
      <c r="G3496" s="2">
        <v>48.5</v>
      </c>
      <c r="H3496" s="5">
        <v>0.4516</v>
      </c>
      <c r="I3496" s="2" t="s">
        <v>23</v>
      </c>
      <c r="J3496" s="2" t="s">
        <v>57</v>
      </c>
      <c r="K3496" s="2" t="s">
        <v>25</v>
      </c>
      <c r="L3496" s="2" t="s">
        <v>26</v>
      </c>
      <c r="M3496" s="2" t="s">
        <v>27</v>
      </c>
      <c r="N3496" s="2">
        <v>190</v>
      </c>
      <c r="O3496" s="2" t="s">
        <v>28</v>
      </c>
      <c r="P3496" s="2" t="s">
        <v>29</v>
      </c>
      <c r="T3496" s="7"/>
    </row>
    <row r="3497" spans="1:20" ht="70" customHeight="1">
      <c r="A3497" s="2" t="s">
        <v>191</v>
      </c>
      <c r="B3497" s="2" t="s">
        <v>2313</v>
      </c>
      <c r="C3497" s="2" t="s">
        <v>193</v>
      </c>
      <c r="D3497" s="2" t="s">
        <v>3528</v>
      </c>
      <c r="E3497" s="14">
        <v>1050</v>
      </c>
      <c r="F3497" s="2">
        <v>33.5</v>
      </c>
      <c r="G3497" s="2">
        <v>38.43</v>
      </c>
      <c r="H3497" s="5">
        <v>0.4103</v>
      </c>
      <c r="I3497" s="2" t="s">
        <v>23</v>
      </c>
      <c r="J3497" s="2" t="s">
        <v>57</v>
      </c>
      <c r="K3497" s="2" t="s">
        <v>25</v>
      </c>
      <c r="L3497" s="2" t="s">
        <v>26</v>
      </c>
      <c r="M3497" s="2" t="s">
        <v>50</v>
      </c>
      <c r="N3497" s="2">
        <v>190</v>
      </c>
      <c r="O3497" s="2" t="s">
        <v>28</v>
      </c>
      <c r="P3497" s="2" t="s">
        <v>29</v>
      </c>
      <c r="T3497" s="7"/>
    </row>
    <row r="3498" spans="1:20" ht="70" customHeight="1">
      <c r="A3498" s="2" t="s">
        <v>102</v>
      </c>
      <c r="B3498" s="2" t="s">
        <v>3532</v>
      </c>
      <c r="C3498" s="2" t="s">
        <v>104</v>
      </c>
      <c r="D3498" s="2" t="s">
        <v>3528</v>
      </c>
      <c r="E3498" s="14">
        <v>1070</v>
      </c>
      <c r="F3498" s="2">
        <v>40.700000000000003</v>
      </c>
      <c r="G3498" s="2">
        <v>29.36</v>
      </c>
      <c r="H3498" s="5">
        <v>0.43159999999999998</v>
      </c>
      <c r="I3498" s="2" t="s">
        <v>23</v>
      </c>
      <c r="J3498" s="2" t="s">
        <v>227</v>
      </c>
      <c r="K3498" s="2" t="s">
        <v>25</v>
      </c>
      <c r="L3498" s="2" t="s">
        <v>26</v>
      </c>
      <c r="M3498" s="2" t="s">
        <v>46</v>
      </c>
      <c r="N3498" s="2">
        <v>220</v>
      </c>
      <c r="O3498" s="2" t="s">
        <v>28</v>
      </c>
      <c r="P3498" s="2" t="s">
        <v>29</v>
      </c>
      <c r="T3498" s="7"/>
    </row>
    <row r="3499" spans="1:20" ht="70" customHeight="1">
      <c r="A3499" s="2" t="s">
        <v>137</v>
      </c>
      <c r="B3499" s="2" t="s">
        <v>2455</v>
      </c>
      <c r="C3499" s="2" t="s">
        <v>139</v>
      </c>
      <c r="D3499" s="2" t="s">
        <v>3533</v>
      </c>
      <c r="E3499" s="14">
        <v>1210</v>
      </c>
      <c r="F3499" s="2">
        <v>32.299999999999997</v>
      </c>
      <c r="G3499" s="2">
        <v>42.78</v>
      </c>
      <c r="H3499" s="5">
        <v>0.47670000000000001</v>
      </c>
      <c r="I3499" s="2" t="s">
        <v>23</v>
      </c>
      <c r="J3499" s="2" t="s">
        <v>36</v>
      </c>
      <c r="K3499" s="2" t="s">
        <v>25</v>
      </c>
      <c r="L3499" s="2" t="s">
        <v>26</v>
      </c>
      <c r="M3499" s="2" t="s">
        <v>112</v>
      </c>
      <c r="N3499" s="2">
        <v>128</v>
      </c>
      <c r="O3499" s="2" t="s">
        <v>28</v>
      </c>
      <c r="P3499" s="2" t="s">
        <v>29</v>
      </c>
      <c r="T3499" s="7"/>
    </row>
    <row r="3500" spans="1:20" ht="70" customHeight="1">
      <c r="A3500" s="2" t="s">
        <v>140</v>
      </c>
      <c r="B3500" s="2" t="s">
        <v>246</v>
      </c>
      <c r="C3500" s="2" t="s">
        <v>142</v>
      </c>
      <c r="D3500" s="2" t="s">
        <v>3533</v>
      </c>
      <c r="E3500" s="14">
        <v>1338</v>
      </c>
      <c r="F3500" s="2">
        <v>39.700000000000003</v>
      </c>
      <c r="G3500" s="2">
        <v>36.44</v>
      </c>
      <c r="H3500" s="5">
        <v>0.47539999999999999</v>
      </c>
      <c r="I3500" s="2" t="s">
        <v>23</v>
      </c>
      <c r="J3500" s="2" t="s">
        <v>372</v>
      </c>
      <c r="K3500" s="2" t="s">
        <v>25</v>
      </c>
      <c r="L3500" s="2" t="s">
        <v>117</v>
      </c>
      <c r="M3500" s="2" t="s">
        <v>433</v>
      </c>
      <c r="N3500" s="2">
        <v>210</v>
      </c>
      <c r="O3500" s="2" t="s">
        <v>28</v>
      </c>
      <c r="P3500" s="2" t="s">
        <v>29</v>
      </c>
      <c r="T3500" s="7"/>
    </row>
    <row r="3501" spans="1:20" ht="70" customHeight="1">
      <c r="A3501" s="2" t="s">
        <v>3014</v>
      </c>
      <c r="B3501" s="2" t="s">
        <v>1548</v>
      </c>
      <c r="C3501" s="2" t="s">
        <v>1478</v>
      </c>
      <c r="D3501" s="2" t="s">
        <v>3533</v>
      </c>
      <c r="E3501" s="14">
        <v>1290</v>
      </c>
      <c r="F3501" s="2">
        <v>36.799999999999997</v>
      </c>
      <c r="G3501" s="2">
        <v>37.32</v>
      </c>
      <c r="H3501" s="5">
        <v>0.48010000000000003</v>
      </c>
      <c r="I3501" s="2" t="s">
        <v>23</v>
      </c>
      <c r="J3501" s="2" t="s">
        <v>31</v>
      </c>
      <c r="K3501" s="2" t="s">
        <v>25</v>
      </c>
      <c r="L3501" s="2" t="s">
        <v>26</v>
      </c>
      <c r="M3501" s="2" t="s">
        <v>50</v>
      </c>
      <c r="N3501" s="2">
        <v>190</v>
      </c>
      <c r="O3501" s="2" t="s">
        <v>28</v>
      </c>
      <c r="P3501" s="2" t="s">
        <v>29</v>
      </c>
      <c r="T3501" s="7"/>
    </row>
    <row r="3502" spans="1:20" ht="70" customHeight="1">
      <c r="A3502" s="2" t="s">
        <v>287</v>
      </c>
      <c r="B3502" s="2" t="s">
        <v>1647</v>
      </c>
      <c r="C3502" s="2" t="s">
        <v>288</v>
      </c>
      <c r="D3502" s="2" t="s">
        <v>3533</v>
      </c>
      <c r="E3502" s="14">
        <v>1020</v>
      </c>
      <c r="F3502" s="2">
        <v>27.7</v>
      </c>
      <c r="G3502" s="2">
        <v>37.71</v>
      </c>
      <c r="H3502" s="5">
        <v>0.43830000000000002</v>
      </c>
      <c r="I3502" s="2" t="s">
        <v>23</v>
      </c>
      <c r="J3502" s="2" t="s">
        <v>72</v>
      </c>
      <c r="K3502" s="2" t="s">
        <v>25</v>
      </c>
      <c r="L3502" s="2" t="s">
        <v>26</v>
      </c>
      <c r="M3502" s="2" t="s">
        <v>112</v>
      </c>
      <c r="N3502" s="2">
        <v>210</v>
      </c>
      <c r="O3502" s="2" t="s">
        <v>28</v>
      </c>
      <c r="P3502" s="2" t="s">
        <v>29</v>
      </c>
      <c r="T3502" s="7"/>
    </row>
    <row r="3503" spans="1:20" ht="70" customHeight="1">
      <c r="A3503" s="2" t="s">
        <v>3303</v>
      </c>
      <c r="B3503" s="2" t="s">
        <v>3534</v>
      </c>
      <c r="C3503" s="2" t="s">
        <v>2132</v>
      </c>
      <c r="D3503" s="2" t="s">
        <v>3535</v>
      </c>
      <c r="E3503" s="14">
        <v>1480</v>
      </c>
      <c r="F3503" s="2">
        <v>41.5</v>
      </c>
      <c r="G3503" s="2">
        <v>43.93</v>
      </c>
      <c r="H3503" s="5">
        <v>0.41760000000000003</v>
      </c>
      <c r="I3503" s="2" t="s">
        <v>122</v>
      </c>
      <c r="J3503" s="2" t="s">
        <v>1323</v>
      </c>
      <c r="K3503" s="2" t="s">
        <v>25</v>
      </c>
      <c r="L3503" s="2" t="s">
        <v>26</v>
      </c>
      <c r="M3503" s="2" t="s">
        <v>27</v>
      </c>
      <c r="N3503" s="2">
        <v>195</v>
      </c>
      <c r="O3503" s="2" t="s">
        <v>28</v>
      </c>
      <c r="P3503" s="2" t="s">
        <v>29</v>
      </c>
      <c r="T3503" s="7"/>
    </row>
    <row r="3504" spans="1:20" ht="70" customHeight="1">
      <c r="A3504" s="2" t="s">
        <v>3303</v>
      </c>
      <c r="B3504" s="2" t="s">
        <v>3536</v>
      </c>
      <c r="C3504" s="2" t="s">
        <v>2132</v>
      </c>
      <c r="D3504" s="2" t="s">
        <v>3535</v>
      </c>
      <c r="E3504" s="14">
        <v>1510</v>
      </c>
      <c r="F3504" s="2">
        <v>41.5</v>
      </c>
      <c r="G3504" s="2">
        <v>43.95</v>
      </c>
      <c r="H3504" s="5">
        <v>0.4178</v>
      </c>
      <c r="I3504" s="2" t="s">
        <v>122</v>
      </c>
      <c r="J3504" s="2" t="s">
        <v>609</v>
      </c>
      <c r="K3504" s="2" t="s">
        <v>25</v>
      </c>
      <c r="L3504" s="2" t="s">
        <v>26</v>
      </c>
      <c r="M3504" s="2" t="s">
        <v>27</v>
      </c>
      <c r="N3504" s="2">
        <v>225</v>
      </c>
      <c r="O3504" s="2" t="s">
        <v>28</v>
      </c>
      <c r="P3504" s="2" t="s">
        <v>29</v>
      </c>
      <c r="T3504" s="7"/>
    </row>
    <row r="3505" spans="1:20" ht="70" customHeight="1">
      <c r="A3505" s="2" t="s">
        <v>3537</v>
      </c>
      <c r="B3505" s="2" t="s">
        <v>43</v>
      </c>
      <c r="C3505" s="2" t="s">
        <v>44</v>
      </c>
      <c r="D3505" s="2" t="s">
        <v>3535</v>
      </c>
      <c r="E3505" s="14">
        <v>1068</v>
      </c>
      <c r="F3505" s="2">
        <v>30.1</v>
      </c>
      <c r="G3505" s="2">
        <v>38.409999999999997</v>
      </c>
      <c r="H3505" s="5">
        <v>0.46829999999999999</v>
      </c>
      <c r="I3505" s="2" t="s">
        <v>23</v>
      </c>
      <c r="J3505" s="2" t="s">
        <v>57</v>
      </c>
      <c r="K3505" s="2" t="s">
        <v>25</v>
      </c>
      <c r="L3505" s="2" t="s">
        <v>26</v>
      </c>
      <c r="M3505" s="2" t="s">
        <v>46</v>
      </c>
      <c r="N3505" s="2">
        <v>205</v>
      </c>
      <c r="O3505" s="2" t="s">
        <v>28</v>
      </c>
      <c r="P3505" s="2" t="s">
        <v>29</v>
      </c>
      <c r="T3505" s="7"/>
    </row>
    <row r="3506" spans="1:20" ht="70" customHeight="1">
      <c r="A3506" s="2" t="s">
        <v>387</v>
      </c>
      <c r="B3506" s="2" t="s">
        <v>2346</v>
      </c>
      <c r="C3506" s="2" t="s">
        <v>389</v>
      </c>
      <c r="D3506" s="2" t="s">
        <v>3535</v>
      </c>
      <c r="E3506" s="14">
        <v>1607</v>
      </c>
      <c r="F3506" s="2">
        <v>35.200000000000003</v>
      </c>
      <c r="G3506" s="2">
        <v>55.18</v>
      </c>
      <c r="H3506" s="8"/>
      <c r="I3506" s="2" t="s">
        <v>482</v>
      </c>
      <c r="J3506" s="2" t="s">
        <v>754</v>
      </c>
      <c r="K3506" s="2" t="s">
        <v>25</v>
      </c>
      <c r="L3506" s="2" t="s">
        <v>94</v>
      </c>
      <c r="M3506" s="8"/>
      <c r="N3506" s="2">
        <v>450</v>
      </c>
      <c r="O3506" s="2" t="s">
        <v>113</v>
      </c>
      <c r="P3506" s="2" t="s">
        <v>29</v>
      </c>
      <c r="T3506" s="7"/>
    </row>
    <row r="3507" spans="1:20" ht="70" customHeight="1">
      <c r="A3507" s="2" t="s">
        <v>387</v>
      </c>
      <c r="B3507" s="2" t="s">
        <v>2285</v>
      </c>
      <c r="C3507" s="2" t="s">
        <v>389</v>
      </c>
      <c r="D3507" s="2" t="s">
        <v>3535</v>
      </c>
      <c r="E3507" s="14">
        <v>2123</v>
      </c>
      <c r="F3507" s="2">
        <v>47.7</v>
      </c>
      <c r="G3507" s="2">
        <v>56.64</v>
      </c>
      <c r="H3507" s="8"/>
      <c r="I3507" s="2" t="s">
        <v>482</v>
      </c>
      <c r="J3507" s="2" t="s">
        <v>754</v>
      </c>
      <c r="K3507" s="2" t="s">
        <v>25</v>
      </c>
      <c r="L3507" s="2" t="s">
        <v>94</v>
      </c>
      <c r="M3507" s="8"/>
      <c r="N3507" s="2">
        <v>445</v>
      </c>
      <c r="O3507" s="2" t="s">
        <v>113</v>
      </c>
      <c r="P3507" s="2" t="s">
        <v>29</v>
      </c>
      <c r="T3507" s="7"/>
    </row>
    <row r="3508" spans="1:20" ht="70" customHeight="1">
      <c r="A3508" s="2" t="s">
        <v>124</v>
      </c>
      <c r="B3508" s="2" t="s">
        <v>3538</v>
      </c>
      <c r="C3508" s="2" t="s">
        <v>126</v>
      </c>
      <c r="D3508" s="2" t="s">
        <v>3535</v>
      </c>
      <c r="E3508" s="14">
        <v>3143</v>
      </c>
      <c r="F3508" s="2">
        <v>52.8</v>
      </c>
      <c r="G3508" s="2">
        <v>69.900000000000006</v>
      </c>
      <c r="H3508" s="8"/>
      <c r="I3508" s="2" t="s">
        <v>482</v>
      </c>
      <c r="J3508" s="2" t="s">
        <v>3539</v>
      </c>
      <c r="K3508" s="2" t="s">
        <v>25</v>
      </c>
      <c r="L3508" s="2" t="s">
        <v>94</v>
      </c>
      <c r="M3508" s="2" t="s">
        <v>453</v>
      </c>
      <c r="N3508" s="2">
        <v>410</v>
      </c>
      <c r="O3508" s="2" t="s">
        <v>236</v>
      </c>
      <c r="P3508" s="2" t="s">
        <v>29</v>
      </c>
      <c r="T3508" s="7"/>
    </row>
    <row r="3509" spans="1:20" ht="70" customHeight="1">
      <c r="A3509" s="2" t="s">
        <v>95</v>
      </c>
      <c r="B3509" s="2" t="s">
        <v>3540</v>
      </c>
      <c r="C3509" s="2" t="s">
        <v>97</v>
      </c>
      <c r="D3509" s="2" t="s">
        <v>3541</v>
      </c>
      <c r="E3509" s="14">
        <v>972</v>
      </c>
      <c r="F3509" s="2">
        <v>29.6</v>
      </c>
      <c r="G3509" s="2">
        <v>33.47</v>
      </c>
      <c r="H3509" s="5">
        <v>0.50170000000000003</v>
      </c>
      <c r="I3509" s="2" t="s">
        <v>23</v>
      </c>
      <c r="J3509" s="2" t="s">
        <v>264</v>
      </c>
      <c r="K3509" s="2" t="s">
        <v>25</v>
      </c>
      <c r="L3509" s="2" t="s">
        <v>26</v>
      </c>
      <c r="M3509" s="2" t="s">
        <v>112</v>
      </c>
      <c r="N3509" s="2">
        <v>140</v>
      </c>
      <c r="O3509" s="2" t="s">
        <v>28</v>
      </c>
      <c r="P3509" s="2" t="s">
        <v>29</v>
      </c>
      <c r="T3509" s="7"/>
    </row>
    <row r="3510" spans="1:20" ht="70" customHeight="1">
      <c r="A3510" s="2" t="s">
        <v>95</v>
      </c>
      <c r="B3510" s="2" t="s">
        <v>3542</v>
      </c>
      <c r="C3510" s="2" t="s">
        <v>97</v>
      </c>
      <c r="D3510" s="2" t="s">
        <v>3541</v>
      </c>
      <c r="E3510" s="14">
        <v>1006</v>
      </c>
      <c r="F3510" s="2">
        <v>31</v>
      </c>
      <c r="G3510" s="2">
        <v>33.21</v>
      </c>
      <c r="H3510" s="5">
        <v>0.48980000000000001</v>
      </c>
      <c r="I3510" s="2" t="s">
        <v>23</v>
      </c>
      <c r="J3510" s="2" t="s">
        <v>33</v>
      </c>
      <c r="K3510" s="2" t="s">
        <v>25</v>
      </c>
      <c r="L3510" s="2" t="s">
        <v>26</v>
      </c>
      <c r="M3510" s="2" t="s">
        <v>112</v>
      </c>
      <c r="N3510" s="2">
        <v>140</v>
      </c>
      <c r="O3510" s="2" t="s">
        <v>28</v>
      </c>
      <c r="P3510" s="2" t="s">
        <v>29</v>
      </c>
      <c r="T3510" s="7"/>
    </row>
    <row r="3511" spans="1:20" ht="70" customHeight="1">
      <c r="A3511" s="2" t="s">
        <v>2843</v>
      </c>
      <c r="B3511" s="2" t="s">
        <v>1574</v>
      </c>
      <c r="C3511" s="2" t="s">
        <v>1437</v>
      </c>
      <c r="D3511" s="2" t="s">
        <v>3541</v>
      </c>
      <c r="E3511" s="14">
        <v>781.9</v>
      </c>
      <c r="F3511" s="2">
        <v>33.700000000000003</v>
      </c>
      <c r="G3511" s="2">
        <v>27.79</v>
      </c>
      <c r="H3511" s="5">
        <v>0.3987</v>
      </c>
      <c r="I3511" s="2" t="s">
        <v>23</v>
      </c>
      <c r="J3511" s="2" t="s">
        <v>1505</v>
      </c>
      <c r="K3511" s="2" t="s">
        <v>25</v>
      </c>
      <c r="L3511" s="2" t="s">
        <v>26</v>
      </c>
      <c r="M3511" s="2" t="s">
        <v>453</v>
      </c>
      <c r="N3511" s="2">
        <v>165</v>
      </c>
      <c r="O3511" s="2" t="s">
        <v>113</v>
      </c>
      <c r="P3511" s="2" t="s">
        <v>29</v>
      </c>
      <c r="T3511" s="7"/>
    </row>
    <row r="3512" spans="1:20" ht="70" customHeight="1">
      <c r="A3512" s="2" t="s">
        <v>1453</v>
      </c>
      <c r="B3512" s="2" t="s">
        <v>3543</v>
      </c>
      <c r="C3512" s="2" t="s">
        <v>1455</v>
      </c>
      <c r="D3512" s="2" t="s">
        <v>3541</v>
      </c>
      <c r="E3512" s="14">
        <v>1767</v>
      </c>
      <c r="F3512" s="2">
        <v>24.9</v>
      </c>
      <c r="G3512" s="2">
        <v>72.19</v>
      </c>
      <c r="H3512" s="5">
        <v>0.53110000000000002</v>
      </c>
      <c r="I3512" s="2" t="s">
        <v>23</v>
      </c>
      <c r="J3512" s="2" t="s">
        <v>1589</v>
      </c>
      <c r="K3512" s="2" t="s">
        <v>25</v>
      </c>
      <c r="L3512" s="2" t="s">
        <v>26</v>
      </c>
      <c r="M3512" s="2" t="s">
        <v>1228</v>
      </c>
      <c r="N3512" s="2">
        <v>185</v>
      </c>
      <c r="O3512" s="2" t="s">
        <v>236</v>
      </c>
      <c r="P3512" s="2" t="s">
        <v>29</v>
      </c>
      <c r="T3512" s="7"/>
    </row>
    <row r="3513" spans="1:20" ht="70" customHeight="1">
      <c r="A3513" s="2" t="s">
        <v>37</v>
      </c>
      <c r="B3513" s="2" t="s">
        <v>3544</v>
      </c>
      <c r="C3513" s="2" t="s">
        <v>195</v>
      </c>
      <c r="D3513" s="2" t="s">
        <v>3545</v>
      </c>
      <c r="E3513" s="14">
        <v>1330</v>
      </c>
      <c r="F3513" s="2">
        <v>30.6</v>
      </c>
      <c r="G3513" s="2">
        <v>45.25</v>
      </c>
      <c r="H3513" s="5">
        <v>0.48520000000000002</v>
      </c>
      <c r="I3513" s="2" t="s">
        <v>23</v>
      </c>
      <c r="J3513" s="2" t="s">
        <v>33</v>
      </c>
      <c r="K3513" s="2" t="s">
        <v>25</v>
      </c>
      <c r="L3513" s="2" t="s">
        <v>26</v>
      </c>
      <c r="M3513" s="2" t="s">
        <v>27</v>
      </c>
      <c r="N3513" s="2">
        <v>200</v>
      </c>
      <c r="O3513" s="2" t="s">
        <v>28</v>
      </c>
      <c r="P3513" s="2" t="s">
        <v>29</v>
      </c>
      <c r="T3513" s="7"/>
    </row>
    <row r="3514" spans="1:20" ht="70" customHeight="1">
      <c r="A3514" s="2" t="s">
        <v>37</v>
      </c>
      <c r="B3514" s="2" t="s">
        <v>3546</v>
      </c>
      <c r="C3514" s="2" t="s">
        <v>195</v>
      </c>
      <c r="D3514" s="2" t="s">
        <v>3545</v>
      </c>
      <c r="E3514" s="14">
        <v>1275</v>
      </c>
      <c r="F3514" s="2">
        <v>27.9</v>
      </c>
      <c r="G3514" s="2">
        <v>46.85</v>
      </c>
      <c r="H3514" s="5">
        <v>0.49049999999999999</v>
      </c>
      <c r="I3514" s="2" t="s">
        <v>23</v>
      </c>
      <c r="J3514" s="2" t="s">
        <v>34</v>
      </c>
      <c r="K3514" s="2" t="s">
        <v>25</v>
      </c>
      <c r="L3514" s="2" t="s">
        <v>26</v>
      </c>
      <c r="M3514" s="2" t="s">
        <v>27</v>
      </c>
      <c r="N3514" s="2">
        <v>210</v>
      </c>
      <c r="O3514" s="2" t="s">
        <v>28</v>
      </c>
      <c r="P3514" s="2" t="s">
        <v>29</v>
      </c>
      <c r="T3514" s="7"/>
    </row>
    <row r="3515" spans="1:20" ht="70" customHeight="1">
      <c r="A3515" s="2" t="s">
        <v>137</v>
      </c>
      <c r="B3515" s="2" t="s">
        <v>3547</v>
      </c>
      <c r="C3515" s="2" t="s">
        <v>139</v>
      </c>
      <c r="D3515" s="2" t="s">
        <v>3548</v>
      </c>
      <c r="E3515" s="14">
        <v>1406</v>
      </c>
      <c r="F3515" s="2">
        <v>31.7</v>
      </c>
      <c r="G3515" s="2">
        <v>49.26</v>
      </c>
      <c r="H3515" s="5">
        <v>0.48759999999999998</v>
      </c>
      <c r="I3515" s="2" t="s">
        <v>23</v>
      </c>
      <c r="J3515" s="2" t="s">
        <v>35</v>
      </c>
      <c r="K3515" s="2" t="s">
        <v>25</v>
      </c>
      <c r="L3515" s="2" t="s">
        <v>26</v>
      </c>
      <c r="M3515" s="2" t="s">
        <v>27</v>
      </c>
      <c r="N3515" s="2">
        <v>138</v>
      </c>
      <c r="O3515" s="2" t="s">
        <v>28</v>
      </c>
      <c r="P3515" s="2" t="s">
        <v>29</v>
      </c>
      <c r="T3515" s="7"/>
    </row>
    <row r="3516" spans="1:20" ht="70" customHeight="1">
      <c r="A3516" s="2" t="s">
        <v>3014</v>
      </c>
      <c r="B3516" s="2" t="s">
        <v>725</v>
      </c>
      <c r="C3516" s="2" t="s">
        <v>1478</v>
      </c>
      <c r="D3516" s="2" t="s">
        <v>3548</v>
      </c>
      <c r="E3516" s="14">
        <v>1097</v>
      </c>
      <c r="F3516" s="2">
        <v>35.9</v>
      </c>
      <c r="G3516" s="2">
        <v>32.43</v>
      </c>
      <c r="H3516" s="5">
        <v>0.45839999999999997</v>
      </c>
      <c r="I3516" s="2" t="s">
        <v>23</v>
      </c>
      <c r="J3516" s="2" t="s">
        <v>175</v>
      </c>
      <c r="K3516" s="2" t="s">
        <v>25</v>
      </c>
      <c r="L3516" s="2" t="s">
        <v>26</v>
      </c>
      <c r="M3516" s="2" t="s">
        <v>112</v>
      </c>
      <c r="N3516" s="2">
        <v>200</v>
      </c>
      <c r="O3516" s="2" t="s">
        <v>28</v>
      </c>
      <c r="P3516" s="2" t="s">
        <v>29</v>
      </c>
      <c r="T3516" s="7"/>
    </row>
    <row r="3517" spans="1:20" ht="70" customHeight="1">
      <c r="A3517" s="2" t="s">
        <v>84</v>
      </c>
      <c r="B3517" s="2" t="s">
        <v>3549</v>
      </c>
      <c r="C3517" s="2" t="s">
        <v>86</v>
      </c>
      <c r="D3517" s="2" t="s">
        <v>3548</v>
      </c>
      <c r="E3517" s="14">
        <v>986</v>
      </c>
      <c r="F3517" s="2">
        <v>27.5</v>
      </c>
      <c r="G3517" s="2">
        <v>38.270000000000003</v>
      </c>
      <c r="H3517" s="5">
        <v>0.44969999999999999</v>
      </c>
      <c r="I3517" s="2" t="s">
        <v>23</v>
      </c>
      <c r="J3517" s="2" t="s">
        <v>293</v>
      </c>
      <c r="K3517" s="2" t="s">
        <v>25</v>
      </c>
      <c r="L3517" s="2" t="s">
        <v>26</v>
      </c>
      <c r="M3517" s="2" t="s">
        <v>112</v>
      </c>
      <c r="N3517" s="2">
        <v>180</v>
      </c>
      <c r="O3517" s="2" t="s">
        <v>28</v>
      </c>
      <c r="P3517" s="2" t="s">
        <v>29</v>
      </c>
      <c r="T3517" s="7"/>
    </row>
    <row r="3518" spans="1:20" ht="70" customHeight="1">
      <c r="A3518" s="2" t="s">
        <v>84</v>
      </c>
      <c r="B3518" s="2" t="s">
        <v>3549</v>
      </c>
      <c r="C3518" s="2" t="s">
        <v>86</v>
      </c>
      <c r="D3518" s="2" t="s">
        <v>3548</v>
      </c>
      <c r="E3518" s="14">
        <v>986</v>
      </c>
      <c r="F3518" s="2">
        <v>31</v>
      </c>
      <c r="G3518" s="2">
        <v>35</v>
      </c>
      <c r="H3518" s="5">
        <v>0.3982</v>
      </c>
      <c r="I3518" s="2" t="s">
        <v>23</v>
      </c>
      <c r="J3518" s="2" t="s">
        <v>293</v>
      </c>
      <c r="K3518" s="2" t="s">
        <v>25</v>
      </c>
      <c r="L3518" s="2" t="s">
        <v>26</v>
      </c>
      <c r="M3518" s="2" t="s">
        <v>112</v>
      </c>
      <c r="N3518" s="2">
        <v>180</v>
      </c>
      <c r="O3518" s="2" t="s">
        <v>28</v>
      </c>
      <c r="P3518" s="2" t="s">
        <v>29</v>
      </c>
      <c r="T3518" s="7"/>
    </row>
    <row r="3519" spans="1:20" ht="70" customHeight="1">
      <c r="A3519" s="2" t="s">
        <v>128</v>
      </c>
      <c r="B3519" s="2" t="s">
        <v>626</v>
      </c>
      <c r="C3519" s="2" t="s">
        <v>130</v>
      </c>
      <c r="D3519" s="2" t="s">
        <v>3548</v>
      </c>
      <c r="E3519" s="14">
        <v>1378</v>
      </c>
      <c r="F3519" s="2">
        <v>31.1</v>
      </c>
      <c r="G3519" s="2">
        <v>45.37</v>
      </c>
      <c r="H3519" s="5">
        <v>0.49869999999999998</v>
      </c>
      <c r="I3519" s="2" t="s">
        <v>23</v>
      </c>
      <c r="J3519" s="2" t="s">
        <v>735</v>
      </c>
      <c r="K3519" s="2" t="s">
        <v>25</v>
      </c>
      <c r="L3519" s="2" t="s">
        <v>26</v>
      </c>
      <c r="M3519" s="2" t="s">
        <v>27</v>
      </c>
      <c r="N3519" s="2">
        <v>200</v>
      </c>
      <c r="O3519" s="2" t="s">
        <v>28</v>
      </c>
      <c r="P3519" s="2" t="s">
        <v>29</v>
      </c>
      <c r="T3519" s="7"/>
    </row>
    <row r="3520" spans="1:20" ht="70" customHeight="1">
      <c r="A3520" s="2" t="s">
        <v>287</v>
      </c>
      <c r="B3520" s="2" t="s">
        <v>32</v>
      </c>
      <c r="C3520" s="2" t="s">
        <v>288</v>
      </c>
      <c r="D3520" s="2" t="s">
        <v>3548</v>
      </c>
      <c r="E3520" s="14">
        <v>1038</v>
      </c>
      <c r="F3520" s="2">
        <v>24.8</v>
      </c>
      <c r="G3520" s="2">
        <v>42.08</v>
      </c>
      <c r="H3520" s="5">
        <v>0.45519999999999999</v>
      </c>
      <c r="I3520" s="2" t="s">
        <v>23</v>
      </c>
      <c r="J3520" s="2" t="s">
        <v>542</v>
      </c>
      <c r="K3520" s="2" t="s">
        <v>25</v>
      </c>
      <c r="L3520" s="2" t="s">
        <v>26</v>
      </c>
      <c r="M3520" s="2" t="s">
        <v>112</v>
      </c>
      <c r="N3520" s="2">
        <v>205</v>
      </c>
      <c r="O3520" s="2" t="s">
        <v>28</v>
      </c>
      <c r="P3520" s="2" t="s">
        <v>29</v>
      </c>
      <c r="T3520" s="7"/>
    </row>
    <row r="3521" spans="1:20" ht="70" customHeight="1">
      <c r="A3521" s="2" t="s">
        <v>1481</v>
      </c>
      <c r="B3521" s="2" t="s">
        <v>1788</v>
      </c>
      <c r="C3521" s="2" t="s">
        <v>1483</v>
      </c>
      <c r="D3521" s="2" t="s">
        <v>3548</v>
      </c>
      <c r="E3521" s="14">
        <v>1093</v>
      </c>
      <c r="F3521" s="2">
        <v>40.200000000000003</v>
      </c>
      <c r="G3521" s="2">
        <v>27.19</v>
      </c>
      <c r="H3521" s="5">
        <v>0.61619999999999997</v>
      </c>
      <c r="I3521" s="2" t="s">
        <v>23</v>
      </c>
      <c r="J3521" s="2" t="s">
        <v>82</v>
      </c>
      <c r="K3521" s="2" t="s">
        <v>222</v>
      </c>
      <c r="L3521" s="2" t="s">
        <v>223</v>
      </c>
      <c r="M3521" s="2" t="s">
        <v>50</v>
      </c>
      <c r="N3521" s="8"/>
      <c r="O3521" s="2" t="s">
        <v>28</v>
      </c>
      <c r="P3521" s="2" t="s">
        <v>29</v>
      </c>
      <c r="T3521" s="7"/>
    </row>
    <row r="3522" spans="1:20" ht="70" customHeight="1">
      <c r="A3522" s="2" t="s">
        <v>137</v>
      </c>
      <c r="B3522" s="2" t="s">
        <v>2016</v>
      </c>
      <c r="C3522" s="2" t="s">
        <v>139</v>
      </c>
      <c r="D3522" s="2" t="s">
        <v>3550</v>
      </c>
      <c r="E3522" s="14">
        <v>1078</v>
      </c>
      <c r="F3522" s="2">
        <v>33</v>
      </c>
      <c r="G3522" s="2">
        <v>38.04</v>
      </c>
      <c r="H3522" s="5">
        <v>0.45140000000000002</v>
      </c>
      <c r="I3522" s="2" t="s">
        <v>23</v>
      </c>
      <c r="J3522" s="2" t="s">
        <v>162</v>
      </c>
      <c r="K3522" s="2" t="s">
        <v>25</v>
      </c>
      <c r="L3522" s="2" t="s">
        <v>26</v>
      </c>
      <c r="M3522" s="2" t="s">
        <v>112</v>
      </c>
      <c r="N3522" s="2">
        <v>128</v>
      </c>
      <c r="O3522" s="2" t="s">
        <v>28</v>
      </c>
      <c r="P3522" s="2" t="s">
        <v>29</v>
      </c>
      <c r="T3522" s="7"/>
    </row>
    <row r="3523" spans="1:20" ht="70" customHeight="1">
      <c r="A3523" s="2" t="s">
        <v>137</v>
      </c>
      <c r="B3523" s="2" t="s">
        <v>1771</v>
      </c>
      <c r="C3523" s="2" t="s">
        <v>139</v>
      </c>
      <c r="D3523" s="2" t="s">
        <v>3550</v>
      </c>
      <c r="E3523" s="14">
        <v>1400</v>
      </c>
      <c r="F3523" s="2">
        <v>31.5</v>
      </c>
      <c r="G3523" s="2">
        <v>49.26</v>
      </c>
      <c r="H3523" s="5">
        <v>0.48759999999999998</v>
      </c>
      <c r="I3523" s="2" t="s">
        <v>23</v>
      </c>
      <c r="J3523" s="2" t="s">
        <v>34</v>
      </c>
      <c r="K3523" s="2" t="s">
        <v>25</v>
      </c>
      <c r="L3523" s="2" t="s">
        <v>26</v>
      </c>
      <c r="M3523" s="2" t="s">
        <v>27</v>
      </c>
      <c r="N3523" s="2">
        <v>138</v>
      </c>
      <c r="O3523" s="2" t="s">
        <v>28</v>
      </c>
      <c r="P3523" s="2" t="s">
        <v>29</v>
      </c>
      <c r="T3523" s="7"/>
    </row>
    <row r="3524" spans="1:20" ht="70" customHeight="1">
      <c r="A3524" s="2" t="s">
        <v>1631</v>
      </c>
      <c r="B3524" s="2" t="s">
        <v>1491</v>
      </c>
      <c r="C3524" s="2" t="s">
        <v>1437</v>
      </c>
      <c r="D3524" s="2" t="s">
        <v>3550</v>
      </c>
      <c r="E3524" s="14">
        <v>823.8</v>
      </c>
      <c r="F3524" s="2">
        <v>34.6</v>
      </c>
      <c r="G3524" s="2">
        <v>28.57</v>
      </c>
      <c r="H3524" s="5">
        <v>0.38790000000000002</v>
      </c>
      <c r="I3524" s="2" t="s">
        <v>23</v>
      </c>
      <c r="J3524" s="2" t="s">
        <v>148</v>
      </c>
      <c r="K3524" s="2" t="s">
        <v>25</v>
      </c>
      <c r="L3524" s="2" t="s">
        <v>26</v>
      </c>
      <c r="M3524" s="2" t="s">
        <v>453</v>
      </c>
      <c r="N3524" s="2">
        <v>190</v>
      </c>
      <c r="O3524" s="2" t="s">
        <v>113</v>
      </c>
      <c r="P3524" s="2" t="s">
        <v>29</v>
      </c>
      <c r="T3524" s="7"/>
    </row>
    <row r="3525" spans="1:20" ht="70" customHeight="1">
      <c r="A3525" s="2" t="s">
        <v>3551</v>
      </c>
      <c r="B3525" s="2" t="s">
        <v>1593</v>
      </c>
      <c r="C3525" s="2" t="s">
        <v>1437</v>
      </c>
      <c r="D3525" s="2" t="s">
        <v>3550</v>
      </c>
      <c r="E3525" s="14">
        <v>1055.4000000000001</v>
      </c>
      <c r="F3525" s="2">
        <v>33.799999999999997</v>
      </c>
      <c r="G3525" s="2">
        <v>36.44</v>
      </c>
      <c r="H3525" s="5">
        <v>0.4385</v>
      </c>
      <c r="I3525" s="2" t="s">
        <v>23</v>
      </c>
      <c r="J3525" s="2" t="s">
        <v>1470</v>
      </c>
      <c r="K3525" s="2" t="s">
        <v>25</v>
      </c>
      <c r="L3525" s="2" t="s">
        <v>26</v>
      </c>
      <c r="M3525" s="2" t="s">
        <v>136</v>
      </c>
      <c r="N3525" s="2">
        <v>170</v>
      </c>
      <c r="O3525" s="2" t="s">
        <v>113</v>
      </c>
      <c r="P3525" s="2" t="s">
        <v>29</v>
      </c>
      <c r="T3525" s="7"/>
    </row>
    <row r="3526" spans="1:20" ht="70" customHeight="1">
      <c r="A3526" s="2" t="s">
        <v>3552</v>
      </c>
      <c r="B3526" s="2" t="s">
        <v>1574</v>
      </c>
      <c r="C3526" s="2" t="s">
        <v>1437</v>
      </c>
      <c r="D3526" s="2" t="s">
        <v>3550</v>
      </c>
      <c r="E3526" s="14">
        <v>789.7</v>
      </c>
      <c r="F3526" s="2">
        <v>33.9</v>
      </c>
      <c r="G3526" s="2">
        <v>28.57</v>
      </c>
      <c r="H3526" s="5">
        <v>0.38790000000000002</v>
      </c>
      <c r="I3526" s="2" t="s">
        <v>23</v>
      </c>
      <c r="J3526" s="2" t="s">
        <v>1559</v>
      </c>
      <c r="K3526" s="2" t="s">
        <v>25</v>
      </c>
      <c r="L3526" s="2" t="s">
        <v>26</v>
      </c>
      <c r="M3526" s="2" t="s">
        <v>453</v>
      </c>
      <c r="N3526" s="2">
        <v>170</v>
      </c>
      <c r="O3526" s="2" t="s">
        <v>113</v>
      </c>
      <c r="P3526" s="2" t="s">
        <v>29</v>
      </c>
      <c r="T3526" s="7"/>
    </row>
    <row r="3527" spans="1:20" ht="70" customHeight="1">
      <c r="A3527" s="2" t="s">
        <v>3553</v>
      </c>
      <c r="B3527" s="2" t="s">
        <v>1495</v>
      </c>
      <c r="C3527" s="2" t="s">
        <v>1437</v>
      </c>
      <c r="D3527" s="2" t="s">
        <v>3550</v>
      </c>
      <c r="E3527" s="14">
        <v>1049.5999999999999</v>
      </c>
      <c r="F3527" s="2">
        <v>34.299999999999997</v>
      </c>
      <c r="G3527" s="2">
        <v>36.19</v>
      </c>
      <c r="H3527" s="5">
        <v>0.43690000000000001</v>
      </c>
      <c r="I3527" s="2" t="s">
        <v>23</v>
      </c>
      <c r="J3527" s="2" t="s">
        <v>835</v>
      </c>
      <c r="K3527" s="2" t="s">
        <v>25</v>
      </c>
      <c r="L3527" s="2" t="s">
        <v>26</v>
      </c>
      <c r="M3527" s="2" t="s">
        <v>453</v>
      </c>
      <c r="N3527" s="2">
        <v>160</v>
      </c>
      <c r="O3527" s="2" t="s">
        <v>113</v>
      </c>
      <c r="P3527" s="2" t="s">
        <v>29</v>
      </c>
      <c r="T3527" s="7"/>
    </row>
    <row r="3528" spans="1:20" ht="70" customHeight="1">
      <c r="A3528" s="2" t="s">
        <v>3554</v>
      </c>
      <c r="B3528" s="2" t="s">
        <v>1495</v>
      </c>
      <c r="C3528" s="2" t="s">
        <v>1437</v>
      </c>
      <c r="D3528" s="2" t="s">
        <v>3550</v>
      </c>
      <c r="E3528" s="14">
        <v>1065.5999999999999</v>
      </c>
      <c r="F3528" s="2">
        <v>34.5</v>
      </c>
      <c r="G3528" s="2">
        <v>36.19</v>
      </c>
      <c r="H3528" s="5">
        <v>0.43690000000000001</v>
      </c>
      <c r="I3528" s="2" t="s">
        <v>23</v>
      </c>
      <c r="J3528" s="2" t="s">
        <v>1559</v>
      </c>
      <c r="K3528" s="2" t="s">
        <v>25</v>
      </c>
      <c r="L3528" s="2" t="s">
        <v>26</v>
      </c>
      <c r="M3528" s="2" t="s">
        <v>453</v>
      </c>
      <c r="N3528" s="2">
        <v>170</v>
      </c>
      <c r="O3528" s="2" t="s">
        <v>113</v>
      </c>
      <c r="P3528" s="2" t="s">
        <v>29</v>
      </c>
      <c r="T3528" s="7"/>
    </row>
    <row r="3529" spans="1:20" ht="70" customHeight="1">
      <c r="A3529" s="2" t="s">
        <v>37</v>
      </c>
      <c r="B3529" s="2" t="s">
        <v>419</v>
      </c>
      <c r="C3529" s="2" t="s">
        <v>39</v>
      </c>
      <c r="D3529" s="2" t="s">
        <v>3550</v>
      </c>
      <c r="E3529" s="14">
        <v>1260</v>
      </c>
      <c r="F3529" s="2">
        <v>38</v>
      </c>
      <c r="G3529" s="2">
        <v>35.21</v>
      </c>
      <c r="H3529" s="5">
        <v>0.46</v>
      </c>
      <c r="I3529" s="2" t="s">
        <v>23</v>
      </c>
      <c r="J3529" s="2" t="s">
        <v>385</v>
      </c>
      <c r="K3529" s="2" t="s">
        <v>25</v>
      </c>
      <c r="L3529" s="2" t="s">
        <v>26</v>
      </c>
      <c r="M3529" s="2" t="s">
        <v>50</v>
      </c>
      <c r="N3529" s="2">
        <v>225</v>
      </c>
      <c r="O3529" s="2" t="s">
        <v>28</v>
      </c>
      <c r="P3529" s="2" t="s">
        <v>29</v>
      </c>
      <c r="T3529" s="7"/>
    </row>
    <row r="3530" spans="1:20" ht="70" customHeight="1">
      <c r="A3530" s="2" t="s">
        <v>37</v>
      </c>
      <c r="B3530" s="2" t="s">
        <v>422</v>
      </c>
      <c r="C3530" s="2" t="s">
        <v>39</v>
      </c>
      <c r="D3530" s="2" t="s">
        <v>3550</v>
      </c>
      <c r="E3530" s="14">
        <v>1720</v>
      </c>
      <c r="F3530" s="2">
        <v>41.4</v>
      </c>
      <c r="G3530" s="2">
        <v>44.96</v>
      </c>
      <c r="H3530" s="5">
        <v>0.50109999999999999</v>
      </c>
      <c r="I3530" s="2" t="s">
        <v>23</v>
      </c>
      <c r="J3530" s="2" t="s">
        <v>383</v>
      </c>
      <c r="K3530" s="2" t="s">
        <v>25</v>
      </c>
      <c r="L3530" s="2" t="s">
        <v>26</v>
      </c>
      <c r="M3530" s="2" t="s">
        <v>27</v>
      </c>
      <c r="N3530" s="2">
        <v>190</v>
      </c>
      <c r="O3530" s="2" t="s">
        <v>28</v>
      </c>
      <c r="P3530" s="2" t="s">
        <v>29</v>
      </c>
      <c r="T3530" s="7"/>
    </row>
    <row r="3531" spans="1:20" ht="70" customHeight="1">
      <c r="A3531" s="2" t="s">
        <v>1453</v>
      </c>
      <c r="B3531" s="2" t="s">
        <v>3555</v>
      </c>
      <c r="C3531" s="2" t="s">
        <v>1455</v>
      </c>
      <c r="D3531" s="2" t="s">
        <v>3550</v>
      </c>
      <c r="E3531" s="14">
        <v>1613</v>
      </c>
      <c r="F3531" s="2">
        <v>32</v>
      </c>
      <c r="G3531" s="2">
        <v>53.78</v>
      </c>
      <c r="H3531" s="5">
        <v>0.50460000000000005</v>
      </c>
      <c r="I3531" s="2" t="s">
        <v>23</v>
      </c>
      <c r="J3531" s="2" t="s">
        <v>1488</v>
      </c>
      <c r="K3531" s="2" t="s">
        <v>25</v>
      </c>
      <c r="L3531" s="2" t="s">
        <v>26</v>
      </c>
      <c r="M3531" s="2" t="s">
        <v>27</v>
      </c>
      <c r="N3531" s="2">
        <v>150</v>
      </c>
      <c r="O3531" s="2" t="s">
        <v>28</v>
      </c>
      <c r="P3531" s="2" t="s">
        <v>29</v>
      </c>
      <c r="T3531" s="7"/>
    </row>
    <row r="3532" spans="1:20" ht="70" customHeight="1">
      <c r="A3532" s="2" t="s">
        <v>102</v>
      </c>
      <c r="B3532" s="2" t="s">
        <v>3427</v>
      </c>
      <c r="C3532" s="2" t="s">
        <v>104</v>
      </c>
      <c r="D3532" s="2" t="s">
        <v>3550</v>
      </c>
      <c r="E3532" s="14">
        <v>1425</v>
      </c>
      <c r="F3532" s="2">
        <v>34.799999999999997</v>
      </c>
      <c r="G3532" s="2">
        <v>43.38</v>
      </c>
      <c r="H3532" s="5">
        <v>0.50080000000000002</v>
      </c>
      <c r="I3532" s="2" t="s">
        <v>23</v>
      </c>
      <c r="J3532" s="2" t="s">
        <v>53</v>
      </c>
      <c r="K3532" s="2" t="s">
        <v>25</v>
      </c>
      <c r="L3532" s="2" t="s">
        <v>26</v>
      </c>
      <c r="M3532" s="2" t="s">
        <v>107</v>
      </c>
      <c r="N3532" s="2">
        <v>210</v>
      </c>
      <c r="O3532" s="2" t="s">
        <v>28</v>
      </c>
      <c r="P3532" s="2" t="s">
        <v>29</v>
      </c>
      <c r="T3532" s="7"/>
    </row>
    <row r="3533" spans="1:20" ht="70" customHeight="1">
      <c r="A3533" s="2" t="s">
        <v>3556</v>
      </c>
      <c r="B3533" s="2" t="s">
        <v>1574</v>
      </c>
      <c r="C3533" s="2" t="s">
        <v>1437</v>
      </c>
      <c r="D3533" s="2" t="s">
        <v>3557</v>
      </c>
      <c r="E3533" s="14">
        <v>798.5</v>
      </c>
      <c r="F3533" s="2">
        <v>33.200000000000003</v>
      </c>
      <c r="G3533" s="2">
        <v>28.57</v>
      </c>
      <c r="H3533" s="5">
        <v>0.38790000000000002</v>
      </c>
      <c r="I3533" s="2" t="s">
        <v>23</v>
      </c>
      <c r="J3533" s="2" t="s">
        <v>490</v>
      </c>
      <c r="K3533" s="2" t="s">
        <v>25</v>
      </c>
      <c r="L3533" s="2" t="s">
        <v>26</v>
      </c>
      <c r="M3533" s="2" t="s">
        <v>453</v>
      </c>
      <c r="N3533" s="2">
        <v>190</v>
      </c>
      <c r="O3533" s="2" t="s">
        <v>113</v>
      </c>
      <c r="P3533" s="2" t="s">
        <v>29</v>
      </c>
      <c r="T3533" s="7"/>
    </row>
    <row r="3534" spans="1:20" ht="70" customHeight="1">
      <c r="A3534" s="2" t="s">
        <v>3558</v>
      </c>
      <c r="B3534" s="2" t="s">
        <v>1469</v>
      </c>
      <c r="C3534" s="2" t="s">
        <v>1437</v>
      </c>
      <c r="D3534" s="2" t="s">
        <v>3557</v>
      </c>
      <c r="E3534" s="14">
        <v>873.6</v>
      </c>
      <c r="F3534" s="2">
        <v>36.200000000000003</v>
      </c>
      <c r="G3534" s="2">
        <v>29.42</v>
      </c>
      <c r="H3534" s="5">
        <v>0.39610000000000001</v>
      </c>
      <c r="I3534" s="2" t="s">
        <v>23</v>
      </c>
      <c r="J3534" s="2" t="s">
        <v>1607</v>
      </c>
      <c r="K3534" s="2" t="s">
        <v>25</v>
      </c>
      <c r="L3534" s="2" t="s">
        <v>26</v>
      </c>
      <c r="M3534" s="2" t="s">
        <v>46</v>
      </c>
      <c r="N3534" s="2">
        <v>180</v>
      </c>
      <c r="O3534" s="2" t="s">
        <v>113</v>
      </c>
      <c r="P3534" s="2" t="s">
        <v>29</v>
      </c>
      <c r="T3534" s="7"/>
    </row>
    <row r="3535" spans="1:20" ht="70" customHeight="1">
      <c r="A3535" s="2" t="s">
        <v>3559</v>
      </c>
      <c r="B3535" s="2" t="s">
        <v>1725</v>
      </c>
      <c r="C3535" s="2" t="s">
        <v>1437</v>
      </c>
      <c r="D3535" s="2" t="s">
        <v>3557</v>
      </c>
      <c r="E3535" s="14">
        <v>879.5</v>
      </c>
      <c r="F3535" s="2">
        <v>36.5</v>
      </c>
      <c r="G3535" s="2">
        <v>29.42</v>
      </c>
      <c r="H3535" s="5">
        <v>0.39610000000000001</v>
      </c>
      <c r="I3535" s="2" t="s">
        <v>23</v>
      </c>
      <c r="J3535" s="2" t="s">
        <v>2678</v>
      </c>
      <c r="K3535" s="2" t="s">
        <v>25</v>
      </c>
      <c r="L3535" s="2" t="s">
        <v>26</v>
      </c>
      <c r="M3535" s="2" t="s">
        <v>46</v>
      </c>
      <c r="N3535" s="2">
        <v>180</v>
      </c>
      <c r="O3535" s="2" t="s">
        <v>113</v>
      </c>
      <c r="P3535" s="2" t="s">
        <v>29</v>
      </c>
      <c r="T3535" s="7"/>
    </row>
    <row r="3536" spans="1:20" ht="70" customHeight="1">
      <c r="A3536" s="2" t="s">
        <v>3560</v>
      </c>
      <c r="B3536" s="2" t="s">
        <v>1606</v>
      </c>
      <c r="C3536" s="2" t="s">
        <v>1437</v>
      </c>
      <c r="D3536" s="2" t="s">
        <v>3557</v>
      </c>
      <c r="E3536" s="14">
        <v>1138.5</v>
      </c>
      <c r="F3536" s="2">
        <v>37</v>
      </c>
      <c r="G3536" s="2">
        <v>36.44</v>
      </c>
      <c r="H3536" s="5">
        <v>0.4385</v>
      </c>
      <c r="I3536" s="2" t="s">
        <v>23</v>
      </c>
      <c r="J3536" s="2" t="s">
        <v>1470</v>
      </c>
      <c r="K3536" s="2" t="s">
        <v>25</v>
      </c>
      <c r="L3536" s="2" t="s">
        <v>26</v>
      </c>
      <c r="M3536" s="2" t="s">
        <v>136</v>
      </c>
      <c r="N3536" s="2">
        <v>170</v>
      </c>
      <c r="O3536" s="2" t="s">
        <v>113</v>
      </c>
      <c r="P3536" s="2" t="s">
        <v>29</v>
      </c>
      <c r="T3536" s="7"/>
    </row>
    <row r="3537" spans="1:20" ht="70" customHeight="1">
      <c r="A3537" s="2" t="s">
        <v>3561</v>
      </c>
      <c r="B3537" s="2" t="s">
        <v>1593</v>
      </c>
      <c r="C3537" s="2" t="s">
        <v>1437</v>
      </c>
      <c r="D3537" s="2" t="s">
        <v>3557</v>
      </c>
      <c r="E3537" s="14">
        <v>1025.2</v>
      </c>
      <c r="F3537" s="2">
        <v>33.1</v>
      </c>
      <c r="G3537" s="2">
        <v>36.44</v>
      </c>
      <c r="H3537" s="5">
        <v>0.4385</v>
      </c>
      <c r="I3537" s="2" t="s">
        <v>23</v>
      </c>
      <c r="J3537" s="2" t="s">
        <v>1528</v>
      </c>
      <c r="K3537" s="2" t="s">
        <v>25</v>
      </c>
      <c r="L3537" s="2" t="s">
        <v>26</v>
      </c>
      <c r="M3537" s="2" t="s">
        <v>136</v>
      </c>
      <c r="N3537" s="2">
        <v>160</v>
      </c>
      <c r="O3537" s="2" t="s">
        <v>113</v>
      </c>
      <c r="P3537" s="2" t="s">
        <v>29</v>
      </c>
      <c r="T3537" s="7"/>
    </row>
    <row r="3538" spans="1:20" ht="70" customHeight="1">
      <c r="A3538" s="2" t="s">
        <v>3562</v>
      </c>
      <c r="B3538" s="2" t="s">
        <v>1574</v>
      </c>
      <c r="C3538" s="2" t="s">
        <v>1437</v>
      </c>
      <c r="D3538" s="2" t="s">
        <v>3557</v>
      </c>
      <c r="E3538" s="14">
        <v>798.2</v>
      </c>
      <c r="F3538" s="2">
        <v>34.299999999999997</v>
      </c>
      <c r="G3538" s="2">
        <v>28.57</v>
      </c>
      <c r="H3538" s="5">
        <v>0.38790000000000002</v>
      </c>
      <c r="I3538" s="2" t="s">
        <v>23</v>
      </c>
      <c r="J3538" s="2" t="s">
        <v>1516</v>
      </c>
      <c r="K3538" s="2" t="s">
        <v>25</v>
      </c>
      <c r="L3538" s="2" t="s">
        <v>26</v>
      </c>
      <c r="M3538" s="2" t="s">
        <v>453</v>
      </c>
      <c r="N3538" s="2">
        <v>170</v>
      </c>
      <c r="O3538" s="2" t="s">
        <v>113</v>
      </c>
      <c r="P3538" s="2" t="s">
        <v>29</v>
      </c>
      <c r="T3538" s="7"/>
    </row>
    <row r="3539" spans="1:20" ht="70" customHeight="1">
      <c r="A3539" s="2" t="s">
        <v>3563</v>
      </c>
      <c r="B3539" s="2" t="s">
        <v>1725</v>
      </c>
      <c r="C3539" s="2" t="s">
        <v>1437</v>
      </c>
      <c r="D3539" s="2" t="s">
        <v>3557</v>
      </c>
      <c r="E3539" s="14">
        <v>878</v>
      </c>
      <c r="F3539" s="2">
        <v>36.4</v>
      </c>
      <c r="G3539" s="2">
        <v>29.42</v>
      </c>
      <c r="H3539" s="5">
        <v>0.39610000000000001</v>
      </c>
      <c r="I3539" s="2" t="s">
        <v>23</v>
      </c>
      <c r="J3539" s="2" t="s">
        <v>1467</v>
      </c>
      <c r="K3539" s="2" t="s">
        <v>25</v>
      </c>
      <c r="L3539" s="2" t="s">
        <v>26</v>
      </c>
      <c r="M3539" s="2" t="s">
        <v>46</v>
      </c>
      <c r="N3539" s="2">
        <v>180</v>
      </c>
      <c r="O3539" s="2" t="s">
        <v>113</v>
      </c>
      <c r="P3539" s="2" t="s">
        <v>29</v>
      </c>
      <c r="T3539" s="7"/>
    </row>
    <row r="3540" spans="1:20" ht="70" customHeight="1">
      <c r="A3540" s="2" t="s">
        <v>128</v>
      </c>
      <c r="B3540" s="2" t="s">
        <v>1938</v>
      </c>
      <c r="C3540" s="2" t="s">
        <v>130</v>
      </c>
      <c r="D3540" s="2" t="s">
        <v>3557</v>
      </c>
      <c r="E3540" s="14">
        <v>1037</v>
      </c>
      <c r="F3540" s="2">
        <v>33.799999999999997</v>
      </c>
      <c r="G3540" s="2">
        <v>32.380000000000003</v>
      </c>
      <c r="H3540" s="5">
        <v>0.47739999999999999</v>
      </c>
      <c r="I3540" s="2" t="s">
        <v>23</v>
      </c>
      <c r="J3540" s="2" t="s">
        <v>131</v>
      </c>
      <c r="K3540" s="2" t="s">
        <v>25</v>
      </c>
      <c r="L3540" s="2" t="s">
        <v>26</v>
      </c>
      <c r="M3540" s="2" t="s">
        <v>112</v>
      </c>
      <c r="N3540" s="2">
        <v>195</v>
      </c>
      <c r="O3540" s="2" t="s">
        <v>28</v>
      </c>
      <c r="P3540" s="2" t="s">
        <v>29</v>
      </c>
      <c r="T3540" s="7"/>
    </row>
    <row r="3541" spans="1:20" ht="70" customHeight="1">
      <c r="A3541" s="2" t="s">
        <v>128</v>
      </c>
      <c r="B3541" s="2" t="s">
        <v>799</v>
      </c>
      <c r="C3541" s="2" t="s">
        <v>130</v>
      </c>
      <c r="D3541" s="2" t="s">
        <v>3557</v>
      </c>
      <c r="E3541" s="14">
        <v>1456</v>
      </c>
      <c r="F3541" s="2">
        <v>32.200000000000003</v>
      </c>
      <c r="G3541" s="2">
        <v>46.4</v>
      </c>
      <c r="H3541" s="5">
        <v>0.53690000000000004</v>
      </c>
      <c r="I3541" s="2" t="s">
        <v>23</v>
      </c>
      <c r="J3541" s="2" t="s">
        <v>381</v>
      </c>
      <c r="K3541" s="2" t="s">
        <v>25</v>
      </c>
      <c r="L3541" s="2" t="s">
        <v>26</v>
      </c>
      <c r="M3541" s="2" t="s">
        <v>27</v>
      </c>
      <c r="N3541" s="2">
        <v>202</v>
      </c>
      <c r="O3541" s="2" t="s">
        <v>28</v>
      </c>
      <c r="P3541" s="2" t="s">
        <v>29</v>
      </c>
      <c r="T3541" s="7"/>
    </row>
    <row r="3542" spans="1:20" ht="70" customHeight="1">
      <c r="A3542" s="2" t="s">
        <v>128</v>
      </c>
      <c r="B3542" s="2" t="s">
        <v>722</v>
      </c>
      <c r="C3542" s="2" t="s">
        <v>130</v>
      </c>
      <c r="D3542" s="2" t="s">
        <v>3557</v>
      </c>
      <c r="E3542" s="14">
        <v>1160</v>
      </c>
      <c r="F3542" s="2">
        <v>33.1</v>
      </c>
      <c r="G3542" s="2">
        <v>36.26</v>
      </c>
      <c r="H3542" s="5">
        <v>0.50770000000000004</v>
      </c>
      <c r="I3542" s="2" t="s">
        <v>23</v>
      </c>
      <c r="J3542" s="2" t="s">
        <v>199</v>
      </c>
      <c r="K3542" s="2" t="s">
        <v>25</v>
      </c>
      <c r="L3542" s="2" t="s">
        <v>26</v>
      </c>
      <c r="M3542" s="2" t="s">
        <v>50</v>
      </c>
      <c r="N3542" s="2">
        <v>208</v>
      </c>
      <c r="O3542" s="2" t="s">
        <v>28</v>
      </c>
      <c r="P3542" s="2" t="s">
        <v>29</v>
      </c>
      <c r="T3542" s="7"/>
    </row>
    <row r="3543" spans="1:20" ht="70" customHeight="1">
      <c r="A3543" s="2" t="s">
        <v>287</v>
      </c>
      <c r="B3543" s="2" t="s">
        <v>32</v>
      </c>
      <c r="C3543" s="2" t="s">
        <v>288</v>
      </c>
      <c r="D3543" s="2" t="s">
        <v>3557</v>
      </c>
      <c r="E3543" s="14">
        <v>1053</v>
      </c>
      <c r="F3543" s="2">
        <v>25.1</v>
      </c>
      <c r="G3543" s="2">
        <v>42.08</v>
      </c>
      <c r="H3543" s="5">
        <v>0.45519999999999999</v>
      </c>
      <c r="I3543" s="2" t="s">
        <v>23</v>
      </c>
      <c r="J3543" s="2" t="s">
        <v>232</v>
      </c>
      <c r="K3543" s="2" t="s">
        <v>25</v>
      </c>
      <c r="L3543" s="2" t="s">
        <v>26</v>
      </c>
      <c r="M3543" s="2" t="s">
        <v>112</v>
      </c>
      <c r="N3543" s="2">
        <v>210</v>
      </c>
      <c r="O3543" s="2" t="s">
        <v>28</v>
      </c>
      <c r="P3543" s="2" t="s">
        <v>29</v>
      </c>
      <c r="T3543" s="7"/>
    </row>
    <row r="3544" spans="1:20" ht="70" customHeight="1">
      <c r="A3544" s="2" t="s">
        <v>132</v>
      </c>
      <c r="B3544" s="2" t="s">
        <v>3564</v>
      </c>
      <c r="C3544" s="2" t="s">
        <v>134</v>
      </c>
      <c r="D3544" s="2" t="s">
        <v>3557</v>
      </c>
      <c r="E3544" s="14">
        <v>768</v>
      </c>
      <c r="F3544" s="2">
        <v>34.799999999999997</v>
      </c>
      <c r="G3544" s="2">
        <v>22.09</v>
      </c>
      <c r="H3544" s="5">
        <v>0.62180000000000002</v>
      </c>
      <c r="I3544" s="2" t="s">
        <v>23</v>
      </c>
      <c r="J3544" s="2" t="s">
        <v>111</v>
      </c>
      <c r="K3544" s="2" t="s">
        <v>222</v>
      </c>
      <c r="L3544" s="2" t="s">
        <v>1002</v>
      </c>
      <c r="M3544" s="2" t="s">
        <v>364</v>
      </c>
      <c r="N3544" s="8"/>
      <c r="O3544" s="2" t="s">
        <v>28</v>
      </c>
      <c r="P3544" s="2" t="s">
        <v>29</v>
      </c>
      <c r="T3544" s="7"/>
    </row>
    <row r="3545" spans="1:20" ht="70" customHeight="1">
      <c r="A3545" s="2" t="s">
        <v>84</v>
      </c>
      <c r="B3545" s="2" t="s">
        <v>3565</v>
      </c>
      <c r="C3545" s="2" t="s">
        <v>86</v>
      </c>
      <c r="D3545" s="2" t="s">
        <v>3566</v>
      </c>
      <c r="E3545" s="14">
        <v>1128</v>
      </c>
      <c r="F3545" s="2">
        <v>33.9</v>
      </c>
      <c r="G3545" s="2">
        <v>37.14</v>
      </c>
      <c r="H3545" s="5">
        <v>0.42849999999999999</v>
      </c>
      <c r="I3545" s="2" t="s">
        <v>23</v>
      </c>
      <c r="J3545" s="2" t="s">
        <v>2399</v>
      </c>
      <c r="K3545" s="2" t="s">
        <v>25</v>
      </c>
      <c r="L3545" s="2" t="s">
        <v>26</v>
      </c>
      <c r="M3545" s="2" t="s">
        <v>50</v>
      </c>
      <c r="N3545" s="2">
        <v>190</v>
      </c>
      <c r="O3545" s="2" t="s">
        <v>28</v>
      </c>
      <c r="P3545" s="2" t="s">
        <v>29</v>
      </c>
      <c r="T3545" s="7"/>
    </row>
    <row r="3546" spans="1:20" ht="70" customHeight="1">
      <c r="A3546" s="2" t="s">
        <v>2800</v>
      </c>
      <c r="B3546" s="2" t="s">
        <v>1574</v>
      </c>
      <c r="C3546" s="2" t="s">
        <v>1437</v>
      </c>
      <c r="D3546" s="2" t="s">
        <v>3566</v>
      </c>
      <c r="E3546" s="14">
        <v>812.6</v>
      </c>
      <c r="F3546" s="2">
        <v>34</v>
      </c>
      <c r="G3546" s="2">
        <v>28.57</v>
      </c>
      <c r="H3546" s="5">
        <v>0.38790000000000002</v>
      </c>
      <c r="I3546" s="2" t="s">
        <v>23</v>
      </c>
      <c r="J3546" s="2" t="s">
        <v>1686</v>
      </c>
      <c r="K3546" s="2" t="s">
        <v>25</v>
      </c>
      <c r="L3546" s="2" t="s">
        <v>26</v>
      </c>
      <c r="M3546" s="2" t="s">
        <v>453</v>
      </c>
      <c r="N3546" s="2">
        <v>190</v>
      </c>
      <c r="O3546" s="2" t="s">
        <v>113</v>
      </c>
      <c r="P3546" s="2" t="s">
        <v>29</v>
      </c>
      <c r="T3546" s="7"/>
    </row>
    <row r="3547" spans="1:20" ht="70" customHeight="1">
      <c r="A3547" s="2" t="s">
        <v>3567</v>
      </c>
      <c r="B3547" s="2" t="s">
        <v>626</v>
      </c>
      <c r="C3547" s="2" t="s">
        <v>44</v>
      </c>
      <c r="D3547" s="2" t="s">
        <v>3568</v>
      </c>
      <c r="E3547" s="14">
        <v>1068</v>
      </c>
      <c r="F3547" s="2">
        <v>30.3</v>
      </c>
      <c r="G3547" s="2">
        <v>38.71</v>
      </c>
      <c r="H3547" s="5">
        <v>0.46460000000000001</v>
      </c>
      <c r="I3547" s="2" t="s">
        <v>23</v>
      </c>
      <c r="J3547" s="2" t="s">
        <v>225</v>
      </c>
      <c r="K3547" s="2" t="s">
        <v>25</v>
      </c>
      <c r="L3547" s="2" t="s">
        <v>26</v>
      </c>
      <c r="M3547" s="2" t="s">
        <v>46</v>
      </c>
      <c r="N3547" s="2">
        <v>200</v>
      </c>
      <c r="O3547" s="2" t="s">
        <v>28</v>
      </c>
      <c r="P3547" s="2" t="s">
        <v>29</v>
      </c>
      <c r="T3547" s="7"/>
    </row>
    <row r="3548" spans="1:20" ht="70" customHeight="1">
      <c r="A3548" s="2" t="s">
        <v>3569</v>
      </c>
      <c r="B3548" s="2" t="s">
        <v>79</v>
      </c>
      <c r="C3548" s="2" t="s">
        <v>44</v>
      </c>
      <c r="D3548" s="2" t="s">
        <v>3568</v>
      </c>
      <c r="E3548" s="14">
        <v>1037</v>
      </c>
      <c r="F3548" s="2">
        <v>29.6</v>
      </c>
      <c r="G3548" s="2">
        <v>38.200000000000003</v>
      </c>
      <c r="H3548" s="5">
        <v>0.44469999999999998</v>
      </c>
      <c r="I3548" s="2" t="s">
        <v>23</v>
      </c>
      <c r="J3548" s="2" t="s">
        <v>67</v>
      </c>
      <c r="K3548" s="2" t="s">
        <v>25</v>
      </c>
      <c r="L3548" s="2" t="s">
        <v>26</v>
      </c>
      <c r="M3548" s="2" t="s">
        <v>46</v>
      </c>
      <c r="N3548" s="2">
        <v>205</v>
      </c>
      <c r="O3548" s="2" t="s">
        <v>28</v>
      </c>
      <c r="P3548" s="2" t="s">
        <v>29</v>
      </c>
      <c r="T3548" s="7"/>
    </row>
    <row r="3549" spans="1:20" ht="70" customHeight="1">
      <c r="A3549" s="2" t="s">
        <v>108</v>
      </c>
      <c r="B3549" s="2" t="s">
        <v>3570</v>
      </c>
      <c r="C3549" s="2" t="s">
        <v>110</v>
      </c>
      <c r="D3549" s="2" t="s">
        <v>3568</v>
      </c>
      <c r="E3549" s="14">
        <v>1180</v>
      </c>
      <c r="F3549" s="2">
        <v>32.9</v>
      </c>
      <c r="G3549" s="2">
        <v>42.28</v>
      </c>
      <c r="H3549" s="5">
        <v>0.43080000000000002</v>
      </c>
      <c r="I3549" s="2" t="s">
        <v>23</v>
      </c>
      <c r="J3549" s="2" t="s">
        <v>2036</v>
      </c>
      <c r="K3549" s="2" t="s">
        <v>25</v>
      </c>
      <c r="L3549" s="2" t="s">
        <v>26</v>
      </c>
      <c r="M3549" s="2" t="s">
        <v>112</v>
      </c>
      <c r="N3549" s="2">
        <v>200</v>
      </c>
      <c r="O3549" s="2" t="s">
        <v>113</v>
      </c>
      <c r="P3549" s="2" t="s">
        <v>29</v>
      </c>
      <c r="T3549" s="7"/>
    </row>
    <row r="3550" spans="1:20" ht="70" customHeight="1">
      <c r="A3550" s="2" t="s">
        <v>108</v>
      </c>
      <c r="B3550" s="2" t="s">
        <v>3571</v>
      </c>
      <c r="C3550" s="2" t="s">
        <v>110</v>
      </c>
      <c r="D3550" s="2" t="s">
        <v>3568</v>
      </c>
      <c r="E3550" s="14">
        <v>1180</v>
      </c>
      <c r="F3550" s="2">
        <v>32.9</v>
      </c>
      <c r="G3550" s="2">
        <v>42.28</v>
      </c>
      <c r="H3550" s="5">
        <v>0.43080000000000002</v>
      </c>
      <c r="I3550" s="2" t="s">
        <v>23</v>
      </c>
      <c r="J3550" s="2" t="s">
        <v>111</v>
      </c>
      <c r="K3550" s="2" t="s">
        <v>25</v>
      </c>
      <c r="L3550" s="2" t="s">
        <v>26</v>
      </c>
      <c r="M3550" s="2" t="s">
        <v>112</v>
      </c>
      <c r="N3550" s="2">
        <v>200</v>
      </c>
      <c r="O3550" s="2" t="s">
        <v>113</v>
      </c>
      <c r="P3550" s="2" t="s">
        <v>29</v>
      </c>
      <c r="T3550" s="7"/>
    </row>
    <row r="3551" spans="1:20" ht="70" customHeight="1">
      <c r="A3551" s="2" t="s">
        <v>3572</v>
      </c>
      <c r="B3551" s="2" t="s">
        <v>1609</v>
      </c>
      <c r="C3551" s="2" t="s">
        <v>1437</v>
      </c>
      <c r="D3551" s="2" t="s">
        <v>3568</v>
      </c>
      <c r="E3551" s="14">
        <v>984.6</v>
      </c>
      <c r="F3551" s="2">
        <v>34.9</v>
      </c>
      <c r="G3551" s="2">
        <v>33.9</v>
      </c>
      <c r="H3551" s="5">
        <v>0.42830000000000001</v>
      </c>
      <c r="I3551" s="2" t="s">
        <v>23</v>
      </c>
      <c r="J3551" s="2" t="s">
        <v>1664</v>
      </c>
      <c r="K3551" s="2" t="s">
        <v>25</v>
      </c>
      <c r="L3551" s="2" t="s">
        <v>26</v>
      </c>
      <c r="M3551" s="2" t="s">
        <v>46</v>
      </c>
      <c r="N3551" s="2">
        <v>160</v>
      </c>
      <c r="O3551" s="2" t="s">
        <v>113</v>
      </c>
      <c r="P3551" s="2" t="s">
        <v>29</v>
      </c>
      <c r="T3551" s="7"/>
    </row>
    <row r="3552" spans="1:20" ht="70" customHeight="1">
      <c r="A3552" s="2" t="s">
        <v>3573</v>
      </c>
      <c r="B3552" s="2" t="s">
        <v>2601</v>
      </c>
      <c r="C3552" s="2" t="s">
        <v>1437</v>
      </c>
      <c r="D3552" s="2" t="s">
        <v>3568</v>
      </c>
      <c r="E3552" s="14">
        <v>823.3</v>
      </c>
      <c r="F3552" s="2">
        <v>36</v>
      </c>
      <c r="G3552" s="2">
        <v>28.43</v>
      </c>
      <c r="H3552" s="5">
        <v>0.39290000000000003</v>
      </c>
      <c r="I3552" s="2" t="s">
        <v>23</v>
      </c>
      <c r="J3552" s="2" t="s">
        <v>1493</v>
      </c>
      <c r="K3552" s="2" t="s">
        <v>25</v>
      </c>
      <c r="L3552" s="2" t="s">
        <v>26</v>
      </c>
      <c r="M3552" s="2" t="s">
        <v>453</v>
      </c>
      <c r="N3552" s="2">
        <v>170</v>
      </c>
      <c r="O3552" s="2" t="s">
        <v>113</v>
      </c>
      <c r="P3552" s="2" t="s">
        <v>29</v>
      </c>
      <c r="T3552" s="7"/>
    </row>
    <row r="3553" spans="1:20" ht="70" customHeight="1">
      <c r="A3553" s="2" t="s">
        <v>3574</v>
      </c>
      <c r="B3553" s="2" t="s">
        <v>1495</v>
      </c>
      <c r="C3553" s="2" t="s">
        <v>1437</v>
      </c>
      <c r="D3553" s="2" t="s">
        <v>3568</v>
      </c>
      <c r="E3553" s="14">
        <v>1090.5</v>
      </c>
      <c r="F3553" s="2">
        <v>35.299999999999997</v>
      </c>
      <c r="G3553" s="2">
        <v>37.090000000000003</v>
      </c>
      <c r="H3553" s="5">
        <v>0.4264</v>
      </c>
      <c r="I3553" s="2" t="s">
        <v>23</v>
      </c>
      <c r="J3553" s="2" t="s">
        <v>148</v>
      </c>
      <c r="K3553" s="2" t="s">
        <v>25</v>
      </c>
      <c r="L3553" s="2" t="s">
        <v>26</v>
      </c>
      <c r="M3553" s="2" t="s">
        <v>453</v>
      </c>
      <c r="N3553" s="2">
        <v>175</v>
      </c>
      <c r="O3553" s="2" t="s">
        <v>113</v>
      </c>
      <c r="P3553" s="2" t="s">
        <v>29</v>
      </c>
      <c r="T3553" s="7"/>
    </row>
    <row r="3554" spans="1:20" ht="70" customHeight="1">
      <c r="A3554" s="2" t="s">
        <v>3575</v>
      </c>
      <c r="B3554" s="2" t="s">
        <v>1504</v>
      </c>
      <c r="C3554" s="2" t="s">
        <v>1437</v>
      </c>
      <c r="D3554" s="2" t="s">
        <v>3568</v>
      </c>
      <c r="E3554" s="14">
        <v>1017.2</v>
      </c>
      <c r="F3554" s="2">
        <v>32.299999999999997</v>
      </c>
      <c r="G3554" s="2">
        <v>35.86</v>
      </c>
      <c r="H3554" s="5">
        <v>0.43959999999999999</v>
      </c>
      <c r="I3554" s="2" t="s">
        <v>23</v>
      </c>
      <c r="J3554" s="2" t="s">
        <v>830</v>
      </c>
      <c r="K3554" s="2" t="s">
        <v>25</v>
      </c>
      <c r="L3554" s="2" t="s">
        <v>26</v>
      </c>
      <c r="M3554" s="2" t="s">
        <v>453</v>
      </c>
      <c r="N3554" s="2">
        <v>190</v>
      </c>
      <c r="O3554" s="2" t="s">
        <v>113</v>
      </c>
      <c r="P3554" s="2" t="s">
        <v>29</v>
      </c>
      <c r="T3554" s="7"/>
    </row>
    <row r="3555" spans="1:20" ht="70" customHeight="1">
      <c r="A3555" s="2" t="s">
        <v>3576</v>
      </c>
      <c r="B3555" s="2" t="s">
        <v>2601</v>
      </c>
      <c r="C3555" s="2" t="s">
        <v>1437</v>
      </c>
      <c r="D3555" s="2" t="s">
        <v>3568</v>
      </c>
      <c r="E3555" s="14">
        <v>817.8</v>
      </c>
      <c r="F3555" s="2">
        <v>35.700000000000003</v>
      </c>
      <c r="G3555" s="2">
        <v>28.43</v>
      </c>
      <c r="H3555" s="5">
        <v>0.39290000000000003</v>
      </c>
      <c r="I3555" s="2" t="s">
        <v>23</v>
      </c>
      <c r="J3555" s="2" t="s">
        <v>728</v>
      </c>
      <c r="K3555" s="2" t="s">
        <v>25</v>
      </c>
      <c r="L3555" s="2" t="s">
        <v>26</v>
      </c>
      <c r="M3555" s="2" t="s">
        <v>453</v>
      </c>
      <c r="N3555" s="2">
        <v>170</v>
      </c>
      <c r="O3555" s="2" t="s">
        <v>113</v>
      </c>
      <c r="P3555" s="2" t="s">
        <v>29</v>
      </c>
      <c r="T3555" s="7"/>
    </row>
    <row r="3556" spans="1:20" ht="70" customHeight="1">
      <c r="A3556" s="2" t="s">
        <v>3577</v>
      </c>
      <c r="B3556" s="2" t="s">
        <v>1526</v>
      </c>
      <c r="C3556" s="2" t="s">
        <v>1437</v>
      </c>
      <c r="D3556" s="2" t="s">
        <v>3568</v>
      </c>
      <c r="E3556" s="14">
        <v>804.8</v>
      </c>
      <c r="F3556" s="2">
        <v>36.700000000000003</v>
      </c>
      <c r="G3556" s="2">
        <v>27.56</v>
      </c>
      <c r="H3556" s="5">
        <v>0.37959999999999999</v>
      </c>
      <c r="I3556" s="2" t="s">
        <v>23</v>
      </c>
      <c r="J3556" s="2" t="s">
        <v>2678</v>
      </c>
      <c r="K3556" s="2" t="s">
        <v>25</v>
      </c>
      <c r="L3556" s="2" t="s">
        <v>26</v>
      </c>
      <c r="M3556" s="2" t="s">
        <v>46</v>
      </c>
      <c r="N3556" s="2">
        <v>170</v>
      </c>
      <c r="O3556" s="2" t="s">
        <v>113</v>
      </c>
      <c r="P3556" s="2" t="s">
        <v>29</v>
      </c>
      <c r="T3556" s="7"/>
    </row>
    <row r="3557" spans="1:20" ht="70" customHeight="1">
      <c r="A3557" s="2" t="s">
        <v>3578</v>
      </c>
      <c r="B3557" s="2" t="s">
        <v>1461</v>
      </c>
      <c r="C3557" s="2" t="s">
        <v>1437</v>
      </c>
      <c r="D3557" s="2" t="s">
        <v>3568</v>
      </c>
      <c r="E3557" s="14">
        <v>664</v>
      </c>
      <c r="F3557" s="2">
        <v>36</v>
      </c>
      <c r="G3557" s="2">
        <v>18.45</v>
      </c>
      <c r="H3557" s="5">
        <v>0.61619999999999997</v>
      </c>
      <c r="I3557" s="2" t="s">
        <v>23</v>
      </c>
      <c r="J3557" s="2" t="s">
        <v>2724</v>
      </c>
      <c r="K3557" s="2" t="s">
        <v>222</v>
      </c>
      <c r="L3557" s="2" t="s">
        <v>223</v>
      </c>
      <c r="M3557" s="8"/>
      <c r="N3557" s="8"/>
      <c r="O3557" s="2" t="s">
        <v>113</v>
      </c>
      <c r="P3557" s="2" t="s">
        <v>29</v>
      </c>
      <c r="T3557" s="7"/>
    </row>
    <row r="3558" spans="1:20" ht="70" customHeight="1">
      <c r="A3558" s="2" t="s">
        <v>124</v>
      </c>
      <c r="B3558" s="2" t="s">
        <v>3579</v>
      </c>
      <c r="C3558" s="2" t="s">
        <v>126</v>
      </c>
      <c r="D3558" s="2" t="s">
        <v>3568</v>
      </c>
      <c r="E3558" s="14">
        <v>1118</v>
      </c>
      <c r="F3558" s="2">
        <v>37.200000000000003</v>
      </c>
      <c r="G3558" s="2">
        <v>34.28</v>
      </c>
      <c r="H3558" s="5">
        <v>0.43840000000000001</v>
      </c>
      <c r="I3558" s="2" t="s">
        <v>23</v>
      </c>
      <c r="J3558" s="2" t="s">
        <v>1500</v>
      </c>
      <c r="K3558" s="2" t="s">
        <v>25</v>
      </c>
      <c r="L3558" s="2" t="s">
        <v>26</v>
      </c>
      <c r="M3558" s="2" t="s">
        <v>50</v>
      </c>
      <c r="N3558" s="2">
        <v>180</v>
      </c>
      <c r="O3558" s="2" t="s">
        <v>28</v>
      </c>
      <c r="P3558" s="2" t="s">
        <v>29</v>
      </c>
      <c r="T3558" s="7"/>
    </row>
    <row r="3559" spans="1:20" ht="70" customHeight="1">
      <c r="A3559" s="2" t="s">
        <v>3580</v>
      </c>
      <c r="B3559" s="2" t="s">
        <v>1574</v>
      </c>
      <c r="C3559" s="2" t="s">
        <v>1437</v>
      </c>
      <c r="D3559" s="2" t="s">
        <v>3581</v>
      </c>
      <c r="E3559" s="14">
        <v>785.4</v>
      </c>
      <c r="F3559" s="2">
        <v>34.200000000000003</v>
      </c>
      <c r="G3559" s="2">
        <v>28.57</v>
      </c>
      <c r="H3559" s="5">
        <v>0.38790000000000002</v>
      </c>
      <c r="I3559" s="2" t="s">
        <v>23</v>
      </c>
      <c r="J3559" s="2" t="s">
        <v>1441</v>
      </c>
      <c r="K3559" s="2" t="s">
        <v>25</v>
      </c>
      <c r="L3559" s="2" t="s">
        <v>26</v>
      </c>
      <c r="M3559" s="2" t="s">
        <v>453</v>
      </c>
      <c r="N3559" s="2">
        <v>160</v>
      </c>
      <c r="O3559" s="2" t="s">
        <v>113</v>
      </c>
      <c r="P3559" s="2" t="s">
        <v>29</v>
      </c>
      <c r="T3559" s="7"/>
    </row>
    <row r="3560" spans="1:20" ht="70" customHeight="1">
      <c r="A3560" s="2" t="s">
        <v>128</v>
      </c>
      <c r="B3560" s="2" t="s">
        <v>799</v>
      </c>
      <c r="C3560" s="2" t="s">
        <v>130</v>
      </c>
      <c r="D3560" s="2" t="s">
        <v>3581</v>
      </c>
      <c r="E3560" s="14">
        <v>1465</v>
      </c>
      <c r="F3560" s="2">
        <v>32.5</v>
      </c>
      <c r="G3560" s="2">
        <v>46.4</v>
      </c>
      <c r="H3560" s="5">
        <v>0.53690000000000004</v>
      </c>
      <c r="I3560" s="2" t="s">
        <v>23</v>
      </c>
      <c r="J3560" s="2" t="s">
        <v>154</v>
      </c>
      <c r="K3560" s="2" t="s">
        <v>25</v>
      </c>
      <c r="L3560" s="2" t="s">
        <v>26</v>
      </c>
      <c r="M3560" s="2" t="s">
        <v>27</v>
      </c>
      <c r="N3560" s="2">
        <v>199</v>
      </c>
      <c r="O3560" s="2" t="s">
        <v>28</v>
      </c>
      <c r="P3560" s="2" t="s">
        <v>29</v>
      </c>
      <c r="T3560" s="7"/>
    </row>
    <row r="3561" spans="1:20" ht="70" customHeight="1">
      <c r="A3561" s="2" t="s">
        <v>102</v>
      </c>
      <c r="B3561" s="2" t="s">
        <v>725</v>
      </c>
      <c r="C3561" s="2" t="s">
        <v>104</v>
      </c>
      <c r="D3561" s="2" t="s">
        <v>3581</v>
      </c>
      <c r="E3561" s="14">
        <v>1540</v>
      </c>
      <c r="F3561" s="2">
        <v>36.1</v>
      </c>
      <c r="G3561" s="2">
        <v>45.35</v>
      </c>
      <c r="H3561" s="5">
        <v>0.49819999999999998</v>
      </c>
      <c r="I3561" s="2" t="s">
        <v>23</v>
      </c>
      <c r="J3561" s="2" t="s">
        <v>175</v>
      </c>
      <c r="K3561" s="2" t="s">
        <v>25</v>
      </c>
      <c r="L3561" s="2" t="s">
        <v>26</v>
      </c>
      <c r="M3561" s="2" t="s">
        <v>107</v>
      </c>
      <c r="N3561" s="2">
        <v>210</v>
      </c>
      <c r="O3561" s="2" t="s">
        <v>28</v>
      </c>
      <c r="P3561" s="2" t="s">
        <v>29</v>
      </c>
      <c r="T3561" s="7"/>
    </row>
    <row r="3562" spans="1:20" ht="70" customHeight="1">
      <c r="A3562" s="2" t="s">
        <v>2556</v>
      </c>
      <c r="B3562" s="2" t="s">
        <v>52</v>
      </c>
      <c r="C3562" s="2" t="s">
        <v>2557</v>
      </c>
      <c r="D3562" s="2" t="s">
        <v>3582</v>
      </c>
      <c r="E3562" s="14">
        <v>869.9</v>
      </c>
      <c r="F3562" s="2">
        <v>45.2</v>
      </c>
      <c r="G3562" s="2">
        <v>26.34</v>
      </c>
      <c r="H3562" s="5">
        <v>0.34110000000000001</v>
      </c>
      <c r="I3562" s="2" t="s">
        <v>122</v>
      </c>
      <c r="J3562" s="2" t="s">
        <v>2592</v>
      </c>
      <c r="K3562" s="2" t="s">
        <v>25</v>
      </c>
      <c r="L3562" s="2" t="s">
        <v>26</v>
      </c>
      <c r="M3562" s="2" t="s">
        <v>453</v>
      </c>
      <c r="N3562" s="2">
        <v>160</v>
      </c>
      <c r="O3562" s="2" t="s">
        <v>2560</v>
      </c>
      <c r="P3562" s="2" t="s">
        <v>29</v>
      </c>
      <c r="T3562" s="7"/>
    </row>
    <row r="3563" spans="1:20" ht="70" customHeight="1">
      <c r="A3563" s="2" t="s">
        <v>84</v>
      </c>
      <c r="B3563" s="2" t="s">
        <v>2365</v>
      </c>
      <c r="C3563" s="2" t="s">
        <v>86</v>
      </c>
      <c r="D3563" s="2" t="s">
        <v>3582</v>
      </c>
      <c r="E3563" s="14">
        <v>1037</v>
      </c>
      <c r="F3563" s="2">
        <v>30.6</v>
      </c>
      <c r="G3563" s="2">
        <v>37.14</v>
      </c>
      <c r="H3563" s="5">
        <v>0.42849999999999999</v>
      </c>
      <c r="I3563" s="2" t="s">
        <v>23</v>
      </c>
      <c r="J3563" s="2" t="s">
        <v>474</v>
      </c>
      <c r="K3563" s="2" t="s">
        <v>25</v>
      </c>
      <c r="L3563" s="2" t="s">
        <v>26</v>
      </c>
      <c r="M3563" s="2" t="s">
        <v>50</v>
      </c>
      <c r="N3563" s="2">
        <v>190</v>
      </c>
      <c r="O3563" s="2" t="s">
        <v>28</v>
      </c>
      <c r="P3563" s="2" t="s">
        <v>29</v>
      </c>
      <c r="T3563" s="7"/>
    </row>
    <row r="3564" spans="1:20" ht="70" customHeight="1">
      <c r="A3564" s="2" t="s">
        <v>3583</v>
      </c>
      <c r="B3564" s="2" t="s">
        <v>1725</v>
      </c>
      <c r="C3564" s="2" t="s">
        <v>1437</v>
      </c>
      <c r="D3564" s="2" t="s">
        <v>3582</v>
      </c>
      <c r="E3564" s="14">
        <v>875.7</v>
      </c>
      <c r="F3564" s="2">
        <v>36.1</v>
      </c>
      <c r="G3564" s="2">
        <v>30.32</v>
      </c>
      <c r="H3564" s="5">
        <v>0.38440000000000002</v>
      </c>
      <c r="I3564" s="2" t="s">
        <v>23</v>
      </c>
      <c r="J3564" s="2" t="s">
        <v>1597</v>
      </c>
      <c r="K3564" s="2" t="s">
        <v>25</v>
      </c>
      <c r="L3564" s="2" t="s">
        <v>26</v>
      </c>
      <c r="M3564" s="2" t="s">
        <v>46</v>
      </c>
      <c r="N3564" s="2">
        <v>185</v>
      </c>
      <c r="O3564" s="2" t="s">
        <v>113</v>
      </c>
      <c r="P3564" s="2" t="s">
        <v>29</v>
      </c>
      <c r="T3564" s="7"/>
    </row>
    <row r="3565" spans="1:20" ht="70" customHeight="1">
      <c r="A3565" s="2" t="s">
        <v>3014</v>
      </c>
      <c r="B3565" s="2" t="s">
        <v>3584</v>
      </c>
      <c r="C3565" s="2" t="s">
        <v>1478</v>
      </c>
      <c r="D3565" s="2" t="s">
        <v>3585</v>
      </c>
      <c r="E3565" s="14">
        <v>1193</v>
      </c>
      <c r="F3565" s="2">
        <v>35</v>
      </c>
      <c r="G3565" s="2">
        <v>36.119999999999997</v>
      </c>
      <c r="H3565" s="5">
        <v>0.48170000000000002</v>
      </c>
      <c r="I3565" s="2" t="s">
        <v>23</v>
      </c>
      <c r="J3565" s="2" t="s">
        <v>264</v>
      </c>
      <c r="K3565" s="2" t="s">
        <v>25</v>
      </c>
      <c r="L3565" s="2" t="s">
        <v>26</v>
      </c>
      <c r="M3565" s="2" t="s">
        <v>50</v>
      </c>
      <c r="N3565" s="2">
        <v>190</v>
      </c>
      <c r="O3565" s="2" t="s">
        <v>28</v>
      </c>
      <c r="P3565" s="2" t="s">
        <v>29</v>
      </c>
      <c r="T3565" s="7"/>
    </row>
    <row r="3566" spans="1:20" ht="70" customHeight="1">
      <c r="A3566" s="2" t="s">
        <v>3014</v>
      </c>
      <c r="B3566" s="2" t="s">
        <v>2443</v>
      </c>
      <c r="C3566" s="2" t="s">
        <v>1478</v>
      </c>
      <c r="D3566" s="2" t="s">
        <v>3585</v>
      </c>
      <c r="E3566" s="14">
        <v>1103</v>
      </c>
      <c r="F3566" s="2">
        <v>36.9</v>
      </c>
      <c r="G3566" s="2">
        <v>32.43</v>
      </c>
      <c r="H3566" s="5">
        <v>0.45839999999999997</v>
      </c>
      <c r="I3566" s="2" t="s">
        <v>23</v>
      </c>
      <c r="J3566" s="2" t="s">
        <v>106</v>
      </c>
      <c r="K3566" s="2" t="s">
        <v>25</v>
      </c>
      <c r="L3566" s="2" t="s">
        <v>26</v>
      </c>
      <c r="M3566" s="2" t="s">
        <v>112</v>
      </c>
      <c r="N3566" s="2">
        <v>180</v>
      </c>
      <c r="O3566" s="2" t="s">
        <v>28</v>
      </c>
      <c r="P3566" s="2" t="s">
        <v>29</v>
      </c>
      <c r="T3566" s="7"/>
    </row>
    <row r="3567" spans="1:20" ht="70" customHeight="1">
      <c r="A3567" s="2" t="s">
        <v>3586</v>
      </c>
      <c r="B3567" s="2" t="s">
        <v>1725</v>
      </c>
      <c r="C3567" s="2" t="s">
        <v>1437</v>
      </c>
      <c r="D3567" s="2" t="s">
        <v>3585</v>
      </c>
      <c r="E3567" s="14">
        <v>854.4</v>
      </c>
      <c r="F3567" s="2">
        <v>35.200000000000003</v>
      </c>
      <c r="G3567" s="2">
        <v>29.42</v>
      </c>
      <c r="H3567" s="5">
        <v>0.39610000000000001</v>
      </c>
      <c r="I3567" s="2" t="s">
        <v>23</v>
      </c>
      <c r="J3567" s="2" t="s">
        <v>1604</v>
      </c>
      <c r="K3567" s="2" t="s">
        <v>25</v>
      </c>
      <c r="L3567" s="2" t="s">
        <v>26</v>
      </c>
      <c r="M3567" s="2" t="s">
        <v>46</v>
      </c>
      <c r="N3567" s="2">
        <v>180</v>
      </c>
      <c r="O3567" s="2" t="s">
        <v>113</v>
      </c>
      <c r="P3567" s="2" t="s">
        <v>29</v>
      </c>
      <c r="T3567" s="7"/>
    </row>
    <row r="3568" spans="1:20" ht="70" customHeight="1">
      <c r="A3568" s="2" t="s">
        <v>3587</v>
      </c>
      <c r="B3568" s="2" t="s">
        <v>1725</v>
      </c>
      <c r="C3568" s="2" t="s">
        <v>1437</v>
      </c>
      <c r="D3568" s="2" t="s">
        <v>3585</v>
      </c>
      <c r="E3568" s="14">
        <v>872.1</v>
      </c>
      <c r="F3568" s="2">
        <v>36.1</v>
      </c>
      <c r="G3568" s="2">
        <v>29.42</v>
      </c>
      <c r="H3568" s="5">
        <v>0.39610000000000001</v>
      </c>
      <c r="I3568" s="2" t="s">
        <v>23</v>
      </c>
      <c r="J3568" s="2" t="s">
        <v>1672</v>
      </c>
      <c r="K3568" s="2" t="s">
        <v>25</v>
      </c>
      <c r="L3568" s="2" t="s">
        <v>26</v>
      </c>
      <c r="M3568" s="2" t="s">
        <v>46</v>
      </c>
      <c r="N3568" s="2">
        <v>180</v>
      </c>
      <c r="O3568" s="2" t="s">
        <v>113</v>
      </c>
      <c r="P3568" s="2" t="s">
        <v>29</v>
      </c>
      <c r="T3568" s="7"/>
    </row>
    <row r="3569" spans="1:20" ht="70" customHeight="1">
      <c r="A3569" s="2" t="s">
        <v>128</v>
      </c>
      <c r="B3569" s="2" t="s">
        <v>625</v>
      </c>
      <c r="C3569" s="2" t="s">
        <v>130</v>
      </c>
      <c r="D3569" s="2" t="s">
        <v>3585</v>
      </c>
      <c r="E3569" s="14">
        <v>992</v>
      </c>
      <c r="F3569" s="2">
        <v>31</v>
      </c>
      <c r="G3569" s="2">
        <v>33.119999999999997</v>
      </c>
      <c r="H3569" s="5">
        <v>0.53739999999999999</v>
      </c>
      <c r="I3569" s="2" t="s">
        <v>23</v>
      </c>
      <c r="J3569" s="2" t="s">
        <v>876</v>
      </c>
      <c r="K3569" s="2" t="s">
        <v>25</v>
      </c>
      <c r="L3569" s="2" t="s">
        <v>26</v>
      </c>
      <c r="M3569" s="2" t="s">
        <v>112</v>
      </c>
      <c r="N3569" s="2">
        <v>120</v>
      </c>
      <c r="O3569" s="2" t="s">
        <v>28</v>
      </c>
      <c r="P3569" s="2" t="s">
        <v>29</v>
      </c>
      <c r="T3569" s="7"/>
    </row>
    <row r="3570" spans="1:20" ht="70" customHeight="1">
      <c r="A3570" s="2" t="s">
        <v>1453</v>
      </c>
      <c r="B3570" s="2" t="s">
        <v>3588</v>
      </c>
      <c r="C3570" s="2" t="s">
        <v>1455</v>
      </c>
      <c r="D3570" s="2" t="s">
        <v>3585</v>
      </c>
      <c r="E3570" s="14">
        <v>1732</v>
      </c>
      <c r="F3570" s="2">
        <v>32.299999999999997</v>
      </c>
      <c r="G3570" s="2">
        <v>56.8</v>
      </c>
      <c r="H3570" s="5">
        <v>0.52070000000000005</v>
      </c>
      <c r="I3570" s="2" t="s">
        <v>23</v>
      </c>
      <c r="J3570" s="2" t="s">
        <v>1652</v>
      </c>
      <c r="K3570" s="2" t="s">
        <v>25</v>
      </c>
      <c r="L3570" s="2" t="s">
        <v>26</v>
      </c>
      <c r="M3570" s="2" t="s">
        <v>1457</v>
      </c>
      <c r="N3570" s="2">
        <v>160</v>
      </c>
      <c r="O3570" s="2" t="s">
        <v>28</v>
      </c>
      <c r="P3570" s="2" t="s">
        <v>29</v>
      </c>
      <c r="T3570" s="7"/>
    </row>
    <row r="3571" spans="1:20" ht="70" customHeight="1">
      <c r="A3571" s="2" t="s">
        <v>137</v>
      </c>
      <c r="B3571" s="2" t="s">
        <v>1058</v>
      </c>
      <c r="C3571" s="2" t="s">
        <v>139</v>
      </c>
      <c r="D3571" s="2" t="s">
        <v>3589</v>
      </c>
      <c r="E3571" s="14">
        <v>1085</v>
      </c>
      <c r="F3571" s="2">
        <v>33.5</v>
      </c>
      <c r="G3571" s="2">
        <v>38.04</v>
      </c>
      <c r="H3571" s="5">
        <v>0.45140000000000002</v>
      </c>
      <c r="I3571" s="2" t="s">
        <v>23</v>
      </c>
      <c r="J3571" s="2" t="s">
        <v>175</v>
      </c>
      <c r="K3571" s="2" t="s">
        <v>25</v>
      </c>
      <c r="L3571" s="2" t="s">
        <v>26</v>
      </c>
      <c r="M3571" s="2" t="s">
        <v>112</v>
      </c>
      <c r="N3571" s="2">
        <v>119</v>
      </c>
      <c r="O3571" s="2" t="s">
        <v>28</v>
      </c>
      <c r="P3571" s="2" t="s">
        <v>29</v>
      </c>
      <c r="T3571" s="7"/>
    </row>
    <row r="3572" spans="1:20" ht="70" customHeight="1">
      <c r="A3572" s="2" t="s">
        <v>132</v>
      </c>
      <c r="B3572" s="2" t="s">
        <v>3590</v>
      </c>
      <c r="C3572" s="2" t="s">
        <v>134</v>
      </c>
      <c r="D3572" s="2" t="s">
        <v>3589</v>
      </c>
      <c r="E3572" s="14">
        <v>1850</v>
      </c>
      <c r="F3572" s="2">
        <v>36.799999999999997</v>
      </c>
      <c r="G3572" s="2">
        <v>56.92</v>
      </c>
      <c r="H3572" s="5">
        <v>0.48230000000000001</v>
      </c>
      <c r="I3572" s="2" t="s">
        <v>23</v>
      </c>
      <c r="J3572" s="2" t="s">
        <v>1083</v>
      </c>
      <c r="K3572" s="2" t="s">
        <v>25</v>
      </c>
      <c r="L3572" s="2" t="s">
        <v>117</v>
      </c>
      <c r="M3572" s="2" t="s">
        <v>1842</v>
      </c>
      <c r="N3572" s="2">
        <v>155</v>
      </c>
      <c r="O3572" s="2" t="s">
        <v>28</v>
      </c>
      <c r="P3572" s="2" t="s">
        <v>29</v>
      </c>
      <c r="T3572" s="7"/>
    </row>
    <row r="3573" spans="1:20" ht="70" customHeight="1">
      <c r="A3573" s="2" t="s">
        <v>1008</v>
      </c>
      <c r="B3573" s="2" t="s">
        <v>626</v>
      </c>
      <c r="C3573" s="2" t="s">
        <v>1009</v>
      </c>
      <c r="D3573" s="2" t="s">
        <v>3589</v>
      </c>
      <c r="E3573" s="14">
        <v>1330</v>
      </c>
      <c r="F3573" s="2">
        <v>33.299999999999997</v>
      </c>
      <c r="G3573" s="2">
        <v>45.72</v>
      </c>
      <c r="H3573" s="5">
        <v>0.45660000000000001</v>
      </c>
      <c r="I3573" s="2" t="s">
        <v>23</v>
      </c>
      <c r="J3573" s="2" t="s">
        <v>3591</v>
      </c>
      <c r="K3573" s="2" t="s">
        <v>25</v>
      </c>
      <c r="L3573" s="2" t="s">
        <v>26</v>
      </c>
      <c r="M3573" s="2" t="s">
        <v>27</v>
      </c>
      <c r="N3573" s="2">
        <v>185</v>
      </c>
      <c r="O3573" s="2" t="s">
        <v>28</v>
      </c>
      <c r="P3573" s="2" t="s">
        <v>29</v>
      </c>
      <c r="T3573" s="7"/>
    </row>
    <row r="3574" spans="1:20" ht="70" customHeight="1">
      <c r="A3574" s="2" t="s">
        <v>1476</v>
      </c>
      <c r="B3574" s="2" t="s">
        <v>1484</v>
      </c>
      <c r="C3574" s="2" t="s">
        <v>1478</v>
      </c>
      <c r="D3574" s="2" t="s">
        <v>3589</v>
      </c>
      <c r="E3574" s="14">
        <v>998</v>
      </c>
      <c r="F3574" s="2">
        <v>35.5</v>
      </c>
      <c r="G3574" s="2">
        <v>30.18</v>
      </c>
      <c r="H3574" s="5">
        <v>0.46610000000000001</v>
      </c>
      <c r="I3574" s="2" t="s">
        <v>23</v>
      </c>
      <c r="J3574" s="2" t="s">
        <v>162</v>
      </c>
      <c r="K3574" s="2" t="s">
        <v>25</v>
      </c>
      <c r="L3574" s="2" t="s">
        <v>117</v>
      </c>
      <c r="M3574" s="2" t="s">
        <v>112</v>
      </c>
      <c r="N3574" s="2">
        <v>190</v>
      </c>
      <c r="O3574" s="2" t="s">
        <v>28</v>
      </c>
      <c r="P3574" s="2" t="s">
        <v>29</v>
      </c>
      <c r="T3574" s="7"/>
    </row>
    <row r="3575" spans="1:20" ht="70" customHeight="1">
      <c r="A3575" s="2" t="s">
        <v>3592</v>
      </c>
      <c r="B3575" s="2" t="s">
        <v>1466</v>
      </c>
      <c r="C3575" s="2" t="s">
        <v>1437</v>
      </c>
      <c r="D3575" s="2" t="s">
        <v>3589</v>
      </c>
      <c r="E3575" s="14">
        <v>847.4</v>
      </c>
      <c r="F3575" s="2">
        <v>37.1</v>
      </c>
      <c r="G3575" s="2">
        <v>28.51</v>
      </c>
      <c r="H3575" s="5">
        <v>0.39360000000000001</v>
      </c>
      <c r="I3575" s="2" t="s">
        <v>23</v>
      </c>
      <c r="J3575" s="2" t="s">
        <v>1597</v>
      </c>
      <c r="K3575" s="2" t="s">
        <v>25</v>
      </c>
      <c r="L3575" s="2" t="s">
        <v>26</v>
      </c>
      <c r="M3575" s="2" t="s">
        <v>46</v>
      </c>
      <c r="N3575" s="2">
        <v>170</v>
      </c>
      <c r="O3575" s="2" t="s">
        <v>113</v>
      </c>
      <c r="P3575" s="2" t="s">
        <v>29</v>
      </c>
      <c r="T3575" s="7"/>
    </row>
    <row r="3576" spans="1:20" ht="70" customHeight="1">
      <c r="A3576" s="2" t="s">
        <v>3593</v>
      </c>
      <c r="B3576" s="2" t="s">
        <v>1504</v>
      </c>
      <c r="C3576" s="2" t="s">
        <v>1437</v>
      </c>
      <c r="D3576" s="2" t="s">
        <v>3589</v>
      </c>
      <c r="E3576" s="14">
        <v>1048.7</v>
      </c>
      <c r="F3576" s="2">
        <v>33.5</v>
      </c>
      <c r="G3576" s="2">
        <v>35.86</v>
      </c>
      <c r="H3576" s="5">
        <v>0.43959999999999999</v>
      </c>
      <c r="I3576" s="2" t="s">
        <v>23</v>
      </c>
      <c r="J3576" s="2" t="s">
        <v>260</v>
      </c>
      <c r="K3576" s="2" t="s">
        <v>25</v>
      </c>
      <c r="L3576" s="2" t="s">
        <v>26</v>
      </c>
      <c r="M3576" s="2" t="s">
        <v>453</v>
      </c>
      <c r="N3576" s="2">
        <v>190</v>
      </c>
      <c r="O3576" s="2" t="s">
        <v>113</v>
      </c>
      <c r="P3576" s="2" t="s">
        <v>29</v>
      </c>
      <c r="T3576" s="7"/>
    </row>
    <row r="3577" spans="1:20" ht="70" customHeight="1">
      <c r="A3577" s="2" t="s">
        <v>140</v>
      </c>
      <c r="B3577" s="2" t="s">
        <v>229</v>
      </c>
      <c r="C3577" s="2" t="s">
        <v>142</v>
      </c>
      <c r="D3577" s="2" t="s">
        <v>3594</v>
      </c>
      <c r="E3577" s="14">
        <v>1285</v>
      </c>
      <c r="F3577" s="2">
        <v>37.799999999999997</v>
      </c>
      <c r="G3577" s="2">
        <v>36.44</v>
      </c>
      <c r="H3577" s="5">
        <v>0.47539999999999999</v>
      </c>
      <c r="I3577" s="2" t="s">
        <v>23</v>
      </c>
      <c r="J3577" s="2" t="s">
        <v>383</v>
      </c>
      <c r="K3577" s="2" t="s">
        <v>25</v>
      </c>
      <c r="L3577" s="2" t="s">
        <v>117</v>
      </c>
      <c r="M3577" s="2" t="s">
        <v>433</v>
      </c>
      <c r="N3577" s="2">
        <v>210</v>
      </c>
      <c r="O3577" s="2" t="s">
        <v>28</v>
      </c>
      <c r="P3577" s="2" t="s">
        <v>29</v>
      </c>
      <c r="T3577" s="7"/>
    </row>
    <row r="3578" spans="1:20" ht="70" customHeight="1">
      <c r="A3578" s="2" t="s">
        <v>132</v>
      </c>
      <c r="B3578" s="2" t="s">
        <v>3595</v>
      </c>
      <c r="C3578" s="2" t="s">
        <v>134</v>
      </c>
      <c r="D3578" s="2" t="s">
        <v>3594</v>
      </c>
      <c r="E3578" s="14">
        <v>1306</v>
      </c>
      <c r="F3578" s="2">
        <v>36.700000000000003</v>
      </c>
      <c r="G3578" s="2">
        <v>42.3</v>
      </c>
      <c r="H3578" s="5">
        <v>0.46029999999999999</v>
      </c>
      <c r="I3578" s="2" t="s">
        <v>23</v>
      </c>
      <c r="J3578" s="2" t="s">
        <v>1399</v>
      </c>
      <c r="K3578" s="2" t="s">
        <v>25</v>
      </c>
      <c r="L3578" s="2" t="s">
        <v>117</v>
      </c>
      <c r="M3578" s="2" t="s">
        <v>27</v>
      </c>
      <c r="N3578" s="2">
        <v>155</v>
      </c>
      <c r="O3578" s="2" t="s">
        <v>28</v>
      </c>
      <c r="P3578" s="2" t="s">
        <v>29</v>
      </c>
      <c r="T3578" s="7"/>
    </row>
    <row r="3579" spans="1:20" ht="70" customHeight="1">
      <c r="A3579" s="2" t="s">
        <v>108</v>
      </c>
      <c r="B3579" s="2" t="s">
        <v>3596</v>
      </c>
      <c r="C3579" s="2" t="s">
        <v>110</v>
      </c>
      <c r="D3579" s="2" t="s">
        <v>3594</v>
      </c>
      <c r="E3579" s="14">
        <v>1095</v>
      </c>
      <c r="F3579" s="2">
        <v>33.299999999999997</v>
      </c>
      <c r="G3579" s="2">
        <v>40.79</v>
      </c>
      <c r="H3579" s="5">
        <v>0.38940000000000002</v>
      </c>
      <c r="I3579" s="2" t="s">
        <v>23</v>
      </c>
      <c r="J3579" s="2" t="s">
        <v>2036</v>
      </c>
      <c r="K3579" s="2" t="s">
        <v>25</v>
      </c>
      <c r="L3579" s="2" t="s">
        <v>26</v>
      </c>
      <c r="M3579" s="2" t="s">
        <v>112</v>
      </c>
      <c r="N3579" s="2">
        <v>190</v>
      </c>
      <c r="O3579" s="2" t="s">
        <v>113</v>
      </c>
      <c r="P3579" s="2" t="s">
        <v>29</v>
      </c>
      <c r="T3579" s="7"/>
    </row>
    <row r="3580" spans="1:20" ht="70" customHeight="1">
      <c r="A3580" s="2" t="s">
        <v>108</v>
      </c>
      <c r="B3580" s="2" t="s">
        <v>103</v>
      </c>
      <c r="C3580" s="2" t="s">
        <v>110</v>
      </c>
      <c r="D3580" s="2" t="s">
        <v>3594</v>
      </c>
      <c r="E3580" s="14">
        <v>1565</v>
      </c>
      <c r="F3580" s="2">
        <v>32.700000000000003</v>
      </c>
      <c r="G3580" s="2">
        <v>55.09</v>
      </c>
      <c r="H3580" s="5">
        <v>0.45140000000000002</v>
      </c>
      <c r="I3580" s="2" t="s">
        <v>23</v>
      </c>
      <c r="J3580" s="2" t="s">
        <v>393</v>
      </c>
      <c r="K3580" s="2" t="s">
        <v>25</v>
      </c>
      <c r="L3580" s="2" t="s">
        <v>26</v>
      </c>
      <c r="M3580" s="2" t="s">
        <v>27</v>
      </c>
      <c r="N3580" s="2">
        <v>210</v>
      </c>
      <c r="O3580" s="2" t="s">
        <v>113</v>
      </c>
      <c r="P3580" s="2" t="s">
        <v>29</v>
      </c>
      <c r="T3580" s="7"/>
    </row>
    <row r="3581" spans="1:20" ht="70" customHeight="1">
      <c r="A3581" s="2" t="s">
        <v>3597</v>
      </c>
      <c r="B3581" s="2" t="s">
        <v>1469</v>
      </c>
      <c r="C3581" s="2" t="s">
        <v>1437</v>
      </c>
      <c r="D3581" s="2" t="s">
        <v>3594</v>
      </c>
      <c r="E3581" s="14">
        <v>854.4</v>
      </c>
      <c r="F3581" s="2">
        <v>35.200000000000003</v>
      </c>
      <c r="G3581" s="2">
        <v>29.42</v>
      </c>
      <c r="H3581" s="5">
        <v>0.39610000000000001</v>
      </c>
      <c r="I3581" s="2" t="s">
        <v>23</v>
      </c>
      <c r="J3581" s="2" t="s">
        <v>1604</v>
      </c>
      <c r="K3581" s="2" t="s">
        <v>25</v>
      </c>
      <c r="L3581" s="2" t="s">
        <v>26</v>
      </c>
      <c r="M3581" s="2" t="s">
        <v>46</v>
      </c>
      <c r="N3581" s="2">
        <v>180</v>
      </c>
      <c r="O3581" s="2" t="s">
        <v>113</v>
      </c>
      <c r="P3581" s="2" t="s">
        <v>29</v>
      </c>
      <c r="T3581" s="7"/>
    </row>
    <row r="3582" spans="1:20" ht="70" customHeight="1">
      <c r="A3582" s="2" t="s">
        <v>3598</v>
      </c>
      <c r="B3582" s="2" t="s">
        <v>1466</v>
      </c>
      <c r="C3582" s="2" t="s">
        <v>1437</v>
      </c>
      <c r="D3582" s="2" t="s">
        <v>3594</v>
      </c>
      <c r="E3582" s="14">
        <v>835.1</v>
      </c>
      <c r="F3582" s="2">
        <v>35.9</v>
      </c>
      <c r="G3582" s="2">
        <v>28.51</v>
      </c>
      <c r="H3582" s="5">
        <v>0.39360000000000001</v>
      </c>
      <c r="I3582" s="2" t="s">
        <v>23</v>
      </c>
      <c r="J3582" s="2" t="s">
        <v>1475</v>
      </c>
      <c r="K3582" s="2" t="s">
        <v>25</v>
      </c>
      <c r="L3582" s="2" t="s">
        <v>26</v>
      </c>
      <c r="M3582" s="2" t="s">
        <v>46</v>
      </c>
      <c r="N3582" s="2">
        <v>180</v>
      </c>
      <c r="O3582" s="2" t="s">
        <v>113</v>
      </c>
      <c r="P3582" s="2" t="s">
        <v>29</v>
      </c>
      <c r="T3582" s="7"/>
    </row>
    <row r="3583" spans="1:20" ht="70" customHeight="1">
      <c r="A3583" s="2" t="s">
        <v>3599</v>
      </c>
      <c r="B3583" s="2" t="s">
        <v>1593</v>
      </c>
      <c r="C3583" s="2" t="s">
        <v>1437</v>
      </c>
      <c r="D3583" s="2" t="s">
        <v>3594</v>
      </c>
      <c r="E3583" s="14">
        <v>1043.3</v>
      </c>
      <c r="F3583" s="2">
        <v>33.4</v>
      </c>
      <c r="G3583" s="2">
        <v>36.44</v>
      </c>
      <c r="H3583" s="5">
        <v>0.4385</v>
      </c>
      <c r="I3583" s="2" t="s">
        <v>23</v>
      </c>
      <c r="J3583" s="2" t="s">
        <v>1599</v>
      </c>
      <c r="K3583" s="2" t="s">
        <v>25</v>
      </c>
      <c r="L3583" s="2" t="s">
        <v>26</v>
      </c>
      <c r="M3583" s="2" t="s">
        <v>136</v>
      </c>
      <c r="N3583" s="2">
        <v>170</v>
      </c>
      <c r="O3583" s="2" t="s">
        <v>113</v>
      </c>
      <c r="P3583" s="2" t="s">
        <v>29</v>
      </c>
      <c r="T3583" s="7"/>
    </row>
    <row r="3584" spans="1:20" ht="70" customHeight="1">
      <c r="A3584" s="2" t="s">
        <v>3600</v>
      </c>
      <c r="B3584" s="2" t="s">
        <v>1514</v>
      </c>
      <c r="C3584" s="2" t="s">
        <v>1437</v>
      </c>
      <c r="D3584" s="2" t="s">
        <v>3594</v>
      </c>
      <c r="E3584" s="14">
        <v>835.1</v>
      </c>
      <c r="F3584" s="2">
        <v>36.6</v>
      </c>
      <c r="G3584" s="2">
        <v>28.72</v>
      </c>
      <c r="H3584" s="5">
        <v>0.39589999999999997</v>
      </c>
      <c r="I3584" s="2" t="s">
        <v>23</v>
      </c>
      <c r="J3584" s="2" t="s">
        <v>1511</v>
      </c>
      <c r="K3584" s="2" t="s">
        <v>25</v>
      </c>
      <c r="L3584" s="2" t="s">
        <v>26</v>
      </c>
      <c r="M3584" s="2" t="s">
        <v>453</v>
      </c>
      <c r="N3584" s="2">
        <v>160</v>
      </c>
      <c r="O3584" s="2" t="s">
        <v>113</v>
      </c>
      <c r="P3584" s="2" t="s">
        <v>29</v>
      </c>
      <c r="T3584" s="7"/>
    </row>
    <row r="3585" spans="1:20" ht="70" customHeight="1">
      <c r="A3585" s="2" t="s">
        <v>3601</v>
      </c>
      <c r="B3585" s="2" t="s">
        <v>1574</v>
      </c>
      <c r="C3585" s="2" t="s">
        <v>1437</v>
      </c>
      <c r="D3585" s="2" t="s">
        <v>3594</v>
      </c>
      <c r="E3585" s="14">
        <v>815.2</v>
      </c>
      <c r="F3585" s="2">
        <v>34.700000000000003</v>
      </c>
      <c r="G3585" s="2">
        <v>28.57</v>
      </c>
      <c r="H3585" s="5">
        <v>0.38790000000000002</v>
      </c>
      <c r="I3585" s="2" t="s">
        <v>23</v>
      </c>
      <c r="J3585" s="2" t="s">
        <v>127</v>
      </c>
      <c r="K3585" s="2" t="s">
        <v>25</v>
      </c>
      <c r="L3585" s="2" t="s">
        <v>26</v>
      </c>
      <c r="M3585" s="2" t="s">
        <v>453</v>
      </c>
      <c r="N3585" s="2">
        <v>180</v>
      </c>
      <c r="O3585" s="2" t="s">
        <v>113</v>
      </c>
      <c r="P3585" s="2" t="s">
        <v>29</v>
      </c>
      <c r="T3585" s="7"/>
    </row>
    <row r="3586" spans="1:20" ht="70" customHeight="1">
      <c r="A3586" s="2" t="s">
        <v>3602</v>
      </c>
      <c r="B3586" s="2" t="s">
        <v>1504</v>
      </c>
      <c r="C3586" s="2" t="s">
        <v>1437</v>
      </c>
      <c r="D3586" s="2" t="s">
        <v>3594</v>
      </c>
      <c r="E3586" s="14">
        <v>1022.6</v>
      </c>
      <c r="F3586" s="2">
        <v>33.700000000000003</v>
      </c>
      <c r="G3586" s="2">
        <v>35.86</v>
      </c>
      <c r="H3586" s="5">
        <v>0.43959999999999999</v>
      </c>
      <c r="I3586" s="2" t="s">
        <v>23</v>
      </c>
      <c r="J3586" s="2" t="s">
        <v>306</v>
      </c>
      <c r="K3586" s="2" t="s">
        <v>25</v>
      </c>
      <c r="L3586" s="2" t="s">
        <v>26</v>
      </c>
      <c r="M3586" s="2" t="s">
        <v>453</v>
      </c>
      <c r="N3586" s="2">
        <v>160</v>
      </c>
      <c r="O3586" s="2" t="s">
        <v>113</v>
      </c>
      <c r="P3586" s="2" t="s">
        <v>29</v>
      </c>
      <c r="T3586" s="7"/>
    </row>
    <row r="3587" spans="1:20" ht="70" customHeight="1">
      <c r="A3587" s="2" t="s">
        <v>3603</v>
      </c>
      <c r="B3587" s="2" t="s">
        <v>1593</v>
      </c>
      <c r="C3587" s="2" t="s">
        <v>1437</v>
      </c>
      <c r="D3587" s="2" t="s">
        <v>3594</v>
      </c>
      <c r="E3587" s="14">
        <v>1086</v>
      </c>
      <c r="F3587" s="2">
        <v>34.6</v>
      </c>
      <c r="G3587" s="2">
        <v>37.33</v>
      </c>
      <c r="H3587" s="5">
        <v>0.42799999999999999</v>
      </c>
      <c r="I3587" s="2" t="s">
        <v>23</v>
      </c>
      <c r="J3587" s="2" t="s">
        <v>2678</v>
      </c>
      <c r="K3587" s="2" t="s">
        <v>25</v>
      </c>
      <c r="L3587" s="2" t="s">
        <v>26</v>
      </c>
      <c r="M3587" s="2" t="s">
        <v>136</v>
      </c>
      <c r="N3587" s="2">
        <v>180</v>
      </c>
      <c r="O3587" s="2" t="s">
        <v>113</v>
      </c>
      <c r="P3587" s="2" t="s">
        <v>29</v>
      </c>
      <c r="T3587" s="7"/>
    </row>
    <row r="3588" spans="1:20" ht="70" customHeight="1">
      <c r="A3588" s="2" t="s">
        <v>3604</v>
      </c>
      <c r="B3588" s="2" t="s">
        <v>1593</v>
      </c>
      <c r="C3588" s="2" t="s">
        <v>1437</v>
      </c>
      <c r="D3588" s="2" t="s">
        <v>3594</v>
      </c>
      <c r="E3588" s="14">
        <v>1079.9000000000001</v>
      </c>
      <c r="F3588" s="2">
        <v>34.799999999999997</v>
      </c>
      <c r="G3588" s="2">
        <v>37.33</v>
      </c>
      <c r="H3588" s="5">
        <v>0.42799999999999999</v>
      </c>
      <c r="I3588" s="2" t="s">
        <v>23</v>
      </c>
      <c r="J3588" s="2" t="s">
        <v>1613</v>
      </c>
      <c r="K3588" s="2" t="s">
        <v>25</v>
      </c>
      <c r="L3588" s="2" t="s">
        <v>26</v>
      </c>
      <c r="M3588" s="2" t="s">
        <v>136</v>
      </c>
      <c r="N3588" s="2">
        <v>170</v>
      </c>
      <c r="O3588" s="2" t="s">
        <v>113</v>
      </c>
      <c r="P3588" s="2" t="s">
        <v>29</v>
      </c>
      <c r="T3588" s="7"/>
    </row>
    <row r="3589" spans="1:20" ht="70" customHeight="1">
      <c r="A3589" s="2" t="s">
        <v>3605</v>
      </c>
      <c r="B3589" s="2" t="s">
        <v>1725</v>
      </c>
      <c r="C3589" s="2" t="s">
        <v>1437</v>
      </c>
      <c r="D3589" s="2" t="s">
        <v>3594</v>
      </c>
      <c r="E3589" s="14">
        <v>865.1</v>
      </c>
      <c r="F3589" s="2">
        <v>36.299999999999997</v>
      </c>
      <c r="G3589" s="2">
        <v>30.32</v>
      </c>
      <c r="H3589" s="5">
        <v>0.38440000000000002</v>
      </c>
      <c r="I3589" s="2" t="s">
        <v>23</v>
      </c>
      <c r="J3589" s="2" t="s">
        <v>1613</v>
      </c>
      <c r="K3589" s="2" t="s">
        <v>25</v>
      </c>
      <c r="L3589" s="2" t="s">
        <v>26</v>
      </c>
      <c r="M3589" s="2" t="s">
        <v>46</v>
      </c>
      <c r="N3589" s="2">
        <v>170</v>
      </c>
      <c r="O3589" s="2" t="s">
        <v>113</v>
      </c>
      <c r="P3589" s="2" t="s">
        <v>29</v>
      </c>
      <c r="T3589" s="7"/>
    </row>
    <row r="3590" spans="1:20" ht="70" customHeight="1">
      <c r="A3590" s="2" t="s">
        <v>128</v>
      </c>
      <c r="B3590" s="2" t="s">
        <v>1222</v>
      </c>
      <c r="C3590" s="2" t="s">
        <v>130</v>
      </c>
      <c r="D3590" s="2" t="s">
        <v>3594</v>
      </c>
      <c r="E3590" s="14">
        <v>1117</v>
      </c>
      <c r="F3590" s="2">
        <v>32.299999999999997</v>
      </c>
      <c r="G3590" s="2">
        <v>36.11</v>
      </c>
      <c r="H3590" s="5">
        <v>0.48509999999999998</v>
      </c>
      <c r="I3590" s="2" t="s">
        <v>23</v>
      </c>
      <c r="J3590" s="2" t="s">
        <v>202</v>
      </c>
      <c r="K3590" s="2" t="s">
        <v>25</v>
      </c>
      <c r="L3590" s="2" t="s">
        <v>26</v>
      </c>
      <c r="M3590" s="2" t="s">
        <v>50</v>
      </c>
      <c r="N3590" s="2">
        <v>193</v>
      </c>
      <c r="O3590" s="2" t="s">
        <v>28</v>
      </c>
      <c r="P3590" s="2" t="s">
        <v>29</v>
      </c>
      <c r="T3590" s="7"/>
    </row>
    <row r="3591" spans="1:20" ht="70" customHeight="1">
      <c r="A3591" s="2" t="s">
        <v>1453</v>
      </c>
      <c r="B3591" s="2" t="s">
        <v>3606</v>
      </c>
      <c r="C3591" s="2" t="s">
        <v>1455</v>
      </c>
      <c r="D3591" s="2" t="s">
        <v>3594</v>
      </c>
      <c r="E3591" s="14">
        <v>1737</v>
      </c>
      <c r="F3591" s="2">
        <v>32.4</v>
      </c>
      <c r="G3591" s="2">
        <v>56.8</v>
      </c>
      <c r="H3591" s="5">
        <v>0.52070000000000005</v>
      </c>
      <c r="I3591" s="2" t="s">
        <v>23</v>
      </c>
      <c r="J3591" s="2" t="s">
        <v>1520</v>
      </c>
      <c r="K3591" s="2" t="s">
        <v>25</v>
      </c>
      <c r="L3591" s="2" t="s">
        <v>26</v>
      </c>
      <c r="M3591" s="2" t="s">
        <v>1457</v>
      </c>
      <c r="N3591" s="2">
        <v>160</v>
      </c>
      <c r="O3591" s="2" t="s">
        <v>28</v>
      </c>
      <c r="P3591" s="2" t="s">
        <v>29</v>
      </c>
      <c r="T3591" s="7"/>
    </row>
    <row r="3592" spans="1:20" ht="70" customHeight="1">
      <c r="A3592" s="2" t="s">
        <v>1453</v>
      </c>
      <c r="B3592" s="2" t="s">
        <v>3607</v>
      </c>
      <c r="C3592" s="2" t="s">
        <v>1455</v>
      </c>
      <c r="D3592" s="2" t="s">
        <v>3594</v>
      </c>
      <c r="E3592" s="14">
        <v>1605</v>
      </c>
      <c r="F3592" s="2">
        <v>31.4</v>
      </c>
      <c r="G3592" s="2">
        <v>54.36</v>
      </c>
      <c r="H3592" s="5">
        <v>0.49919999999999998</v>
      </c>
      <c r="I3592" s="2" t="s">
        <v>23</v>
      </c>
      <c r="J3592" s="2" t="s">
        <v>1585</v>
      </c>
      <c r="K3592" s="2" t="s">
        <v>25</v>
      </c>
      <c r="L3592" s="2" t="s">
        <v>26</v>
      </c>
      <c r="M3592" s="2" t="s">
        <v>27</v>
      </c>
      <c r="N3592" s="2">
        <v>170</v>
      </c>
      <c r="O3592" s="2" t="s">
        <v>28</v>
      </c>
      <c r="P3592" s="2" t="s">
        <v>29</v>
      </c>
      <c r="T3592" s="7"/>
    </row>
    <row r="3593" spans="1:20" ht="70" customHeight="1">
      <c r="A3593" s="2" t="s">
        <v>1453</v>
      </c>
      <c r="B3593" s="2" t="s">
        <v>3608</v>
      </c>
      <c r="C3593" s="2" t="s">
        <v>1455</v>
      </c>
      <c r="D3593" s="2" t="s">
        <v>3594</v>
      </c>
      <c r="E3593" s="14">
        <v>1809</v>
      </c>
      <c r="F3593" s="2">
        <v>32.9</v>
      </c>
      <c r="G3593" s="2">
        <v>58.06</v>
      </c>
      <c r="H3593" s="5">
        <v>0.5171</v>
      </c>
      <c r="I3593" s="2" t="s">
        <v>23</v>
      </c>
      <c r="J3593" s="2" t="s">
        <v>1909</v>
      </c>
      <c r="K3593" s="2" t="s">
        <v>25</v>
      </c>
      <c r="L3593" s="2" t="s">
        <v>26</v>
      </c>
      <c r="M3593" s="2" t="s">
        <v>1457</v>
      </c>
      <c r="N3593" s="2">
        <v>185</v>
      </c>
      <c r="O3593" s="2" t="s">
        <v>28</v>
      </c>
      <c r="P3593" s="2" t="s">
        <v>29</v>
      </c>
      <c r="T3593" s="7"/>
    </row>
    <row r="3594" spans="1:20" ht="70" customHeight="1">
      <c r="A3594" s="2" t="s">
        <v>1453</v>
      </c>
      <c r="B3594" s="2" t="s">
        <v>3609</v>
      </c>
      <c r="C3594" s="2" t="s">
        <v>1455</v>
      </c>
      <c r="D3594" s="2" t="s">
        <v>3594</v>
      </c>
      <c r="E3594" s="14">
        <v>1970</v>
      </c>
      <c r="F3594" s="2">
        <v>32.6</v>
      </c>
      <c r="G3594" s="2">
        <v>66.12</v>
      </c>
      <c r="H3594" s="5">
        <v>0.4541</v>
      </c>
      <c r="I3594" s="2" t="s">
        <v>23</v>
      </c>
      <c r="J3594" s="2" t="s">
        <v>1456</v>
      </c>
      <c r="K3594" s="2" t="s">
        <v>25</v>
      </c>
      <c r="L3594" s="2" t="s">
        <v>94</v>
      </c>
      <c r="M3594" s="2" t="s">
        <v>1457</v>
      </c>
      <c r="N3594" s="2">
        <v>360</v>
      </c>
      <c r="O3594" s="2" t="s">
        <v>28</v>
      </c>
      <c r="P3594" s="2" t="s">
        <v>29</v>
      </c>
      <c r="T3594" s="7"/>
    </row>
    <row r="3595" spans="1:20" ht="70" customHeight="1">
      <c r="A3595" s="2" t="s">
        <v>1453</v>
      </c>
      <c r="B3595" s="2" t="s">
        <v>3610</v>
      </c>
      <c r="C3595" s="2" t="s">
        <v>1455</v>
      </c>
      <c r="D3595" s="2" t="s">
        <v>3594</v>
      </c>
      <c r="E3595" s="14">
        <v>1990</v>
      </c>
      <c r="F3595" s="2">
        <v>33</v>
      </c>
      <c r="G3595" s="2">
        <v>66.12</v>
      </c>
      <c r="H3595" s="5">
        <v>0.4541</v>
      </c>
      <c r="I3595" s="2" t="s">
        <v>23</v>
      </c>
      <c r="J3595" s="2" t="s">
        <v>1592</v>
      </c>
      <c r="K3595" s="2" t="s">
        <v>25</v>
      </c>
      <c r="L3595" s="2" t="s">
        <v>94</v>
      </c>
      <c r="M3595" s="2" t="s">
        <v>1457</v>
      </c>
      <c r="N3595" s="2">
        <v>360</v>
      </c>
      <c r="O3595" s="2" t="s">
        <v>28</v>
      </c>
      <c r="P3595" s="2" t="s">
        <v>29</v>
      </c>
      <c r="T3595" s="7"/>
    </row>
    <row r="3596" spans="1:20" ht="70" customHeight="1">
      <c r="A3596" s="2" t="s">
        <v>191</v>
      </c>
      <c r="B3596" s="2" t="s">
        <v>3611</v>
      </c>
      <c r="C3596" s="2" t="s">
        <v>193</v>
      </c>
      <c r="D3596" s="2" t="s">
        <v>3594</v>
      </c>
      <c r="E3596" s="14">
        <v>1150</v>
      </c>
      <c r="F3596" s="2">
        <v>36.299999999999997</v>
      </c>
      <c r="G3596" s="2">
        <v>39.19</v>
      </c>
      <c r="H3596" s="5">
        <v>0.41599999999999998</v>
      </c>
      <c r="I3596" s="2" t="s">
        <v>23</v>
      </c>
      <c r="J3596" s="2" t="s">
        <v>67</v>
      </c>
      <c r="K3596" s="2" t="s">
        <v>25</v>
      </c>
      <c r="L3596" s="2" t="s">
        <v>26</v>
      </c>
      <c r="M3596" s="2" t="s">
        <v>529</v>
      </c>
      <c r="N3596" s="2">
        <v>190</v>
      </c>
      <c r="O3596" s="2" t="s">
        <v>28</v>
      </c>
      <c r="P3596" s="2" t="s">
        <v>29</v>
      </c>
      <c r="T3596" s="7"/>
    </row>
    <row r="3597" spans="1:20" ht="70" customHeight="1">
      <c r="A3597" s="2" t="s">
        <v>102</v>
      </c>
      <c r="B3597" s="2" t="s">
        <v>3612</v>
      </c>
      <c r="C3597" s="2" t="s">
        <v>104</v>
      </c>
      <c r="D3597" s="2" t="s">
        <v>3594</v>
      </c>
      <c r="E3597" s="14">
        <v>1240</v>
      </c>
      <c r="F3597" s="2">
        <v>36.799999999999997</v>
      </c>
      <c r="G3597" s="2">
        <v>36.51</v>
      </c>
      <c r="H3597" s="5">
        <v>0.47539999999999999</v>
      </c>
      <c r="I3597" s="2" t="s">
        <v>23</v>
      </c>
      <c r="J3597" s="2" t="s">
        <v>277</v>
      </c>
      <c r="K3597" s="2" t="s">
        <v>25</v>
      </c>
      <c r="L3597" s="2" t="s">
        <v>26</v>
      </c>
      <c r="M3597" s="2" t="s">
        <v>46</v>
      </c>
      <c r="N3597" s="2">
        <v>210</v>
      </c>
      <c r="O3597" s="2" t="s">
        <v>28</v>
      </c>
      <c r="P3597" s="2" t="s">
        <v>29</v>
      </c>
      <c r="T3597" s="7"/>
    </row>
    <row r="3598" spans="1:20" ht="70" customHeight="1">
      <c r="A3598" s="2" t="s">
        <v>1550</v>
      </c>
      <c r="B3598" s="2" t="s">
        <v>1755</v>
      </c>
      <c r="C3598" s="2" t="s">
        <v>1483</v>
      </c>
      <c r="D3598" s="2" t="s">
        <v>3613</v>
      </c>
      <c r="E3598" s="14">
        <v>1283</v>
      </c>
      <c r="F3598" s="2">
        <v>40.9</v>
      </c>
      <c r="G3598" s="2">
        <v>33.99</v>
      </c>
      <c r="H3598" s="5">
        <v>0.47460000000000002</v>
      </c>
      <c r="I3598" s="2" t="s">
        <v>23</v>
      </c>
      <c r="J3598" s="2" t="s">
        <v>82</v>
      </c>
      <c r="K3598" s="2" t="s">
        <v>25</v>
      </c>
      <c r="L3598" s="2" t="s">
        <v>26</v>
      </c>
      <c r="M3598" s="2" t="s">
        <v>50</v>
      </c>
      <c r="N3598" s="2">
        <v>200</v>
      </c>
      <c r="O3598" s="2" t="s">
        <v>28</v>
      </c>
      <c r="P3598" s="2" t="s">
        <v>29</v>
      </c>
      <c r="T3598" s="7"/>
    </row>
    <row r="3599" spans="1:20" ht="70" customHeight="1">
      <c r="A3599" s="2" t="s">
        <v>95</v>
      </c>
      <c r="B3599" s="2" t="s">
        <v>3614</v>
      </c>
      <c r="C3599" s="2" t="s">
        <v>97</v>
      </c>
      <c r="D3599" s="2" t="s">
        <v>3613</v>
      </c>
      <c r="E3599" s="14">
        <v>1437</v>
      </c>
      <c r="F3599" s="2">
        <v>30.9</v>
      </c>
      <c r="G3599" s="2">
        <v>47.9</v>
      </c>
      <c r="H3599" s="5">
        <v>0.49059999999999998</v>
      </c>
      <c r="I3599" s="2" t="s">
        <v>23</v>
      </c>
      <c r="J3599" s="2" t="s">
        <v>98</v>
      </c>
      <c r="K3599" s="2" t="s">
        <v>25</v>
      </c>
      <c r="L3599" s="2" t="s">
        <v>26</v>
      </c>
      <c r="M3599" s="2" t="s">
        <v>27</v>
      </c>
      <c r="N3599" s="2">
        <v>200</v>
      </c>
      <c r="O3599" s="2" t="s">
        <v>28</v>
      </c>
      <c r="P3599" s="2" t="s">
        <v>29</v>
      </c>
      <c r="T3599" s="7"/>
    </row>
    <row r="3600" spans="1:20" ht="70" customHeight="1">
      <c r="A3600" s="2" t="s">
        <v>95</v>
      </c>
      <c r="B3600" s="2" t="s">
        <v>3615</v>
      </c>
      <c r="C3600" s="2" t="s">
        <v>97</v>
      </c>
      <c r="D3600" s="2" t="s">
        <v>3613</v>
      </c>
      <c r="E3600" s="14">
        <v>1130</v>
      </c>
      <c r="F3600" s="2">
        <v>31.7</v>
      </c>
      <c r="G3600" s="2">
        <v>37.32</v>
      </c>
      <c r="H3600" s="5">
        <v>0.4521</v>
      </c>
      <c r="I3600" s="2" t="s">
        <v>23</v>
      </c>
      <c r="J3600" s="2" t="s">
        <v>31</v>
      </c>
      <c r="K3600" s="2" t="s">
        <v>25</v>
      </c>
      <c r="L3600" s="2" t="s">
        <v>26</v>
      </c>
      <c r="M3600" s="2" t="s">
        <v>46</v>
      </c>
      <c r="N3600" s="2">
        <v>195</v>
      </c>
      <c r="O3600" s="2" t="s">
        <v>28</v>
      </c>
      <c r="P3600" s="2" t="s">
        <v>29</v>
      </c>
      <c r="T3600" s="7"/>
    </row>
    <row r="3601" spans="1:20" ht="70" customHeight="1">
      <c r="A3601" s="2" t="s">
        <v>3616</v>
      </c>
      <c r="B3601" s="2" t="s">
        <v>1574</v>
      </c>
      <c r="C3601" s="2" t="s">
        <v>1437</v>
      </c>
      <c r="D3601" s="2" t="s">
        <v>3613</v>
      </c>
      <c r="E3601" s="14">
        <v>805.5</v>
      </c>
      <c r="F3601" s="2">
        <v>33.6</v>
      </c>
      <c r="G3601" s="2">
        <v>28.57</v>
      </c>
      <c r="H3601" s="5">
        <v>0.38790000000000002</v>
      </c>
      <c r="I3601" s="2" t="s">
        <v>23</v>
      </c>
      <c r="J3601" s="2" t="s">
        <v>835</v>
      </c>
      <c r="K3601" s="2" t="s">
        <v>25</v>
      </c>
      <c r="L3601" s="2" t="s">
        <v>26</v>
      </c>
      <c r="M3601" s="2" t="s">
        <v>453</v>
      </c>
      <c r="N3601" s="2">
        <v>190</v>
      </c>
      <c r="O3601" s="2" t="s">
        <v>113</v>
      </c>
      <c r="P3601" s="2" t="s">
        <v>29</v>
      </c>
      <c r="T3601" s="7"/>
    </row>
    <row r="3602" spans="1:20" ht="70" customHeight="1">
      <c r="A3602" s="2" t="s">
        <v>3617</v>
      </c>
      <c r="B3602" s="2" t="s">
        <v>1593</v>
      </c>
      <c r="C3602" s="2" t="s">
        <v>1437</v>
      </c>
      <c r="D3602" s="2" t="s">
        <v>3613</v>
      </c>
      <c r="E3602" s="14">
        <v>1094</v>
      </c>
      <c r="F3602" s="2">
        <v>34.5</v>
      </c>
      <c r="G3602" s="2">
        <v>36.44</v>
      </c>
      <c r="H3602" s="5">
        <v>0.4385</v>
      </c>
      <c r="I3602" s="2" t="s">
        <v>23</v>
      </c>
      <c r="J3602" s="2" t="s">
        <v>1467</v>
      </c>
      <c r="K3602" s="2" t="s">
        <v>25</v>
      </c>
      <c r="L3602" s="2" t="s">
        <v>26</v>
      </c>
      <c r="M3602" s="2" t="s">
        <v>136</v>
      </c>
      <c r="N3602" s="2">
        <v>190</v>
      </c>
      <c r="O3602" s="2" t="s">
        <v>113</v>
      </c>
      <c r="P3602" s="2" t="s">
        <v>29</v>
      </c>
      <c r="T3602" s="7"/>
    </row>
    <row r="3603" spans="1:20" ht="70" customHeight="1">
      <c r="A3603" s="2" t="s">
        <v>128</v>
      </c>
      <c r="B3603" s="2" t="s">
        <v>1938</v>
      </c>
      <c r="C3603" s="2" t="s">
        <v>130</v>
      </c>
      <c r="D3603" s="2" t="s">
        <v>3613</v>
      </c>
      <c r="E3603" s="14">
        <v>1031</v>
      </c>
      <c r="F3603" s="2">
        <v>33.6</v>
      </c>
      <c r="G3603" s="2">
        <v>32.380000000000003</v>
      </c>
      <c r="H3603" s="5">
        <v>0.47739999999999999</v>
      </c>
      <c r="I3603" s="2" t="s">
        <v>23</v>
      </c>
      <c r="J3603" s="2" t="s">
        <v>237</v>
      </c>
      <c r="K3603" s="2" t="s">
        <v>25</v>
      </c>
      <c r="L3603" s="2" t="s">
        <v>26</v>
      </c>
      <c r="M3603" s="2" t="s">
        <v>112</v>
      </c>
      <c r="N3603" s="2">
        <v>194</v>
      </c>
      <c r="O3603" s="2" t="s">
        <v>28</v>
      </c>
      <c r="P3603" s="2" t="s">
        <v>29</v>
      </c>
      <c r="T3603" s="7"/>
    </row>
    <row r="3604" spans="1:20" ht="70" customHeight="1">
      <c r="A3604" s="2" t="s">
        <v>191</v>
      </c>
      <c r="B3604" s="2" t="s">
        <v>2270</v>
      </c>
      <c r="C3604" s="2" t="s">
        <v>193</v>
      </c>
      <c r="D3604" s="2" t="s">
        <v>3613</v>
      </c>
      <c r="E3604" s="14">
        <v>1246</v>
      </c>
      <c r="F3604" s="2">
        <v>29.6</v>
      </c>
      <c r="G3604" s="2">
        <v>48.5</v>
      </c>
      <c r="H3604" s="5">
        <v>0.4516</v>
      </c>
      <c r="I3604" s="2" t="s">
        <v>23</v>
      </c>
      <c r="J3604" s="2" t="s">
        <v>60</v>
      </c>
      <c r="K3604" s="2" t="s">
        <v>25</v>
      </c>
      <c r="L3604" s="2" t="s">
        <v>26</v>
      </c>
      <c r="M3604" s="2" t="s">
        <v>27</v>
      </c>
      <c r="N3604" s="2">
        <v>190</v>
      </c>
      <c r="O3604" s="2" t="s">
        <v>28</v>
      </c>
      <c r="P3604" s="2" t="s">
        <v>29</v>
      </c>
      <c r="T3604" s="7"/>
    </row>
    <row r="3605" spans="1:20" ht="70" customHeight="1">
      <c r="A3605" s="2" t="s">
        <v>124</v>
      </c>
      <c r="B3605" s="2" t="s">
        <v>3618</v>
      </c>
      <c r="C3605" s="2" t="s">
        <v>126</v>
      </c>
      <c r="D3605" s="2" t="s">
        <v>3613</v>
      </c>
      <c r="E3605" s="14">
        <v>1138</v>
      </c>
      <c r="F3605" s="2">
        <v>37.4</v>
      </c>
      <c r="G3605" s="2">
        <v>34.28</v>
      </c>
      <c r="H3605" s="5">
        <v>0.43840000000000001</v>
      </c>
      <c r="I3605" s="2" t="s">
        <v>23</v>
      </c>
      <c r="J3605" s="2" t="s">
        <v>1686</v>
      </c>
      <c r="K3605" s="2" t="s">
        <v>25</v>
      </c>
      <c r="L3605" s="2" t="s">
        <v>26</v>
      </c>
      <c r="M3605" s="2" t="s">
        <v>50</v>
      </c>
      <c r="N3605" s="2">
        <v>195</v>
      </c>
      <c r="O3605" s="2" t="s">
        <v>28</v>
      </c>
      <c r="P3605" s="2" t="s">
        <v>29</v>
      </c>
      <c r="T3605" s="7"/>
    </row>
    <row r="3606" spans="1:20" ht="70" customHeight="1">
      <c r="A3606" s="2" t="s">
        <v>95</v>
      </c>
      <c r="B3606" s="2" t="s">
        <v>3619</v>
      </c>
      <c r="C3606" s="2" t="s">
        <v>97</v>
      </c>
      <c r="D3606" s="2" t="s">
        <v>3620</v>
      </c>
      <c r="E3606" s="14">
        <v>1420</v>
      </c>
      <c r="F3606" s="2">
        <v>24.9</v>
      </c>
      <c r="G3606" s="2">
        <v>56.36</v>
      </c>
      <c r="H3606" s="5">
        <v>0.51919999999999999</v>
      </c>
      <c r="I3606" s="2" t="s">
        <v>23</v>
      </c>
      <c r="J3606" s="2" t="s">
        <v>24</v>
      </c>
      <c r="K3606" s="2" t="s">
        <v>25</v>
      </c>
      <c r="L3606" s="2" t="s">
        <v>26</v>
      </c>
      <c r="M3606" s="2" t="s">
        <v>41</v>
      </c>
      <c r="N3606" s="2">
        <v>210</v>
      </c>
      <c r="O3606" s="2" t="s">
        <v>28</v>
      </c>
      <c r="P3606" s="2" t="s">
        <v>29</v>
      </c>
      <c r="T3606" s="7"/>
    </row>
    <row r="3607" spans="1:20" ht="70" customHeight="1">
      <c r="A3607" s="2" t="s">
        <v>95</v>
      </c>
      <c r="B3607" s="2" t="s">
        <v>3621</v>
      </c>
      <c r="C3607" s="2" t="s">
        <v>97</v>
      </c>
      <c r="D3607" s="2" t="s">
        <v>3620</v>
      </c>
      <c r="E3607" s="14">
        <v>1102</v>
      </c>
      <c r="F3607" s="2">
        <v>31.1</v>
      </c>
      <c r="G3607" s="2">
        <v>36.94</v>
      </c>
      <c r="H3607" s="5">
        <v>0.46139999999999998</v>
      </c>
      <c r="I3607" s="2" t="s">
        <v>23</v>
      </c>
      <c r="J3607" s="2" t="s">
        <v>264</v>
      </c>
      <c r="K3607" s="2" t="s">
        <v>25</v>
      </c>
      <c r="L3607" s="2" t="s">
        <v>26</v>
      </c>
      <c r="M3607" s="2" t="s">
        <v>46</v>
      </c>
      <c r="N3607" s="2">
        <v>195</v>
      </c>
      <c r="O3607" s="2" t="s">
        <v>28</v>
      </c>
      <c r="P3607" s="2" t="s">
        <v>29</v>
      </c>
      <c r="T3607" s="7"/>
    </row>
    <row r="3608" spans="1:20" ht="70" customHeight="1">
      <c r="A3608" s="2" t="s">
        <v>95</v>
      </c>
      <c r="B3608" s="2" t="s">
        <v>3622</v>
      </c>
      <c r="C3608" s="2" t="s">
        <v>97</v>
      </c>
      <c r="D3608" s="2" t="s">
        <v>3620</v>
      </c>
      <c r="E3608" s="14">
        <v>1341</v>
      </c>
      <c r="F3608" s="2">
        <v>30.9</v>
      </c>
      <c r="G3608" s="2">
        <v>44.79</v>
      </c>
      <c r="H3608" s="5">
        <v>0.51049999999999995</v>
      </c>
      <c r="I3608" s="2" t="s">
        <v>23</v>
      </c>
      <c r="J3608" s="2" t="s">
        <v>165</v>
      </c>
      <c r="K3608" s="2" t="s">
        <v>25</v>
      </c>
      <c r="L3608" s="2" t="s">
        <v>26</v>
      </c>
      <c r="M3608" s="2" t="s">
        <v>27</v>
      </c>
      <c r="N3608" s="2">
        <v>200</v>
      </c>
      <c r="O3608" s="2" t="s">
        <v>28</v>
      </c>
      <c r="P3608" s="2" t="s">
        <v>29</v>
      </c>
      <c r="T3608" s="7"/>
    </row>
    <row r="3609" spans="1:20" ht="70" customHeight="1">
      <c r="A3609" s="2" t="s">
        <v>3623</v>
      </c>
      <c r="B3609" s="2" t="s">
        <v>1609</v>
      </c>
      <c r="C3609" s="2" t="s">
        <v>1437</v>
      </c>
      <c r="D3609" s="2" t="s">
        <v>3620</v>
      </c>
      <c r="E3609" s="14">
        <v>1010</v>
      </c>
      <c r="F3609" s="2">
        <v>35.1</v>
      </c>
      <c r="G3609" s="2">
        <v>33.9</v>
      </c>
      <c r="H3609" s="5">
        <v>0.42830000000000001</v>
      </c>
      <c r="I3609" s="2" t="s">
        <v>23</v>
      </c>
      <c r="J3609" s="2" t="s">
        <v>1604</v>
      </c>
      <c r="K3609" s="2" t="s">
        <v>25</v>
      </c>
      <c r="L3609" s="2" t="s">
        <v>26</v>
      </c>
      <c r="M3609" s="2" t="s">
        <v>46</v>
      </c>
      <c r="N3609" s="2">
        <v>180</v>
      </c>
      <c r="O3609" s="2" t="s">
        <v>113</v>
      </c>
      <c r="P3609" s="2" t="s">
        <v>29</v>
      </c>
      <c r="T3609" s="7"/>
    </row>
    <row r="3610" spans="1:20" ht="70" customHeight="1">
      <c r="A3610" s="2" t="s">
        <v>3624</v>
      </c>
      <c r="B3610" s="2" t="s">
        <v>2601</v>
      </c>
      <c r="C3610" s="2" t="s">
        <v>1437</v>
      </c>
      <c r="D3610" s="2" t="s">
        <v>3620</v>
      </c>
      <c r="E3610" s="14">
        <v>825.9</v>
      </c>
      <c r="F3610" s="2">
        <v>36.700000000000003</v>
      </c>
      <c r="G3610" s="2">
        <v>28.43</v>
      </c>
      <c r="H3610" s="5">
        <v>0.39290000000000003</v>
      </c>
      <c r="I3610" s="2" t="s">
        <v>23</v>
      </c>
      <c r="J3610" s="2" t="s">
        <v>1441</v>
      </c>
      <c r="K3610" s="2" t="s">
        <v>25</v>
      </c>
      <c r="L3610" s="2" t="s">
        <v>26</v>
      </c>
      <c r="M3610" s="2" t="s">
        <v>453</v>
      </c>
      <c r="N3610" s="2">
        <v>160</v>
      </c>
      <c r="O3610" s="2" t="s">
        <v>113</v>
      </c>
      <c r="P3610" s="2" t="s">
        <v>29</v>
      </c>
      <c r="T3610" s="7"/>
    </row>
    <row r="3611" spans="1:20" ht="70" customHeight="1">
      <c r="A3611" s="2" t="s">
        <v>3625</v>
      </c>
      <c r="B3611" s="2" t="s">
        <v>1574</v>
      </c>
      <c r="C3611" s="2" t="s">
        <v>1437</v>
      </c>
      <c r="D3611" s="2" t="s">
        <v>3620</v>
      </c>
      <c r="E3611" s="14">
        <v>794</v>
      </c>
      <c r="F3611" s="2">
        <v>34.1</v>
      </c>
      <c r="G3611" s="2">
        <v>28.57</v>
      </c>
      <c r="H3611" s="5">
        <v>0.38790000000000002</v>
      </c>
      <c r="I3611" s="2" t="s">
        <v>23</v>
      </c>
      <c r="J3611" s="2" t="s">
        <v>1511</v>
      </c>
      <c r="K3611" s="2" t="s">
        <v>25</v>
      </c>
      <c r="L3611" s="2" t="s">
        <v>26</v>
      </c>
      <c r="M3611" s="2" t="s">
        <v>453</v>
      </c>
      <c r="N3611" s="2">
        <v>170</v>
      </c>
      <c r="O3611" s="2" t="s">
        <v>113</v>
      </c>
      <c r="P3611" s="2" t="s">
        <v>29</v>
      </c>
      <c r="T3611" s="7"/>
    </row>
    <row r="3612" spans="1:20" ht="70" customHeight="1">
      <c r="A3612" s="2" t="s">
        <v>128</v>
      </c>
      <c r="B3612" s="2" t="s">
        <v>625</v>
      </c>
      <c r="C3612" s="2" t="s">
        <v>130</v>
      </c>
      <c r="D3612" s="2" t="s">
        <v>3620</v>
      </c>
      <c r="E3612" s="14">
        <v>1122</v>
      </c>
      <c r="F3612" s="2">
        <v>32.6</v>
      </c>
      <c r="G3612" s="2">
        <v>35.659999999999997</v>
      </c>
      <c r="H3612" s="5">
        <v>0.49909999999999999</v>
      </c>
      <c r="I3612" s="2" t="s">
        <v>23</v>
      </c>
      <c r="J3612" s="2" t="s">
        <v>237</v>
      </c>
      <c r="K3612" s="2" t="s">
        <v>25</v>
      </c>
      <c r="L3612" s="2" t="s">
        <v>26</v>
      </c>
      <c r="M3612" s="2" t="s">
        <v>112</v>
      </c>
      <c r="N3612" s="2">
        <v>205</v>
      </c>
      <c r="O3612" s="2" t="s">
        <v>28</v>
      </c>
      <c r="P3612" s="2" t="s">
        <v>29</v>
      </c>
      <c r="T3612" s="7"/>
    </row>
    <row r="3613" spans="1:20" ht="70" customHeight="1">
      <c r="A3613" s="2" t="s">
        <v>128</v>
      </c>
      <c r="B3613" s="2" t="s">
        <v>799</v>
      </c>
      <c r="C3613" s="2" t="s">
        <v>130</v>
      </c>
      <c r="D3613" s="2" t="s">
        <v>3620</v>
      </c>
      <c r="E3613" s="14">
        <v>1464</v>
      </c>
      <c r="F3613" s="2">
        <v>32.4</v>
      </c>
      <c r="G3613" s="2">
        <v>46.4</v>
      </c>
      <c r="H3613" s="5">
        <v>0.53690000000000004</v>
      </c>
      <c r="I3613" s="2" t="s">
        <v>23</v>
      </c>
      <c r="J3613" s="2" t="s">
        <v>237</v>
      </c>
      <c r="K3613" s="2" t="s">
        <v>25</v>
      </c>
      <c r="L3613" s="2" t="s">
        <v>26</v>
      </c>
      <c r="M3613" s="2" t="s">
        <v>27</v>
      </c>
      <c r="N3613" s="2">
        <v>202</v>
      </c>
      <c r="O3613" s="2" t="s">
        <v>28</v>
      </c>
      <c r="P3613" s="2" t="s">
        <v>29</v>
      </c>
      <c r="T3613" s="7"/>
    </row>
    <row r="3614" spans="1:20" ht="70" customHeight="1">
      <c r="A3614" s="2" t="s">
        <v>128</v>
      </c>
      <c r="B3614" s="2" t="s">
        <v>722</v>
      </c>
      <c r="C3614" s="2" t="s">
        <v>130</v>
      </c>
      <c r="D3614" s="2" t="s">
        <v>3620</v>
      </c>
      <c r="E3614" s="14">
        <v>1140</v>
      </c>
      <c r="F3614" s="2">
        <v>33.200000000000003</v>
      </c>
      <c r="G3614" s="2">
        <v>36.26</v>
      </c>
      <c r="H3614" s="5">
        <v>0.50770000000000004</v>
      </c>
      <c r="I3614" s="2" t="s">
        <v>23</v>
      </c>
      <c r="J3614" s="2" t="s">
        <v>131</v>
      </c>
      <c r="K3614" s="2" t="s">
        <v>25</v>
      </c>
      <c r="L3614" s="2" t="s">
        <v>26</v>
      </c>
      <c r="M3614" s="2" t="s">
        <v>50</v>
      </c>
      <c r="N3614" s="2">
        <v>185</v>
      </c>
      <c r="O3614" s="2" t="s">
        <v>28</v>
      </c>
      <c r="P3614" s="2" t="s">
        <v>29</v>
      </c>
      <c r="T3614" s="7"/>
    </row>
    <row r="3615" spans="1:20" ht="70" customHeight="1">
      <c r="A3615" s="2" t="s">
        <v>1453</v>
      </c>
      <c r="B3615" s="2" t="s">
        <v>3626</v>
      </c>
      <c r="C3615" s="2" t="s">
        <v>1455</v>
      </c>
      <c r="D3615" s="2" t="s">
        <v>3620</v>
      </c>
      <c r="E3615" s="14">
        <v>1742</v>
      </c>
      <c r="F3615" s="2">
        <v>32.299999999999997</v>
      </c>
      <c r="G3615" s="2">
        <v>57.38</v>
      </c>
      <c r="H3615" s="5">
        <v>0.51549999999999996</v>
      </c>
      <c r="I3615" s="2" t="s">
        <v>23</v>
      </c>
      <c r="J3615" s="2" t="s">
        <v>1556</v>
      </c>
      <c r="K3615" s="2" t="s">
        <v>25</v>
      </c>
      <c r="L3615" s="2" t="s">
        <v>26</v>
      </c>
      <c r="M3615" s="2" t="s">
        <v>1457</v>
      </c>
      <c r="N3615" s="2">
        <v>170</v>
      </c>
      <c r="O3615" s="2" t="s">
        <v>28</v>
      </c>
      <c r="P3615" s="2" t="s">
        <v>29</v>
      </c>
      <c r="T3615" s="7"/>
    </row>
    <row r="3616" spans="1:20" ht="70" customHeight="1">
      <c r="A3616" s="2" t="s">
        <v>132</v>
      </c>
      <c r="B3616" s="2" t="s">
        <v>3627</v>
      </c>
      <c r="C3616" s="2" t="s">
        <v>134</v>
      </c>
      <c r="D3616" s="2" t="s">
        <v>3628</v>
      </c>
      <c r="E3616" s="14">
        <v>1139</v>
      </c>
      <c r="F3616" s="2">
        <v>36.799999999999997</v>
      </c>
      <c r="G3616" s="2">
        <v>37.93</v>
      </c>
      <c r="H3616" s="5">
        <v>0.4325</v>
      </c>
      <c r="I3616" s="2" t="s">
        <v>23</v>
      </c>
      <c r="J3616" s="2" t="s">
        <v>979</v>
      </c>
      <c r="K3616" s="2" t="s">
        <v>25</v>
      </c>
      <c r="L3616" s="2" t="s">
        <v>117</v>
      </c>
      <c r="M3616" s="2" t="s">
        <v>27</v>
      </c>
      <c r="N3616" s="2">
        <v>145</v>
      </c>
      <c r="O3616" s="2" t="s">
        <v>28</v>
      </c>
      <c r="P3616" s="2" t="s">
        <v>29</v>
      </c>
      <c r="T3616" s="7"/>
    </row>
    <row r="3617" spans="1:20" ht="70" customHeight="1">
      <c r="A3617" s="2" t="s">
        <v>3629</v>
      </c>
      <c r="B3617" s="2" t="s">
        <v>48</v>
      </c>
      <c r="C3617" s="2" t="s">
        <v>44</v>
      </c>
      <c r="D3617" s="2" t="s">
        <v>3628</v>
      </c>
      <c r="E3617" s="14">
        <v>1241</v>
      </c>
      <c r="F3617" s="2">
        <v>30</v>
      </c>
      <c r="G3617" s="2">
        <v>44.42</v>
      </c>
      <c r="H3617" s="5">
        <v>0.46339999999999998</v>
      </c>
      <c r="I3617" s="2" t="s">
        <v>23</v>
      </c>
      <c r="J3617" s="2" t="s">
        <v>53</v>
      </c>
      <c r="K3617" s="2" t="s">
        <v>25</v>
      </c>
      <c r="L3617" s="2" t="s">
        <v>26</v>
      </c>
      <c r="M3617" s="2" t="s">
        <v>50</v>
      </c>
      <c r="N3617" s="2">
        <v>210</v>
      </c>
      <c r="O3617" s="2" t="s">
        <v>28</v>
      </c>
      <c r="P3617" s="2" t="s">
        <v>29</v>
      </c>
      <c r="T3617" s="7"/>
    </row>
    <row r="3618" spans="1:20" ht="70" customHeight="1">
      <c r="A3618" s="2" t="s">
        <v>3630</v>
      </c>
      <c r="B3618" s="2" t="s">
        <v>38</v>
      </c>
      <c r="C3618" s="2" t="s">
        <v>44</v>
      </c>
      <c r="D3618" s="2" t="s">
        <v>3628</v>
      </c>
      <c r="E3618" s="14">
        <v>1018</v>
      </c>
      <c r="F3618" s="2">
        <v>32.299999999999997</v>
      </c>
      <c r="G3618" s="2">
        <v>35.5</v>
      </c>
      <c r="H3618" s="5">
        <v>0.44700000000000001</v>
      </c>
      <c r="I3618" s="2" t="s">
        <v>23</v>
      </c>
      <c r="J3618" s="2" t="s">
        <v>53</v>
      </c>
      <c r="K3618" s="2" t="s">
        <v>25</v>
      </c>
      <c r="L3618" s="2" t="s">
        <v>26</v>
      </c>
      <c r="M3618" s="2" t="s">
        <v>46</v>
      </c>
      <c r="N3618" s="2">
        <v>195</v>
      </c>
      <c r="O3618" s="2" t="s">
        <v>28</v>
      </c>
      <c r="P3618" s="2" t="s">
        <v>29</v>
      </c>
      <c r="T3618" s="7"/>
    </row>
    <row r="3619" spans="1:20" ht="70" customHeight="1">
      <c r="A3619" s="2" t="s">
        <v>3631</v>
      </c>
      <c r="B3619" s="2" t="s">
        <v>48</v>
      </c>
      <c r="C3619" s="2" t="s">
        <v>44</v>
      </c>
      <c r="D3619" s="2" t="s">
        <v>3628</v>
      </c>
      <c r="E3619" s="14">
        <v>1300</v>
      </c>
      <c r="F3619" s="2">
        <v>32.1</v>
      </c>
      <c r="G3619" s="2">
        <v>44.42</v>
      </c>
      <c r="H3619" s="5">
        <v>0.46339999999999998</v>
      </c>
      <c r="I3619" s="2" t="s">
        <v>23</v>
      </c>
      <c r="J3619" s="2" t="s">
        <v>542</v>
      </c>
      <c r="K3619" s="2" t="s">
        <v>25</v>
      </c>
      <c r="L3619" s="2" t="s">
        <v>26</v>
      </c>
      <c r="M3619" s="2" t="s">
        <v>50</v>
      </c>
      <c r="N3619" s="2">
        <v>195</v>
      </c>
      <c r="O3619" s="2" t="s">
        <v>28</v>
      </c>
      <c r="P3619" s="2" t="s">
        <v>29</v>
      </c>
      <c r="T3619" s="7"/>
    </row>
    <row r="3620" spans="1:20" ht="70" customHeight="1">
      <c r="A3620" s="2" t="s">
        <v>1453</v>
      </c>
      <c r="B3620" s="2" t="s">
        <v>3632</v>
      </c>
      <c r="C3620" s="2" t="s">
        <v>1455</v>
      </c>
      <c r="D3620" s="2" t="s">
        <v>3628</v>
      </c>
      <c r="E3620" s="14">
        <v>1722</v>
      </c>
      <c r="F3620" s="2">
        <v>32.200000000000003</v>
      </c>
      <c r="G3620" s="2">
        <v>57.38</v>
      </c>
      <c r="H3620" s="5">
        <v>0.51549999999999996</v>
      </c>
      <c r="I3620" s="2" t="s">
        <v>23</v>
      </c>
      <c r="J3620" s="2" t="s">
        <v>1488</v>
      </c>
      <c r="K3620" s="2" t="s">
        <v>25</v>
      </c>
      <c r="L3620" s="2" t="s">
        <v>26</v>
      </c>
      <c r="M3620" s="2" t="s">
        <v>1457</v>
      </c>
      <c r="N3620" s="2">
        <v>155</v>
      </c>
      <c r="O3620" s="2" t="s">
        <v>28</v>
      </c>
      <c r="P3620" s="2" t="s">
        <v>29</v>
      </c>
      <c r="T3620" s="7"/>
    </row>
    <row r="3621" spans="1:20" ht="70" customHeight="1">
      <c r="A3621" s="2" t="s">
        <v>1550</v>
      </c>
      <c r="B3621" s="2" t="s">
        <v>591</v>
      </c>
      <c r="C3621" s="2" t="s">
        <v>1483</v>
      </c>
      <c r="D3621" s="2" t="s">
        <v>3633</v>
      </c>
      <c r="E3621" s="14">
        <v>1691</v>
      </c>
      <c r="F3621" s="2">
        <v>41.3</v>
      </c>
      <c r="G3621" s="2">
        <v>43.62</v>
      </c>
      <c r="H3621" s="5">
        <v>0.4894</v>
      </c>
      <c r="I3621" s="2" t="s">
        <v>23</v>
      </c>
      <c r="J3621" s="2" t="s">
        <v>82</v>
      </c>
      <c r="K3621" s="2" t="s">
        <v>25</v>
      </c>
      <c r="L3621" s="2" t="s">
        <v>26</v>
      </c>
      <c r="M3621" s="2" t="s">
        <v>27</v>
      </c>
      <c r="N3621" s="2">
        <v>200</v>
      </c>
      <c r="O3621" s="2" t="s">
        <v>28</v>
      </c>
      <c r="P3621" s="2" t="s">
        <v>29</v>
      </c>
      <c r="T3621" s="7"/>
    </row>
    <row r="3622" spans="1:20" ht="70" customHeight="1">
      <c r="A3622" s="2" t="s">
        <v>3634</v>
      </c>
      <c r="B3622" s="2" t="s">
        <v>422</v>
      </c>
      <c r="C3622" s="2" t="s">
        <v>44</v>
      </c>
      <c r="D3622" s="2" t="s">
        <v>3633</v>
      </c>
      <c r="E3622" s="14">
        <v>1220</v>
      </c>
      <c r="F3622" s="2">
        <v>29.4</v>
      </c>
      <c r="G3622" s="2">
        <v>44.42</v>
      </c>
      <c r="H3622" s="5">
        <v>0.46339999999999998</v>
      </c>
      <c r="I3622" s="2" t="s">
        <v>23</v>
      </c>
      <c r="J3622" s="2" t="s">
        <v>542</v>
      </c>
      <c r="K3622" s="2" t="s">
        <v>25</v>
      </c>
      <c r="L3622" s="2" t="s">
        <v>26</v>
      </c>
      <c r="M3622" s="2" t="s">
        <v>50</v>
      </c>
      <c r="N3622" s="2">
        <v>210</v>
      </c>
      <c r="O3622" s="2" t="s">
        <v>28</v>
      </c>
      <c r="P3622" s="2" t="s">
        <v>29</v>
      </c>
      <c r="T3622" s="7"/>
    </row>
    <row r="3623" spans="1:20" ht="70" customHeight="1">
      <c r="A3623" s="2" t="s">
        <v>84</v>
      </c>
      <c r="B3623" s="2" t="s">
        <v>3635</v>
      </c>
      <c r="C3623" s="2" t="s">
        <v>86</v>
      </c>
      <c r="D3623" s="2" t="s">
        <v>3633</v>
      </c>
      <c r="E3623" s="14">
        <v>968</v>
      </c>
      <c r="F3623" s="2">
        <v>32.1</v>
      </c>
      <c r="G3623" s="2">
        <v>33.24</v>
      </c>
      <c r="H3623" s="5">
        <v>0.42720000000000002</v>
      </c>
      <c r="I3623" s="2" t="s">
        <v>23</v>
      </c>
      <c r="J3623" s="2" t="s">
        <v>321</v>
      </c>
      <c r="K3623" s="2" t="s">
        <v>25</v>
      </c>
      <c r="L3623" s="2" t="s">
        <v>26</v>
      </c>
      <c r="M3623" s="2" t="s">
        <v>112</v>
      </c>
      <c r="N3623" s="2">
        <v>190</v>
      </c>
      <c r="O3623" s="2" t="s">
        <v>28</v>
      </c>
      <c r="P3623" s="2" t="s">
        <v>29</v>
      </c>
      <c r="T3623" s="7"/>
    </row>
    <row r="3624" spans="1:20" ht="70" customHeight="1">
      <c r="A3624" s="2" t="s">
        <v>3636</v>
      </c>
      <c r="B3624" s="2" t="s">
        <v>1621</v>
      </c>
      <c r="C3624" s="2" t="s">
        <v>1437</v>
      </c>
      <c r="D3624" s="2" t="s">
        <v>3633</v>
      </c>
      <c r="E3624" s="14">
        <v>947.8</v>
      </c>
      <c r="F3624" s="2">
        <v>33.299999999999997</v>
      </c>
      <c r="G3624" s="2">
        <v>33.9</v>
      </c>
      <c r="H3624" s="5">
        <v>0.42830000000000001</v>
      </c>
      <c r="I3624" s="2" t="s">
        <v>23</v>
      </c>
      <c r="J3624" s="2" t="s">
        <v>1530</v>
      </c>
      <c r="K3624" s="2" t="s">
        <v>25</v>
      </c>
      <c r="L3624" s="2" t="s">
        <v>26</v>
      </c>
      <c r="M3624" s="2" t="s">
        <v>46</v>
      </c>
      <c r="N3624" s="2">
        <v>160</v>
      </c>
      <c r="O3624" s="2" t="s">
        <v>113</v>
      </c>
      <c r="P3624" s="2" t="s">
        <v>29</v>
      </c>
      <c r="T3624" s="7"/>
    </row>
    <row r="3625" spans="1:20" ht="70" customHeight="1">
      <c r="A3625" s="2" t="s">
        <v>37</v>
      </c>
      <c r="B3625" s="2" t="s">
        <v>3637</v>
      </c>
      <c r="C3625" s="2" t="s">
        <v>195</v>
      </c>
      <c r="D3625" s="2" t="s">
        <v>3633</v>
      </c>
      <c r="E3625" s="14">
        <v>1245</v>
      </c>
      <c r="F3625" s="2">
        <v>29.6</v>
      </c>
      <c r="G3625" s="2">
        <v>45.05</v>
      </c>
      <c r="H3625" s="5">
        <v>0.48730000000000001</v>
      </c>
      <c r="I3625" s="2" t="s">
        <v>23</v>
      </c>
      <c r="J3625" s="2" t="s">
        <v>98</v>
      </c>
      <c r="K3625" s="2" t="s">
        <v>25</v>
      </c>
      <c r="L3625" s="2" t="s">
        <v>26</v>
      </c>
      <c r="M3625" s="2" t="s">
        <v>27</v>
      </c>
      <c r="N3625" s="2">
        <v>150</v>
      </c>
      <c r="O3625" s="2" t="s">
        <v>28</v>
      </c>
      <c r="P3625" s="2" t="s">
        <v>29</v>
      </c>
      <c r="T3625" s="7"/>
    </row>
    <row r="3626" spans="1:20" ht="70" customHeight="1">
      <c r="A3626" s="2" t="s">
        <v>124</v>
      </c>
      <c r="B3626" s="2" t="s">
        <v>2154</v>
      </c>
      <c r="C3626" s="2" t="s">
        <v>126</v>
      </c>
      <c r="D3626" s="2" t="s">
        <v>3633</v>
      </c>
      <c r="E3626" s="14">
        <v>1559</v>
      </c>
      <c r="F3626" s="2">
        <v>38.9</v>
      </c>
      <c r="G3626" s="2">
        <v>44.59</v>
      </c>
      <c r="H3626" s="5">
        <v>0.49180000000000001</v>
      </c>
      <c r="I3626" s="2" t="s">
        <v>23</v>
      </c>
      <c r="J3626" s="2" t="s">
        <v>1562</v>
      </c>
      <c r="K3626" s="2" t="s">
        <v>25</v>
      </c>
      <c r="L3626" s="2" t="s">
        <v>26</v>
      </c>
      <c r="M3626" s="2" t="s">
        <v>27</v>
      </c>
      <c r="N3626" s="2">
        <v>180</v>
      </c>
      <c r="O3626" s="2" t="s">
        <v>28</v>
      </c>
      <c r="P3626" s="2" t="s">
        <v>29</v>
      </c>
      <c r="T3626" s="7"/>
    </row>
    <row r="3627" spans="1:20" ht="70" customHeight="1">
      <c r="A3627" s="2" t="s">
        <v>1550</v>
      </c>
      <c r="B3627" s="2" t="s">
        <v>1542</v>
      </c>
      <c r="C3627" s="2" t="s">
        <v>1483</v>
      </c>
      <c r="D3627" s="2" t="s">
        <v>3638</v>
      </c>
      <c r="E3627" s="14">
        <v>1720</v>
      </c>
      <c r="F3627" s="2">
        <v>42.1</v>
      </c>
      <c r="G3627" s="2">
        <v>43.62</v>
      </c>
      <c r="H3627" s="5">
        <v>0.4894</v>
      </c>
      <c r="I3627" s="2" t="s">
        <v>23</v>
      </c>
      <c r="J3627" s="2" t="s">
        <v>503</v>
      </c>
      <c r="K3627" s="2" t="s">
        <v>25</v>
      </c>
      <c r="L3627" s="2" t="s">
        <v>26</v>
      </c>
      <c r="M3627" s="2" t="s">
        <v>27</v>
      </c>
      <c r="N3627" s="2">
        <v>200</v>
      </c>
      <c r="O3627" s="2" t="s">
        <v>28</v>
      </c>
      <c r="P3627" s="2" t="s">
        <v>29</v>
      </c>
      <c r="T3627" s="7"/>
    </row>
    <row r="3628" spans="1:20" ht="70" customHeight="1">
      <c r="A3628" s="2" t="s">
        <v>132</v>
      </c>
      <c r="B3628" s="2" t="s">
        <v>3639</v>
      </c>
      <c r="C3628" s="2" t="s">
        <v>134</v>
      </c>
      <c r="D3628" s="2" t="s">
        <v>3638</v>
      </c>
      <c r="E3628" s="14">
        <v>971</v>
      </c>
      <c r="F3628" s="2">
        <v>36.700000000000003</v>
      </c>
      <c r="G3628" s="2">
        <v>33.42</v>
      </c>
      <c r="H3628" s="5">
        <v>0.4138</v>
      </c>
      <c r="I3628" s="2" t="s">
        <v>23</v>
      </c>
      <c r="J3628" s="2" t="s">
        <v>1433</v>
      </c>
      <c r="K3628" s="2" t="s">
        <v>25</v>
      </c>
      <c r="L3628" s="2" t="s">
        <v>117</v>
      </c>
      <c r="M3628" s="2" t="s">
        <v>136</v>
      </c>
      <c r="N3628" s="2">
        <v>145</v>
      </c>
      <c r="O3628" s="2" t="s">
        <v>28</v>
      </c>
      <c r="P3628" s="2" t="s">
        <v>29</v>
      </c>
      <c r="T3628" s="7"/>
    </row>
    <row r="3629" spans="1:20" ht="70" customHeight="1">
      <c r="A3629" s="2" t="s">
        <v>3014</v>
      </c>
      <c r="B3629" s="2" t="s">
        <v>2609</v>
      </c>
      <c r="C3629" s="2" t="s">
        <v>1478</v>
      </c>
      <c r="D3629" s="2" t="s">
        <v>3638</v>
      </c>
      <c r="E3629" s="14">
        <v>1598</v>
      </c>
      <c r="F3629" s="2">
        <v>36.700000000000003</v>
      </c>
      <c r="G3629" s="2">
        <v>45.52</v>
      </c>
      <c r="H3629" s="5">
        <v>0.48630000000000001</v>
      </c>
      <c r="I3629" s="2" t="s">
        <v>23</v>
      </c>
      <c r="J3629" s="2" t="s">
        <v>36</v>
      </c>
      <c r="K3629" s="2" t="s">
        <v>25</v>
      </c>
      <c r="L3629" s="2" t="s">
        <v>26</v>
      </c>
      <c r="M3629" s="2" t="s">
        <v>27</v>
      </c>
      <c r="N3629" s="2">
        <v>200</v>
      </c>
      <c r="O3629" s="2" t="s">
        <v>28</v>
      </c>
      <c r="P3629" s="2" t="s">
        <v>29</v>
      </c>
      <c r="T3629" s="7"/>
    </row>
    <row r="3630" spans="1:20" ht="70" customHeight="1">
      <c r="A3630" s="2" t="s">
        <v>3640</v>
      </c>
      <c r="B3630" s="2" t="s">
        <v>1621</v>
      </c>
      <c r="C3630" s="2" t="s">
        <v>1437</v>
      </c>
      <c r="D3630" s="2" t="s">
        <v>3638</v>
      </c>
      <c r="E3630" s="14">
        <v>987.8</v>
      </c>
      <c r="F3630" s="2">
        <v>34.200000000000003</v>
      </c>
      <c r="G3630" s="2">
        <v>33.9</v>
      </c>
      <c r="H3630" s="5">
        <v>0.42830000000000001</v>
      </c>
      <c r="I3630" s="2" t="s">
        <v>23</v>
      </c>
      <c r="J3630" s="2" t="s">
        <v>1536</v>
      </c>
      <c r="K3630" s="2" t="s">
        <v>25</v>
      </c>
      <c r="L3630" s="2" t="s">
        <v>26</v>
      </c>
      <c r="M3630" s="2" t="s">
        <v>46</v>
      </c>
      <c r="N3630" s="2">
        <v>180</v>
      </c>
      <c r="O3630" s="2" t="s">
        <v>113</v>
      </c>
      <c r="P3630" s="2" t="s">
        <v>29</v>
      </c>
      <c r="T3630" s="7"/>
    </row>
    <row r="3631" spans="1:20" ht="70" customHeight="1">
      <c r="A3631" s="2" t="s">
        <v>3641</v>
      </c>
      <c r="B3631" s="2" t="s">
        <v>1469</v>
      </c>
      <c r="C3631" s="2" t="s">
        <v>1437</v>
      </c>
      <c r="D3631" s="2" t="s">
        <v>3638</v>
      </c>
      <c r="E3631" s="14">
        <v>855.5</v>
      </c>
      <c r="F3631" s="2">
        <v>35.799999999999997</v>
      </c>
      <c r="G3631" s="2">
        <v>29.42</v>
      </c>
      <c r="H3631" s="5">
        <v>0.39610000000000001</v>
      </c>
      <c r="I3631" s="2" t="s">
        <v>23</v>
      </c>
      <c r="J3631" s="2" t="s">
        <v>1462</v>
      </c>
      <c r="K3631" s="2" t="s">
        <v>25</v>
      </c>
      <c r="L3631" s="2" t="s">
        <v>26</v>
      </c>
      <c r="M3631" s="2" t="s">
        <v>46</v>
      </c>
      <c r="N3631" s="2">
        <v>170</v>
      </c>
      <c r="O3631" s="2" t="s">
        <v>113</v>
      </c>
      <c r="P3631" s="2" t="s">
        <v>29</v>
      </c>
      <c r="T3631" s="7"/>
    </row>
    <row r="3632" spans="1:20" ht="70" customHeight="1">
      <c r="A3632" s="2" t="s">
        <v>128</v>
      </c>
      <c r="B3632" s="2" t="s">
        <v>625</v>
      </c>
      <c r="C3632" s="2" t="s">
        <v>130</v>
      </c>
      <c r="D3632" s="2" t="s">
        <v>3638</v>
      </c>
      <c r="E3632" s="14">
        <v>1120</v>
      </c>
      <c r="F3632" s="2">
        <v>32.799999999999997</v>
      </c>
      <c r="G3632" s="2">
        <v>35.659999999999997</v>
      </c>
      <c r="H3632" s="5">
        <v>0.49909999999999999</v>
      </c>
      <c r="I3632" s="2" t="s">
        <v>23</v>
      </c>
      <c r="J3632" s="2" t="s">
        <v>131</v>
      </c>
      <c r="K3632" s="2" t="s">
        <v>25</v>
      </c>
      <c r="L3632" s="2" t="s">
        <v>26</v>
      </c>
      <c r="M3632" s="2" t="s">
        <v>112</v>
      </c>
      <c r="N3632" s="2">
        <v>197</v>
      </c>
      <c r="O3632" s="2" t="s">
        <v>28</v>
      </c>
      <c r="P3632" s="2" t="s">
        <v>29</v>
      </c>
      <c r="T3632" s="7"/>
    </row>
    <row r="3633" spans="1:20" ht="70" customHeight="1">
      <c r="A3633" s="2" t="s">
        <v>128</v>
      </c>
      <c r="B3633" s="2" t="s">
        <v>1835</v>
      </c>
      <c r="C3633" s="2" t="s">
        <v>130</v>
      </c>
      <c r="D3633" s="2" t="s">
        <v>3638</v>
      </c>
      <c r="E3633" s="14">
        <v>1057</v>
      </c>
      <c r="F3633" s="2">
        <v>33.200000000000003</v>
      </c>
      <c r="G3633" s="2">
        <v>33.32</v>
      </c>
      <c r="H3633" s="5">
        <v>0.54490000000000005</v>
      </c>
      <c r="I3633" s="2" t="s">
        <v>23</v>
      </c>
      <c r="J3633" s="2" t="s">
        <v>131</v>
      </c>
      <c r="K3633" s="2" t="s">
        <v>25</v>
      </c>
      <c r="L3633" s="2" t="s">
        <v>26</v>
      </c>
      <c r="M3633" s="2" t="s">
        <v>27</v>
      </c>
      <c r="N3633" s="2">
        <v>117</v>
      </c>
      <c r="O3633" s="2" t="s">
        <v>28</v>
      </c>
      <c r="P3633" s="2" t="s">
        <v>29</v>
      </c>
      <c r="T3633" s="7"/>
    </row>
    <row r="3634" spans="1:20" ht="70" customHeight="1">
      <c r="A3634" s="2" t="s">
        <v>1453</v>
      </c>
      <c r="B3634" s="2" t="s">
        <v>3642</v>
      </c>
      <c r="C3634" s="2" t="s">
        <v>1455</v>
      </c>
      <c r="D3634" s="2" t="s">
        <v>3638</v>
      </c>
      <c r="E3634" s="14">
        <v>1792</v>
      </c>
      <c r="F3634" s="2">
        <v>32.700000000000003</v>
      </c>
      <c r="G3634" s="2">
        <v>57.38</v>
      </c>
      <c r="H3634" s="5">
        <v>0.51549999999999996</v>
      </c>
      <c r="I3634" s="2" t="s">
        <v>23</v>
      </c>
      <c r="J3634" s="2" t="s">
        <v>1804</v>
      </c>
      <c r="K3634" s="2" t="s">
        <v>25</v>
      </c>
      <c r="L3634" s="2" t="s">
        <v>26</v>
      </c>
      <c r="M3634" s="2" t="s">
        <v>1457</v>
      </c>
      <c r="N3634" s="2">
        <v>200</v>
      </c>
      <c r="O3634" s="2" t="s">
        <v>28</v>
      </c>
      <c r="P3634" s="2" t="s">
        <v>29</v>
      </c>
      <c r="T3634" s="7"/>
    </row>
    <row r="3635" spans="1:20" ht="70" customHeight="1">
      <c r="A3635" s="2" t="s">
        <v>124</v>
      </c>
      <c r="B3635" s="2" t="s">
        <v>3643</v>
      </c>
      <c r="C3635" s="2" t="s">
        <v>126</v>
      </c>
      <c r="D3635" s="2" t="s">
        <v>3638</v>
      </c>
      <c r="E3635" s="14">
        <v>1510</v>
      </c>
      <c r="F3635" s="2">
        <v>37.799999999999997</v>
      </c>
      <c r="G3635" s="2">
        <v>44.54</v>
      </c>
      <c r="H3635" s="5">
        <v>0.49099999999999999</v>
      </c>
      <c r="I3635" s="2" t="s">
        <v>23</v>
      </c>
      <c r="J3635" s="2" t="s">
        <v>1360</v>
      </c>
      <c r="K3635" s="2" t="s">
        <v>25</v>
      </c>
      <c r="L3635" s="2" t="s">
        <v>26</v>
      </c>
      <c r="M3635" s="2" t="s">
        <v>27</v>
      </c>
      <c r="N3635" s="2">
        <v>170</v>
      </c>
      <c r="O3635" s="2" t="s">
        <v>28</v>
      </c>
      <c r="P3635" s="2" t="s">
        <v>29</v>
      </c>
      <c r="T3635" s="7"/>
    </row>
    <row r="3636" spans="1:20" ht="70" customHeight="1">
      <c r="A3636" s="2" t="s">
        <v>124</v>
      </c>
      <c r="B3636" s="2" t="s">
        <v>3644</v>
      </c>
      <c r="C3636" s="2" t="s">
        <v>126</v>
      </c>
      <c r="D3636" s="2" t="s">
        <v>3638</v>
      </c>
      <c r="E3636" s="14">
        <v>1468</v>
      </c>
      <c r="F3636" s="2">
        <v>38.299999999999997</v>
      </c>
      <c r="G3636" s="2">
        <v>42.77</v>
      </c>
      <c r="H3636" s="5">
        <v>0.47960000000000003</v>
      </c>
      <c r="I3636" s="2" t="s">
        <v>23</v>
      </c>
      <c r="J3636" s="2" t="s">
        <v>1441</v>
      </c>
      <c r="K3636" s="2" t="s">
        <v>25</v>
      </c>
      <c r="L3636" s="2" t="s">
        <v>26</v>
      </c>
      <c r="M3636" s="2" t="s">
        <v>27</v>
      </c>
      <c r="N3636" s="2">
        <v>180</v>
      </c>
      <c r="O3636" s="2" t="s">
        <v>28</v>
      </c>
      <c r="P3636" s="2" t="s">
        <v>29</v>
      </c>
      <c r="T3636" s="7"/>
    </row>
    <row r="3637" spans="1:20" ht="70" customHeight="1">
      <c r="A3637" s="2" t="s">
        <v>3645</v>
      </c>
      <c r="B3637" s="2" t="s">
        <v>1621</v>
      </c>
      <c r="C3637" s="2" t="s">
        <v>1437</v>
      </c>
      <c r="D3637" s="2" t="s">
        <v>3646</v>
      </c>
      <c r="E3637" s="14">
        <v>1030.4000000000001</v>
      </c>
      <c r="F3637" s="2">
        <v>36</v>
      </c>
      <c r="G3637" s="2">
        <v>33.9</v>
      </c>
      <c r="H3637" s="5">
        <v>0.42830000000000001</v>
      </c>
      <c r="I3637" s="2" t="s">
        <v>23</v>
      </c>
      <c r="J3637" s="2" t="s">
        <v>1472</v>
      </c>
      <c r="K3637" s="2" t="s">
        <v>25</v>
      </c>
      <c r="L3637" s="2" t="s">
        <v>26</v>
      </c>
      <c r="M3637" s="2" t="s">
        <v>46</v>
      </c>
      <c r="N3637" s="2">
        <v>180</v>
      </c>
      <c r="O3637" s="2" t="s">
        <v>113</v>
      </c>
      <c r="P3637" s="2" t="s">
        <v>29</v>
      </c>
      <c r="T3637" s="7"/>
    </row>
    <row r="3638" spans="1:20" ht="70" customHeight="1">
      <c r="A3638" s="2" t="s">
        <v>1453</v>
      </c>
      <c r="B3638" s="2" t="s">
        <v>3647</v>
      </c>
      <c r="C3638" s="2" t="s">
        <v>1455</v>
      </c>
      <c r="D3638" s="2" t="s">
        <v>3646</v>
      </c>
      <c r="E3638" s="14">
        <v>1778</v>
      </c>
      <c r="F3638" s="2">
        <v>32.799999999999997</v>
      </c>
      <c r="G3638" s="2">
        <v>56.85</v>
      </c>
      <c r="H3638" s="5">
        <v>0.5131</v>
      </c>
      <c r="I3638" s="2" t="s">
        <v>23</v>
      </c>
      <c r="J3638" s="2" t="s">
        <v>1909</v>
      </c>
      <c r="K3638" s="2" t="s">
        <v>25</v>
      </c>
      <c r="L3638" s="2" t="s">
        <v>26</v>
      </c>
      <c r="M3638" s="2" t="s">
        <v>1457</v>
      </c>
      <c r="N3638" s="2">
        <v>195</v>
      </c>
      <c r="O3638" s="2" t="s">
        <v>28</v>
      </c>
      <c r="P3638" s="2" t="s">
        <v>29</v>
      </c>
      <c r="T3638" s="7"/>
    </row>
    <row r="3639" spans="1:20" ht="70" customHeight="1">
      <c r="A3639" s="2" t="s">
        <v>3648</v>
      </c>
      <c r="B3639" s="2" t="s">
        <v>1514</v>
      </c>
      <c r="C3639" s="2" t="s">
        <v>1437</v>
      </c>
      <c r="D3639" s="2" t="s">
        <v>3646</v>
      </c>
      <c r="E3639" s="14">
        <v>661.6</v>
      </c>
      <c r="F3639" s="2">
        <v>35.9</v>
      </c>
      <c r="G3639" s="2">
        <v>18.45</v>
      </c>
      <c r="H3639" s="5">
        <v>0.61619999999999997</v>
      </c>
      <c r="I3639" s="2" t="s">
        <v>23</v>
      </c>
      <c r="J3639" s="2" t="s">
        <v>1516</v>
      </c>
      <c r="K3639" s="2" t="s">
        <v>222</v>
      </c>
      <c r="L3639" s="2" t="s">
        <v>223</v>
      </c>
      <c r="M3639" s="2" t="s">
        <v>453</v>
      </c>
      <c r="N3639" s="8"/>
      <c r="O3639" s="2" t="s">
        <v>113</v>
      </c>
      <c r="P3639" s="2" t="s">
        <v>29</v>
      </c>
      <c r="T3639" s="7"/>
    </row>
    <row r="3640" spans="1:20" ht="70" customHeight="1">
      <c r="A3640" s="2" t="s">
        <v>102</v>
      </c>
      <c r="B3640" s="2" t="s">
        <v>1897</v>
      </c>
      <c r="C3640" s="2" t="s">
        <v>104</v>
      </c>
      <c r="D3640" s="2" t="s">
        <v>3646</v>
      </c>
      <c r="E3640" s="14">
        <v>1530</v>
      </c>
      <c r="F3640" s="2">
        <v>36.1</v>
      </c>
      <c r="G3640" s="2">
        <v>45.37</v>
      </c>
      <c r="H3640" s="5">
        <v>0.498</v>
      </c>
      <c r="I3640" s="2" t="s">
        <v>23</v>
      </c>
      <c r="J3640" s="2" t="s">
        <v>35</v>
      </c>
      <c r="K3640" s="2" t="s">
        <v>25</v>
      </c>
      <c r="L3640" s="2" t="s">
        <v>26</v>
      </c>
      <c r="M3640" s="2" t="s">
        <v>107</v>
      </c>
      <c r="N3640" s="2">
        <v>200</v>
      </c>
      <c r="O3640" s="2" t="s">
        <v>28</v>
      </c>
      <c r="P3640" s="2" t="s">
        <v>29</v>
      </c>
      <c r="T3640" s="7"/>
    </row>
    <row r="3641" spans="1:20" ht="70" customHeight="1">
      <c r="A3641" s="2" t="s">
        <v>137</v>
      </c>
      <c r="B3641" s="2" t="s">
        <v>434</v>
      </c>
      <c r="C3641" s="2" t="s">
        <v>139</v>
      </c>
      <c r="D3641" s="2" t="s">
        <v>3649</v>
      </c>
      <c r="E3641" s="14">
        <v>1360</v>
      </c>
      <c r="F3641" s="2">
        <v>31.3</v>
      </c>
      <c r="G3641" s="2">
        <v>48.54</v>
      </c>
      <c r="H3641" s="5">
        <v>0.4829</v>
      </c>
      <c r="I3641" s="2" t="s">
        <v>23</v>
      </c>
      <c r="J3641" s="2" t="s">
        <v>175</v>
      </c>
      <c r="K3641" s="2" t="s">
        <v>25</v>
      </c>
      <c r="L3641" s="2" t="s">
        <v>26</v>
      </c>
      <c r="M3641" s="2" t="s">
        <v>27</v>
      </c>
      <c r="N3641" s="2">
        <v>128</v>
      </c>
      <c r="O3641" s="2" t="s">
        <v>28</v>
      </c>
      <c r="P3641" s="2" t="s">
        <v>29</v>
      </c>
      <c r="T3641" s="7"/>
    </row>
    <row r="3642" spans="1:20" ht="70" customHeight="1">
      <c r="A3642" s="2" t="s">
        <v>132</v>
      </c>
      <c r="B3642" s="2" t="s">
        <v>3650</v>
      </c>
      <c r="C3642" s="2" t="s">
        <v>134</v>
      </c>
      <c r="D3642" s="2" t="s">
        <v>3649</v>
      </c>
      <c r="E3642" s="14">
        <v>1330</v>
      </c>
      <c r="F3642" s="2">
        <v>37.1</v>
      </c>
      <c r="G3642" s="2">
        <v>42.3</v>
      </c>
      <c r="H3642" s="5">
        <v>0.46029999999999999</v>
      </c>
      <c r="I3642" s="2" t="s">
        <v>23</v>
      </c>
      <c r="J3642" s="2" t="s">
        <v>1960</v>
      </c>
      <c r="K3642" s="2" t="s">
        <v>25</v>
      </c>
      <c r="L3642" s="2" t="s">
        <v>117</v>
      </c>
      <c r="M3642" s="2" t="s">
        <v>27</v>
      </c>
      <c r="N3642" s="2">
        <v>165</v>
      </c>
      <c r="O3642" s="2" t="s">
        <v>28</v>
      </c>
      <c r="P3642" s="2" t="s">
        <v>29</v>
      </c>
      <c r="T3642" s="7"/>
    </row>
    <row r="3643" spans="1:20" ht="70" customHeight="1">
      <c r="A3643" s="2" t="s">
        <v>132</v>
      </c>
      <c r="B3643" s="2" t="s">
        <v>3651</v>
      </c>
      <c r="C3643" s="2" t="s">
        <v>134</v>
      </c>
      <c r="D3643" s="2" t="s">
        <v>3649</v>
      </c>
      <c r="E3643" s="14">
        <v>968</v>
      </c>
      <c r="F3643" s="2">
        <v>36.6</v>
      </c>
      <c r="G3643" s="2">
        <v>33.42</v>
      </c>
      <c r="H3643" s="5">
        <v>0.4138</v>
      </c>
      <c r="I3643" s="2" t="s">
        <v>23</v>
      </c>
      <c r="J3643" s="2" t="s">
        <v>1837</v>
      </c>
      <c r="K3643" s="2" t="s">
        <v>25</v>
      </c>
      <c r="L3643" s="2" t="s">
        <v>117</v>
      </c>
      <c r="M3643" s="2" t="s">
        <v>136</v>
      </c>
      <c r="N3643" s="2">
        <v>145</v>
      </c>
      <c r="O3643" s="2" t="s">
        <v>28</v>
      </c>
      <c r="P3643" s="2" t="s">
        <v>29</v>
      </c>
      <c r="T3643" s="7"/>
    </row>
    <row r="3644" spans="1:20" ht="70" customHeight="1">
      <c r="A3644" s="2" t="s">
        <v>3652</v>
      </c>
      <c r="B3644" s="2" t="s">
        <v>1466</v>
      </c>
      <c r="C3644" s="2" t="s">
        <v>1437</v>
      </c>
      <c r="D3644" s="2" t="s">
        <v>3649</v>
      </c>
      <c r="E3644" s="14">
        <v>820.6</v>
      </c>
      <c r="F3644" s="2">
        <v>36.200000000000003</v>
      </c>
      <c r="G3644" s="2">
        <v>28.51</v>
      </c>
      <c r="H3644" s="5">
        <v>0.39360000000000001</v>
      </c>
      <c r="I3644" s="2" t="s">
        <v>23</v>
      </c>
      <c r="J3644" s="2" t="s">
        <v>1719</v>
      </c>
      <c r="K3644" s="2" t="s">
        <v>25</v>
      </c>
      <c r="L3644" s="2" t="s">
        <v>26</v>
      </c>
      <c r="M3644" s="2" t="s">
        <v>46</v>
      </c>
      <c r="N3644" s="2">
        <v>160</v>
      </c>
      <c r="O3644" s="2" t="s">
        <v>113</v>
      </c>
      <c r="P3644" s="2" t="s">
        <v>29</v>
      </c>
      <c r="T3644" s="7"/>
    </row>
    <row r="3645" spans="1:20" ht="70" customHeight="1">
      <c r="A3645" s="2" t="s">
        <v>3653</v>
      </c>
      <c r="B3645" s="2" t="s">
        <v>1466</v>
      </c>
      <c r="C3645" s="2" t="s">
        <v>1437</v>
      </c>
      <c r="D3645" s="2" t="s">
        <v>3649</v>
      </c>
      <c r="E3645" s="14">
        <v>817.8</v>
      </c>
      <c r="F3645" s="2">
        <v>36.1</v>
      </c>
      <c r="G3645" s="2">
        <v>28.51</v>
      </c>
      <c r="H3645" s="5">
        <v>0.39360000000000001</v>
      </c>
      <c r="I3645" s="2" t="s">
        <v>23</v>
      </c>
      <c r="J3645" s="2" t="s">
        <v>1664</v>
      </c>
      <c r="K3645" s="2" t="s">
        <v>25</v>
      </c>
      <c r="L3645" s="2" t="s">
        <v>26</v>
      </c>
      <c r="M3645" s="2" t="s">
        <v>46</v>
      </c>
      <c r="N3645" s="2">
        <v>160</v>
      </c>
      <c r="O3645" s="2" t="s">
        <v>113</v>
      </c>
      <c r="P3645" s="2" t="s">
        <v>29</v>
      </c>
      <c r="T3645" s="7"/>
    </row>
    <row r="3646" spans="1:20" ht="70" customHeight="1">
      <c r="A3646" s="2" t="s">
        <v>3654</v>
      </c>
      <c r="B3646" s="2" t="s">
        <v>1574</v>
      </c>
      <c r="C3646" s="2" t="s">
        <v>1437</v>
      </c>
      <c r="D3646" s="2" t="s">
        <v>3649</v>
      </c>
      <c r="E3646" s="14">
        <v>796.6</v>
      </c>
      <c r="F3646" s="2">
        <v>34.799999999999997</v>
      </c>
      <c r="G3646" s="2">
        <v>28.57</v>
      </c>
      <c r="H3646" s="5">
        <v>0.38790000000000002</v>
      </c>
      <c r="I3646" s="2" t="s">
        <v>23</v>
      </c>
      <c r="J3646" s="2" t="s">
        <v>260</v>
      </c>
      <c r="K3646" s="2" t="s">
        <v>25</v>
      </c>
      <c r="L3646" s="2" t="s">
        <v>26</v>
      </c>
      <c r="M3646" s="2" t="s">
        <v>453</v>
      </c>
      <c r="N3646" s="2">
        <v>160</v>
      </c>
      <c r="O3646" s="2" t="s">
        <v>113</v>
      </c>
      <c r="P3646" s="2" t="s">
        <v>29</v>
      </c>
      <c r="Q3646" s="9"/>
      <c r="R3646" s="9"/>
      <c r="S3646" s="9"/>
      <c r="T3646" s="10"/>
    </row>
  </sheetData>
  <mergeCells count="13">
    <mergeCell ref="M1:M2"/>
    <mergeCell ref="O1:O2"/>
    <mergeCell ref="P1:P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5741-61C5-DF48-ACB4-CA05967D9B69}">
  <sheetPr>
    <tabColor theme="9" tint="0.39997558519241921"/>
  </sheetPr>
  <dimension ref="A1:V3645"/>
  <sheetViews>
    <sheetView workbookViewId="0">
      <pane ySplit="1" topLeftCell="A2917" activePane="bottomLeft" state="frozen"/>
      <selection pane="bottomLeft" activeCell="B2921" sqref="B2921"/>
    </sheetView>
  </sheetViews>
  <sheetFormatPr baseColWidth="10" defaultColWidth="9.1640625" defaultRowHeight="15"/>
  <cols>
    <col min="1" max="1" width="9.1640625" style="19"/>
    <col min="2" max="2" width="17.1640625" customWidth="1"/>
    <col min="6" max="6" width="9.1640625" style="15"/>
    <col min="7" max="7" width="11.5" style="23" customWidth="1"/>
    <col min="8" max="8" width="9.1640625" style="26"/>
    <col min="9" max="9" width="12.1640625" customWidth="1"/>
    <col min="10" max="10" width="26.33203125" customWidth="1"/>
    <col min="12" max="12" width="18.83203125" customWidth="1"/>
    <col min="13" max="13" width="14.5" customWidth="1"/>
    <col min="17" max="17" width="13" customWidth="1"/>
  </cols>
  <sheetData>
    <row r="1" spans="1:22" s="1" customFormat="1" ht="17.5" customHeight="1">
      <c r="A1" s="18" t="s">
        <v>3658</v>
      </c>
      <c r="B1" s="11" t="s">
        <v>0</v>
      </c>
      <c r="C1" s="11" t="s">
        <v>1</v>
      </c>
      <c r="D1" s="11" t="s">
        <v>2</v>
      </c>
      <c r="E1" s="11" t="s">
        <v>3</v>
      </c>
      <c r="F1" s="16" t="s">
        <v>4</v>
      </c>
      <c r="G1" s="21" t="s">
        <v>3655</v>
      </c>
      <c r="H1" s="24" t="s">
        <v>3656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3" t="s">
        <v>3657</v>
      </c>
      <c r="P1" s="11" t="s">
        <v>14</v>
      </c>
      <c r="Q1" s="11" t="s">
        <v>15</v>
      </c>
      <c r="R1" s="17" t="s">
        <v>7303</v>
      </c>
      <c r="S1" s="17" t="s">
        <v>7305</v>
      </c>
      <c r="T1" s="17" t="s">
        <v>7306</v>
      </c>
      <c r="U1" s="27" t="s">
        <v>7304</v>
      </c>
      <c r="V1" s="17" t="s">
        <v>7330</v>
      </c>
    </row>
    <row r="2" spans="1:22" ht="70" customHeight="1">
      <c r="A2" s="20" t="s">
        <v>3659</v>
      </c>
      <c r="B2" s="2" t="s">
        <v>19</v>
      </c>
      <c r="C2" s="2" t="s">
        <v>20</v>
      </c>
      <c r="D2" s="2" t="s">
        <v>21</v>
      </c>
      <c r="E2" s="2" t="s">
        <v>22</v>
      </c>
      <c r="F2" s="14">
        <v>1270</v>
      </c>
      <c r="G2" s="22">
        <v>27.4</v>
      </c>
      <c r="H2" s="25">
        <v>47.04</v>
      </c>
      <c r="I2" s="5">
        <v>0.51949999999999996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>
        <v>190</v>
      </c>
      <c r="P2" s="2" t="s">
        <v>28</v>
      </c>
      <c r="Q2" s="2" t="s">
        <v>29</v>
      </c>
      <c r="R2" t="str">
        <f>LEFT(E2,3)</f>
        <v>110</v>
      </c>
      <c r="S2" t="str">
        <f>RIGHT(LEFT(E2,6),2)</f>
        <v>09</v>
      </c>
      <c r="T2" t="str">
        <f>CONCATENATE("Q", INT((S2+2)/3))</f>
        <v>Q3</v>
      </c>
      <c r="U2" s="7" t="str">
        <f>CONCATENATE(R2," ",T2)</f>
        <v>110 Q3</v>
      </c>
    </row>
    <row r="3" spans="1:22" ht="70" customHeight="1">
      <c r="A3" s="20" t="s">
        <v>3660</v>
      </c>
      <c r="B3" s="2" t="s">
        <v>19</v>
      </c>
      <c r="C3" s="2" t="s">
        <v>20</v>
      </c>
      <c r="D3" s="2" t="s">
        <v>21</v>
      </c>
      <c r="E3" s="2" t="s">
        <v>22</v>
      </c>
      <c r="F3" s="14">
        <v>1270</v>
      </c>
      <c r="G3" s="22">
        <v>27.3</v>
      </c>
      <c r="H3" s="25">
        <v>47.33</v>
      </c>
      <c r="I3" s="5">
        <v>0.51629999999999998</v>
      </c>
      <c r="J3" s="2" t="s">
        <v>23</v>
      </c>
      <c r="K3" s="2" t="s">
        <v>30</v>
      </c>
      <c r="L3" s="2" t="s">
        <v>25</v>
      </c>
      <c r="M3" s="2" t="s">
        <v>26</v>
      </c>
      <c r="N3" s="2" t="s">
        <v>27</v>
      </c>
      <c r="O3" s="2">
        <v>195</v>
      </c>
      <c r="P3" s="2" t="s">
        <v>28</v>
      </c>
      <c r="Q3" s="2" t="s">
        <v>29</v>
      </c>
      <c r="R3" t="str">
        <f>LEFT(E3,3)</f>
        <v>110</v>
      </c>
      <c r="S3" t="str">
        <f>RIGHT(LEFT(E3,6),2)</f>
        <v>09</v>
      </c>
      <c r="T3" t="str">
        <f>CONCATENATE("Q", INT((S3+2)/3))</f>
        <v>Q3</v>
      </c>
      <c r="U3" s="7" t="str">
        <f>CONCATENATE(R3," ",T3)</f>
        <v>110 Q3</v>
      </c>
    </row>
    <row r="4" spans="1:22" ht="70" customHeight="1">
      <c r="A4" s="20" t="s">
        <v>3661</v>
      </c>
      <c r="B4" s="2" t="s">
        <v>19</v>
      </c>
      <c r="C4" s="2" t="s">
        <v>20</v>
      </c>
      <c r="D4" s="2" t="s">
        <v>21</v>
      </c>
      <c r="E4" s="2" t="s">
        <v>22</v>
      </c>
      <c r="F4" s="14">
        <v>1288</v>
      </c>
      <c r="G4" s="22">
        <v>27.8</v>
      </c>
      <c r="H4" s="25">
        <v>47.33</v>
      </c>
      <c r="I4" s="5">
        <v>0.51629999999999998</v>
      </c>
      <c r="J4" s="2" t="s">
        <v>23</v>
      </c>
      <c r="K4" s="2" t="s">
        <v>31</v>
      </c>
      <c r="L4" s="2" t="s">
        <v>25</v>
      </c>
      <c r="M4" s="2" t="s">
        <v>26</v>
      </c>
      <c r="N4" s="2" t="s">
        <v>27</v>
      </c>
      <c r="O4" s="2">
        <v>195</v>
      </c>
      <c r="P4" s="2" t="s">
        <v>28</v>
      </c>
      <c r="Q4" s="2" t="s">
        <v>29</v>
      </c>
      <c r="R4" t="str">
        <f t="shared" ref="R4:R67" si="0">LEFT(E4,3)</f>
        <v>110</v>
      </c>
      <c r="S4" t="str">
        <f t="shared" ref="S4:S67" si="1">RIGHT(LEFT(E4,6),2)</f>
        <v>09</v>
      </c>
      <c r="T4" t="str">
        <f t="shared" ref="T4:T67" si="2">CONCATENATE("Q", INT((S4+2)/3))</f>
        <v>Q3</v>
      </c>
      <c r="U4" s="7" t="str">
        <f t="shared" ref="U4:U67" si="3">CONCATENATE(R4," ",T4)</f>
        <v>110 Q3</v>
      </c>
    </row>
    <row r="5" spans="1:22" ht="70" customHeight="1">
      <c r="A5" s="20" t="s">
        <v>3662</v>
      </c>
      <c r="B5" s="2" t="s">
        <v>19</v>
      </c>
      <c r="C5" s="2" t="s">
        <v>32</v>
      </c>
      <c r="D5" s="2" t="s">
        <v>21</v>
      </c>
      <c r="E5" s="2" t="s">
        <v>22</v>
      </c>
      <c r="F5" s="14">
        <v>1308</v>
      </c>
      <c r="G5" s="22">
        <v>27.5</v>
      </c>
      <c r="H5" s="25">
        <v>48.06</v>
      </c>
      <c r="I5" s="5">
        <v>0.50839999999999996</v>
      </c>
      <c r="J5" s="2" t="s">
        <v>23</v>
      </c>
      <c r="K5" s="2" t="s">
        <v>33</v>
      </c>
      <c r="L5" s="2" t="s">
        <v>25</v>
      </c>
      <c r="M5" s="2" t="s">
        <v>26</v>
      </c>
      <c r="N5" s="2" t="s">
        <v>27</v>
      </c>
      <c r="O5" s="2">
        <v>205</v>
      </c>
      <c r="P5" s="2" t="s">
        <v>28</v>
      </c>
      <c r="Q5" s="2" t="s">
        <v>29</v>
      </c>
      <c r="R5" t="str">
        <f t="shared" si="0"/>
        <v>110</v>
      </c>
      <c r="S5" t="str">
        <f t="shared" si="1"/>
        <v>09</v>
      </c>
      <c r="T5" t="str">
        <f t="shared" si="2"/>
        <v>Q3</v>
      </c>
      <c r="U5" s="7" t="str">
        <f t="shared" si="3"/>
        <v>110 Q3</v>
      </c>
    </row>
    <row r="6" spans="1:22" ht="70" customHeight="1">
      <c r="A6" s="20" t="s">
        <v>3663</v>
      </c>
      <c r="B6" s="2" t="s">
        <v>19</v>
      </c>
      <c r="C6" s="2" t="s">
        <v>32</v>
      </c>
      <c r="D6" s="2" t="s">
        <v>21</v>
      </c>
      <c r="E6" s="2" t="s">
        <v>22</v>
      </c>
      <c r="F6" s="14">
        <v>1293</v>
      </c>
      <c r="G6" s="22">
        <v>27.1</v>
      </c>
      <c r="H6" s="25">
        <v>48.06</v>
      </c>
      <c r="I6" s="5">
        <v>0.50839999999999996</v>
      </c>
      <c r="J6" s="2" t="s">
        <v>23</v>
      </c>
      <c r="K6" s="2" t="s">
        <v>34</v>
      </c>
      <c r="L6" s="2" t="s">
        <v>25</v>
      </c>
      <c r="M6" s="2" t="s">
        <v>26</v>
      </c>
      <c r="N6" s="2" t="s">
        <v>27</v>
      </c>
      <c r="O6" s="2">
        <v>205</v>
      </c>
      <c r="P6" s="2" t="s">
        <v>28</v>
      </c>
      <c r="Q6" s="2" t="s">
        <v>29</v>
      </c>
      <c r="R6" t="str">
        <f t="shared" si="0"/>
        <v>110</v>
      </c>
      <c r="S6" t="str">
        <f t="shared" si="1"/>
        <v>09</v>
      </c>
      <c r="T6" t="str">
        <f t="shared" si="2"/>
        <v>Q3</v>
      </c>
      <c r="U6" s="7" t="str">
        <f t="shared" si="3"/>
        <v>110 Q3</v>
      </c>
    </row>
    <row r="7" spans="1:22" ht="70" customHeight="1">
      <c r="A7" s="20" t="s">
        <v>3664</v>
      </c>
      <c r="B7" s="2" t="s">
        <v>19</v>
      </c>
      <c r="C7" s="2" t="s">
        <v>20</v>
      </c>
      <c r="D7" s="2" t="s">
        <v>21</v>
      </c>
      <c r="E7" s="2" t="s">
        <v>22</v>
      </c>
      <c r="F7" s="14">
        <v>1288</v>
      </c>
      <c r="G7" s="22">
        <v>27.5</v>
      </c>
      <c r="H7" s="25">
        <v>47.33</v>
      </c>
      <c r="I7" s="5">
        <v>0.51629999999999998</v>
      </c>
      <c r="J7" s="2" t="s">
        <v>23</v>
      </c>
      <c r="K7" s="2" t="s">
        <v>35</v>
      </c>
      <c r="L7" s="2" t="s">
        <v>25</v>
      </c>
      <c r="M7" s="2" t="s">
        <v>26</v>
      </c>
      <c r="N7" s="2" t="s">
        <v>27</v>
      </c>
      <c r="O7" s="2">
        <v>205</v>
      </c>
      <c r="P7" s="2" t="s">
        <v>28</v>
      </c>
      <c r="Q7" s="2" t="s">
        <v>29</v>
      </c>
      <c r="R7" t="str">
        <f t="shared" si="0"/>
        <v>110</v>
      </c>
      <c r="S7" t="str">
        <f t="shared" si="1"/>
        <v>09</v>
      </c>
      <c r="T7" t="str">
        <f t="shared" si="2"/>
        <v>Q3</v>
      </c>
      <c r="U7" s="7" t="str">
        <f t="shared" si="3"/>
        <v>110 Q3</v>
      </c>
    </row>
    <row r="8" spans="1:22" ht="70" customHeight="1">
      <c r="A8" s="20" t="s">
        <v>3665</v>
      </c>
      <c r="B8" s="2" t="s">
        <v>19</v>
      </c>
      <c r="C8" s="2" t="s">
        <v>32</v>
      </c>
      <c r="D8" s="2" t="s">
        <v>21</v>
      </c>
      <c r="E8" s="2" t="s">
        <v>22</v>
      </c>
      <c r="F8" s="14">
        <v>1296</v>
      </c>
      <c r="G8" s="22">
        <v>27.2</v>
      </c>
      <c r="H8" s="25">
        <v>48.06</v>
      </c>
      <c r="I8" s="5">
        <v>0.50839999999999996</v>
      </c>
      <c r="J8" s="2" t="s">
        <v>23</v>
      </c>
      <c r="K8" s="2" t="s">
        <v>36</v>
      </c>
      <c r="L8" s="2" t="s">
        <v>25</v>
      </c>
      <c r="M8" s="2" t="s">
        <v>26</v>
      </c>
      <c r="N8" s="2" t="s">
        <v>27</v>
      </c>
      <c r="O8" s="2">
        <v>205</v>
      </c>
      <c r="P8" s="2" t="s">
        <v>28</v>
      </c>
      <c r="Q8" s="2" t="s">
        <v>29</v>
      </c>
      <c r="R8" t="str">
        <f t="shared" si="0"/>
        <v>110</v>
      </c>
      <c r="S8" t="str">
        <f t="shared" si="1"/>
        <v>09</v>
      </c>
      <c r="T8" t="str">
        <f t="shared" si="2"/>
        <v>Q3</v>
      </c>
      <c r="U8" s="7" t="str">
        <f t="shared" si="3"/>
        <v>110 Q3</v>
      </c>
    </row>
    <row r="9" spans="1:22" ht="70" customHeight="1">
      <c r="A9" s="20" t="s">
        <v>3666</v>
      </c>
      <c r="B9" s="2" t="s">
        <v>37</v>
      </c>
      <c r="C9" s="2" t="s">
        <v>38</v>
      </c>
      <c r="D9" s="2" t="s">
        <v>39</v>
      </c>
      <c r="E9" s="2" t="s">
        <v>22</v>
      </c>
      <c r="F9" s="14">
        <v>1888</v>
      </c>
      <c r="G9" s="22">
        <v>37.1</v>
      </c>
      <c r="H9" s="25">
        <v>52.51</v>
      </c>
      <c r="I9" s="5">
        <v>0.50560000000000005</v>
      </c>
      <c r="J9" s="2" t="s">
        <v>23</v>
      </c>
      <c r="K9" s="2" t="s">
        <v>40</v>
      </c>
      <c r="L9" s="2" t="s">
        <v>25</v>
      </c>
      <c r="M9" s="2" t="s">
        <v>26</v>
      </c>
      <c r="N9" s="2" t="s">
        <v>41</v>
      </c>
      <c r="O9" s="2">
        <v>235</v>
      </c>
      <c r="P9" s="2" t="s">
        <v>28</v>
      </c>
      <c r="Q9" s="2" t="s">
        <v>29</v>
      </c>
      <c r="R9" t="str">
        <f t="shared" si="0"/>
        <v>110</v>
      </c>
      <c r="S9" t="str">
        <f t="shared" si="1"/>
        <v>09</v>
      </c>
      <c r="T9" t="str">
        <f t="shared" si="2"/>
        <v>Q3</v>
      </c>
      <c r="U9" s="7" t="str">
        <f t="shared" si="3"/>
        <v>110 Q3</v>
      </c>
    </row>
    <row r="10" spans="1:22" ht="70" customHeight="1">
      <c r="A10" s="20" t="s">
        <v>3667</v>
      </c>
      <c r="B10" s="2" t="s">
        <v>42</v>
      </c>
      <c r="C10" s="2" t="s">
        <v>43</v>
      </c>
      <c r="D10" s="2" t="s">
        <v>44</v>
      </c>
      <c r="E10" s="2" t="s">
        <v>22</v>
      </c>
      <c r="F10" s="14">
        <v>872</v>
      </c>
      <c r="G10" s="22">
        <v>23.6</v>
      </c>
      <c r="H10" s="25">
        <v>38.71</v>
      </c>
      <c r="I10" s="5">
        <v>0.46460000000000001</v>
      </c>
      <c r="J10" s="2" t="s">
        <v>23</v>
      </c>
      <c r="K10" s="2" t="s">
        <v>45</v>
      </c>
      <c r="L10" s="2" t="s">
        <v>25</v>
      </c>
      <c r="M10" s="2" t="s">
        <v>26</v>
      </c>
      <c r="N10" s="2" t="s">
        <v>46</v>
      </c>
      <c r="O10" s="2">
        <v>195</v>
      </c>
      <c r="P10" s="2" t="s">
        <v>28</v>
      </c>
      <c r="Q10" s="2" t="s">
        <v>29</v>
      </c>
      <c r="R10" t="str">
        <f t="shared" si="0"/>
        <v>110</v>
      </c>
      <c r="S10" t="str">
        <f t="shared" si="1"/>
        <v>09</v>
      </c>
      <c r="T10" t="str">
        <f t="shared" si="2"/>
        <v>Q3</v>
      </c>
      <c r="U10" s="7" t="str">
        <f t="shared" si="3"/>
        <v>110 Q3</v>
      </c>
    </row>
    <row r="11" spans="1:22" ht="70" customHeight="1">
      <c r="A11" s="20" t="s">
        <v>3668</v>
      </c>
      <c r="B11" s="2" t="s">
        <v>47</v>
      </c>
      <c r="C11" s="2" t="s">
        <v>48</v>
      </c>
      <c r="D11" s="2" t="s">
        <v>44</v>
      </c>
      <c r="E11" s="2" t="s">
        <v>22</v>
      </c>
      <c r="F11" s="14">
        <v>1084</v>
      </c>
      <c r="G11" s="22">
        <v>25.6</v>
      </c>
      <c r="H11" s="25">
        <v>44.42</v>
      </c>
      <c r="I11" s="5">
        <v>0.46339999999999998</v>
      </c>
      <c r="J11" s="2" t="s">
        <v>23</v>
      </c>
      <c r="K11" s="2" t="s">
        <v>49</v>
      </c>
      <c r="L11" s="2" t="s">
        <v>25</v>
      </c>
      <c r="M11" s="2" t="s">
        <v>26</v>
      </c>
      <c r="N11" s="2" t="s">
        <v>50</v>
      </c>
      <c r="O11" s="2">
        <v>205</v>
      </c>
      <c r="P11" s="2" t="s">
        <v>28</v>
      </c>
      <c r="Q11" s="2" t="s">
        <v>29</v>
      </c>
      <c r="R11" t="str">
        <f t="shared" si="0"/>
        <v>110</v>
      </c>
      <c r="S11" t="str">
        <f t="shared" si="1"/>
        <v>09</v>
      </c>
      <c r="T11" t="str">
        <f t="shared" si="2"/>
        <v>Q3</v>
      </c>
      <c r="U11" s="7" t="str">
        <f t="shared" si="3"/>
        <v>110 Q3</v>
      </c>
    </row>
    <row r="12" spans="1:22" ht="70" customHeight="1">
      <c r="A12" s="20" t="s">
        <v>3669</v>
      </c>
      <c r="B12" s="2" t="s">
        <v>51</v>
      </c>
      <c r="C12" s="2" t="s">
        <v>52</v>
      </c>
      <c r="D12" s="2" t="s">
        <v>44</v>
      </c>
      <c r="E12" s="2" t="s">
        <v>22</v>
      </c>
      <c r="F12" s="14">
        <v>1170</v>
      </c>
      <c r="G12" s="22">
        <v>24.7</v>
      </c>
      <c r="H12" s="25">
        <v>49.32</v>
      </c>
      <c r="I12" s="5">
        <v>0.49440000000000001</v>
      </c>
      <c r="J12" s="2" t="s">
        <v>23</v>
      </c>
      <c r="K12" s="2" t="s">
        <v>53</v>
      </c>
      <c r="L12" s="2" t="s">
        <v>25</v>
      </c>
      <c r="M12" s="2" t="s">
        <v>26</v>
      </c>
      <c r="N12" s="2" t="s">
        <v>27</v>
      </c>
      <c r="O12" s="2">
        <v>200</v>
      </c>
      <c r="P12" s="2" t="s">
        <v>28</v>
      </c>
      <c r="Q12" s="2" t="s">
        <v>29</v>
      </c>
      <c r="R12" t="str">
        <f t="shared" si="0"/>
        <v>110</v>
      </c>
      <c r="S12" t="str">
        <f t="shared" si="1"/>
        <v>09</v>
      </c>
      <c r="T12" t="str">
        <f t="shared" si="2"/>
        <v>Q3</v>
      </c>
      <c r="U12" s="7" t="str">
        <f t="shared" si="3"/>
        <v>110 Q3</v>
      </c>
    </row>
    <row r="13" spans="1:22" ht="70" customHeight="1">
      <c r="A13" s="20" t="s">
        <v>3670</v>
      </c>
      <c r="B13" s="2" t="s">
        <v>54</v>
      </c>
      <c r="C13" s="2" t="s">
        <v>32</v>
      </c>
      <c r="D13" s="2" t="s">
        <v>44</v>
      </c>
      <c r="E13" s="2" t="s">
        <v>22</v>
      </c>
      <c r="F13" s="14">
        <v>1132</v>
      </c>
      <c r="G13" s="22">
        <v>24.2</v>
      </c>
      <c r="H13" s="25">
        <v>48.8</v>
      </c>
      <c r="I13" s="5">
        <v>0.49259999999999998</v>
      </c>
      <c r="J13" s="2" t="s">
        <v>23</v>
      </c>
      <c r="K13" s="2" t="s">
        <v>55</v>
      </c>
      <c r="L13" s="2" t="s">
        <v>25</v>
      </c>
      <c r="M13" s="2" t="s">
        <v>26</v>
      </c>
      <c r="N13" s="2" t="s">
        <v>27</v>
      </c>
      <c r="O13" s="2">
        <v>195</v>
      </c>
      <c r="P13" s="2" t="s">
        <v>28</v>
      </c>
      <c r="Q13" s="2" t="s">
        <v>29</v>
      </c>
      <c r="R13" t="str">
        <f t="shared" si="0"/>
        <v>110</v>
      </c>
      <c r="S13" t="str">
        <f t="shared" si="1"/>
        <v>09</v>
      </c>
      <c r="T13" t="str">
        <f t="shared" si="2"/>
        <v>Q3</v>
      </c>
      <c r="U13" s="7" t="str">
        <f t="shared" si="3"/>
        <v>110 Q3</v>
      </c>
    </row>
    <row r="14" spans="1:22" ht="70" customHeight="1">
      <c r="A14" s="20" t="s">
        <v>3671</v>
      </c>
      <c r="B14" s="2" t="s">
        <v>56</v>
      </c>
      <c r="C14" s="2" t="s">
        <v>20</v>
      </c>
      <c r="D14" s="2" t="s">
        <v>44</v>
      </c>
      <c r="E14" s="2" t="s">
        <v>22</v>
      </c>
      <c r="F14" s="14">
        <v>1407</v>
      </c>
      <c r="G14" s="22">
        <v>25.6</v>
      </c>
      <c r="H14" s="25">
        <v>57.03</v>
      </c>
      <c r="I14" s="5">
        <v>0.51119999999999999</v>
      </c>
      <c r="J14" s="2" t="s">
        <v>23</v>
      </c>
      <c r="K14" s="2" t="s">
        <v>57</v>
      </c>
      <c r="L14" s="2" t="s">
        <v>25</v>
      </c>
      <c r="M14" s="2" t="s">
        <v>26</v>
      </c>
      <c r="N14" s="2" t="s">
        <v>41</v>
      </c>
      <c r="O14" s="2">
        <v>205</v>
      </c>
      <c r="P14" s="2" t="s">
        <v>28</v>
      </c>
      <c r="Q14" s="2" t="s">
        <v>29</v>
      </c>
      <c r="R14" t="str">
        <f t="shared" si="0"/>
        <v>110</v>
      </c>
      <c r="S14" t="str">
        <f t="shared" si="1"/>
        <v>09</v>
      </c>
      <c r="T14" t="str">
        <f t="shared" si="2"/>
        <v>Q3</v>
      </c>
      <c r="U14" s="7" t="str">
        <f t="shared" si="3"/>
        <v>110 Q3</v>
      </c>
    </row>
    <row r="15" spans="1:22" ht="70" customHeight="1">
      <c r="A15" s="20" t="s">
        <v>3672</v>
      </c>
      <c r="B15" s="2" t="s">
        <v>58</v>
      </c>
      <c r="C15" s="2" t="s">
        <v>59</v>
      </c>
      <c r="D15" s="2" t="s">
        <v>44</v>
      </c>
      <c r="E15" s="2" t="s">
        <v>22</v>
      </c>
      <c r="F15" s="14">
        <v>1168</v>
      </c>
      <c r="G15" s="22">
        <v>25.1</v>
      </c>
      <c r="H15" s="25">
        <v>48.22</v>
      </c>
      <c r="I15" s="5">
        <v>0.48499999999999999</v>
      </c>
      <c r="J15" s="2" t="s">
        <v>23</v>
      </c>
      <c r="K15" s="2" t="s">
        <v>60</v>
      </c>
      <c r="L15" s="2" t="s">
        <v>25</v>
      </c>
      <c r="M15" s="2" t="s">
        <v>26</v>
      </c>
      <c r="N15" s="2" t="s">
        <v>27</v>
      </c>
      <c r="O15" s="2">
        <v>210</v>
      </c>
      <c r="P15" s="2" t="s">
        <v>28</v>
      </c>
      <c r="Q15" s="2" t="s">
        <v>29</v>
      </c>
      <c r="R15" t="str">
        <f t="shared" si="0"/>
        <v>110</v>
      </c>
      <c r="S15" t="str">
        <f t="shared" si="1"/>
        <v>09</v>
      </c>
      <c r="T15" t="str">
        <f t="shared" si="2"/>
        <v>Q3</v>
      </c>
      <c r="U15" s="7" t="str">
        <f t="shared" si="3"/>
        <v>110 Q3</v>
      </c>
    </row>
    <row r="16" spans="1:22" ht="70" customHeight="1">
      <c r="A16" s="20" t="s">
        <v>3673</v>
      </c>
      <c r="B16" s="2" t="s">
        <v>61</v>
      </c>
      <c r="C16" s="2" t="s">
        <v>62</v>
      </c>
      <c r="D16" s="2" t="s">
        <v>44</v>
      </c>
      <c r="E16" s="2" t="s">
        <v>22</v>
      </c>
      <c r="F16" s="14">
        <v>840</v>
      </c>
      <c r="G16" s="22">
        <v>25.4</v>
      </c>
      <c r="H16" s="25">
        <v>35.409999999999997</v>
      </c>
      <c r="I16" s="5">
        <v>0.4531</v>
      </c>
      <c r="J16" s="2" t="s">
        <v>23</v>
      </c>
      <c r="K16" s="2" t="s">
        <v>63</v>
      </c>
      <c r="L16" s="2" t="s">
        <v>25</v>
      </c>
      <c r="M16" s="2" t="s">
        <v>26</v>
      </c>
      <c r="N16" s="2" t="s">
        <v>46</v>
      </c>
      <c r="O16" s="2">
        <v>195</v>
      </c>
      <c r="P16" s="2" t="s">
        <v>28</v>
      </c>
      <c r="Q16" s="2" t="s">
        <v>29</v>
      </c>
      <c r="R16" t="str">
        <f t="shared" si="0"/>
        <v>110</v>
      </c>
      <c r="S16" t="str">
        <f t="shared" si="1"/>
        <v>09</v>
      </c>
      <c r="T16" t="str">
        <f t="shared" si="2"/>
        <v>Q3</v>
      </c>
      <c r="U16" s="7" t="str">
        <f t="shared" si="3"/>
        <v>110 Q3</v>
      </c>
    </row>
    <row r="17" spans="1:21" ht="70" customHeight="1">
      <c r="A17" s="20" t="s">
        <v>3674</v>
      </c>
      <c r="B17" s="2" t="s">
        <v>64</v>
      </c>
      <c r="C17" s="2" t="s">
        <v>32</v>
      </c>
      <c r="D17" s="2" t="s">
        <v>44</v>
      </c>
      <c r="E17" s="2" t="s">
        <v>22</v>
      </c>
      <c r="F17" s="14">
        <v>1235</v>
      </c>
      <c r="G17" s="22">
        <v>26.7</v>
      </c>
      <c r="H17" s="25">
        <v>48.8</v>
      </c>
      <c r="I17" s="5">
        <v>0.49259999999999998</v>
      </c>
      <c r="J17" s="2" t="s">
        <v>23</v>
      </c>
      <c r="K17" s="2" t="s">
        <v>65</v>
      </c>
      <c r="L17" s="2" t="s">
        <v>25</v>
      </c>
      <c r="M17" s="2" t="s">
        <v>26</v>
      </c>
      <c r="N17" s="2" t="s">
        <v>27</v>
      </c>
      <c r="O17" s="2">
        <v>200</v>
      </c>
      <c r="P17" s="2" t="s">
        <v>28</v>
      </c>
      <c r="Q17" s="2" t="s">
        <v>29</v>
      </c>
      <c r="R17" t="str">
        <f t="shared" si="0"/>
        <v>110</v>
      </c>
      <c r="S17" t="str">
        <f t="shared" si="1"/>
        <v>09</v>
      </c>
      <c r="T17" t="str">
        <f t="shared" si="2"/>
        <v>Q3</v>
      </c>
      <c r="U17" s="7" t="str">
        <f t="shared" si="3"/>
        <v>110 Q3</v>
      </c>
    </row>
    <row r="18" spans="1:21" ht="70" customHeight="1">
      <c r="A18" s="20" t="s">
        <v>3675</v>
      </c>
      <c r="B18" s="2" t="s">
        <v>66</v>
      </c>
      <c r="C18" s="2" t="s">
        <v>20</v>
      </c>
      <c r="D18" s="2" t="s">
        <v>44</v>
      </c>
      <c r="E18" s="2" t="s">
        <v>22</v>
      </c>
      <c r="F18" s="14">
        <v>1381</v>
      </c>
      <c r="G18" s="22">
        <v>25.2</v>
      </c>
      <c r="H18" s="25">
        <v>57.03</v>
      </c>
      <c r="I18" s="5">
        <v>0.51119999999999999</v>
      </c>
      <c r="J18" s="2" t="s">
        <v>23</v>
      </c>
      <c r="K18" s="2" t="s">
        <v>67</v>
      </c>
      <c r="L18" s="2" t="s">
        <v>25</v>
      </c>
      <c r="M18" s="2" t="s">
        <v>26</v>
      </c>
      <c r="N18" s="2" t="s">
        <v>41</v>
      </c>
      <c r="O18" s="2">
        <v>195</v>
      </c>
      <c r="P18" s="2" t="s">
        <v>28</v>
      </c>
      <c r="Q18" s="2" t="s">
        <v>29</v>
      </c>
      <c r="R18" t="str">
        <f t="shared" si="0"/>
        <v>110</v>
      </c>
      <c r="S18" t="str">
        <f t="shared" si="1"/>
        <v>09</v>
      </c>
      <c r="T18" t="str">
        <f t="shared" si="2"/>
        <v>Q3</v>
      </c>
      <c r="U18" s="7" t="str">
        <f t="shared" si="3"/>
        <v>110 Q3</v>
      </c>
    </row>
    <row r="19" spans="1:21" ht="70" customHeight="1">
      <c r="A19" s="20" t="s">
        <v>3676</v>
      </c>
      <c r="B19" s="2" t="s">
        <v>68</v>
      </c>
      <c r="C19" s="2" t="s">
        <v>69</v>
      </c>
      <c r="D19" s="2" t="s">
        <v>44</v>
      </c>
      <c r="E19" s="2" t="s">
        <v>22</v>
      </c>
      <c r="F19" s="14">
        <v>862</v>
      </c>
      <c r="G19" s="22">
        <v>26.3</v>
      </c>
      <c r="H19" s="25">
        <v>35.409999999999997</v>
      </c>
      <c r="I19" s="5">
        <v>0.4531</v>
      </c>
      <c r="J19" s="2" t="s">
        <v>23</v>
      </c>
      <c r="K19" s="2" t="s">
        <v>57</v>
      </c>
      <c r="L19" s="2" t="s">
        <v>25</v>
      </c>
      <c r="M19" s="2" t="s">
        <v>26</v>
      </c>
      <c r="N19" s="2" t="s">
        <v>70</v>
      </c>
      <c r="O19" s="2">
        <v>195</v>
      </c>
      <c r="P19" s="2" t="s">
        <v>28</v>
      </c>
      <c r="Q19" s="2" t="s">
        <v>29</v>
      </c>
      <c r="R19" t="str">
        <f t="shared" si="0"/>
        <v>110</v>
      </c>
      <c r="S19" t="str">
        <f t="shared" si="1"/>
        <v>09</v>
      </c>
      <c r="T19" t="str">
        <f t="shared" si="2"/>
        <v>Q3</v>
      </c>
      <c r="U19" s="7" t="str">
        <f t="shared" si="3"/>
        <v>110 Q3</v>
      </c>
    </row>
    <row r="20" spans="1:21" ht="70" customHeight="1">
      <c r="A20" s="20" t="s">
        <v>3677</v>
      </c>
      <c r="B20" s="2" t="s">
        <v>71</v>
      </c>
      <c r="C20" s="2" t="s">
        <v>62</v>
      </c>
      <c r="D20" s="2" t="s">
        <v>44</v>
      </c>
      <c r="E20" s="2" t="s">
        <v>22</v>
      </c>
      <c r="F20" s="14">
        <v>865</v>
      </c>
      <c r="G20" s="22">
        <v>25.8</v>
      </c>
      <c r="H20" s="25">
        <v>35.409999999999997</v>
      </c>
      <c r="I20" s="5">
        <v>0.4531</v>
      </c>
      <c r="J20" s="2" t="s">
        <v>23</v>
      </c>
      <c r="K20" s="2" t="s">
        <v>72</v>
      </c>
      <c r="L20" s="2" t="s">
        <v>25</v>
      </c>
      <c r="M20" s="2" t="s">
        <v>26</v>
      </c>
      <c r="N20" s="2" t="s">
        <v>70</v>
      </c>
      <c r="O20" s="2">
        <v>210</v>
      </c>
      <c r="P20" s="2" t="s">
        <v>28</v>
      </c>
      <c r="Q20" s="2" t="s">
        <v>29</v>
      </c>
      <c r="R20" t="str">
        <f t="shared" si="0"/>
        <v>110</v>
      </c>
      <c r="S20" t="str">
        <f t="shared" si="1"/>
        <v>09</v>
      </c>
      <c r="T20" t="str">
        <f t="shared" si="2"/>
        <v>Q3</v>
      </c>
      <c r="U20" s="7" t="str">
        <f t="shared" si="3"/>
        <v>110 Q3</v>
      </c>
    </row>
    <row r="21" spans="1:21" ht="70" customHeight="1">
      <c r="A21" s="20" t="s">
        <v>3678</v>
      </c>
      <c r="B21" s="2" t="s">
        <v>73</v>
      </c>
      <c r="C21" s="2" t="s">
        <v>52</v>
      </c>
      <c r="D21" s="2" t="s">
        <v>44</v>
      </c>
      <c r="E21" s="2" t="s">
        <v>22</v>
      </c>
      <c r="F21" s="14">
        <v>1188</v>
      </c>
      <c r="G21" s="22">
        <v>25</v>
      </c>
      <c r="H21" s="25">
        <v>49.02</v>
      </c>
      <c r="I21" s="5">
        <v>0.4975</v>
      </c>
      <c r="J21" s="2" t="s">
        <v>23</v>
      </c>
      <c r="K21" s="2" t="s">
        <v>74</v>
      </c>
      <c r="L21" s="2" t="s">
        <v>25</v>
      </c>
      <c r="M21" s="2" t="s">
        <v>26</v>
      </c>
      <c r="N21" s="2" t="s">
        <v>27</v>
      </c>
      <c r="O21" s="2">
        <v>205</v>
      </c>
      <c r="P21" s="2" t="s">
        <v>28</v>
      </c>
      <c r="Q21" s="2" t="s">
        <v>29</v>
      </c>
      <c r="R21" t="str">
        <f t="shared" si="0"/>
        <v>110</v>
      </c>
      <c r="S21" t="str">
        <f t="shared" si="1"/>
        <v>09</v>
      </c>
      <c r="T21" t="str">
        <f t="shared" si="2"/>
        <v>Q3</v>
      </c>
      <c r="U21" s="7" t="str">
        <f t="shared" si="3"/>
        <v>110 Q3</v>
      </c>
    </row>
    <row r="22" spans="1:21" ht="70" customHeight="1">
      <c r="A22" s="20" t="s">
        <v>3679</v>
      </c>
      <c r="B22" s="2" t="s">
        <v>75</v>
      </c>
      <c r="C22" s="2" t="s">
        <v>76</v>
      </c>
      <c r="D22" s="2" t="s">
        <v>44</v>
      </c>
      <c r="E22" s="2" t="s">
        <v>22</v>
      </c>
      <c r="F22" s="14">
        <v>1161</v>
      </c>
      <c r="G22" s="22">
        <v>25.2</v>
      </c>
      <c r="H22" s="25">
        <v>48.22</v>
      </c>
      <c r="I22" s="5">
        <v>0.48499999999999999</v>
      </c>
      <c r="J22" s="2" t="s">
        <v>23</v>
      </c>
      <c r="K22" s="2" t="s">
        <v>77</v>
      </c>
      <c r="L22" s="2" t="s">
        <v>25</v>
      </c>
      <c r="M22" s="2" t="s">
        <v>26</v>
      </c>
      <c r="N22" s="2" t="s">
        <v>27</v>
      </c>
      <c r="O22" s="2">
        <v>200</v>
      </c>
      <c r="P22" s="2" t="s">
        <v>28</v>
      </c>
      <c r="Q22" s="2" t="s">
        <v>29</v>
      </c>
      <c r="R22" t="str">
        <f t="shared" si="0"/>
        <v>110</v>
      </c>
      <c r="S22" t="str">
        <f t="shared" si="1"/>
        <v>09</v>
      </c>
      <c r="T22" t="str">
        <f t="shared" si="2"/>
        <v>Q3</v>
      </c>
      <c r="U22" s="7" t="str">
        <f t="shared" si="3"/>
        <v>110 Q3</v>
      </c>
    </row>
    <row r="23" spans="1:21" ht="70" customHeight="1">
      <c r="A23" s="20" t="s">
        <v>3680</v>
      </c>
      <c r="B23" s="2" t="s">
        <v>78</v>
      </c>
      <c r="C23" s="2" t="s">
        <v>79</v>
      </c>
      <c r="D23" s="2" t="s">
        <v>44</v>
      </c>
      <c r="E23" s="2" t="s">
        <v>22</v>
      </c>
      <c r="F23" s="14">
        <v>940</v>
      </c>
      <c r="G23" s="22">
        <v>26.5</v>
      </c>
      <c r="H23" s="25">
        <v>38.200000000000003</v>
      </c>
      <c r="I23" s="5">
        <v>0.44469999999999998</v>
      </c>
      <c r="J23" s="2" t="s">
        <v>23</v>
      </c>
      <c r="K23" s="2" t="s">
        <v>80</v>
      </c>
      <c r="L23" s="2" t="s">
        <v>25</v>
      </c>
      <c r="M23" s="2" t="s">
        <v>26</v>
      </c>
      <c r="N23" s="2" t="s">
        <v>46</v>
      </c>
      <c r="O23" s="2">
        <v>195</v>
      </c>
      <c r="P23" s="2" t="s">
        <v>28</v>
      </c>
      <c r="Q23" s="2" t="s">
        <v>29</v>
      </c>
      <c r="R23" t="str">
        <f t="shared" si="0"/>
        <v>110</v>
      </c>
      <c r="S23" t="str">
        <f t="shared" si="1"/>
        <v>09</v>
      </c>
      <c r="T23" t="str">
        <f t="shared" si="2"/>
        <v>Q3</v>
      </c>
      <c r="U23" s="7" t="str">
        <f t="shared" si="3"/>
        <v>110 Q3</v>
      </c>
    </row>
    <row r="24" spans="1:21" ht="70" customHeight="1">
      <c r="A24" s="20" t="s">
        <v>3681</v>
      </c>
      <c r="B24" s="2" t="s">
        <v>81</v>
      </c>
      <c r="C24" s="2" t="s">
        <v>32</v>
      </c>
      <c r="D24" s="2" t="s">
        <v>44</v>
      </c>
      <c r="E24" s="2" t="s">
        <v>22</v>
      </c>
      <c r="F24" s="14">
        <v>1200</v>
      </c>
      <c r="G24" s="22">
        <v>25.7</v>
      </c>
      <c r="H24" s="25">
        <v>48.5</v>
      </c>
      <c r="I24" s="5">
        <v>0.49559999999999998</v>
      </c>
      <c r="J24" s="2" t="s">
        <v>23</v>
      </c>
      <c r="K24" s="2" t="s">
        <v>82</v>
      </c>
      <c r="L24" s="2" t="s">
        <v>25</v>
      </c>
      <c r="M24" s="2" t="s">
        <v>26</v>
      </c>
      <c r="N24" s="2" t="s">
        <v>27</v>
      </c>
      <c r="O24" s="2">
        <v>205</v>
      </c>
      <c r="P24" s="2" t="s">
        <v>28</v>
      </c>
      <c r="Q24" s="2" t="s">
        <v>29</v>
      </c>
      <c r="R24" t="str">
        <f t="shared" si="0"/>
        <v>110</v>
      </c>
      <c r="S24" t="str">
        <f t="shared" si="1"/>
        <v>09</v>
      </c>
      <c r="T24" t="str">
        <f t="shared" si="2"/>
        <v>Q3</v>
      </c>
      <c r="U24" s="7" t="str">
        <f t="shared" si="3"/>
        <v>110 Q3</v>
      </c>
    </row>
    <row r="25" spans="1:21" ht="70" customHeight="1">
      <c r="A25" s="20" t="s">
        <v>3682</v>
      </c>
      <c r="B25" s="2" t="s">
        <v>83</v>
      </c>
      <c r="C25" s="2" t="s">
        <v>43</v>
      </c>
      <c r="D25" s="2" t="s">
        <v>44</v>
      </c>
      <c r="E25" s="2" t="s">
        <v>22</v>
      </c>
      <c r="F25" s="14">
        <v>929</v>
      </c>
      <c r="G25" s="22">
        <v>25.3</v>
      </c>
      <c r="H25" s="25">
        <v>38.71</v>
      </c>
      <c r="I25" s="5">
        <v>0.46460000000000001</v>
      </c>
      <c r="J25" s="2" t="s">
        <v>23</v>
      </c>
      <c r="K25" s="2" t="s">
        <v>49</v>
      </c>
      <c r="L25" s="2" t="s">
        <v>25</v>
      </c>
      <c r="M25" s="2" t="s">
        <v>26</v>
      </c>
      <c r="N25" s="2" t="s">
        <v>46</v>
      </c>
      <c r="O25" s="2">
        <v>205</v>
      </c>
      <c r="P25" s="2" t="s">
        <v>28</v>
      </c>
      <c r="Q25" s="2" t="s">
        <v>29</v>
      </c>
      <c r="R25" t="str">
        <f t="shared" si="0"/>
        <v>110</v>
      </c>
      <c r="S25" t="str">
        <f t="shared" si="1"/>
        <v>09</v>
      </c>
      <c r="T25" t="str">
        <f t="shared" si="2"/>
        <v>Q3</v>
      </c>
      <c r="U25" s="7" t="str">
        <f t="shared" si="3"/>
        <v>110 Q3</v>
      </c>
    </row>
    <row r="26" spans="1:21" ht="70" customHeight="1">
      <c r="A26" s="20" t="s">
        <v>3683</v>
      </c>
      <c r="B26" s="2" t="s">
        <v>84</v>
      </c>
      <c r="C26" s="2" t="s">
        <v>85</v>
      </c>
      <c r="D26" s="2" t="s">
        <v>86</v>
      </c>
      <c r="E26" s="2" t="s">
        <v>22</v>
      </c>
      <c r="F26" s="14">
        <v>1215</v>
      </c>
      <c r="G26" s="22">
        <v>29.2</v>
      </c>
      <c r="H26" s="25">
        <v>44.91</v>
      </c>
      <c r="I26" s="5">
        <v>0.42459999999999998</v>
      </c>
      <c r="J26" s="2" t="s">
        <v>23</v>
      </c>
      <c r="K26" s="2" t="s">
        <v>87</v>
      </c>
      <c r="L26" s="2" t="s">
        <v>25</v>
      </c>
      <c r="M26" s="2" t="s">
        <v>26</v>
      </c>
      <c r="N26" s="2" t="s">
        <v>27</v>
      </c>
      <c r="O26" s="2">
        <v>180</v>
      </c>
      <c r="P26" s="2" t="s">
        <v>28</v>
      </c>
      <c r="Q26" s="2" t="s">
        <v>29</v>
      </c>
      <c r="R26" t="str">
        <f t="shared" si="0"/>
        <v>110</v>
      </c>
      <c r="S26" t="str">
        <f t="shared" si="1"/>
        <v>09</v>
      </c>
      <c r="T26" t="str">
        <f t="shared" si="2"/>
        <v>Q3</v>
      </c>
      <c r="U26" s="7" t="str">
        <f t="shared" si="3"/>
        <v>110 Q3</v>
      </c>
    </row>
    <row r="27" spans="1:21" ht="70" customHeight="1">
      <c r="A27" s="20" t="s">
        <v>3684</v>
      </c>
      <c r="B27" s="2" t="s">
        <v>84</v>
      </c>
      <c r="C27" s="2" t="s">
        <v>88</v>
      </c>
      <c r="D27" s="2" t="s">
        <v>86</v>
      </c>
      <c r="E27" s="2" t="s">
        <v>22</v>
      </c>
      <c r="F27" s="14">
        <v>1432</v>
      </c>
      <c r="G27" s="22">
        <v>31.8</v>
      </c>
      <c r="H27" s="25">
        <v>49.19</v>
      </c>
      <c r="I27" s="5">
        <v>0.45029999999999998</v>
      </c>
      <c r="J27" s="2" t="s">
        <v>23</v>
      </c>
      <c r="K27" s="2" t="s">
        <v>89</v>
      </c>
      <c r="L27" s="2" t="s">
        <v>25</v>
      </c>
      <c r="M27" s="2" t="s">
        <v>26</v>
      </c>
      <c r="N27" s="2" t="s">
        <v>27</v>
      </c>
      <c r="O27" s="2">
        <v>170</v>
      </c>
      <c r="P27" s="2" t="s">
        <v>28</v>
      </c>
      <c r="Q27" s="2" t="s">
        <v>29</v>
      </c>
      <c r="R27" t="str">
        <f t="shared" si="0"/>
        <v>110</v>
      </c>
      <c r="S27" t="str">
        <f t="shared" si="1"/>
        <v>09</v>
      </c>
      <c r="T27" t="str">
        <f t="shared" si="2"/>
        <v>Q3</v>
      </c>
      <c r="U27" s="7" t="str">
        <f t="shared" si="3"/>
        <v>110 Q3</v>
      </c>
    </row>
    <row r="28" spans="1:21" ht="70" customHeight="1">
      <c r="A28" s="20" t="s">
        <v>3685</v>
      </c>
      <c r="B28" s="2" t="s">
        <v>84</v>
      </c>
      <c r="C28" s="2" t="s">
        <v>90</v>
      </c>
      <c r="D28" s="2" t="s">
        <v>86</v>
      </c>
      <c r="E28" s="2" t="s">
        <v>22</v>
      </c>
      <c r="F28" s="14">
        <v>1028</v>
      </c>
      <c r="G28" s="22">
        <v>32.5</v>
      </c>
      <c r="H28" s="25">
        <v>36.24</v>
      </c>
      <c r="I28" s="5">
        <v>0.43409999999999999</v>
      </c>
      <c r="J28" s="2" t="s">
        <v>23</v>
      </c>
      <c r="K28" s="2" t="s">
        <v>91</v>
      </c>
      <c r="L28" s="2" t="s">
        <v>25</v>
      </c>
      <c r="M28" s="2" t="s">
        <v>26</v>
      </c>
      <c r="N28" s="2" t="s">
        <v>50</v>
      </c>
      <c r="O28" s="2">
        <v>160</v>
      </c>
      <c r="P28" s="2" t="s">
        <v>28</v>
      </c>
      <c r="Q28" s="2" t="s">
        <v>29</v>
      </c>
      <c r="R28" t="str">
        <f t="shared" si="0"/>
        <v>110</v>
      </c>
      <c r="S28" t="str">
        <f t="shared" si="1"/>
        <v>09</v>
      </c>
      <c r="T28" t="str">
        <f t="shared" si="2"/>
        <v>Q3</v>
      </c>
      <c r="U28" s="7" t="str">
        <f t="shared" si="3"/>
        <v>110 Q3</v>
      </c>
    </row>
    <row r="29" spans="1:21" ht="70" customHeight="1">
      <c r="A29" s="20" t="s">
        <v>3686</v>
      </c>
      <c r="B29" s="2" t="s">
        <v>84</v>
      </c>
      <c r="C29" s="2" t="s">
        <v>92</v>
      </c>
      <c r="D29" s="2" t="s">
        <v>86</v>
      </c>
      <c r="E29" s="2" t="s">
        <v>22</v>
      </c>
      <c r="F29" s="14">
        <v>1596</v>
      </c>
      <c r="G29" s="22">
        <v>29.8</v>
      </c>
      <c r="H29" s="25">
        <v>61.12</v>
      </c>
      <c r="I29" s="5">
        <v>0.3624</v>
      </c>
      <c r="J29" s="2" t="s">
        <v>23</v>
      </c>
      <c r="K29" s="2" t="s">
        <v>93</v>
      </c>
      <c r="L29" s="2" t="s">
        <v>25</v>
      </c>
      <c r="M29" s="2" t="s">
        <v>94</v>
      </c>
      <c r="N29" s="2" t="s">
        <v>27</v>
      </c>
      <c r="O29" s="2">
        <v>340</v>
      </c>
      <c r="P29" s="2" t="s">
        <v>28</v>
      </c>
      <c r="Q29" s="2" t="s">
        <v>29</v>
      </c>
      <c r="R29" t="str">
        <f t="shared" si="0"/>
        <v>110</v>
      </c>
      <c r="S29" t="str">
        <f t="shared" si="1"/>
        <v>09</v>
      </c>
      <c r="T29" t="str">
        <f t="shared" si="2"/>
        <v>Q3</v>
      </c>
      <c r="U29" s="7" t="str">
        <f t="shared" si="3"/>
        <v>110 Q3</v>
      </c>
    </row>
    <row r="30" spans="1:21" ht="70" customHeight="1">
      <c r="A30" s="20" t="s">
        <v>3687</v>
      </c>
      <c r="B30" s="2" t="s">
        <v>95</v>
      </c>
      <c r="C30" s="2" t="s">
        <v>96</v>
      </c>
      <c r="D30" s="2" t="s">
        <v>97</v>
      </c>
      <c r="E30" s="2" t="s">
        <v>22</v>
      </c>
      <c r="F30" s="14">
        <v>1145</v>
      </c>
      <c r="G30" s="22">
        <v>23.8</v>
      </c>
      <c r="H30" s="25">
        <v>47.55</v>
      </c>
      <c r="I30" s="5">
        <v>0.48420000000000002</v>
      </c>
      <c r="J30" s="2" t="s">
        <v>23</v>
      </c>
      <c r="K30" s="2" t="s">
        <v>98</v>
      </c>
      <c r="L30" s="2" t="s">
        <v>25</v>
      </c>
      <c r="M30" s="2" t="s">
        <v>26</v>
      </c>
      <c r="N30" s="2" t="s">
        <v>27</v>
      </c>
      <c r="O30" s="2">
        <v>200</v>
      </c>
      <c r="P30" s="2" t="s">
        <v>28</v>
      </c>
      <c r="Q30" s="2" t="s">
        <v>29</v>
      </c>
      <c r="R30" t="str">
        <f t="shared" si="0"/>
        <v>110</v>
      </c>
      <c r="S30" t="str">
        <f t="shared" si="1"/>
        <v>09</v>
      </c>
      <c r="T30" t="str">
        <f t="shared" si="2"/>
        <v>Q3</v>
      </c>
      <c r="U30" s="7" t="str">
        <f t="shared" si="3"/>
        <v>110 Q3</v>
      </c>
    </row>
    <row r="31" spans="1:21" ht="70" customHeight="1">
      <c r="A31" s="20" t="s">
        <v>3688</v>
      </c>
      <c r="B31" s="2" t="s">
        <v>99</v>
      </c>
      <c r="C31" s="2" t="s">
        <v>100</v>
      </c>
      <c r="D31" s="2" t="s">
        <v>101</v>
      </c>
      <c r="E31" s="2" t="s">
        <v>22</v>
      </c>
      <c r="F31" s="14">
        <v>950</v>
      </c>
      <c r="G31" s="22">
        <v>26.2</v>
      </c>
      <c r="H31" s="25">
        <v>38.51</v>
      </c>
      <c r="I31" s="5">
        <v>0.44500000000000001</v>
      </c>
      <c r="J31" s="2" t="s">
        <v>23</v>
      </c>
      <c r="K31" s="2" t="s">
        <v>31</v>
      </c>
      <c r="L31" s="2" t="s">
        <v>25</v>
      </c>
      <c r="M31" s="2" t="s">
        <v>26</v>
      </c>
      <c r="N31" s="2" t="s">
        <v>50</v>
      </c>
      <c r="O31" s="2">
        <v>210</v>
      </c>
      <c r="P31" s="2" t="s">
        <v>28</v>
      </c>
      <c r="Q31" s="2" t="s">
        <v>29</v>
      </c>
      <c r="R31" t="str">
        <f t="shared" si="0"/>
        <v>110</v>
      </c>
      <c r="S31" t="str">
        <f t="shared" si="1"/>
        <v>09</v>
      </c>
      <c r="T31" t="str">
        <f t="shared" si="2"/>
        <v>Q3</v>
      </c>
      <c r="U31" s="7" t="str">
        <f t="shared" si="3"/>
        <v>110 Q3</v>
      </c>
    </row>
    <row r="32" spans="1:21" ht="70" customHeight="1">
      <c r="A32" s="20" t="s">
        <v>3689</v>
      </c>
      <c r="B32" s="2" t="s">
        <v>102</v>
      </c>
      <c r="C32" s="2" t="s">
        <v>103</v>
      </c>
      <c r="D32" s="2" t="s">
        <v>104</v>
      </c>
      <c r="E32" s="2" t="s">
        <v>105</v>
      </c>
      <c r="F32" s="14">
        <v>1550</v>
      </c>
      <c r="G32" s="22">
        <v>33.1</v>
      </c>
      <c r="H32" s="25">
        <v>48.89</v>
      </c>
      <c r="I32" s="5">
        <v>0.50780000000000003</v>
      </c>
      <c r="J32" s="2" t="s">
        <v>23</v>
      </c>
      <c r="K32" s="2" t="s">
        <v>106</v>
      </c>
      <c r="L32" s="2" t="s">
        <v>25</v>
      </c>
      <c r="M32" s="2" t="s">
        <v>26</v>
      </c>
      <c r="N32" s="2" t="s">
        <v>107</v>
      </c>
      <c r="O32" s="2">
        <v>215</v>
      </c>
      <c r="P32" s="2" t="s">
        <v>28</v>
      </c>
      <c r="Q32" s="2" t="s">
        <v>29</v>
      </c>
      <c r="R32" t="str">
        <f t="shared" si="0"/>
        <v>110</v>
      </c>
      <c r="S32" t="str">
        <f t="shared" si="1"/>
        <v>09</v>
      </c>
      <c r="T32" t="str">
        <f t="shared" si="2"/>
        <v>Q3</v>
      </c>
      <c r="U32" s="7" t="str">
        <f t="shared" si="3"/>
        <v>110 Q3</v>
      </c>
    </row>
    <row r="33" spans="1:21" ht="70" customHeight="1">
      <c r="A33" s="20" t="s">
        <v>3690</v>
      </c>
      <c r="B33" s="2" t="s">
        <v>108</v>
      </c>
      <c r="C33" s="2" t="s">
        <v>109</v>
      </c>
      <c r="D33" s="2" t="s">
        <v>110</v>
      </c>
      <c r="E33" s="2" t="s">
        <v>105</v>
      </c>
      <c r="F33" s="14">
        <v>1065</v>
      </c>
      <c r="G33" s="22">
        <v>31.8</v>
      </c>
      <c r="H33" s="25">
        <v>39.700000000000003</v>
      </c>
      <c r="I33" s="5">
        <v>0.40010000000000001</v>
      </c>
      <c r="J33" s="2" t="s">
        <v>23</v>
      </c>
      <c r="K33" s="2" t="s">
        <v>111</v>
      </c>
      <c r="L33" s="2" t="s">
        <v>25</v>
      </c>
      <c r="M33" s="2" t="s">
        <v>26</v>
      </c>
      <c r="N33" s="2" t="s">
        <v>112</v>
      </c>
      <c r="O33" s="2">
        <v>200</v>
      </c>
      <c r="P33" s="2" t="s">
        <v>113</v>
      </c>
      <c r="Q33" s="2" t="s">
        <v>29</v>
      </c>
      <c r="R33" t="str">
        <f t="shared" si="0"/>
        <v>110</v>
      </c>
      <c r="S33" t="str">
        <f t="shared" si="1"/>
        <v>09</v>
      </c>
      <c r="T33" t="str">
        <f t="shared" si="2"/>
        <v>Q3</v>
      </c>
      <c r="U33" s="7" t="str">
        <f t="shared" si="3"/>
        <v>110 Q3</v>
      </c>
    </row>
    <row r="34" spans="1:21" ht="70" customHeight="1">
      <c r="A34" s="20" t="s">
        <v>3691</v>
      </c>
      <c r="B34" s="2" t="s">
        <v>114</v>
      </c>
      <c r="C34" s="2" t="s">
        <v>115</v>
      </c>
      <c r="D34" s="2" t="s">
        <v>116</v>
      </c>
      <c r="E34" s="2" t="s">
        <v>105</v>
      </c>
      <c r="F34" s="14">
        <v>1427</v>
      </c>
      <c r="G34" s="22">
        <v>39</v>
      </c>
      <c r="H34" s="25">
        <v>42.8</v>
      </c>
      <c r="I34" s="5">
        <v>0.45600000000000002</v>
      </c>
      <c r="J34" s="2" t="s">
        <v>23</v>
      </c>
      <c r="K34" s="2" t="s">
        <v>82</v>
      </c>
      <c r="L34" s="2" t="s">
        <v>25</v>
      </c>
      <c r="M34" s="2" t="s">
        <v>117</v>
      </c>
      <c r="N34" s="2" t="s">
        <v>27</v>
      </c>
      <c r="O34" s="2">
        <v>200</v>
      </c>
      <c r="P34" s="2" t="s">
        <v>28</v>
      </c>
      <c r="Q34" s="2" t="s">
        <v>29</v>
      </c>
      <c r="R34" t="str">
        <f t="shared" si="0"/>
        <v>110</v>
      </c>
      <c r="S34" t="str">
        <f t="shared" si="1"/>
        <v>09</v>
      </c>
      <c r="T34" t="str">
        <f t="shared" si="2"/>
        <v>Q3</v>
      </c>
      <c r="U34" s="7" t="str">
        <f t="shared" si="3"/>
        <v>110 Q3</v>
      </c>
    </row>
    <row r="35" spans="1:21" ht="70" customHeight="1">
      <c r="A35" s="20" t="s">
        <v>3692</v>
      </c>
      <c r="B35" s="2" t="s">
        <v>118</v>
      </c>
      <c r="C35" s="2" t="s">
        <v>119</v>
      </c>
      <c r="D35" s="2" t="s">
        <v>120</v>
      </c>
      <c r="E35" s="2" t="s">
        <v>121</v>
      </c>
      <c r="F35" s="14">
        <v>998</v>
      </c>
      <c r="G35" s="22">
        <v>20.9</v>
      </c>
      <c r="H35" s="25">
        <v>51.56</v>
      </c>
      <c r="I35" s="5">
        <v>0.45779999999999998</v>
      </c>
      <c r="J35" s="2" t="s">
        <v>122</v>
      </c>
      <c r="K35" s="2" t="s">
        <v>123</v>
      </c>
      <c r="L35" s="2" t="s">
        <v>25</v>
      </c>
      <c r="M35" s="2" t="s">
        <v>26</v>
      </c>
      <c r="N35" s="2" t="s">
        <v>27</v>
      </c>
      <c r="O35" s="2">
        <v>180</v>
      </c>
      <c r="P35" s="2" t="s">
        <v>28</v>
      </c>
      <c r="Q35" s="2" t="s">
        <v>29</v>
      </c>
      <c r="R35" t="str">
        <f t="shared" si="0"/>
        <v>110</v>
      </c>
      <c r="S35" t="str">
        <f t="shared" si="1"/>
        <v>09</v>
      </c>
      <c r="T35" t="str">
        <f t="shared" si="2"/>
        <v>Q3</v>
      </c>
      <c r="U35" s="7" t="str">
        <f t="shared" si="3"/>
        <v>110 Q3</v>
      </c>
    </row>
    <row r="36" spans="1:21" ht="70" customHeight="1">
      <c r="A36" s="20" t="s">
        <v>3693</v>
      </c>
      <c r="B36" s="2" t="s">
        <v>124</v>
      </c>
      <c r="C36" s="2" t="s">
        <v>125</v>
      </c>
      <c r="D36" s="2" t="s">
        <v>126</v>
      </c>
      <c r="E36" s="2" t="s">
        <v>121</v>
      </c>
      <c r="F36" s="14">
        <v>1328</v>
      </c>
      <c r="G36" s="22">
        <v>33.799999999999997</v>
      </c>
      <c r="H36" s="25">
        <v>42.77</v>
      </c>
      <c r="I36" s="5">
        <v>0.47960000000000003</v>
      </c>
      <c r="J36" s="2" t="s">
        <v>23</v>
      </c>
      <c r="K36" s="2" t="s">
        <v>127</v>
      </c>
      <c r="L36" s="2" t="s">
        <v>25</v>
      </c>
      <c r="M36" s="2" t="s">
        <v>26</v>
      </c>
      <c r="N36" s="2" t="s">
        <v>27</v>
      </c>
      <c r="O36" s="2">
        <v>190</v>
      </c>
      <c r="P36" s="2" t="s">
        <v>28</v>
      </c>
      <c r="Q36" s="2" t="s">
        <v>29</v>
      </c>
      <c r="R36" t="str">
        <f t="shared" si="0"/>
        <v>110</v>
      </c>
      <c r="S36" t="str">
        <f t="shared" si="1"/>
        <v>09</v>
      </c>
      <c r="T36" t="str">
        <f t="shared" si="2"/>
        <v>Q3</v>
      </c>
      <c r="U36" s="7" t="str">
        <f t="shared" si="3"/>
        <v>110 Q3</v>
      </c>
    </row>
    <row r="37" spans="1:21" ht="70" customHeight="1">
      <c r="A37" s="20" t="s">
        <v>3694</v>
      </c>
      <c r="B37" s="2" t="s">
        <v>128</v>
      </c>
      <c r="C37" s="2" t="s">
        <v>129</v>
      </c>
      <c r="D37" s="2" t="s">
        <v>130</v>
      </c>
      <c r="E37" s="2" t="s">
        <v>121</v>
      </c>
      <c r="F37" s="14">
        <v>916</v>
      </c>
      <c r="G37" s="22">
        <v>27.7</v>
      </c>
      <c r="H37" s="25">
        <v>33.299999999999997</v>
      </c>
      <c r="I37" s="5">
        <v>0.48559999999999998</v>
      </c>
      <c r="J37" s="2" t="s">
        <v>23</v>
      </c>
      <c r="K37" s="2" t="s">
        <v>131</v>
      </c>
      <c r="L37" s="2" t="s">
        <v>25</v>
      </c>
      <c r="M37" s="2" t="s">
        <v>26</v>
      </c>
      <c r="N37" s="2" t="s">
        <v>112</v>
      </c>
      <c r="O37" s="2">
        <v>202</v>
      </c>
      <c r="P37" s="2" t="s">
        <v>28</v>
      </c>
      <c r="Q37" s="2" t="s">
        <v>29</v>
      </c>
      <c r="R37" t="str">
        <f t="shared" si="0"/>
        <v>110</v>
      </c>
      <c r="S37" t="str">
        <f t="shared" si="1"/>
        <v>09</v>
      </c>
      <c r="T37" t="str">
        <f t="shared" si="2"/>
        <v>Q3</v>
      </c>
      <c r="U37" s="7" t="str">
        <f t="shared" si="3"/>
        <v>110 Q3</v>
      </c>
    </row>
    <row r="38" spans="1:21" ht="70" customHeight="1">
      <c r="A38" s="20" t="s">
        <v>3695</v>
      </c>
      <c r="B38" s="2" t="s">
        <v>132</v>
      </c>
      <c r="C38" s="2" t="s">
        <v>133</v>
      </c>
      <c r="D38" s="2" t="s">
        <v>134</v>
      </c>
      <c r="E38" s="2" t="s">
        <v>121</v>
      </c>
      <c r="F38" s="14">
        <v>915</v>
      </c>
      <c r="G38" s="22">
        <v>34.4</v>
      </c>
      <c r="H38" s="25">
        <v>33.35</v>
      </c>
      <c r="I38" s="5">
        <v>0.41460000000000002</v>
      </c>
      <c r="J38" s="2" t="s">
        <v>23</v>
      </c>
      <c r="K38" s="2" t="s">
        <v>135</v>
      </c>
      <c r="L38" s="2" t="s">
        <v>25</v>
      </c>
      <c r="M38" s="2" t="s">
        <v>117</v>
      </c>
      <c r="N38" s="2" t="s">
        <v>136</v>
      </c>
      <c r="O38" s="2">
        <v>140</v>
      </c>
      <c r="P38" s="2" t="s">
        <v>28</v>
      </c>
      <c r="Q38" s="2" t="s">
        <v>29</v>
      </c>
      <c r="R38" t="str">
        <f t="shared" si="0"/>
        <v>110</v>
      </c>
      <c r="S38" t="str">
        <f t="shared" si="1"/>
        <v>09</v>
      </c>
      <c r="T38" t="str">
        <f t="shared" si="2"/>
        <v>Q3</v>
      </c>
      <c r="U38" s="7" t="str">
        <f t="shared" si="3"/>
        <v>110 Q3</v>
      </c>
    </row>
    <row r="39" spans="1:21" ht="70" customHeight="1">
      <c r="A39" s="20" t="s">
        <v>3696</v>
      </c>
      <c r="B39" s="2" t="s">
        <v>137</v>
      </c>
      <c r="C39" s="2" t="s">
        <v>138</v>
      </c>
      <c r="D39" s="2" t="s">
        <v>139</v>
      </c>
      <c r="E39" s="2" t="s">
        <v>121</v>
      </c>
      <c r="F39" s="14">
        <v>1030</v>
      </c>
      <c r="G39" s="22">
        <v>27.4</v>
      </c>
      <c r="H39" s="25">
        <v>42.12</v>
      </c>
      <c r="I39" s="5">
        <v>0.48970000000000002</v>
      </c>
      <c r="J39" s="2" t="s">
        <v>23</v>
      </c>
      <c r="K39" s="2" t="s">
        <v>106</v>
      </c>
      <c r="L39" s="2" t="s">
        <v>25</v>
      </c>
      <c r="M39" s="2" t="s">
        <v>26</v>
      </c>
      <c r="N39" s="2" t="s">
        <v>112</v>
      </c>
      <c r="O39" s="2">
        <v>128</v>
      </c>
      <c r="P39" s="2" t="s">
        <v>28</v>
      </c>
      <c r="Q39" s="2" t="s">
        <v>29</v>
      </c>
      <c r="R39" t="str">
        <f t="shared" si="0"/>
        <v>110</v>
      </c>
      <c r="S39" t="str">
        <f t="shared" si="1"/>
        <v>09</v>
      </c>
      <c r="T39" t="str">
        <f t="shared" si="2"/>
        <v>Q3</v>
      </c>
      <c r="U39" s="7" t="str">
        <f t="shared" si="3"/>
        <v>110 Q3</v>
      </c>
    </row>
    <row r="40" spans="1:21" ht="70" customHeight="1">
      <c r="A40" s="20" t="s">
        <v>3697</v>
      </c>
      <c r="B40" s="2" t="s">
        <v>140</v>
      </c>
      <c r="C40" s="2" t="s">
        <v>141</v>
      </c>
      <c r="D40" s="2" t="s">
        <v>142</v>
      </c>
      <c r="E40" s="2" t="s">
        <v>121</v>
      </c>
      <c r="F40" s="14">
        <v>1345</v>
      </c>
      <c r="G40" s="22">
        <v>33.1</v>
      </c>
      <c r="H40" s="25">
        <v>42.32</v>
      </c>
      <c r="I40" s="5">
        <v>0.4854</v>
      </c>
      <c r="J40" s="2" t="s">
        <v>23</v>
      </c>
      <c r="K40" s="2" t="s">
        <v>143</v>
      </c>
      <c r="L40" s="2" t="s">
        <v>25</v>
      </c>
      <c r="M40" s="2" t="s">
        <v>117</v>
      </c>
      <c r="N40" s="2" t="s">
        <v>107</v>
      </c>
      <c r="O40" s="2">
        <v>210</v>
      </c>
      <c r="P40" s="2" t="s">
        <v>28</v>
      </c>
      <c r="Q40" s="2" t="s">
        <v>29</v>
      </c>
      <c r="R40" t="str">
        <f t="shared" si="0"/>
        <v>110</v>
      </c>
      <c r="S40" t="str">
        <f t="shared" si="1"/>
        <v>09</v>
      </c>
      <c r="T40" t="str">
        <f t="shared" si="2"/>
        <v>Q3</v>
      </c>
      <c r="U40" s="7" t="str">
        <f t="shared" si="3"/>
        <v>110 Q3</v>
      </c>
    </row>
    <row r="41" spans="1:21" ht="70" customHeight="1">
      <c r="A41" s="20" t="s">
        <v>3698</v>
      </c>
      <c r="B41" s="2" t="s">
        <v>124</v>
      </c>
      <c r="C41" s="2" t="s">
        <v>144</v>
      </c>
      <c r="D41" s="2" t="s">
        <v>126</v>
      </c>
      <c r="E41" s="2" t="s">
        <v>145</v>
      </c>
      <c r="F41" s="14">
        <v>1040</v>
      </c>
      <c r="G41" s="22">
        <v>33.4</v>
      </c>
      <c r="H41" s="25">
        <v>34.54</v>
      </c>
      <c r="I41" s="5">
        <v>0.46129999999999999</v>
      </c>
      <c r="J41" s="2" t="s">
        <v>23</v>
      </c>
      <c r="K41" s="2" t="s">
        <v>146</v>
      </c>
      <c r="L41" s="2" t="s">
        <v>25</v>
      </c>
      <c r="M41" s="2" t="s">
        <v>26</v>
      </c>
      <c r="N41" s="2" t="s">
        <v>50</v>
      </c>
      <c r="O41" s="2">
        <v>190</v>
      </c>
      <c r="P41" s="2" t="s">
        <v>28</v>
      </c>
      <c r="Q41" s="2" t="s">
        <v>29</v>
      </c>
      <c r="R41" t="str">
        <f t="shared" si="0"/>
        <v>110</v>
      </c>
      <c r="S41" t="str">
        <f t="shared" si="1"/>
        <v>09</v>
      </c>
      <c r="T41" t="str">
        <f t="shared" si="2"/>
        <v>Q3</v>
      </c>
      <c r="U41" s="7" t="str">
        <f t="shared" si="3"/>
        <v>110 Q3</v>
      </c>
    </row>
    <row r="42" spans="1:21" ht="70" customHeight="1">
      <c r="A42" s="20" t="s">
        <v>3699</v>
      </c>
      <c r="B42" s="2" t="s">
        <v>124</v>
      </c>
      <c r="C42" s="2" t="s">
        <v>147</v>
      </c>
      <c r="D42" s="2" t="s">
        <v>126</v>
      </c>
      <c r="E42" s="2" t="s">
        <v>145</v>
      </c>
      <c r="F42" s="14">
        <v>1025</v>
      </c>
      <c r="G42" s="22">
        <v>32.6</v>
      </c>
      <c r="H42" s="25">
        <v>34.54</v>
      </c>
      <c r="I42" s="5">
        <v>0.46129999999999999</v>
      </c>
      <c r="J42" s="2" t="s">
        <v>23</v>
      </c>
      <c r="K42" s="2" t="s">
        <v>148</v>
      </c>
      <c r="L42" s="2" t="s">
        <v>25</v>
      </c>
      <c r="M42" s="2" t="s">
        <v>26</v>
      </c>
      <c r="N42" s="2" t="s">
        <v>50</v>
      </c>
      <c r="O42" s="2">
        <v>195</v>
      </c>
      <c r="P42" s="2" t="s">
        <v>28</v>
      </c>
      <c r="Q42" s="2" t="s">
        <v>29</v>
      </c>
      <c r="R42" t="str">
        <f t="shared" si="0"/>
        <v>110</v>
      </c>
      <c r="S42" t="str">
        <f t="shared" si="1"/>
        <v>09</v>
      </c>
      <c r="T42" t="str">
        <f t="shared" si="2"/>
        <v>Q3</v>
      </c>
      <c r="U42" s="7" t="str">
        <f t="shared" si="3"/>
        <v>110 Q3</v>
      </c>
    </row>
    <row r="43" spans="1:21" ht="70" customHeight="1">
      <c r="A43" s="20" t="s">
        <v>3700</v>
      </c>
      <c r="B43" s="2" t="s">
        <v>149</v>
      </c>
      <c r="C43" s="2" t="s">
        <v>150</v>
      </c>
      <c r="D43" s="2" t="s">
        <v>151</v>
      </c>
      <c r="E43" s="2" t="s">
        <v>145</v>
      </c>
      <c r="F43" s="14">
        <v>998</v>
      </c>
      <c r="G43" s="22">
        <v>30.1</v>
      </c>
      <c r="H43" s="25">
        <v>34.78</v>
      </c>
      <c r="I43" s="5">
        <v>0.48470000000000002</v>
      </c>
      <c r="J43" s="2" t="s">
        <v>23</v>
      </c>
      <c r="K43" s="2" t="s">
        <v>152</v>
      </c>
      <c r="L43" s="2" t="s">
        <v>25</v>
      </c>
      <c r="M43" s="2" t="s">
        <v>26</v>
      </c>
      <c r="N43" s="2" t="s">
        <v>112</v>
      </c>
      <c r="O43" s="2">
        <v>178</v>
      </c>
      <c r="P43" s="2" t="s">
        <v>28</v>
      </c>
      <c r="Q43" s="2" t="s">
        <v>29</v>
      </c>
      <c r="R43" t="str">
        <f t="shared" si="0"/>
        <v>110</v>
      </c>
      <c r="S43" t="str">
        <f t="shared" si="1"/>
        <v>09</v>
      </c>
      <c r="T43" t="str">
        <f t="shared" si="2"/>
        <v>Q3</v>
      </c>
      <c r="U43" s="7" t="str">
        <f t="shared" si="3"/>
        <v>110 Q3</v>
      </c>
    </row>
    <row r="44" spans="1:21" ht="70" customHeight="1">
      <c r="A44" s="20" t="s">
        <v>3701</v>
      </c>
      <c r="B44" s="2" t="s">
        <v>128</v>
      </c>
      <c r="C44" s="2" t="s">
        <v>79</v>
      </c>
      <c r="D44" s="2" t="s">
        <v>130</v>
      </c>
      <c r="E44" s="2" t="s">
        <v>145</v>
      </c>
      <c r="F44" s="14">
        <v>1108</v>
      </c>
      <c r="G44" s="22">
        <v>25</v>
      </c>
      <c r="H44" s="25">
        <v>43.77</v>
      </c>
      <c r="I44" s="5">
        <v>0.5111</v>
      </c>
      <c r="J44" s="2" t="s">
        <v>23</v>
      </c>
      <c r="K44" s="2" t="s">
        <v>153</v>
      </c>
      <c r="L44" s="2" t="s">
        <v>25</v>
      </c>
      <c r="M44" s="2" t="s">
        <v>26</v>
      </c>
      <c r="N44" s="2" t="s">
        <v>27</v>
      </c>
      <c r="O44" s="2">
        <v>200</v>
      </c>
      <c r="P44" s="2" t="s">
        <v>28</v>
      </c>
      <c r="Q44" s="2" t="s">
        <v>29</v>
      </c>
      <c r="R44" t="str">
        <f t="shared" si="0"/>
        <v>110</v>
      </c>
      <c r="S44" t="str">
        <f t="shared" si="1"/>
        <v>09</v>
      </c>
      <c r="T44" t="str">
        <f t="shared" si="2"/>
        <v>Q3</v>
      </c>
      <c r="U44" s="7" t="str">
        <f t="shared" si="3"/>
        <v>110 Q3</v>
      </c>
    </row>
    <row r="45" spans="1:21" ht="70" customHeight="1">
      <c r="A45" s="20" t="s">
        <v>3702</v>
      </c>
      <c r="B45" s="2" t="s">
        <v>128</v>
      </c>
      <c r="C45" s="2" t="s">
        <v>129</v>
      </c>
      <c r="D45" s="2" t="s">
        <v>130</v>
      </c>
      <c r="E45" s="2" t="s">
        <v>145</v>
      </c>
      <c r="F45" s="14">
        <v>908</v>
      </c>
      <c r="G45" s="22">
        <v>27.6</v>
      </c>
      <c r="H45" s="25">
        <v>33.299999999999997</v>
      </c>
      <c r="I45" s="5">
        <v>0.48559999999999998</v>
      </c>
      <c r="J45" s="2" t="s">
        <v>23</v>
      </c>
      <c r="K45" s="2" t="s">
        <v>154</v>
      </c>
      <c r="L45" s="2" t="s">
        <v>25</v>
      </c>
      <c r="M45" s="2" t="s">
        <v>26</v>
      </c>
      <c r="N45" s="2" t="s">
        <v>112</v>
      </c>
      <c r="O45" s="2">
        <v>197</v>
      </c>
      <c r="P45" s="2" t="s">
        <v>28</v>
      </c>
      <c r="Q45" s="2" t="s">
        <v>29</v>
      </c>
      <c r="R45" t="str">
        <f t="shared" si="0"/>
        <v>110</v>
      </c>
      <c r="S45" t="str">
        <f t="shared" si="1"/>
        <v>09</v>
      </c>
      <c r="T45" t="str">
        <f t="shared" si="2"/>
        <v>Q3</v>
      </c>
      <c r="U45" s="7" t="str">
        <f t="shared" si="3"/>
        <v>110 Q3</v>
      </c>
    </row>
    <row r="46" spans="1:21" ht="70" customHeight="1">
      <c r="A46" s="20" t="s">
        <v>3703</v>
      </c>
      <c r="B46" s="2" t="s">
        <v>128</v>
      </c>
      <c r="C46" s="2" t="s">
        <v>155</v>
      </c>
      <c r="D46" s="2" t="s">
        <v>130</v>
      </c>
      <c r="E46" s="2" t="s">
        <v>145</v>
      </c>
      <c r="F46" s="14">
        <v>866</v>
      </c>
      <c r="G46" s="22">
        <v>26.3</v>
      </c>
      <c r="H46" s="25">
        <v>33.130000000000003</v>
      </c>
      <c r="I46" s="5">
        <v>0.48430000000000001</v>
      </c>
      <c r="J46" s="2" t="s">
        <v>23</v>
      </c>
      <c r="K46" s="2" t="s">
        <v>152</v>
      </c>
      <c r="L46" s="2" t="s">
        <v>25</v>
      </c>
      <c r="M46" s="2" t="s">
        <v>26</v>
      </c>
      <c r="N46" s="2" t="s">
        <v>112</v>
      </c>
      <c r="O46" s="2">
        <v>191</v>
      </c>
      <c r="P46" s="2" t="s">
        <v>28</v>
      </c>
      <c r="Q46" s="2" t="s">
        <v>29</v>
      </c>
      <c r="R46" t="str">
        <f t="shared" si="0"/>
        <v>110</v>
      </c>
      <c r="S46" t="str">
        <f t="shared" si="1"/>
        <v>09</v>
      </c>
      <c r="T46" t="str">
        <f t="shared" si="2"/>
        <v>Q3</v>
      </c>
      <c r="U46" s="7" t="str">
        <f t="shared" si="3"/>
        <v>110 Q3</v>
      </c>
    </row>
    <row r="47" spans="1:21" ht="70" customHeight="1">
      <c r="A47" s="20" t="s">
        <v>3704</v>
      </c>
      <c r="B47" s="2" t="s">
        <v>84</v>
      </c>
      <c r="C47" s="2" t="s">
        <v>156</v>
      </c>
      <c r="D47" s="2" t="s">
        <v>86</v>
      </c>
      <c r="E47" s="2" t="s">
        <v>145</v>
      </c>
      <c r="F47" s="14">
        <v>843</v>
      </c>
      <c r="G47" s="22">
        <v>28.2</v>
      </c>
      <c r="H47" s="25">
        <v>33.74</v>
      </c>
      <c r="I47" s="5">
        <v>0.42080000000000001</v>
      </c>
      <c r="J47" s="2" t="s">
        <v>23</v>
      </c>
      <c r="K47" s="2" t="s">
        <v>157</v>
      </c>
      <c r="L47" s="2" t="s">
        <v>25</v>
      </c>
      <c r="M47" s="2" t="s">
        <v>26</v>
      </c>
      <c r="N47" s="2" t="s">
        <v>112</v>
      </c>
      <c r="O47" s="2">
        <v>160</v>
      </c>
      <c r="P47" s="2" t="s">
        <v>28</v>
      </c>
      <c r="Q47" s="2" t="s">
        <v>29</v>
      </c>
      <c r="R47" t="str">
        <f t="shared" si="0"/>
        <v>110</v>
      </c>
      <c r="S47" t="str">
        <f t="shared" si="1"/>
        <v>09</v>
      </c>
      <c r="T47" t="str">
        <f t="shared" si="2"/>
        <v>Q3</v>
      </c>
      <c r="U47" s="7" t="str">
        <f t="shared" si="3"/>
        <v>110 Q3</v>
      </c>
    </row>
    <row r="48" spans="1:21" ht="70" customHeight="1">
      <c r="A48" s="20" t="s">
        <v>3705</v>
      </c>
      <c r="B48" s="2" t="s">
        <v>158</v>
      </c>
      <c r="C48" s="2" t="s">
        <v>159</v>
      </c>
      <c r="D48" s="2" t="s">
        <v>160</v>
      </c>
      <c r="E48" s="2" t="s">
        <v>145</v>
      </c>
      <c r="F48" s="14">
        <v>1130</v>
      </c>
      <c r="G48" s="22">
        <v>25.2</v>
      </c>
      <c r="H48" s="25">
        <v>45.32</v>
      </c>
      <c r="I48" s="5">
        <v>0.50880000000000003</v>
      </c>
      <c r="J48" s="2" t="s">
        <v>23</v>
      </c>
      <c r="K48" s="2" t="s">
        <v>33</v>
      </c>
      <c r="L48" s="2" t="s">
        <v>25</v>
      </c>
      <c r="M48" s="2" t="s">
        <v>26</v>
      </c>
      <c r="N48" s="2" t="s">
        <v>27</v>
      </c>
      <c r="O48" s="2">
        <v>190</v>
      </c>
      <c r="P48" s="2" t="s">
        <v>28</v>
      </c>
      <c r="Q48" s="2" t="s">
        <v>29</v>
      </c>
      <c r="R48" t="str">
        <f t="shared" si="0"/>
        <v>110</v>
      </c>
      <c r="S48" t="str">
        <f t="shared" si="1"/>
        <v>09</v>
      </c>
      <c r="T48" t="str">
        <f t="shared" si="2"/>
        <v>Q3</v>
      </c>
      <c r="U48" s="7" t="str">
        <f t="shared" si="3"/>
        <v>110 Q3</v>
      </c>
    </row>
    <row r="49" spans="1:21" ht="70" customHeight="1">
      <c r="A49" s="20" t="s">
        <v>3706</v>
      </c>
      <c r="B49" s="2" t="s">
        <v>158</v>
      </c>
      <c r="C49" s="2" t="s">
        <v>161</v>
      </c>
      <c r="D49" s="2" t="s">
        <v>160</v>
      </c>
      <c r="E49" s="2" t="s">
        <v>145</v>
      </c>
      <c r="F49" s="14">
        <v>1170</v>
      </c>
      <c r="G49" s="22">
        <v>25.4</v>
      </c>
      <c r="H49" s="25">
        <v>46.25</v>
      </c>
      <c r="I49" s="5">
        <v>0.50580000000000003</v>
      </c>
      <c r="J49" s="2" t="s">
        <v>23</v>
      </c>
      <c r="K49" s="2" t="s">
        <v>162</v>
      </c>
      <c r="L49" s="2" t="s">
        <v>25</v>
      </c>
      <c r="M49" s="2" t="s">
        <v>26</v>
      </c>
      <c r="N49" s="2" t="s">
        <v>27</v>
      </c>
      <c r="O49" s="2">
        <v>200</v>
      </c>
      <c r="P49" s="2" t="s">
        <v>28</v>
      </c>
      <c r="Q49" s="2" t="s">
        <v>29</v>
      </c>
      <c r="R49" t="str">
        <f t="shared" si="0"/>
        <v>110</v>
      </c>
      <c r="S49" t="str">
        <f t="shared" si="1"/>
        <v>09</v>
      </c>
      <c r="T49" t="str">
        <f t="shared" si="2"/>
        <v>Q3</v>
      </c>
      <c r="U49" s="7" t="str">
        <f t="shared" si="3"/>
        <v>110 Q3</v>
      </c>
    </row>
    <row r="50" spans="1:21" ht="70" customHeight="1">
      <c r="A50" s="20" t="s">
        <v>3707</v>
      </c>
      <c r="B50" s="2" t="s">
        <v>95</v>
      </c>
      <c r="C50" s="2" t="s">
        <v>163</v>
      </c>
      <c r="D50" s="2" t="s">
        <v>97</v>
      </c>
      <c r="E50" s="2" t="s">
        <v>145</v>
      </c>
      <c r="F50" s="14">
        <v>1200</v>
      </c>
      <c r="G50" s="22">
        <v>24.9</v>
      </c>
      <c r="H50" s="25">
        <v>47.91</v>
      </c>
      <c r="I50" s="5">
        <v>0.4909</v>
      </c>
      <c r="J50" s="2" t="s">
        <v>23</v>
      </c>
      <c r="K50" s="2" t="s">
        <v>30</v>
      </c>
      <c r="L50" s="2" t="s">
        <v>25</v>
      </c>
      <c r="M50" s="2" t="s">
        <v>26</v>
      </c>
      <c r="N50" s="2" t="s">
        <v>27</v>
      </c>
      <c r="O50" s="2">
        <v>200</v>
      </c>
      <c r="P50" s="2" t="s">
        <v>28</v>
      </c>
      <c r="Q50" s="2" t="s">
        <v>29</v>
      </c>
      <c r="R50" t="str">
        <f t="shared" si="0"/>
        <v>110</v>
      </c>
      <c r="S50" t="str">
        <f t="shared" si="1"/>
        <v>09</v>
      </c>
      <c r="T50" t="str">
        <f t="shared" si="2"/>
        <v>Q3</v>
      </c>
      <c r="U50" s="7" t="str">
        <f t="shared" si="3"/>
        <v>110 Q3</v>
      </c>
    </row>
    <row r="51" spans="1:21" ht="70" customHeight="1">
      <c r="A51" s="20" t="s">
        <v>3708</v>
      </c>
      <c r="B51" s="2" t="s">
        <v>95</v>
      </c>
      <c r="C51" s="2" t="s">
        <v>164</v>
      </c>
      <c r="D51" s="2" t="s">
        <v>97</v>
      </c>
      <c r="E51" s="2" t="s">
        <v>145</v>
      </c>
      <c r="F51" s="14">
        <v>858</v>
      </c>
      <c r="G51" s="22">
        <v>25.5</v>
      </c>
      <c r="H51" s="25">
        <v>33.21</v>
      </c>
      <c r="I51" s="5">
        <v>0.48980000000000001</v>
      </c>
      <c r="J51" s="2" t="s">
        <v>23</v>
      </c>
      <c r="K51" s="2" t="s">
        <v>165</v>
      </c>
      <c r="L51" s="2" t="s">
        <v>25</v>
      </c>
      <c r="M51" s="2" t="s">
        <v>26</v>
      </c>
      <c r="N51" s="2" t="s">
        <v>112</v>
      </c>
      <c r="O51" s="2">
        <v>145</v>
      </c>
      <c r="P51" s="2" t="s">
        <v>28</v>
      </c>
      <c r="Q51" s="2" t="s">
        <v>29</v>
      </c>
      <c r="R51" t="str">
        <f t="shared" si="0"/>
        <v>110</v>
      </c>
      <c r="S51" t="str">
        <f t="shared" si="1"/>
        <v>09</v>
      </c>
      <c r="T51" t="str">
        <f t="shared" si="2"/>
        <v>Q3</v>
      </c>
      <c r="U51" s="7" t="str">
        <f t="shared" si="3"/>
        <v>110 Q3</v>
      </c>
    </row>
    <row r="52" spans="1:21" ht="70" customHeight="1">
      <c r="A52" s="20" t="s">
        <v>3709</v>
      </c>
      <c r="B52" s="2" t="s">
        <v>95</v>
      </c>
      <c r="C52" s="2" t="s">
        <v>166</v>
      </c>
      <c r="D52" s="2" t="s">
        <v>97</v>
      </c>
      <c r="E52" s="2" t="s">
        <v>145</v>
      </c>
      <c r="F52" s="14">
        <v>1388</v>
      </c>
      <c r="G52" s="22">
        <v>24.4</v>
      </c>
      <c r="H52" s="25">
        <v>56.36</v>
      </c>
      <c r="I52" s="5">
        <v>0.51919999999999999</v>
      </c>
      <c r="J52" s="2" t="s">
        <v>23</v>
      </c>
      <c r="K52" s="2" t="s">
        <v>162</v>
      </c>
      <c r="L52" s="2" t="s">
        <v>25</v>
      </c>
      <c r="M52" s="2" t="s">
        <v>26</v>
      </c>
      <c r="N52" s="2" t="s">
        <v>41</v>
      </c>
      <c r="O52" s="2">
        <v>205</v>
      </c>
      <c r="P52" s="2" t="s">
        <v>28</v>
      </c>
      <c r="Q52" s="2" t="s">
        <v>29</v>
      </c>
      <c r="R52" t="str">
        <f t="shared" si="0"/>
        <v>110</v>
      </c>
      <c r="S52" t="str">
        <f t="shared" si="1"/>
        <v>09</v>
      </c>
      <c r="T52" t="str">
        <f t="shared" si="2"/>
        <v>Q3</v>
      </c>
      <c r="U52" s="7" t="str">
        <f t="shared" si="3"/>
        <v>110 Q3</v>
      </c>
    </row>
    <row r="53" spans="1:21" ht="70" customHeight="1">
      <c r="A53" s="20" t="s">
        <v>3710</v>
      </c>
      <c r="B53" s="2" t="s">
        <v>95</v>
      </c>
      <c r="C53" s="2" t="s">
        <v>167</v>
      </c>
      <c r="D53" s="2" t="s">
        <v>97</v>
      </c>
      <c r="E53" s="2" t="s">
        <v>145</v>
      </c>
      <c r="F53" s="14">
        <v>1112</v>
      </c>
      <c r="G53" s="22">
        <v>22.8</v>
      </c>
      <c r="H53" s="25">
        <v>47.55</v>
      </c>
      <c r="I53" s="5">
        <v>0.48420000000000002</v>
      </c>
      <c r="J53" s="2" t="s">
        <v>23</v>
      </c>
      <c r="K53" s="2" t="s">
        <v>168</v>
      </c>
      <c r="L53" s="2" t="s">
        <v>25</v>
      </c>
      <c r="M53" s="2" t="s">
        <v>26</v>
      </c>
      <c r="N53" s="2" t="s">
        <v>27</v>
      </c>
      <c r="O53" s="2">
        <v>205</v>
      </c>
      <c r="P53" s="2" t="s">
        <v>28</v>
      </c>
      <c r="Q53" s="2" t="s">
        <v>29</v>
      </c>
      <c r="R53" t="str">
        <f t="shared" si="0"/>
        <v>110</v>
      </c>
      <c r="S53" t="str">
        <f t="shared" si="1"/>
        <v>09</v>
      </c>
      <c r="T53" t="str">
        <f t="shared" si="2"/>
        <v>Q3</v>
      </c>
      <c r="U53" s="7" t="str">
        <f t="shared" si="3"/>
        <v>110 Q3</v>
      </c>
    </row>
    <row r="54" spans="1:21" ht="70" customHeight="1">
      <c r="A54" s="20" t="s">
        <v>3711</v>
      </c>
      <c r="B54" s="2" t="s">
        <v>95</v>
      </c>
      <c r="C54" s="2" t="s">
        <v>169</v>
      </c>
      <c r="D54" s="2" t="s">
        <v>97</v>
      </c>
      <c r="E54" s="2" t="s">
        <v>145</v>
      </c>
      <c r="F54" s="14">
        <v>892</v>
      </c>
      <c r="G54" s="22">
        <v>24.4</v>
      </c>
      <c r="H54" s="25">
        <v>35.83</v>
      </c>
      <c r="I54" s="5">
        <v>0.48659999999999998</v>
      </c>
      <c r="J54" s="2" t="s">
        <v>23</v>
      </c>
      <c r="K54" s="2" t="s">
        <v>36</v>
      </c>
      <c r="L54" s="2" t="s">
        <v>25</v>
      </c>
      <c r="M54" s="2" t="s">
        <v>26</v>
      </c>
      <c r="N54" s="2" t="s">
        <v>112</v>
      </c>
      <c r="O54" s="2">
        <v>200</v>
      </c>
      <c r="P54" s="2" t="s">
        <v>28</v>
      </c>
      <c r="Q54" s="2" t="s">
        <v>29</v>
      </c>
      <c r="R54" t="str">
        <f t="shared" si="0"/>
        <v>110</v>
      </c>
      <c r="S54" t="str">
        <f t="shared" si="1"/>
        <v>09</v>
      </c>
      <c r="T54" t="str">
        <f t="shared" si="2"/>
        <v>Q3</v>
      </c>
      <c r="U54" s="7" t="str">
        <f t="shared" si="3"/>
        <v>110 Q3</v>
      </c>
    </row>
    <row r="55" spans="1:21" ht="70" customHeight="1">
      <c r="A55" s="20" t="s">
        <v>3712</v>
      </c>
      <c r="B55" s="2" t="s">
        <v>95</v>
      </c>
      <c r="C55" s="2" t="s">
        <v>170</v>
      </c>
      <c r="D55" s="2" t="s">
        <v>97</v>
      </c>
      <c r="E55" s="2" t="s">
        <v>145</v>
      </c>
      <c r="F55" s="14">
        <v>1173</v>
      </c>
      <c r="G55" s="22">
        <v>24.1</v>
      </c>
      <c r="H55" s="25">
        <v>47.96</v>
      </c>
      <c r="I55" s="5">
        <v>0.48470000000000002</v>
      </c>
      <c r="J55" s="2" t="s">
        <v>23</v>
      </c>
      <c r="K55" s="2" t="s">
        <v>162</v>
      </c>
      <c r="L55" s="2" t="s">
        <v>25</v>
      </c>
      <c r="M55" s="2" t="s">
        <v>26</v>
      </c>
      <c r="N55" s="2" t="s">
        <v>27</v>
      </c>
      <c r="O55" s="2">
        <v>205</v>
      </c>
      <c r="P55" s="2" t="s">
        <v>28</v>
      </c>
      <c r="Q55" s="2" t="s">
        <v>29</v>
      </c>
      <c r="R55" t="str">
        <f t="shared" si="0"/>
        <v>110</v>
      </c>
      <c r="S55" t="str">
        <f t="shared" si="1"/>
        <v>09</v>
      </c>
      <c r="T55" t="str">
        <f t="shared" si="2"/>
        <v>Q3</v>
      </c>
      <c r="U55" s="7" t="str">
        <f t="shared" si="3"/>
        <v>110 Q3</v>
      </c>
    </row>
    <row r="56" spans="1:21" ht="70" customHeight="1">
      <c r="A56" s="20" t="s">
        <v>3713</v>
      </c>
      <c r="B56" s="2" t="s">
        <v>95</v>
      </c>
      <c r="C56" s="2" t="s">
        <v>171</v>
      </c>
      <c r="D56" s="2" t="s">
        <v>97</v>
      </c>
      <c r="E56" s="2" t="s">
        <v>145</v>
      </c>
      <c r="F56" s="14">
        <v>907</v>
      </c>
      <c r="G56" s="22">
        <v>25</v>
      </c>
      <c r="H56" s="25">
        <v>35.93</v>
      </c>
      <c r="I56" s="5">
        <v>0.46729999999999999</v>
      </c>
      <c r="J56" s="2" t="s">
        <v>23</v>
      </c>
      <c r="K56" s="2" t="s">
        <v>33</v>
      </c>
      <c r="L56" s="2" t="s">
        <v>25</v>
      </c>
      <c r="M56" s="2" t="s">
        <v>26</v>
      </c>
      <c r="N56" s="2" t="s">
        <v>112</v>
      </c>
      <c r="O56" s="2">
        <v>205</v>
      </c>
      <c r="P56" s="2" t="s">
        <v>28</v>
      </c>
      <c r="Q56" s="2" t="s">
        <v>29</v>
      </c>
      <c r="R56" t="str">
        <f t="shared" si="0"/>
        <v>110</v>
      </c>
      <c r="S56" t="str">
        <f t="shared" si="1"/>
        <v>09</v>
      </c>
      <c r="T56" t="str">
        <f t="shared" si="2"/>
        <v>Q3</v>
      </c>
      <c r="U56" s="7" t="str">
        <f t="shared" si="3"/>
        <v>110 Q3</v>
      </c>
    </row>
    <row r="57" spans="1:21" ht="70" customHeight="1">
      <c r="A57" s="20" t="s">
        <v>3714</v>
      </c>
      <c r="B57" s="2" t="s">
        <v>95</v>
      </c>
      <c r="C57" s="2" t="s">
        <v>172</v>
      </c>
      <c r="D57" s="2" t="s">
        <v>97</v>
      </c>
      <c r="E57" s="2" t="s">
        <v>145</v>
      </c>
      <c r="F57" s="14">
        <v>1160</v>
      </c>
      <c r="G57" s="22">
        <v>24.8</v>
      </c>
      <c r="H57" s="25">
        <v>46.29</v>
      </c>
      <c r="I57" s="5">
        <v>0.4924</v>
      </c>
      <c r="J57" s="2" t="s">
        <v>23</v>
      </c>
      <c r="K57" s="2" t="s">
        <v>162</v>
      </c>
      <c r="L57" s="2" t="s">
        <v>25</v>
      </c>
      <c r="M57" s="2" t="s">
        <v>26</v>
      </c>
      <c r="N57" s="2" t="s">
        <v>27</v>
      </c>
      <c r="O57" s="2">
        <v>205</v>
      </c>
      <c r="P57" s="2" t="s">
        <v>28</v>
      </c>
      <c r="Q57" s="2" t="s">
        <v>29</v>
      </c>
      <c r="R57" t="str">
        <f t="shared" si="0"/>
        <v>110</v>
      </c>
      <c r="S57" t="str">
        <f t="shared" si="1"/>
        <v>09</v>
      </c>
      <c r="T57" t="str">
        <f t="shared" si="2"/>
        <v>Q3</v>
      </c>
      <c r="U57" s="7" t="str">
        <f t="shared" si="3"/>
        <v>110 Q3</v>
      </c>
    </row>
    <row r="58" spans="1:21" ht="70" customHeight="1">
      <c r="A58" s="20" t="s">
        <v>3715</v>
      </c>
      <c r="B58" s="2" t="s">
        <v>95</v>
      </c>
      <c r="C58" s="2" t="s">
        <v>173</v>
      </c>
      <c r="D58" s="2" t="s">
        <v>97</v>
      </c>
      <c r="E58" s="2" t="s">
        <v>145</v>
      </c>
      <c r="F58" s="14">
        <v>1220</v>
      </c>
      <c r="G58" s="22">
        <v>26.6</v>
      </c>
      <c r="H58" s="25">
        <v>46.12</v>
      </c>
      <c r="I58" s="5">
        <v>0.4955</v>
      </c>
      <c r="J58" s="2" t="s">
        <v>23</v>
      </c>
      <c r="K58" s="2" t="s">
        <v>34</v>
      </c>
      <c r="L58" s="2" t="s">
        <v>25</v>
      </c>
      <c r="M58" s="2" t="s">
        <v>26</v>
      </c>
      <c r="N58" s="2" t="s">
        <v>27</v>
      </c>
      <c r="O58" s="2">
        <v>200</v>
      </c>
      <c r="P58" s="2" t="s">
        <v>28</v>
      </c>
      <c r="Q58" s="2" t="s">
        <v>29</v>
      </c>
      <c r="R58" t="str">
        <f t="shared" si="0"/>
        <v>110</v>
      </c>
      <c r="S58" t="str">
        <f t="shared" si="1"/>
        <v>09</v>
      </c>
      <c r="T58" t="str">
        <f t="shared" si="2"/>
        <v>Q3</v>
      </c>
      <c r="U58" s="7" t="str">
        <f t="shared" si="3"/>
        <v>110 Q3</v>
      </c>
    </row>
    <row r="59" spans="1:21" ht="70" customHeight="1">
      <c r="A59" s="20" t="s">
        <v>3716</v>
      </c>
      <c r="B59" s="2" t="s">
        <v>95</v>
      </c>
      <c r="C59" s="2" t="s">
        <v>174</v>
      </c>
      <c r="D59" s="2" t="s">
        <v>97</v>
      </c>
      <c r="E59" s="2" t="s">
        <v>145</v>
      </c>
      <c r="F59" s="14">
        <v>890</v>
      </c>
      <c r="G59" s="22">
        <v>26.7</v>
      </c>
      <c r="H59" s="25">
        <v>33.47</v>
      </c>
      <c r="I59" s="5">
        <v>0.50170000000000003</v>
      </c>
      <c r="J59" s="2" t="s">
        <v>23</v>
      </c>
      <c r="K59" s="2" t="s">
        <v>175</v>
      </c>
      <c r="L59" s="2" t="s">
        <v>25</v>
      </c>
      <c r="M59" s="2" t="s">
        <v>26</v>
      </c>
      <c r="N59" s="2" t="s">
        <v>112</v>
      </c>
      <c r="O59" s="2">
        <v>140</v>
      </c>
      <c r="P59" s="2" t="s">
        <v>28</v>
      </c>
      <c r="Q59" s="2" t="s">
        <v>29</v>
      </c>
      <c r="R59" t="str">
        <f t="shared" si="0"/>
        <v>110</v>
      </c>
      <c r="S59" t="str">
        <f t="shared" si="1"/>
        <v>09</v>
      </c>
      <c r="T59" t="str">
        <f t="shared" si="2"/>
        <v>Q3</v>
      </c>
      <c r="U59" s="7" t="str">
        <f t="shared" si="3"/>
        <v>110 Q3</v>
      </c>
    </row>
    <row r="60" spans="1:21" ht="70" customHeight="1">
      <c r="A60" s="20" t="s">
        <v>3717</v>
      </c>
      <c r="B60" s="2" t="s">
        <v>95</v>
      </c>
      <c r="C60" s="2" t="s">
        <v>176</v>
      </c>
      <c r="D60" s="2" t="s">
        <v>97</v>
      </c>
      <c r="E60" s="2" t="s">
        <v>145</v>
      </c>
      <c r="F60" s="14">
        <v>1196</v>
      </c>
      <c r="G60" s="22">
        <v>26.8</v>
      </c>
      <c r="H60" s="25">
        <v>44.79</v>
      </c>
      <c r="I60" s="5">
        <v>0.51049999999999995</v>
      </c>
      <c r="J60" s="2" t="s">
        <v>23</v>
      </c>
      <c r="K60" s="2" t="s">
        <v>175</v>
      </c>
      <c r="L60" s="2" t="s">
        <v>25</v>
      </c>
      <c r="M60" s="2" t="s">
        <v>26</v>
      </c>
      <c r="N60" s="2" t="s">
        <v>27</v>
      </c>
      <c r="O60" s="2">
        <v>205</v>
      </c>
      <c r="P60" s="2" t="s">
        <v>28</v>
      </c>
      <c r="Q60" s="2" t="s">
        <v>29</v>
      </c>
      <c r="R60" t="str">
        <f t="shared" si="0"/>
        <v>110</v>
      </c>
      <c r="S60" t="str">
        <f t="shared" si="1"/>
        <v>09</v>
      </c>
      <c r="T60" t="str">
        <f t="shared" si="2"/>
        <v>Q3</v>
      </c>
      <c r="U60" s="7" t="str">
        <f t="shared" si="3"/>
        <v>110 Q3</v>
      </c>
    </row>
    <row r="61" spans="1:21" ht="70" customHeight="1">
      <c r="A61" s="20" t="s">
        <v>3718</v>
      </c>
      <c r="B61" s="2" t="s">
        <v>95</v>
      </c>
      <c r="C61" s="2" t="s">
        <v>177</v>
      </c>
      <c r="D61" s="2" t="s">
        <v>97</v>
      </c>
      <c r="E61" s="2" t="s">
        <v>145</v>
      </c>
      <c r="F61" s="14">
        <v>945</v>
      </c>
      <c r="G61" s="22">
        <v>25</v>
      </c>
      <c r="H61" s="25">
        <v>37.6</v>
      </c>
      <c r="I61" s="5">
        <v>0.45090000000000002</v>
      </c>
      <c r="J61" s="2" t="s">
        <v>23</v>
      </c>
      <c r="K61" s="2" t="s">
        <v>36</v>
      </c>
      <c r="L61" s="2" t="s">
        <v>25</v>
      </c>
      <c r="M61" s="2" t="s">
        <v>26</v>
      </c>
      <c r="N61" s="2" t="s">
        <v>112</v>
      </c>
      <c r="O61" s="2">
        <v>200</v>
      </c>
      <c r="P61" s="2" t="s">
        <v>28</v>
      </c>
      <c r="Q61" s="2" t="s">
        <v>29</v>
      </c>
      <c r="R61" t="str">
        <f t="shared" si="0"/>
        <v>110</v>
      </c>
      <c r="S61" t="str">
        <f t="shared" si="1"/>
        <v>09</v>
      </c>
      <c r="T61" t="str">
        <f t="shared" si="2"/>
        <v>Q3</v>
      </c>
      <c r="U61" s="7" t="str">
        <f t="shared" si="3"/>
        <v>110 Q3</v>
      </c>
    </row>
    <row r="62" spans="1:21" ht="70" customHeight="1">
      <c r="A62" s="20" t="s">
        <v>3719</v>
      </c>
      <c r="B62" s="2" t="s">
        <v>99</v>
      </c>
      <c r="C62" s="2" t="s">
        <v>178</v>
      </c>
      <c r="D62" s="2" t="s">
        <v>101</v>
      </c>
      <c r="E62" s="2" t="s">
        <v>145</v>
      </c>
      <c r="F62" s="14">
        <v>959</v>
      </c>
      <c r="G62" s="22">
        <v>26.5</v>
      </c>
      <c r="H62" s="25">
        <v>38.51</v>
      </c>
      <c r="I62" s="5">
        <v>0.44500000000000001</v>
      </c>
      <c r="J62" s="2" t="s">
        <v>23</v>
      </c>
      <c r="K62" s="2" t="s">
        <v>106</v>
      </c>
      <c r="L62" s="2" t="s">
        <v>25</v>
      </c>
      <c r="M62" s="2" t="s">
        <v>26</v>
      </c>
      <c r="N62" s="2" t="s">
        <v>50</v>
      </c>
      <c r="O62" s="2">
        <v>210</v>
      </c>
      <c r="P62" s="2" t="s">
        <v>28</v>
      </c>
      <c r="Q62" s="2" t="s">
        <v>29</v>
      </c>
      <c r="R62" t="str">
        <f t="shared" si="0"/>
        <v>110</v>
      </c>
      <c r="S62" t="str">
        <f t="shared" si="1"/>
        <v>09</v>
      </c>
      <c r="T62" t="str">
        <f t="shared" si="2"/>
        <v>Q3</v>
      </c>
      <c r="U62" s="7" t="str">
        <f t="shared" si="3"/>
        <v>110 Q3</v>
      </c>
    </row>
    <row r="63" spans="1:21" ht="70" customHeight="1">
      <c r="A63" s="20" t="s">
        <v>3720</v>
      </c>
      <c r="B63" s="2" t="s">
        <v>114</v>
      </c>
      <c r="C63" s="2" t="s">
        <v>179</v>
      </c>
      <c r="D63" s="2" t="s">
        <v>116</v>
      </c>
      <c r="E63" s="2" t="s">
        <v>145</v>
      </c>
      <c r="F63" s="14">
        <v>1442</v>
      </c>
      <c r="G63" s="22">
        <v>39.5</v>
      </c>
      <c r="H63" s="25">
        <v>42.8</v>
      </c>
      <c r="I63" s="5">
        <v>0.45600000000000002</v>
      </c>
      <c r="J63" s="2" t="s">
        <v>23</v>
      </c>
      <c r="K63" s="2" t="s">
        <v>180</v>
      </c>
      <c r="L63" s="2" t="s">
        <v>25</v>
      </c>
      <c r="M63" s="2" t="s">
        <v>117</v>
      </c>
      <c r="N63" s="2" t="s">
        <v>27</v>
      </c>
      <c r="O63" s="2">
        <v>200</v>
      </c>
      <c r="P63" s="2" t="s">
        <v>28</v>
      </c>
      <c r="Q63" s="2" t="s">
        <v>29</v>
      </c>
      <c r="R63" t="str">
        <f t="shared" si="0"/>
        <v>110</v>
      </c>
      <c r="S63" t="str">
        <f t="shared" si="1"/>
        <v>09</v>
      </c>
      <c r="T63" t="str">
        <f t="shared" si="2"/>
        <v>Q3</v>
      </c>
      <c r="U63" s="7" t="str">
        <f t="shared" si="3"/>
        <v>110 Q3</v>
      </c>
    </row>
    <row r="64" spans="1:21" ht="70" customHeight="1">
      <c r="A64" s="20" t="s">
        <v>3721</v>
      </c>
      <c r="B64" s="2" t="s">
        <v>181</v>
      </c>
      <c r="C64" s="2" t="s">
        <v>182</v>
      </c>
      <c r="D64" s="2" t="s">
        <v>120</v>
      </c>
      <c r="E64" s="2" t="s">
        <v>183</v>
      </c>
      <c r="F64" s="14">
        <v>1000</v>
      </c>
      <c r="G64" s="22">
        <v>21.4</v>
      </c>
      <c r="H64" s="25">
        <v>51.76</v>
      </c>
      <c r="I64" s="5">
        <v>0.45440000000000003</v>
      </c>
      <c r="J64" s="2" t="s">
        <v>122</v>
      </c>
      <c r="K64" s="2" t="s">
        <v>184</v>
      </c>
      <c r="L64" s="2" t="s">
        <v>25</v>
      </c>
      <c r="M64" s="2" t="s">
        <v>26</v>
      </c>
      <c r="N64" s="2" t="s">
        <v>185</v>
      </c>
      <c r="O64" s="2">
        <v>165</v>
      </c>
      <c r="P64" s="2" t="s">
        <v>28</v>
      </c>
      <c r="Q64" s="2" t="s">
        <v>29</v>
      </c>
      <c r="R64" t="str">
        <f t="shared" si="0"/>
        <v>110</v>
      </c>
      <c r="S64" t="str">
        <f t="shared" si="1"/>
        <v>09</v>
      </c>
      <c r="T64" t="str">
        <f t="shared" si="2"/>
        <v>Q3</v>
      </c>
      <c r="U64" s="7" t="str">
        <f t="shared" si="3"/>
        <v>110 Q3</v>
      </c>
    </row>
    <row r="65" spans="1:21" ht="70" customHeight="1">
      <c r="A65" s="20" t="s">
        <v>3722</v>
      </c>
      <c r="B65" s="2" t="s">
        <v>102</v>
      </c>
      <c r="C65" s="2" t="s">
        <v>186</v>
      </c>
      <c r="D65" s="2" t="s">
        <v>104</v>
      </c>
      <c r="E65" s="2" t="s">
        <v>183</v>
      </c>
      <c r="F65" s="14">
        <v>1380</v>
      </c>
      <c r="G65" s="22">
        <v>32.299999999999997</v>
      </c>
      <c r="H65" s="25">
        <v>45.35</v>
      </c>
      <c r="I65" s="5">
        <v>0.49819999999999998</v>
      </c>
      <c r="J65" s="2" t="s">
        <v>23</v>
      </c>
      <c r="K65" s="2" t="s">
        <v>36</v>
      </c>
      <c r="L65" s="2" t="s">
        <v>25</v>
      </c>
      <c r="M65" s="2" t="s">
        <v>26</v>
      </c>
      <c r="N65" s="2" t="s">
        <v>107</v>
      </c>
      <c r="O65" s="2">
        <v>190</v>
      </c>
      <c r="P65" s="2" t="s">
        <v>28</v>
      </c>
      <c r="Q65" s="2" t="s">
        <v>29</v>
      </c>
      <c r="R65" t="str">
        <f t="shared" si="0"/>
        <v>110</v>
      </c>
      <c r="S65" t="str">
        <f t="shared" si="1"/>
        <v>09</v>
      </c>
      <c r="T65" t="str">
        <f t="shared" si="2"/>
        <v>Q3</v>
      </c>
      <c r="U65" s="7" t="str">
        <f t="shared" si="3"/>
        <v>110 Q3</v>
      </c>
    </row>
    <row r="66" spans="1:21" ht="70" customHeight="1">
      <c r="A66" s="20" t="s">
        <v>3723</v>
      </c>
      <c r="B66" s="2" t="s">
        <v>102</v>
      </c>
      <c r="C66" s="2" t="s">
        <v>187</v>
      </c>
      <c r="D66" s="2" t="s">
        <v>104</v>
      </c>
      <c r="E66" s="2" t="s">
        <v>183</v>
      </c>
      <c r="F66" s="14">
        <v>1180</v>
      </c>
      <c r="G66" s="22">
        <v>34.5</v>
      </c>
      <c r="H66" s="25">
        <v>36.51</v>
      </c>
      <c r="I66" s="5">
        <v>0.47539999999999999</v>
      </c>
      <c r="J66" s="2" t="s">
        <v>23</v>
      </c>
      <c r="K66" s="2" t="s">
        <v>49</v>
      </c>
      <c r="L66" s="2" t="s">
        <v>25</v>
      </c>
      <c r="M66" s="2" t="s">
        <v>26</v>
      </c>
      <c r="N66" s="2" t="s">
        <v>46</v>
      </c>
      <c r="O66" s="2">
        <v>215</v>
      </c>
      <c r="P66" s="2" t="s">
        <v>28</v>
      </c>
      <c r="Q66" s="2" t="s">
        <v>29</v>
      </c>
      <c r="R66" t="str">
        <f t="shared" si="0"/>
        <v>110</v>
      </c>
      <c r="S66" t="str">
        <f t="shared" si="1"/>
        <v>09</v>
      </c>
      <c r="T66" t="str">
        <f t="shared" si="2"/>
        <v>Q3</v>
      </c>
      <c r="U66" s="7" t="str">
        <f t="shared" si="3"/>
        <v>110 Q3</v>
      </c>
    </row>
    <row r="67" spans="1:21" ht="70" customHeight="1">
      <c r="A67" s="20" t="s">
        <v>3724</v>
      </c>
      <c r="B67" s="2" t="s">
        <v>102</v>
      </c>
      <c r="C67" s="2" t="s">
        <v>188</v>
      </c>
      <c r="D67" s="2" t="s">
        <v>104</v>
      </c>
      <c r="E67" s="2" t="s">
        <v>183</v>
      </c>
      <c r="F67" s="14">
        <v>1180</v>
      </c>
      <c r="G67" s="22">
        <v>34.5</v>
      </c>
      <c r="H67" s="25">
        <v>36.51</v>
      </c>
      <c r="I67" s="5">
        <v>0.47539999999999999</v>
      </c>
      <c r="J67" s="2" t="s">
        <v>23</v>
      </c>
      <c r="K67" s="2" t="s">
        <v>57</v>
      </c>
      <c r="L67" s="2" t="s">
        <v>25</v>
      </c>
      <c r="M67" s="2" t="s">
        <v>26</v>
      </c>
      <c r="N67" s="2" t="s">
        <v>46</v>
      </c>
      <c r="O67" s="2">
        <v>215</v>
      </c>
      <c r="P67" s="2" t="s">
        <v>28</v>
      </c>
      <c r="Q67" s="2" t="s">
        <v>29</v>
      </c>
      <c r="R67" t="str">
        <f t="shared" si="0"/>
        <v>110</v>
      </c>
      <c r="S67" t="str">
        <f t="shared" si="1"/>
        <v>09</v>
      </c>
      <c r="T67" t="str">
        <f t="shared" si="2"/>
        <v>Q3</v>
      </c>
      <c r="U67" s="7" t="str">
        <f t="shared" si="3"/>
        <v>110 Q3</v>
      </c>
    </row>
    <row r="68" spans="1:21" ht="70" customHeight="1">
      <c r="A68" s="20" t="s">
        <v>3725</v>
      </c>
      <c r="B68" s="2" t="s">
        <v>102</v>
      </c>
      <c r="C68" s="2" t="s">
        <v>189</v>
      </c>
      <c r="D68" s="2" t="s">
        <v>104</v>
      </c>
      <c r="E68" s="2" t="s">
        <v>183</v>
      </c>
      <c r="F68" s="14">
        <v>1395</v>
      </c>
      <c r="G68" s="22">
        <v>32.200000000000003</v>
      </c>
      <c r="H68" s="25">
        <v>45.35</v>
      </c>
      <c r="I68" s="5">
        <v>0.49819999999999998</v>
      </c>
      <c r="J68" s="2" t="s">
        <v>23</v>
      </c>
      <c r="K68" s="2" t="s">
        <v>31</v>
      </c>
      <c r="L68" s="2" t="s">
        <v>25</v>
      </c>
      <c r="M68" s="2" t="s">
        <v>26</v>
      </c>
      <c r="N68" s="2" t="s">
        <v>107</v>
      </c>
      <c r="O68" s="2">
        <v>210</v>
      </c>
      <c r="P68" s="2" t="s">
        <v>28</v>
      </c>
      <c r="Q68" s="2" t="s">
        <v>29</v>
      </c>
      <c r="R68" t="str">
        <f t="shared" ref="R68:R131" si="4">LEFT(E68,3)</f>
        <v>110</v>
      </c>
      <c r="S68" t="str">
        <f t="shared" ref="S68:S131" si="5">RIGHT(LEFT(E68,6),2)</f>
        <v>09</v>
      </c>
      <c r="T68" t="str">
        <f t="shared" ref="T68:T131" si="6">CONCATENATE("Q", INT((S68+2)/3))</f>
        <v>Q3</v>
      </c>
      <c r="U68" s="7" t="str">
        <f t="shared" ref="U68:U131" si="7">CONCATENATE(R68," ",T68)</f>
        <v>110 Q3</v>
      </c>
    </row>
    <row r="69" spans="1:21" ht="70" customHeight="1">
      <c r="A69" s="20" t="s">
        <v>3726</v>
      </c>
      <c r="B69" s="2" t="s">
        <v>102</v>
      </c>
      <c r="C69" s="2" t="s">
        <v>190</v>
      </c>
      <c r="D69" s="2" t="s">
        <v>104</v>
      </c>
      <c r="E69" s="2" t="s">
        <v>183</v>
      </c>
      <c r="F69" s="14">
        <v>1680</v>
      </c>
      <c r="G69" s="22">
        <v>35.799999999999997</v>
      </c>
      <c r="H69" s="25">
        <v>49.53</v>
      </c>
      <c r="I69" s="5">
        <v>0.50680000000000003</v>
      </c>
      <c r="J69" s="2" t="s">
        <v>23</v>
      </c>
      <c r="K69" s="2" t="s">
        <v>35</v>
      </c>
      <c r="L69" s="2" t="s">
        <v>25</v>
      </c>
      <c r="M69" s="2" t="s">
        <v>26</v>
      </c>
      <c r="N69" s="2" t="s">
        <v>107</v>
      </c>
      <c r="O69" s="2">
        <v>210</v>
      </c>
      <c r="P69" s="2" t="s">
        <v>28</v>
      </c>
      <c r="Q69" s="2" t="s">
        <v>29</v>
      </c>
      <c r="R69" t="str">
        <f t="shared" si="4"/>
        <v>110</v>
      </c>
      <c r="S69" t="str">
        <f t="shared" si="5"/>
        <v>09</v>
      </c>
      <c r="T69" t="str">
        <f t="shared" si="6"/>
        <v>Q3</v>
      </c>
      <c r="U69" s="7" t="str">
        <f t="shared" si="7"/>
        <v>110 Q3</v>
      </c>
    </row>
    <row r="70" spans="1:21" ht="70" customHeight="1">
      <c r="A70" s="20" t="s">
        <v>3727</v>
      </c>
      <c r="B70" s="2" t="s">
        <v>191</v>
      </c>
      <c r="C70" s="2" t="s">
        <v>192</v>
      </c>
      <c r="D70" s="2" t="s">
        <v>193</v>
      </c>
      <c r="E70" s="2" t="s">
        <v>183</v>
      </c>
      <c r="F70" s="14">
        <v>928</v>
      </c>
      <c r="G70" s="22">
        <v>29.1</v>
      </c>
      <c r="H70" s="25">
        <v>37.79</v>
      </c>
      <c r="I70" s="5">
        <v>0.40579999999999999</v>
      </c>
      <c r="J70" s="2" t="s">
        <v>23</v>
      </c>
      <c r="K70" s="2" t="s">
        <v>57</v>
      </c>
      <c r="L70" s="2" t="s">
        <v>25</v>
      </c>
      <c r="M70" s="2" t="s">
        <v>26</v>
      </c>
      <c r="N70" s="2" t="s">
        <v>112</v>
      </c>
      <c r="O70" s="2">
        <v>200</v>
      </c>
      <c r="P70" s="2" t="s">
        <v>28</v>
      </c>
      <c r="Q70" s="2" t="s">
        <v>29</v>
      </c>
      <c r="R70" t="str">
        <f t="shared" si="4"/>
        <v>110</v>
      </c>
      <c r="S70" t="str">
        <f t="shared" si="5"/>
        <v>09</v>
      </c>
      <c r="T70" t="str">
        <f t="shared" si="6"/>
        <v>Q3</v>
      </c>
      <c r="U70" s="7" t="str">
        <f t="shared" si="7"/>
        <v>110 Q3</v>
      </c>
    </row>
    <row r="71" spans="1:21" ht="70" customHeight="1">
      <c r="A71" s="20" t="s">
        <v>3728</v>
      </c>
      <c r="B71" s="2" t="s">
        <v>37</v>
      </c>
      <c r="C71" s="2" t="s">
        <v>194</v>
      </c>
      <c r="D71" s="2" t="s">
        <v>195</v>
      </c>
      <c r="E71" s="2" t="s">
        <v>183</v>
      </c>
      <c r="F71" s="14">
        <v>1173</v>
      </c>
      <c r="G71" s="22">
        <v>26</v>
      </c>
      <c r="H71" s="25">
        <v>45.9</v>
      </c>
      <c r="I71" s="5">
        <v>0.49569999999999997</v>
      </c>
      <c r="J71" s="2" t="s">
        <v>23</v>
      </c>
      <c r="K71" s="2" t="s">
        <v>165</v>
      </c>
      <c r="L71" s="2" t="s">
        <v>25</v>
      </c>
      <c r="M71" s="2" t="s">
        <v>26</v>
      </c>
      <c r="N71" s="2" t="s">
        <v>27</v>
      </c>
      <c r="O71" s="2">
        <v>195</v>
      </c>
      <c r="P71" s="2" t="s">
        <v>28</v>
      </c>
      <c r="Q71" s="2" t="s">
        <v>29</v>
      </c>
      <c r="R71" t="str">
        <f t="shared" si="4"/>
        <v>110</v>
      </c>
      <c r="S71" t="str">
        <f t="shared" si="5"/>
        <v>09</v>
      </c>
      <c r="T71" t="str">
        <f t="shared" si="6"/>
        <v>Q3</v>
      </c>
      <c r="U71" s="7" t="str">
        <f t="shared" si="7"/>
        <v>110 Q3</v>
      </c>
    </row>
    <row r="72" spans="1:21" ht="70" customHeight="1">
      <c r="A72" s="20" t="s">
        <v>3729</v>
      </c>
      <c r="B72" s="2" t="s">
        <v>196</v>
      </c>
      <c r="C72" s="2" t="s">
        <v>197</v>
      </c>
      <c r="D72" s="2" t="s">
        <v>151</v>
      </c>
      <c r="E72" s="2" t="s">
        <v>183</v>
      </c>
      <c r="F72" s="14">
        <v>1033</v>
      </c>
      <c r="G72" s="22">
        <v>29.8</v>
      </c>
      <c r="H72" s="25">
        <v>35.89</v>
      </c>
      <c r="I72" s="5">
        <v>0.4834</v>
      </c>
      <c r="J72" s="2" t="s">
        <v>23</v>
      </c>
      <c r="K72" s="2" t="s">
        <v>198</v>
      </c>
      <c r="L72" s="2" t="s">
        <v>25</v>
      </c>
      <c r="M72" s="2" t="s">
        <v>26</v>
      </c>
      <c r="N72" s="2" t="s">
        <v>112</v>
      </c>
      <c r="O72" s="2">
        <v>190</v>
      </c>
      <c r="P72" s="2" t="s">
        <v>28</v>
      </c>
      <c r="Q72" s="2" t="s">
        <v>29</v>
      </c>
      <c r="R72" t="str">
        <f t="shared" si="4"/>
        <v>110</v>
      </c>
      <c r="S72" t="str">
        <f t="shared" si="5"/>
        <v>09</v>
      </c>
      <c r="T72" t="str">
        <f t="shared" si="6"/>
        <v>Q3</v>
      </c>
      <c r="U72" s="7" t="str">
        <f t="shared" si="7"/>
        <v>110 Q3</v>
      </c>
    </row>
    <row r="73" spans="1:21" ht="70" customHeight="1">
      <c r="A73" s="20" t="s">
        <v>3730</v>
      </c>
      <c r="B73" s="2" t="s">
        <v>128</v>
      </c>
      <c r="C73" s="2" t="s">
        <v>38</v>
      </c>
      <c r="D73" s="2" t="s">
        <v>130</v>
      </c>
      <c r="E73" s="2" t="s">
        <v>183</v>
      </c>
      <c r="F73" s="14">
        <v>1335</v>
      </c>
      <c r="G73" s="22">
        <v>27.2</v>
      </c>
      <c r="H73" s="25">
        <v>49.21</v>
      </c>
      <c r="I73" s="5">
        <v>0.50919999999999999</v>
      </c>
      <c r="J73" s="2" t="s">
        <v>23</v>
      </c>
      <c r="K73" s="2" t="s">
        <v>199</v>
      </c>
      <c r="L73" s="2" t="s">
        <v>25</v>
      </c>
      <c r="M73" s="2" t="s">
        <v>26</v>
      </c>
      <c r="N73" s="2" t="s">
        <v>27</v>
      </c>
      <c r="O73" s="2">
        <v>199</v>
      </c>
      <c r="P73" s="2" t="s">
        <v>28</v>
      </c>
      <c r="Q73" s="2" t="s">
        <v>29</v>
      </c>
      <c r="R73" t="str">
        <f t="shared" si="4"/>
        <v>110</v>
      </c>
      <c r="S73" t="str">
        <f t="shared" si="5"/>
        <v>09</v>
      </c>
      <c r="T73" t="str">
        <f t="shared" si="6"/>
        <v>Q3</v>
      </c>
      <c r="U73" s="7" t="str">
        <f t="shared" si="7"/>
        <v>110 Q3</v>
      </c>
    </row>
    <row r="74" spans="1:21" ht="70" customHeight="1">
      <c r="A74" s="20" t="s">
        <v>3731</v>
      </c>
      <c r="B74" s="2" t="s">
        <v>128</v>
      </c>
      <c r="C74" s="2" t="s">
        <v>200</v>
      </c>
      <c r="D74" s="2" t="s">
        <v>130</v>
      </c>
      <c r="E74" s="2" t="s">
        <v>183</v>
      </c>
      <c r="F74" s="14">
        <v>1088</v>
      </c>
      <c r="G74" s="22">
        <v>24.7</v>
      </c>
      <c r="H74" s="25">
        <v>43.13</v>
      </c>
      <c r="I74" s="5">
        <v>0.51670000000000005</v>
      </c>
      <c r="J74" s="2" t="s">
        <v>23</v>
      </c>
      <c r="K74" s="2" t="s">
        <v>201</v>
      </c>
      <c r="L74" s="2" t="s">
        <v>25</v>
      </c>
      <c r="M74" s="2" t="s">
        <v>26</v>
      </c>
      <c r="N74" s="2" t="s">
        <v>27</v>
      </c>
      <c r="O74" s="2">
        <v>195</v>
      </c>
      <c r="P74" s="2" t="s">
        <v>28</v>
      </c>
      <c r="Q74" s="2" t="s">
        <v>29</v>
      </c>
      <c r="R74" t="str">
        <f t="shared" si="4"/>
        <v>110</v>
      </c>
      <c r="S74" t="str">
        <f t="shared" si="5"/>
        <v>09</v>
      </c>
      <c r="T74" t="str">
        <f t="shared" si="6"/>
        <v>Q3</v>
      </c>
      <c r="U74" s="7" t="str">
        <f t="shared" si="7"/>
        <v>110 Q3</v>
      </c>
    </row>
    <row r="75" spans="1:21" ht="70" customHeight="1">
      <c r="A75" s="20" t="s">
        <v>3732</v>
      </c>
      <c r="B75" s="2" t="s">
        <v>128</v>
      </c>
      <c r="C75" s="2" t="s">
        <v>155</v>
      </c>
      <c r="D75" s="2" t="s">
        <v>130</v>
      </c>
      <c r="E75" s="2" t="s">
        <v>183</v>
      </c>
      <c r="F75" s="14">
        <v>883</v>
      </c>
      <c r="G75" s="22">
        <v>26.6</v>
      </c>
      <c r="H75" s="25">
        <v>33.130000000000003</v>
      </c>
      <c r="I75" s="5">
        <v>0.48430000000000001</v>
      </c>
      <c r="J75" s="2" t="s">
        <v>23</v>
      </c>
      <c r="K75" s="2" t="s">
        <v>202</v>
      </c>
      <c r="L75" s="2" t="s">
        <v>25</v>
      </c>
      <c r="M75" s="2" t="s">
        <v>26</v>
      </c>
      <c r="N75" s="2" t="s">
        <v>112</v>
      </c>
      <c r="O75" s="2">
        <v>200</v>
      </c>
      <c r="P75" s="2" t="s">
        <v>28</v>
      </c>
      <c r="Q75" s="2" t="s">
        <v>29</v>
      </c>
      <c r="R75" t="str">
        <f t="shared" si="4"/>
        <v>110</v>
      </c>
      <c r="S75" t="str">
        <f t="shared" si="5"/>
        <v>09</v>
      </c>
      <c r="T75" t="str">
        <f t="shared" si="6"/>
        <v>Q3</v>
      </c>
      <c r="U75" s="7" t="str">
        <f t="shared" si="7"/>
        <v>110 Q3</v>
      </c>
    </row>
    <row r="76" spans="1:21" ht="70" customHeight="1">
      <c r="A76" s="20" t="s">
        <v>3733</v>
      </c>
      <c r="B76" s="2" t="s">
        <v>203</v>
      </c>
      <c r="C76" s="2" t="s">
        <v>204</v>
      </c>
      <c r="D76" s="2" t="s">
        <v>205</v>
      </c>
      <c r="E76" s="2" t="s">
        <v>183</v>
      </c>
      <c r="F76" s="14">
        <v>1158</v>
      </c>
      <c r="G76" s="22">
        <v>27.7</v>
      </c>
      <c r="H76" s="25">
        <v>43.71</v>
      </c>
      <c r="I76" s="5">
        <v>0.49840000000000001</v>
      </c>
      <c r="J76" s="2" t="s">
        <v>23</v>
      </c>
      <c r="K76" s="2" t="s">
        <v>206</v>
      </c>
      <c r="L76" s="2" t="s">
        <v>25</v>
      </c>
      <c r="M76" s="2" t="s">
        <v>26</v>
      </c>
      <c r="N76" s="2" t="s">
        <v>27</v>
      </c>
      <c r="O76" s="2">
        <v>150</v>
      </c>
      <c r="P76" s="2" t="s">
        <v>113</v>
      </c>
      <c r="Q76" s="2" t="s">
        <v>29</v>
      </c>
      <c r="R76" t="str">
        <f t="shared" si="4"/>
        <v>110</v>
      </c>
      <c r="S76" t="str">
        <f t="shared" si="5"/>
        <v>09</v>
      </c>
      <c r="T76" t="str">
        <f t="shared" si="6"/>
        <v>Q3</v>
      </c>
      <c r="U76" s="7" t="str">
        <f t="shared" si="7"/>
        <v>110 Q3</v>
      </c>
    </row>
    <row r="77" spans="1:21" ht="70" customHeight="1">
      <c r="A77" s="20" t="s">
        <v>3734</v>
      </c>
      <c r="B77" s="2" t="s">
        <v>203</v>
      </c>
      <c r="C77" s="2" t="s">
        <v>207</v>
      </c>
      <c r="D77" s="2" t="s">
        <v>205</v>
      </c>
      <c r="E77" s="2" t="s">
        <v>183</v>
      </c>
      <c r="F77" s="14">
        <v>1155</v>
      </c>
      <c r="G77" s="22">
        <v>27.4</v>
      </c>
      <c r="H77" s="25">
        <v>43.71</v>
      </c>
      <c r="I77" s="5">
        <v>0.49840000000000001</v>
      </c>
      <c r="J77" s="2" t="s">
        <v>23</v>
      </c>
      <c r="K77" s="2" t="s">
        <v>208</v>
      </c>
      <c r="L77" s="2" t="s">
        <v>25</v>
      </c>
      <c r="M77" s="2" t="s">
        <v>26</v>
      </c>
      <c r="N77" s="2" t="s">
        <v>27</v>
      </c>
      <c r="O77" s="2">
        <v>160</v>
      </c>
      <c r="P77" s="2" t="s">
        <v>113</v>
      </c>
      <c r="Q77" s="2" t="s">
        <v>29</v>
      </c>
      <c r="R77" t="str">
        <f t="shared" si="4"/>
        <v>110</v>
      </c>
      <c r="S77" t="str">
        <f t="shared" si="5"/>
        <v>09</v>
      </c>
      <c r="T77" t="str">
        <f t="shared" si="6"/>
        <v>Q3</v>
      </c>
      <c r="U77" s="7" t="str">
        <f t="shared" si="7"/>
        <v>110 Q3</v>
      </c>
    </row>
    <row r="78" spans="1:21" ht="70" customHeight="1">
      <c r="A78" s="20" t="s">
        <v>3735</v>
      </c>
      <c r="B78" s="2" t="s">
        <v>84</v>
      </c>
      <c r="C78" s="2" t="s">
        <v>209</v>
      </c>
      <c r="D78" s="2" t="s">
        <v>86</v>
      </c>
      <c r="E78" s="2" t="s">
        <v>183</v>
      </c>
      <c r="F78" s="14">
        <v>1520</v>
      </c>
      <c r="G78" s="22">
        <v>31.6</v>
      </c>
      <c r="H78" s="25">
        <v>51.54</v>
      </c>
      <c r="I78" s="5">
        <v>0.4299</v>
      </c>
      <c r="J78" s="2" t="s">
        <v>23</v>
      </c>
      <c r="K78" s="2" t="s">
        <v>210</v>
      </c>
      <c r="L78" s="2" t="s">
        <v>25</v>
      </c>
      <c r="M78" s="2" t="s">
        <v>26</v>
      </c>
      <c r="N78" s="2" t="s">
        <v>27</v>
      </c>
      <c r="O78" s="2">
        <v>190</v>
      </c>
      <c r="P78" s="2" t="s">
        <v>28</v>
      </c>
      <c r="Q78" s="2" t="s">
        <v>29</v>
      </c>
      <c r="R78" t="str">
        <f t="shared" si="4"/>
        <v>110</v>
      </c>
      <c r="S78" t="str">
        <f t="shared" si="5"/>
        <v>09</v>
      </c>
      <c r="T78" t="str">
        <f t="shared" si="6"/>
        <v>Q3</v>
      </c>
      <c r="U78" s="7" t="str">
        <f t="shared" si="7"/>
        <v>110 Q3</v>
      </c>
    </row>
    <row r="79" spans="1:21" ht="70" customHeight="1">
      <c r="A79" s="20" t="s">
        <v>3736</v>
      </c>
      <c r="B79" s="2" t="s">
        <v>84</v>
      </c>
      <c r="C79" s="2" t="s">
        <v>211</v>
      </c>
      <c r="D79" s="2" t="s">
        <v>86</v>
      </c>
      <c r="E79" s="2" t="s">
        <v>183</v>
      </c>
      <c r="F79" s="14">
        <v>863</v>
      </c>
      <c r="G79" s="22">
        <v>30</v>
      </c>
      <c r="H79" s="25">
        <v>32.92</v>
      </c>
      <c r="I79" s="5">
        <v>0.40789999999999998</v>
      </c>
      <c r="J79" s="2" t="s">
        <v>23</v>
      </c>
      <c r="K79" s="2" t="s">
        <v>93</v>
      </c>
      <c r="L79" s="2" t="s">
        <v>25</v>
      </c>
      <c r="M79" s="2" t="s">
        <v>26</v>
      </c>
      <c r="N79" s="2" t="s">
        <v>112</v>
      </c>
      <c r="O79" s="2">
        <v>160</v>
      </c>
      <c r="P79" s="2" t="s">
        <v>28</v>
      </c>
      <c r="Q79" s="2" t="s">
        <v>29</v>
      </c>
      <c r="R79" t="str">
        <f t="shared" si="4"/>
        <v>110</v>
      </c>
      <c r="S79" t="str">
        <f t="shared" si="5"/>
        <v>09</v>
      </c>
      <c r="T79" t="str">
        <f t="shared" si="6"/>
        <v>Q3</v>
      </c>
      <c r="U79" s="7" t="str">
        <f t="shared" si="7"/>
        <v>110 Q3</v>
      </c>
    </row>
    <row r="80" spans="1:21" ht="70" customHeight="1">
      <c r="A80" s="20" t="s">
        <v>3737</v>
      </c>
      <c r="B80" s="2" t="s">
        <v>84</v>
      </c>
      <c r="C80" s="2" t="s">
        <v>212</v>
      </c>
      <c r="D80" s="2" t="s">
        <v>86</v>
      </c>
      <c r="E80" s="2" t="s">
        <v>183</v>
      </c>
      <c r="F80" s="14">
        <v>1000</v>
      </c>
      <c r="G80" s="22">
        <v>30.9</v>
      </c>
      <c r="H80" s="25">
        <v>36.67</v>
      </c>
      <c r="I80" s="5">
        <v>0.4289</v>
      </c>
      <c r="J80" s="2" t="s">
        <v>23</v>
      </c>
      <c r="K80" s="2" t="s">
        <v>213</v>
      </c>
      <c r="L80" s="2" t="s">
        <v>25</v>
      </c>
      <c r="M80" s="2" t="s">
        <v>26</v>
      </c>
      <c r="N80" s="2" t="s">
        <v>50</v>
      </c>
      <c r="O80" s="2">
        <v>160</v>
      </c>
      <c r="P80" s="2" t="s">
        <v>28</v>
      </c>
      <c r="Q80" s="2" t="s">
        <v>29</v>
      </c>
      <c r="R80" t="str">
        <f t="shared" si="4"/>
        <v>110</v>
      </c>
      <c r="S80" t="str">
        <f t="shared" si="5"/>
        <v>09</v>
      </c>
      <c r="T80" t="str">
        <f t="shared" si="6"/>
        <v>Q3</v>
      </c>
      <c r="U80" s="7" t="str">
        <f t="shared" si="7"/>
        <v>110 Q3</v>
      </c>
    </row>
    <row r="81" spans="1:21" ht="70" customHeight="1">
      <c r="A81" s="20" t="s">
        <v>3738</v>
      </c>
      <c r="B81" s="2" t="s">
        <v>214</v>
      </c>
      <c r="C81" s="2" t="s">
        <v>215</v>
      </c>
      <c r="D81" s="2" t="s">
        <v>160</v>
      </c>
      <c r="E81" s="2" t="s">
        <v>183</v>
      </c>
      <c r="F81" s="14">
        <v>1152</v>
      </c>
      <c r="G81" s="22">
        <v>24.9</v>
      </c>
      <c r="H81" s="25">
        <v>46.25</v>
      </c>
      <c r="I81" s="5">
        <v>0.50580000000000003</v>
      </c>
      <c r="J81" s="2" t="s">
        <v>23</v>
      </c>
      <c r="K81" s="2" t="s">
        <v>106</v>
      </c>
      <c r="L81" s="2" t="s">
        <v>25</v>
      </c>
      <c r="M81" s="2" t="s">
        <v>26</v>
      </c>
      <c r="N81" s="2" t="s">
        <v>27</v>
      </c>
      <c r="O81" s="2">
        <v>200</v>
      </c>
      <c r="P81" s="2" t="s">
        <v>28</v>
      </c>
      <c r="Q81" s="2" t="s">
        <v>29</v>
      </c>
      <c r="R81" t="str">
        <f t="shared" si="4"/>
        <v>110</v>
      </c>
      <c r="S81" t="str">
        <f t="shared" si="5"/>
        <v>09</v>
      </c>
      <c r="T81" t="str">
        <f t="shared" si="6"/>
        <v>Q3</v>
      </c>
      <c r="U81" s="7" t="str">
        <f t="shared" si="7"/>
        <v>110 Q3</v>
      </c>
    </row>
    <row r="82" spans="1:21" ht="70" customHeight="1">
      <c r="A82" s="20" t="s">
        <v>3739</v>
      </c>
      <c r="B82" s="2" t="s">
        <v>137</v>
      </c>
      <c r="C82" s="2" t="s">
        <v>216</v>
      </c>
      <c r="D82" s="2" t="s">
        <v>139</v>
      </c>
      <c r="E82" s="2" t="s">
        <v>183</v>
      </c>
      <c r="F82" s="14">
        <v>940</v>
      </c>
      <c r="G82" s="22">
        <v>28.2</v>
      </c>
      <c r="H82" s="25">
        <v>38.04</v>
      </c>
      <c r="I82" s="5">
        <v>0.45140000000000002</v>
      </c>
      <c r="J82" s="2" t="s">
        <v>23</v>
      </c>
      <c r="K82" s="2" t="s">
        <v>168</v>
      </c>
      <c r="L82" s="2" t="s">
        <v>25</v>
      </c>
      <c r="M82" s="2" t="s">
        <v>26</v>
      </c>
      <c r="N82" s="2" t="s">
        <v>112</v>
      </c>
      <c r="O82" s="2">
        <v>128</v>
      </c>
      <c r="P82" s="2" t="s">
        <v>28</v>
      </c>
      <c r="Q82" s="2" t="s">
        <v>29</v>
      </c>
      <c r="R82" t="str">
        <f t="shared" si="4"/>
        <v>110</v>
      </c>
      <c r="S82" t="str">
        <f t="shared" si="5"/>
        <v>09</v>
      </c>
      <c r="T82" t="str">
        <f t="shared" si="6"/>
        <v>Q3</v>
      </c>
      <c r="U82" s="7" t="str">
        <f t="shared" si="7"/>
        <v>110 Q3</v>
      </c>
    </row>
    <row r="83" spans="1:21" ht="70" customHeight="1">
      <c r="A83" s="20" t="s">
        <v>3740</v>
      </c>
      <c r="B83" s="2" t="s">
        <v>137</v>
      </c>
      <c r="C83" s="2" t="s">
        <v>217</v>
      </c>
      <c r="D83" s="2" t="s">
        <v>139</v>
      </c>
      <c r="E83" s="2" t="s">
        <v>183</v>
      </c>
      <c r="F83" s="14">
        <v>938</v>
      </c>
      <c r="G83" s="22">
        <v>29.2</v>
      </c>
      <c r="H83" s="25">
        <v>37.270000000000003</v>
      </c>
      <c r="I83" s="5">
        <v>0.45440000000000003</v>
      </c>
      <c r="J83" s="2" t="s">
        <v>23</v>
      </c>
      <c r="K83" s="2" t="s">
        <v>30</v>
      </c>
      <c r="L83" s="2" t="s">
        <v>25</v>
      </c>
      <c r="M83" s="2" t="s">
        <v>26</v>
      </c>
      <c r="N83" s="2" t="s">
        <v>112</v>
      </c>
      <c r="O83" s="2">
        <v>119</v>
      </c>
      <c r="P83" s="2" t="s">
        <v>28</v>
      </c>
      <c r="Q83" s="2" t="s">
        <v>29</v>
      </c>
      <c r="R83" t="str">
        <f t="shared" si="4"/>
        <v>110</v>
      </c>
      <c r="S83" t="str">
        <f t="shared" si="5"/>
        <v>09</v>
      </c>
      <c r="T83" t="str">
        <f t="shared" si="6"/>
        <v>Q3</v>
      </c>
      <c r="U83" s="7" t="str">
        <f t="shared" si="7"/>
        <v>110 Q3</v>
      </c>
    </row>
    <row r="84" spans="1:21" ht="70" customHeight="1">
      <c r="A84" s="20" t="s">
        <v>3741</v>
      </c>
      <c r="B84" s="2" t="s">
        <v>218</v>
      </c>
      <c r="C84" s="2" t="s">
        <v>219</v>
      </c>
      <c r="D84" s="2" t="s">
        <v>220</v>
      </c>
      <c r="E84" s="2" t="s">
        <v>221</v>
      </c>
      <c r="F84" s="14">
        <v>811</v>
      </c>
      <c r="G84" s="22">
        <v>31</v>
      </c>
      <c r="H84" s="25">
        <v>26.15</v>
      </c>
      <c r="I84" s="5">
        <v>0.63390000000000002</v>
      </c>
      <c r="J84" s="2" t="s">
        <v>23</v>
      </c>
      <c r="K84" s="2" t="s">
        <v>33</v>
      </c>
      <c r="L84" s="2" t="s">
        <v>222</v>
      </c>
      <c r="M84" s="2" t="s">
        <v>223</v>
      </c>
      <c r="N84" s="2" t="s">
        <v>27</v>
      </c>
      <c r="O84" s="8"/>
      <c r="P84" s="2" t="s">
        <v>28</v>
      </c>
      <c r="Q84" s="2" t="s">
        <v>29</v>
      </c>
      <c r="R84" t="str">
        <f t="shared" si="4"/>
        <v>110</v>
      </c>
      <c r="S84" t="str">
        <f t="shared" si="5"/>
        <v>09</v>
      </c>
      <c r="T84" t="str">
        <f t="shared" si="6"/>
        <v>Q3</v>
      </c>
      <c r="U84" s="7" t="str">
        <f t="shared" si="7"/>
        <v>110 Q3</v>
      </c>
    </row>
    <row r="85" spans="1:21" ht="70" customHeight="1">
      <c r="A85" s="20" t="s">
        <v>3742</v>
      </c>
      <c r="B85" s="2" t="s">
        <v>102</v>
      </c>
      <c r="C85" s="2" t="s">
        <v>224</v>
      </c>
      <c r="D85" s="2" t="s">
        <v>104</v>
      </c>
      <c r="E85" s="2" t="s">
        <v>221</v>
      </c>
      <c r="F85" s="14">
        <v>965</v>
      </c>
      <c r="G85" s="22">
        <v>36.200000000000003</v>
      </c>
      <c r="H85" s="25">
        <v>29.36</v>
      </c>
      <c r="I85" s="5">
        <v>0.43159999999999998</v>
      </c>
      <c r="J85" s="2" t="s">
        <v>23</v>
      </c>
      <c r="K85" s="2" t="s">
        <v>225</v>
      </c>
      <c r="L85" s="2" t="s">
        <v>25</v>
      </c>
      <c r="M85" s="2" t="s">
        <v>26</v>
      </c>
      <c r="N85" s="2" t="s">
        <v>46</v>
      </c>
      <c r="O85" s="2">
        <v>210</v>
      </c>
      <c r="P85" s="2" t="s">
        <v>28</v>
      </c>
      <c r="Q85" s="2" t="s">
        <v>29</v>
      </c>
      <c r="R85" t="str">
        <f t="shared" si="4"/>
        <v>110</v>
      </c>
      <c r="S85" t="str">
        <f t="shared" si="5"/>
        <v>09</v>
      </c>
      <c r="T85" t="str">
        <f t="shared" si="6"/>
        <v>Q3</v>
      </c>
      <c r="U85" s="7" t="str">
        <f t="shared" si="7"/>
        <v>110 Q3</v>
      </c>
    </row>
    <row r="86" spans="1:21" ht="70" customHeight="1">
      <c r="A86" s="20" t="s">
        <v>3743</v>
      </c>
      <c r="B86" s="2" t="s">
        <v>102</v>
      </c>
      <c r="C86" s="2" t="s">
        <v>226</v>
      </c>
      <c r="D86" s="2" t="s">
        <v>104</v>
      </c>
      <c r="E86" s="2" t="s">
        <v>221</v>
      </c>
      <c r="F86" s="14">
        <v>970</v>
      </c>
      <c r="G86" s="22">
        <v>36.4</v>
      </c>
      <c r="H86" s="25">
        <v>29.36</v>
      </c>
      <c r="I86" s="5">
        <v>0.43159999999999998</v>
      </c>
      <c r="J86" s="2" t="s">
        <v>23</v>
      </c>
      <c r="K86" s="2" t="s">
        <v>227</v>
      </c>
      <c r="L86" s="2" t="s">
        <v>25</v>
      </c>
      <c r="M86" s="2" t="s">
        <v>26</v>
      </c>
      <c r="N86" s="2" t="s">
        <v>46</v>
      </c>
      <c r="O86" s="2">
        <v>210</v>
      </c>
      <c r="P86" s="2" t="s">
        <v>28</v>
      </c>
      <c r="Q86" s="2" t="s">
        <v>29</v>
      </c>
      <c r="R86" t="str">
        <f t="shared" si="4"/>
        <v>110</v>
      </c>
      <c r="S86" t="str">
        <f t="shared" si="5"/>
        <v>09</v>
      </c>
      <c r="T86" t="str">
        <f t="shared" si="6"/>
        <v>Q3</v>
      </c>
      <c r="U86" s="7" t="str">
        <f t="shared" si="7"/>
        <v>110 Q3</v>
      </c>
    </row>
    <row r="87" spans="1:21" ht="70" customHeight="1">
      <c r="A87" s="20" t="s">
        <v>3744</v>
      </c>
      <c r="B87" s="2" t="s">
        <v>102</v>
      </c>
      <c r="C87" s="2" t="s">
        <v>228</v>
      </c>
      <c r="D87" s="2" t="s">
        <v>104</v>
      </c>
      <c r="E87" s="2" t="s">
        <v>221</v>
      </c>
      <c r="F87" s="14">
        <v>1390</v>
      </c>
      <c r="G87" s="22">
        <v>31.9</v>
      </c>
      <c r="H87" s="25">
        <v>45.35</v>
      </c>
      <c r="I87" s="5">
        <v>0.49819999999999998</v>
      </c>
      <c r="J87" s="2" t="s">
        <v>23</v>
      </c>
      <c r="K87" s="2" t="s">
        <v>98</v>
      </c>
      <c r="L87" s="2" t="s">
        <v>25</v>
      </c>
      <c r="M87" s="2" t="s">
        <v>26</v>
      </c>
      <c r="N87" s="2" t="s">
        <v>107</v>
      </c>
      <c r="O87" s="2">
        <v>215</v>
      </c>
      <c r="P87" s="2" t="s">
        <v>28</v>
      </c>
      <c r="Q87" s="2" t="s">
        <v>29</v>
      </c>
      <c r="R87" t="str">
        <f t="shared" si="4"/>
        <v>110</v>
      </c>
      <c r="S87" t="str">
        <f t="shared" si="5"/>
        <v>09</v>
      </c>
      <c r="T87" t="str">
        <f t="shared" si="6"/>
        <v>Q3</v>
      </c>
      <c r="U87" s="7" t="str">
        <f t="shared" si="7"/>
        <v>110 Q3</v>
      </c>
    </row>
    <row r="88" spans="1:21" ht="70" customHeight="1">
      <c r="A88" s="20" t="s">
        <v>3745</v>
      </c>
      <c r="B88" s="2" t="s">
        <v>102</v>
      </c>
      <c r="C88" s="2" t="s">
        <v>229</v>
      </c>
      <c r="D88" s="2" t="s">
        <v>104</v>
      </c>
      <c r="E88" s="2" t="s">
        <v>221</v>
      </c>
      <c r="F88" s="14">
        <v>1420</v>
      </c>
      <c r="G88" s="22">
        <v>32.799999999999997</v>
      </c>
      <c r="H88" s="25">
        <v>45.35</v>
      </c>
      <c r="I88" s="5">
        <v>0.49819999999999998</v>
      </c>
      <c r="J88" s="2" t="s">
        <v>23</v>
      </c>
      <c r="K88" s="2" t="s">
        <v>34</v>
      </c>
      <c r="L88" s="2" t="s">
        <v>25</v>
      </c>
      <c r="M88" s="2" t="s">
        <v>26</v>
      </c>
      <c r="N88" s="2" t="s">
        <v>107</v>
      </c>
      <c r="O88" s="2">
        <v>210</v>
      </c>
      <c r="P88" s="2" t="s">
        <v>28</v>
      </c>
      <c r="Q88" s="2" t="s">
        <v>29</v>
      </c>
      <c r="R88" t="str">
        <f t="shared" si="4"/>
        <v>110</v>
      </c>
      <c r="S88" t="str">
        <f t="shared" si="5"/>
        <v>09</v>
      </c>
      <c r="T88" t="str">
        <f t="shared" si="6"/>
        <v>Q3</v>
      </c>
      <c r="U88" s="7" t="str">
        <f t="shared" si="7"/>
        <v>110 Q3</v>
      </c>
    </row>
    <row r="89" spans="1:21" ht="70" customHeight="1">
      <c r="A89" s="20" t="s">
        <v>3746</v>
      </c>
      <c r="B89" s="2" t="s">
        <v>191</v>
      </c>
      <c r="C89" s="2" t="s">
        <v>230</v>
      </c>
      <c r="D89" s="2" t="s">
        <v>193</v>
      </c>
      <c r="E89" s="2" t="s">
        <v>221</v>
      </c>
      <c r="F89" s="14">
        <v>1224</v>
      </c>
      <c r="G89" s="22">
        <v>30</v>
      </c>
      <c r="H89" s="25">
        <v>46.94</v>
      </c>
      <c r="I89" s="5">
        <v>0.43980000000000002</v>
      </c>
      <c r="J89" s="2" t="s">
        <v>23</v>
      </c>
      <c r="K89" s="2" t="s">
        <v>63</v>
      </c>
      <c r="L89" s="2" t="s">
        <v>25</v>
      </c>
      <c r="M89" s="2" t="s">
        <v>26</v>
      </c>
      <c r="N89" s="2" t="s">
        <v>27</v>
      </c>
      <c r="O89" s="2">
        <v>200</v>
      </c>
      <c r="P89" s="2" t="s">
        <v>28</v>
      </c>
      <c r="Q89" s="2" t="s">
        <v>29</v>
      </c>
      <c r="R89" t="str">
        <f t="shared" si="4"/>
        <v>110</v>
      </c>
      <c r="S89" t="str">
        <f t="shared" si="5"/>
        <v>09</v>
      </c>
      <c r="T89" t="str">
        <f t="shared" si="6"/>
        <v>Q3</v>
      </c>
      <c r="U89" s="7" t="str">
        <f t="shared" si="7"/>
        <v>110 Q3</v>
      </c>
    </row>
    <row r="90" spans="1:21" ht="70" customHeight="1">
      <c r="A90" s="20" t="s">
        <v>3747</v>
      </c>
      <c r="B90" s="2" t="s">
        <v>191</v>
      </c>
      <c r="C90" s="2" t="s">
        <v>231</v>
      </c>
      <c r="D90" s="2" t="s">
        <v>193</v>
      </c>
      <c r="E90" s="2" t="s">
        <v>221</v>
      </c>
      <c r="F90" s="14">
        <v>1250</v>
      </c>
      <c r="G90" s="22">
        <v>29.3</v>
      </c>
      <c r="H90" s="25">
        <v>48.92</v>
      </c>
      <c r="I90" s="5">
        <v>0.44540000000000002</v>
      </c>
      <c r="J90" s="2" t="s">
        <v>23</v>
      </c>
      <c r="K90" s="2" t="s">
        <v>232</v>
      </c>
      <c r="L90" s="2" t="s">
        <v>25</v>
      </c>
      <c r="M90" s="2" t="s">
        <v>26</v>
      </c>
      <c r="N90" s="2" t="s">
        <v>27</v>
      </c>
      <c r="O90" s="2">
        <v>190</v>
      </c>
      <c r="P90" s="2" t="s">
        <v>28</v>
      </c>
      <c r="Q90" s="2" t="s">
        <v>29</v>
      </c>
      <c r="R90" t="str">
        <f t="shared" si="4"/>
        <v>110</v>
      </c>
      <c r="S90" t="str">
        <f t="shared" si="5"/>
        <v>09</v>
      </c>
      <c r="T90" t="str">
        <f t="shared" si="6"/>
        <v>Q3</v>
      </c>
      <c r="U90" s="7" t="str">
        <f t="shared" si="7"/>
        <v>110 Q3</v>
      </c>
    </row>
    <row r="91" spans="1:21" ht="70" customHeight="1">
      <c r="A91" s="20" t="s">
        <v>3748</v>
      </c>
      <c r="B91" s="2" t="s">
        <v>233</v>
      </c>
      <c r="C91" s="2" t="s">
        <v>234</v>
      </c>
      <c r="D91" s="2" t="s">
        <v>220</v>
      </c>
      <c r="E91" s="2" t="s">
        <v>221</v>
      </c>
      <c r="F91" s="14">
        <v>969</v>
      </c>
      <c r="G91" s="22">
        <v>34.200000000000003</v>
      </c>
      <c r="H91" s="25">
        <v>33.770000000000003</v>
      </c>
      <c r="I91" s="5">
        <v>0.42080000000000001</v>
      </c>
      <c r="J91" s="2" t="s">
        <v>23</v>
      </c>
      <c r="K91" s="2" t="s">
        <v>98</v>
      </c>
      <c r="L91" s="2" t="s">
        <v>25</v>
      </c>
      <c r="M91" s="2" t="s">
        <v>26</v>
      </c>
      <c r="N91" s="2" t="s">
        <v>235</v>
      </c>
      <c r="O91" s="2">
        <v>179</v>
      </c>
      <c r="P91" s="2" t="s">
        <v>236</v>
      </c>
      <c r="Q91" s="2" t="s">
        <v>29</v>
      </c>
      <c r="R91" t="str">
        <f t="shared" si="4"/>
        <v>110</v>
      </c>
      <c r="S91" t="str">
        <f t="shared" si="5"/>
        <v>09</v>
      </c>
      <c r="T91" t="str">
        <f t="shared" si="6"/>
        <v>Q3</v>
      </c>
      <c r="U91" s="7" t="str">
        <f t="shared" si="7"/>
        <v>110 Q3</v>
      </c>
    </row>
    <row r="92" spans="1:21" ht="70" customHeight="1">
      <c r="A92" s="20" t="s">
        <v>3749</v>
      </c>
      <c r="B92" s="2" t="s">
        <v>128</v>
      </c>
      <c r="C92" s="2" t="s">
        <v>155</v>
      </c>
      <c r="D92" s="2" t="s">
        <v>130</v>
      </c>
      <c r="E92" s="2" t="s">
        <v>221</v>
      </c>
      <c r="F92" s="14">
        <v>896</v>
      </c>
      <c r="G92" s="22">
        <v>27.2</v>
      </c>
      <c r="H92" s="25">
        <v>33.130000000000003</v>
      </c>
      <c r="I92" s="5">
        <v>0.48430000000000001</v>
      </c>
      <c r="J92" s="2" t="s">
        <v>23</v>
      </c>
      <c r="K92" s="2" t="s">
        <v>237</v>
      </c>
      <c r="L92" s="2" t="s">
        <v>25</v>
      </c>
      <c r="M92" s="2" t="s">
        <v>26</v>
      </c>
      <c r="N92" s="2" t="s">
        <v>112</v>
      </c>
      <c r="O92" s="2">
        <v>200</v>
      </c>
      <c r="P92" s="2" t="s">
        <v>28</v>
      </c>
      <c r="Q92" s="2" t="s">
        <v>29</v>
      </c>
      <c r="R92" t="str">
        <f t="shared" si="4"/>
        <v>110</v>
      </c>
      <c r="S92" t="str">
        <f t="shared" si="5"/>
        <v>09</v>
      </c>
      <c r="T92" t="str">
        <f t="shared" si="6"/>
        <v>Q3</v>
      </c>
      <c r="U92" s="7" t="str">
        <f t="shared" si="7"/>
        <v>110 Q3</v>
      </c>
    </row>
    <row r="93" spans="1:21" ht="70" customHeight="1">
      <c r="A93" s="20" t="s">
        <v>3750</v>
      </c>
      <c r="B93" s="2" t="s">
        <v>128</v>
      </c>
      <c r="C93" s="2" t="s">
        <v>155</v>
      </c>
      <c r="D93" s="2" t="s">
        <v>130</v>
      </c>
      <c r="E93" s="2" t="s">
        <v>221</v>
      </c>
      <c r="F93" s="14">
        <v>877</v>
      </c>
      <c r="G93" s="22">
        <v>26.5</v>
      </c>
      <c r="H93" s="25">
        <v>33.130000000000003</v>
      </c>
      <c r="I93" s="5">
        <v>0.48430000000000001</v>
      </c>
      <c r="J93" s="2" t="s">
        <v>23</v>
      </c>
      <c r="K93" s="2" t="s">
        <v>238</v>
      </c>
      <c r="L93" s="2" t="s">
        <v>25</v>
      </c>
      <c r="M93" s="2" t="s">
        <v>26</v>
      </c>
      <c r="N93" s="2" t="s">
        <v>112</v>
      </c>
      <c r="O93" s="2">
        <v>197</v>
      </c>
      <c r="P93" s="2" t="s">
        <v>28</v>
      </c>
      <c r="Q93" s="2" t="s">
        <v>29</v>
      </c>
      <c r="R93" t="str">
        <f t="shared" si="4"/>
        <v>110</v>
      </c>
      <c r="S93" t="str">
        <f t="shared" si="5"/>
        <v>09</v>
      </c>
      <c r="T93" t="str">
        <f t="shared" si="6"/>
        <v>Q3</v>
      </c>
      <c r="U93" s="7" t="str">
        <f t="shared" si="7"/>
        <v>110 Q3</v>
      </c>
    </row>
    <row r="94" spans="1:21" ht="70" customHeight="1">
      <c r="A94" s="20" t="s">
        <v>3751</v>
      </c>
      <c r="B94" s="2" t="s">
        <v>108</v>
      </c>
      <c r="C94" s="2" t="s">
        <v>239</v>
      </c>
      <c r="D94" s="2" t="s">
        <v>110</v>
      </c>
      <c r="E94" s="2" t="s">
        <v>221</v>
      </c>
      <c r="F94" s="14">
        <v>1627</v>
      </c>
      <c r="G94" s="22">
        <v>29.7</v>
      </c>
      <c r="H94" s="25">
        <v>61.31</v>
      </c>
      <c r="I94" s="5">
        <v>0.47610000000000002</v>
      </c>
      <c r="J94" s="2" t="s">
        <v>23</v>
      </c>
      <c r="K94" s="2" t="s">
        <v>240</v>
      </c>
      <c r="L94" s="2" t="s">
        <v>25</v>
      </c>
      <c r="M94" s="2" t="s">
        <v>26</v>
      </c>
      <c r="N94" s="2" t="s">
        <v>41</v>
      </c>
      <c r="O94" s="2">
        <v>210</v>
      </c>
      <c r="P94" s="2" t="s">
        <v>113</v>
      </c>
      <c r="Q94" s="2" t="s">
        <v>29</v>
      </c>
      <c r="R94" t="str">
        <f t="shared" si="4"/>
        <v>110</v>
      </c>
      <c r="S94" t="str">
        <f t="shared" si="5"/>
        <v>09</v>
      </c>
      <c r="T94" t="str">
        <f t="shared" si="6"/>
        <v>Q3</v>
      </c>
      <c r="U94" s="7" t="str">
        <f t="shared" si="7"/>
        <v>110 Q3</v>
      </c>
    </row>
    <row r="95" spans="1:21" ht="70" customHeight="1">
      <c r="A95" s="20" t="s">
        <v>3752</v>
      </c>
      <c r="B95" s="2" t="s">
        <v>203</v>
      </c>
      <c r="C95" s="2" t="s">
        <v>241</v>
      </c>
      <c r="D95" s="2" t="s">
        <v>205</v>
      </c>
      <c r="E95" s="2" t="s">
        <v>221</v>
      </c>
      <c r="F95" s="14">
        <v>1218</v>
      </c>
      <c r="G95" s="22">
        <v>27</v>
      </c>
      <c r="H95" s="25">
        <v>46.94</v>
      </c>
      <c r="I95" s="5">
        <v>0.50170000000000003</v>
      </c>
      <c r="J95" s="2" t="s">
        <v>23</v>
      </c>
      <c r="K95" s="2" t="s">
        <v>242</v>
      </c>
      <c r="L95" s="2" t="s">
        <v>25</v>
      </c>
      <c r="M95" s="2" t="s">
        <v>26</v>
      </c>
      <c r="N95" s="2" t="s">
        <v>27</v>
      </c>
      <c r="O95" s="2">
        <v>150</v>
      </c>
      <c r="P95" s="2" t="s">
        <v>113</v>
      </c>
      <c r="Q95" s="2" t="s">
        <v>29</v>
      </c>
      <c r="R95" t="str">
        <f t="shared" si="4"/>
        <v>110</v>
      </c>
      <c r="S95" t="str">
        <f t="shared" si="5"/>
        <v>09</v>
      </c>
      <c r="T95" t="str">
        <f t="shared" si="6"/>
        <v>Q3</v>
      </c>
      <c r="U95" s="7" t="str">
        <f t="shared" si="7"/>
        <v>110 Q3</v>
      </c>
    </row>
    <row r="96" spans="1:21" ht="70" customHeight="1">
      <c r="A96" s="20" t="s">
        <v>3753</v>
      </c>
      <c r="B96" s="2" t="s">
        <v>95</v>
      </c>
      <c r="C96" s="2" t="s">
        <v>243</v>
      </c>
      <c r="D96" s="2" t="s">
        <v>97</v>
      </c>
      <c r="E96" s="2" t="s">
        <v>221</v>
      </c>
      <c r="F96" s="14">
        <v>895</v>
      </c>
      <c r="G96" s="22">
        <v>23.3</v>
      </c>
      <c r="H96" s="25">
        <v>37.6</v>
      </c>
      <c r="I96" s="5">
        <v>0.45090000000000002</v>
      </c>
      <c r="J96" s="2" t="s">
        <v>23</v>
      </c>
      <c r="K96" s="2" t="s">
        <v>168</v>
      </c>
      <c r="L96" s="2" t="s">
        <v>25</v>
      </c>
      <c r="M96" s="2" t="s">
        <v>26</v>
      </c>
      <c r="N96" s="2" t="s">
        <v>112</v>
      </c>
      <c r="O96" s="2">
        <v>200</v>
      </c>
      <c r="P96" s="2" t="s">
        <v>28</v>
      </c>
      <c r="Q96" s="2" t="s">
        <v>29</v>
      </c>
      <c r="R96" t="str">
        <f t="shared" si="4"/>
        <v>110</v>
      </c>
      <c r="S96" t="str">
        <f t="shared" si="5"/>
        <v>09</v>
      </c>
      <c r="T96" t="str">
        <f t="shared" si="6"/>
        <v>Q3</v>
      </c>
      <c r="U96" s="7" t="str">
        <f t="shared" si="7"/>
        <v>110 Q3</v>
      </c>
    </row>
    <row r="97" spans="1:22" ht="70" customHeight="1">
      <c r="A97" s="20" t="s">
        <v>3754</v>
      </c>
      <c r="B97" s="2" t="s">
        <v>95</v>
      </c>
      <c r="C97" s="2" t="s">
        <v>244</v>
      </c>
      <c r="D97" s="2" t="s">
        <v>97</v>
      </c>
      <c r="E97" s="2" t="s">
        <v>221</v>
      </c>
      <c r="F97" s="14">
        <v>898</v>
      </c>
      <c r="G97" s="22">
        <v>23.4</v>
      </c>
      <c r="H97" s="25">
        <v>37.6</v>
      </c>
      <c r="I97" s="5">
        <v>0.45090000000000002</v>
      </c>
      <c r="J97" s="2" t="s">
        <v>23</v>
      </c>
      <c r="K97" s="2" t="s">
        <v>165</v>
      </c>
      <c r="L97" s="2" t="s">
        <v>25</v>
      </c>
      <c r="M97" s="2" t="s">
        <v>26</v>
      </c>
      <c r="N97" s="2" t="s">
        <v>112</v>
      </c>
      <c r="O97" s="2">
        <v>200</v>
      </c>
      <c r="P97" s="2" t="s">
        <v>28</v>
      </c>
      <c r="Q97" s="2" t="s">
        <v>29</v>
      </c>
      <c r="R97" t="str">
        <f t="shared" si="4"/>
        <v>110</v>
      </c>
      <c r="S97" t="str">
        <f t="shared" si="5"/>
        <v>09</v>
      </c>
      <c r="T97" t="str">
        <f t="shared" si="6"/>
        <v>Q3</v>
      </c>
      <c r="U97" s="7" t="str">
        <f t="shared" si="7"/>
        <v>110 Q3</v>
      </c>
    </row>
    <row r="98" spans="1:22" ht="70" customHeight="1">
      <c r="A98" s="20" t="s">
        <v>3755</v>
      </c>
      <c r="B98" s="2" t="s">
        <v>137</v>
      </c>
      <c r="C98" s="2" t="s">
        <v>245</v>
      </c>
      <c r="D98" s="2" t="s">
        <v>139</v>
      </c>
      <c r="E98" s="2" t="s">
        <v>221</v>
      </c>
      <c r="F98" s="14">
        <v>1260</v>
      </c>
      <c r="G98" s="22">
        <v>28.6</v>
      </c>
      <c r="H98" s="25">
        <v>48.52</v>
      </c>
      <c r="I98" s="5">
        <v>0.48309999999999997</v>
      </c>
      <c r="J98" s="2" t="s">
        <v>23</v>
      </c>
      <c r="K98" s="2" t="s">
        <v>33</v>
      </c>
      <c r="L98" s="2" t="s">
        <v>25</v>
      </c>
      <c r="M98" s="2" t="s">
        <v>26</v>
      </c>
      <c r="N98" s="2" t="s">
        <v>27</v>
      </c>
      <c r="O98" s="2">
        <v>138</v>
      </c>
      <c r="P98" s="2" t="s">
        <v>28</v>
      </c>
      <c r="Q98" s="2" t="s">
        <v>29</v>
      </c>
      <c r="R98" t="str">
        <f t="shared" si="4"/>
        <v>110</v>
      </c>
      <c r="S98" t="str">
        <f t="shared" si="5"/>
        <v>09</v>
      </c>
      <c r="T98" t="str">
        <f t="shared" si="6"/>
        <v>Q3</v>
      </c>
      <c r="U98" s="7" t="str">
        <f t="shared" si="7"/>
        <v>110 Q3</v>
      </c>
    </row>
    <row r="99" spans="1:22" ht="70" customHeight="1">
      <c r="A99" s="20" t="s">
        <v>3756</v>
      </c>
      <c r="B99" s="2" t="s">
        <v>137</v>
      </c>
      <c r="C99" s="2" t="s">
        <v>246</v>
      </c>
      <c r="D99" s="2" t="s">
        <v>139</v>
      </c>
      <c r="E99" s="2" t="s">
        <v>221</v>
      </c>
      <c r="F99" s="14">
        <v>880</v>
      </c>
      <c r="G99" s="22">
        <v>28.6</v>
      </c>
      <c r="H99" s="25">
        <v>35.869999999999997</v>
      </c>
      <c r="I99" s="5">
        <v>0.44350000000000001</v>
      </c>
      <c r="J99" s="2" t="s">
        <v>23</v>
      </c>
      <c r="K99" s="2" t="s">
        <v>33</v>
      </c>
      <c r="L99" s="2" t="s">
        <v>25</v>
      </c>
      <c r="M99" s="2" t="s">
        <v>26</v>
      </c>
      <c r="N99" s="2" t="s">
        <v>112</v>
      </c>
      <c r="O99" s="2">
        <v>119</v>
      </c>
      <c r="P99" s="2" t="s">
        <v>28</v>
      </c>
      <c r="Q99" s="2" t="s">
        <v>29</v>
      </c>
      <c r="R99" t="str">
        <f t="shared" si="4"/>
        <v>110</v>
      </c>
      <c r="S99" t="str">
        <f t="shared" si="5"/>
        <v>09</v>
      </c>
      <c r="T99" t="str">
        <f t="shared" si="6"/>
        <v>Q3</v>
      </c>
      <c r="U99" s="7" t="str">
        <f t="shared" si="7"/>
        <v>110 Q3</v>
      </c>
    </row>
    <row r="100" spans="1:22" ht="70" customHeight="1">
      <c r="A100" s="20" t="s">
        <v>3757</v>
      </c>
      <c r="B100" s="2" t="s">
        <v>140</v>
      </c>
      <c r="C100" s="2" t="s">
        <v>247</v>
      </c>
      <c r="D100" s="2" t="s">
        <v>142</v>
      </c>
      <c r="E100" s="2" t="s">
        <v>221</v>
      </c>
      <c r="F100" s="14">
        <v>1300</v>
      </c>
      <c r="G100" s="22">
        <v>32.1</v>
      </c>
      <c r="H100" s="25">
        <v>42.32</v>
      </c>
      <c r="I100" s="5">
        <v>0.4854</v>
      </c>
      <c r="J100" s="2" t="s">
        <v>23</v>
      </c>
      <c r="K100" s="2" t="s">
        <v>248</v>
      </c>
      <c r="L100" s="2" t="s">
        <v>25</v>
      </c>
      <c r="M100" s="2" t="s">
        <v>117</v>
      </c>
      <c r="N100" s="2" t="s">
        <v>107</v>
      </c>
      <c r="O100" s="2">
        <v>200</v>
      </c>
      <c r="P100" s="2" t="s">
        <v>28</v>
      </c>
      <c r="Q100" s="2" t="s">
        <v>29</v>
      </c>
      <c r="R100" t="str">
        <f t="shared" si="4"/>
        <v>110</v>
      </c>
      <c r="S100" t="str">
        <f t="shared" si="5"/>
        <v>09</v>
      </c>
      <c r="T100" t="str">
        <f t="shared" si="6"/>
        <v>Q3</v>
      </c>
      <c r="U100" s="7" t="str">
        <f t="shared" si="7"/>
        <v>110 Q3</v>
      </c>
    </row>
    <row r="101" spans="1:22" ht="70" customHeight="1">
      <c r="A101" s="20" t="s">
        <v>3758</v>
      </c>
      <c r="B101" s="2" t="s">
        <v>249</v>
      </c>
      <c r="C101" s="2" t="s">
        <v>250</v>
      </c>
      <c r="D101" s="2" t="s">
        <v>251</v>
      </c>
      <c r="E101" s="2" t="s">
        <v>252</v>
      </c>
      <c r="F101" s="14">
        <v>950</v>
      </c>
      <c r="G101" s="22">
        <v>25.9</v>
      </c>
      <c r="H101" s="25">
        <v>42.94</v>
      </c>
      <c r="I101" s="5">
        <v>0.43890000000000001</v>
      </c>
      <c r="J101" s="2" t="s">
        <v>122</v>
      </c>
      <c r="K101" s="2" t="s">
        <v>253</v>
      </c>
      <c r="L101" s="2" t="s">
        <v>25</v>
      </c>
      <c r="M101" s="2" t="s">
        <v>26</v>
      </c>
      <c r="N101" s="2" t="s">
        <v>50</v>
      </c>
      <c r="O101" s="2">
        <v>115</v>
      </c>
      <c r="P101" s="2" t="s">
        <v>28</v>
      </c>
      <c r="Q101" s="2" t="s">
        <v>29</v>
      </c>
      <c r="R101" t="str">
        <f t="shared" si="4"/>
        <v>110</v>
      </c>
      <c r="S101" t="str">
        <f t="shared" si="5"/>
        <v>09</v>
      </c>
      <c r="T101" t="str">
        <f t="shared" si="6"/>
        <v>Q3</v>
      </c>
      <c r="U101" s="7" t="str">
        <f t="shared" si="7"/>
        <v>110 Q3</v>
      </c>
    </row>
    <row r="102" spans="1:22" ht="70" customHeight="1">
      <c r="A102" s="20" t="s">
        <v>3759</v>
      </c>
      <c r="B102" s="2" t="s">
        <v>102</v>
      </c>
      <c r="C102" s="2" t="s">
        <v>254</v>
      </c>
      <c r="D102" s="2" t="s">
        <v>104</v>
      </c>
      <c r="E102" s="2" t="s">
        <v>252</v>
      </c>
      <c r="F102" s="14">
        <v>1405</v>
      </c>
      <c r="G102" s="22">
        <v>32.4</v>
      </c>
      <c r="H102" s="25">
        <v>45.35</v>
      </c>
      <c r="I102" s="5">
        <v>0.49819999999999998</v>
      </c>
      <c r="J102" s="2" t="s">
        <v>23</v>
      </c>
      <c r="K102" s="2" t="s">
        <v>24</v>
      </c>
      <c r="L102" s="2" t="s">
        <v>25</v>
      </c>
      <c r="M102" s="2" t="s">
        <v>26</v>
      </c>
      <c r="N102" s="2" t="s">
        <v>107</v>
      </c>
      <c r="O102" s="2">
        <v>210</v>
      </c>
      <c r="P102" s="2" t="s">
        <v>28</v>
      </c>
      <c r="Q102" s="2" t="s">
        <v>29</v>
      </c>
      <c r="R102" t="str">
        <f t="shared" si="4"/>
        <v>110</v>
      </c>
      <c r="S102" t="str">
        <f t="shared" si="5"/>
        <v>09</v>
      </c>
      <c r="T102" t="str">
        <f t="shared" si="6"/>
        <v>Q3</v>
      </c>
      <c r="U102" s="7" t="str">
        <f t="shared" si="7"/>
        <v>110 Q3</v>
      </c>
    </row>
    <row r="103" spans="1:22" ht="70" customHeight="1">
      <c r="A103" s="20" t="s">
        <v>3760</v>
      </c>
      <c r="B103" s="2" t="s">
        <v>102</v>
      </c>
      <c r="C103" s="2" t="s">
        <v>255</v>
      </c>
      <c r="D103" s="2" t="s">
        <v>104</v>
      </c>
      <c r="E103" s="2" t="s">
        <v>252</v>
      </c>
      <c r="F103" s="14">
        <v>1510</v>
      </c>
      <c r="G103" s="22">
        <v>33.4</v>
      </c>
      <c r="H103" s="25">
        <v>47.31</v>
      </c>
      <c r="I103" s="5">
        <v>0.50180000000000002</v>
      </c>
      <c r="J103" s="2" t="s">
        <v>23</v>
      </c>
      <c r="K103" s="2" t="s">
        <v>30</v>
      </c>
      <c r="L103" s="2" t="s">
        <v>25</v>
      </c>
      <c r="M103" s="2" t="s">
        <v>26</v>
      </c>
      <c r="N103" s="2" t="s">
        <v>107</v>
      </c>
      <c r="O103" s="2">
        <v>215</v>
      </c>
      <c r="P103" s="2" t="s">
        <v>28</v>
      </c>
      <c r="Q103" s="2" t="s">
        <v>29</v>
      </c>
      <c r="R103" t="str">
        <f t="shared" si="4"/>
        <v>110</v>
      </c>
      <c r="S103" t="str">
        <f t="shared" si="5"/>
        <v>09</v>
      </c>
      <c r="T103" t="str">
        <f t="shared" si="6"/>
        <v>Q3</v>
      </c>
      <c r="U103" s="7" t="str">
        <f t="shared" si="7"/>
        <v>110 Q3</v>
      </c>
    </row>
    <row r="104" spans="1:22" ht="70" customHeight="1">
      <c r="A104" s="20" t="s">
        <v>3761</v>
      </c>
      <c r="B104" s="2" t="s">
        <v>124</v>
      </c>
      <c r="C104" s="2" t="s">
        <v>256</v>
      </c>
      <c r="D104" s="2" t="s">
        <v>126</v>
      </c>
      <c r="E104" s="2" t="s">
        <v>252</v>
      </c>
      <c r="F104" s="14">
        <v>1020</v>
      </c>
      <c r="G104" s="22">
        <v>32.6</v>
      </c>
      <c r="H104" s="25">
        <v>34.54</v>
      </c>
      <c r="I104" s="5">
        <v>0.46129999999999999</v>
      </c>
      <c r="J104" s="2" t="s">
        <v>23</v>
      </c>
      <c r="K104" s="2" t="s">
        <v>257</v>
      </c>
      <c r="L104" s="2" t="s">
        <v>25</v>
      </c>
      <c r="M104" s="2" t="s">
        <v>26</v>
      </c>
      <c r="N104" s="2" t="s">
        <v>50</v>
      </c>
      <c r="O104" s="2">
        <v>190</v>
      </c>
      <c r="P104" s="2" t="s">
        <v>28</v>
      </c>
      <c r="Q104" s="2" t="s">
        <v>29</v>
      </c>
      <c r="R104" t="str">
        <f t="shared" si="4"/>
        <v>110</v>
      </c>
      <c r="S104" t="str">
        <f t="shared" si="5"/>
        <v>09</v>
      </c>
      <c r="T104" t="str">
        <f t="shared" si="6"/>
        <v>Q3</v>
      </c>
      <c r="U104" s="7" t="str">
        <f t="shared" si="7"/>
        <v>110 Q3</v>
      </c>
    </row>
    <row r="105" spans="1:22" ht="70" customHeight="1">
      <c r="A105" s="20" t="s">
        <v>3762</v>
      </c>
      <c r="B105" s="2" t="s">
        <v>124</v>
      </c>
      <c r="C105" s="2" t="s">
        <v>258</v>
      </c>
      <c r="D105" s="2" t="s">
        <v>126</v>
      </c>
      <c r="E105" s="2" t="s">
        <v>252</v>
      </c>
      <c r="F105" s="14">
        <v>970</v>
      </c>
      <c r="G105" s="22">
        <v>31.3</v>
      </c>
      <c r="H105" s="25">
        <v>33.729999999999997</v>
      </c>
      <c r="I105" s="5">
        <v>0.42270000000000002</v>
      </c>
      <c r="J105" s="2" t="s">
        <v>23</v>
      </c>
      <c r="K105" s="2" t="s">
        <v>127</v>
      </c>
      <c r="L105" s="2" t="s">
        <v>25</v>
      </c>
      <c r="M105" s="2" t="s">
        <v>26</v>
      </c>
      <c r="N105" s="2" t="s">
        <v>50</v>
      </c>
      <c r="O105" s="2">
        <v>190</v>
      </c>
      <c r="P105" s="2" t="s">
        <v>28</v>
      </c>
      <c r="Q105" s="2" t="s">
        <v>29</v>
      </c>
      <c r="R105" t="str">
        <f t="shared" si="4"/>
        <v>110</v>
      </c>
      <c r="S105" t="str">
        <f t="shared" si="5"/>
        <v>09</v>
      </c>
      <c r="T105" t="str">
        <f t="shared" si="6"/>
        <v>Q3</v>
      </c>
      <c r="U105" s="7" t="str">
        <f t="shared" si="7"/>
        <v>110 Q3</v>
      </c>
    </row>
    <row r="106" spans="1:22" ht="70" customHeight="1">
      <c r="A106" s="20" t="s">
        <v>3763</v>
      </c>
      <c r="B106" s="2" t="s">
        <v>124</v>
      </c>
      <c r="C106" s="2" t="s">
        <v>259</v>
      </c>
      <c r="D106" s="2" t="s">
        <v>126</v>
      </c>
      <c r="E106" s="2" t="s">
        <v>252</v>
      </c>
      <c r="F106" s="14">
        <v>1040</v>
      </c>
      <c r="G106" s="22">
        <v>32.5</v>
      </c>
      <c r="H106" s="25">
        <v>35.56</v>
      </c>
      <c r="I106" s="5">
        <v>0.4637</v>
      </c>
      <c r="J106" s="2" t="s">
        <v>23</v>
      </c>
      <c r="K106" s="2" t="s">
        <v>260</v>
      </c>
      <c r="L106" s="2" t="s">
        <v>25</v>
      </c>
      <c r="M106" s="2" t="s">
        <v>26</v>
      </c>
      <c r="N106" s="2" t="s">
        <v>112</v>
      </c>
      <c r="O106" s="2">
        <v>180</v>
      </c>
      <c r="P106" s="2" t="s">
        <v>28</v>
      </c>
      <c r="Q106" s="2" t="s">
        <v>29</v>
      </c>
      <c r="R106" t="str">
        <f t="shared" si="4"/>
        <v>110</v>
      </c>
      <c r="S106" t="str">
        <f t="shared" si="5"/>
        <v>09</v>
      </c>
      <c r="T106" t="str">
        <f t="shared" si="6"/>
        <v>Q3</v>
      </c>
      <c r="U106" s="7" t="str">
        <f t="shared" si="7"/>
        <v>110 Q3</v>
      </c>
    </row>
    <row r="107" spans="1:22" ht="70" customHeight="1">
      <c r="A107" s="20" t="s">
        <v>5700</v>
      </c>
      <c r="B107" s="2" t="s">
        <v>1453</v>
      </c>
      <c r="C107" s="2" t="s">
        <v>2281</v>
      </c>
      <c r="D107" s="2" t="s">
        <v>1455</v>
      </c>
      <c r="E107" s="2" t="s">
        <v>2267</v>
      </c>
      <c r="F107" s="14">
        <v>5296</v>
      </c>
      <c r="G107" s="22">
        <v>44.6</v>
      </c>
      <c r="H107" s="25">
        <v>127.16</v>
      </c>
      <c r="I107" s="8"/>
      <c r="J107" s="2" t="s">
        <v>482</v>
      </c>
      <c r="K107" s="2" t="s">
        <v>1524</v>
      </c>
      <c r="L107" s="2" t="s">
        <v>25</v>
      </c>
      <c r="M107" s="2" t="s">
        <v>94</v>
      </c>
      <c r="N107" s="2" t="s">
        <v>453</v>
      </c>
      <c r="O107" s="2">
        <v>390</v>
      </c>
      <c r="P107" s="2" t="s">
        <v>236</v>
      </c>
      <c r="Q107" s="2" t="s">
        <v>29</v>
      </c>
      <c r="R107" t="str">
        <f>LEFT(E107,3)</f>
        <v>110</v>
      </c>
      <c r="S107" t="str">
        <f>RIGHT(LEFT(E107,6),2)</f>
        <v>10</v>
      </c>
      <c r="T107" t="str">
        <f>CONCATENATE("Q", INT((S107+2)/3))</f>
        <v>Q4</v>
      </c>
      <c r="U107" s="7" t="str">
        <f>CONCATENATE(R107," ",T107)</f>
        <v>110 Q4</v>
      </c>
      <c r="V107" s="28" t="s">
        <v>7331</v>
      </c>
    </row>
    <row r="108" spans="1:22" ht="70" customHeight="1">
      <c r="A108" s="20" t="s">
        <v>3765</v>
      </c>
      <c r="B108" s="2" t="s">
        <v>37</v>
      </c>
      <c r="C108" s="2" t="s">
        <v>263</v>
      </c>
      <c r="D108" s="2" t="s">
        <v>195</v>
      </c>
      <c r="E108" s="2" t="s">
        <v>252</v>
      </c>
      <c r="F108" s="14">
        <v>1198</v>
      </c>
      <c r="G108" s="22">
        <v>26.8</v>
      </c>
      <c r="H108" s="25">
        <v>45.9</v>
      </c>
      <c r="I108" s="5">
        <v>0.49569999999999997</v>
      </c>
      <c r="J108" s="2" t="s">
        <v>23</v>
      </c>
      <c r="K108" s="2" t="s">
        <v>264</v>
      </c>
      <c r="L108" s="2" t="s">
        <v>25</v>
      </c>
      <c r="M108" s="2" t="s">
        <v>26</v>
      </c>
      <c r="N108" s="2" t="s">
        <v>27</v>
      </c>
      <c r="O108" s="2">
        <v>190</v>
      </c>
      <c r="P108" s="2" t="s">
        <v>28</v>
      </c>
      <c r="Q108" s="2" t="s">
        <v>29</v>
      </c>
      <c r="R108" t="str">
        <f>LEFT(E108,3)</f>
        <v>110</v>
      </c>
      <c r="S108" t="str">
        <f>RIGHT(LEFT(E108,6),2)</f>
        <v>09</v>
      </c>
      <c r="T108" t="str">
        <f>CONCATENATE("Q", INT((S108+2)/3))</f>
        <v>Q3</v>
      </c>
      <c r="U108" s="7" t="str">
        <f>CONCATENATE(R108," ",T108)</f>
        <v>110 Q3</v>
      </c>
    </row>
    <row r="109" spans="1:22" ht="70" customHeight="1">
      <c r="A109" s="20" t="s">
        <v>3766</v>
      </c>
      <c r="B109" s="2" t="s">
        <v>37</v>
      </c>
      <c r="C109" s="2" t="s">
        <v>265</v>
      </c>
      <c r="D109" s="2" t="s">
        <v>195</v>
      </c>
      <c r="E109" s="2" t="s">
        <v>252</v>
      </c>
      <c r="F109" s="14">
        <v>898</v>
      </c>
      <c r="G109" s="22">
        <v>27.1</v>
      </c>
      <c r="H109" s="25">
        <v>34.76</v>
      </c>
      <c r="I109" s="5">
        <v>0.47620000000000001</v>
      </c>
      <c r="J109" s="2" t="s">
        <v>23</v>
      </c>
      <c r="K109" s="2" t="s">
        <v>34</v>
      </c>
      <c r="L109" s="2" t="s">
        <v>25</v>
      </c>
      <c r="M109" s="2" t="s">
        <v>26</v>
      </c>
      <c r="N109" s="2" t="s">
        <v>136</v>
      </c>
      <c r="O109" s="2">
        <v>140</v>
      </c>
      <c r="P109" s="2" t="s">
        <v>28</v>
      </c>
      <c r="Q109" s="2" t="s">
        <v>29</v>
      </c>
      <c r="R109" t="str">
        <f>LEFT(E109,3)</f>
        <v>110</v>
      </c>
      <c r="S109" t="str">
        <f>RIGHT(LEFT(E109,6),2)</f>
        <v>09</v>
      </c>
      <c r="T109" t="str">
        <f>CONCATENATE("Q", INT((S109+2)/3))</f>
        <v>Q3</v>
      </c>
      <c r="U109" s="7" t="str">
        <f>CONCATENATE(R109," ",T109)</f>
        <v>110 Q3</v>
      </c>
    </row>
    <row r="110" spans="1:22" ht="70" customHeight="1">
      <c r="A110" s="20" t="s">
        <v>3767</v>
      </c>
      <c r="B110" s="2" t="s">
        <v>37</v>
      </c>
      <c r="C110" s="2" t="s">
        <v>266</v>
      </c>
      <c r="D110" s="2" t="s">
        <v>195</v>
      </c>
      <c r="E110" s="2" t="s">
        <v>252</v>
      </c>
      <c r="F110" s="14">
        <v>784</v>
      </c>
      <c r="G110" s="22">
        <v>27.6</v>
      </c>
      <c r="H110" s="25">
        <v>30.51</v>
      </c>
      <c r="I110" s="5">
        <v>0.46660000000000001</v>
      </c>
      <c r="J110" s="2" t="s">
        <v>23</v>
      </c>
      <c r="K110" s="2" t="s">
        <v>34</v>
      </c>
      <c r="L110" s="2" t="s">
        <v>25</v>
      </c>
      <c r="M110" s="2" t="s">
        <v>26</v>
      </c>
      <c r="N110" s="2" t="s">
        <v>112</v>
      </c>
      <c r="O110" s="2">
        <v>130</v>
      </c>
      <c r="P110" s="2" t="s">
        <v>28</v>
      </c>
      <c r="Q110" s="2" t="s">
        <v>29</v>
      </c>
      <c r="R110" t="str">
        <f>LEFT(E110,3)</f>
        <v>110</v>
      </c>
      <c r="S110" t="str">
        <f>RIGHT(LEFT(E110,6),2)</f>
        <v>09</v>
      </c>
      <c r="T110" t="str">
        <f>CONCATENATE("Q", INT((S110+2)/3))</f>
        <v>Q3</v>
      </c>
      <c r="U110" s="7" t="str">
        <f>CONCATENATE(R110," ",T110)</f>
        <v>110 Q3</v>
      </c>
    </row>
    <row r="111" spans="1:22" ht="70" customHeight="1">
      <c r="A111" s="20" t="s">
        <v>3768</v>
      </c>
      <c r="B111" s="2" t="s">
        <v>37</v>
      </c>
      <c r="C111" s="2" t="s">
        <v>267</v>
      </c>
      <c r="D111" s="2" t="s">
        <v>195</v>
      </c>
      <c r="E111" s="2" t="s">
        <v>252</v>
      </c>
      <c r="F111" s="14">
        <v>1205</v>
      </c>
      <c r="G111" s="22">
        <v>26.9</v>
      </c>
      <c r="H111" s="25">
        <v>45.9</v>
      </c>
      <c r="I111" s="5">
        <v>0.49569999999999997</v>
      </c>
      <c r="J111" s="2" t="s">
        <v>23</v>
      </c>
      <c r="K111" s="2" t="s">
        <v>106</v>
      </c>
      <c r="L111" s="2" t="s">
        <v>25</v>
      </c>
      <c r="M111" s="2" t="s">
        <v>26</v>
      </c>
      <c r="N111" s="2" t="s">
        <v>27</v>
      </c>
      <c r="O111" s="2">
        <v>195</v>
      </c>
      <c r="P111" s="2" t="s">
        <v>28</v>
      </c>
      <c r="Q111" s="2" t="s">
        <v>29</v>
      </c>
      <c r="R111" t="str">
        <f>LEFT(E111,3)</f>
        <v>110</v>
      </c>
      <c r="S111" t="str">
        <f>RIGHT(LEFT(E111,6),2)</f>
        <v>09</v>
      </c>
      <c r="T111" t="str">
        <f>CONCATENATE("Q", INT((S111+2)/3))</f>
        <v>Q3</v>
      </c>
      <c r="U111" s="7" t="str">
        <f>CONCATENATE(R111," ",T111)</f>
        <v>110 Q3</v>
      </c>
    </row>
    <row r="112" spans="1:22" ht="70" customHeight="1">
      <c r="A112" s="20" t="s">
        <v>3769</v>
      </c>
      <c r="B112" s="2" t="s">
        <v>37</v>
      </c>
      <c r="C112" s="2" t="s">
        <v>268</v>
      </c>
      <c r="D112" s="2" t="s">
        <v>195</v>
      </c>
      <c r="E112" s="2" t="s">
        <v>252</v>
      </c>
      <c r="F112" s="14">
        <v>1062</v>
      </c>
      <c r="G112" s="22">
        <v>27</v>
      </c>
      <c r="H112" s="25">
        <v>41.31</v>
      </c>
      <c r="I112" s="5">
        <v>0.53639999999999999</v>
      </c>
      <c r="J112" s="2" t="s">
        <v>23</v>
      </c>
      <c r="K112" s="2" t="s">
        <v>165</v>
      </c>
      <c r="L112" s="2" t="s">
        <v>25</v>
      </c>
      <c r="M112" s="2" t="s">
        <v>26</v>
      </c>
      <c r="N112" s="2" t="s">
        <v>27</v>
      </c>
      <c r="O112" s="2">
        <v>130</v>
      </c>
      <c r="P112" s="2" t="s">
        <v>28</v>
      </c>
      <c r="Q112" s="2" t="s">
        <v>29</v>
      </c>
      <c r="R112" t="str">
        <f>LEFT(E112,3)</f>
        <v>110</v>
      </c>
      <c r="S112" t="str">
        <f>RIGHT(LEFT(E112,6),2)</f>
        <v>09</v>
      </c>
      <c r="T112" t="str">
        <f>CONCATENATE("Q", INT((S112+2)/3))</f>
        <v>Q3</v>
      </c>
      <c r="U112" s="7" t="str">
        <f>CONCATENATE(R112," ",T112)</f>
        <v>110 Q3</v>
      </c>
    </row>
    <row r="113" spans="1:21" ht="70" customHeight="1">
      <c r="A113" s="20" t="s">
        <v>3770</v>
      </c>
      <c r="B113" s="2" t="s">
        <v>203</v>
      </c>
      <c r="C113" s="2" t="s">
        <v>269</v>
      </c>
      <c r="D113" s="2" t="s">
        <v>205</v>
      </c>
      <c r="E113" s="2" t="s">
        <v>252</v>
      </c>
      <c r="F113" s="14">
        <v>1264</v>
      </c>
      <c r="G113" s="22">
        <v>28.1</v>
      </c>
      <c r="H113" s="25">
        <v>46.6</v>
      </c>
      <c r="I113" s="5">
        <v>0.50539999999999996</v>
      </c>
      <c r="J113" s="2" t="s">
        <v>23</v>
      </c>
      <c r="K113" s="2" t="s">
        <v>270</v>
      </c>
      <c r="L113" s="2" t="s">
        <v>25</v>
      </c>
      <c r="M113" s="2" t="s">
        <v>26</v>
      </c>
      <c r="N113" s="2" t="s">
        <v>27</v>
      </c>
      <c r="O113" s="2">
        <v>160</v>
      </c>
      <c r="P113" s="2" t="s">
        <v>113</v>
      </c>
      <c r="Q113" s="2" t="s">
        <v>29</v>
      </c>
      <c r="R113" t="str">
        <f>LEFT(E113,3)</f>
        <v>110</v>
      </c>
      <c r="S113" t="str">
        <f>RIGHT(LEFT(E113,6),2)</f>
        <v>09</v>
      </c>
      <c r="T113" t="str">
        <f>CONCATENATE("Q", INT((S113+2)/3))</f>
        <v>Q3</v>
      </c>
      <c r="U113" s="7" t="str">
        <f>CONCATENATE(R113," ",T113)</f>
        <v>110 Q3</v>
      </c>
    </row>
    <row r="114" spans="1:21" ht="70" customHeight="1">
      <c r="A114" s="20" t="s">
        <v>3771</v>
      </c>
      <c r="B114" s="2" t="s">
        <v>203</v>
      </c>
      <c r="C114" s="2" t="s">
        <v>271</v>
      </c>
      <c r="D114" s="2" t="s">
        <v>205</v>
      </c>
      <c r="E114" s="2" t="s">
        <v>252</v>
      </c>
      <c r="F114" s="14">
        <v>1265</v>
      </c>
      <c r="G114" s="22">
        <v>28.1</v>
      </c>
      <c r="H114" s="25">
        <v>46.6</v>
      </c>
      <c r="I114" s="5">
        <v>0.50539999999999996</v>
      </c>
      <c r="J114" s="2" t="s">
        <v>23</v>
      </c>
      <c r="K114" s="2" t="s">
        <v>272</v>
      </c>
      <c r="L114" s="2" t="s">
        <v>25</v>
      </c>
      <c r="M114" s="2" t="s">
        <v>26</v>
      </c>
      <c r="N114" s="2" t="s">
        <v>27</v>
      </c>
      <c r="O114" s="2">
        <v>160</v>
      </c>
      <c r="P114" s="2" t="s">
        <v>113</v>
      </c>
      <c r="Q114" s="2" t="s">
        <v>29</v>
      </c>
      <c r="R114" t="str">
        <f>LEFT(E114,3)</f>
        <v>110</v>
      </c>
      <c r="S114" t="str">
        <f>RIGHT(LEFT(E114,6),2)</f>
        <v>09</v>
      </c>
      <c r="T114" t="str">
        <f>CONCATENATE("Q", INT((S114+2)/3))</f>
        <v>Q3</v>
      </c>
      <c r="U114" s="7" t="str">
        <f>CONCATENATE(R114," ",T114)</f>
        <v>110 Q3</v>
      </c>
    </row>
    <row r="115" spans="1:21" ht="70" customHeight="1">
      <c r="A115" s="20" t="s">
        <v>3772</v>
      </c>
      <c r="B115" s="2" t="s">
        <v>203</v>
      </c>
      <c r="C115" s="2" t="s">
        <v>273</v>
      </c>
      <c r="D115" s="2" t="s">
        <v>205</v>
      </c>
      <c r="E115" s="2" t="s">
        <v>252</v>
      </c>
      <c r="F115" s="14">
        <v>1179</v>
      </c>
      <c r="G115" s="22">
        <v>26.8</v>
      </c>
      <c r="H115" s="25">
        <v>45.3</v>
      </c>
      <c r="I115" s="5">
        <v>0.50739999999999996</v>
      </c>
      <c r="J115" s="2" t="s">
        <v>23</v>
      </c>
      <c r="K115" s="2" t="s">
        <v>208</v>
      </c>
      <c r="L115" s="2" t="s">
        <v>25</v>
      </c>
      <c r="M115" s="2" t="s">
        <v>26</v>
      </c>
      <c r="N115" s="2" t="s">
        <v>27</v>
      </c>
      <c r="O115" s="2">
        <v>160</v>
      </c>
      <c r="P115" s="2" t="s">
        <v>113</v>
      </c>
      <c r="Q115" s="2" t="s">
        <v>29</v>
      </c>
      <c r="R115" t="str">
        <f>LEFT(E115,3)</f>
        <v>110</v>
      </c>
      <c r="S115" t="str">
        <f>RIGHT(LEFT(E115,6),2)</f>
        <v>09</v>
      </c>
      <c r="T115" t="str">
        <f>CONCATENATE("Q", INT((S115+2)/3))</f>
        <v>Q3</v>
      </c>
      <c r="U115" s="7" t="str">
        <f>CONCATENATE(R115," ",T115)</f>
        <v>110 Q3</v>
      </c>
    </row>
    <row r="116" spans="1:21" ht="70" customHeight="1">
      <c r="A116" s="20" t="s">
        <v>3773</v>
      </c>
      <c r="B116" s="2" t="s">
        <v>274</v>
      </c>
      <c r="C116" s="2" t="s">
        <v>79</v>
      </c>
      <c r="D116" s="2" t="s">
        <v>44</v>
      </c>
      <c r="E116" s="2" t="s">
        <v>252</v>
      </c>
      <c r="F116" s="14">
        <v>915</v>
      </c>
      <c r="G116" s="22">
        <v>25.2</v>
      </c>
      <c r="H116" s="25">
        <v>38.200000000000003</v>
      </c>
      <c r="I116" s="5">
        <v>0.44469999999999998</v>
      </c>
      <c r="J116" s="2" t="s">
        <v>23</v>
      </c>
      <c r="K116" s="2" t="s">
        <v>74</v>
      </c>
      <c r="L116" s="2" t="s">
        <v>25</v>
      </c>
      <c r="M116" s="2" t="s">
        <v>26</v>
      </c>
      <c r="N116" s="2" t="s">
        <v>46</v>
      </c>
      <c r="O116" s="2">
        <v>205</v>
      </c>
      <c r="P116" s="2" t="s">
        <v>28</v>
      </c>
      <c r="Q116" s="2" t="s">
        <v>29</v>
      </c>
      <c r="R116" t="str">
        <f>LEFT(E116,3)</f>
        <v>110</v>
      </c>
      <c r="S116" t="str">
        <f>RIGHT(LEFT(E116,6),2)</f>
        <v>09</v>
      </c>
      <c r="T116" t="str">
        <f>CONCATENATE("Q", INT((S116+2)/3))</f>
        <v>Q3</v>
      </c>
      <c r="U116" s="7" t="str">
        <f>CONCATENATE(R116," ",T116)</f>
        <v>110 Q3</v>
      </c>
    </row>
    <row r="117" spans="1:21" ht="70" customHeight="1">
      <c r="A117" s="20" t="s">
        <v>3774</v>
      </c>
      <c r="B117" s="2" t="s">
        <v>275</v>
      </c>
      <c r="C117" s="2" t="s">
        <v>62</v>
      </c>
      <c r="D117" s="2" t="s">
        <v>44</v>
      </c>
      <c r="E117" s="2" t="s">
        <v>252</v>
      </c>
      <c r="F117" s="14">
        <v>853</v>
      </c>
      <c r="G117" s="22">
        <v>25.7</v>
      </c>
      <c r="H117" s="25">
        <v>35.409999999999997</v>
      </c>
      <c r="I117" s="5">
        <v>0.4531</v>
      </c>
      <c r="J117" s="2" t="s">
        <v>23</v>
      </c>
      <c r="K117" s="2" t="s">
        <v>80</v>
      </c>
      <c r="L117" s="2" t="s">
        <v>25</v>
      </c>
      <c r="M117" s="2" t="s">
        <v>26</v>
      </c>
      <c r="N117" s="2" t="s">
        <v>46</v>
      </c>
      <c r="O117" s="2">
        <v>200</v>
      </c>
      <c r="P117" s="2" t="s">
        <v>28</v>
      </c>
      <c r="Q117" s="2" t="s">
        <v>29</v>
      </c>
      <c r="R117" t="str">
        <f>LEFT(E117,3)</f>
        <v>110</v>
      </c>
      <c r="S117" t="str">
        <f>RIGHT(LEFT(E117,6),2)</f>
        <v>09</v>
      </c>
      <c r="T117" t="str">
        <f>CONCATENATE("Q", INT((S117+2)/3))</f>
        <v>Q3</v>
      </c>
      <c r="U117" s="7" t="str">
        <f>CONCATENATE(R117," ",T117)</f>
        <v>110 Q3</v>
      </c>
    </row>
    <row r="118" spans="1:21" ht="70" customHeight="1">
      <c r="A118" s="20" t="s">
        <v>3775</v>
      </c>
      <c r="B118" s="2" t="s">
        <v>276</v>
      </c>
      <c r="C118" s="2" t="s">
        <v>69</v>
      </c>
      <c r="D118" s="2" t="s">
        <v>44</v>
      </c>
      <c r="E118" s="2" t="s">
        <v>252</v>
      </c>
      <c r="F118" s="14">
        <v>858</v>
      </c>
      <c r="G118" s="22">
        <v>25.5</v>
      </c>
      <c r="H118" s="25">
        <v>35.799999999999997</v>
      </c>
      <c r="I118" s="5">
        <v>0.44819999999999999</v>
      </c>
      <c r="J118" s="2" t="s">
        <v>23</v>
      </c>
      <c r="K118" s="2" t="s">
        <v>277</v>
      </c>
      <c r="L118" s="2" t="s">
        <v>25</v>
      </c>
      <c r="M118" s="2" t="s">
        <v>26</v>
      </c>
      <c r="N118" s="2" t="s">
        <v>46</v>
      </c>
      <c r="O118" s="2">
        <v>210</v>
      </c>
      <c r="P118" s="2" t="s">
        <v>28</v>
      </c>
      <c r="Q118" s="2" t="s">
        <v>29</v>
      </c>
      <c r="R118" t="str">
        <f>LEFT(E118,3)</f>
        <v>110</v>
      </c>
      <c r="S118" t="str">
        <f>RIGHT(LEFT(E118,6),2)</f>
        <v>09</v>
      </c>
      <c r="T118" t="str">
        <f>CONCATENATE("Q", INT((S118+2)/3))</f>
        <v>Q3</v>
      </c>
      <c r="U118" s="7" t="str">
        <f>CONCATENATE(R118," ",T118)</f>
        <v>110 Q3</v>
      </c>
    </row>
    <row r="119" spans="1:21" ht="70" customHeight="1">
      <c r="A119" s="20" t="s">
        <v>3776</v>
      </c>
      <c r="B119" s="2" t="s">
        <v>278</v>
      </c>
      <c r="C119" s="2" t="s">
        <v>43</v>
      </c>
      <c r="D119" s="2" t="s">
        <v>44</v>
      </c>
      <c r="E119" s="2" t="s">
        <v>252</v>
      </c>
      <c r="F119" s="14">
        <v>921</v>
      </c>
      <c r="G119" s="22">
        <v>25.3</v>
      </c>
      <c r="H119" s="25">
        <v>38.71</v>
      </c>
      <c r="I119" s="5">
        <v>0.46460000000000001</v>
      </c>
      <c r="J119" s="2" t="s">
        <v>23</v>
      </c>
      <c r="K119" s="2" t="s">
        <v>80</v>
      </c>
      <c r="L119" s="2" t="s">
        <v>25</v>
      </c>
      <c r="M119" s="2" t="s">
        <v>26</v>
      </c>
      <c r="N119" s="2" t="s">
        <v>46</v>
      </c>
      <c r="O119" s="2">
        <v>195</v>
      </c>
      <c r="P119" s="2" t="s">
        <v>28</v>
      </c>
      <c r="Q119" s="2" t="s">
        <v>29</v>
      </c>
      <c r="R119" t="str">
        <f>LEFT(E119,3)</f>
        <v>110</v>
      </c>
      <c r="S119" t="str">
        <f>RIGHT(LEFT(E119,6),2)</f>
        <v>09</v>
      </c>
      <c r="T119" t="str">
        <f>CONCATENATE("Q", INT((S119+2)/3))</f>
        <v>Q3</v>
      </c>
      <c r="U119" s="7" t="str">
        <f>CONCATENATE(R119," ",T119)</f>
        <v>110 Q3</v>
      </c>
    </row>
    <row r="120" spans="1:21" ht="70" customHeight="1">
      <c r="A120" s="20" t="s">
        <v>3777</v>
      </c>
      <c r="B120" s="2" t="s">
        <v>279</v>
      </c>
      <c r="C120" s="2" t="s">
        <v>69</v>
      </c>
      <c r="D120" s="2" t="s">
        <v>44</v>
      </c>
      <c r="E120" s="2" t="s">
        <v>252</v>
      </c>
      <c r="F120" s="14">
        <v>858</v>
      </c>
      <c r="G120" s="22">
        <v>25.7</v>
      </c>
      <c r="H120" s="25">
        <v>35.409999999999997</v>
      </c>
      <c r="I120" s="5">
        <v>0.4531</v>
      </c>
      <c r="J120" s="2" t="s">
        <v>23</v>
      </c>
      <c r="K120" s="2" t="s">
        <v>74</v>
      </c>
      <c r="L120" s="2" t="s">
        <v>25</v>
      </c>
      <c r="M120" s="2" t="s">
        <v>26</v>
      </c>
      <c r="N120" s="2" t="s">
        <v>46</v>
      </c>
      <c r="O120" s="2">
        <v>205</v>
      </c>
      <c r="P120" s="2" t="s">
        <v>28</v>
      </c>
      <c r="Q120" s="2" t="s">
        <v>29</v>
      </c>
      <c r="R120" t="str">
        <f>LEFT(E120,3)</f>
        <v>110</v>
      </c>
      <c r="S120" t="str">
        <f>RIGHT(LEFT(E120,6),2)</f>
        <v>09</v>
      </c>
      <c r="T120" t="str">
        <f>CONCATENATE("Q", INT((S120+2)/3))</f>
        <v>Q3</v>
      </c>
      <c r="U120" s="7" t="str">
        <f>CONCATENATE(R120," ",T120)</f>
        <v>110 Q3</v>
      </c>
    </row>
    <row r="121" spans="1:21" ht="70" customHeight="1">
      <c r="A121" s="20" t="s">
        <v>3778</v>
      </c>
      <c r="B121" s="2" t="s">
        <v>280</v>
      </c>
      <c r="C121" s="2" t="s">
        <v>32</v>
      </c>
      <c r="D121" s="2" t="s">
        <v>44</v>
      </c>
      <c r="E121" s="2" t="s">
        <v>252</v>
      </c>
      <c r="F121" s="14">
        <v>1153</v>
      </c>
      <c r="G121" s="22">
        <v>24.7</v>
      </c>
      <c r="H121" s="25">
        <v>48.8</v>
      </c>
      <c r="I121" s="5">
        <v>0.49259999999999998</v>
      </c>
      <c r="J121" s="2" t="s">
        <v>23</v>
      </c>
      <c r="K121" s="2" t="s">
        <v>77</v>
      </c>
      <c r="L121" s="2" t="s">
        <v>25</v>
      </c>
      <c r="M121" s="2" t="s">
        <v>26</v>
      </c>
      <c r="N121" s="2" t="s">
        <v>27</v>
      </c>
      <c r="O121" s="2">
        <v>195</v>
      </c>
      <c r="P121" s="2" t="s">
        <v>28</v>
      </c>
      <c r="Q121" s="2" t="s">
        <v>29</v>
      </c>
      <c r="R121" t="str">
        <f>LEFT(E121,3)</f>
        <v>110</v>
      </c>
      <c r="S121" t="str">
        <f>RIGHT(LEFT(E121,6),2)</f>
        <v>09</v>
      </c>
      <c r="T121" t="str">
        <f>CONCATENATE("Q", INT((S121+2)/3))</f>
        <v>Q3</v>
      </c>
      <c r="U121" s="7" t="str">
        <f>CONCATENATE(R121," ",T121)</f>
        <v>110 Q3</v>
      </c>
    </row>
    <row r="122" spans="1:21" ht="70" customHeight="1">
      <c r="A122" s="20" t="s">
        <v>3779</v>
      </c>
      <c r="B122" s="2" t="s">
        <v>281</v>
      </c>
      <c r="C122" s="2" t="s">
        <v>38</v>
      </c>
      <c r="D122" s="2" t="s">
        <v>44</v>
      </c>
      <c r="E122" s="2" t="s">
        <v>252</v>
      </c>
      <c r="F122" s="14">
        <v>840</v>
      </c>
      <c r="G122" s="22">
        <v>25.1</v>
      </c>
      <c r="H122" s="25">
        <v>35.5</v>
      </c>
      <c r="I122" s="5">
        <v>0.44700000000000001</v>
      </c>
      <c r="J122" s="2" t="s">
        <v>23</v>
      </c>
      <c r="K122" s="2" t="s">
        <v>57</v>
      </c>
      <c r="L122" s="2" t="s">
        <v>25</v>
      </c>
      <c r="M122" s="2" t="s">
        <v>26</v>
      </c>
      <c r="N122" s="2" t="s">
        <v>46</v>
      </c>
      <c r="O122" s="2">
        <v>200</v>
      </c>
      <c r="P122" s="2" t="s">
        <v>28</v>
      </c>
      <c r="Q122" s="2" t="s">
        <v>29</v>
      </c>
      <c r="R122" t="str">
        <f>LEFT(E122,3)</f>
        <v>110</v>
      </c>
      <c r="S122" t="str">
        <f>RIGHT(LEFT(E122,6),2)</f>
        <v>09</v>
      </c>
      <c r="T122" t="str">
        <f>CONCATENATE("Q", INT((S122+2)/3))</f>
        <v>Q3</v>
      </c>
      <c r="U122" s="7" t="str">
        <f>CONCATENATE(R122," ",T122)</f>
        <v>110 Q3</v>
      </c>
    </row>
    <row r="123" spans="1:21" ht="70" customHeight="1">
      <c r="A123" s="20" t="s">
        <v>3780</v>
      </c>
      <c r="B123" s="2" t="s">
        <v>282</v>
      </c>
      <c r="C123" s="2" t="s">
        <v>69</v>
      </c>
      <c r="D123" s="2" t="s">
        <v>44</v>
      </c>
      <c r="E123" s="2" t="s">
        <v>252</v>
      </c>
      <c r="F123" s="14">
        <v>865</v>
      </c>
      <c r="G123" s="22">
        <v>26.2</v>
      </c>
      <c r="H123" s="25">
        <v>35.11</v>
      </c>
      <c r="I123" s="5">
        <v>0.45700000000000002</v>
      </c>
      <c r="J123" s="2" t="s">
        <v>23</v>
      </c>
      <c r="K123" s="2" t="s">
        <v>72</v>
      </c>
      <c r="L123" s="2" t="s">
        <v>25</v>
      </c>
      <c r="M123" s="2" t="s">
        <v>26</v>
      </c>
      <c r="N123" s="2" t="s">
        <v>46</v>
      </c>
      <c r="O123" s="2">
        <v>200</v>
      </c>
      <c r="P123" s="2" t="s">
        <v>28</v>
      </c>
      <c r="Q123" s="2" t="s">
        <v>29</v>
      </c>
      <c r="R123" t="str">
        <f>LEFT(E123,3)</f>
        <v>110</v>
      </c>
      <c r="S123" t="str">
        <f>RIGHT(LEFT(E123,6),2)</f>
        <v>09</v>
      </c>
      <c r="T123" t="str">
        <f>CONCATENATE("Q", INT((S123+2)/3))</f>
        <v>Q3</v>
      </c>
      <c r="U123" s="7" t="str">
        <f>CONCATENATE(R123," ",T123)</f>
        <v>110 Q3</v>
      </c>
    </row>
    <row r="124" spans="1:21" ht="70" customHeight="1">
      <c r="A124" s="20" t="s">
        <v>3781</v>
      </c>
      <c r="B124" s="2" t="s">
        <v>283</v>
      </c>
      <c r="C124" s="2" t="s">
        <v>76</v>
      </c>
      <c r="D124" s="2" t="s">
        <v>44</v>
      </c>
      <c r="E124" s="2" t="s">
        <v>252</v>
      </c>
      <c r="F124" s="14">
        <v>1138</v>
      </c>
      <c r="G124" s="22">
        <v>24.4</v>
      </c>
      <c r="H124" s="25">
        <v>48.22</v>
      </c>
      <c r="I124" s="5">
        <v>0.48499999999999999</v>
      </c>
      <c r="J124" s="2" t="s">
        <v>23</v>
      </c>
      <c r="K124" s="2" t="s">
        <v>284</v>
      </c>
      <c r="L124" s="2" t="s">
        <v>25</v>
      </c>
      <c r="M124" s="2" t="s">
        <v>26</v>
      </c>
      <c r="N124" s="2" t="s">
        <v>27</v>
      </c>
      <c r="O124" s="2">
        <v>205</v>
      </c>
      <c r="P124" s="2" t="s">
        <v>28</v>
      </c>
      <c r="Q124" s="2" t="s">
        <v>29</v>
      </c>
      <c r="R124" t="str">
        <f>LEFT(E124,3)</f>
        <v>110</v>
      </c>
      <c r="S124" t="str">
        <f>RIGHT(LEFT(E124,6),2)</f>
        <v>09</v>
      </c>
      <c r="T124" t="str">
        <f>CONCATENATE("Q", INT((S124+2)/3))</f>
        <v>Q3</v>
      </c>
      <c r="U124" s="7" t="str">
        <f>CONCATENATE(R124," ",T124)</f>
        <v>110 Q3</v>
      </c>
    </row>
    <row r="125" spans="1:21" ht="70" customHeight="1">
      <c r="A125" s="20" t="s">
        <v>3782</v>
      </c>
      <c r="B125" s="2" t="s">
        <v>285</v>
      </c>
      <c r="C125" s="2" t="s">
        <v>286</v>
      </c>
      <c r="D125" s="2" t="s">
        <v>44</v>
      </c>
      <c r="E125" s="2" t="s">
        <v>252</v>
      </c>
      <c r="F125" s="14">
        <v>902</v>
      </c>
      <c r="G125" s="22">
        <v>24.9</v>
      </c>
      <c r="H125" s="25">
        <v>38.200000000000003</v>
      </c>
      <c r="I125" s="5">
        <v>0.44469999999999998</v>
      </c>
      <c r="J125" s="2" t="s">
        <v>23</v>
      </c>
      <c r="K125" s="2" t="s">
        <v>80</v>
      </c>
      <c r="L125" s="2" t="s">
        <v>25</v>
      </c>
      <c r="M125" s="2" t="s">
        <v>26</v>
      </c>
      <c r="N125" s="2" t="s">
        <v>46</v>
      </c>
      <c r="O125" s="2">
        <v>200</v>
      </c>
      <c r="P125" s="2" t="s">
        <v>28</v>
      </c>
      <c r="Q125" s="2" t="s">
        <v>29</v>
      </c>
      <c r="R125" t="str">
        <f>LEFT(E125,3)</f>
        <v>110</v>
      </c>
      <c r="S125" t="str">
        <f>RIGHT(LEFT(E125,6),2)</f>
        <v>09</v>
      </c>
      <c r="T125" t="str">
        <f>CONCATENATE("Q", INT((S125+2)/3))</f>
        <v>Q3</v>
      </c>
      <c r="U125" s="7" t="str">
        <f>CONCATENATE(R125," ",T125)</f>
        <v>110 Q3</v>
      </c>
    </row>
    <row r="126" spans="1:21" ht="70" customHeight="1">
      <c r="A126" s="20" t="s">
        <v>3783</v>
      </c>
      <c r="B126" s="2" t="s">
        <v>287</v>
      </c>
      <c r="C126" s="2" t="s">
        <v>38</v>
      </c>
      <c r="D126" s="2" t="s">
        <v>288</v>
      </c>
      <c r="E126" s="2" t="s">
        <v>252</v>
      </c>
      <c r="F126" s="14">
        <v>1070</v>
      </c>
      <c r="G126" s="22">
        <v>24.8</v>
      </c>
      <c r="H126" s="25">
        <v>43.57</v>
      </c>
      <c r="I126" s="5">
        <v>0.36840000000000001</v>
      </c>
      <c r="J126" s="2" t="s">
        <v>23</v>
      </c>
      <c r="K126" s="2" t="s">
        <v>72</v>
      </c>
      <c r="L126" s="2" t="s">
        <v>25</v>
      </c>
      <c r="M126" s="2" t="s">
        <v>26</v>
      </c>
      <c r="N126" s="2" t="s">
        <v>289</v>
      </c>
      <c r="O126" s="2">
        <v>200</v>
      </c>
      <c r="P126" s="2" t="s">
        <v>28</v>
      </c>
      <c r="Q126" s="2" t="s">
        <v>29</v>
      </c>
      <c r="R126" t="str">
        <f>LEFT(E126,3)</f>
        <v>110</v>
      </c>
      <c r="S126" t="str">
        <f>RIGHT(LEFT(E126,6),2)</f>
        <v>09</v>
      </c>
      <c r="T126" t="str">
        <f>CONCATENATE("Q", INT((S126+2)/3))</f>
        <v>Q3</v>
      </c>
      <c r="U126" s="7" t="str">
        <f>CONCATENATE(R126," ",T126)</f>
        <v>110 Q3</v>
      </c>
    </row>
    <row r="127" spans="1:21" ht="70" customHeight="1">
      <c r="A127" s="20" t="s">
        <v>3784</v>
      </c>
      <c r="B127" s="2" t="s">
        <v>84</v>
      </c>
      <c r="C127" s="2" t="s">
        <v>290</v>
      </c>
      <c r="D127" s="2" t="s">
        <v>86</v>
      </c>
      <c r="E127" s="2" t="s">
        <v>252</v>
      </c>
      <c r="F127" s="14">
        <v>1023</v>
      </c>
      <c r="G127" s="22">
        <v>30.5</v>
      </c>
      <c r="H127" s="25">
        <v>37.14</v>
      </c>
      <c r="I127" s="5">
        <v>0.42849999999999999</v>
      </c>
      <c r="J127" s="2" t="s">
        <v>23</v>
      </c>
      <c r="K127" s="2" t="s">
        <v>291</v>
      </c>
      <c r="L127" s="2" t="s">
        <v>25</v>
      </c>
      <c r="M127" s="2" t="s">
        <v>26</v>
      </c>
      <c r="N127" s="2" t="s">
        <v>50</v>
      </c>
      <c r="O127" s="2">
        <v>180</v>
      </c>
      <c r="P127" s="2" t="s">
        <v>28</v>
      </c>
      <c r="Q127" s="2" t="s">
        <v>29</v>
      </c>
      <c r="R127" t="str">
        <f>LEFT(E127,3)</f>
        <v>110</v>
      </c>
      <c r="S127" t="str">
        <f>RIGHT(LEFT(E127,6),2)</f>
        <v>09</v>
      </c>
      <c r="T127" t="str">
        <f>CONCATENATE("Q", INT((S127+2)/3))</f>
        <v>Q3</v>
      </c>
      <c r="U127" s="7" t="str">
        <f>CONCATENATE(R127," ",T127)</f>
        <v>110 Q3</v>
      </c>
    </row>
    <row r="128" spans="1:21" ht="70" customHeight="1">
      <c r="A128" s="20" t="s">
        <v>3785</v>
      </c>
      <c r="B128" s="2" t="s">
        <v>84</v>
      </c>
      <c r="C128" s="2" t="s">
        <v>292</v>
      </c>
      <c r="D128" s="2" t="s">
        <v>86</v>
      </c>
      <c r="E128" s="2" t="s">
        <v>252</v>
      </c>
      <c r="F128" s="14">
        <v>828</v>
      </c>
      <c r="G128" s="22">
        <v>28</v>
      </c>
      <c r="H128" s="25">
        <v>33.74</v>
      </c>
      <c r="I128" s="5">
        <v>0.42080000000000001</v>
      </c>
      <c r="J128" s="2" t="s">
        <v>23</v>
      </c>
      <c r="K128" s="2" t="s">
        <v>293</v>
      </c>
      <c r="L128" s="2" t="s">
        <v>25</v>
      </c>
      <c r="M128" s="2" t="s">
        <v>26</v>
      </c>
      <c r="N128" s="2" t="s">
        <v>112</v>
      </c>
      <c r="O128" s="2">
        <v>150</v>
      </c>
      <c r="P128" s="2" t="s">
        <v>28</v>
      </c>
      <c r="Q128" s="2" t="s">
        <v>29</v>
      </c>
      <c r="R128" t="str">
        <f>LEFT(E128,3)</f>
        <v>110</v>
      </c>
      <c r="S128" t="str">
        <f>RIGHT(LEFT(E128,6),2)</f>
        <v>09</v>
      </c>
      <c r="T128" t="str">
        <f>CONCATENATE("Q", INT((S128+2)/3))</f>
        <v>Q3</v>
      </c>
      <c r="U128" s="7" t="str">
        <f>CONCATENATE(R128," ",T128)</f>
        <v>110 Q3</v>
      </c>
    </row>
    <row r="129" spans="1:21" ht="70" customHeight="1">
      <c r="A129" s="20" t="s">
        <v>3786</v>
      </c>
      <c r="B129" s="2" t="s">
        <v>99</v>
      </c>
      <c r="C129" s="2" t="s">
        <v>294</v>
      </c>
      <c r="D129" s="2" t="s">
        <v>101</v>
      </c>
      <c r="E129" s="2" t="s">
        <v>252</v>
      </c>
      <c r="F129" s="14">
        <v>1080</v>
      </c>
      <c r="G129" s="22">
        <v>24</v>
      </c>
      <c r="H129" s="25">
        <v>46.96</v>
      </c>
      <c r="I129" s="5">
        <v>0.47620000000000001</v>
      </c>
      <c r="J129" s="2" t="s">
        <v>23</v>
      </c>
      <c r="K129" s="2" t="s">
        <v>264</v>
      </c>
      <c r="L129" s="2" t="s">
        <v>25</v>
      </c>
      <c r="M129" s="2" t="s">
        <v>26</v>
      </c>
      <c r="N129" s="2" t="s">
        <v>27</v>
      </c>
      <c r="O129" s="2">
        <v>200</v>
      </c>
      <c r="P129" s="2" t="s">
        <v>28</v>
      </c>
      <c r="Q129" s="2" t="s">
        <v>29</v>
      </c>
      <c r="R129" t="str">
        <f>LEFT(E129,3)</f>
        <v>110</v>
      </c>
      <c r="S129" t="str">
        <f>RIGHT(LEFT(E129,6),2)</f>
        <v>09</v>
      </c>
      <c r="T129" t="str">
        <f>CONCATENATE("Q", INT((S129+2)/3))</f>
        <v>Q3</v>
      </c>
      <c r="U129" s="7" t="str">
        <f>CONCATENATE(R129," ",T129)</f>
        <v>110 Q3</v>
      </c>
    </row>
    <row r="130" spans="1:21" ht="70" customHeight="1">
      <c r="A130" s="20" t="s">
        <v>3787</v>
      </c>
      <c r="B130" s="2" t="s">
        <v>99</v>
      </c>
      <c r="C130" s="2" t="s">
        <v>295</v>
      </c>
      <c r="D130" s="2" t="s">
        <v>101</v>
      </c>
      <c r="E130" s="2" t="s">
        <v>252</v>
      </c>
      <c r="F130" s="14">
        <v>1013</v>
      </c>
      <c r="G130" s="22">
        <v>24.3</v>
      </c>
      <c r="H130" s="25">
        <v>43.74</v>
      </c>
      <c r="I130" s="5">
        <v>0.46760000000000002</v>
      </c>
      <c r="J130" s="2" t="s">
        <v>23</v>
      </c>
      <c r="K130" s="2" t="s">
        <v>168</v>
      </c>
      <c r="L130" s="2" t="s">
        <v>25</v>
      </c>
      <c r="M130" s="2" t="s">
        <v>26</v>
      </c>
      <c r="N130" s="2" t="s">
        <v>27</v>
      </c>
      <c r="O130" s="2">
        <v>200</v>
      </c>
      <c r="P130" s="2" t="s">
        <v>28</v>
      </c>
      <c r="Q130" s="2" t="s">
        <v>29</v>
      </c>
      <c r="R130" t="str">
        <f>LEFT(E130,3)</f>
        <v>110</v>
      </c>
      <c r="S130" t="str">
        <f>RIGHT(LEFT(E130,6),2)</f>
        <v>09</v>
      </c>
      <c r="T130" t="str">
        <f>CONCATENATE("Q", INT((S130+2)/3))</f>
        <v>Q3</v>
      </c>
      <c r="U130" s="7" t="str">
        <f>CONCATENATE(R130," ",T130)</f>
        <v>110 Q3</v>
      </c>
    </row>
    <row r="131" spans="1:21" ht="70" customHeight="1">
      <c r="A131" s="20" t="s">
        <v>3788</v>
      </c>
      <c r="B131" s="2" t="s">
        <v>140</v>
      </c>
      <c r="C131" s="2" t="s">
        <v>296</v>
      </c>
      <c r="D131" s="2" t="s">
        <v>142</v>
      </c>
      <c r="E131" s="2" t="s">
        <v>252</v>
      </c>
      <c r="F131" s="14">
        <v>1220</v>
      </c>
      <c r="G131" s="22">
        <v>30</v>
      </c>
      <c r="H131" s="25">
        <v>42.32</v>
      </c>
      <c r="I131" s="5">
        <v>0.4854</v>
      </c>
      <c r="J131" s="2" t="s">
        <v>23</v>
      </c>
      <c r="K131" s="2" t="s">
        <v>297</v>
      </c>
      <c r="L131" s="2" t="s">
        <v>25</v>
      </c>
      <c r="M131" s="2" t="s">
        <v>117</v>
      </c>
      <c r="N131" s="2" t="s">
        <v>107</v>
      </c>
      <c r="O131" s="2">
        <v>190</v>
      </c>
      <c r="P131" s="2" t="s">
        <v>28</v>
      </c>
      <c r="Q131" s="2" t="s">
        <v>29</v>
      </c>
      <c r="R131" t="str">
        <f>LEFT(E131,3)</f>
        <v>110</v>
      </c>
      <c r="S131" t="str">
        <f>RIGHT(LEFT(E131,6),2)</f>
        <v>09</v>
      </c>
      <c r="T131" t="str">
        <f>CONCATENATE("Q", INT((S131+2)/3))</f>
        <v>Q3</v>
      </c>
      <c r="U131" s="7" t="str">
        <f>CONCATENATE(R131," ",T131)</f>
        <v>110 Q3</v>
      </c>
    </row>
    <row r="132" spans="1:21" ht="70" customHeight="1">
      <c r="A132" s="20" t="s">
        <v>3789</v>
      </c>
      <c r="B132" s="2" t="s">
        <v>140</v>
      </c>
      <c r="C132" s="2" t="s">
        <v>298</v>
      </c>
      <c r="D132" s="2" t="s">
        <v>142</v>
      </c>
      <c r="E132" s="2" t="s">
        <v>252</v>
      </c>
      <c r="F132" s="14">
        <v>1298</v>
      </c>
      <c r="G132" s="22">
        <v>31.7</v>
      </c>
      <c r="H132" s="25">
        <v>42.32</v>
      </c>
      <c r="I132" s="5">
        <v>0.4854</v>
      </c>
      <c r="J132" s="2" t="s">
        <v>23</v>
      </c>
      <c r="K132" s="2" t="s">
        <v>299</v>
      </c>
      <c r="L132" s="2" t="s">
        <v>25</v>
      </c>
      <c r="M132" s="2" t="s">
        <v>117</v>
      </c>
      <c r="N132" s="2" t="s">
        <v>107</v>
      </c>
      <c r="O132" s="2">
        <v>210</v>
      </c>
      <c r="P132" s="2" t="s">
        <v>28</v>
      </c>
      <c r="Q132" s="2" t="s">
        <v>29</v>
      </c>
      <c r="R132" t="str">
        <f>LEFT(E132,3)</f>
        <v>110</v>
      </c>
      <c r="S132" t="str">
        <f>RIGHT(LEFT(E132,6),2)</f>
        <v>09</v>
      </c>
      <c r="T132" t="str">
        <f>CONCATENATE("Q", INT((S132+2)/3))</f>
        <v>Q3</v>
      </c>
      <c r="U132" s="7" t="str">
        <f>CONCATENATE(R132," ",T132)</f>
        <v>110 Q3</v>
      </c>
    </row>
    <row r="133" spans="1:21" ht="70" customHeight="1">
      <c r="A133" s="20" t="s">
        <v>3790</v>
      </c>
      <c r="B133" s="2" t="s">
        <v>102</v>
      </c>
      <c r="C133" s="2" t="s">
        <v>300</v>
      </c>
      <c r="D133" s="2" t="s">
        <v>104</v>
      </c>
      <c r="E133" s="2" t="s">
        <v>301</v>
      </c>
      <c r="F133" s="14">
        <v>1255</v>
      </c>
      <c r="G133" s="22">
        <v>37.6</v>
      </c>
      <c r="H133" s="25">
        <v>36.14</v>
      </c>
      <c r="I133" s="5">
        <v>0.47389999999999999</v>
      </c>
      <c r="J133" s="2" t="s">
        <v>23</v>
      </c>
      <c r="K133" s="2" t="s">
        <v>225</v>
      </c>
      <c r="L133" s="2" t="s">
        <v>25</v>
      </c>
      <c r="M133" s="2" t="s">
        <v>26</v>
      </c>
      <c r="N133" s="2" t="s">
        <v>46</v>
      </c>
      <c r="O133" s="2">
        <v>215</v>
      </c>
      <c r="P133" s="2" t="s">
        <v>28</v>
      </c>
      <c r="Q133" s="2" t="s">
        <v>29</v>
      </c>
      <c r="R133" t="str">
        <f>LEFT(E133,3)</f>
        <v>110</v>
      </c>
      <c r="S133" t="str">
        <f>RIGHT(LEFT(E133,6),2)</f>
        <v>09</v>
      </c>
      <c r="T133" t="str">
        <f>CONCATENATE("Q", INT((S133+2)/3))</f>
        <v>Q3</v>
      </c>
      <c r="U133" s="7" t="str">
        <f>CONCATENATE(R133," ",T133)</f>
        <v>110 Q3</v>
      </c>
    </row>
    <row r="134" spans="1:21" ht="70" customHeight="1">
      <c r="A134" s="20" t="s">
        <v>3791</v>
      </c>
      <c r="B134" s="2" t="s">
        <v>124</v>
      </c>
      <c r="C134" s="2" t="s">
        <v>302</v>
      </c>
      <c r="D134" s="2" t="s">
        <v>126</v>
      </c>
      <c r="E134" s="2" t="s">
        <v>301</v>
      </c>
      <c r="F134" s="14">
        <v>1009</v>
      </c>
      <c r="G134" s="22">
        <v>32.5</v>
      </c>
      <c r="H134" s="25">
        <v>33.979999999999997</v>
      </c>
      <c r="I134" s="5">
        <v>0.44230000000000003</v>
      </c>
      <c r="J134" s="2" t="s">
        <v>23</v>
      </c>
      <c r="K134" s="2" t="s">
        <v>257</v>
      </c>
      <c r="L134" s="2" t="s">
        <v>25</v>
      </c>
      <c r="M134" s="2" t="s">
        <v>26</v>
      </c>
      <c r="N134" s="2" t="s">
        <v>50</v>
      </c>
      <c r="O134" s="2">
        <v>190</v>
      </c>
      <c r="P134" s="2" t="s">
        <v>28</v>
      </c>
      <c r="Q134" s="2" t="s">
        <v>29</v>
      </c>
      <c r="R134" t="str">
        <f>LEFT(E134,3)</f>
        <v>110</v>
      </c>
      <c r="S134" t="str">
        <f>RIGHT(LEFT(E134,6),2)</f>
        <v>09</v>
      </c>
      <c r="T134" t="str">
        <f>CONCATENATE("Q", INT((S134+2)/3))</f>
        <v>Q3</v>
      </c>
      <c r="U134" s="7" t="str">
        <f>CONCATENATE(R134," ",T134)</f>
        <v>110 Q3</v>
      </c>
    </row>
    <row r="135" spans="1:21" ht="70" customHeight="1">
      <c r="A135" s="20" t="s">
        <v>3792</v>
      </c>
      <c r="B135" s="2" t="s">
        <v>124</v>
      </c>
      <c r="C135" s="2" t="s">
        <v>303</v>
      </c>
      <c r="D135" s="2" t="s">
        <v>126</v>
      </c>
      <c r="E135" s="2" t="s">
        <v>301</v>
      </c>
      <c r="F135" s="14">
        <v>1014</v>
      </c>
      <c r="G135" s="22">
        <v>32.5</v>
      </c>
      <c r="H135" s="25">
        <v>33.979999999999997</v>
      </c>
      <c r="I135" s="5">
        <v>0.44230000000000003</v>
      </c>
      <c r="J135" s="2" t="s">
        <v>23</v>
      </c>
      <c r="K135" s="2" t="s">
        <v>146</v>
      </c>
      <c r="L135" s="2" t="s">
        <v>25</v>
      </c>
      <c r="M135" s="2" t="s">
        <v>26</v>
      </c>
      <c r="N135" s="2" t="s">
        <v>50</v>
      </c>
      <c r="O135" s="2">
        <v>195</v>
      </c>
      <c r="P135" s="2" t="s">
        <v>28</v>
      </c>
      <c r="Q135" s="2" t="s">
        <v>29</v>
      </c>
      <c r="R135" t="str">
        <f>LEFT(E135,3)</f>
        <v>110</v>
      </c>
      <c r="S135" t="str">
        <f>RIGHT(LEFT(E135,6),2)</f>
        <v>09</v>
      </c>
      <c r="T135" t="str">
        <f>CONCATENATE("Q", INT((S135+2)/3))</f>
        <v>Q3</v>
      </c>
      <c r="U135" s="7" t="str">
        <f>CONCATENATE(R135," ",T135)</f>
        <v>110 Q3</v>
      </c>
    </row>
    <row r="136" spans="1:21" ht="70" customHeight="1">
      <c r="A136" s="20" t="s">
        <v>3793</v>
      </c>
      <c r="B136" s="2" t="s">
        <v>124</v>
      </c>
      <c r="C136" s="2" t="s">
        <v>304</v>
      </c>
      <c r="D136" s="2" t="s">
        <v>126</v>
      </c>
      <c r="E136" s="2" t="s">
        <v>301</v>
      </c>
      <c r="F136" s="14">
        <v>1009</v>
      </c>
      <c r="G136" s="22">
        <v>32.5</v>
      </c>
      <c r="H136" s="25">
        <v>33.979999999999997</v>
      </c>
      <c r="I136" s="5">
        <v>0.44230000000000003</v>
      </c>
      <c r="J136" s="2" t="s">
        <v>23</v>
      </c>
      <c r="K136" s="2" t="s">
        <v>148</v>
      </c>
      <c r="L136" s="2" t="s">
        <v>25</v>
      </c>
      <c r="M136" s="2" t="s">
        <v>26</v>
      </c>
      <c r="N136" s="2" t="s">
        <v>50</v>
      </c>
      <c r="O136" s="2">
        <v>190</v>
      </c>
      <c r="P136" s="2" t="s">
        <v>28</v>
      </c>
      <c r="Q136" s="2" t="s">
        <v>29</v>
      </c>
      <c r="R136" t="str">
        <f>LEFT(E136,3)</f>
        <v>110</v>
      </c>
      <c r="S136" t="str">
        <f>RIGHT(LEFT(E136,6),2)</f>
        <v>09</v>
      </c>
      <c r="T136" t="str">
        <f>CONCATENATE("Q", INT((S136+2)/3))</f>
        <v>Q3</v>
      </c>
      <c r="U136" s="7" t="str">
        <f>CONCATENATE(R136," ",T136)</f>
        <v>110 Q3</v>
      </c>
    </row>
    <row r="137" spans="1:21" ht="70" customHeight="1">
      <c r="A137" s="20" t="s">
        <v>3794</v>
      </c>
      <c r="B137" s="2" t="s">
        <v>124</v>
      </c>
      <c r="C137" s="2" t="s">
        <v>305</v>
      </c>
      <c r="D137" s="2" t="s">
        <v>126</v>
      </c>
      <c r="E137" s="2" t="s">
        <v>301</v>
      </c>
      <c r="F137" s="14">
        <v>1250</v>
      </c>
      <c r="G137" s="22">
        <v>31.5</v>
      </c>
      <c r="H137" s="25">
        <v>42.77</v>
      </c>
      <c r="I137" s="5">
        <v>0.47960000000000003</v>
      </c>
      <c r="J137" s="2" t="s">
        <v>23</v>
      </c>
      <c r="K137" s="2" t="s">
        <v>306</v>
      </c>
      <c r="L137" s="2" t="s">
        <v>25</v>
      </c>
      <c r="M137" s="2" t="s">
        <v>26</v>
      </c>
      <c r="N137" s="2" t="s">
        <v>27</v>
      </c>
      <c r="O137" s="2">
        <v>190</v>
      </c>
      <c r="P137" s="2" t="s">
        <v>28</v>
      </c>
      <c r="Q137" s="2" t="s">
        <v>29</v>
      </c>
      <c r="R137" t="str">
        <f>LEFT(E137,3)</f>
        <v>110</v>
      </c>
      <c r="S137" t="str">
        <f>RIGHT(LEFT(E137,6),2)</f>
        <v>09</v>
      </c>
      <c r="T137" t="str">
        <f>CONCATENATE("Q", INT((S137+2)/3))</f>
        <v>Q3</v>
      </c>
      <c r="U137" s="7" t="str">
        <f>CONCATENATE(R137," ",T137)</f>
        <v>110 Q3</v>
      </c>
    </row>
    <row r="138" spans="1:21" ht="70" customHeight="1">
      <c r="A138" s="20" t="s">
        <v>3795</v>
      </c>
      <c r="B138" s="2" t="s">
        <v>84</v>
      </c>
      <c r="C138" s="2" t="s">
        <v>307</v>
      </c>
      <c r="D138" s="2" t="s">
        <v>86</v>
      </c>
      <c r="E138" s="2" t="s">
        <v>301</v>
      </c>
      <c r="F138" s="14">
        <v>840</v>
      </c>
      <c r="G138" s="22">
        <v>28.1</v>
      </c>
      <c r="H138" s="25">
        <v>33.74</v>
      </c>
      <c r="I138" s="5">
        <v>0.42080000000000001</v>
      </c>
      <c r="J138" s="2" t="s">
        <v>23</v>
      </c>
      <c r="K138" s="2" t="s">
        <v>308</v>
      </c>
      <c r="L138" s="2" t="s">
        <v>25</v>
      </c>
      <c r="M138" s="2" t="s">
        <v>26</v>
      </c>
      <c r="N138" s="2" t="s">
        <v>112</v>
      </c>
      <c r="O138" s="2">
        <v>160</v>
      </c>
      <c r="P138" s="2" t="s">
        <v>28</v>
      </c>
      <c r="Q138" s="2" t="s">
        <v>29</v>
      </c>
      <c r="R138" t="str">
        <f>LEFT(E138,3)</f>
        <v>110</v>
      </c>
      <c r="S138" t="str">
        <f>RIGHT(LEFT(E138,6),2)</f>
        <v>09</v>
      </c>
      <c r="T138" t="str">
        <f>CONCATENATE("Q", INT((S138+2)/3))</f>
        <v>Q3</v>
      </c>
      <c r="U138" s="7" t="str">
        <f>CONCATENATE(R138," ",T138)</f>
        <v>110 Q3</v>
      </c>
    </row>
    <row r="139" spans="1:21" ht="70" customHeight="1">
      <c r="A139" s="20" t="s">
        <v>3796</v>
      </c>
      <c r="B139" s="2" t="s">
        <v>99</v>
      </c>
      <c r="C139" s="2" t="s">
        <v>309</v>
      </c>
      <c r="D139" s="2" t="s">
        <v>101</v>
      </c>
      <c r="E139" s="2" t="s">
        <v>301</v>
      </c>
      <c r="F139" s="14">
        <v>1015</v>
      </c>
      <c r="G139" s="22">
        <v>24.9</v>
      </c>
      <c r="H139" s="25">
        <v>43.74</v>
      </c>
      <c r="I139" s="5">
        <v>0.46760000000000002</v>
      </c>
      <c r="J139" s="2" t="s">
        <v>23</v>
      </c>
      <c r="K139" s="2" t="s">
        <v>106</v>
      </c>
      <c r="L139" s="2" t="s">
        <v>25</v>
      </c>
      <c r="M139" s="2" t="s">
        <v>26</v>
      </c>
      <c r="N139" s="2" t="s">
        <v>27</v>
      </c>
      <c r="O139" s="2">
        <v>180</v>
      </c>
      <c r="P139" s="2" t="s">
        <v>28</v>
      </c>
      <c r="Q139" s="2" t="s">
        <v>29</v>
      </c>
      <c r="R139" t="str">
        <f>LEFT(E139,3)</f>
        <v>110</v>
      </c>
      <c r="S139" t="str">
        <f>RIGHT(LEFT(E139,6),2)</f>
        <v>09</v>
      </c>
      <c r="T139" t="str">
        <f>CONCATENATE("Q", INT((S139+2)/3))</f>
        <v>Q3</v>
      </c>
      <c r="U139" s="7" t="str">
        <f>CONCATENATE(R139," ",T139)</f>
        <v>110 Q3</v>
      </c>
    </row>
    <row r="140" spans="1:21" ht="70" customHeight="1">
      <c r="A140" s="20" t="s">
        <v>3797</v>
      </c>
      <c r="B140" s="2" t="s">
        <v>137</v>
      </c>
      <c r="C140" s="2" t="s">
        <v>310</v>
      </c>
      <c r="D140" s="2" t="s">
        <v>139</v>
      </c>
      <c r="E140" s="2" t="s">
        <v>301</v>
      </c>
      <c r="F140" s="14">
        <v>930</v>
      </c>
      <c r="G140" s="22">
        <v>28.6</v>
      </c>
      <c r="H140" s="25">
        <v>37.64</v>
      </c>
      <c r="I140" s="5">
        <v>0.45390000000000003</v>
      </c>
      <c r="J140" s="2" t="s">
        <v>23</v>
      </c>
      <c r="K140" s="2" t="s">
        <v>168</v>
      </c>
      <c r="L140" s="2" t="s">
        <v>25</v>
      </c>
      <c r="M140" s="2" t="s">
        <v>26</v>
      </c>
      <c r="N140" s="2" t="s">
        <v>112</v>
      </c>
      <c r="O140" s="2">
        <v>119</v>
      </c>
      <c r="P140" s="2" t="s">
        <v>28</v>
      </c>
      <c r="Q140" s="2" t="s">
        <v>29</v>
      </c>
      <c r="R140" t="str">
        <f>LEFT(E140,3)</f>
        <v>110</v>
      </c>
      <c r="S140" t="str">
        <f>RIGHT(LEFT(E140,6),2)</f>
        <v>09</v>
      </c>
      <c r="T140" t="str">
        <f>CONCATENATE("Q", INT((S140+2)/3))</f>
        <v>Q3</v>
      </c>
      <c r="U140" s="7" t="str">
        <f>CONCATENATE(R140," ",T140)</f>
        <v>110 Q3</v>
      </c>
    </row>
    <row r="141" spans="1:21" ht="70" customHeight="1">
      <c r="A141" s="20" t="s">
        <v>3798</v>
      </c>
      <c r="B141" s="2" t="s">
        <v>114</v>
      </c>
      <c r="C141" s="2" t="s">
        <v>311</v>
      </c>
      <c r="D141" s="2" t="s">
        <v>116</v>
      </c>
      <c r="E141" s="2" t="s">
        <v>301</v>
      </c>
      <c r="F141" s="14">
        <v>1497</v>
      </c>
      <c r="G141" s="22">
        <v>40.9</v>
      </c>
      <c r="H141" s="25">
        <v>42.8</v>
      </c>
      <c r="I141" s="5">
        <v>0.45600000000000002</v>
      </c>
      <c r="J141" s="2" t="s">
        <v>23</v>
      </c>
      <c r="K141" s="2" t="s">
        <v>312</v>
      </c>
      <c r="L141" s="2" t="s">
        <v>25</v>
      </c>
      <c r="M141" s="2" t="s">
        <v>117</v>
      </c>
      <c r="N141" s="2" t="s">
        <v>27</v>
      </c>
      <c r="O141" s="2">
        <v>210</v>
      </c>
      <c r="P141" s="2" t="s">
        <v>28</v>
      </c>
      <c r="Q141" s="2" t="s">
        <v>29</v>
      </c>
      <c r="R141" t="str">
        <f>LEFT(E141,3)</f>
        <v>110</v>
      </c>
      <c r="S141" t="str">
        <f>RIGHT(LEFT(E141,6),2)</f>
        <v>09</v>
      </c>
      <c r="T141" t="str">
        <f>CONCATENATE("Q", INT((S141+2)/3))</f>
        <v>Q3</v>
      </c>
      <c r="U141" s="7" t="str">
        <f>CONCATENATE(R141," ",T141)</f>
        <v>110 Q3</v>
      </c>
    </row>
    <row r="142" spans="1:21" ht="70" customHeight="1">
      <c r="A142" s="20" t="s">
        <v>3799</v>
      </c>
      <c r="B142" s="2" t="s">
        <v>102</v>
      </c>
      <c r="C142" s="2" t="s">
        <v>313</v>
      </c>
      <c r="D142" s="2" t="s">
        <v>104</v>
      </c>
      <c r="E142" s="2" t="s">
        <v>314</v>
      </c>
      <c r="F142" s="14">
        <v>1379</v>
      </c>
      <c r="G142" s="22">
        <v>32</v>
      </c>
      <c r="H142" s="25">
        <v>45.35</v>
      </c>
      <c r="I142" s="5">
        <v>0.49819999999999998</v>
      </c>
      <c r="J142" s="2" t="s">
        <v>23</v>
      </c>
      <c r="K142" s="2" t="s">
        <v>35</v>
      </c>
      <c r="L142" s="2" t="s">
        <v>25</v>
      </c>
      <c r="M142" s="2" t="s">
        <v>26</v>
      </c>
      <c r="N142" s="2" t="s">
        <v>107</v>
      </c>
      <c r="O142" s="2">
        <v>200</v>
      </c>
      <c r="P142" s="2" t="s">
        <v>28</v>
      </c>
      <c r="Q142" s="2" t="s">
        <v>29</v>
      </c>
      <c r="R142" t="str">
        <f>LEFT(E142,3)</f>
        <v>110</v>
      </c>
      <c r="S142" t="str">
        <f>RIGHT(LEFT(E142,6),2)</f>
        <v>09</v>
      </c>
      <c r="T142" t="str">
        <f>CONCATENATE("Q", INT((S142+2)/3))</f>
        <v>Q3</v>
      </c>
      <c r="U142" s="7" t="str">
        <f>CONCATENATE(R142," ",T142)</f>
        <v>110 Q3</v>
      </c>
    </row>
    <row r="143" spans="1:21" ht="70" customHeight="1">
      <c r="A143" s="20" t="s">
        <v>3800</v>
      </c>
      <c r="B143" s="2" t="s">
        <v>124</v>
      </c>
      <c r="C143" s="2" t="s">
        <v>315</v>
      </c>
      <c r="D143" s="2" t="s">
        <v>126</v>
      </c>
      <c r="E143" s="2" t="s">
        <v>314</v>
      </c>
      <c r="F143" s="14">
        <v>1358</v>
      </c>
      <c r="G143" s="22">
        <v>32.799999999999997</v>
      </c>
      <c r="H143" s="25">
        <v>44.54</v>
      </c>
      <c r="I143" s="5">
        <v>0.49099999999999999</v>
      </c>
      <c r="J143" s="2" t="s">
        <v>23</v>
      </c>
      <c r="K143" s="2" t="s">
        <v>146</v>
      </c>
      <c r="L143" s="2" t="s">
        <v>25</v>
      </c>
      <c r="M143" s="2" t="s">
        <v>26</v>
      </c>
      <c r="N143" s="2" t="s">
        <v>27</v>
      </c>
      <c r="O143" s="2">
        <v>195</v>
      </c>
      <c r="P143" s="2" t="s">
        <v>28</v>
      </c>
      <c r="Q143" s="2" t="s">
        <v>29</v>
      </c>
      <c r="R143" t="str">
        <f>LEFT(E143,3)</f>
        <v>110</v>
      </c>
      <c r="S143" t="str">
        <f>RIGHT(LEFT(E143,6),2)</f>
        <v>09</v>
      </c>
      <c r="T143" t="str">
        <f>CONCATENATE("Q", INT((S143+2)/3))</f>
        <v>Q3</v>
      </c>
      <c r="U143" s="7" t="str">
        <f>CONCATENATE(R143," ",T143)</f>
        <v>110 Q3</v>
      </c>
    </row>
    <row r="144" spans="1:21" ht="70" customHeight="1">
      <c r="A144" s="20" t="s">
        <v>3801</v>
      </c>
      <c r="B144" s="2" t="s">
        <v>124</v>
      </c>
      <c r="C144" s="2" t="s">
        <v>316</v>
      </c>
      <c r="D144" s="2" t="s">
        <v>126</v>
      </c>
      <c r="E144" s="2" t="s">
        <v>314</v>
      </c>
      <c r="F144" s="14">
        <v>1328</v>
      </c>
      <c r="G144" s="22">
        <v>33.799999999999997</v>
      </c>
      <c r="H144" s="25">
        <v>42.77</v>
      </c>
      <c r="I144" s="5">
        <v>0.47960000000000003</v>
      </c>
      <c r="J144" s="2" t="s">
        <v>23</v>
      </c>
      <c r="K144" s="2" t="s">
        <v>306</v>
      </c>
      <c r="L144" s="2" t="s">
        <v>25</v>
      </c>
      <c r="M144" s="2" t="s">
        <v>26</v>
      </c>
      <c r="N144" s="2" t="s">
        <v>27</v>
      </c>
      <c r="O144" s="2">
        <v>190</v>
      </c>
      <c r="P144" s="2" t="s">
        <v>28</v>
      </c>
      <c r="Q144" s="2" t="s">
        <v>29</v>
      </c>
      <c r="R144" t="str">
        <f>LEFT(E144,3)</f>
        <v>110</v>
      </c>
      <c r="S144" t="str">
        <f>RIGHT(LEFT(E144,6),2)</f>
        <v>09</v>
      </c>
      <c r="T144" t="str">
        <f>CONCATENATE("Q", INT((S144+2)/3))</f>
        <v>Q3</v>
      </c>
      <c r="U144" s="7" t="str">
        <f>CONCATENATE(R144," ",T144)</f>
        <v>110 Q3</v>
      </c>
    </row>
    <row r="145" spans="1:21" ht="70" customHeight="1">
      <c r="A145" s="20" t="s">
        <v>3802</v>
      </c>
      <c r="B145" s="2" t="s">
        <v>124</v>
      </c>
      <c r="C145" s="2" t="s">
        <v>317</v>
      </c>
      <c r="D145" s="2" t="s">
        <v>126</v>
      </c>
      <c r="E145" s="2" t="s">
        <v>314</v>
      </c>
      <c r="F145" s="14">
        <v>1400</v>
      </c>
      <c r="G145" s="22">
        <v>34</v>
      </c>
      <c r="H145" s="25">
        <v>44.59</v>
      </c>
      <c r="I145" s="5">
        <v>0.49180000000000001</v>
      </c>
      <c r="J145" s="2" t="s">
        <v>23</v>
      </c>
      <c r="K145" s="2" t="s">
        <v>318</v>
      </c>
      <c r="L145" s="2" t="s">
        <v>25</v>
      </c>
      <c r="M145" s="2" t="s">
        <v>26</v>
      </c>
      <c r="N145" s="2" t="s">
        <v>27</v>
      </c>
      <c r="O145" s="2">
        <v>195</v>
      </c>
      <c r="P145" s="2" t="s">
        <v>28</v>
      </c>
      <c r="Q145" s="2" t="s">
        <v>29</v>
      </c>
      <c r="R145" t="str">
        <f>LEFT(E145,3)</f>
        <v>110</v>
      </c>
      <c r="S145" t="str">
        <f>RIGHT(LEFT(E145,6),2)</f>
        <v>09</v>
      </c>
      <c r="T145" t="str">
        <f>CONCATENATE("Q", INT((S145+2)/3))</f>
        <v>Q3</v>
      </c>
      <c r="U145" s="7" t="str">
        <f>CONCATENATE(R145," ",T145)</f>
        <v>110 Q3</v>
      </c>
    </row>
    <row r="146" spans="1:21" ht="70" customHeight="1">
      <c r="A146" s="20" t="s">
        <v>3803</v>
      </c>
      <c r="B146" s="2" t="s">
        <v>37</v>
      </c>
      <c r="C146" s="2" t="s">
        <v>319</v>
      </c>
      <c r="D146" s="2" t="s">
        <v>195</v>
      </c>
      <c r="E146" s="2" t="s">
        <v>314</v>
      </c>
      <c r="F146" s="14">
        <v>892</v>
      </c>
      <c r="G146" s="22">
        <v>26.9</v>
      </c>
      <c r="H146" s="25">
        <v>34.76</v>
      </c>
      <c r="I146" s="5">
        <v>0.47620000000000001</v>
      </c>
      <c r="J146" s="2" t="s">
        <v>23</v>
      </c>
      <c r="K146" s="2" t="s">
        <v>98</v>
      </c>
      <c r="L146" s="2" t="s">
        <v>25</v>
      </c>
      <c r="M146" s="2" t="s">
        <v>26</v>
      </c>
      <c r="N146" s="2" t="s">
        <v>136</v>
      </c>
      <c r="O146" s="2">
        <v>140</v>
      </c>
      <c r="P146" s="2" t="s">
        <v>28</v>
      </c>
      <c r="Q146" s="2" t="s">
        <v>29</v>
      </c>
      <c r="R146" t="str">
        <f>LEFT(E146,3)</f>
        <v>110</v>
      </c>
      <c r="S146" t="str">
        <f>RIGHT(LEFT(E146,6),2)</f>
        <v>09</v>
      </c>
      <c r="T146" t="str">
        <f>CONCATENATE("Q", INT((S146+2)/3))</f>
        <v>Q3</v>
      </c>
      <c r="U146" s="7" t="str">
        <f>CONCATENATE(R146," ",T146)</f>
        <v>110 Q3</v>
      </c>
    </row>
    <row r="147" spans="1:21" ht="70" customHeight="1">
      <c r="A147" s="20" t="s">
        <v>3804</v>
      </c>
      <c r="B147" s="2" t="s">
        <v>84</v>
      </c>
      <c r="C147" s="2" t="s">
        <v>320</v>
      </c>
      <c r="D147" s="2" t="s">
        <v>86</v>
      </c>
      <c r="E147" s="2" t="s">
        <v>314</v>
      </c>
      <c r="F147" s="14">
        <v>846</v>
      </c>
      <c r="G147" s="22">
        <v>28.7</v>
      </c>
      <c r="H147" s="25">
        <v>33.74</v>
      </c>
      <c r="I147" s="5">
        <v>0.42080000000000001</v>
      </c>
      <c r="J147" s="2" t="s">
        <v>23</v>
      </c>
      <c r="K147" s="2" t="s">
        <v>321</v>
      </c>
      <c r="L147" s="2" t="s">
        <v>25</v>
      </c>
      <c r="M147" s="2" t="s">
        <v>26</v>
      </c>
      <c r="N147" s="2" t="s">
        <v>112</v>
      </c>
      <c r="O147" s="2">
        <v>150</v>
      </c>
      <c r="P147" s="2" t="s">
        <v>28</v>
      </c>
      <c r="Q147" s="2" t="s">
        <v>29</v>
      </c>
      <c r="R147" t="str">
        <f>LEFT(E147,3)</f>
        <v>110</v>
      </c>
      <c r="S147" t="str">
        <f>RIGHT(LEFT(E147,6),2)</f>
        <v>09</v>
      </c>
      <c r="T147" t="str">
        <f>CONCATENATE("Q", INT((S147+2)/3))</f>
        <v>Q3</v>
      </c>
      <c r="U147" s="7" t="str">
        <f>CONCATENATE(R147," ",T147)</f>
        <v>110 Q3</v>
      </c>
    </row>
    <row r="148" spans="1:21" ht="70" customHeight="1">
      <c r="A148" s="20" t="s">
        <v>3805</v>
      </c>
      <c r="B148" s="2" t="s">
        <v>84</v>
      </c>
      <c r="C148" s="2" t="s">
        <v>322</v>
      </c>
      <c r="D148" s="2" t="s">
        <v>86</v>
      </c>
      <c r="E148" s="2" t="s">
        <v>314</v>
      </c>
      <c r="F148" s="14">
        <v>1432</v>
      </c>
      <c r="G148" s="22">
        <v>30</v>
      </c>
      <c r="H148" s="25">
        <v>51.62</v>
      </c>
      <c r="I148" s="5">
        <v>0.42909999999999998</v>
      </c>
      <c r="J148" s="2" t="s">
        <v>23</v>
      </c>
      <c r="K148" s="2" t="s">
        <v>321</v>
      </c>
      <c r="L148" s="2" t="s">
        <v>25</v>
      </c>
      <c r="M148" s="2" t="s">
        <v>26</v>
      </c>
      <c r="N148" s="2" t="s">
        <v>27</v>
      </c>
      <c r="O148" s="2">
        <v>170</v>
      </c>
      <c r="P148" s="2" t="s">
        <v>28</v>
      </c>
      <c r="Q148" s="2" t="s">
        <v>29</v>
      </c>
      <c r="R148" t="str">
        <f>LEFT(E148,3)</f>
        <v>110</v>
      </c>
      <c r="S148" t="str">
        <f>RIGHT(LEFT(E148,6),2)</f>
        <v>09</v>
      </c>
      <c r="T148" t="str">
        <f>CONCATENATE("Q", INT((S148+2)/3))</f>
        <v>Q3</v>
      </c>
      <c r="U148" s="7" t="str">
        <f>CONCATENATE(R148," ",T148)</f>
        <v>110 Q3</v>
      </c>
    </row>
    <row r="149" spans="1:21" ht="70" customHeight="1">
      <c r="A149" s="20" t="s">
        <v>3806</v>
      </c>
      <c r="B149" s="2" t="s">
        <v>84</v>
      </c>
      <c r="C149" s="2" t="s">
        <v>323</v>
      </c>
      <c r="D149" s="2" t="s">
        <v>86</v>
      </c>
      <c r="E149" s="2" t="s">
        <v>314</v>
      </c>
      <c r="F149" s="14">
        <v>1651</v>
      </c>
      <c r="G149" s="22">
        <v>30.7</v>
      </c>
      <c r="H149" s="25">
        <v>60.44</v>
      </c>
      <c r="I149" s="5">
        <v>0.36659999999999998</v>
      </c>
      <c r="J149" s="2" t="s">
        <v>23</v>
      </c>
      <c r="K149" s="2" t="s">
        <v>291</v>
      </c>
      <c r="L149" s="2" t="s">
        <v>25</v>
      </c>
      <c r="M149" s="2" t="s">
        <v>94</v>
      </c>
      <c r="N149" s="2" t="s">
        <v>27</v>
      </c>
      <c r="O149" s="2">
        <v>380</v>
      </c>
      <c r="P149" s="2" t="s">
        <v>28</v>
      </c>
      <c r="Q149" s="2" t="s">
        <v>29</v>
      </c>
      <c r="R149" t="str">
        <f>LEFT(E149,3)</f>
        <v>110</v>
      </c>
      <c r="S149" t="str">
        <f>RIGHT(LEFT(E149,6),2)</f>
        <v>09</v>
      </c>
      <c r="T149" t="str">
        <f>CONCATENATE("Q", INT((S149+2)/3))</f>
        <v>Q3</v>
      </c>
      <c r="U149" s="7" t="str">
        <f>CONCATENATE(R149," ",T149)</f>
        <v>110 Q3</v>
      </c>
    </row>
    <row r="150" spans="1:21" ht="70" customHeight="1">
      <c r="A150" s="20" t="s">
        <v>3807</v>
      </c>
      <c r="B150" s="2" t="s">
        <v>84</v>
      </c>
      <c r="C150" s="2" t="s">
        <v>324</v>
      </c>
      <c r="D150" s="2" t="s">
        <v>86</v>
      </c>
      <c r="E150" s="2" t="s">
        <v>314</v>
      </c>
      <c r="F150" s="14">
        <v>840</v>
      </c>
      <c r="G150" s="22">
        <v>28.1</v>
      </c>
      <c r="H150" s="25">
        <v>33.74</v>
      </c>
      <c r="I150" s="5">
        <v>0.42080000000000001</v>
      </c>
      <c r="J150" s="2" t="s">
        <v>23</v>
      </c>
      <c r="K150" s="2" t="s">
        <v>293</v>
      </c>
      <c r="L150" s="2" t="s">
        <v>25</v>
      </c>
      <c r="M150" s="2" t="s">
        <v>26</v>
      </c>
      <c r="N150" s="2" t="s">
        <v>112</v>
      </c>
      <c r="O150" s="2">
        <v>160</v>
      </c>
      <c r="P150" s="2" t="s">
        <v>28</v>
      </c>
      <c r="Q150" s="2" t="s">
        <v>29</v>
      </c>
      <c r="R150" t="str">
        <f>LEFT(E150,3)</f>
        <v>110</v>
      </c>
      <c r="S150" t="str">
        <f>RIGHT(LEFT(E150,6),2)</f>
        <v>09</v>
      </c>
      <c r="T150" t="str">
        <f>CONCATENATE("Q", INT((S150+2)/3))</f>
        <v>Q3</v>
      </c>
      <c r="U150" s="7" t="str">
        <f>CONCATENATE(R150," ",T150)</f>
        <v>110 Q3</v>
      </c>
    </row>
    <row r="151" spans="1:21" ht="70" customHeight="1">
      <c r="A151" s="20" t="s">
        <v>3808</v>
      </c>
      <c r="B151" s="2" t="s">
        <v>99</v>
      </c>
      <c r="C151" s="2" t="s">
        <v>245</v>
      </c>
      <c r="D151" s="2" t="s">
        <v>101</v>
      </c>
      <c r="E151" s="2" t="s">
        <v>314</v>
      </c>
      <c r="F151" s="14">
        <v>1020</v>
      </c>
      <c r="G151" s="22">
        <v>24.2</v>
      </c>
      <c r="H151" s="25">
        <v>43.74</v>
      </c>
      <c r="I151" s="5">
        <v>0.46760000000000002</v>
      </c>
      <c r="J151" s="2" t="s">
        <v>23</v>
      </c>
      <c r="K151" s="2" t="s">
        <v>33</v>
      </c>
      <c r="L151" s="2" t="s">
        <v>25</v>
      </c>
      <c r="M151" s="2" t="s">
        <v>26</v>
      </c>
      <c r="N151" s="2" t="s">
        <v>27</v>
      </c>
      <c r="O151" s="2">
        <v>210</v>
      </c>
      <c r="P151" s="2" t="s">
        <v>28</v>
      </c>
      <c r="Q151" s="2" t="s">
        <v>29</v>
      </c>
      <c r="R151" t="str">
        <f>LEFT(E151,3)</f>
        <v>110</v>
      </c>
      <c r="S151" t="str">
        <f>RIGHT(LEFT(E151,6),2)</f>
        <v>09</v>
      </c>
      <c r="T151" t="str">
        <f>CONCATENATE("Q", INT((S151+2)/3))</f>
        <v>Q3</v>
      </c>
      <c r="U151" s="7" t="str">
        <f>CONCATENATE(R151," ",T151)</f>
        <v>110 Q3</v>
      </c>
    </row>
    <row r="152" spans="1:21" ht="70" customHeight="1">
      <c r="A152" s="20" t="s">
        <v>3809</v>
      </c>
      <c r="B152" s="2" t="s">
        <v>191</v>
      </c>
      <c r="C152" s="2" t="s">
        <v>325</v>
      </c>
      <c r="D152" s="2" t="s">
        <v>193</v>
      </c>
      <c r="E152" s="2" t="s">
        <v>326</v>
      </c>
      <c r="F152" s="14">
        <v>960</v>
      </c>
      <c r="G152" s="22">
        <v>30</v>
      </c>
      <c r="H152" s="25">
        <v>38.43</v>
      </c>
      <c r="I152" s="5">
        <v>0.4103</v>
      </c>
      <c r="J152" s="2" t="s">
        <v>23</v>
      </c>
      <c r="K152" s="2" t="s">
        <v>72</v>
      </c>
      <c r="L152" s="2" t="s">
        <v>25</v>
      </c>
      <c r="M152" s="2" t="s">
        <v>26</v>
      </c>
      <c r="N152" s="2" t="s">
        <v>50</v>
      </c>
      <c r="O152" s="2">
        <v>190</v>
      </c>
      <c r="P152" s="2" t="s">
        <v>28</v>
      </c>
      <c r="Q152" s="2" t="s">
        <v>29</v>
      </c>
      <c r="R152" t="str">
        <f>LEFT(E152,3)</f>
        <v>110</v>
      </c>
      <c r="S152" t="str">
        <f>RIGHT(LEFT(E152,6),2)</f>
        <v>09</v>
      </c>
      <c r="T152" t="str">
        <f>CONCATENATE("Q", INT((S152+2)/3))</f>
        <v>Q3</v>
      </c>
      <c r="U152" s="7" t="str">
        <f>CONCATENATE(R152," ",T152)</f>
        <v>110 Q3</v>
      </c>
    </row>
    <row r="153" spans="1:21" ht="70" customHeight="1">
      <c r="A153" s="20" t="s">
        <v>3810</v>
      </c>
      <c r="B153" s="2" t="s">
        <v>37</v>
      </c>
      <c r="C153" s="2" t="s">
        <v>327</v>
      </c>
      <c r="D153" s="2" t="s">
        <v>195</v>
      </c>
      <c r="E153" s="2" t="s">
        <v>326</v>
      </c>
      <c r="F153" s="14">
        <v>1121</v>
      </c>
      <c r="G153" s="22">
        <v>26.3</v>
      </c>
      <c r="H153" s="25">
        <v>45.05</v>
      </c>
      <c r="I153" s="5">
        <v>0.48730000000000001</v>
      </c>
      <c r="J153" s="2" t="s">
        <v>23</v>
      </c>
      <c r="K153" s="2" t="s">
        <v>30</v>
      </c>
      <c r="L153" s="2" t="s">
        <v>25</v>
      </c>
      <c r="M153" s="2" t="s">
        <v>26</v>
      </c>
      <c r="N153" s="2" t="s">
        <v>27</v>
      </c>
      <c r="O153" s="2">
        <v>150</v>
      </c>
      <c r="P153" s="2" t="s">
        <v>28</v>
      </c>
      <c r="Q153" s="2" t="s">
        <v>29</v>
      </c>
      <c r="R153" t="str">
        <f>LEFT(E153,3)</f>
        <v>110</v>
      </c>
      <c r="S153" t="str">
        <f>RIGHT(LEFT(E153,6),2)</f>
        <v>09</v>
      </c>
      <c r="T153" t="str">
        <f>CONCATENATE("Q", INT((S153+2)/3))</f>
        <v>Q3</v>
      </c>
      <c r="U153" s="7" t="str">
        <f>CONCATENATE(R153," ",T153)</f>
        <v>110 Q3</v>
      </c>
    </row>
    <row r="154" spans="1:21" ht="70" customHeight="1">
      <c r="A154" s="20" t="s">
        <v>3811</v>
      </c>
      <c r="B154" s="2" t="s">
        <v>328</v>
      </c>
      <c r="C154" s="2" t="s">
        <v>329</v>
      </c>
      <c r="D154" s="2" t="s">
        <v>151</v>
      </c>
      <c r="E154" s="2" t="s">
        <v>326</v>
      </c>
      <c r="F154" s="14">
        <v>868</v>
      </c>
      <c r="G154" s="22">
        <v>30.4</v>
      </c>
      <c r="H154" s="25">
        <v>30.62</v>
      </c>
      <c r="I154" s="5">
        <v>0.44940000000000002</v>
      </c>
      <c r="J154" s="2" t="s">
        <v>23</v>
      </c>
      <c r="K154" s="2" t="s">
        <v>330</v>
      </c>
      <c r="L154" s="2" t="s">
        <v>25</v>
      </c>
      <c r="M154" s="2" t="s">
        <v>26</v>
      </c>
      <c r="N154" s="2" t="s">
        <v>112</v>
      </c>
      <c r="O154" s="2">
        <v>168</v>
      </c>
      <c r="P154" s="2" t="s">
        <v>28</v>
      </c>
      <c r="Q154" s="2" t="s">
        <v>29</v>
      </c>
      <c r="R154" t="str">
        <f>LEFT(E154,3)</f>
        <v>110</v>
      </c>
      <c r="S154" t="str">
        <f>RIGHT(LEFT(E154,6),2)</f>
        <v>09</v>
      </c>
      <c r="T154" t="str">
        <f>CONCATENATE("Q", INT((S154+2)/3))</f>
        <v>Q3</v>
      </c>
      <c r="U154" s="7" t="str">
        <f>CONCATENATE(R154," ",T154)</f>
        <v>110 Q3</v>
      </c>
    </row>
    <row r="155" spans="1:21" ht="70" customHeight="1">
      <c r="A155" s="20" t="s">
        <v>3812</v>
      </c>
      <c r="B155" s="2" t="s">
        <v>84</v>
      </c>
      <c r="C155" s="2" t="s">
        <v>331</v>
      </c>
      <c r="D155" s="2" t="s">
        <v>86</v>
      </c>
      <c r="E155" s="2" t="s">
        <v>326</v>
      </c>
      <c r="F155" s="14">
        <v>1185</v>
      </c>
      <c r="G155" s="22">
        <v>30.9</v>
      </c>
      <c r="H155" s="25">
        <v>41.68</v>
      </c>
      <c r="I155" s="5">
        <v>0.44009999999999999</v>
      </c>
      <c r="J155" s="2" t="s">
        <v>23</v>
      </c>
      <c r="K155" s="2" t="s">
        <v>332</v>
      </c>
      <c r="L155" s="2" t="s">
        <v>25</v>
      </c>
      <c r="M155" s="2" t="s">
        <v>26</v>
      </c>
      <c r="N155" s="2" t="s">
        <v>27</v>
      </c>
      <c r="O155" s="2">
        <v>190</v>
      </c>
      <c r="P155" s="2" t="s">
        <v>28</v>
      </c>
      <c r="Q155" s="2" t="s">
        <v>29</v>
      </c>
      <c r="R155" t="str">
        <f>LEFT(E155,3)</f>
        <v>110</v>
      </c>
      <c r="S155" t="str">
        <f>RIGHT(LEFT(E155,6),2)</f>
        <v>09</v>
      </c>
      <c r="T155" t="str">
        <f>CONCATENATE("Q", INT((S155+2)/3))</f>
        <v>Q3</v>
      </c>
      <c r="U155" s="7" t="str">
        <f>CONCATENATE(R155," ",T155)</f>
        <v>110 Q3</v>
      </c>
    </row>
    <row r="156" spans="1:21" ht="70" customHeight="1">
      <c r="A156" s="20" t="s">
        <v>3813</v>
      </c>
      <c r="B156" s="2" t="s">
        <v>84</v>
      </c>
      <c r="C156" s="2" t="s">
        <v>333</v>
      </c>
      <c r="D156" s="2" t="s">
        <v>86</v>
      </c>
      <c r="E156" s="2" t="s">
        <v>326</v>
      </c>
      <c r="F156" s="14">
        <v>988</v>
      </c>
      <c r="G156" s="22">
        <v>30.8</v>
      </c>
      <c r="H156" s="25">
        <v>36.67</v>
      </c>
      <c r="I156" s="5">
        <v>0.4289</v>
      </c>
      <c r="J156" s="2" t="s">
        <v>23</v>
      </c>
      <c r="K156" s="2" t="s">
        <v>332</v>
      </c>
      <c r="L156" s="2" t="s">
        <v>25</v>
      </c>
      <c r="M156" s="2" t="s">
        <v>26</v>
      </c>
      <c r="N156" s="2" t="s">
        <v>50</v>
      </c>
      <c r="O156" s="2">
        <v>150</v>
      </c>
      <c r="P156" s="2" t="s">
        <v>28</v>
      </c>
      <c r="Q156" s="2" t="s">
        <v>29</v>
      </c>
      <c r="R156" t="str">
        <f>LEFT(E156,3)</f>
        <v>110</v>
      </c>
      <c r="S156" t="str">
        <f>RIGHT(LEFT(E156,6),2)</f>
        <v>09</v>
      </c>
      <c r="T156" t="str">
        <f>CONCATENATE("Q", INT((S156+2)/3))</f>
        <v>Q3</v>
      </c>
      <c r="U156" s="7" t="str">
        <f>CONCATENATE(R156," ",T156)</f>
        <v>110 Q3</v>
      </c>
    </row>
    <row r="157" spans="1:21" ht="70" customHeight="1">
      <c r="A157" s="20" t="s">
        <v>3814</v>
      </c>
      <c r="B157" s="2" t="s">
        <v>84</v>
      </c>
      <c r="C157" s="2" t="s">
        <v>334</v>
      </c>
      <c r="D157" s="2" t="s">
        <v>86</v>
      </c>
      <c r="E157" s="2" t="s">
        <v>326</v>
      </c>
      <c r="F157" s="14">
        <v>1000</v>
      </c>
      <c r="G157" s="22">
        <v>30</v>
      </c>
      <c r="H157" s="25">
        <v>37.14</v>
      </c>
      <c r="I157" s="5">
        <v>0.42849999999999999</v>
      </c>
      <c r="J157" s="2" t="s">
        <v>23</v>
      </c>
      <c r="K157" s="2" t="s">
        <v>89</v>
      </c>
      <c r="L157" s="2" t="s">
        <v>25</v>
      </c>
      <c r="M157" s="2" t="s">
        <v>26</v>
      </c>
      <c r="N157" s="2" t="s">
        <v>50</v>
      </c>
      <c r="O157" s="2">
        <v>170</v>
      </c>
      <c r="P157" s="2" t="s">
        <v>28</v>
      </c>
      <c r="Q157" s="2" t="s">
        <v>29</v>
      </c>
      <c r="R157" t="str">
        <f>LEFT(E157,3)</f>
        <v>110</v>
      </c>
      <c r="S157" t="str">
        <f>RIGHT(LEFT(E157,6),2)</f>
        <v>09</v>
      </c>
      <c r="T157" t="str">
        <f>CONCATENATE("Q", INT((S157+2)/3))</f>
        <v>Q3</v>
      </c>
      <c r="U157" s="7" t="str">
        <f>CONCATENATE(R157," ",T157)</f>
        <v>110 Q3</v>
      </c>
    </row>
    <row r="158" spans="1:21" ht="70" customHeight="1">
      <c r="A158" s="20" t="s">
        <v>3815</v>
      </c>
      <c r="B158" s="2" t="s">
        <v>95</v>
      </c>
      <c r="C158" s="2" t="s">
        <v>335</v>
      </c>
      <c r="D158" s="2" t="s">
        <v>97</v>
      </c>
      <c r="E158" s="2" t="s">
        <v>326</v>
      </c>
      <c r="F158" s="14">
        <v>910</v>
      </c>
      <c r="G158" s="22">
        <v>24.6</v>
      </c>
      <c r="H158" s="25">
        <v>36.94</v>
      </c>
      <c r="I158" s="5">
        <v>0.46139999999999998</v>
      </c>
      <c r="J158" s="2" t="s">
        <v>23</v>
      </c>
      <c r="K158" s="2" t="s">
        <v>162</v>
      </c>
      <c r="L158" s="2" t="s">
        <v>25</v>
      </c>
      <c r="M158" s="2" t="s">
        <v>26</v>
      </c>
      <c r="N158" s="2" t="s">
        <v>112</v>
      </c>
      <c r="O158" s="2">
        <v>195</v>
      </c>
      <c r="P158" s="2" t="s">
        <v>28</v>
      </c>
      <c r="Q158" s="2" t="s">
        <v>29</v>
      </c>
      <c r="R158" t="str">
        <f>LEFT(E158,3)</f>
        <v>110</v>
      </c>
      <c r="S158" t="str">
        <f>RIGHT(LEFT(E158,6),2)</f>
        <v>09</v>
      </c>
      <c r="T158" t="str">
        <f>CONCATENATE("Q", INT((S158+2)/3))</f>
        <v>Q3</v>
      </c>
      <c r="U158" s="7" t="str">
        <f>CONCATENATE(R158," ",T158)</f>
        <v>110 Q3</v>
      </c>
    </row>
    <row r="159" spans="1:21" ht="70" customHeight="1">
      <c r="A159" s="20" t="s">
        <v>3816</v>
      </c>
      <c r="B159" s="2" t="s">
        <v>137</v>
      </c>
      <c r="C159" s="2" t="s">
        <v>336</v>
      </c>
      <c r="D159" s="2" t="s">
        <v>139</v>
      </c>
      <c r="E159" s="2" t="s">
        <v>326</v>
      </c>
      <c r="F159" s="14">
        <v>939</v>
      </c>
      <c r="G159" s="22">
        <v>28.5</v>
      </c>
      <c r="H159" s="25">
        <v>38.04</v>
      </c>
      <c r="I159" s="5">
        <v>0.45140000000000002</v>
      </c>
      <c r="J159" s="2" t="s">
        <v>23</v>
      </c>
      <c r="K159" s="2" t="s">
        <v>165</v>
      </c>
      <c r="L159" s="2" t="s">
        <v>25</v>
      </c>
      <c r="M159" s="2" t="s">
        <v>26</v>
      </c>
      <c r="N159" s="2" t="s">
        <v>112</v>
      </c>
      <c r="O159" s="2">
        <v>119</v>
      </c>
      <c r="P159" s="2" t="s">
        <v>28</v>
      </c>
      <c r="Q159" s="2" t="s">
        <v>29</v>
      </c>
      <c r="R159" t="str">
        <f>LEFT(E159,3)</f>
        <v>110</v>
      </c>
      <c r="S159" t="str">
        <f>RIGHT(LEFT(E159,6),2)</f>
        <v>09</v>
      </c>
      <c r="T159" t="str">
        <f>CONCATENATE("Q", INT((S159+2)/3))</f>
        <v>Q3</v>
      </c>
      <c r="U159" s="7" t="str">
        <f>CONCATENATE(R159," ",T159)</f>
        <v>110 Q3</v>
      </c>
    </row>
    <row r="160" spans="1:21" ht="70" customHeight="1">
      <c r="A160" s="20" t="s">
        <v>3817</v>
      </c>
      <c r="B160" s="2" t="s">
        <v>137</v>
      </c>
      <c r="C160" s="2" t="s">
        <v>337</v>
      </c>
      <c r="D160" s="2" t="s">
        <v>139</v>
      </c>
      <c r="E160" s="2" t="s">
        <v>326</v>
      </c>
      <c r="F160" s="14">
        <v>1000</v>
      </c>
      <c r="G160" s="22">
        <v>26.2</v>
      </c>
      <c r="H160" s="25">
        <v>42.12</v>
      </c>
      <c r="I160" s="5">
        <v>0.48970000000000002</v>
      </c>
      <c r="J160" s="2" t="s">
        <v>23</v>
      </c>
      <c r="K160" s="2" t="s">
        <v>98</v>
      </c>
      <c r="L160" s="2" t="s">
        <v>25</v>
      </c>
      <c r="M160" s="2" t="s">
        <v>26</v>
      </c>
      <c r="N160" s="2" t="s">
        <v>112</v>
      </c>
      <c r="O160" s="2">
        <v>138</v>
      </c>
      <c r="P160" s="2" t="s">
        <v>28</v>
      </c>
      <c r="Q160" s="2" t="s">
        <v>29</v>
      </c>
      <c r="R160" t="str">
        <f>LEFT(E160,3)</f>
        <v>110</v>
      </c>
      <c r="S160" t="str">
        <f>RIGHT(LEFT(E160,6),2)</f>
        <v>09</v>
      </c>
      <c r="T160" t="str">
        <f>CONCATENATE("Q", INT((S160+2)/3))</f>
        <v>Q3</v>
      </c>
      <c r="U160" s="7" t="str">
        <f>CONCATENATE(R160," ",T160)</f>
        <v>110 Q3</v>
      </c>
    </row>
    <row r="161" spans="1:21" ht="70" customHeight="1">
      <c r="A161" s="20" t="s">
        <v>3818</v>
      </c>
      <c r="B161" s="2" t="s">
        <v>132</v>
      </c>
      <c r="C161" s="2" t="s">
        <v>338</v>
      </c>
      <c r="D161" s="2" t="s">
        <v>134</v>
      </c>
      <c r="E161" s="2" t="s">
        <v>339</v>
      </c>
      <c r="F161" s="14">
        <v>928</v>
      </c>
      <c r="G161" s="22">
        <v>34.799999999999997</v>
      </c>
      <c r="H161" s="25">
        <v>33.42</v>
      </c>
      <c r="I161" s="5">
        <v>0.4138</v>
      </c>
      <c r="J161" s="2" t="s">
        <v>23</v>
      </c>
      <c r="K161" s="2" t="s">
        <v>340</v>
      </c>
      <c r="L161" s="2" t="s">
        <v>25</v>
      </c>
      <c r="M161" s="2" t="s">
        <v>117</v>
      </c>
      <c r="N161" s="2" t="s">
        <v>136</v>
      </c>
      <c r="O161" s="2">
        <v>145</v>
      </c>
      <c r="P161" s="2" t="s">
        <v>28</v>
      </c>
      <c r="Q161" s="2" t="s">
        <v>29</v>
      </c>
      <c r="R161" t="str">
        <f>LEFT(E161,3)</f>
        <v>110</v>
      </c>
      <c r="S161" t="str">
        <f>RIGHT(LEFT(E161,6),2)</f>
        <v>09</v>
      </c>
      <c r="T161" t="str">
        <f>CONCATENATE("Q", INT((S161+2)/3))</f>
        <v>Q3</v>
      </c>
      <c r="U161" s="7" t="str">
        <f>CONCATENATE(R161," ",T161)</f>
        <v>110 Q3</v>
      </c>
    </row>
    <row r="162" spans="1:21" ht="70" customHeight="1">
      <c r="A162" s="20" t="s">
        <v>3819</v>
      </c>
      <c r="B162" s="2" t="s">
        <v>95</v>
      </c>
      <c r="C162" s="2" t="s">
        <v>341</v>
      </c>
      <c r="D162" s="2" t="s">
        <v>97</v>
      </c>
      <c r="E162" s="2" t="s">
        <v>339</v>
      </c>
      <c r="F162" s="14">
        <v>1200</v>
      </c>
      <c r="G162" s="22">
        <v>25.2</v>
      </c>
      <c r="H162" s="25">
        <v>47.64</v>
      </c>
      <c r="I162" s="5">
        <v>0.4904</v>
      </c>
      <c r="J162" s="2" t="s">
        <v>23</v>
      </c>
      <c r="K162" s="2" t="s">
        <v>33</v>
      </c>
      <c r="L162" s="2" t="s">
        <v>25</v>
      </c>
      <c r="M162" s="2" t="s">
        <v>26</v>
      </c>
      <c r="N162" s="2" t="s">
        <v>27</v>
      </c>
      <c r="O162" s="2">
        <v>195</v>
      </c>
      <c r="P162" s="2" t="s">
        <v>28</v>
      </c>
      <c r="Q162" s="2" t="s">
        <v>29</v>
      </c>
      <c r="R162" t="str">
        <f>LEFT(E162,3)</f>
        <v>110</v>
      </c>
      <c r="S162" t="str">
        <f>RIGHT(LEFT(E162,6),2)</f>
        <v>09</v>
      </c>
      <c r="T162" t="str">
        <f>CONCATENATE("Q", INT((S162+2)/3))</f>
        <v>Q3</v>
      </c>
      <c r="U162" s="7" t="str">
        <f>CONCATENATE(R162," ",T162)</f>
        <v>110 Q3</v>
      </c>
    </row>
    <row r="163" spans="1:21" ht="70" customHeight="1">
      <c r="A163" s="20" t="s">
        <v>3820</v>
      </c>
      <c r="B163" s="2" t="s">
        <v>95</v>
      </c>
      <c r="C163" s="2" t="s">
        <v>342</v>
      </c>
      <c r="D163" s="2" t="s">
        <v>97</v>
      </c>
      <c r="E163" s="2" t="s">
        <v>339</v>
      </c>
      <c r="F163" s="14">
        <v>853</v>
      </c>
      <c r="G163" s="22">
        <v>23.2</v>
      </c>
      <c r="H163" s="25">
        <v>36.15</v>
      </c>
      <c r="I163" s="5">
        <v>0.48220000000000002</v>
      </c>
      <c r="J163" s="2" t="s">
        <v>23</v>
      </c>
      <c r="K163" s="2" t="s">
        <v>264</v>
      </c>
      <c r="L163" s="2" t="s">
        <v>25</v>
      </c>
      <c r="M163" s="2" t="s">
        <v>26</v>
      </c>
      <c r="N163" s="2" t="s">
        <v>112</v>
      </c>
      <c r="O163" s="2">
        <v>195</v>
      </c>
      <c r="P163" s="2" t="s">
        <v>28</v>
      </c>
      <c r="Q163" s="2" t="s">
        <v>29</v>
      </c>
      <c r="R163" t="str">
        <f>LEFT(E163,3)</f>
        <v>110</v>
      </c>
      <c r="S163" t="str">
        <f>RIGHT(LEFT(E163,6),2)</f>
        <v>09</v>
      </c>
      <c r="T163" t="str">
        <f>CONCATENATE("Q", INT((S163+2)/3))</f>
        <v>Q3</v>
      </c>
      <c r="U163" s="7" t="str">
        <f>CONCATENATE(R163," ",T163)</f>
        <v>110 Q3</v>
      </c>
    </row>
    <row r="164" spans="1:21" ht="70" customHeight="1">
      <c r="A164" s="20" t="s">
        <v>3821</v>
      </c>
      <c r="B164" s="2" t="s">
        <v>95</v>
      </c>
      <c r="C164" s="2" t="s">
        <v>343</v>
      </c>
      <c r="D164" s="2" t="s">
        <v>97</v>
      </c>
      <c r="E164" s="2" t="s">
        <v>339</v>
      </c>
      <c r="F164" s="14">
        <v>1186</v>
      </c>
      <c r="G164" s="22">
        <v>24.5</v>
      </c>
      <c r="H164" s="25">
        <v>47.91</v>
      </c>
      <c r="I164" s="5">
        <v>0.4909</v>
      </c>
      <c r="J164" s="2" t="s">
        <v>23</v>
      </c>
      <c r="K164" s="2" t="s">
        <v>162</v>
      </c>
      <c r="L164" s="2" t="s">
        <v>25</v>
      </c>
      <c r="M164" s="2" t="s">
        <v>26</v>
      </c>
      <c r="N164" s="2" t="s">
        <v>27</v>
      </c>
      <c r="O164" s="2">
        <v>205</v>
      </c>
      <c r="P164" s="2" t="s">
        <v>28</v>
      </c>
      <c r="Q164" s="2" t="s">
        <v>29</v>
      </c>
      <c r="R164" t="str">
        <f>LEFT(E164,3)</f>
        <v>110</v>
      </c>
      <c r="S164" t="str">
        <f>RIGHT(LEFT(E164,6),2)</f>
        <v>09</v>
      </c>
      <c r="T164" t="str">
        <f>CONCATENATE("Q", INT((S164+2)/3))</f>
        <v>Q3</v>
      </c>
      <c r="U164" s="7" t="str">
        <f>CONCATENATE(R164," ",T164)</f>
        <v>110 Q3</v>
      </c>
    </row>
    <row r="165" spans="1:21" ht="70" customHeight="1">
      <c r="A165" s="20" t="s">
        <v>3822</v>
      </c>
      <c r="B165" s="2" t="s">
        <v>95</v>
      </c>
      <c r="C165" s="2" t="s">
        <v>344</v>
      </c>
      <c r="D165" s="2" t="s">
        <v>97</v>
      </c>
      <c r="E165" s="2" t="s">
        <v>339</v>
      </c>
      <c r="F165" s="14">
        <v>780</v>
      </c>
      <c r="G165" s="22">
        <v>23.1</v>
      </c>
      <c r="H165" s="25">
        <v>33.69</v>
      </c>
      <c r="I165" s="5">
        <v>0.51739999999999997</v>
      </c>
      <c r="J165" s="2" t="s">
        <v>23</v>
      </c>
      <c r="K165" s="2" t="s">
        <v>168</v>
      </c>
      <c r="L165" s="2" t="s">
        <v>25</v>
      </c>
      <c r="M165" s="2" t="s">
        <v>26</v>
      </c>
      <c r="N165" s="2" t="s">
        <v>112</v>
      </c>
      <c r="O165" s="2">
        <v>125</v>
      </c>
      <c r="P165" s="2" t="s">
        <v>28</v>
      </c>
      <c r="Q165" s="2" t="s">
        <v>29</v>
      </c>
      <c r="R165" t="str">
        <f>LEFT(E165,3)</f>
        <v>110</v>
      </c>
      <c r="S165" t="str">
        <f>RIGHT(LEFT(E165,6),2)</f>
        <v>09</v>
      </c>
      <c r="T165" t="str">
        <f>CONCATENATE("Q", INT((S165+2)/3))</f>
        <v>Q3</v>
      </c>
      <c r="U165" s="7" t="str">
        <f>CONCATENATE(R165," ",T165)</f>
        <v>110 Q3</v>
      </c>
    </row>
    <row r="166" spans="1:21" ht="70" customHeight="1">
      <c r="A166" s="20" t="s">
        <v>3823</v>
      </c>
      <c r="B166" s="2" t="s">
        <v>95</v>
      </c>
      <c r="C166" s="2" t="s">
        <v>345</v>
      </c>
      <c r="D166" s="2" t="s">
        <v>97</v>
      </c>
      <c r="E166" s="2" t="s">
        <v>339</v>
      </c>
      <c r="F166" s="14">
        <v>868</v>
      </c>
      <c r="G166" s="22">
        <v>23.7</v>
      </c>
      <c r="H166" s="25">
        <v>36.18</v>
      </c>
      <c r="I166" s="5">
        <v>0.46260000000000001</v>
      </c>
      <c r="J166" s="2" t="s">
        <v>23</v>
      </c>
      <c r="K166" s="2" t="s">
        <v>24</v>
      </c>
      <c r="L166" s="2" t="s">
        <v>25</v>
      </c>
      <c r="M166" s="2" t="s">
        <v>26</v>
      </c>
      <c r="N166" s="2" t="s">
        <v>112</v>
      </c>
      <c r="O166" s="2">
        <v>195</v>
      </c>
      <c r="P166" s="2" t="s">
        <v>28</v>
      </c>
      <c r="Q166" s="2" t="s">
        <v>29</v>
      </c>
      <c r="R166" t="str">
        <f>LEFT(E166,3)</f>
        <v>110</v>
      </c>
      <c r="S166" t="str">
        <f>RIGHT(LEFT(E166,6),2)</f>
        <v>09</v>
      </c>
      <c r="T166" t="str">
        <f>CONCATENATE("Q", INT((S166+2)/3))</f>
        <v>Q3</v>
      </c>
      <c r="U166" s="7" t="str">
        <f>CONCATENATE(R166," ",T166)</f>
        <v>110 Q3</v>
      </c>
    </row>
    <row r="167" spans="1:21" ht="70" customHeight="1">
      <c r="A167" s="20" t="s">
        <v>3824</v>
      </c>
      <c r="B167" s="2" t="s">
        <v>95</v>
      </c>
      <c r="C167" s="2" t="s">
        <v>346</v>
      </c>
      <c r="D167" s="2" t="s">
        <v>97</v>
      </c>
      <c r="E167" s="2" t="s">
        <v>339</v>
      </c>
      <c r="F167" s="14">
        <v>1165</v>
      </c>
      <c r="G167" s="22">
        <v>25.1</v>
      </c>
      <c r="H167" s="25">
        <v>46.12</v>
      </c>
      <c r="I167" s="5">
        <v>0.4955</v>
      </c>
      <c r="J167" s="2" t="s">
        <v>23</v>
      </c>
      <c r="K167" s="2" t="s">
        <v>264</v>
      </c>
      <c r="L167" s="2" t="s">
        <v>25</v>
      </c>
      <c r="M167" s="2" t="s">
        <v>26</v>
      </c>
      <c r="N167" s="2" t="s">
        <v>27</v>
      </c>
      <c r="O167" s="2">
        <v>205</v>
      </c>
      <c r="P167" s="2" t="s">
        <v>28</v>
      </c>
      <c r="Q167" s="2" t="s">
        <v>29</v>
      </c>
      <c r="R167" t="str">
        <f>LEFT(E167,3)</f>
        <v>110</v>
      </c>
      <c r="S167" t="str">
        <f>RIGHT(LEFT(E167,6),2)</f>
        <v>09</v>
      </c>
      <c r="T167" t="str">
        <f>CONCATENATE("Q", INT((S167+2)/3))</f>
        <v>Q3</v>
      </c>
      <c r="U167" s="7" t="str">
        <f>CONCATENATE(R167," ",T167)</f>
        <v>110 Q3</v>
      </c>
    </row>
    <row r="168" spans="1:21" ht="70" customHeight="1">
      <c r="A168" s="20" t="s">
        <v>3825</v>
      </c>
      <c r="B168" s="2" t="s">
        <v>95</v>
      </c>
      <c r="C168" s="2" t="s">
        <v>347</v>
      </c>
      <c r="D168" s="2" t="s">
        <v>97</v>
      </c>
      <c r="E168" s="2" t="s">
        <v>339</v>
      </c>
      <c r="F168" s="14">
        <v>878</v>
      </c>
      <c r="G168" s="22">
        <v>24.1</v>
      </c>
      <c r="H168" s="25">
        <v>36.15</v>
      </c>
      <c r="I168" s="5">
        <v>0.48220000000000002</v>
      </c>
      <c r="J168" s="2" t="s">
        <v>23</v>
      </c>
      <c r="K168" s="2" t="s">
        <v>33</v>
      </c>
      <c r="L168" s="2" t="s">
        <v>25</v>
      </c>
      <c r="M168" s="2" t="s">
        <v>26</v>
      </c>
      <c r="N168" s="2" t="s">
        <v>112</v>
      </c>
      <c r="O168" s="2">
        <v>195</v>
      </c>
      <c r="P168" s="2" t="s">
        <v>28</v>
      </c>
      <c r="Q168" s="2" t="s">
        <v>29</v>
      </c>
      <c r="R168" t="str">
        <f>LEFT(E168,3)</f>
        <v>110</v>
      </c>
      <c r="S168" t="str">
        <f>RIGHT(LEFT(E168,6),2)</f>
        <v>09</v>
      </c>
      <c r="T168" t="str">
        <f>CONCATENATE("Q", INT((S168+2)/3))</f>
        <v>Q3</v>
      </c>
      <c r="U168" s="7" t="str">
        <f>CONCATENATE(R168," ",T168)</f>
        <v>110 Q3</v>
      </c>
    </row>
    <row r="169" spans="1:21" ht="70" customHeight="1">
      <c r="A169" s="20" t="s">
        <v>3826</v>
      </c>
      <c r="B169" s="2" t="s">
        <v>95</v>
      </c>
      <c r="C169" s="2" t="s">
        <v>348</v>
      </c>
      <c r="D169" s="2" t="s">
        <v>97</v>
      </c>
      <c r="E169" s="2" t="s">
        <v>339</v>
      </c>
      <c r="F169" s="14">
        <v>1418</v>
      </c>
      <c r="G169" s="22">
        <v>24.9</v>
      </c>
      <c r="H169" s="25">
        <v>56.36</v>
      </c>
      <c r="I169" s="5">
        <v>0.51919999999999999</v>
      </c>
      <c r="J169" s="2" t="s">
        <v>23</v>
      </c>
      <c r="K169" s="2" t="s">
        <v>33</v>
      </c>
      <c r="L169" s="2" t="s">
        <v>25</v>
      </c>
      <c r="M169" s="2" t="s">
        <v>26</v>
      </c>
      <c r="N169" s="2" t="s">
        <v>41</v>
      </c>
      <c r="O169" s="2">
        <v>210</v>
      </c>
      <c r="P169" s="2" t="s">
        <v>28</v>
      </c>
      <c r="Q169" s="2" t="s">
        <v>29</v>
      </c>
      <c r="R169" t="str">
        <f>LEFT(E169,3)</f>
        <v>110</v>
      </c>
      <c r="S169" t="str">
        <f>RIGHT(LEFT(E169,6),2)</f>
        <v>09</v>
      </c>
      <c r="T169" t="str">
        <f>CONCATENATE("Q", INT((S169+2)/3))</f>
        <v>Q3</v>
      </c>
      <c r="U169" s="7" t="str">
        <f>CONCATENATE(R169," ",T169)</f>
        <v>110 Q3</v>
      </c>
    </row>
    <row r="170" spans="1:21" ht="70" customHeight="1">
      <c r="A170" s="20" t="s">
        <v>3827</v>
      </c>
      <c r="B170" s="2" t="s">
        <v>95</v>
      </c>
      <c r="C170" s="2" t="s">
        <v>349</v>
      </c>
      <c r="D170" s="2" t="s">
        <v>97</v>
      </c>
      <c r="E170" s="2" t="s">
        <v>339</v>
      </c>
      <c r="F170" s="14">
        <v>925</v>
      </c>
      <c r="G170" s="22">
        <v>24.7</v>
      </c>
      <c r="H170" s="25">
        <v>36.94</v>
      </c>
      <c r="I170" s="5">
        <v>0.46139999999999998</v>
      </c>
      <c r="J170" s="2" t="s">
        <v>23</v>
      </c>
      <c r="K170" s="2" t="s">
        <v>106</v>
      </c>
      <c r="L170" s="2" t="s">
        <v>25</v>
      </c>
      <c r="M170" s="2" t="s">
        <v>26</v>
      </c>
      <c r="N170" s="2" t="s">
        <v>112</v>
      </c>
      <c r="O170" s="2">
        <v>205</v>
      </c>
      <c r="P170" s="2" t="s">
        <v>28</v>
      </c>
      <c r="Q170" s="2" t="s">
        <v>29</v>
      </c>
      <c r="R170" t="str">
        <f>LEFT(E170,3)</f>
        <v>110</v>
      </c>
      <c r="S170" t="str">
        <f>RIGHT(LEFT(E170,6),2)</f>
        <v>09</v>
      </c>
      <c r="T170" t="str">
        <f>CONCATENATE("Q", INT((S170+2)/3))</f>
        <v>Q3</v>
      </c>
      <c r="U170" s="7" t="str">
        <f>CONCATENATE(R170," ",T170)</f>
        <v>110 Q3</v>
      </c>
    </row>
    <row r="171" spans="1:21" ht="70" customHeight="1">
      <c r="A171" s="20" t="s">
        <v>3828</v>
      </c>
      <c r="B171" s="2" t="s">
        <v>95</v>
      </c>
      <c r="C171" s="2" t="s">
        <v>350</v>
      </c>
      <c r="D171" s="2" t="s">
        <v>97</v>
      </c>
      <c r="E171" s="2" t="s">
        <v>339</v>
      </c>
      <c r="F171" s="14">
        <v>1165</v>
      </c>
      <c r="G171" s="22">
        <v>26</v>
      </c>
      <c r="H171" s="25">
        <v>44.79</v>
      </c>
      <c r="I171" s="5">
        <v>0.51049999999999995</v>
      </c>
      <c r="J171" s="2" t="s">
        <v>23</v>
      </c>
      <c r="K171" s="2" t="s">
        <v>30</v>
      </c>
      <c r="L171" s="2" t="s">
        <v>25</v>
      </c>
      <c r="M171" s="2" t="s">
        <v>26</v>
      </c>
      <c r="N171" s="2" t="s">
        <v>27</v>
      </c>
      <c r="O171" s="2">
        <v>205</v>
      </c>
      <c r="P171" s="2" t="s">
        <v>28</v>
      </c>
      <c r="Q171" s="2" t="s">
        <v>29</v>
      </c>
      <c r="R171" t="str">
        <f>LEFT(E171,3)</f>
        <v>110</v>
      </c>
      <c r="S171" t="str">
        <f>RIGHT(LEFT(E171,6),2)</f>
        <v>09</v>
      </c>
      <c r="T171" t="str">
        <f>CONCATENATE("Q", INT((S171+2)/3))</f>
        <v>Q3</v>
      </c>
      <c r="U171" s="7" t="str">
        <f>CONCATENATE(R171," ",T171)</f>
        <v>110 Q3</v>
      </c>
    </row>
    <row r="172" spans="1:21" ht="70" customHeight="1">
      <c r="A172" s="20" t="s">
        <v>3829</v>
      </c>
      <c r="B172" s="2" t="s">
        <v>351</v>
      </c>
      <c r="C172" s="2" t="s">
        <v>352</v>
      </c>
      <c r="D172" s="2" t="s">
        <v>151</v>
      </c>
      <c r="E172" s="2" t="s">
        <v>353</v>
      </c>
      <c r="F172" s="14">
        <v>1039</v>
      </c>
      <c r="G172" s="22">
        <v>29.9</v>
      </c>
      <c r="H172" s="25">
        <v>35.89</v>
      </c>
      <c r="I172" s="5">
        <v>0.4834</v>
      </c>
      <c r="J172" s="2" t="s">
        <v>23</v>
      </c>
      <c r="K172" s="2" t="s">
        <v>354</v>
      </c>
      <c r="L172" s="2" t="s">
        <v>25</v>
      </c>
      <c r="M172" s="2" t="s">
        <v>26</v>
      </c>
      <c r="N172" s="2" t="s">
        <v>112</v>
      </c>
      <c r="O172" s="2">
        <v>194</v>
      </c>
      <c r="P172" s="2" t="s">
        <v>28</v>
      </c>
      <c r="Q172" s="2" t="s">
        <v>29</v>
      </c>
      <c r="R172" t="str">
        <f>LEFT(E172,3)</f>
        <v>110</v>
      </c>
      <c r="S172" t="str">
        <f>RIGHT(LEFT(E172,6),2)</f>
        <v>09</v>
      </c>
      <c r="T172" t="str">
        <f>CONCATENATE("Q", INT((S172+2)/3))</f>
        <v>Q3</v>
      </c>
      <c r="U172" s="7" t="str">
        <f>CONCATENATE(R172," ",T172)</f>
        <v>110 Q3</v>
      </c>
    </row>
    <row r="173" spans="1:21" ht="70" customHeight="1">
      <c r="A173" s="20" t="s">
        <v>3830</v>
      </c>
      <c r="B173" s="2" t="s">
        <v>355</v>
      </c>
      <c r="C173" s="2" t="s">
        <v>356</v>
      </c>
      <c r="D173" s="2" t="s">
        <v>151</v>
      </c>
      <c r="E173" s="2" t="s">
        <v>353</v>
      </c>
      <c r="F173" s="14">
        <v>896</v>
      </c>
      <c r="G173" s="22">
        <v>30.7</v>
      </c>
      <c r="H173" s="25">
        <v>30.39</v>
      </c>
      <c r="I173" s="5">
        <v>0.44800000000000001</v>
      </c>
      <c r="J173" s="2" t="s">
        <v>23</v>
      </c>
      <c r="K173" s="2" t="s">
        <v>357</v>
      </c>
      <c r="L173" s="2" t="s">
        <v>25</v>
      </c>
      <c r="M173" s="2" t="s">
        <v>26</v>
      </c>
      <c r="N173" s="2" t="s">
        <v>112</v>
      </c>
      <c r="O173" s="2">
        <v>196</v>
      </c>
      <c r="P173" s="2" t="s">
        <v>28</v>
      </c>
      <c r="Q173" s="2" t="s">
        <v>29</v>
      </c>
      <c r="R173" t="str">
        <f>LEFT(E173,3)</f>
        <v>110</v>
      </c>
      <c r="S173" t="str">
        <f>RIGHT(LEFT(E173,6),2)</f>
        <v>09</v>
      </c>
      <c r="T173" t="str">
        <f>CONCATENATE("Q", INT((S173+2)/3))</f>
        <v>Q3</v>
      </c>
      <c r="U173" s="7" t="str">
        <f>CONCATENATE(R173," ",T173)</f>
        <v>110 Q3</v>
      </c>
    </row>
    <row r="174" spans="1:21" ht="70" customHeight="1">
      <c r="A174" s="20" t="s">
        <v>3831</v>
      </c>
      <c r="B174" s="2" t="s">
        <v>84</v>
      </c>
      <c r="C174" s="2" t="s">
        <v>358</v>
      </c>
      <c r="D174" s="2" t="s">
        <v>86</v>
      </c>
      <c r="E174" s="2" t="s">
        <v>353</v>
      </c>
      <c r="F174" s="14">
        <v>1405</v>
      </c>
      <c r="G174" s="22">
        <v>31.2</v>
      </c>
      <c r="H174" s="25">
        <v>48.78</v>
      </c>
      <c r="I174" s="5">
        <v>0.45429999999999998</v>
      </c>
      <c r="J174" s="2" t="s">
        <v>23</v>
      </c>
      <c r="K174" s="2" t="s">
        <v>321</v>
      </c>
      <c r="L174" s="2" t="s">
        <v>25</v>
      </c>
      <c r="M174" s="2" t="s">
        <v>26</v>
      </c>
      <c r="N174" s="2" t="s">
        <v>27</v>
      </c>
      <c r="O174" s="2">
        <v>180</v>
      </c>
      <c r="P174" s="2" t="s">
        <v>28</v>
      </c>
      <c r="Q174" s="2" t="s">
        <v>29</v>
      </c>
      <c r="R174" t="str">
        <f>LEFT(E174,3)</f>
        <v>110</v>
      </c>
      <c r="S174" t="str">
        <f>RIGHT(LEFT(E174,6),2)</f>
        <v>09</v>
      </c>
      <c r="T174" t="str">
        <f>CONCATENATE("Q", INT((S174+2)/3))</f>
        <v>Q3</v>
      </c>
      <c r="U174" s="7" t="str">
        <f>CONCATENATE(R174," ",T174)</f>
        <v>110 Q3</v>
      </c>
    </row>
    <row r="175" spans="1:21" ht="70" customHeight="1">
      <c r="A175" s="20" t="s">
        <v>3832</v>
      </c>
      <c r="B175" s="2" t="s">
        <v>84</v>
      </c>
      <c r="C175" s="2" t="s">
        <v>359</v>
      </c>
      <c r="D175" s="2" t="s">
        <v>86</v>
      </c>
      <c r="E175" s="2" t="s">
        <v>353</v>
      </c>
      <c r="F175" s="14">
        <v>1273</v>
      </c>
      <c r="G175" s="22">
        <v>29</v>
      </c>
      <c r="H175" s="25">
        <v>47.2</v>
      </c>
      <c r="I175" s="5">
        <v>0.44090000000000001</v>
      </c>
      <c r="J175" s="2" t="s">
        <v>23</v>
      </c>
      <c r="K175" s="2" t="s">
        <v>213</v>
      </c>
      <c r="L175" s="2" t="s">
        <v>25</v>
      </c>
      <c r="M175" s="2" t="s">
        <v>26</v>
      </c>
      <c r="N175" s="2" t="s">
        <v>27</v>
      </c>
      <c r="O175" s="2">
        <v>180</v>
      </c>
      <c r="P175" s="2" t="s">
        <v>28</v>
      </c>
      <c r="Q175" s="2" t="s">
        <v>29</v>
      </c>
      <c r="R175" t="str">
        <f>LEFT(E175,3)</f>
        <v>110</v>
      </c>
      <c r="S175" t="str">
        <f>RIGHT(LEFT(E175,6),2)</f>
        <v>09</v>
      </c>
      <c r="T175" t="str">
        <f>CONCATENATE("Q", INT((S175+2)/3))</f>
        <v>Q3</v>
      </c>
      <c r="U175" s="7" t="str">
        <f>CONCATENATE(R175," ",T175)</f>
        <v>110 Q3</v>
      </c>
    </row>
    <row r="176" spans="1:21" ht="70" customHeight="1">
      <c r="A176" s="20" t="s">
        <v>3833</v>
      </c>
      <c r="B176" s="2" t="s">
        <v>132</v>
      </c>
      <c r="C176" s="2" t="s">
        <v>360</v>
      </c>
      <c r="D176" s="2" t="s">
        <v>134</v>
      </c>
      <c r="E176" s="2" t="s">
        <v>353</v>
      </c>
      <c r="F176" s="14">
        <v>1240</v>
      </c>
      <c r="G176" s="22">
        <v>34.6</v>
      </c>
      <c r="H176" s="25">
        <v>42.3</v>
      </c>
      <c r="I176" s="5">
        <v>0.46029999999999999</v>
      </c>
      <c r="J176" s="2" t="s">
        <v>23</v>
      </c>
      <c r="K176" s="2" t="s">
        <v>361</v>
      </c>
      <c r="L176" s="2" t="s">
        <v>25</v>
      </c>
      <c r="M176" s="2" t="s">
        <v>117</v>
      </c>
      <c r="N176" s="2" t="s">
        <v>27</v>
      </c>
      <c r="O176" s="2">
        <v>155</v>
      </c>
      <c r="P176" s="2" t="s">
        <v>28</v>
      </c>
      <c r="Q176" s="2" t="s">
        <v>29</v>
      </c>
      <c r="R176" t="str">
        <f>LEFT(E176,3)</f>
        <v>110</v>
      </c>
      <c r="S176" t="str">
        <f>RIGHT(LEFT(E176,6),2)</f>
        <v>09</v>
      </c>
      <c r="T176" t="str">
        <f>CONCATENATE("Q", INT((S176+2)/3))</f>
        <v>Q3</v>
      </c>
      <c r="U176" s="7" t="str">
        <f>CONCATENATE(R176," ",T176)</f>
        <v>110 Q3</v>
      </c>
    </row>
    <row r="177" spans="1:21" ht="70" customHeight="1">
      <c r="A177" s="20" t="s">
        <v>3834</v>
      </c>
      <c r="B177" s="2" t="s">
        <v>132</v>
      </c>
      <c r="C177" s="2" t="s">
        <v>362</v>
      </c>
      <c r="D177" s="2" t="s">
        <v>134</v>
      </c>
      <c r="E177" s="2" t="s">
        <v>353</v>
      </c>
      <c r="F177" s="14">
        <v>930</v>
      </c>
      <c r="G177" s="22">
        <v>34.6</v>
      </c>
      <c r="H177" s="25">
        <v>32.99</v>
      </c>
      <c r="I177" s="5">
        <v>0.41620000000000001</v>
      </c>
      <c r="J177" s="2" t="s">
        <v>23</v>
      </c>
      <c r="K177" s="2" t="s">
        <v>363</v>
      </c>
      <c r="L177" s="2" t="s">
        <v>25</v>
      </c>
      <c r="M177" s="2" t="s">
        <v>117</v>
      </c>
      <c r="N177" s="2" t="s">
        <v>364</v>
      </c>
      <c r="O177" s="2">
        <v>165</v>
      </c>
      <c r="P177" s="2" t="s">
        <v>28</v>
      </c>
      <c r="Q177" s="2" t="s">
        <v>29</v>
      </c>
      <c r="R177" t="str">
        <f>LEFT(E177,3)</f>
        <v>110</v>
      </c>
      <c r="S177" t="str">
        <f>RIGHT(LEFT(E177,6),2)</f>
        <v>09</v>
      </c>
      <c r="T177" t="str">
        <f>CONCATENATE("Q", INT((S177+2)/3))</f>
        <v>Q3</v>
      </c>
      <c r="U177" s="7" t="str">
        <f>CONCATENATE(R177," ",T177)</f>
        <v>110 Q3</v>
      </c>
    </row>
    <row r="178" spans="1:21" ht="70" customHeight="1">
      <c r="A178" s="20" t="s">
        <v>3835</v>
      </c>
      <c r="B178" s="2" t="s">
        <v>137</v>
      </c>
      <c r="C178" s="2" t="s">
        <v>365</v>
      </c>
      <c r="D178" s="2" t="s">
        <v>139</v>
      </c>
      <c r="E178" s="2" t="s">
        <v>353</v>
      </c>
      <c r="F178" s="14">
        <v>1020</v>
      </c>
      <c r="G178" s="22">
        <v>26.9</v>
      </c>
      <c r="H178" s="25">
        <v>42.78</v>
      </c>
      <c r="I178" s="5">
        <v>0.47670000000000001</v>
      </c>
      <c r="J178" s="2" t="s">
        <v>23</v>
      </c>
      <c r="K178" s="2" t="s">
        <v>168</v>
      </c>
      <c r="L178" s="2" t="s">
        <v>25</v>
      </c>
      <c r="M178" s="2" t="s">
        <v>26</v>
      </c>
      <c r="N178" s="2" t="s">
        <v>112</v>
      </c>
      <c r="O178" s="2">
        <v>119</v>
      </c>
      <c r="P178" s="2" t="s">
        <v>28</v>
      </c>
      <c r="Q178" s="2" t="s">
        <v>29</v>
      </c>
      <c r="R178" t="str">
        <f>LEFT(E178,3)</f>
        <v>110</v>
      </c>
      <c r="S178" t="str">
        <f>RIGHT(LEFT(E178,6),2)</f>
        <v>09</v>
      </c>
      <c r="T178" t="str">
        <f>CONCATENATE("Q", INT((S178+2)/3))</f>
        <v>Q3</v>
      </c>
      <c r="U178" s="7" t="str">
        <f>CONCATENATE(R178," ",T178)</f>
        <v>110 Q3</v>
      </c>
    </row>
    <row r="179" spans="1:21" ht="70" customHeight="1">
      <c r="A179" s="20" t="s">
        <v>3836</v>
      </c>
      <c r="B179" s="2" t="s">
        <v>137</v>
      </c>
      <c r="C179" s="2" t="s">
        <v>366</v>
      </c>
      <c r="D179" s="2" t="s">
        <v>139</v>
      </c>
      <c r="E179" s="2" t="s">
        <v>353</v>
      </c>
      <c r="F179" s="14">
        <v>940</v>
      </c>
      <c r="G179" s="22">
        <v>29.3</v>
      </c>
      <c r="H179" s="25">
        <v>37.270000000000003</v>
      </c>
      <c r="I179" s="5">
        <v>0.45440000000000003</v>
      </c>
      <c r="J179" s="2" t="s">
        <v>23</v>
      </c>
      <c r="K179" s="2" t="s">
        <v>34</v>
      </c>
      <c r="L179" s="2" t="s">
        <v>25</v>
      </c>
      <c r="M179" s="2" t="s">
        <v>26</v>
      </c>
      <c r="N179" s="2" t="s">
        <v>112</v>
      </c>
      <c r="O179" s="2">
        <v>119</v>
      </c>
      <c r="P179" s="2" t="s">
        <v>28</v>
      </c>
      <c r="Q179" s="2" t="s">
        <v>29</v>
      </c>
      <c r="R179" t="str">
        <f>LEFT(E179,3)</f>
        <v>110</v>
      </c>
      <c r="S179" t="str">
        <f>RIGHT(LEFT(E179,6),2)</f>
        <v>09</v>
      </c>
      <c r="T179" t="str">
        <f>CONCATENATE("Q", INT((S179+2)/3))</f>
        <v>Q3</v>
      </c>
      <c r="U179" s="7" t="str">
        <f>CONCATENATE(R179," ",T179)</f>
        <v>110 Q3</v>
      </c>
    </row>
    <row r="180" spans="1:21" ht="70" customHeight="1">
      <c r="A180" s="20" t="s">
        <v>3837</v>
      </c>
      <c r="B180" s="2" t="s">
        <v>137</v>
      </c>
      <c r="C180" s="2" t="s">
        <v>367</v>
      </c>
      <c r="D180" s="2" t="s">
        <v>139</v>
      </c>
      <c r="E180" s="2" t="s">
        <v>353</v>
      </c>
      <c r="F180" s="14">
        <v>1226</v>
      </c>
      <c r="G180" s="22">
        <v>27.8</v>
      </c>
      <c r="H180" s="25">
        <v>48.69</v>
      </c>
      <c r="I180" s="5">
        <v>0.4889</v>
      </c>
      <c r="J180" s="2" t="s">
        <v>23</v>
      </c>
      <c r="K180" s="2" t="s">
        <v>162</v>
      </c>
      <c r="L180" s="2" t="s">
        <v>25</v>
      </c>
      <c r="M180" s="2" t="s">
        <v>26</v>
      </c>
      <c r="N180" s="2" t="s">
        <v>27</v>
      </c>
      <c r="O180" s="2">
        <v>128</v>
      </c>
      <c r="P180" s="2" t="s">
        <v>28</v>
      </c>
      <c r="Q180" s="2" t="s">
        <v>29</v>
      </c>
      <c r="R180" t="str">
        <f>LEFT(E180,3)</f>
        <v>110</v>
      </c>
      <c r="S180" t="str">
        <f>RIGHT(LEFT(E180,6),2)</f>
        <v>09</v>
      </c>
      <c r="T180" t="str">
        <f>CONCATENATE("Q", INT((S180+2)/3))</f>
        <v>Q3</v>
      </c>
      <c r="U180" s="7" t="str">
        <f>CONCATENATE(R180," ",T180)</f>
        <v>110 Q3</v>
      </c>
    </row>
    <row r="181" spans="1:21" ht="70" customHeight="1">
      <c r="A181" s="20" t="s">
        <v>3838</v>
      </c>
      <c r="B181" s="2" t="s">
        <v>140</v>
      </c>
      <c r="C181" s="2" t="s">
        <v>368</v>
      </c>
      <c r="D181" s="2" t="s">
        <v>142</v>
      </c>
      <c r="E181" s="2" t="s">
        <v>353</v>
      </c>
      <c r="F181" s="14">
        <v>1025</v>
      </c>
      <c r="G181" s="22">
        <v>34.4</v>
      </c>
      <c r="H181" s="25">
        <v>32.01</v>
      </c>
      <c r="I181" s="5">
        <v>0.44829999999999998</v>
      </c>
      <c r="J181" s="2" t="s">
        <v>23</v>
      </c>
      <c r="K181" s="2" t="s">
        <v>242</v>
      </c>
      <c r="L181" s="2" t="s">
        <v>25</v>
      </c>
      <c r="M181" s="2" t="s">
        <v>117</v>
      </c>
      <c r="N181" s="2" t="s">
        <v>46</v>
      </c>
      <c r="O181" s="2">
        <v>200</v>
      </c>
      <c r="P181" s="2" t="s">
        <v>28</v>
      </c>
      <c r="Q181" s="2" t="s">
        <v>29</v>
      </c>
      <c r="R181" t="str">
        <f>LEFT(E181,3)</f>
        <v>110</v>
      </c>
      <c r="S181" t="str">
        <f>RIGHT(LEFT(E181,6),2)</f>
        <v>09</v>
      </c>
      <c r="T181" t="str">
        <f>CONCATENATE("Q", INT((S181+2)/3))</f>
        <v>Q3</v>
      </c>
      <c r="U181" s="7" t="str">
        <f>CONCATENATE(R181," ",T181)</f>
        <v>110 Q3</v>
      </c>
    </row>
    <row r="182" spans="1:21" ht="70" customHeight="1">
      <c r="A182" s="20" t="s">
        <v>3839</v>
      </c>
      <c r="B182" s="2" t="s">
        <v>114</v>
      </c>
      <c r="C182" s="2" t="s">
        <v>369</v>
      </c>
      <c r="D182" s="2" t="s">
        <v>116</v>
      </c>
      <c r="E182" s="2" t="s">
        <v>353</v>
      </c>
      <c r="F182" s="14">
        <v>1716</v>
      </c>
      <c r="G182" s="22">
        <v>39.200000000000003</v>
      </c>
      <c r="H182" s="25">
        <v>49.91</v>
      </c>
      <c r="I182" s="5">
        <v>0.45989999999999998</v>
      </c>
      <c r="J182" s="2" t="s">
        <v>23</v>
      </c>
      <c r="K182" s="2" t="s">
        <v>82</v>
      </c>
      <c r="L182" s="2" t="s">
        <v>25</v>
      </c>
      <c r="M182" s="2" t="s">
        <v>117</v>
      </c>
      <c r="N182" s="2" t="s">
        <v>27</v>
      </c>
      <c r="O182" s="2">
        <v>205</v>
      </c>
      <c r="P182" s="2" t="s">
        <v>28</v>
      </c>
      <c r="Q182" s="2" t="s">
        <v>29</v>
      </c>
      <c r="R182" t="str">
        <f>LEFT(E182,3)</f>
        <v>110</v>
      </c>
      <c r="S182" t="str">
        <f>RIGHT(LEFT(E182,6),2)</f>
        <v>09</v>
      </c>
      <c r="T182" t="str">
        <f>CONCATENATE("Q", INT((S182+2)/3))</f>
        <v>Q3</v>
      </c>
      <c r="U182" s="7" t="str">
        <f>CONCATENATE(R182," ",T182)</f>
        <v>110 Q3</v>
      </c>
    </row>
    <row r="183" spans="1:21" ht="70" customHeight="1">
      <c r="A183" s="20" t="s">
        <v>3840</v>
      </c>
      <c r="B183" s="2" t="s">
        <v>203</v>
      </c>
      <c r="C183" s="2" t="s">
        <v>370</v>
      </c>
      <c r="D183" s="2" t="s">
        <v>205</v>
      </c>
      <c r="E183" s="2" t="s">
        <v>371</v>
      </c>
      <c r="F183" s="14">
        <v>783</v>
      </c>
      <c r="G183" s="22">
        <v>28</v>
      </c>
      <c r="H183" s="25">
        <v>28</v>
      </c>
      <c r="I183" s="5">
        <v>0.6069</v>
      </c>
      <c r="J183" s="2" t="s">
        <v>23</v>
      </c>
      <c r="K183" s="2" t="s">
        <v>372</v>
      </c>
      <c r="L183" s="2" t="s">
        <v>222</v>
      </c>
      <c r="M183" s="2" t="s">
        <v>223</v>
      </c>
      <c r="N183" s="2" t="s">
        <v>112</v>
      </c>
      <c r="O183" s="8"/>
      <c r="P183" s="2" t="s">
        <v>113</v>
      </c>
      <c r="Q183" s="2" t="s">
        <v>29</v>
      </c>
      <c r="R183" t="str">
        <f>LEFT(E183,3)</f>
        <v>110</v>
      </c>
      <c r="S183" t="str">
        <f>RIGHT(LEFT(E183,6),2)</f>
        <v>09</v>
      </c>
      <c r="T183" t="str">
        <f>CONCATENATE("Q", INT((S183+2)/3))</f>
        <v>Q3</v>
      </c>
      <c r="U183" s="7" t="str">
        <f>CONCATENATE(R183," ",T183)</f>
        <v>110 Q3</v>
      </c>
    </row>
    <row r="184" spans="1:21" ht="70" customHeight="1">
      <c r="A184" s="20" t="s">
        <v>3841</v>
      </c>
      <c r="B184" s="2" t="s">
        <v>203</v>
      </c>
      <c r="C184" s="2" t="s">
        <v>373</v>
      </c>
      <c r="D184" s="2" t="s">
        <v>205</v>
      </c>
      <c r="E184" s="2" t="s">
        <v>371</v>
      </c>
      <c r="F184" s="14">
        <v>788</v>
      </c>
      <c r="G184" s="22">
        <v>28.1</v>
      </c>
      <c r="H184" s="25">
        <v>28</v>
      </c>
      <c r="I184" s="5">
        <v>0.6069</v>
      </c>
      <c r="J184" s="2" t="s">
        <v>23</v>
      </c>
      <c r="K184" s="2" t="s">
        <v>206</v>
      </c>
      <c r="L184" s="2" t="s">
        <v>222</v>
      </c>
      <c r="M184" s="2" t="s">
        <v>223</v>
      </c>
      <c r="N184" s="2" t="s">
        <v>112</v>
      </c>
      <c r="O184" s="8"/>
      <c r="P184" s="2" t="s">
        <v>113</v>
      </c>
      <c r="Q184" s="2" t="s">
        <v>29</v>
      </c>
      <c r="R184" t="str">
        <f>LEFT(E184,3)</f>
        <v>110</v>
      </c>
      <c r="S184" t="str">
        <f>RIGHT(LEFT(E184,6),2)</f>
        <v>09</v>
      </c>
      <c r="T184" t="str">
        <f>CONCATENATE("Q", INT((S184+2)/3))</f>
        <v>Q3</v>
      </c>
      <c r="U184" s="7" t="str">
        <f>CONCATENATE(R184," ",T184)</f>
        <v>110 Q3</v>
      </c>
    </row>
    <row r="185" spans="1:21" ht="70" customHeight="1">
      <c r="A185" s="20" t="s">
        <v>3842</v>
      </c>
      <c r="B185" s="2" t="s">
        <v>203</v>
      </c>
      <c r="C185" s="2" t="s">
        <v>374</v>
      </c>
      <c r="D185" s="2" t="s">
        <v>205</v>
      </c>
      <c r="E185" s="2" t="s">
        <v>371</v>
      </c>
      <c r="F185" s="14">
        <v>1003</v>
      </c>
      <c r="G185" s="22">
        <v>27.6</v>
      </c>
      <c r="H185" s="25">
        <v>36.380000000000003</v>
      </c>
      <c r="I185" s="5">
        <v>0.5988</v>
      </c>
      <c r="J185" s="2" t="s">
        <v>23</v>
      </c>
      <c r="K185" s="2" t="s">
        <v>208</v>
      </c>
      <c r="L185" s="2" t="s">
        <v>222</v>
      </c>
      <c r="M185" s="2" t="s">
        <v>223</v>
      </c>
      <c r="N185" s="2" t="s">
        <v>27</v>
      </c>
      <c r="O185" s="8"/>
      <c r="P185" s="2" t="s">
        <v>113</v>
      </c>
      <c r="Q185" s="2" t="s">
        <v>29</v>
      </c>
      <c r="R185" t="str">
        <f>LEFT(E185,3)</f>
        <v>110</v>
      </c>
      <c r="S185" t="str">
        <f>RIGHT(LEFT(E185,6),2)</f>
        <v>09</v>
      </c>
      <c r="T185" t="str">
        <f>CONCATENATE("Q", INT((S185+2)/3))</f>
        <v>Q3</v>
      </c>
      <c r="U185" s="7" t="str">
        <f>CONCATENATE(R185," ",T185)</f>
        <v>110 Q3</v>
      </c>
    </row>
    <row r="186" spans="1:21" ht="70" customHeight="1">
      <c r="A186" s="20" t="s">
        <v>3843</v>
      </c>
      <c r="B186" s="2" t="s">
        <v>102</v>
      </c>
      <c r="C186" s="2" t="s">
        <v>375</v>
      </c>
      <c r="D186" s="2" t="s">
        <v>104</v>
      </c>
      <c r="E186" s="2" t="s">
        <v>371</v>
      </c>
      <c r="F186" s="14">
        <v>1165</v>
      </c>
      <c r="G186" s="22">
        <v>34.4</v>
      </c>
      <c r="H186" s="25">
        <v>36.14</v>
      </c>
      <c r="I186" s="5">
        <v>0.47389999999999999</v>
      </c>
      <c r="J186" s="2" t="s">
        <v>23</v>
      </c>
      <c r="K186" s="2" t="s">
        <v>65</v>
      </c>
      <c r="L186" s="2" t="s">
        <v>25</v>
      </c>
      <c r="M186" s="2" t="s">
        <v>26</v>
      </c>
      <c r="N186" s="2" t="s">
        <v>46</v>
      </c>
      <c r="O186" s="2">
        <v>215</v>
      </c>
      <c r="P186" s="2" t="s">
        <v>28</v>
      </c>
      <c r="Q186" s="2" t="s">
        <v>29</v>
      </c>
      <c r="R186" t="str">
        <f>LEFT(E186,3)</f>
        <v>110</v>
      </c>
      <c r="S186" t="str">
        <f>RIGHT(LEFT(E186,6),2)</f>
        <v>09</v>
      </c>
      <c r="T186" t="str">
        <f>CONCATENATE("Q", INT((S186+2)/3))</f>
        <v>Q3</v>
      </c>
      <c r="U186" s="7" t="str">
        <f>CONCATENATE(R186," ",T186)</f>
        <v>110 Q3</v>
      </c>
    </row>
    <row r="187" spans="1:21" ht="70" customHeight="1">
      <c r="A187" s="20" t="s">
        <v>3844</v>
      </c>
      <c r="B187" s="2" t="s">
        <v>102</v>
      </c>
      <c r="C187" s="2" t="s">
        <v>376</v>
      </c>
      <c r="D187" s="2" t="s">
        <v>104</v>
      </c>
      <c r="E187" s="2" t="s">
        <v>371</v>
      </c>
      <c r="F187" s="14">
        <v>1300</v>
      </c>
      <c r="G187" s="22">
        <v>31.5</v>
      </c>
      <c r="H187" s="25">
        <v>43.38</v>
      </c>
      <c r="I187" s="5">
        <v>0.50080000000000002</v>
      </c>
      <c r="J187" s="2" t="s">
        <v>23</v>
      </c>
      <c r="K187" s="2" t="s">
        <v>63</v>
      </c>
      <c r="L187" s="2" t="s">
        <v>25</v>
      </c>
      <c r="M187" s="2" t="s">
        <v>26</v>
      </c>
      <c r="N187" s="2" t="s">
        <v>107</v>
      </c>
      <c r="O187" s="2">
        <v>200</v>
      </c>
      <c r="P187" s="2" t="s">
        <v>28</v>
      </c>
      <c r="Q187" s="2" t="s">
        <v>29</v>
      </c>
      <c r="R187" t="str">
        <f>LEFT(E187,3)</f>
        <v>110</v>
      </c>
      <c r="S187" t="str">
        <f>RIGHT(LEFT(E187,6),2)</f>
        <v>09</v>
      </c>
      <c r="T187" t="str">
        <f>CONCATENATE("Q", INT((S187+2)/3))</f>
        <v>Q3</v>
      </c>
      <c r="U187" s="7" t="str">
        <f>CONCATENATE(R187," ",T187)</f>
        <v>110 Q3</v>
      </c>
    </row>
    <row r="188" spans="1:21" ht="70" customHeight="1">
      <c r="A188" s="20" t="s">
        <v>3845</v>
      </c>
      <c r="B188" s="2" t="s">
        <v>102</v>
      </c>
      <c r="C188" s="2" t="s">
        <v>377</v>
      </c>
      <c r="D188" s="2" t="s">
        <v>104</v>
      </c>
      <c r="E188" s="2" t="s">
        <v>371</v>
      </c>
      <c r="F188" s="14">
        <v>1508</v>
      </c>
      <c r="G188" s="22">
        <v>32</v>
      </c>
      <c r="H188" s="25">
        <v>48.89</v>
      </c>
      <c r="I188" s="5">
        <v>0.50780000000000003</v>
      </c>
      <c r="J188" s="2" t="s">
        <v>23</v>
      </c>
      <c r="K188" s="2" t="s">
        <v>35</v>
      </c>
      <c r="L188" s="2" t="s">
        <v>25</v>
      </c>
      <c r="M188" s="2" t="s">
        <v>26</v>
      </c>
      <c r="N188" s="2" t="s">
        <v>107</v>
      </c>
      <c r="O188" s="2">
        <v>215</v>
      </c>
      <c r="P188" s="2" t="s">
        <v>28</v>
      </c>
      <c r="Q188" s="2" t="s">
        <v>29</v>
      </c>
      <c r="R188" t="str">
        <f>LEFT(E188,3)</f>
        <v>110</v>
      </c>
      <c r="S188" t="str">
        <f>RIGHT(LEFT(E188,6),2)</f>
        <v>09</v>
      </c>
      <c r="T188" t="str">
        <f>CONCATENATE("Q", INT((S188+2)/3))</f>
        <v>Q3</v>
      </c>
      <c r="U188" s="7" t="str">
        <f>CONCATENATE(R188," ",T188)</f>
        <v>110 Q3</v>
      </c>
    </row>
    <row r="189" spans="1:21" ht="70" customHeight="1">
      <c r="A189" s="20" t="s">
        <v>3846</v>
      </c>
      <c r="B189" s="2" t="s">
        <v>102</v>
      </c>
      <c r="C189" s="2" t="s">
        <v>378</v>
      </c>
      <c r="D189" s="2" t="s">
        <v>104</v>
      </c>
      <c r="E189" s="2" t="s">
        <v>371</v>
      </c>
      <c r="F189" s="14">
        <v>1350</v>
      </c>
      <c r="G189" s="22">
        <v>30.9</v>
      </c>
      <c r="H189" s="25">
        <v>45.35</v>
      </c>
      <c r="I189" s="5">
        <v>0.49819999999999998</v>
      </c>
      <c r="J189" s="2" t="s">
        <v>23</v>
      </c>
      <c r="K189" s="2" t="s">
        <v>30</v>
      </c>
      <c r="L189" s="2" t="s">
        <v>25</v>
      </c>
      <c r="M189" s="2" t="s">
        <v>26</v>
      </c>
      <c r="N189" s="2" t="s">
        <v>107</v>
      </c>
      <c r="O189" s="2">
        <v>210</v>
      </c>
      <c r="P189" s="2" t="s">
        <v>28</v>
      </c>
      <c r="Q189" s="2" t="s">
        <v>29</v>
      </c>
      <c r="R189" t="str">
        <f>LEFT(E189,3)</f>
        <v>110</v>
      </c>
      <c r="S189" t="str">
        <f>RIGHT(LEFT(E189,6),2)</f>
        <v>09</v>
      </c>
      <c r="T189" t="str">
        <f>CONCATENATE("Q", INT((S189+2)/3))</f>
        <v>Q3</v>
      </c>
      <c r="U189" s="7" t="str">
        <f>CONCATENATE(R189," ",T189)</f>
        <v>110 Q3</v>
      </c>
    </row>
    <row r="190" spans="1:21" ht="70" customHeight="1">
      <c r="A190" s="20" t="s">
        <v>3847</v>
      </c>
      <c r="B190" s="2" t="s">
        <v>102</v>
      </c>
      <c r="C190" s="2" t="s">
        <v>379</v>
      </c>
      <c r="D190" s="2" t="s">
        <v>104</v>
      </c>
      <c r="E190" s="2" t="s">
        <v>371</v>
      </c>
      <c r="F190" s="14">
        <v>940</v>
      </c>
      <c r="G190" s="22">
        <v>36.4</v>
      </c>
      <c r="H190" s="25">
        <v>28.87</v>
      </c>
      <c r="I190" s="5">
        <v>0.439</v>
      </c>
      <c r="J190" s="2" t="s">
        <v>23</v>
      </c>
      <c r="K190" s="2" t="s">
        <v>312</v>
      </c>
      <c r="L190" s="2" t="s">
        <v>25</v>
      </c>
      <c r="M190" s="2" t="s">
        <v>94</v>
      </c>
      <c r="N190" s="2" t="s">
        <v>46</v>
      </c>
      <c r="O190" s="2">
        <v>180</v>
      </c>
      <c r="P190" s="2" t="s">
        <v>28</v>
      </c>
      <c r="Q190" s="2" t="s">
        <v>29</v>
      </c>
      <c r="R190" t="str">
        <f>LEFT(E190,3)</f>
        <v>110</v>
      </c>
      <c r="S190" t="str">
        <f>RIGHT(LEFT(E190,6),2)</f>
        <v>09</v>
      </c>
      <c r="T190" t="str">
        <f>CONCATENATE("Q", INT((S190+2)/3))</f>
        <v>Q3</v>
      </c>
      <c r="U190" s="7" t="str">
        <f>CONCATENATE(R190," ",T190)</f>
        <v>110 Q3</v>
      </c>
    </row>
    <row r="191" spans="1:21" ht="70" customHeight="1">
      <c r="A191" s="20" t="s">
        <v>3848</v>
      </c>
      <c r="B191" s="2" t="s">
        <v>191</v>
      </c>
      <c r="C191" s="2" t="s">
        <v>380</v>
      </c>
      <c r="D191" s="2" t="s">
        <v>193</v>
      </c>
      <c r="E191" s="2" t="s">
        <v>371</v>
      </c>
      <c r="F191" s="14">
        <v>1260</v>
      </c>
      <c r="G191" s="22">
        <v>29.6</v>
      </c>
      <c r="H191" s="25">
        <v>48.92</v>
      </c>
      <c r="I191" s="5">
        <v>0.44540000000000002</v>
      </c>
      <c r="J191" s="2" t="s">
        <v>23</v>
      </c>
      <c r="K191" s="2" t="s">
        <v>63</v>
      </c>
      <c r="L191" s="2" t="s">
        <v>25</v>
      </c>
      <c r="M191" s="2" t="s">
        <v>26</v>
      </c>
      <c r="N191" s="2" t="s">
        <v>27</v>
      </c>
      <c r="O191" s="2">
        <v>190</v>
      </c>
      <c r="P191" s="2" t="s">
        <v>28</v>
      </c>
      <c r="Q191" s="2" t="s">
        <v>29</v>
      </c>
      <c r="R191" t="str">
        <f>LEFT(E191,3)</f>
        <v>110</v>
      </c>
      <c r="S191" t="str">
        <f>RIGHT(LEFT(E191,6),2)</f>
        <v>09</v>
      </c>
      <c r="T191" t="str">
        <f>CONCATENATE("Q", INT((S191+2)/3))</f>
        <v>Q3</v>
      </c>
      <c r="U191" s="7" t="str">
        <f>CONCATENATE(R191," ",T191)</f>
        <v>110 Q3</v>
      </c>
    </row>
    <row r="192" spans="1:21" ht="70" customHeight="1">
      <c r="A192" s="20" t="s">
        <v>3849</v>
      </c>
      <c r="B192" s="2" t="s">
        <v>128</v>
      </c>
      <c r="C192" s="2" t="s">
        <v>38</v>
      </c>
      <c r="D192" s="2" t="s">
        <v>130</v>
      </c>
      <c r="E192" s="2" t="s">
        <v>371</v>
      </c>
      <c r="F192" s="14">
        <v>1306</v>
      </c>
      <c r="G192" s="22">
        <v>26.5</v>
      </c>
      <c r="H192" s="25">
        <v>49.21</v>
      </c>
      <c r="I192" s="5">
        <v>0.50919999999999999</v>
      </c>
      <c r="J192" s="2" t="s">
        <v>23</v>
      </c>
      <c r="K192" s="2" t="s">
        <v>238</v>
      </c>
      <c r="L192" s="2" t="s">
        <v>25</v>
      </c>
      <c r="M192" s="2" t="s">
        <v>26</v>
      </c>
      <c r="N192" s="2" t="s">
        <v>27</v>
      </c>
      <c r="O192" s="2">
        <v>199</v>
      </c>
      <c r="P192" s="2" t="s">
        <v>28</v>
      </c>
      <c r="Q192" s="2" t="s">
        <v>29</v>
      </c>
      <c r="R192" t="str">
        <f>LEFT(E192,3)</f>
        <v>110</v>
      </c>
      <c r="S192" t="str">
        <f>RIGHT(LEFT(E192,6),2)</f>
        <v>09</v>
      </c>
      <c r="T192" t="str">
        <f>CONCATENATE("Q", INT((S192+2)/3))</f>
        <v>Q3</v>
      </c>
      <c r="U192" s="7" t="str">
        <f>CONCATENATE(R192," ",T192)</f>
        <v>110 Q3</v>
      </c>
    </row>
    <row r="193" spans="1:21" ht="70" customHeight="1">
      <c r="A193" s="20" t="s">
        <v>3850</v>
      </c>
      <c r="B193" s="2" t="s">
        <v>128</v>
      </c>
      <c r="C193" s="2" t="s">
        <v>69</v>
      </c>
      <c r="D193" s="2" t="s">
        <v>130</v>
      </c>
      <c r="E193" s="2" t="s">
        <v>371</v>
      </c>
      <c r="F193" s="14">
        <v>932</v>
      </c>
      <c r="G193" s="22">
        <v>25.8</v>
      </c>
      <c r="H193" s="25">
        <v>35.47</v>
      </c>
      <c r="I193" s="5">
        <v>0.51190000000000002</v>
      </c>
      <c r="J193" s="2" t="s">
        <v>23</v>
      </c>
      <c r="K193" s="2" t="s">
        <v>152</v>
      </c>
      <c r="L193" s="2" t="s">
        <v>25</v>
      </c>
      <c r="M193" s="2" t="s">
        <v>26</v>
      </c>
      <c r="N193" s="2" t="s">
        <v>50</v>
      </c>
      <c r="O193" s="2">
        <v>198</v>
      </c>
      <c r="P193" s="2" t="s">
        <v>28</v>
      </c>
      <c r="Q193" s="2" t="s">
        <v>29</v>
      </c>
      <c r="R193" t="str">
        <f>LEFT(E193,3)</f>
        <v>110</v>
      </c>
      <c r="S193" t="str">
        <f>RIGHT(LEFT(E193,6),2)</f>
        <v>09</v>
      </c>
      <c r="T193" t="str">
        <f>CONCATENATE("Q", INT((S193+2)/3))</f>
        <v>Q3</v>
      </c>
      <c r="U193" s="7" t="str">
        <f>CONCATENATE(R193," ",T193)</f>
        <v>110 Q3</v>
      </c>
    </row>
    <row r="194" spans="1:21" ht="70" customHeight="1">
      <c r="A194" s="20" t="s">
        <v>3851</v>
      </c>
      <c r="B194" s="2" t="s">
        <v>128</v>
      </c>
      <c r="C194" s="2" t="s">
        <v>200</v>
      </c>
      <c r="D194" s="2" t="s">
        <v>130</v>
      </c>
      <c r="E194" s="2" t="s">
        <v>371</v>
      </c>
      <c r="F194" s="14">
        <v>1116</v>
      </c>
      <c r="G194" s="22">
        <v>25.5</v>
      </c>
      <c r="H194" s="25">
        <v>43.63</v>
      </c>
      <c r="I194" s="5">
        <v>0.51080000000000003</v>
      </c>
      <c r="J194" s="2" t="s">
        <v>23</v>
      </c>
      <c r="K194" s="2" t="s">
        <v>381</v>
      </c>
      <c r="L194" s="2" t="s">
        <v>25</v>
      </c>
      <c r="M194" s="2" t="s">
        <v>26</v>
      </c>
      <c r="N194" s="2" t="s">
        <v>27</v>
      </c>
      <c r="O194" s="2">
        <v>194</v>
      </c>
      <c r="P194" s="2" t="s">
        <v>28</v>
      </c>
      <c r="Q194" s="2" t="s">
        <v>29</v>
      </c>
      <c r="R194" t="str">
        <f>LEFT(E194,3)</f>
        <v>110</v>
      </c>
      <c r="S194" t="str">
        <f>RIGHT(LEFT(E194,6),2)</f>
        <v>09</v>
      </c>
      <c r="T194" t="str">
        <f>CONCATENATE("Q", INT((S194+2)/3))</f>
        <v>Q3</v>
      </c>
      <c r="U194" s="7" t="str">
        <f>CONCATENATE(R194," ",T194)</f>
        <v>110 Q3</v>
      </c>
    </row>
    <row r="195" spans="1:21" ht="70" customHeight="1">
      <c r="A195" s="20" t="s">
        <v>3852</v>
      </c>
      <c r="B195" s="2" t="s">
        <v>128</v>
      </c>
      <c r="C195" s="2" t="s">
        <v>200</v>
      </c>
      <c r="D195" s="2" t="s">
        <v>130</v>
      </c>
      <c r="E195" s="2" t="s">
        <v>371</v>
      </c>
      <c r="F195" s="14">
        <v>1146</v>
      </c>
      <c r="G195" s="22">
        <v>25.9</v>
      </c>
      <c r="H195" s="25">
        <v>43.63</v>
      </c>
      <c r="I195" s="5">
        <v>0.51080000000000003</v>
      </c>
      <c r="J195" s="2" t="s">
        <v>23</v>
      </c>
      <c r="K195" s="2" t="s">
        <v>131</v>
      </c>
      <c r="L195" s="2" t="s">
        <v>25</v>
      </c>
      <c r="M195" s="2" t="s">
        <v>26</v>
      </c>
      <c r="N195" s="2" t="s">
        <v>27</v>
      </c>
      <c r="O195" s="2">
        <v>209</v>
      </c>
      <c r="P195" s="2" t="s">
        <v>28</v>
      </c>
      <c r="Q195" s="2" t="s">
        <v>29</v>
      </c>
      <c r="R195" t="str">
        <f>LEFT(E195,3)</f>
        <v>110</v>
      </c>
      <c r="S195" t="str">
        <f>RIGHT(LEFT(E195,6),2)</f>
        <v>09</v>
      </c>
      <c r="T195" t="str">
        <f>CONCATENATE("Q", INT((S195+2)/3))</f>
        <v>Q3</v>
      </c>
      <c r="U195" s="7" t="str">
        <f>CONCATENATE(R195," ",T195)</f>
        <v>110 Q3</v>
      </c>
    </row>
    <row r="196" spans="1:21" ht="70" customHeight="1">
      <c r="A196" s="20" t="s">
        <v>3853</v>
      </c>
      <c r="B196" s="2" t="s">
        <v>128</v>
      </c>
      <c r="C196" s="2" t="s">
        <v>129</v>
      </c>
      <c r="D196" s="2" t="s">
        <v>130</v>
      </c>
      <c r="E196" s="2" t="s">
        <v>371</v>
      </c>
      <c r="F196" s="14">
        <v>895</v>
      </c>
      <c r="G196" s="22">
        <v>27.4</v>
      </c>
      <c r="H196" s="25">
        <v>33.299999999999997</v>
      </c>
      <c r="I196" s="5">
        <v>0.48559999999999998</v>
      </c>
      <c r="J196" s="2" t="s">
        <v>23</v>
      </c>
      <c r="K196" s="2" t="s">
        <v>357</v>
      </c>
      <c r="L196" s="2" t="s">
        <v>25</v>
      </c>
      <c r="M196" s="2" t="s">
        <v>26</v>
      </c>
      <c r="N196" s="2" t="s">
        <v>112</v>
      </c>
      <c r="O196" s="2">
        <v>189</v>
      </c>
      <c r="P196" s="2" t="s">
        <v>28</v>
      </c>
      <c r="Q196" s="2" t="s">
        <v>29</v>
      </c>
      <c r="R196" t="str">
        <f>LEFT(E196,3)</f>
        <v>110</v>
      </c>
      <c r="S196" t="str">
        <f>RIGHT(LEFT(E196,6),2)</f>
        <v>09</v>
      </c>
      <c r="T196" t="str">
        <f>CONCATENATE("Q", INT((S196+2)/3))</f>
        <v>Q3</v>
      </c>
      <c r="U196" s="7" t="str">
        <f>CONCATENATE(R196," ",T196)</f>
        <v>110 Q3</v>
      </c>
    </row>
    <row r="197" spans="1:21" ht="70" customHeight="1">
      <c r="A197" s="20" t="s">
        <v>3854</v>
      </c>
      <c r="B197" s="2" t="s">
        <v>203</v>
      </c>
      <c r="C197" s="2" t="s">
        <v>382</v>
      </c>
      <c r="D197" s="2" t="s">
        <v>205</v>
      </c>
      <c r="E197" s="2" t="s">
        <v>371</v>
      </c>
      <c r="F197" s="14">
        <v>770</v>
      </c>
      <c r="G197" s="22">
        <v>23.4</v>
      </c>
      <c r="H197" s="25">
        <v>34.29</v>
      </c>
      <c r="I197" s="5">
        <v>0.46429999999999999</v>
      </c>
      <c r="J197" s="2" t="s">
        <v>23</v>
      </c>
      <c r="K197" s="2" t="s">
        <v>383</v>
      </c>
      <c r="L197" s="2" t="s">
        <v>25</v>
      </c>
      <c r="M197" s="2" t="s">
        <v>26</v>
      </c>
      <c r="N197" s="2" t="s">
        <v>112</v>
      </c>
      <c r="O197" s="2">
        <v>140</v>
      </c>
      <c r="P197" s="2" t="s">
        <v>113</v>
      </c>
      <c r="Q197" s="2" t="s">
        <v>29</v>
      </c>
      <c r="R197" t="str">
        <f>LEFT(E197,3)</f>
        <v>110</v>
      </c>
      <c r="S197" t="str">
        <f>RIGHT(LEFT(E197,6),2)</f>
        <v>09</v>
      </c>
      <c r="T197" t="str">
        <f>CONCATENATE("Q", INT((S197+2)/3))</f>
        <v>Q3</v>
      </c>
      <c r="U197" s="7" t="str">
        <f>CONCATENATE(R197," ",T197)</f>
        <v>110 Q3</v>
      </c>
    </row>
    <row r="198" spans="1:21" ht="70" customHeight="1">
      <c r="A198" s="20" t="s">
        <v>3855</v>
      </c>
      <c r="B198" s="2" t="s">
        <v>203</v>
      </c>
      <c r="C198" s="2" t="s">
        <v>384</v>
      </c>
      <c r="D198" s="2" t="s">
        <v>205</v>
      </c>
      <c r="E198" s="2" t="s">
        <v>371</v>
      </c>
      <c r="F198" s="14">
        <v>1135</v>
      </c>
      <c r="G198" s="22">
        <v>25.3</v>
      </c>
      <c r="H198" s="25">
        <v>46.29</v>
      </c>
      <c r="I198" s="5">
        <v>0.50580000000000003</v>
      </c>
      <c r="J198" s="2" t="s">
        <v>23</v>
      </c>
      <c r="K198" s="2" t="s">
        <v>385</v>
      </c>
      <c r="L198" s="2" t="s">
        <v>25</v>
      </c>
      <c r="M198" s="2" t="s">
        <v>26</v>
      </c>
      <c r="N198" s="2" t="s">
        <v>27</v>
      </c>
      <c r="O198" s="2">
        <v>150</v>
      </c>
      <c r="P198" s="2" t="s">
        <v>113</v>
      </c>
      <c r="Q198" s="2" t="s">
        <v>29</v>
      </c>
      <c r="R198" t="str">
        <f>LEFT(E198,3)</f>
        <v>110</v>
      </c>
      <c r="S198" t="str">
        <f>RIGHT(LEFT(E198,6),2)</f>
        <v>09</v>
      </c>
      <c r="T198" t="str">
        <f>CONCATENATE("Q", INT((S198+2)/3))</f>
        <v>Q3</v>
      </c>
      <c r="U198" s="7" t="str">
        <f>CONCATENATE(R198," ",T198)</f>
        <v>110 Q3</v>
      </c>
    </row>
    <row r="199" spans="1:21" ht="70" customHeight="1">
      <c r="A199" s="20" t="s">
        <v>3856</v>
      </c>
      <c r="B199" s="2" t="s">
        <v>203</v>
      </c>
      <c r="C199" s="2" t="s">
        <v>386</v>
      </c>
      <c r="D199" s="2" t="s">
        <v>205</v>
      </c>
      <c r="E199" s="2" t="s">
        <v>371</v>
      </c>
      <c r="F199" s="14">
        <v>815</v>
      </c>
      <c r="G199" s="22">
        <v>23.4</v>
      </c>
      <c r="H199" s="25">
        <v>36.83</v>
      </c>
      <c r="I199" s="5">
        <v>0.49199999999999999</v>
      </c>
      <c r="J199" s="2" t="s">
        <v>23</v>
      </c>
      <c r="K199" s="2" t="s">
        <v>143</v>
      </c>
      <c r="L199" s="2" t="s">
        <v>25</v>
      </c>
      <c r="M199" s="2" t="s">
        <v>26</v>
      </c>
      <c r="N199" s="2" t="s">
        <v>112</v>
      </c>
      <c r="O199" s="2">
        <v>125</v>
      </c>
      <c r="P199" s="2" t="s">
        <v>113</v>
      </c>
      <c r="Q199" s="2" t="s">
        <v>29</v>
      </c>
      <c r="R199" t="str">
        <f>LEFT(E199,3)</f>
        <v>110</v>
      </c>
      <c r="S199" t="str">
        <f>RIGHT(LEFT(E199,6),2)</f>
        <v>09</v>
      </c>
      <c r="T199" t="str">
        <f>CONCATENATE("Q", INT((S199+2)/3))</f>
        <v>Q3</v>
      </c>
      <c r="U199" s="7" t="str">
        <f>CONCATENATE(R199," ",T199)</f>
        <v>110 Q3</v>
      </c>
    </row>
    <row r="200" spans="1:21" ht="70" customHeight="1">
      <c r="A200" s="20" t="s">
        <v>3857</v>
      </c>
      <c r="B200" s="2" t="s">
        <v>387</v>
      </c>
      <c r="C200" s="2" t="s">
        <v>388</v>
      </c>
      <c r="D200" s="2" t="s">
        <v>389</v>
      </c>
      <c r="E200" s="2" t="s">
        <v>371</v>
      </c>
      <c r="F200" s="14">
        <v>1580</v>
      </c>
      <c r="G200" s="22">
        <v>29.2</v>
      </c>
      <c r="H200" s="25">
        <v>57.57</v>
      </c>
      <c r="I200" s="5">
        <v>0.49719999999999998</v>
      </c>
      <c r="J200" s="2" t="s">
        <v>23</v>
      </c>
      <c r="K200" s="2" t="s">
        <v>36</v>
      </c>
      <c r="L200" s="2" t="s">
        <v>25</v>
      </c>
      <c r="M200" s="2" t="s">
        <v>26</v>
      </c>
      <c r="N200" s="2" t="s">
        <v>27</v>
      </c>
      <c r="O200" s="2">
        <v>225</v>
      </c>
      <c r="P200" s="2" t="s">
        <v>28</v>
      </c>
      <c r="Q200" s="2" t="s">
        <v>29</v>
      </c>
      <c r="R200" t="str">
        <f>LEFT(E200,3)</f>
        <v>110</v>
      </c>
      <c r="S200" t="str">
        <f>RIGHT(LEFT(E200,6),2)</f>
        <v>09</v>
      </c>
      <c r="T200" t="str">
        <f>CONCATENATE("Q", INT((S200+2)/3))</f>
        <v>Q3</v>
      </c>
      <c r="U200" s="7" t="str">
        <f>CONCATENATE(R200," ",T200)</f>
        <v>110 Q3</v>
      </c>
    </row>
    <row r="201" spans="1:21" ht="70" customHeight="1">
      <c r="A201" s="20" t="s">
        <v>3858</v>
      </c>
      <c r="B201" s="2" t="s">
        <v>387</v>
      </c>
      <c r="C201" s="2" t="s">
        <v>390</v>
      </c>
      <c r="D201" s="2" t="s">
        <v>389</v>
      </c>
      <c r="E201" s="2" t="s">
        <v>371</v>
      </c>
      <c r="F201" s="14">
        <v>1025</v>
      </c>
      <c r="G201" s="22">
        <v>28.1</v>
      </c>
      <c r="H201" s="25">
        <v>39.64</v>
      </c>
      <c r="I201" s="5">
        <v>0.4244</v>
      </c>
      <c r="J201" s="2" t="s">
        <v>23</v>
      </c>
      <c r="K201" s="2" t="s">
        <v>60</v>
      </c>
      <c r="L201" s="2" t="s">
        <v>25</v>
      </c>
      <c r="M201" s="2" t="s">
        <v>26</v>
      </c>
      <c r="N201" s="2" t="s">
        <v>112</v>
      </c>
      <c r="O201" s="2">
        <v>225</v>
      </c>
      <c r="P201" s="2" t="s">
        <v>28</v>
      </c>
      <c r="Q201" s="2" t="s">
        <v>29</v>
      </c>
      <c r="R201" t="str">
        <f>LEFT(E201,3)</f>
        <v>110</v>
      </c>
      <c r="S201" t="str">
        <f>RIGHT(LEFT(E201,6),2)</f>
        <v>09</v>
      </c>
      <c r="T201" t="str">
        <f>CONCATENATE("Q", INT((S201+2)/3))</f>
        <v>Q3</v>
      </c>
      <c r="U201" s="7" t="str">
        <f>CONCATENATE(R201," ",T201)</f>
        <v>110 Q3</v>
      </c>
    </row>
    <row r="202" spans="1:21" ht="70" customHeight="1">
      <c r="A202" s="20" t="s">
        <v>3859</v>
      </c>
      <c r="B202" s="2" t="s">
        <v>84</v>
      </c>
      <c r="C202" s="2" t="s">
        <v>391</v>
      </c>
      <c r="D202" s="2" t="s">
        <v>86</v>
      </c>
      <c r="E202" s="2" t="s">
        <v>371</v>
      </c>
      <c r="F202" s="14">
        <v>901</v>
      </c>
      <c r="G202" s="22">
        <v>28.8</v>
      </c>
      <c r="H202" s="25">
        <v>34.92</v>
      </c>
      <c r="I202" s="5">
        <v>0.42109999999999997</v>
      </c>
      <c r="J202" s="2" t="s">
        <v>23</v>
      </c>
      <c r="K202" s="2" t="s">
        <v>321</v>
      </c>
      <c r="L202" s="2" t="s">
        <v>25</v>
      </c>
      <c r="M202" s="2" t="s">
        <v>26</v>
      </c>
      <c r="N202" s="2" t="s">
        <v>112</v>
      </c>
      <c r="O202" s="2">
        <v>170</v>
      </c>
      <c r="P202" s="2" t="s">
        <v>28</v>
      </c>
      <c r="Q202" s="2" t="s">
        <v>29</v>
      </c>
      <c r="R202" t="str">
        <f>LEFT(E202,3)</f>
        <v>110</v>
      </c>
      <c r="S202" t="str">
        <f>RIGHT(LEFT(E202,6),2)</f>
        <v>09</v>
      </c>
      <c r="T202" t="str">
        <f>CONCATENATE("Q", INT((S202+2)/3))</f>
        <v>Q3</v>
      </c>
      <c r="U202" s="7" t="str">
        <f>CONCATENATE(R202," ",T202)</f>
        <v>110 Q3</v>
      </c>
    </row>
    <row r="203" spans="1:21" ht="70" customHeight="1">
      <c r="A203" s="20" t="s">
        <v>3860</v>
      </c>
      <c r="B203" s="2" t="s">
        <v>132</v>
      </c>
      <c r="C203" s="2" t="s">
        <v>392</v>
      </c>
      <c r="D203" s="2" t="s">
        <v>134</v>
      </c>
      <c r="E203" s="2" t="s">
        <v>371</v>
      </c>
      <c r="F203" s="14">
        <v>912</v>
      </c>
      <c r="G203" s="22">
        <v>34.1</v>
      </c>
      <c r="H203" s="25">
        <v>33.42</v>
      </c>
      <c r="I203" s="5">
        <v>0.4138</v>
      </c>
      <c r="J203" s="2" t="s">
        <v>23</v>
      </c>
      <c r="K203" s="2" t="s">
        <v>393</v>
      </c>
      <c r="L203" s="2" t="s">
        <v>25</v>
      </c>
      <c r="M203" s="2" t="s">
        <v>117</v>
      </c>
      <c r="N203" s="2" t="s">
        <v>136</v>
      </c>
      <c r="O203" s="2">
        <v>145</v>
      </c>
      <c r="P203" s="2" t="s">
        <v>28</v>
      </c>
      <c r="Q203" s="2" t="s">
        <v>29</v>
      </c>
      <c r="R203" t="str">
        <f>LEFT(E203,3)</f>
        <v>110</v>
      </c>
      <c r="S203" t="str">
        <f>RIGHT(LEFT(E203,6),2)</f>
        <v>09</v>
      </c>
      <c r="T203" t="str">
        <f>CONCATENATE("Q", INT((S203+2)/3))</f>
        <v>Q3</v>
      </c>
      <c r="U203" s="7" t="str">
        <f>CONCATENATE(R203," ",T203)</f>
        <v>110 Q3</v>
      </c>
    </row>
    <row r="204" spans="1:21" ht="70" customHeight="1">
      <c r="A204" s="20" t="s">
        <v>3861</v>
      </c>
      <c r="B204" s="2" t="s">
        <v>132</v>
      </c>
      <c r="C204" s="2" t="s">
        <v>394</v>
      </c>
      <c r="D204" s="2" t="s">
        <v>134</v>
      </c>
      <c r="E204" s="2" t="s">
        <v>371</v>
      </c>
      <c r="F204" s="14">
        <v>1243</v>
      </c>
      <c r="G204" s="22">
        <v>35</v>
      </c>
      <c r="H204" s="25">
        <v>42.3</v>
      </c>
      <c r="I204" s="5">
        <v>0.46029999999999999</v>
      </c>
      <c r="J204" s="2" t="s">
        <v>23</v>
      </c>
      <c r="K204" s="2" t="s">
        <v>340</v>
      </c>
      <c r="L204" s="2" t="s">
        <v>25</v>
      </c>
      <c r="M204" s="2" t="s">
        <v>117</v>
      </c>
      <c r="N204" s="2" t="s">
        <v>27</v>
      </c>
      <c r="O204" s="2">
        <v>145</v>
      </c>
      <c r="P204" s="2" t="s">
        <v>28</v>
      </c>
      <c r="Q204" s="2" t="s">
        <v>29</v>
      </c>
      <c r="R204" t="str">
        <f>LEFT(E204,3)</f>
        <v>110</v>
      </c>
      <c r="S204" t="str">
        <f>RIGHT(LEFT(E204,6),2)</f>
        <v>09</v>
      </c>
      <c r="T204" t="str">
        <f>CONCATENATE("Q", INT((S204+2)/3))</f>
        <v>Q3</v>
      </c>
      <c r="U204" s="7" t="str">
        <f>CONCATENATE(R204," ",T204)</f>
        <v>110 Q3</v>
      </c>
    </row>
    <row r="205" spans="1:21" ht="70" customHeight="1">
      <c r="A205" s="20" t="s">
        <v>3862</v>
      </c>
      <c r="B205" s="2" t="s">
        <v>158</v>
      </c>
      <c r="C205" s="2" t="s">
        <v>390</v>
      </c>
      <c r="D205" s="2" t="s">
        <v>160</v>
      </c>
      <c r="E205" s="2" t="s">
        <v>371</v>
      </c>
      <c r="F205" s="14">
        <v>1190</v>
      </c>
      <c r="G205" s="22">
        <v>25.9</v>
      </c>
      <c r="H205" s="25">
        <v>46.19</v>
      </c>
      <c r="I205" s="5">
        <v>0.502</v>
      </c>
      <c r="J205" s="2" t="s">
        <v>23</v>
      </c>
      <c r="K205" s="2" t="s">
        <v>34</v>
      </c>
      <c r="L205" s="2" t="s">
        <v>25</v>
      </c>
      <c r="M205" s="2" t="s">
        <v>26</v>
      </c>
      <c r="N205" s="2" t="s">
        <v>27</v>
      </c>
      <c r="O205" s="2">
        <v>200</v>
      </c>
      <c r="P205" s="2" t="s">
        <v>28</v>
      </c>
      <c r="Q205" s="2" t="s">
        <v>29</v>
      </c>
      <c r="R205" t="str">
        <f>LEFT(E205,3)</f>
        <v>110</v>
      </c>
      <c r="S205" t="str">
        <f>RIGHT(LEFT(E205,6),2)</f>
        <v>09</v>
      </c>
      <c r="T205" t="str">
        <f>CONCATENATE("Q", INT((S205+2)/3))</f>
        <v>Q3</v>
      </c>
      <c r="U205" s="7" t="str">
        <f>CONCATENATE(R205," ",T205)</f>
        <v>110 Q3</v>
      </c>
    </row>
    <row r="206" spans="1:21" ht="70" customHeight="1">
      <c r="A206" s="20" t="s">
        <v>3863</v>
      </c>
      <c r="B206" s="2" t="s">
        <v>95</v>
      </c>
      <c r="C206" s="2" t="s">
        <v>395</v>
      </c>
      <c r="D206" s="2" t="s">
        <v>97</v>
      </c>
      <c r="E206" s="2" t="s">
        <v>371</v>
      </c>
      <c r="F206" s="14">
        <v>896</v>
      </c>
      <c r="G206" s="22">
        <v>26.7</v>
      </c>
      <c r="H206" s="25">
        <v>33.47</v>
      </c>
      <c r="I206" s="5">
        <v>0.50170000000000003</v>
      </c>
      <c r="J206" s="2" t="s">
        <v>23</v>
      </c>
      <c r="K206" s="2" t="s">
        <v>34</v>
      </c>
      <c r="L206" s="2" t="s">
        <v>25</v>
      </c>
      <c r="M206" s="2" t="s">
        <v>26</v>
      </c>
      <c r="N206" s="2" t="s">
        <v>112</v>
      </c>
      <c r="O206" s="2">
        <v>145</v>
      </c>
      <c r="P206" s="2" t="s">
        <v>28</v>
      </c>
      <c r="Q206" s="2" t="s">
        <v>29</v>
      </c>
      <c r="R206" t="str">
        <f>LEFT(E206,3)</f>
        <v>110</v>
      </c>
      <c r="S206" t="str">
        <f>RIGHT(LEFT(E206,6),2)</f>
        <v>09</v>
      </c>
      <c r="T206" t="str">
        <f>CONCATENATE("Q", INT((S206+2)/3))</f>
        <v>Q3</v>
      </c>
      <c r="U206" s="7" t="str">
        <f>CONCATENATE(R206," ",T206)</f>
        <v>110 Q3</v>
      </c>
    </row>
    <row r="207" spans="1:21" ht="70" customHeight="1">
      <c r="A207" s="20" t="s">
        <v>3864</v>
      </c>
      <c r="B207" s="2" t="s">
        <v>99</v>
      </c>
      <c r="C207" s="2" t="s">
        <v>396</v>
      </c>
      <c r="D207" s="2" t="s">
        <v>101</v>
      </c>
      <c r="E207" s="2" t="s">
        <v>371</v>
      </c>
      <c r="F207" s="14">
        <v>1040</v>
      </c>
      <c r="G207" s="22">
        <v>24.8</v>
      </c>
      <c r="H207" s="25">
        <v>43.74</v>
      </c>
      <c r="I207" s="5">
        <v>0.46760000000000002</v>
      </c>
      <c r="J207" s="2" t="s">
        <v>23</v>
      </c>
      <c r="K207" s="2" t="s">
        <v>98</v>
      </c>
      <c r="L207" s="2" t="s">
        <v>25</v>
      </c>
      <c r="M207" s="2" t="s">
        <v>26</v>
      </c>
      <c r="N207" s="2" t="s">
        <v>27</v>
      </c>
      <c r="O207" s="2">
        <v>210</v>
      </c>
      <c r="P207" s="2" t="s">
        <v>28</v>
      </c>
      <c r="Q207" s="2" t="s">
        <v>29</v>
      </c>
      <c r="R207" t="str">
        <f>LEFT(E207,3)</f>
        <v>110</v>
      </c>
      <c r="S207" t="str">
        <f>RIGHT(LEFT(E207,6),2)</f>
        <v>09</v>
      </c>
      <c r="T207" t="str">
        <f>CONCATENATE("Q", INT((S207+2)/3))</f>
        <v>Q3</v>
      </c>
      <c r="U207" s="7" t="str">
        <f>CONCATENATE(R207," ",T207)</f>
        <v>110 Q3</v>
      </c>
    </row>
    <row r="208" spans="1:21" ht="70" customHeight="1">
      <c r="A208" s="20" t="s">
        <v>3865</v>
      </c>
      <c r="B208" s="2" t="s">
        <v>137</v>
      </c>
      <c r="C208" s="2" t="s">
        <v>397</v>
      </c>
      <c r="D208" s="2" t="s">
        <v>139</v>
      </c>
      <c r="E208" s="2" t="s">
        <v>371</v>
      </c>
      <c r="F208" s="14">
        <v>1230</v>
      </c>
      <c r="G208" s="22">
        <v>27.8</v>
      </c>
      <c r="H208" s="25">
        <v>48.54</v>
      </c>
      <c r="I208" s="5">
        <v>0.4829</v>
      </c>
      <c r="J208" s="2" t="s">
        <v>23</v>
      </c>
      <c r="K208" s="2" t="s">
        <v>33</v>
      </c>
      <c r="L208" s="2" t="s">
        <v>25</v>
      </c>
      <c r="M208" s="2" t="s">
        <v>26</v>
      </c>
      <c r="N208" s="2" t="s">
        <v>27</v>
      </c>
      <c r="O208" s="2">
        <v>138</v>
      </c>
      <c r="P208" s="2" t="s">
        <v>28</v>
      </c>
      <c r="Q208" s="2" t="s">
        <v>29</v>
      </c>
      <c r="R208" t="str">
        <f>LEFT(E208,3)</f>
        <v>110</v>
      </c>
      <c r="S208" t="str">
        <f>RIGHT(LEFT(E208,6),2)</f>
        <v>09</v>
      </c>
      <c r="T208" t="str">
        <f>CONCATENATE("Q", INT((S208+2)/3))</f>
        <v>Q3</v>
      </c>
      <c r="U208" s="7" t="str">
        <f>CONCATENATE(R208," ",T208)</f>
        <v>110 Q3</v>
      </c>
    </row>
    <row r="209" spans="1:21" ht="70" customHeight="1">
      <c r="A209" s="20" t="s">
        <v>3866</v>
      </c>
      <c r="B209" s="2" t="s">
        <v>137</v>
      </c>
      <c r="C209" s="2" t="s">
        <v>398</v>
      </c>
      <c r="D209" s="2" t="s">
        <v>139</v>
      </c>
      <c r="E209" s="2" t="s">
        <v>371</v>
      </c>
      <c r="F209" s="14">
        <v>1248</v>
      </c>
      <c r="G209" s="22">
        <v>28.1</v>
      </c>
      <c r="H209" s="25">
        <v>48.69</v>
      </c>
      <c r="I209" s="5">
        <v>0.4889</v>
      </c>
      <c r="J209" s="2" t="s">
        <v>23</v>
      </c>
      <c r="K209" s="2" t="s">
        <v>165</v>
      </c>
      <c r="L209" s="2" t="s">
        <v>25</v>
      </c>
      <c r="M209" s="2" t="s">
        <v>26</v>
      </c>
      <c r="N209" s="2" t="s">
        <v>27</v>
      </c>
      <c r="O209" s="2">
        <v>138</v>
      </c>
      <c r="P209" s="2" t="s">
        <v>28</v>
      </c>
      <c r="Q209" s="2" t="s">
        <v>29</v>
      </c>
      <c r="R209" t="str">
        <f>LEFT(E209,3)</f>
        <v>110</v>
      </c>
      <c r="S209" t="str">
        <f>RIGHT(LEFT(E209,6),2)</f>
        <v>09</v>
      </c>
      <c r="T209" t="str">
        <f>CONCATENATE("Q", INT((S209+2)/3))</f>
        <v>Q3</v>
      </c>
      <c r="U209" s="7" t="str">
        <f>CONCATENATE(R209," ",T209)</f>
        <v>110 Q3</v>
      </c>
    </row>
    <row r="210" spans="1:21" ht="70" customHeight="1">
      <c r="A210" s="20" t="s">
        <v>3867</v>
      </c>
      <c r="B210" s="2" t="s">
        <v>137</v>
      </c>
      <c r="C210" s="2" t="s">
        <v>399</v>
      </c>
      <c r="D210" s="2" t="s">
        <v>139</v>
      </c>
      <c r="E210" s="2" t="s">
        <v>371</v>
      </c>
      <c r="F210" s="14">
        <v>1092</v>
      </c>
      <c r="G210" s="22">
        <v>28.7</v>
      </c>
      <c r="H210" s="25">
        <v>42.78</v>
      </c>
      <c r="I210" s="5">
        <v>0.47670000000000001</v>
      </c>
      <c r="J210" s="2" t="s">
        <v>23</v>
      </c>
      <c r="K210" s="2" t="s">
        <v>175</v>
      </c>
      <c r="L210" s="2" t="s">
        <v>25</v>
      </c>
      <c r="M210" s="2" t="s">
        <v>26</v>
      </c>
      <c r="N210" s="2" t="s">
        <v>46</v>
      </c>
      <c r="O210" s="2">
        <v>128</v>
      </c>
      <c r="P210" s="2" t="s">
        <v>28</v>
      </c>
      <c r="Q210" s="2" t="s">
        <v>29</v>
      </c>
      <c r="R210" t="str">
        <f>LEFT(E210,3)</f>
        <v>110</v>
      </c>
      <c r="S210" t="str">
        <f>RIGHT(LEFT(E210,6),2)</f>
        <v>09</v>
      </c>
      <c r="T210" t="str">
        <f>CONCATENATE("Q", INT((S210+2)/3))</f>
        <v>Q3</v>
      </c>
      <c r="U210" s="7" t="str">
        <f>CONCATENATE(R210," ",T210)</f>
        <v>110 Q3</v>
      </c>
    </row>
    <row r="211" spans="1:21" ht="70" customHeight="1">
      <c r="A211" s="20" t="s">
        <v>3868</v>
      </c>
      <c r="B211" s="2" t="s">
        <v>102</v>
      </c>
      <c r="C211" s="2" t="s">
        <v>400</v>
      </c>
      <c r="D211" s="2" t="s">
        <v>104</v>
      </c>
      <c r="E211" s="2" t="s">
        <v>401</v>
      </c>
      <c r="F211" s="14">
        <v>1770</v>
      </c>
      <c r="G211" s="22">
        <v>37.299999999999997</v>
      </c>
      <c r="H211" s="25">
        <v>50.36</v>
      </c>
      <c r="I211" s="5">
        <v>0.50939999999999996</v>
      </c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107</v>
      </c>
      <c r="O211" s="2">
        <v>210</v>
      </c>
      <c r="P211" s="2" t="s">
        <v>28</v>
      </c>
      <c r="Q211" s="2" t="s">
        <v>29</v>
      </c>
      <c r="R211" t="str">
        <f>LEFT(E211,3)</f>
        <v>110</v>
      </c>
      <c r="S211" t="str">
        <f>RIGHT(LEFT(E211,6),2)</f>
        <v>09</v>
      </c>
      <c r="T211" t="str">
        <f>CONCATENATE("Q", INT((S211+2)/3))</f>
        <v>Q3</v>
      </c>
      <c r="U211" s="7" t="str">
        <f>CONCATENATE(R211," ",T211)</f>
        <v>110 Q3</v>
      </c>
    </row>
    <row r="212" spans="1:21" ht="70" customHeight="1">
      <c r="A212" s="20" t="s">
        <v>3869</v>
      </c>
      <c r="B212" s="2" t="s">
        <v>191</v>
      </c>
      <c r="C212" s="2" t="s">
        <v>402</v>
      </c>
      <c r="D212" s="2" t="s">
        <v>193</v>
      </c>
      <c r="E212" s="2" t="s">
        <v>401</v>
      </c>
      <c r="F212" s="14">
        <v>1231</v>
      </c>
      <c r="G212" s="22">
        <v>27.9</v>
      </c>
      <c r="H212" s="25">
        <v>49.7</v>
      </c>
      <c r="I212" s="5">
        <v>0.44750000000000001</v>
      </c>
      <c r="J212" s="2" t="s">
        <v>23</v>
      </c>
      <c r="K212" s="2" t="s">
        <v>67</v>
      </c>
      <c r="L212" s="2" t="s">
        <v>25</v>
      </c>
      <c r="M212" s="2" t="s">
        <v>26</v>
      </c>
      <c r="N212" s="2" t="s">
        <v>27</v>
      </c>
      <c r="O212" s="2">
        <v>200</v>
      </c>
      <c r="P212" s="2" t="s">
        <v>28</v>
      </c>
      <c r="Q212" s="2" t="s">
        <v>29</v>
      </c>
      <c r="R212" t="str">
        <f>LEFT(E212,3)</f>
        <v>110</v>
      </c>
      <c r="S212" t="str">
        <f>RIGHT(LEFT(E212,6),2)</f>
        <v>09</v>
      </c>
      <c r="T212" t="str">
        <f>CONCATENATE("Q", INT((S212+2)/3))</f>
        <v>Q3</v>
      </c>
      <c r="U212" s="7" t="str">
        <f>CONCATENATE(R212," ",T212)</f>
        <v>110 Q3</v>
      </c>
    </row>
    <row r="213" spans="1:21" ht="70" customHeight="1">
      <c r="A213" s="20" t="s">
        <v>3870</v>
      </c>
      <c r="B213" s="2" t="s">
        <v>403</v>
      </c>
      <c r="C213" s="2" t="s">
        <v>404</v>
      </c>
      <c r="D213" s="2" t="s">
        <v>151</v>
      </c>
      <c r="E213" s="2" t="s">
        <v>401</v>
      </c>
      <c r="F213" s="14">
        <v>1017</v>
      </c>
      <c r="G213" s="22">
        <v>30.5</v>
      </c>
      <c r="H213" s="25">
        <v>34.78</v>
      </c>
      <c r="I213" s="5">
        <v>0.48470000000000002</v>
      </c>
      <c r="J213" s="2" t="s">
        <v>23</v>
      </c>
      <c r="K213" s="2" t="s">
        <v>153</v>
      </c>
      <c r="L213" s="2" t="s">
        <v>25</v>
      </c>
      <c r="M213" s="2" t="s">
        <v>26</v>
      </c>
      <c r="N213" s="2" t="s">
        <v>112</v>
      </c>
      <c r="O213" s="2">
        <v>187</v>
      </c>
      <c r="P213" s="2" t="s">
        <v>28</v>
      </c>
      <c r="Q213" s="2" t="s">
        <v>29</v>
      </c>
      <c r="R213" t="str">
        <f>LEFT(E213,3)</f>
        <v>110</v>
      </c>
      <c r="S213" t="str">
        <f>RIGHT(LEFT(E213,6),2)</f>
        <v>09</v>
      </c>
      <c r="T213" t="str">
        <f>CONCATENATE("Q", INT((S213+2)/3))</f>
        <v>Q3</v>
      </c>
      <c r="U213" s="7" t="str">
        <f>CONCATENATE(R213," ",T213)</f>
        <v>110 Q3</v>
      </c>
    </row>
    <row r="214" spans="1:21" ht="70" customHeight="1">
      <c r="A214" s="20" t="s">
        <v>3871</v>
      </c>
      <c r="B214" s="2" t="s">
        <v>405</v>
      </c>
      <c r="C214" s="2" t="s">
        <v>406</v>
      </c>
      <c r="D214" s="2" t="s">
        <v>151</v>
      </c>
      <c r="E214" s="2" t="s">
        <v>401</v>
      </c>
      <c r="F214" s="14">
        <v>1062</v>
      </c>
      <c r="G214" s="22">
        <v>29.9</v>
      </c>
      <c r="H214" s="25">
        <v>35.89</v>
      </c>
      <c r="I214" s="5">
        <v>0.4834</v>
      </c>
      <c r="J214" s="2" t="s">
        <v>23</v>
      </c>
      <c r="K214" s="2" t="s">
        <v>407</v>
      </c>
      <c r="L214" s="2" t="s">
        <v>25</v>
      </c>
      <c r="M214" s="2" t="s">
        <v>26</v>
      </c>
      <c r="N214" s="2" t="s">
        <v>112</v>
      </c>
      <c r="O214" s="2">
        <v>217</v>
      </c>
      <c r="P214" s="2" t="s">
        <v>28</v>
      </c>
      <c r="Q214" s="2" t="s">
        <v>29</v>
      </c>
      <c r="R214" t="str">
        <f>LEFT(E214,3)</f>
        <v>110</v>
      </c>
      <c r="S214" t="str">
        <f>RIGHT(LEFT(E214,6),2)</f>
        <v>09</v>
      </c>
      <c r="T214" t="str">
        <f>CONCATENATE("Q", INT((S214+2)/3))</f>
        <v>Q3</v>
      </c>
      <c r="U214" s="7" t="str">
        <f>CONCATENATE(R214," ",T214)</f>
        <v>110 Q3</v>
      </c>
    </row>
    <row r="215" spans="1:21" ht="70" customHeight="1">
      <c r="A215" s="20" t="s">
        <v>3872</v>
      </c>
      <c r="B215" s="2" t="s">
        <v>203</v>
      </c>
      <c r="C215" s="2" t="s">
        <v>408</v>
      </c>
      <c r="D215" s="2" t="s">
        <v>205</v>
      </c>
      <c r="E215" s="2" t="s">
        <v>401</v>
      </c>
      <c r="F215" s="14">
        <v>691</v>
      </c>
      <c r="G215" s="22">
        <v>20.5</v>
      </c>
      <c r="H215" s="25">
        <v>34.159999999999997</v>
      </c>
      <c r="I215" s="5">
        <v>0.47120000000000001</v>
      </c>
      <c r="J215" s="2" t="s">
        <v>23</v>
      </c>
      <c r="K215" s="2" t="s">
        <v>297</v>
      </c>
      <c r="L215" s="2" t="s">
        <v>25</v>
      </c>
      <c r="M215" s="2" t="s">
        <v>26</v>
      </c>
      <c r="N215" s="2" t="s">
        <v>112</v>
      </c>
      <c r="O215" s="2">
        <v>140</v>
      </c>
      <c r="P215" s="2" t="s">
        <v>113</v>
      </c>
      <c r="Q215" s="2" t="s">
        <v>29</v>
      </c>
      <c r="R215" t="str">
        <f>LEFT(E215,3)</f>
        <v>110</v>
      </c>
      <c r="S215" t="str">
        <f>RIGHT(LEFT(E215,6),2)</f>
        <v>09</v>
      </c>
      <c r="T215" t="str">
        <f>CONCATENATE("Q", INT((S215+2)/3))</f>
        <v>Q3</v>
      </c>
      <c r="U215" s="7" t="str">
        <f>CONCATENATE(R215," ",T215)</f>
        <v>110 Q3</v>
      </c>
    </row>
    <row r="216" spans="1:21" ht="70" customHeight="1">
      <c r="A216" s="20" t="s">
        <v>3873</v>
      </c>
      <c r="B216" s="2" t="s">
        <v>203</v>
      </c>
      <c r="C216" s="2" t="s">
        <v>409</v>
      </c>
      <c r="D216" s="2" t="s">
        <v>205</v>
      </c>
      <c r="E216" s="2" t="s">
        <v>401</v>
      </c>
      <c r="F216" s="14">
        <v>1545</v>
      </c>
      <c r="G216" s="22">
        <v>28.7</v>
      </c>
      <c r="H216" s="25">
        <v>55.62</v>
      </c>
      <c r="I216" s="5">
        <v>0.53839999999999999</v>
      </c>
      <c r="J216" s="2" t="s">
        <v>23</v>
      </c>
      <c r="K216" s="2" t="s">
        <v>410</v>
      </c>
      <c r="L216" s="2" t="s">
        <v>25</v>
      </c>
      <c r="M216" s="2" t="s">
        <v>26</v>
      </c>
      <c r="N216" s="2" t="s">
        <v>41</v>
      </c>
      <c r="O216" s="2">
        <v>160</v>
      </c>
      <c r="P216" s="2" t="s">
        <v>113</v>
      </c>
      <c r="Q216" s="2" t="s">
        <v>29</v>
      </c>
      <c r="R216" t="str">
        <f>LEFT(E216,3)</f>
        <v>110</v>
      </c>
      <c r="S216" t="str">
        <f>RIGHT(LEFT(E216,6),2)</f>
        <v>09</v>
      </c>
      <c r="T216" t="str">
        <f>CONCATENATE("Q", INT((S216+2)/3))</f>
        <v>Q3</v>
      </c>
      <c r="U216" s="7" t="str">
        <f>CONCATENATE(R216," ",T216)</f>
        <v>110 Q3</v>
      </c>
    </row>
    <row r="217" spans="1:21" ht="70" customHeight="1">
      <c r="A217" s="20" t="s">
        <v>3874</v>
      </c>
      <c r="B217" s="2" t="s">
        <v>203</v>
      </c>
      <c r="C217" s="2" t="s">
        <v>411</v>
      </c>
      <c r="D217" s="2" t="s">
        <v>205</v>
      </c>
      <c r="E217" s="2" t="s">
        <v>401</v>
      </c>
      <c r="F217" s="14">
        <v>1155</v>
      </c>
      <c r="G217" s="22">
        <v>26.6</v>
      </c>
      <c r="H217" s="25">
        <v>44.72</v>
      </c>
      <c r="I217" s="5">
        <v>0.50739999999999996</v>
      </c>
      <c r="J217" s="2" t="s">
        <v>23</v>
      </c>
      <c r="K217" s="2" t="s">
        <v>410</v>
      </c>
      <c r="L217" s="2" t="s">
        <v>25</v>
      </c>
      <c r="M217" s="2" t="s">
        <v>26</v>
      </c>
      <c r="N217" s="2" t="s">
        <v>27</v>
      </c>
      <c r="O217" s="2">
        <v>160</v>
      </c>
      <c r="P217" s="2" t="s">
        <v>113</v>
      </c>
      <c r="Q217" s="2" t="s">
        <v>29</v>
      </c>
      <c r="R217" t="str">
        <f>LEFT(E217,3)</f>
        <v>110</v>
      </c>
      <c r="S217" t="str">
        <f>RIGHT(LEFT(E217,6),2)</f>
        <v>09</v>
      </c>
      <c r="T217" t="str">
        <f>CONCATENATE("Q", INT((S217+2)/3))</f>
        <v>Q3</v>
      </c>
      <c r="U217" s="7" t="str">
        <f>CONCATENATE(R217," ",T217)</f>
        <v>110 Q3</v>
      </c>
    </row>
    <row r="218" spans="1:21" ht="70" customHeight="1">
      <c r="A218" s="20" t="s">
        <v>3875</v>
      </c>
      <c r="B218" s="2" t="s">
        <v>203</v>
      </c>
      <c r="C218" s="2" t="s">
        <v>412</v>
      </c>
      <c r="D218" s="2" t="s">
        <v>205</v>
      </c>
      <c r="E218" s="2" t="s">
        <v>401</v>
      </c>
      <c r="F218" s="14">
        <v>1057</v>
      </c>
      <c r="G218" s="22">
        <v>23</v>
      </c>
      <c r="H218" s="25">
        <v>46.78</v>
      </c>
      <c r="I218" s="5">
        <v>0.50600000000000001</v>
      </c>
      <c r="J218" s="2" t="s">
        <v>23</v>
      </c>
      <c r="K218" s="2" t="s">
        <v>248</v>
      </c>
      <c r="L218" s="2" t="s">
        <v>25</v>
      </c>
      <c r="M218" s="2" t="s">
        <v>26</v>
      </c>
      <c r="N218" s="2" t="s">
        <v>27</v>
      </c>
      <c r="O218" s="2">
        <v>150</v>
      </c>
      <c r="P218" s="2" t="s">
        <v>113</v>
      </c>
      <c r="Q218" s="2" t="s">
        <v>29</v>
      </c>
      <c r="R218" t="str">
        <f>LEFT(E218,3)</f>
        <v>110</v>
      </c>
      <c r="S218" t="str">
        <f>RIGHT(LEFT(E218,6),2)</f>
        <v>09</v>
      </c>
      <c r="T218" t="str">
        <f>CONCATENATE("Q", INT((S218+2)/3))</f>
        <v>Q3</v>
      </c>
      <c r="U218" s="7" t="str">
        <f>CONCATENATE(R218," ",T218)</f>
        <v>110 Q3</v>
      </c>
    </row>
    <row r="219" spans="1:21" ht="70" customHeight="1">
      <c r="A219" s="20" t="s">
        <v>3876</v>
      </c>
      <c r="B219" s="2" t="s">
        <v>203</v>
      </c>
      <c r="C219" s="2" t="s">
        <v>413</v>
      </c>
      <c r="D219" s="2" t="s">
        <v>205</v>
      </c>
      <c r="E219" s="2" t="s">
        <v>401</v>
      </c>
      <c r="F219" s="14">
        <v>1102</v>
      </c>
      <c r="G219" s="22">
        <v>25.7</v>
      </c>
      <c r="H219" s="25">
        <v>44.79</v>
      </c>
      <c r="I219" s="5">
        <v>0.5171</v>
      </c>
      <c r="J219" s="2" t="s">
        <v>23</v>
      </c>
      <c r="K219" s="2" t="s">
        <v>40</v>
      </c>
      <c r="L219" s="2" t="s">
        <v>25</v>
      </c>
      <c r="M219" s="2" t="s">
        <v>26</v>
      </c>
      <c r="N219" s="2" t="s">
        <v>27</v>
      </c>
      <c r="O219" s="2">
        <v>140</v>
      </c>
      <c r="P219" s="2" t="s">
        <v>113</v>
      </c>
      <c r="Q219" s="2" t="s">
        <v>29</v>
      </c>
      <c r="R219" t="str">
        <f>LEFT(E219,3)</f>
        <v>110</v>
      </c>
      <c r="S219" t="str">
        <f>RIGHT(LEFT(E219,6),2)</f>
        <v>09</v>
      </c>
      <c r="T219" t="str">
        <f>CONCATENATE("Q", INT((S219+2)/3))</f>
        <v>Q3</v>
      </c>
      <c r="U219" s="7" t="str">
        <f>CONCATENATE(R219," ",T219)</f>
        <v>110 Q3</v>
      </c>
    </row>
    <row r="220" spans="1:21" ht="70" customHeight="1">
      <c r="A220" s="20" t="s">
        <v>3877</v>
      </c>
      <c r="B220" s="2" t="s">
        <v>414</v>
      </c>
      <c r="C220" s="2" t="s">
        <v>59</v>
      </c>
      <c r="D220" s="2" t="s">
        <v>44</v>
      </c>
      <c r="E220" s="2" t="s">
        <v>401</v>
      </c>
      <c r="F220" s="14">
        <v>1100</v>
      </c>
      <c r="G220" s="22">
        <v>23.4</v>
      </c>
      <c r="H220" s="25">
        <v>48.22</v>
      </c>
      <c r="I220" s="5">
        <v>0.48499999999999999</v>
      </c>
      <c r="J220" s="2" t="s">
        <v>23</v>
      </c>
      <c r="K220" s="2" t="s">
        <v>80</v>
      </c>
      <c r="L220" s="2" t="s">
        <v>25</v>
      </c>
      <c r="M220" s="2" t="s">
        <v>26</v>
      </c>
      <c r="N220" s="2" t="s">
        <v>27</v>
      </c>
      <c r="O220" s="2">
        <v>205</v>
      </c>
      <c r="P220" s="2" t="s">
        <v>28</v>
      </c>
      <c r="Q220" s="2" t="s">
        <v>29</v>
      </c>
      <c r="R220" t="str">
        <f>LEFT(E220,3)</f>
        <v>110</v>
      </c>
      <c r="S220" t="str">
        <f>RIGHT(LEFT(E220,6),2)</f>
        <v>09</v>
      </c>
      <c r="T220" t="str">
        <f>CONCATENATE("Q", INT((S220+2)/3))</f>
        <v>Q3</v>
      </c>
      <c r="U220" s="7" t="str">
        <f>CONCATENATE(R220," ",T220)</f>
        <v>110 Q3</v>
      </c>
    </row>
    <row r="221" spans="1:21" ht="70" customHeight="1">
      <c r="A221" s="20" t="s">
        <v>3878</v>
      </c>
      <c r="B221" s="2" t="s">
        <v>415</v>
      </c>
      <c r="C221" s="2" t="s">
        <v>200</v>
      </c>
      <c r="D221" s="2" t="s">
        <v>44</v>
      </c>
      <c r="E221" s="2" t="s">
        <v>401</v>
      </c>
      <c r="F221" s="14">
        <v>823</v>
      </c>
      <c r="G221" s="22">
        <v>24.7</v>
      </c>
      <c r="H221" s="25">
        <v>35.5</v>
      </c>
      <c r="I221" s="5">
        <v>0.44700000000000001</v>
      </c>
      <c r="J221" s="2" t="s">
        <v>23</v>
      </c>
      <c r="K221" s="2" t="s">
        <v>49</v>
      </c>
      <c r="L221" s="2" t="s">
        <v>25</v>
      </c>
      <c r="M221" s="2" t="s">
        <v>26</v>
      </c>
      <c r="N221" s="2" t="s">
        <v>46</v>
      </c>
      <c r="O221" s="2">
        <v>195</v>
      </c>
      <c r="P221" s="2" t="s">
        <v>28</v>
      </c>
      <c r="Q221" s="2" t="s">
        <v>29</v>
      </c>
      <c r="R221" t="str">
        <f>LEFT(E221,3)</f>
        <v>110</v>
      </c>
      <c r="S221" t="str">
        <f>RIGHT(LEFT(E221,6),2)</f>
        <v>09</v>
      </c>
      <c r="T221" t="str">
        <f>CONCATENATE("Q", INT((S221+2)/3))</f>
        <v>Q3</v>
      </c>
      <c r="U221" s="7" t="str">
        <f>CONCATENATE(R221," ",T221)</f>
        <v>110 Q3</v>
      </c>
    </row>
    <row r="222" spans="1:21" ht="70" customHeight="1">
      <c r="A222" s="20" t="s">
        <v>3879</v>
      </c>
      <c r="B222" s="2" t="s">
        <v>416</v>
      </c>
      <c r="C222" s="2" t="s">
        <v>62</v>
      </c>
      <c r="D222" s="2" t="s">
        <v>44</v>
      </c>
      <c r="E222" s="2" t="s">
        <v>401</v>
      </c>
      <c r="F222" s="14">
        <v>839</v>
      </c>
      <c r="G222" s="22">
        <v>25.2</v>
      </c>
      <c r="H222" s="25">
        <v>35.409999999999997</v>
      </c>
      <c r="I222" s="5">
        <v>0.4531</v>
      </c>
      <c r="J222" s="2" t="s">
        <v>23</v>
      </c>
      <c r="K222" s="2" t="s">
        <v>53</v>
      </c>
      <c r="L222" s="2" t="s">
        <v>25</v>
      </c>
      <c r="M222" s="2" t="s">
        <v>26</v>
      </c>
      <c r="N222" s="2" t="s">
        <v>417</v>
      </c>
      <c r="O222" s="2">
        <v>200</v>
      </c>
      <c r="P222" s="2" t="s">
        <v>28</v>
      </c>
      <c r="Q222" s="2" t="s">
        <v>29</v>
      </c>
      <c r="R222" t="str">
        <f>LEFT(E222,3)</f>
        <v>110</v>
      </c>
      <c r="S222" t="str">
        <f>RIGHT(LEFT(E222,6),2)</f>
        <v>09</v>
      </c>
      <c r="T222" t="str">
        <f>CONCATENATE("Q", INT((S222+2)/3))</f>
        <v>Q3</v>
      </c>
      <c r="U222" s="7" t="str">
        <f>CONCATENATE(R222," ",T222)</f>
        <v>110 Q3</v>
      </c>
    </row>
    <row r="223" spans="1:21" ht="70" customHeight="1">
      <c r="A223" s="20" t="s">
        <v>3880</v>
      </c>
      <c r="B223" s="2" t="s">
        <v>418</v>
      </c>
      <c r="C223" s="2" t="s">
        <v>419</v>
      </c>
      <c r="D223" s="2" t="s">
        <v>44</v>
      </c>
      <c r="E223" s="2" t="s">
        <v>401</v>
      </c>
      <c r="F223" s="14">
        <v>1273</v>
      </c>
      <c r="G223" s="22">
        <v>23.5</v>
      </c>
      <c r="H223" s="25">
        <v>55.55</v>
      </c>
      <c r="I223" s="5">
        <v>0.50670000000000004</v>
      </c>
      <c r="J223" s="2" t="s">
        <v>23</v>
      </c>
      <c r="K223" s="2" t="s">
        <v>55</v>
      </c>
      <c r="L223" s="2" t="s">
        <v>25</v>
      </c>
      <c r="M223" s="2" t="s">
        <v>26</v>
      </c>
      <c r="N223" s="2" t="s">
        <v>41</v>
      </c>
      <c r="O223" s="2">
        <v>205</v>
      </c>
      <c r="P223" s="2" t="s">
        <v>28</v>
      </c>
      <c r="Q223" s="2" t="s">
        <v>29</v>
      </c>
      <c r="R223" t="str">
        <f>LEFT(E223,3)</f>
        <v>110</v>
      </c>
      <c r="S223" t="str">
        <f>RIGHT(LEFT(E223,6),2)</f>
        <v>09</v>
      </c>
      <c r="T223" t="str">
        <f>CONCATENATE("Q", INT((S223+2)/3))</f>
        <v>Q3</v>
      </c>
      <c r="U223" s="7" t="str">
        <f>CONCATENATE(R223," ",T223)</f>
        <v>110 Q3</v>
      </c>
    </row>
    <row r="224" spans="1:21" ht="70" customHeight="1">
      <c r="A224" s="20" t="s">
        <v>3881</v>
      </c>
      <c r="B224" s="2" t="s">
        <v>420</v>
      </c>
      <c r="C224" s="2" t="s">
        <v>79</v>
      </c>
      <c r="D224" s="2" t="s">
        <v>44</v>
      </c>
      <c r="E224" s="2" t="s">
        <v>401</v>
      </c>
      <c r="F224" s="14">
        <v>893</v>
      </c>
      <c r="G224" s="22">
        <v>24.8</v>
      </c>
      <c r="H224" s="25">
        <v>38.200000000000003</v>
      </c>
      <c r="I224" s="5">
        <v>0.44469999999999998</v>
      </c>
      <c r="J224" s="2" t="s">
        <v>23</v>
      </c>
      <c r="K224" s="2" t="s">
        <v>53</v>
      </c>
      <c r="L224" s="2" t="s">
        <v>25</v>
      </c>
      <c r="M224" s="2" t="s">
        <v>26</v>
      </c>
      <c r="N224" s="2" t="s">
        <v>46</v>
      </c>
      <c r="O224" s="2">
        <v>195</v>
      </c>
      <c r="P224" s="2" t="s">
        <v>28</v>
      </c>
      <c r="Q224" s="2" t="s">
        <v>29</v>
      </c>
      <c r="R224" t="str">
        <f>LEFT(E224,3)</f>
        <v>110</v>
      </c>
      <c r="S224" t="str">
        <f>RIGHT(LEFT(E224,6),2)</f>
        <v>09</v>
      </c>
      <c r="T224" t="str">
        <f>CONCATENATE("Q", INT((S224+2)/3))</f>
        <v>Q3</v>
      </c>
      <c r="U224" s="7" t="str">
        <f>CONCATENATE(R224," ",T224)</f>
        <v>110 Q3</v>
      </c>
    </row>
    <row r="225" spans="1:22" ht="70" customHeight="1">
      <c r="A225" s="20" t="s">
        <v>3882</v>
      </c>
      <c r="B225" s="2" t="s">
        <v>421</v>
      </c>
      <c r="C225" s="2" t="s">
        <v>422</v>
      </c>
      <c r="D225" s="2" t="s">
        <v>44</v>
      </c>
      <c r="E225" s="2" t="s">
        <v>401</v>
      </c>
      <c r="F225" s="14">
        <v>1081</v>
      </c>
      <c r="G225" s="22">
        <v>25.5</v>
      </c>
      <c r="H225" s="25">
        <v>44.42</v>
      </c>
      <c r="I225" s="5">
        <v>0.46339999999999998</v>
      </c>
      <c r="J225" s="2" t="s">
        <v>23</v>
      </c>
      <c r="K225" s="2" t="s">
        <v>67</v>
      </c>
      <c r="L225" s="2" t="s">
        <v>25</v>
      </c>
      <c r="M225" s="2" t="s">
        <v>26</v>
      </c>
      <c r="N225" s="2" t="s">
        <v>50</v>
      </c>
      <c r="O225" s="2">
        <v>205</v>
      </c>
      <c r="P225" s="2" t="s">
        <v>28</v>
      </c>
      <c r="Q225" s="2" t="s">
        <v>29</v>
      </c>
      <c r="R225" t="str">
        <f>LEFT(E225,3)</f>
        <v>110</v>
      </c>
      <c r="S225" t="str">
        <f>RIGHT(LEFT(E225,6),2)</f>
        <v>09</v>
      </c>
      <c r="T225" t="str">
        <f>CONCATENATE("Q", INT((S225+2)/3))</f>
        <v>Q3</v>
      </c>
      <c r="U225" s="7" t="str">
        <f>CONCATENATE(R225," ",T225)</f>
        <v>110 Q3</v>
      </c>
    </row>
    <row r="226" spans="1:22" ht="70" customHeight="1">
      <c r="A226" s="20" t="s">
        <v>3883</v>
      </c>
      <c r="B226" s="2" t="s">
        <v>84</v>
      </c>
      <c r="C226" s="2" t="s">
        <v>423</v>
      </c>
      <c r="D226" s="2" t="s">
        <v>86</v>
      </c>
      <c r="E226" s="2" t="s">
        <v>401</v>
      </c>
      <c r="F226" s="14">
        <v>915</v>
      </c>
      <c r="G226" s="22">
        <v>29.8</v>
      </c>
      <c r="H226" s="25">
        <v>34.5</v>
      </c>
      <c r="I226" s="5">
        <v>0.41549999999999998</v>
      </c>
      <c r="J226" s="2" t="s">
        <v>23</v>
      </c>
      <c r="K226" s="2" t="s">
        <v>424</v>
      </c>
      <c r="L226" s="2" t="s">
        <v>25</v>
      </c>
      <c r="M226" s="2" t="s">
        <v>26</v>
      </c>
      <c r="N226" s="2" t="s">
        <v>112</v>
      </c>
      <c r="O226" s="2">
        <v>170</v>
      </c>
      <c r="P226" s="2" t="s">
        <v>28</v>
      </c>
      <c r="Q226" s="2" t="s">
        <v>29</v>
      </c>
      <c r="R226" t="str">
        <f>LEFT(E226,3)</f>
        <v>110</v>
      </c>
      <c r="S226" t="str">
        <f>RIGHT(LEFT(E226,6),2)</f>
        <v>09</v>
      </c>
      <c r="T226" t="str">
        <f>CONCATENATE("Q", INT((S226+2)/3))</f>
        <v>Q3</v>
      </c>
      <c r="U226" s="7" t="str">
        <f>CONCATENATE(R226," ",T226)</f>
        <v>110 Q3</v>
      </c>
    </row>
    <row r="227" spans="1:22" ht="70" customHeight="1">
      <c r="A227" s="20" t="s">
        <v>3884</v>
      </c>
      <c r="B227" s="2" t="s">
        <v>84</v>
      </c>
      <c r="C227" s="2" t="s">
        <v>425</v>
      </c>
      <c r="D227" s="2" t="s">
        <v>86</v>
      </c>
      <c r="E227" s="2" t="s">
        <v>401</v>
      </c>
      <c r="F227" s="14">
        <v>1249</v>
      </c>
      <c r="G227" s="22">
        <v>29.9</v>
      </c>
      <c r="H227" s="25">
        <v>45.87</v>
      </c>
      <c r="I227" s="5">
        <v>0.45369999999999999</v>
      </c>
      <c r="J227" s="2" t="s">
        <v>23</v>
      </c>
      <c r="K227" s="2" t="s">
        <v>426</v>
      </c>
      <c r="L227" s="2" t="s">
        <v>25</v>
      </c>
      <c r="M227" s="2" t="s">
        <v>26</v>
      </c>
      <c r="N227" s="2" t="s">
        <v>27</v>
      </c>
      <c r="O227" s="2">
        <v>160</v>
      </c>
      <c r="P227" s="2" t="s">
        <v>28</v>
      </c>
      <c r="Q227" s="2" t="s">
        <v>29</v>
      </c>
      <c r="R227" t="str">
        <f>LEFT(E227,3)</f>
        <v>110</v>
      </c>
      <c r="S227" t="str">
        <f>RIGHT(LEFT(E227,6),2)</f>
        <v>09</v>
      </c>
      <c r="T227" t="str">
        <f>CONCATENATE("Q", INT((S227+2)/3))</f>
        <v>Q3</v>
      </c>
      <c r="U227" s="7" t="str">
        <f>CONCATENATE(R227," ",T227)</f>
        <v>110 Q3</v>
      </c>
    </row>
    <row r="228" spans="1:22" ht="70" customHeight="1">
      <c r="A228" s="20" t="s">
        <v>3885</v>
      </c>
      <c r="B228" s="2" t="s">
        <v>84</v>
      </c>
      <c r="C228" s="2" t="s">
        <v>427</v>
      </c>
      <c r="D228" s="2" t="s">
        <v>86</v>
      </c>
      <c r="E228" s="2" t="s">
        <v>401</v>
      </c>
      <c r="F228" s="14">
        <v>965</v>
      </c>
      <c r="G228" s="22">
        <v>29.1</v>
      </c>
      <c r="H228" s="25">
        <v>37.14</v>
      </c>
      <c r="I228" s="5">
        <v>0.42849999999999999</v>
      </c>
      <c r="J228" s="2" t="s">
        <v>23</v>
      </c>
      <c r="K228" s="2" t="s">
        <v>426</v>
      </c>
      <c r="L228" s="2" t="s">
        <v>25</v>
      </c>
      <c r="M228" s="2" t="s">
        <v>26</v>
      </c>
      <c r="N228" s="2" t="s">
        <v>50</v>
      </c>
      <c r="O228" s="2">
        <v>160</v>
      </c>
      <c r="P228" s="2" t="s">
        <v>28</v>
      </c>
      <c r="Q228" s="2" t="s">
        <v>29</v>
      </c>
      <c r="R228" t="str">
        <f>LEFT(E228,3)</f>
        <v>110</v>
      </c>
      <c r="S228" t="str">
        <f>RIGHT(LEFT(E228,6),2)</f>
        <v>09</v>
      </c>
      <c r="T228" t="str">
        <f>CONCATENATE("Q", INT((S228+2)/3))</f>
        <v>Q3</v>
      </c>
      <c r="U228" s="7" t="str">
        <f>CONCATENATE(R228," ",T228)</f>
        <v>110 Q3</v>
      </c>
    </row>
    <row r="229" spans="1:22" ht="70" customHeight="1">
      <c r="A229" s="20" t="s">
        <v>3886</v>
      </c>
      <c r="B229" s="2" t="s">
        <v>84</v>
      </c>
      <c r="C229" s="2" t="s">
        <v>428</v>
      </c>
      <c r="D229" s="2" t="s">
        <v>86</v>
      </c>
      <c r="E229" s="2" t="s">
        <v>401</v>
      </c>
      <c r="F229" s="14">
        <v>1406</v>
      </c>
      <c r="G229" s="22">
        <v>29.1</v>
      </c>
      <c r="H229" s="25">
        <v>51.62</v>
      </c>
      <c r="I229" s="5">
        <v>0.42909999999999998</v>
      </c>
      <c r="J229" s="2" t="s">
        <v>23</v>
      </c>
      <c r="K229" s="2" t="s">
        <v>429</v>
      </c>
      <c r="L229" s="2" t="s">
        <v>25</v>
      </c>
      <c r="M229" s="2" t="s">
        <v>26</v>
      </c>
      <c r="N229" s="2" t="s">
        <v>27</v>
      </c>
      <c r="O229" s="2">
        <v>180</v>
      </c>
      <c r="P229" s="2" t="s">
        <v>28</v>
      </c>
      <c r="Q229" s="2" t="s">
        <v>29</v>
      </c>
      <c r="R229" t="str">
        <f>LEFT(E229,3)</f>
        <v>110</v>
      </c>
      <c r="S229" t="str">
        <f>RIGHT(LEFT(E229,6),2)</f>
        <v>09</v>
      </c>
      <c r="T229" t="str">
        <f>CONCATENATE("Q", INT((S229+2)/3))</f>
        <v>Q3</v>
      </c>
      <c r="U229" s="7" t="str">
        <f>CONCATENATE(R229," ",T229)</f>
        <v>110 Q3</v>
      </c>
    </row>
    <row r="230" spans="1:22" ht="70" customHeight="1">
      <c r="A230" s="20" t="s">
        <v>3887</v>
      </c>
      <c r="B230" s="2" t="s">
        <v>158</v>
      </c>
      <c r="C230" s="2" t="s">
        <v>430</v>
      </c>
      <c r="D230" s="2" t="s">
        <v>160</v>
      </c>
      <c r="E230" s="2" t="s">
        <v>401</v>
      </c>
      <c r="F230" s="14">
        <v>1130</v>
      </c>
      <c r="G230" s="22">
        <v>25.2</v>
      </c>
      <c r="H230" s="25">
        <v>45.32</v>
      </c>
      <c r="I230" s="5">
        <v>0.50880000000000003</v>
      </c>
      <c r="J230" s="2" t="s">
        <v>23</v>
      </c>
      <c r="K230" s="2" t="s">
        <v>162</v>
      </c>
      <c r="L230" s="2" t="s">
        <v>25</v>
      </c>
      <c r="M230" s="2" t="s">
        <v>26</v>
      </c>
      <c r="N230" s="2" t="s">
        <v>27</v>
      </c>
      <c r="O230" s="2">
        <v>190</v>
      </c>
      <c r="P230" s="2" t="s">
        <v>28</v>
      </c>
      <c r="Q230" s="2" t="s">
        <v>29</v>
      </c>
      <c r="R230" t="str">
        <f>LEFT(E230,3)</f>
        <v>110</v>
      </c>
      <c r="S230" t="str">
        <f>RIGHT(LEFT(E230,6),2)</f>
        <v>09</v>
      </c>
      <c r="T230" t="str">
        <f>CONCATENATE("Q", INT((S230+2)/3))</f>
        <v>Q3</v>
      </c>
      <c r="U230" s="7" t="str">
        <f>CONCATENATE(R230," ",T230)</f>
        <v>110 Q3</v>
      </c>
    </row>
    <row r="231" spans="1:22" ht="70" customHeight="1">
      <c r="A231" s="20" t="s">
        <v>3888</v>
      </c>
      <c r="B231" s="2" t="s">
        <v>99</v>
      </c>
      <c r="C231" s="2" t="s">
        <v>431</v>
      </c>
      <c r="D231" s="2" t="s">
        <v>101</v>
      </c>
      <c r="E231" s="2" t="s">
        <v>401</v>
      </c>
      <c r="F231" s="14">
        <v>950</v>
      </c>
      <c r="G231" s="22">
        <v>26.2</v>
      </c>
      <c r="H231" s="25">
        <v>38.51</v>
      </c>
      <c r="I231" s="5">
        <v>0.44500000000000001</v>
      </c>
      <c r="J231" s="2" t="s">
        <v>23</v>
      </c>
      <c r="K231" s="2" t="s">
        <v>31</v>
      </c>
      <c r="L231" s="2" t="s">
        <v>25</v>
      </c>
      <c r="M231" s="2" t="s">
        <v>26</v>
      </c>
      <c r="N231" s="2" t="s">
        <v>50</v>
      </c>
      <c r="O231" s="2">
        <v>210</v>
      </c>
      <c r="P231" s="2" t="s">
        <v>28</v>
      </c>
      <c r="Q231" s="2" t="s">
        <v>29</v>
      </c>
      <c r="R231" t="str">
        <f>LEFT(E231,3)</f>
        <v>110</v>
      </c>
      <c r="S231" t="str">
        <f>RIGHT(LEFT(E231,6),2)</f>
        <v>09</v>
      </c>
      <c r="T231" t="str">
        <f>CONCATENATE("Q", INT((S231+2)/3))</f>
        <v>Q3</v>
      </c>
      <c r="U231" s="7" t="str">
        <f>CONCATENATE(R231," ",T231)</f>
        <v>110 Q3</v>
      </c>
    </row>
    <row r="232" spans="1:22" ht="70" customHeight="1">
      <c r="A232" s="20" t="s">
        <v>3889</v>
      </c>
      <c r="B232" s="2" t="s">
        <v>140</v>
      </c>
      <c r="C232" s="2" t="s">
        <v>432</v>
      </c>
      <c r="D232" s="2" t="s">
        <v>142</v>
      </c>
      <c r="E232" s="2" t="s">
        <v>401</v>
      </c>
      <c r="F232" s="14">
        <v>1150</v>
      </c>
      <c r="G232" s="22">
        <v>33.1</v>
      </c>
      <c r="H232" s="25">
        <v>36.380000000000003</v>
      </c>
      <c r="I232" s="5">
        <v>0.47510000000000002</v>
      </c>
      <c r="J232" s="2" t="s">
        <v>23</v>
      </c>
      <c r="K232" s="2" t="s">
        <v>248</v>
      </c>
      <c r="L232" s="2" t="s">
        <v>25</v>
      </c>
      <c r="M232" s="2" t="s">
        <v>117</v>
      </c>
      <c r="N232" s="2" t="s">
        <v>433</v>
      </c>
      <c r="O232" s="2">
        <v>210</v>
      </c>
      <c r="P232" s="2" t="s">
        <v>28</v>
      </c>
      <c r="Q232" s="2" t="s">
        <v>29</v>
      </c>
      <c r="R232" t="str">
        <f>LEFT(E232,3)</f>
        <v>110</v>
      </c>
      <c r="S232" t="str">
        <f>RIGHT(LEFT(E232,6),2)</f>
        <v>09</v>
      </c>
      <c r="T232" t="str">
        <f>CONCATENATE("Q", INT((S232+2)/3))</f>
        <v>Q3</v>
      </c>
      <c r="U232" s="7" t="str">
        <f>CONCATENATE(R232," ",T232)</f>
        <v>110 Q3</v>
      </c>
    </row>
    <row r="233" spans="1:22" ht="70" customHeight="1">
      <c r="A233" s="20" t="s">
        <v>3890</v>
      </c>
      <c r="B233" s="2" t="s">
        <v>102</v>
      </c>
      <c r="C233" s="2" t="s">
        <v>434</v>
      </c>
      <c r="D233" s="2" t="s">
        <v>104</v>
      </c>
      <c r="E233" s="2" t="s">
        <v>435</v>
      </c>
      <c r="F233" s="14">
        <v>1139</v>
      </c>
      <c r="G233" s="22">
        <v>33</v>
      </c>
      <c r="H233" s="25">
        <v>36.51</v>
      </c>
      <c r="I233" s="5">
        <v>0.47539999999999999</v>
      </c>
      <c r="J233" s="2" t="s">
        <v>23</v>
      </c>
      <c r="K233" s="2" t="s">
        <v>80</v>
      </c>
      <c r="L233" s="2" t="s">
        <v>25</v>
      </c>
      <c r="M233" s="2" t="s">
        <v>26</v>
      </c>
      <c r="N233" s="2" t="s">
        <v>46</v>
      </c>
      <c r="O233" s="2">
        <v>215</v>
      </c>
      <c r="P233" s="2" t="s">
        <v>28</v>
      </c>
      <c r="Q233" s="2" t="s">
        <v>29</v>
      </c>
      <c r="R233" t="str">
        <f>LEFT(E233,3)</f>
        <v>110</v>
      </c>
      <c r="S233" t="str">
        <f>RIGHT(LEFT(E233,6),2)</f>
        <v>09</v>
      </c>
      <c r="T233" t="str">
        <f>CONCATENATE("Q", INT((S233+2)/3))</f>
        <v>Q3</v>
      </c>
      <c r="U233" s="7" t="str">
        <f>CONCATENATE(R233," ",T233)</f>
        <v>110 Q3</v>
      </c>
    </row>
    <row r="234" spans="1:22" ht="70" customHeight="1">
      <c r="A234" s="20" t="s">
        <v>3891</v>
      </c>
      <c r="B234" s="2" t="s">
        <v>124</v>
      </c>
      <c r="C234" s="2" t="s">
        <v>436</v>
      </c>
      <c r="D234" s="2" t="s">
        <v>126</v>
      </c>
      <c r="E234" s="2" t="s">
        <v>435</v>
      </c>
      <c r="F234" s="14">
        <v>1323</v>
      </c>
      <c r="G234" s="22">
        <v>33.6</v>
      </c>
      <c r="H234" s="25">
        <v>42.77</v>
      </c>
      <c r="I234" s="5">
        <v>0.47960000000000003</v>
      </c>
      <c r="J234" s="2" t="s">
        <v>23</v>
      </c>
      <c r="K234" s="2" t="s">
        <v>260</v>
      </c>
      <c r="L234" s="2" t="s">
        <v>25</v>
      </c>
      <c r="M234" s="2" t="s">
        <v>26</v>
      </c>
      <c r="N234" s="2" t="s">
        <v>27</v>
      </c>
      <c r="O234" s="2">
        <v>190</v>
      </c>
      <c r="P234" s="2" t="s">
        <v>28</v>
      </c>
      <c r="Q234" s="2" t="s">
        <v>29</v>
      </c>
      <c r="R234" t="str">
        <f>LEFT(E234,3)</f>
        <v>110</v>
      </c>
      <c r="S234" t="str">
        <f>RIGHT(LEFT(E234,6),2)</f>
        <v>09</v>
      </c>
      <c r="T234" t="str">
        <f>CONCATENATE("Q", INT((S234+2)/3))</f>
        <v>Q3</v>
      </c>
      <c r="U234" s="7" t="str">
        <f>CONCATENATE(R234," ",T234)</f>
        <v>110 Q3</v>
      </c>
    </row>
    <row r="235" spans="1:22" ht="70" customHeight="1">
      <c r="A235" s="20" t="s">
        <v>3892</v>
      </c>
      <c r="B235" s="2" t="s">
        <v>124</v>
      </c>
      <c r="C235" s="2" t="s">
        <v>437</v>
      </c>
      <c r="D235" s="2" t="s">
        <v>126</v>
      </c>
      <c r="E235" s="2" t="s">
        <v>435</v>
      </c>
      <c r="F235" s="14">
        <v>1328</v>
      </c>
      <c r="G235" s="22">
        <v>32</v>
      </c>
      <c r="H235" s="25">
        <v>44.54</v>
      </c>
      <c r="I235" s="5">
        <v>0.49099999999999999</v>
      </c>
      <c r="J235" s="2" t="s">
        <v>23</v>
      </c>
      <c r="K235" s="2" t="s">
        <v>260</v>
      </c>
      <c r="L235" s="2" t="s">
        <v>25</v>
      </c>
      <c r="M235" s="2" t="s">
        <v>26</v>
      </c>
      <c r="N235" s="2" t="s">
        <v>27</v>
      </c>
      <c r="O235" s="2">
        <v>195</v>
      </c>
      <c r="P235" s="2" t="s">
        <v>28</v>
      </c>
      <c r="Q235" s="2" t="s">
        <v>29</v>
      </c>
      <c r="R235" t="str">
        <f>LEFT(E235,3)</f>
        <v>110</v>
      </c>
      <c r="S235" t="str">
        <f>RIGHT(LEFT(E235,6),2)</f>
        <v>09</v>
      </c>
      <c r="T235" t="str">
        <f>CONCATENATE("Q", INT((S235+2)/3))</f>
        <v>Q3</v>
      </c>
      <c r="U235" s="7" t="str">
        <f>CONCATENATE(R235," ",T235)</f>
        <v>110 Q3</v>
      </c>
    </row>
    <row r="236" spans="1:22" ht="70" customHeight="1">
      <c r="A236" s="20" t="s">
        <v>4789</v>
      </c>
      <c r="B236" s="2" t="s">
        <v>1453</v>
      </c>
      <c r="C236" s="2" t="s">
        <v>1523</v>
      </c>
      <c r="D236" s="2" t="s">
        <v>1455</v>
      </c>
      <c r="E236" s="2" t="s">
        <v>1487</v>
      </c>
      <c r="F236" s="14">
        <v>5155</v>
      </c>
      <c r="G236" s="22">
        <v>46.7</v>
      </c>
      <c r="H236" s="25">
        <v>114.98</v>
      </c>
      <c r="I236" s="8"/>
      <c r="J236" s="2" t="s">
        <v>482</v>
      </c>
      <c r="K236" s="2" t="s">
        <v>1524</v>
      </c>
      <c r="L236" s="2" t="s">
        <v>25</v>
      </c>
      <c r="M236" s="2" t="s">
        <v>26</v>
      </c>
      <c r="N236" s="2" t="s">
        <v>453</v>
      </c>
      <c r="O236" s="2">
        <v>185</v>
      </c>
      <c r="P236" s="2" t="s">
        <v>236</v>
      </c>
      <c r="Q236" s="2" t="s">
        <v>29</v>
      </c>
      <c r="R236" t="str">
        <f>LEFT(E236,3)</f>
        <v>110</v>
      </c>
      <c r="S236" t="str">
        <f>RIGHT(LEFT(E236,6),2)</f>
        <v>11</v>
      </c>
      <c r="T236" t="str">
        <f>CONCATENATE("Q", INT((S236+2)/3))</f>
        <v>Q4</v>
      </c>
      <c r="U236" s="7" t="str">
        <f>CONCATENATE(R236," ",T236)</f>
        <v>110 Q4</v>
      </c>
      <c r="V236" s="28" t="s">
        <v>7331</v>
      </c>
    </row>
    <row r="237" spans="1:22" ht="70" customHeight="1">
      <c r="A237" s="20" t="s">
        <v>6855</v>
      </c>
      <c r="B237" s="2" t="s">
        <v>37</v>
      </c>
      <c r="C237" s="2" t="s">
        <v>1906</v>
      </c>
      <c r="D237" s="2" t="s">
        <v>39</v>
      </c>
      <c r="E237" s="2" t="s">
        <v>3271</v>
      </c>
      <c r="F237" s="14">
        <v>5017.3</v>
      </c>
      <c r="G237" s="22">
        <v>62.9</v>
      </c>
      <c r="H237" s="25">
        <v>94.33</v>
      </c>
      <c r="I237" s="8"/>
      <c r="J237" s="2" t="s">
        <v>482</v>
      </c>
      <c r="K237" s="2" t="s">
        <v>603</v>
      </c>
      <c r="L237" s="2" t="s">
        <v>25</v>
      </c>
      <c r="M237" s="2" t="s">
        <v>3285</v>
      </c>
      <c r="N237" s="2" t="s">
        <v>1228</v>
      </c>
      <c r="O237" s="2">
        <v>595</v>
      </c>
      <c r="P237" s="2" t="s">
        <v>113</v>
      </c>
      <c r="Q237" s="2" t="s">
        <v>29</v>
      </c>
      <c r="R237" t="str">
        <f>LEFT(E237,3)</f>
        <v>111</v>
      </c>
      <c r="S237" t="str">
        <f>RIGHT(LEFT(E237,6),2)</f>
        <v>03</v>
      </c>
      <c r="T237" t="str">
        <f>CONCATENATE("Q", INT((S237+2)/3))</f>
        <v>Q1</v>
      </c>
      <c r="U237" s="7" t="str">
        <f>CONCATENATE(R237," ",T237)</f>
        <v>111 Q1</v>
      </c>
      <c r="V237" s="28" t="s">
        <v>7331</v>
      </c>
    </row>
    <row r="238" spans="1:22" ht="70" customHeight="1">
      <c r="A238" s="20" t="s">
        <v>3895</v>
      </c>
      <c r="B238" s="2" t="s">
        <v>444</v>
      </c>
      <c r="C238" s="2" t="s">
        <v>445</v>
      </c>
      <c r="D238" s="2" t="s">
        <v>151</v>
      </c>
      <c r="E238" s="2" t="s">
        <v>435</v>
      </c>
      <c r="F238" s="14">
        <v>1008</v>
      </c>
      <c r="G238" s="22">
        <v>30.2</v>
      </c>
      <c r="H238" s="25">
        <v>34.78</v>
      </c>
      <c r="I238" s="5">
        <v>0.48470000000000002</v>
      </c>
      <c r="J238" s="2" t="s">
        <v>23</v>
      </c>
      <c r="K238" s="2" t="s">
        <v>152</v>
      </c>
      <c r="L238" s="2" t="s">
        <v>25</v>
      </c>
      <c r="M238" s="2" t="s">
        <v>26</v>
      </c>
      <c r="N238" s="2" t="s">
        <v>112</v>
      </c>
      <c r="O238" s="2">
        <v>187</v>
      </c>
      <c r="P238" s="2" t="s">
        <v>28</v>
      </c>
      <c r="Q238" s="2" t="s">
        <v>29</v>
      </c>
      <c r="R238" t="str">
        <f>LEFT(E238,3)</f>
        <v>110</v>
      </c>
      <c r="S238" t="str">
        <f>RIGHT(LEFT(E238,6),2)</f>
        <v>09</v>
      </c>
      <c r="T238" t="str">
        <f>CONCATENATE("Q", INT((S238+2)/3))</f>
        <v>Q3</v>
      </c>
      <c r="U238" s="7" t="str">
        <f>CONCATENATE(R238," ",T238)</f>
        <v>110 Q3</v>
      </c>
    </row>
    <row r="239" spans="1:22" ht="70" customHeight="1">
      <c r="A239" s="20" t="s">
        <v>3896</v>
      </c>
      <c r="B239" s="2" t="s">
        <v>84</v>
      </c>
      <c r="C239" s="2" t="s">
        <v>446</v>
      </c>
      <c r="D239" s="2" t="s">
        <v>86</v>
      </c>
      <c r="E239" s="2" t="s">
        <v>435</v>
      </c>
      <c r="F239" s="14">
        <v>1035</v>
      </c>
      <c r="G239" s="22">
        <v>31.5</v>
      </c>
      <c r="H239" s="25">
        <v>36.67</v>
      </c>
      <c r="I239" s="5">
        <v>0.4289</v>
      </c>
      <c r="J239" s="2" t="s">
        <v>23</v>
      </c>
      <c r="K239" s="2" t="s">
        <v>210</v>
      </c>
      <c r="L239" s="2" t="s">
        <v>25</v>
      </c>
      <c r="M239" s="2" t="s">
        <v>26</v>
      </c>
      <c r="N239" s="2" t="s">
        <v>50</v>
      </c>
      <c r="O239" s="2">
        <v>180</v>
      </c>
      <c r="P239" s="2" t="s">
        <v>28</v>
      </c>
      <c r="Q239" s="2" t="s">
        <v>29</v>
      </c>
      <c r="R239" t="str">
        <f>LEFT(E239,3)</f>
        <v>110</v>
      </c>
      <c r="S239" t="str">
        <f>RIGHT(LEFT(E239,6),2)</f>
        <v>09</v>
      </c>
      <c r="T239" t="str">
        <f>CONCATENATE("Q", INT((S239+2)/3))</f>
        <v>Q3</v>
      </c>
      <c r="U239" s="7" t="str">
        <f>CONCATENATE(R239," ",T239)</f>
        <v>110 Q3</v>
      </c>
    </row>
    <row r="240" spans="1:22" ht="70" customHeight="1">
      <c r="A240" s="20" t="s">
        <v>3897</v>
      </c>
      <c r="B240" s="2" t="s">
        <v>140</v>
      </c>
      <c r="C240" s="2" t="s">
        <v>447</v>
      </c>
      <c r="D240" s="2" t="s">
        <v>142</v>
      </c>
      <c r="E240" s="2" t="s">
        <v>435</v>
      </c>
      <c r="F240" s="14">
        <v>1245</v>
      </c>
      <c r="G240" s="22">
        <v>30</v>
      </c>
      <c r="H240" s="25">
        <v>42.32</v>
      </c>
      <c r="I240" s="5">
        <v>0.4854</v>
      </c>
      <c r="J240" s="2" t="s">
        <v>23</v>
      </c>
      <c r="K240" s="2" t="s">
        <v>385</v>
      </c>
      <c r="L240" s="2" t="s">
        <v>25</v>
      </c>
      <c r="M240" s="2" t="s">
        <v>117</v>
      </c>
      <c r="N240" s="2" t="s">
        <v>107</v>
      </c>
      <c r="O240" s="2">
        <v>215</v>
      </c>
      <c r="P240" s="2" t="s">
        <v>28</v>
      </c>
      <c r="Q240" s="2" t="s">
        <v>29</v>
      </c>
      <c r="R240" t="str">
        <f>LEFT(E240,3)</f>
        <v>110</v>
      </c>
      <c r="S240" t="str">
        <f>RIGHT(LEFT(E240,6),2)</f>
        <v>09</v>
      </c>
      <c r="T240" t="str">
        <f>CONCATENATE("Q", INT((S240+2)/3))</f>
        <v>Q3</v>
      </c>
      <c r="U240" s="7" t="str">
        <f>CONCATENATE(R240," ",T240)</f>
        <v>110 Q3</v>
      </c>
    </row>
    <row r="241" spans="1:22" ht="70" customHeight="1">
      <c r="A241" s="20" t="s">
        <v>3898</v>
      </c>
      <c r="B241" s="2" t="s">
        <v>124</v>
      </c>
      <c r="C241" s="2" t="s">
        <v>366</v>
      </c>
      <c r="D241" s="2" t="s">
        <v>126</v>
      </c>
      <c r="E241" s="2" t="s">
        <v>448</v>
      </c>
      <c r="F241" s="14">
        <v>831</v>
      </c>
      <c r="G241" s="22">
        <v>33</v>
      </c>
      <c r="H241" s="25">
        <v>25.18</v>
      </c>
      <c r="I241" s="5">
        <v>0.5968</v>
      </c>
      <c r="J241" s="2" t="s">
        <v>23</v>
      </c>
      <c r="K241" s="2" t="s">
        <v>449</v>
      </c>
      <c r="L241" s="2" t="s">
        <v>222</v>
      </c>
      <c r="M241" s="2" t="s">
        <v>223</v>
      </c>
      <c r="N241" s="2" t="s">
        <v>50</v>
      </c>
      <c r="O241" s="8"/>
      <c r="P241" s="2" t="s">
        <v>28</v>
      </c>
      <c r="Q241" s="2" t="s">
        <v>29</v>
      </c>
      <c r="R241" t="str">
        <f>LEFT(E241,3)</f>
        <v>110</v>
      </c>
      <c r="S241" t="str">
        <f>RIGHT(LEFT(E241,6),2)</f>
        <v>09</v>
      </c>
      <c r="T241" t="str">
        <f>CONCATENATE("Q", INT((S241+2)/3))</f>
        <v>Q3</v>
      </c>
      <c r="U241" s="7" t="str">
        <f>CONCATENATE(R241," ",T241)</f>
        <v>110 Q3</v>
      </c>
    </row>
    <row r="242" spans="1:22" ht="70" customHeight="1">
      <c r="A242" s="20" t="s">
        <v>3899</v>
      </c>
      <c r="B242" s="2" t="s">
        <v>124</v>
      </c>
      <c r="C242" s="2" t="s">
        <v>450</v>
      </c>
      <c r="D242" s="2" t="s">
        <v>126</v>
      </c>
      <c r="E242" s="2" t="s">
        <v>448</v>
      </c>
      <c r="F242" s="14">
        <v>831</v>
      </c>
      <c r="G242" s="22">
        <v>33</v>
      </c>
      <c r="H242" s="25">
        <v>25.18</v>
      </c>
      <c r="I242" s="5">
        <v>0.5968</v>
      </c>
      <c r="J242" s="2" t="s">
        <v>23</v>
      </c>
      <c r="K242" s="2" t="s">
        <v>127</v>
      </c>
      <c r="L242" s="2" t="s">
        <v>222</v>
      </c>
      <c r="M242" s="2" t="s">
        <v>223</v>
      </c>
      <c r="N242" s="2" t="s">
        <v>50</v>
      </c>
      <c r="O242" s="8"/>
      <c r="P242" s="2" t="s">
        <v>28</v>
      </c>
      <c r="Q242" s="2" t="s">
        <v>29</v>
      </c>
      <c r="R242" t="str">
        <f>LEFT(E242,3)</f>
        <v>110</v>
      </c>
      <c r="S242" t="str">
        <f>RIGHT(LEFT(E242,6),2)</f>
        <v>09</v>
      </c>
      <c r="T242" t="str">
        <f>CONCATENATE("Q", INT((S242+2)/3))</f>
        <v>Q3</v>
      </c>
      <c r="U242" s="7" t="str">
        <f>CONCATENATE(R242," ",T242)</f>
        <v>110 Q3</v>
      </c>
    </row>
    <row r="243" spans="1:22" ht="70" customHeight="1">
      <c r="A243" s="20" t="s">
        <v>3900</v>
      </c>
      <c r="B243" s="2" t="s">
        <v>124</v>
      </c>
      <c r="C243" s="2" t="s">
        <v>451</v>
      </c>
      <c r="D243" s="2" t="s">
        <v>126</v>
      </c>
      <c r="E243" s="2" t="s">
        <v>448</v>
      </c>
      <c r="F243" s="14">
        <v>1326</v>
      </c>
      <c r="G243" s="22">
        <v>33.700000000000003</v>
      </c>
      <c r="H243" s="25">
        <v>42.77</v>
      </c>
      <c r="I243" s="5">
        <v>0.47960000000000003</v>
      </c>
      <c r="J243" s="2" t="s">
        <v>23</v>
      </c>
      <c r="K243" s="2" t="s">
        <v>146</v>
      </c>
      <c r="L243" s="2" t="s">
        <v>25</v>
      </c>
      <c r="M243" s="2" t="s">
        <v>26</v>
      </c>
      <c r="N243" s="2" t="s">
        <v>27</v>
      </c>
      <c r="O243" s="2">
        <v>190</v>
      </c>
      <c r="P243" s="2" t="s">
        <v>28</v>
      </c>
      <c r="Q243" s="2" t="s">
        <v>29</v>
      </c>
      <c r="R243" t="str">
        <f>LEFT(E243,3)</f>
        <v>110</v>
      </c>
      <c r="S243" t="str">
        <f>RIGHT(LEFT(E243,6),2)</f>
        <v>09</v>
      </c>
      <c r="T243" t="str">
        <f>CONCATENATE("Q", INT((S243+2)/3))</f>
        <v>Q3</v>
      </c>
      <c r="U243" s="7" t="str">
        <f>CONCATENATE(R243," ",T243)</f>
        <v>110 Q3</v>
      </c>
    </row>
    <row r="244" spans="1:22" ht="70" customHeight="1">
      <c r="A244" s="20" t="s">
        <v>3901</v>
      </c>
      <c r="B244" s="2" t="s">
        <v>19</v>
      </c>
      <c r="C244" s="2" t="s">
        <v>336</v>
      </c>
      <c r="D244" s="2" t="s">
        <v>21</v>
      </c>
      <c r="E244" s="2" t="s">
        <v>448</v>
      </c>
      <c r="F244" s="14">
        <v>1180</v>
      </c>
      <c r="G244" s="22">
        <v>27.2</v>
      </c>
      <c r="H244" s="25">
        <v>44.14</v>
      </c>
      <c r="I244" s="5">
        <v>0.50219999999999998</v>
      </c>
      <c r="J244" s="2" t="s">
        <v>23</v>
      </c>
      <c r="K244" s="2" t="s">
        <v>165</v>
      </c>
      <c r="L244" s="2" t="s">
        <v>25</v>
      </c>
      <c r="M244" s="2" t="s">
        <v>26</v>
      </c>
      <c r="N244" s="2" t="s">
        <v>27</v>
      </c>
      <c r="O244" s="2">
        <v>195</v>
      </c>
      <c r="P244" s="2" t="s">
        <v>28</v>
      </c>
      <c r="Q244" s="2" t="s">
        <v>29</v>
      </c>
      <c r="R244" t="str">
        <f>LEFT(E244,3)</f>
        <v>110</v>
      </c>
      <c r="S244" t="str">
        <f>RIGHT(LEFT(E244,6),2)</f>
        <v>09</v>
      </c>
      <c r="T244" t="str">
        <f>CONCATENATE("Q", INT((S244+2)/3))</f>
        <v>Q3</v>
      </c>
      <c r="U244" s="7" t="str">
        <f>CONCATENATE(R244," ",T244)</f>
        <v>110 Q3</v>
      </c>
    </row>
    <row r="245" spans="1:22" ht="70" customHeight="1">
      <c r="A245" s="20" t="s">
        <v>6856</v>
      </c>
      <c r="B245" s="2" t="s">
        <v>37</v>
      </c>
      <c r="C245" s="2" t="s">
        <v>1906</v>
      </c>
      <c r="D245" s="2" t="s">
        <v>39</v>
      </c>
      <c r="E245" s="2" t="s">
        <v>3271</v>
      </c>
      <c r="F245" s="14">
        <v>5017.3</v>
      </c>
      <c r="G245" s="22">
        <v>62.9</v>
      </c>
      <c r="H245" s="25">
        <v>94.33</v>
      </c>
      <c r="I245" s="8"/>
      <c r="J245" s="2" t="s">
        <v>482</v>
      </c>
      <c r="K245" s="2" t="s">
        <v>603</v>
      </c>
      <c r="L245" s="2" t="s">
        <v>25</v>
      </c>
      <c r="M245" s="2" t="s">
        <v>3285</v>
      </c>
      <c r="N245" s="2" t="s">
        <v>1228</v>
      </c>
      <c r="O245" s="2">
        <v>595</v>
      </c>
      <c r="P245" s="2" t="s">
        <v>113</v>
      </c>
      <c r="Q245" s="2" t="s">
        <v>29</v>
      </c>
      <c r="R245" t="str">
        <f>LEFT(E245,3)</f>
        <v>111</v>
      </c>
      <c r="S245" t="str">
        <f>RIGHT(LEFT(E245,6),2)</f>
        <v>03</v>
      </c>
      <c r="T245" t="str">
        <f>CONCATENATE("Q", INT((S245+2)/3))</f>
        <v>Q1</v>
      </c>
      <c r="U245" s="7" t="str">
        <f>CONCATENATE(R245," ",T245)</f>
        <v>111 Q1</v>
      </c>
      <c r="V245" s="28" t="s">
        <v>7331</v>
      </c>
    </row>
    <row r="246" spans="1:22" ht="70" customHeight="1">
      <c r="A246" s="20" t="s">
        <v>3903</v>
      </c>
      <c r="B246" s="2" t="s">
        <v>203</v>
      </c>
      <c r="C246" s="2" t="s">
        <v>455</v>
      </c>
      <c r="D246" s="2" t="s">
        <v>205</v>
      </c>
      <c r="E246" s="2" t="s">
        <v>448</v>
      </c>
      <c r="F246" s="14">
        <v>855</v>
      </c>
      <c r="G246" s="22">
        <v>23.9</v>
      </c>
      <c r="H246" s="25">
        <v>36.83</v>
      </c>
      <c r="I246" s="5">
        <v>0.49199999999999999</v>
      </c>
      <c r="J246" s="2" t="s">
        <v>23</v>
      </c>
      <c r="K246" s="2" t="s">
        <v>456</v>
      </c>
      <c r="L246" s="2" t="s">
        <v>25</v>
      </c>
      <c r="M246" s="2" t="s">
        <v>26</v>
      </c>
      <c r="N246" s="2" t="s">
        <v>112</v>
      </c>
      <c r="O246" s="2">
        <v>150</v>
      </c>
      <c r="P246" s="2" t="s">
        <v>113</v>
      </c>
      <c r="Q246" s="2" t="s">
        <v>29</v>
      </c>
      <c r="R246" t="str">
        <f>LEFT(E246,3)</f>
        <v>110</v>
      </c>
      <c r="S246" t="str">
        <f>RIGHT(LEFT(E246,6),2)</f>
        <v>09</v>
      </c>
      <c r="T246" t="str">
        <f>CONCATENATE("Q", INT((S246+2)/3))</f>
        <v>Q3</v>
      </c>
      <c r="U246" s="7" t="str">
        <f>CONCATENATE(R246," ",T246)</f>
        <v>110 Q3</v>
      </c>
    </row>
    <row r="247" spans="1:22" ht="70" customHeight="1">
      <c r="A247" s="20" t="s">
        <v>3904</v>
      </c>
      <c r="B247" s="2" t="s">
        <v>95</v>
      </c>
      <c r="C247" s="2" t="s">
        <v>457</v>
      </c>
      <c r="D247" s="2" t="s">
        <v>97</v>
      </c>
      <c r="E247" s="2" t="s">
        <v>448</v>
      </c>
      <c r="F247" s="14">
        <v>930</v>
      </c>
      <c r="G247" s="22">
        <v>24.5</v>
      </c>
      <c r="H247" s="25">
        <v>37.6</v>
      </c>
      <c r="I247" s="5">
        <v>0.45090000000000002</v>
      </c>
      <c r="J247" s="2" t="s">
        <v>23</v>
      </c>
      <c r="K247" s="2" t="s">
        <v>106</v>
      </c>
      <c r="L247" s="2" t="s">
        <v>25</v>
      </c>
      <c r="M247" s="2" t="s">
        <v>26</v>
      </c>
      <c r="N247" s="2" t="s">
        <v>112</v>
      </c>
      <c r="O247" s="2">
        <v>200</v>
      </c>
      <c r="P247" s="2" t="s">
        <v>28</v>
      </c>
      <c r="Q247" s="2" t="s">
        <v>29</v>
      </c>
      <c r="R247" t="str">
        <f>LEFT(E247,3)</f>
        <v>110</v>
      </c>
      <c r="S247" t="str">
        <f>RIGHT(LEFT(E247,6),2)</f>
        <v>09</v>
      </c>
      <c r="T247" t="str">
        <f>CONCATENATE("Q", INT((S247+2)/3))</f>
        <v>Q3</v>
      </c>
      <c r="U247" s="7" t="str">
        <f>CONCATENATE(R247," ",T247)</f>
        <v>110 Q3</v>
      </c>
    </row>
    <row r="248" spans="1:22" ht="70" customHeight="1">
      <c r="A248" s="20" t="s">
        <v>3905</v>
      </c>
      <c r="B248" s="2" t="s">
        <v>37</v>
      </c>
      <c r="C248" s="2" t="s">
        <v>458</v>
      </c>
      <c r="D248" s="2" t="s">
        <v>195</v>
      </c>
      <c r="E248" s="2" t="s">
        <v>459</v>
      </c>
      <c r="F248" s="14">
        <v>665</v>
      </c>
      <c r="G248" s="22">
        <v>28</v>
      </c>
      <c r="H248" s="25">
        <v>23.71</v>
      </c>
      <c r="I248" s="5">
        <v>0.60040000000000004</v>
      </c>
      <c r="J248" s="2" t="s">
        <v>23</v>
      </c>
      <c r="K248" s="2" t="s">
        <v>33</v>
      </c>
      <c r="L248" s="2" t="s">
        <v>222</v>
      </c>
      <c r="M248" s="2" t="s">
        <v>223</v>
      </c>
      <c r="N248" s="2" t="s">
        <v>112</v>
      </c>
      <c r="O248" s="8"/>
      <c r="P248" s="2" t="s">
        <v>28</v>
      </c>
      <c r="Q248" s="2" t="s">
        <v>29</v>
      </c>
      <c r="R248" t="str">
        <f>LEFT(E248,3)</f>
        <v>110</v>
      </c>
      <c r="S248" t="str">
        <f>RIGHT(LEFT(E248,6),2)</f>
        <v>09</v>
      </c>
      <c r="T248" t="str">
        <f>CONCATENATE("Q", INT((S248+2)/3))</f>
        <v>Q3</v>
      </c>
      <c r="U248" s="7" t="str">
        <f>CONCATENATE(R248," ",T248)</f>
        <v>110 Q3</v>
      </c>
    </row>
    <row r="249" spans="1:22" ht="70" customHeight="1">
      <c r="A249" s="20" t="s">
        <v>3906</v>
      </c>
      <c r="B249" s="2" t="s">
        <v>460</v>
      </c>
      <c r="C249" s="2" t="s">
        <v>461</v>
      </c>
      <c r="D249" s="2" t="s">
        <v>151</v>
      </c>
      <c r="E249" s="2" t="s">
        <v>459</v>
      </c>
      <c r="F249" s="14">
        <v>845</v>
      </c>
      <c r="G249" s="22">
        <v>29.9</v>
      </c>
      <c r="H249" s="25">
        <v>28.3</v>
      </c>
      <c r="I249" s="5">
        <v>0.61299999999999999</v>
      </c>
      <c r="J249" s="2" t="s">
        <v>23</v>
      </c>
      <c r="K249" s="2" t="s">
        <v>407</v>
      </c>
      <c r="L249" s="2" t="s">
        <v>222</v>
      </c>
      <c r="M249" s="2" t="s">
        <v>223</v>
      </c>
      <c r="N249" s="2" t="s">
        <v>112</v>
      </c>
      <c r="O249" s="8"/>
      <c r="P249" s="2" t="s">
        <v>28</v>
      </c>
      <c r="Q249" s="2" t="s">
        <v>29</v>
      </c>
      <c r="R249" t="str">
        <f>LEFT(E249,3)</f>
        <v>110</v>
      </c>
      <c r="S249" t="str">
        <f>RIGHT(LEFT(E249,6),2)</f>
        <v>09</v>
      </c>
      <c r="T249" t="str">
        <f>CONCATENATE("Q", INT((S249+2)/3))</f>
        <v>Q3</v>
      </c>
      <c r="U249" s="7" t="str">
        <f>CONCATENATE(R249," ",T249)</f>
        <v>110 Q3</v>
      </c>
    </row>
    <row r="250" spans="1:22" ht="70" customHeight="1">
      <c r="A250" s="20" t="s">
        <v>5005</v>
      </c>
      <c r="B250" s="2" t="s">
        <v>1453</v>
      </c>
      <c r="C250" s="2" t="s">
        <v>1762</v>
      </c>
      <c r="D250" s="2" t="s">
        <v>1455</v>
      </c>
      <c r="E250" s="2" t="s">
        <v>1758</v>
      </c>
      <c r="F250" s="14">
        <v>3941</v>
      </c>
      <c r="G250" s="22">
        <v>42.8</v>
      </c>
      <c r="H250" s="25">
        <v>96.33</v>
      </c>
      <c r="I250" s="8"/>
      <c r="J250" s="2" t="s">
        <v>482</v>
      </c>
      <c r="K250" s="2" t="s">
        <v>1524</v>
      </c>
      <c r="L250" s="2" t="s">
        <v>25</v>
      </c>
      <c r="M250" s="2" t="s">
        <v>26</v>
      </c>
      <c r="N250" s="2" t="s">
        <v>453</v>
      </c>
      <c r="O250" s="2">
        <v>185</v>
      </c>
      <c r="P250" s="2" t="s">
        <v>236</v>
      </c>
      <c r="Q250" s="2" t="s">
        <v>29</v>
      </c>
      <c r="R250" t="str">
        <f>LEFT(E250,3)</f>
        <v>110</v>
      </c>
      <c r="S250" t="str">
        <f>RIGHT(LEFT(E250,6),2)</f>
        <v>11</v>
      </c>
      <c r="T250" t="str">
        <f>CONCATENATE("Q", INT((S250+2)/3))</f>
        <v>Q4</v>
      </c>
      <c r="U250" s="7" t="str">
        <f>CONCATENATE(R250," ",T250)</f>
        <v>110 Q4</v>
      </c>
      <c r="V250" s="28" t="s">
        <v>7331</v>
      </c>
    </row>
    <row r="251" spans="1:22" ht="70" customHeight="1">
      <c r="A251" s="20" t="s">
        <v>3908</v>
      </c>
      <c r="B251" s="2" t="s">
        <v>465</v>
      </c>
      <c r="C251" s="2" t="s">
        <v>466</v>
      </c>
      <c r="D251" s="2" t="s">
        <v>220</v>
      </c>
      <c r="E251" s="2" t="s">
        <v>459</v>
      </c>
      <c r="F251" s="14">
        <v>992</v>
      </c>
      <c r="G251" s="22">
        <v>31</v>
      </c>
      <c r="H251" s="25">
        <v>36.909999999999997</v>
      </c>
      <c r="I251" s="5">
        <v>0.44850000000000001</v>
      </c>
      <c r="J251" s="2" t="s">
        <v>23</v>
      </c>
      <c r="K251" s="2" t="s">
        <v>34</v>
      </c>
      <c r="L251" s="2" t="s">
        <v>25</v>
      </c>
      <c r="M251" s="2" t="s">
        <v>26</v>
      </c>
      <c r="N251" s="2" t="s">
        <v>27</v>
      </c>
      <c r="O251" s="2">
        <v>179</v>
      </c>
      <c r="P251" s="2" t="s">
        <v>28</v>
      </c>
      <c r="Q251" s="2" t="s">
        <v>29</v>
      </c>
      <c r="R251" t="str">
        <f>LEFT(E251,3)</f>
        <v>110</v>
      </c>
      <c r="S251" t="str">
        <f>RIGHT(LEFT(E251,6),2)</f>
        <v>09</v>
      </c>
      <c r="T251" t="str">
        <f>CONCATENATE("Q", INT((S251+2)/3))</f>
        <v>Q3</v>
      </c>
      <c r="U251" s="7" t="str">
        <f>CONCATENATE(R251," ",T251)</f>
        <v>110 Q3</v>
      </c>
    </row>
    <row r="252" spans="1:22" ht="70" customHeight="1">
      <c r="A252" s="20" t="s">
        <v>3909</v>
      </c>
      <c r="B252" s="2" t="s">
        <v>37</v>
      </c>
      <c r="C252" s="2" t="s">
        <v>467</v>
      </c>
      <c r="D252" s="2" t="s">
        <v>195</v>
      </c>
      <c r="E252" s="2" t="s">
        <v>459</v>
      </c>
      <c r="F252" s="14">
        <v>775</v>
      </c>
      <c r="G252" s="22">
        <v>27.6</v>
      </c>
      <c r="H252" s="25">
        <v>30.51</v>
      </c>
      <c r="I252" s="5">
        <v>0.46660000000000001</v>
      </c>
      <c r="J252" s="2" t="s">
        <v>23</v>
      </c>
      <c r="K252" s="2" t="s">
        <v>36</v>
      </c>
      <c r="L252" s="2" t="s">
        <v>25</v>
      </c>
      <c r="M252" s="2" t="s">
        <v>26</v>
      </c>
      <c r="N252" s="2" t="s">
        <v>112</v>
      </c>
      <c r="O252" s="2">
        <v>120</v>
      </c>
      <c r="P252" s="2" t="s">
        <v>28</v>
      </c>
      <c r="Q252" s="2" t="s">
        <v>29</v>
      </c>
      <c r="R252" t="str">
        <f>LEFT(E252,3)</f>
        <v>110</v>
      </c>
      <c r="S252" t="str">
        <f>RIGHT(LEFT(E252,6),2)</f>
        <v>09</v>
      </c>
      <c r="T252" t="str">
        <f>CONCATENATE("Q", INT((S252+2)/3))</f>
        <v>Q3</v>
      </c>
      <c r="U252" s="7" t="str">
        <f>CONCATENATE(R252," ",T252)</f>
        <v>110 Q3</v>
      </c>
    </row>
    <row r="253" spans="1:22" ht="70" customHeight="1">
      <c r="A253" s="20" t="s">
        <v>3910</v>
      </c>
      <c r="B253" s="2" t="s">
        <v>37</v>
      </c>
      <c r="C253" s="2" t="s">
        <v>468</v>
      </c>
      <c r="D253" s="2" t="s">
        <v>195</v>
      </c>
      <c r="E253" s="2" t="s">
        <v>459</v>
      </c>
      <c r="F253" s="14">
        <v>1072</v>
      </c>
      <c r="G253" s="22">
        <v>27</v>
      </c>
      <c r="H253" s="25">
        <v>41.31</v>
      </c>
      <c r="I253" s="5">
        <v>0.53639999999999999</v>
      </c>
      <c r="J253" s="2" t="s">
        <v>23</v>
      </c>
      <c r="K253" s="2" t="s">
        <v>34</v>
      </c>
      <c r="L253" s="2" t="s">
        <v>25</v>
      </c>
      <c r="M253" s="2" t="s">
        <v>26</v>
      </c>
      <c r="N253" s="2" t="s">
        <v>27</v>
      </c>
      <c r="O253" s="2">
        <v>140</v>
      </c>
      <c r="P253" s="2" t="s">
        <v>28</v>
      </c>
      <c r="Q253" s="2" t="s">
        <v>29</v>
      </c>
      <c r="R253" t="str">
        <f>LEFT(E253,3)</f>
        <v>110</v>
      </c>
      <c r="S253" t="str">
        <f>RIGHT(LEFT(E253,6),2)</f>
        <v>09</v>
      </c>
      <c r="T253" t="str">
        <f>CONCATENATE("Q", INT((S253+2)/3))</f>
        <v>Q3</v>
      </c>
      <c r="U253" s="7" t="str">
        <f>CONCATENATE(R253," ",T253)</f>
        <v>110 Q3</v>
      </c>
    </row>
    <row r="254" spans="1:22" ht="70" customHeight="1">
      <c r="A254" s="20" t="s">
        <v>3911</v>
      </c>
      <c r="B254" s="2" t="s">
        <v>469</v>
      </c>
      <c r="C254" s="2" t="s">
        <v>470</v>
      </c>
      <c r="D254" s="2" t="s">
        <v>151</v>
      </c>
      <c r="E254" s="2" t="s">
        <v>459</v>
      </c>
      <c r="F254" s="14">
        <v>898</v>
      </c>
      <c r="G254" s="22">
        <v>31</v>
      </c>
      <c r="H254" s="25">
        <v>30.62</v>
      </c>
      <c r="I254" s="5">
        <v>0.44940000000000002</v>
      </c>
      <c r="J254" s="2" t="s">
        <v>23</v>
      </c>
      <c r="K254" s="2" t="s">
        <v>237</v>
      </c>
      <c r="L254" s="2" t="s">
        <v>25</v>
      </c>
      <c r="M254" s="2" t="s">
        <v>26</v>
      </c>
      <c r="N254" s="2" t="s">
        <v>112</v>
      </c>
      <c r="O254" s="2">
        <v>185</v>
      </c>
      <c r="P254" s="2" t="s">
        <v>28</v>
      </c>
      <c r="Q254" s="2" t="s">
        <v>29</v>
      </c>
      <c r="R254" t="str">
        <f>LEFT(E254,3)</f>
        <v>110</v>
      </c>
      <c r="S254" t="str">
        <f>RIGHT(LEFT(E254,6),2)</f>
        <v>09</v>
      </c>
      <c r="T254" t="str">
        <f>CONCATENATE("Q", INT((S254+2)/3))</f>
        <v>Q3</v>
      </c>
      <c r="U254" s="7" t="str">
        <f>CONCATENATE(R254," ",T254)</f>
        <v>110 Q3</v>
      </c>
    </row>
    <row r="255" spans="1:22" ht="70" customHeight="1">
      <c r="A255" s="20" t="s">
        <v>3912</v>
      </c>
      <c r="B255" s="2" t="s">
        <v>84</v>
      </c>
      <c r="C255" s="2" t="s">
        <v>471</v>
      </c>
      <c r="D255" s="2" t="s">
        <v>86</v>
      </c>
      <c r="E255" s="2" t="s">
        <v>459</v>
      </c>
      <c r="F255" s="14">
        <v>991</v>
      </c>
      <c r="G255" s="22">
        <v>30.1</v>
      </c>
      <c r="H255" s="25">
        <v>37.14</v>
      </c>
      <c r="I255" s="5">
        <v>0.42849999999999999</v>
      </c>
      <c r="J255" s="2" t="s">
        <v>23</v>
      </c>
      <c r="K255" s="2" t="s">
        <v>332</v>
      </c>
      <c r="L255" s="2" t="s">
        <v>25</v>
      </c>
      <c r="M255" s="2" t="s">
        <v>26</v>
      </c>
      <c r="N255" s="2" t="s">
        <v>50</v>
      </c>
      <c r="O255" s="2">
        <v>160</v>
      </c>
      <c r="P255" s="2" t="s">
        <v>28</v>
      </c>
      <c r="Q255" s="2" t="s">
        <v>29</v>
      </c>
      <c r="R255" t="str">
        <f>LEFT(E255,3)</f>
        <v>110</v>
      </c>
      <c r="S255" t="str">
        <f>RIGHT(LEFT(E255,6),2)</f>
        <v>09</v>
      </c>
      <c r="T255" t="str">
        <f>CONCATENATE("Q", INT((S255+2)/3))</f>
        <v>Q3</v>
      </c>
      <c r="U255" s="7" t="str">
        <f>CONCATENATE(R255," ",T255)</f>
        <v>110 Q3</v>
      </c>
    </row>
    <row r="256" spans="1:22" ht="70" customHeight="1">
      <c r="A256" s="20" t="s">
        <v>3913</v>
      </c>
      <c r="B256" s="2" t="s">
        <v>84</v>
      </c>
      <c r="C256" s="2" t="s">
        <v>472</v>
      </c>
      <c r="D256" s="2" t="s">
        <v>86</v>
      </c>
      <c r="E256" s="2" t="s">
        <v>459</v>
      </c>
      <c r="F256" s="14">
        <v>968</v>
      </c>
      <c r="G256" s="22">
        <v>29.2</v>
      </c>
      <c r="H256" s="25">
        <v>37.14</v>
      </c>
      <c r="I256" s="5">
        <v>0.42849999999999999</v>
      </c>
      <c r="J256" s="2" t="s">
        <v>23</v>
      </c>
      <c r="K256" s="2" t="s">
        <v>291</v>
      </c>
      <c r="L256" s="2" t="s">
        <v>25</v>
      </c>
      <c r="M256" s="2" t="s">
        <v>26</v>
      </c>
      <c r="N256" s="2" t="s">
        <v>50</v>
      </c>
      <c r="O256" s="2">
        <v>160</v>
      </c>
      <c r="P256" s="2" t="s">
        <v>28</v>
      </c>
      <c r="Q256" s="2" t="s">
        <v>29</v>
      </c>
      <c r="R256" t="str">
        <f>LEFT(E256,3)</f>
        <v>110</v>
      </c>
      <c r="S256" t="str">
        <f>RIGHT(LEFT(E256,6),2)</f>
        <v>09</v>
      </c>
      <c r="T256" t="str">
        <f>CONCATENATE("Q", INT((S256+2)/3))</f>
        <v>Q3</v>
      </c>
      <c r="U256" s="7" t="str">
        <f>CONCATENATE(R256," ",T256)</f>
        <v>110 Q3</v>
      </c>
    </row>
    <row r="257" spans="1:22" ht="70" customHeight="1">
      <c r="A257" s="20" t="s">
        <v>3914</v>
      </c>
      <c r="B257" s="2" t="s">
        <v>84</v>
      </c>
      <c r="C257" s="2" t="s">
        <v>473</v>
      </c>
      <c r="D257" s="2" t="s">
        <v>86</v>
      </c>
      <c r="E257" s="2" t="s">
        <v>459</v>
      </c>
      <c r="F257" s="14">
        <v>968</v>
      </c>
      <c r="G257" s="22">
        <v>29.6</v>
      </c>
      <c r="H257" s="25">
        <v>36.119999999999997</v>
      </c>
      <c r="I257" s="5">
        <v>0.42249999999999999</v>
      </c>
      <c r="J257" s="2" t="s">
        <v>23</v>
      </c>
      <c r="K257" s="2" t="s">
        <v>474</v>
      </c>
      <c r="L257" s="2" t="s">
        <v>25</v>
      </c>
      <c r="M257" s="2" t="s">
        <v>26</v>
      </c>
      <c r="N257" s="2" t="s">
        <v>50</v>
      </c>
      <c r="O257" s="2">
        <v>180</v>
      </c>
      <c r="P257" s="2" t="s">
        <v>28</v>
      </c>
      <c r="Q257" s="2" t="s">
        <v>29</v>
      </c>
      <c r="R257" t="str">
        <f>LEFT(E257,3)</f>
        <v>110</v>
      </c>
      <c r="S257" t="str">
        <f>RIGHT(LEFT(E257,6),2)</f>
        <v>09</v>
      </c>
      <c r="T257" t="str">
        <f>CONCATENATE("Q", INT((S257+2)/3))</f>
        <v>Q3</v>
      </c>
      <c r="U257" s="7" t="str">
        <f>CONCATENATE(R257," ",T257)</f>
        <v>110 Q3</v>
      </c>
    </row>
    <row r="258" spans="1:22" ht="70" customHeight="1">
      <c r="A258" s="20" t="s">
        <v>3915</v>
      </c>
      <c r="B258" s="2" t="s">
        <v>132</v>
      </c>
      <c r="C258" s="2" t="s">
        <v>475</v>
      </c>
      <c r="D258" s="2" t="s">
        <v>134</v>
      </c>
      <c r="E258" s="2" t="s">
        <v>459</v>
      </c>
      <c r="F258" s="14">
        <v>905</v>
      </c>
      <c r="G258" s="22">
        <v>34.4</v>
      </c>
      <c r="H258" s="25">
        <v>32.99</v>
      </c>
      <c r="I258" s="5">
        <v>0.41620000000000001</v>
      </c>
      <c r="J258" s="2" t="s">
        <v>23</v>
      </c>
      <c r="K258" s="2" t="s">
        <v>393</v>
      </c>
      <c r="L258" s="2" t="s">
        <v>25</v>
      </c>
      <c r="M258" s="2" t="s">
        <v>117</v>
      </c>
      <c r="N258" s="2" t="s">
        <v>364</v>
      </c>
      <c r="O258" s="2">
        <v>145</v>
      </c>
      <c r="P258" s="2" t="s">
        <v>28</v>
      </c>
      <c r="Q258" s="2" t="s">
        <v>29</v>
      </c>
      <c r="R258" t="str">
        <f>LEFT(E258,3)</f>
        <v>110</v>
      </c>
      <c r="S258" t="str">
        <f>RIGHT(LEFT(E258,6),2)</f>
        <v>09</v>
      </c>
      <c r="T258" t="str">
        <f>CONCATENATE("Q", INT((S258+2)/3))</f>
        <v>Q3</v>
      </c>
      <c r="U258" s="7" t="str">
        <f>CONCATENATE(R258," ",T258)</f>
        <v>110 Q3</v>
      </c>
    </row>
    <row r="259" spans="1:22" ht="70" customHeight="1">
      <c r="A259" s="20" t="s">
        <v>3916</v>
      </c>
      <c r="B259" s="2" t="s">
        <v>95</v>
      </c>
      <c r="C259" s="2" t="s">
        <v>476</v>
      </c>
      <c r="D259" s="2" t="s">
        <v>97</v>
      </c>
      <c r="E259" s="2" t="s">
        <v>459</v>
      </c>
      <c r="F259" s="14">
        <v>1226</v>
      </c>
      <c r="G259" s="22">
        <v>25.6</v>
      </c>
      <c r="H259" s="25">
        <v>47.64</v>
      </c>
      <c r="I259" s="5">
        <v>0.4904</v>
      </c>
      <c r="J259" s="2" t="s">
        <v>23</v>
      </c>
      <c r="K259" s="2" t="s">
        <v>34</v>
      </c>
      <c r="L259" s="2" t="s">
        <v>25</v>
      </c>
      <c r="M259" s="2" t="s">
        <v>26</v>
      </c>
      <c r="N259" s="2" t="s">
        <v>27</v>
      </c>
      <c r="O259" s="2">
        <v>205</v>
      </c>
      <c r="P259" s="2" t="s">
        <v>28</v>
      </c>
      <c r="Q259" s="2" t="s">
        <v>29</v>
      </c>
      <c r="R259" t="str">
        <f>LEFT(E259,3)</f>
        <v>110</v>
      </c>
      <c r="S259" t="str">
        <f>RIGHT(LEFT(E259,6),2)</f>
        <v>09</v>
      </c>
      <c r="T259" t="str">
        <f>CONCATENATE("Q", INT((S259+2)/3))</f>
        <v>Q3</v>
      </c>
      <c r="U259" s="7" t="str">
        <f>CONCATENATE(R259," ",T259)</f>
        <v>110 Q3</v>
      </c>
    </row>
    <row r="260" spans="1:22" ht="70" customHeight="1">
      <c r="A260" s="20" t="s">
        <v>3917</v>
      </c>
      <c r="B260" s="2" t="s">
        <v>99</v>
      </c>
      <c r="C260" s="2" t="s">
        <v>477</v>
      </c>
      <c r="D260" s="2" t="s">
        <v>101</v>
      </c>
      <c r="E260" s="2" t="s">
        <v>459</v>
      </c>
      <c r="F260" s="14">
        <v>1050</v>
      </c>
      <c r="G260" s="22">
        <v>25.1</v>
      </c>
      <c r="H260" s="25">
        <v>43.74</v>
      </c>
      <c r="I260" s="5">
        <v>0.46760000000000002</v>
      </c>
      <c r="J260" s="2" t="s">
        <v>23</v>
      </c>
      <c r="K260" s="2" t="s">
        <v>24</v>
      </c>
      <c r="L260" s="2" t="s">
        <v>25</v>
      </c>
      <c r="M260" s="2" t="s">
        <v>26</v>
      </c>
      <c r="N260" s="2" t="s">
        <v>27</v>
      </c>
      <c r="O260" s="2">
        <v>210</v>
      </c>
      <c r="P260" s="2" t="s">
        <v>28</v>
      </c>
      <c r="Q260" s="2" t="s">
        <v>29</v>
      </c>
      <c r="R260" t="str">
        <f>LEFT(E260,3)</f>
        <v>110</v>
      </c>
      <c r="S260" t="str">
        <f>RIGHT(LEFT(E260,6),2)</f>
        <v>09</v>
      </c>
      <c r="T260" t="str">
        <f>CONCATENATE("Q", INT((S260+2)/3))</f>
        <v>Q3</v>
      </c>
      <c r="U260" s="7" t="str">
        <f>CONCATENATE(R260," ",T260)</f>
        <v>110 Q3</v>
      </c>
    </row>
    <row r="261" spans="1:22" ht="70" customHeight="1">
      <c r="A261" s="20" t="s">
        <v>3918</v>
      </c>
      <c r="B261" s="2" t="s">
        <v>137</v>
      </c>
      <c r="C261" s="2" t="s">
        <v>478</v>
      </c>
      <c r="D261" s="2" t="s">
        <v>139</v>
      </c>
      <c r="E261" s="2" t="s">
        <v>459</v>
      </c>
      <c r="F261" s="14">
        <v>914</v>
      </c>
      <c r="G261" s="22">
        <v>28</v>
      </c>
      <c r="H261" s="25">
        <v>37.64</v>
      </c>
      <c r="I261" s="5">
        <v>0.45390000000000003</v>
      </c>
      <c r="J261" s="2" t="s">
        <v>23</v>
      </c>
      <c r="K261" s="2" t="s">
        <v>162</v>
      </c>
      <c r="L261" s="2" t="s">
        <v>25</v>
      </c>
      <c r="M261" s="2" t="s">
        <v>26</v>
      </c>
      <c r="N261" s="2" t="s">
        <v>112</v>
      </c>
      <c r="O261" s="2">
        <v>119</v>
      </c>
      <c r="P261" s="2" t="s">
        <v>28</v>
      </c>
      <c r="Q261" s="2" t="s">
        <v>29</v>
      </c>
      <c r="R261" t="str">
        <f>LEFT(E261,3)</f>
        <v>110</v>
      </c>
      <c r="S261" t="str">
        <f>RIGHT(LEFT(E261,6),2)</f>
        <v>09</v>
      </c>
      <c r="T261" t="str">
        <f>CONCATENATE("Q", INT((S261+2)/3))</f>
        <v>Q3</v>
      </c>
      <c r="U261" s="7" t="str">
        <f>CONCATENATE(R261," ",T261)</f>
        <v>110 Q3</v>
      </c>
    </row>
    <row r="262" spans="1:22" ht="70" customHeight="1">
      <c r="A262" s="20" t="s">
        <v>5398</v>
      </c>
      <c r="B262" s="2" t="s">
        <v>1453</v>
      </c>
      <c r="C262" s="2" t="s">
        <v>2019</v>
      </c>
      <c r="D262" s="2" t="s">
        <v>1455</v>
      </c>
      <c r="E262" s="2" t="s">
        <v>2015</v>
      </c>
      <c r="F262" s="14">
        <v>3893</v>
      </c>
      <c r="G262" s="22">
        <v>43.9</v>
      </c>
      <c r="H262" s="25">
        <v>92.85</v>
      </c>
      <c r="I262" s="8"/>
      <c r="J262" s="2" t="s">
        <v>482</v>
      </c>
      <c r="K262" s="2" t="s">
        <v>1524</v>
      </c>
      <c r="L262" s="2" t="s">
        <v>25</v>
      </c>
      <c r="M262" s="2" t="s">
        <v>26</v>
      </c>
      <c r="N262" s="2" t="s">
        <v>453</v>
      </c>
      <c r="O262" s="2">
        <v>200</v>
      </c>
      <c r="P262" s="2" t="s">
        <v>236</v>
      </c>
      <c r="Q262" s="2" t="s">
        <v>29</v>
      </c>
      <c r="R262" t="str">
        <f>LEFT(E262,3)</f>
        <v>110</v>
      </c>
      <c r="S262" t="str">
        <f>RIGHT(LEFT(E262,6),2)</f>
        <v>11</v>
      </c>
      <c r="T262" t="str">
        <f>CONCATENATE("Q", INT((S262+2)/3))</f>
        <v>Q4</v>
      </c>
      <c r="U262" s="7" t="str">
        <f>CONCATENATE(R262," ",T262)</f>
        <v>110 Q4</v>
      </c>
      <c r="V262" s="28" t="s">
        <v>7331</v>
      </c>
    </row>
    <row r="263" spans="1:22" ht="70" customHeight="1">
      <c r="A263" s="20" t="s">
        <v>6868</v>
      </c>
      <c r="B263" s="2" t="s">
        <v>102</v>
      </c>
      <c r="C263" s="2" t="s">
        <v>2370</v>
      </c>
      <c r="D263" s="2" t="s">
        <v>104</v>
      </c>
      <c r="E263" s="2" t="s">
        <v>3271</v>
      </c>
      <c r="F263" s="14">
        <v>3848.7</v>
      </c>
      <c r="G263" s="22">
        <v>56.9</v>
      </c>
      <c r="H263" s="25">
        <v>77.92</v>
      </c>
      <c r="I263" s="8"/>
      <c r="J263" s="2" t="s">
        <v>482</v>
      </c>
      <c r="K263" s="2" t="s">
        <v>754</v>
      </c>
      <c r="L263" s="2" t="s">
        <v>25</v>
      </c>
      <c r="M263" s="2" t="s">
        <v>94</v>
      </c>
      <c r="N263" s="2" t="s">
        <v>1228</v>
      </c>
      <c r="O263" s="2">
        <v>380</v>
      </c>
      <c r="P263" s="2" t="s">
        <v>113</v>
      </c>
      <c r="Q263" s="2" t="s">
        <v>29</v>
      </c>
      <c r="R263" t="str">
        <f>LEFT(E263,3)</f>
        <v>111</v>
      </c>
      <c r="S263" t="str">
        <f>RIGHT(LEFT(E263,6),2)</f>
        <v>03</v>
      </c>
      <c r="T263" t="str">
        <f>CONCATENATE("Q", INT((S263+2)/3))</f>
        <v>Q1</v>
      </c>
      <c r="U263" s="7" t="str">
        <f>CONCATENATE(R263," ",T263)</f>
        <v>111 Q1</v>
      </c>
      <c r="V263" s="28" t="s">
        <v>7331</v>
      </c>
    </row>
    <row r="264" spans="1:22" ht="70" customHeight="1">
      <c r="A264" s="20" t="s">
        <v>3921</v>
      </c>
      <c r="B264" s="2" t="s">
        <v>249</v>
      </c>
      <c r="C264" s="2" t="s">
        <v>486</v>
      </c>
      <c r="D264" s="2" t="s">
        <v>251</v>
      </c>
      <c r="E264" s="2" t="s">
        <v>487</v>
      </c>
      <c r="F264" s="14">
        <v>1285</v>
      </c>
      <c r="G264" s="22">
        <v>25.8</v>
      </c>
      <c r="H264" s="25">
        <v>55.77</v>
      </c>
      <c r="I264" s="5">
        <v>0.502</v>
      </c>
      <c r="J264" s="2" t="s">
        <v>122</v>
      </c>
      <c r="K264" s="2" t="s">
        <v>488</v>
      </c>
      <c r="L264" s="2" t="s">
        <v>25</v>
      </c>
      <c r="M264" s="2" t="s">
        <v>26</v>
      </c>
      <c r="N264" s="2" t="s">
        <v>27</v>
      </c>
      <c r="O264" s="2">
        <v>120</v>
      </c>
      <c r="P264" s="2" t="s">
        <v>28</v>
      </c>
      <c r="Q264" s="2" t="s">
        <v>29</v>
      </c>
      <c r="R264" t="str">
        <f>LEFT(E264,3)</f>
        <v>110</v>
      </c>
      <c r="S264" t="str">
        <f>RIGHT(LEFT(E264,6),2)</f>
        <v>09</v>
      </c>
      <c r="T264" t="str">
        <f>CONCATENATE("Q", INT((S264+2)/3))</f>
        <v>Q3</v>
      </c>
      <c r="U264" s="7" t="str">
        <f>CONCATENATE(R264," ",T264)</f>
        <v>110 Q3</v>
      </c>
    </row>
    <row r="265" spans="1:22" ht="70" customHeight="1">
      <c r="A265" s="20" t="s">
        <v>3922</v>
      </c>
      <c r="B265" s="2" t="s">
        <v>124</v>
      </c>
      <c r="C265" s="2" t="s">
        <v>489</v>
      </c>
      <c r="D265" s="2" t="s">
        <v>126</v>
      </c>
      <c r="E265" s="2" t="s">
        <v>487</v>
      </c>
      <c r="F265" s="14">
        <v>1440</v>
      </c>
      <c r="G265" s="22">
        <v>33.6</v>
      </c>
      <c r="H265" s="25">
        <v>46.84</v>
      </c>
      <c r="I265" s="5">
        <v>0.49309999999999998</v>
      </c>
      <c r="J265" s="2" t="s">
        <v>23</v>
      </c>
      <c r="K265" s="2" t="s">
        <v>490</v>
      </c>
      <c r="L265" s="2" t="s">
        <v>25</v>
      </c>
      <c r="M265" s="2" t="s">
        <v>26</v>
      </c>
      <c r="N265" s="2" t="s">
        <v>27</v>
      </c>
      <c r="O265" s="2">
        <v>170</v>
      </c>
      <c r="P265" s="2" t="s">
        <v>28</v>
      </c>
      <c r="Q265" s="2" t="s">
        <v>29</v>
      </c>
      <c r="R265" t="str">
        <f>LEFT(E265,3)</f>
        <v>110</v>
      </c>
      <c r="S265" t="str">
        <f>RIGHT(LEFT(E265,6),2)</f>
        <v>09</v>
      </c>
      <c r="T265" t="str">
        <f>CONCATENATE("Q", INT((S265+2)/3))</f>
        <v>Q3</v>
      </c>
      <c r="U265" s="7" t="str">
        <f>CONCATENATE(R265," ",T265)</f>
        <v>110 Q3</v>
      </c>
    </row>
    <row r="266" spans="1:22" ht="70" customHeight="1">
      <c r="A266" s="20" t="s">
        <v>3923</v>
      </c>
      <c r="B266" s="2" t="s">
        <v>124</v>
      </c>
      <c r="C266" s="2" t="s">
        <v>491</v>
      </c>
      <c r="D266" s="2" t="s">
        <v>126</v>
      </c>
      <c r="E266" s="2" t="s">
        <v>487</v>
      </c>
      <c r="F266" s="14">
        <v>1300</v>
      </c>
      <c r="G266" s="22">
        <v>33.1</v>
      </c>
      <c r="H266" s="25">
        <v>42.46</v>
      </c>
      <c r="I266" s="5">
        <v>0.48299999999999998</v>
      </c>
      <c r="J266" s="2" t="s">
        <v>23</v>
      </c>
      <c r="K266" s="2" t="s">
        <v>492</v>
      </c>
      <c r="L266" s="2" t="s">
        <v>25</v>
      </c>
      <c r="M266" s="2" t="s">
        <v>26</v>
      </c>
      <c r="N266" s="2" t="s">
        <v>27</v>
      </c>
      <c r="O266" s="2">
        <v>185</v>
      </c>
      <c r="P266" s="2" t="s">
        <v>28</v>
      </c>
      <c r="Q266" s="2" t="s">
        <v>29</v>
      </c>
      <c r="R266" t="str">
        <f>LEFT(E266,3)</f>
        <v>110</v>
      </c>
      <c r="S266" t="str">
        <f>RIGHT(LEFT(E266,6),2)</f>
        <v>09</v>
      </c>
      <c r="T266" t="str">
        <f>CONCATENATE("Q", INT((S266+2)/3))</f>
        <v>Q3</v>
      </c>
      <c r="U266" s="7" t="str">
        <f>CONCATENATE(R266," ",T266)</f>
        <v>110 Q3</v>
      </c>
    </row>
    <row r="267" spans="1:22" ht="70" customHeight="1">
      <c r="A267" s="20" t="s">
        <v>3924</v>
      </c>
      <c r="B267" s="2" t="s">
        <v>124</v>
      </c>
      <c r="C267" s="2" t="s">
        <v>493</v>
      </c>
      <c r="D267" s="2" t="s">
        <v>126</v>
      </c>
      <c r="E267" s="2" t="s">
        <v>487</v>
      </c>
      <c r="F267" s="14">
        <v>1308</v>
      </c>
      <c r="G267" s="22">
        <v>33.4</v>
      </c>
      <c r="H267" s="25">
        <v>42.46</v>
      </c>
      <c r="I267" s="5">
        <v>0.48299999999999998</v>
      </c>
      <c r="J267" s="2" t="s">
        <v>23</v>
      </c>
      <c r="K267" s="2" t="s">
        <v>492</v>
      </c>
      <c r="L267" s="2" t="s">
        <v>25</v>
      </c>
      <c r="M267" s="2" t="s">
        <v>26</v>
      </c>
      <c r="N267" s="2" t="s">
        <v>27</v>
      </c>
      <c r="O267" s="2">
        <v>185</v>
      </c>
      <c r="P267" s="2" t="s">
        <v>28</v>
      </c>
      <c r="Q267" s="2" t="s">
        <v>29</v>
      </c>
      <c r="R267" t="str">
        <f>LEFT(E267,3)</f>
        <v>110</v>
      </c>
      <c r="S267" t="str">
        <f>RIGHT(LEFT(E267,6),2)</f>
        <v>09</v>
      </c>
      <c r="T267" t="str">
        <f>CONCATENATE("Q", INT((S267+2)/3))</f>
        <v>Q3</v>
      </c>
      <c r="U267" s="7" t="str">
        <f>CONCATENATE(R267," ",T267)</f>
        <v>110 Q3</v>
      </c>
    </row>
    <row r="268" spans="1:22" ht="70" customHeight="1">
      <c r="A268" s="20" t="s">
        <v>3925</v>
      </c>
      <c r="B268" s="2" t="s">
        <v>124</v>
      </c>
      <c r="C268" s="2" t="s">
        <v>494</v>
      </c>
      <c r="D268" s="2" t="s">
        <v>126</v>
      </c>
      <c r="E268" s="2" t="s">
        <v>487</v>
      </c>
      <c r="F268" s="14">
        <v>1326</v>
      </c>
      <c r="G268" s="22">
        <v>33.700000000000003</v>
      </c>
      <c r="H268" s="25">
        <v>42.77</v>
      </c>
      <c r="I268" s="5">
        <v>0.47960000000000003</v>
      </c>
      <c r="J268" s="2" t="s">
        <v>23</v>
      </c>
      <c r="K268" s="2" t="s">
        <v>306</v>
      </c>
      <c r="L268" s="2" t="s">
        <v>25</v>
      </c>
      <c r="M268" s="2" t="s">
        <v>26</v>
      </c>
      <c r="N268" s="2" t="s">
        <v>27</v>
      </c>
      <c r="O268" s="2">
        <v>190</v>
      </c>
      <c r="P268" s="2" t="s">
        <v>28</v>
      </c>
      <c r="Q268" s="2" t="s">
        <v>29</v>
      </c>
      <c r="R268" t="str">
        <f>LEFT(E268,3)</f>
        <v>110</v>
      </c>
      <c r="S268" t="str">
        <f>RIGHT(LEFT(E268,6),2)</f>
        <v>09</v>
      </c>
      <c r="T268" t="str">
        <f>CONCATENATE("Q", INT((S268+2)/3))</f>
        <v>Q3</v>
      </c>
      <c r="U268" s="7" t="str">
        <f>CONCATENATE(R268," ",T268)</f>
        <v>110 Q3</v>
      </c>
    </row>
    <row r="269" spans="1:22" ht="70" customHeight="1">
      <c r="A269" s="20" t="s">
        <v>3926</v>
      </c>
      <c r="B269" s="2" t="s">
        <v>124</v>
      </c>
      <c r="C269" s="2" t="s">
        <v>495</v>
      </c>
      <c r="D269" s="2" t="s">
        <v>126</v>
      </c>
      <c r="E269" s="2" t="s">
        <v>487</v>
      </c>
      <c r="F269" s="14">
        <v>1328</v>
      </c>
      <c r="G269" s="22">
        <v>32</v>
      </c>
      <c r="H269" s="25">
        <v>44.54</v>
      </c>
      <c r="I269" s="5">
        <v>0.49099999999999999</v>
      </c>
      <c r="J269" s="2" t="s">
        <v>23</v>
      </c>
      <c r="K269" s="2" t="s">
        <v>306</v>
      </c>
      <c r="L269" s="2" t="s">
        <v>25</v>
      </c>
      <c r="M269" s="2" t="s">
        <v>26</v>
      </c>
      <c r="N269" s="2" t="s">
        <v>27</v>
      </c>
      <c r="O269" s="2">
        <v>195</v>
      </c>
      <c r="P269" s="2" t="s">
        <v>28</v>
      </c>
      <c r="Q269" s="2" t="s">
        <v>29</v>
      </c>
      <c r="R269" t="str">
        <f>LEFT(E269,3)</f>
        <v>110</v>
      </c>
      <c r="S269" t="str">
        <f>RIGHT(LEFT(E269,6),2)</f>
        <v>09</v>
      </c>
      <c r="T269" t="str">
        <f>CONCATENATE("Q", INT((S269+2)/3))</f>
        <v>Q3</v>
      </c>
      <c r="U269" s="7" t="str">
        <f>CONCATENATE(R269," ",T269)</f>
        <v>110 Q3</v>
      </c>
    </row>
    <row r="270" spans="1:22" ht="70" customHeight="1">
      <c r="A270" s="20" t="s">
        <v>3927</v>
      </c>
      <c r="B270" s="2" t="s">
        <v>124</v>
      </c>
      <c r="C270" s="2" t="s">
        <v>496</v>
      </c>
      <c r="D270" s="2" t="s">
        <v>126</v>
      </c>
      <c r="E270" s="2" t="s">
        <v>487</v>
      </c>
      <c r="F270" s="14">
        <v>1328</v>
      </c>
      <c r="G270" s="22">
        <v>33.799999999999997</v>
      </c>
      <c r="H270" s="25">
        <v>42.77</v>
      </c>
      <c r="I270" s="5">
        <v>0.47960000000000003</v>
      </c>
      <c r="J270" s="2" t="s">
        <v>23</v>
      </c>
      <c r="K270" s="2" t="s">
        <v>146</v>
      </c>
      <c r="L270" s="2" t="s">
        <v>25</v>
      </c>
      <c r="M270" s="2" t="s">
        <v>26</v>
      </c>
      <c r="N270" s="2" t="s">
        <v>27</v>
      </c>
      <c r="O270" s="2">
        <v>190</v>
      </c>
      <c r="P270" s="2" t="s">
        <v>28</v>
      </c>
      <c r="Q270" s="2" t="s">
        <v>29</v>
      </c>
      <c r="R270" t="str">
        <f>LEFT(E270,3)</f>
        <v>110</v>
      </c>
      <c r="S270" t="str">
        <f>RIGHT(LEFT(E270,6),2)</f>
        <v>09</v>
      </c>
      <c r="T270" t="str">
        <f>CONCATENATE("Q", INT((S270+2)/3))</f>
        <v>Q3</v>
      </c>
      <c r="U270" s="7" t="str">
        <f>CONCATENATE(R270," ",T270)</f>
        <v>110 Q3</v>
      </c>
    </row>
    <row r="271" spans="1:22" ht="70" customHeight="1">
      <c r="A271" s="20" t="s">
        <v>3928</v>
      </c>
      <c r="B271" s="2" t="s">
        <v>84</v>
      </c>
      <c r="C271" s="2" t="s">
        <v>497</v>
      </c>
      <c r="D271" s="2" t="s">
        <v>86</v>
      </c>
      <c r="E271" s="2" t="s">
        <v>487</v>
      </c>
      <c r="F271" s="14">
        <v>1405</v>
      </c>
      <c r="G271" s="22">
        <v>31.2</v>
      </c>
      <c r="H271" s="25">
        <v>48.78</v>
      </c>
      <c r="I271" s="5">
        <v>0.45429999999999998</v>
      </c>
      <c r="J271" s="2" t="s">
        <v>23</v>
      </c>
      <c r="K271" s="2" t="s">
        <v>429</v>
      </c>
      <c r="L271" s="2" t="s">
        <v>25</v>
      </c>
      <c r="M271" s="2" t="s">
        <v>26</v>
      </c>
      <c r="N271" s="2" t="s">
        <v>27</v>
      </c>
      <c r="O271" s="2">
        <v>180</v>
      </c>
      <c r="P271" s="2" t="s">
        <v>28</v>
      </c>
      <c r="Q271" s="2" t="s">
        <v>29</v>
      </c>
      <c r="R271" t="str">
        <f>LEFT(E271,3)</f>
        <v>110</v>
      </c>
      <c r="S271" t="str">
        <f>RIGHT(LEFT(E271,6),2)</f>
        <v>09</v>
      </c>
      <c r="T271" t="str">
        <f>CONCATENATE("Q", INT((S271+2)/3))</f>
        <v>Q3</v>
      </c>
      <c r="U271" s="7" t="str">
        <f>CONCATENATE(R271," ",T271)</f>
        <v>110 Q3</v>
      </c>
    </row>
    <row r="272" spans="1:22" ht="70" customHeight="1">
      <c r="A272" s="20" t="s">
        <v>3929</v>
      </c>
      <c r="B272" s="2" t="s">
        <v>84</v>
      </c>
      <c r="C272" s="2" t="s">
        <v>498</v>
      </c>
      <c r="D272" s="2" t="s">
        <v>86</v>
      </c>
      <c r="E272" s="2" t="s">
        <v>487</v>
      </c>
      <c r="F272" s="14">
        <v>1413</v>
      </c>
      <c r="G272" s="22">
        <v>29.3</v>
      </c>
      <c r="H272" s="25">
        <v>51.54</v>
      </c>
      <c r="I272" s="5">
        <v>0.4299</v>
      </c>
      <c r="J272" s="2" t="s">
        <v>23</v>
      </c>
      <c r="K272" s="2" t="s">
        <v>426</v>
      </c>
      <c r="L272" s="2" t="s">
        <v>25</v>
      </c>
      <c r="M272" s="2" t="s">
        <v>26</v>
      </c>
      <c r="N272" s="2" t="s">
        <v>27</v>
      </c>
      <c r="O272" s="2">
        <v>180</v>
      </c>
      <c r="P272" s="2" t="s">
        <v>28</v>
      </c>
      <c r="Q272" s="2" t="s">
        <v>29</v>
      </c>
      <c r="R272" t="str">
        <f>LEFT(E272,3)</f>
        <v>110</v>
      </c>
      <c r="S272" t="str">
        <f>RIGHT(LEFT(E272,6),2)</f>
        <v>09</v>
      </c>
      <c r="T272" t="str">
        <f>CONCATENATE("Q", INT((S272+2)/3))</f>
        <v>Q3</v>
      </c>
      <c r="U272" s="7" t="str">
        <f>CONCATENATE(R272," ",T272)</f>
        <v>110 Q3</v>
      </c>
    </row>
    <row r="273" spans="1:21" ht="70" customHeight="1">
      <c r="A273" s="20" t="s">
        <v>3930</v>
      </c>
      <c r="B273" s="2" t="s">
        <v>84</v>
      </c>
      <c r="C273" s="2" t="s">
        <v>499</v>
      </c>
      <c r="D273" s="2" t="s">
        <v>86</v>
      </c>
      <c r="E273" s="2" t="s">
        <v>487</v>
      </c>
      <c r="F273" s="14">
        <v>893</v>
      </c>
      <c r="G273" s="22">
        <v>29.9</v>
      </c>
      <c r="H273" s="25">
        <v>33.71</v>
      </c>
      <c r="I273" s="5">
        <v>0.40039999999999998</v>
      </c>
      <c r="J273" s="2" t="s">
        <v>23</v>
      </c>
      <c r="K273" s="2" t="s">
        <v>426</v>
      </c>
      <c r="L273" s="2" t="s">
        <v>25</v>
      </c>
      <c r="M273" s="2" t="s">
        <v>26</v>
      </c>
      <c r="N273" s="2" t="s">
        <v>112</v>
      </c>
      <c r="O273" s="2">
        <v>170</v>
      </c>
      <c r="P273" s="2" t="s">
        <v>28</v>
      </c>
      <c r="Q273" s="2" t="s">
        <v>29</v>
      </c>
      <c r="R273" t="str">
        <f>LEFT(E273,3)</f>
        <v>110</v>
      </c>
      <c r="S273" t="str">
        <f>RIGHT(LEFT(E273,6),2)</f>
        <v>09</v>
      </c>
      <c r="T273" t="str">
        <f>CONCATENATE("Q", INT((S273+2)/3))</f>
        <v>Q3</v>
      </c>
      <c r="U273" s="7" t="str">
        <f>CONCATENATE(R273," ",T273)</f>
        <v>110 Q3</v>
      </c>
    </row>
    <row r="274" spans="1:21" ht="70" customHeight="1">
      <c r="A274" s="20" t="s">
        <v>3931</v>
      </c>
      <c r="B274" s="2" t="s">
        <v>158</v>
      </c>
      <c r="C274" s="2" t="s">
        <v>500</v>
      </c>
      <c r="D274" s="2" t="s">
        <v>160</v>
      </c>
      <c r="E274" s="2" t="s">
        <v>487</v>
      </c>
      <c r="F274" s="14">
        <v>1148</v>
      </c>
      <c r="G274" s="22">
        <v>25.7</v>
      </c>
      <c r="H274" s="25">
        <v>45.32</v>
      </c>
      <c r="I274" s="5">
        <v>0.50880000000000003</v>
      </c>
      <c r="J274" s="2" t="s">
        <v>23</v>
      </c>
      <c r="K274" s="2" t="s">
        <v>34</v>
      </c>
      <c r="L274" s="2" t="s">
        <v>25</v>
      </c>
      <c r="M274" s="2" t="s">
        <v>26</v>
      </c>
      <c r="N274" s="2" t="s">
        <v>27</v>
      </c>
      <c r="O274" s="2">
        <v>190</v>
      </c>
      <c r="P274" s="2" t="s">
        <v>28</v>
      </c>
      <c r="Q274" s="2" t="s">
        <v>29</v>
      </c>
      <c r="R274" t="str">
        <f>LEFT(E274,3)</f>
        <v>110</v>
      </c>
      <c r="S274" t="str">
        <f>RIGHT(LEFT(E274,6),2)</f>
        <v>09</v>
      </c>
      <c r="T274" t="str">
        <f>CONCATENATE("Q", INT((S274+2)/3))</f>
        <v>Q3</v>
      </c>
      <c r="U274" s="7" t="str">
        <f>CONCATENATE(R274," ",T274)</f>
        <v>110 Q3</v>
      </c>
    </row>
    <row r="275" spans="1:21" ht="70" customHeight="1">
      <c r="A275" s="20" t="s">
        <v>3932</v>
      </c>
      <c r="B275" s="2" t="s">
        <v>140</v>
      </c>
      <c r="C275" s="2" t="s">
        <v>501</v>
      </c>
      <c r="D275" s="2" t="s">
        <v>142</v>
      </c>
      <c r="E275" s="2" t="s">
        <v>487</v>
      </c>
      <c r="F275" s="14">
        <v>1370</v>
      </c>
      <c r="G275" s="22">
        <v>33.799999999999997</v>
      </c>
      <c r="H275" s="25">
        <v>42.32</v>
      </c>
      <c r="I275" s="5">
        <v>0.4854</v>
      </c>
      <c r="J275" s="2" t="s">
        <v>23</v>
      </c>
      <c r="K275" s="2" t="s">
        <v>208</v>
      </c>
      <c r="L275" s="2" t="s">
        <v>25</v>
      </c>
      <c r="M275" s="2" t="s">
        <v>117</v>
      </c>
      <c r="N275" s="2" t="s">
        <v>107</v>
      </c>
      <c r="O275" s="2">
        <v>210</v>
      </c>
      <c r="P275" s="2" t="s">
        <v>28</v>
      </c>
      <c r="Q275" s="2" t="s">
        <v>29</v>
      </c>
      <c r="R275" t="str">
        <f>LEFT(E275,3)</f>
        <v>110</v>
      </c>
      <c r="S275" t="str">
        <f>RIGHT(LEFT(E275,6),2)</f>
        <v>09</v>
      </c>
      <c r="T275" t="str">
        <f>CONCATENATE("Q", INT((S275+2)/3))</f>
        <v>Q3</v>
      </c>
      <c r="U275" s="7" t="str">
        <f>CONCATENATE(R275," ",T275)</f>
        <v>110 Q3</v>
      </c>
    </row>
    <row r="276" spans="1:21" ht="70" customHeight="1">
      <c r="A276" s="20" t="s">
        <v>3933</v>
      </c>
      <c r="B276" s="2" t="s">
        <v>114</v>
      </c>
      <c r="C276" s="2" t="s">
        <v>502</v>
      </c>
      <c r="D276" s="2" t="s">
        <v>116</v>
      </c>
      <c r="E276" s="2" t="s">
        <v>487</v>
      </c>
      <c r="F276" s="14">
        <v>1766</v>
      </c>
      <c r="G276" s="22">
        <v>40.4</v>
      </c>
      <c r="H276" s="25">
        <v>49.91</v>
      </c>
      <c r="I276" s="5">
        <v>0.45989999999999998</v>
      </c>
      <c r="J276" s="2" t="s">
        <v>23</v>
      </c>
      <c r="K276" s="2" t="s">
        <v>503</v>
      </c>
      <c r="L276" s="2" t="s">
        <v>25</v>
      </c>
      <c r="M276" s="2" t="s">
        <v>117</v>
      </c>
      <c r="N276" s="2" t="s">
        <v>27</v>
      </c>
      <c r="O276" s="2">
        <v>210</v>
      </c>
      <c r="P276" s="2" t="s">
        <v>28</v>
      </c>
      <c r="Q276" s="2" t="s">
        <v>29</v>
      </c>
      <c r="R276" t="str">
        <f>LEFT(E276,3)</f>
        <v>110</v>
      </c>
      <c r="S276" t="str">
        <f>RIGHT(LEFT(E276,6),2)</f>
        <v>09</v>
      </c>
      <c r="T276" t="str">
        <f>CONCATENATE("Q", INT((S276+2)/3))</f>
        <v>Q3</v>
      </c>
      <c r="U276" s="7" t="str">
        <f>CONCATENATE(R276," ",T276)</f>
        <v>110 Q3</v>
      </c>
    </row>
    <row r="277" spans="1:21" ht="70" customHeight="1">
      <c r="A277" s="20" t="s">
        <v>3934</v>
      </c>
      <c r="B277" s="2" t="s">
        <v>203</v>
      </c>
      <c r="C277" s="2" t="s">
        <v>504</v>
      </c>
      <c r="D277" s="2" t="s">
        <v>205</v>
      </c>
      <c r="E277" s="2" t="s">
        <v>505</v>
      </c>
      <c r="F277" s="14">
        <v>790</v>
      </c>
      <c r="G277" s="22">
        <v>28.2</v>
      </c>
      <c r="H277" s="25">
        <v>28</v>
      </c>
      <c r="I277" s="5">
        <v>0.6069</v>
      </c>
      <c r="J277" s="2" t="s">
        <v>23</v>
      </c>
      <c r="K277" s="2" t="s">
        <v>272</v>
      </c>
      <c r="L277" s="2" t="s">
        <v>222</v>
      </c>
      <c r="M277" s="2" t="s">
        <v>223</v>
      </c>
      <c r="N277" s="2" t="s">
        <v>112</v>
      </c>
      <c r="O277" s="8"/>
      <c r="P277" s="2" t="s">
        <v>113</v>
      </c>
      <c r="Q277" s="2" t="s">
        <v>29</v>
      </c>
      <c r="R277" t="str">
        <f>LEFT(E277,3)</f>
        <v>110</v>
      </c>
      <c r="S277" t="str">
        <f>RIGHT(LEFT(E277,6),2)</f>
        <v>09</v>
      </c>
      <c r="T277" t="str">
        <f>CONCATENATE("Q", INT((S277+2)/3))</f>
        <v>Q3</v>
      </c>
      <c r="U277" s="7" t="str">
        <f>CONCATENATE(R277," ",T277)</f>
        <v>110 Q3</v>
      </c>
    </row>
    <row r="278" spans="1:21" ht="70" customHeight="1">
      <c r="A278" s="20" t="s">
        <v>3935</v>
      </c>
      <c r="B278" s="2" t="s">
        <v>203</v>
      </c>
      <c r="C278" s="2" t="s">
        <v>506</v>
      </c>
      <c r="D278" s="2" t="s">
        <v>205</v>
      </c>
      <c r="E278" s="2" t="s">
        <v>505</v>
      </c>
      <c r="F278" s="14">
        <v>830</v>
      </c>
      <c r="G278" s="22">
        <v>29.6</v>
      </c>
      <c r="H278" s="25">
        <v>28</v>
      </c>
      <c r="I278" s="5">
        <v>0.6069</v>
      </c>
      <c r="J278" s="2" t="s">
        <v>23</v>
      </c>
      <c r="K278" s="2" t="s">
        <v>242</v>
      </c>
      <c r="L278" s="2" t="s">
        <v>222</v>
      </c>
      <c r="M278" s="2" t="s">
        <v>223</v>
      </c>
      <c r="N278" s="2" t="s">
        <v>112</v>
      </c>
      <c r="O278" s="8"/>
      <c r="P278" s="2" t="s">
        <v>113</v>
      </c>
      <c r="Q278" s="2" t="s">
        <v>29</v>
      </c>
      <c r="R278" t="str">
        <f>LEFT(E278,3)</f>
        <v>110</v>
      </c>
      <c r="S278" t="str">
        <f>RIGHT(LEFT(E278,6),2)</f>
        <v>09</v>
      </c>
      <c r="T278" t="str">
        <f>CONCATENATE("Q", INT((S278+2)/3))</f>
        <v>Q3</v>
      </c>
      <c r="U278" s="7" t="str">
        <f>CONCATENATE(R278," ",T278)</f>
        <v>110 Q3</v>
      </c>
    </row>
    <row r="279" spans="1:21" ht="70" customHeight="1">
      <c r="A279" s="20" t="s">
        <v>3936</v>
      </c>
      <c r="B279" s="2" t="s">
        <v>507</v>
      </c>
      <c r="C279" s="2" t="s">
        <v>508</v>
      </c>
      <c r="D279" s="2" t="s">
        <v>151</v>
      </c>
      <c r="E279" s="2" t="s">
        <v>505</v>
      </c>
      <c r="F279" s="14">
        <v>880</v>
      </c>
      <c r="G279" s="22">
        <v>30.1</v>
      </c>
      <c r="H279" s="25">
        <v>30.62</v>
      </c>
      <c r="I279" s="5">
        <v>0.44940000000000002</v>
      </c>
      <c r="J279" s="2" t="s">
        <v>23</v>
      </c>
      <c r="K279" s="2" t="s">
        <v>509</v>
      </c>
      <c r="L279" s="2" t="s">
        <v>25</v>
      </c>
      <c r="M279" s="2" t="s">
        <v>26</v>
      </c>
      <c r="N279" s="2" t="s">
        <v>112</v>
      </c>
      <c r="O279" s="2">
        <v>187</v>
      </c>
      <c r="P279" s="2" t="s">
        <v>28</v>
      </c>
      <c r="Q279" s="2" t="s">
        <v>29</v>
      </c>
      <c r="R279" t="str">
        <f>LEFT(E279,3)</f>
        <v>110</v>
      </c>
      <c r="S279" t="str">
        <f>RIGHT(LEFT(E279,6),2)</f>
        <v>09</v>
      </c>
      <c r="T279" t="str">
        <f>CONCATENATE("Q", INT((S279+2)/3))</f>
        <v>Q3</v>
      </c>
      <c r="U279" s="7" t="str">
        <f>CONCATENATE(R279," ",T279)</f>
        <v>110 Q3</v>
      </c>
    </row>
    <row r="280" spans="1:21" ht="70" customHeight="1">
      <c r="A280" s="20" t="s">
        <v>3937</v>
      </c>
      <c r="B280" s="2" t="s">
        <v>128</v>
      </c>
      <c r="C280" s="2" t="s">
        <v>38</v>
      </c>
      <c r="D280" s="2" t="s">
        <v>130</v>
      </c>
      <c r="E280" s="2" t="s">
        <v>505</v>
      </c>
      <c r="F280" s="14">
        <v>1251</v>
      </c>
      <c r="G280" s="22">
        <v>27</v>
      </c>
      <c r="H280" s="25">
        <v>46.67</v>
      </c>
      <c r="I280" s="5">
        <v>0.53690000000000004</v>
      </c>
      <c r="J280" s="2" t="s">
        <v>23</v>
      </c>
      <c r="K280" s="2" t="s">
        <v>357</v>
      </c>
      <c r="L280" s="2" t="s">
        <v>25</v>
      </c>
      <c r="M280" s="2" t="s">
        <v>26</v>
      </c>
      <c r="N280" s="2" t="s">
        <v>27</v>
      </c>
      <c r="O280" s="2">
        <v>123</v>
      </c>
      <c r="P280" s="2" t="s">
        <v>28</v>
      </c>
      <c r="Q280" s="2" t="s">
        <v>29</v>
      </c>
      <c r="R280" t="str">
        <f>LEFT(E280,3)</f>
        <v>110</v>
      </c>
      <c r="S280" t="str">
        <f>RIGHT(LEFT(E280,6),2)</f>
        <v>09</v>
      </c>
      <c r="T280" t="str">
        <f>CONCATENATE("Q", INT((S280+2)/3))</f>
        <v>Q3</v>
      </c>
      <c r="U280" s="7" t="str">
        <f>CONCATENATE(R280," ",T280)</f>
        <v>110 Q3</v>
      </c>
    </row>
    <row r="281" spans="1:21" ht="70" customHeight="1">
      <c r="A281" s="20" t="s">
        <v>3938</v>
      </c>
      <c r="B281" s="2" t="s">
        <v>128</v>
      </c>
      <c r="C281" s="2" t="s">
        <v>200</v>
      </c>
      <c r="D281" s="2" t="s">
        <v>130</v>
      </c>
      <c r="E281" s="2" t="s">
        <v>505</v>
      </c>
      <c r="F281" s="14">
        <v>1113</v>
      </c>
      <c r="G281" s="22">
        <v>25.4</v>
      </c>
      <c r="H281" s="25">
        <v>43.63</v>
      </c>
      <c r="I281" s="5">
        <v>0.51080000000000003</v>
      </c>
      <c r="J281" s="2" t="s">
        <v>23</v>
      </c>
      <c r="K281" s="2" t="s">
        <v>330</v>
      </c>
      <c r="L281" s="2" t="s">
        <v>25</v>
      </c>
      <c r="M281" s="2" t="s">
        <v>26</v>
      </c>
      <c r="N281" s="2" t="s">
        <v>27</v>
      </c>
      <c r="O281" s="2">
        <v>194</v>
      </c>
      <c r="P281" s="2" t="s">
        <v>28</v>
      </c>
      <c r="Q281" s="2" t="s">
        <v>29</v>
      </c>
      <c r="R281" t="str">
        <f>LEFT(E281,3)</f>
        <v>110</v>
      </c>
      <c r="S281" t="str">
        <f>RIGHT(LEFT(E281,6),2)</f>
        <v>09</v>
      </c>
      <c r="T281" t="str">
        <f>CONCATENATE("Q", INT((S281+2)/3))</f>
        <v>Q3</v>
      </c>
      <c r="U281" s="7" t="str">
        <f>CONCATENATE(R281," ",T281)</f>
        <v>110 Q3</v>
      </c>
    </row>
    <row r="282" spans="1:21" ht="70" customHeight="1">
      <c r="A282" s="20" t="s">
        <v>3939</v>
      </c>
      <c r="B282" s="2" t="s">
        <v>128</v>
      </c>
      <c r="C282" s="2" t="s">
        <v>155</v>
      </c>
      <c r="D282" s="2" t="s">
        <v>130</v>
      </c>
      <c r="E282" s="2" t="s">
        <v>505</v>
      </c>
      <c r="F282" s="14">
        <v>866</v>
      </c>
      <c r="G282" s="22">
        <v>26.6</v>
      </c>
      <c r="H282" s="25">
        <v>32.64</v>
      </c>
      <c r="I282" s="5">
        <v>0.49170000000000003</v>
      </c>
      <c r="J282" s="2" t="s">
        <v>23</v>
      </c>
      <c r="K282" s="2" t="s">
        <v>330</v>
      </c>
      <c r="L282" s="2" t="s">
        <v>25</v>
      </c>
      <c r="M282" s="2" t="s">
        <v>26</v>
      </c>
      <c r="N282" s="2" t="s">
        <v>112</v>
      </c>
      <c r="O282" s="2">
        <v>185</v>
      </c>
      <c r="P282" s="2" t="s">
        <v>28</v>
      </c>
      <c r="Q282" s="2" t="s">
        <v>29</v>
      </c>
      <c r="R282" t="str">
        <f>LEFT(E282,3)</f>
        <v>110</v>
      </c>
      <c r="S282" t="str">
        <f>RIGHT(LEFT(E282,6),2)</f>
        <v>09</v>
      </c>
      <c r="T282" t="str">
        <f>CONCATENATE("Q", INT((S282+2)/3))</f>
        <v>Q3</v>
      </c>
      <c r="U282" s="7" t="str">
        <f>CONCATENATE(R282," ",T282)</f>
        <v>110 Q3</v>
      </c>
    </row>
    <row r="283" spans="1:21" ht="70" customHeight="1">
      <c r="A283" s="20" t="s">
        <v>3940</v>
      </c>
      <c r="B283" s="2" t="s">
        <v>203</v>
      </c>
      <c r="C283" s="2" t="s">
        <v>510</v>
      </c>
      <c r="D283" s="2" t="s">
        <v>205</v>
      </c>
      <c r="E283" s="2" t="s">
        <v>505</v>
      </c>
      <c r="F283" s="14">
        <v>1200</v>
      </c>
      <c r="G283" s="22">
        <v>26.7</v>
      </c>
      <c r="H283" s="25">
        <v>46.6</v>
      </c>
      <c r="I283" s="5">
        <v>0.50539999999999996</v>
      </c>
      <c r="J283" s="2" t="s">
        <v>23</v>
      </c>
      <c r="K283" s="2" t="s">
        <v>248</v>
      </c>
      <c r="L283" s="2" t="s">
        <v>25</v>
      </c>
      <c r="M283" s="2" t="s">
        <v>26</v>
      </c>
      <c r="N283" s="2" t="s">
        <v>27</v>
      </c>
      <c r="O283" s="2">
        <v>150</v>
      </c>
      <c r="P283" s="2" t="s">
        <v>113</v>
      </c>
      <c r="Q283" s="2" t="s">
        <v>29</v>
      </c>
      <c r="R283" t="str">
        <f>LEFT(E283,3)</f>
        <v>110</v>
      </c>
      <c r="S283" t="str">
        <f>RIGHT(LEFT(E283,6),2)</f>
        <v>09</v>
      </c>
      <c r="T283" t="str">
        <f>CONCATENATE("Q", INT((S283+2)/3))</f>
        <v>Q3</v>
      </c>
      <c r="U283" s="7" t="str">
        <f>CONCATENATE(R283," ",T283)</f>
        <v>110 Q3</v>
      </c>
    </row>
    <row r="284" spans="1:21" ht="70" customHeight="1">
      <c r="A284" s="20" t="s">
        <v>3941</v>
      </c>
      <c r="B284" s="2" t="s">
        <v>203</v>
      </c>
      <c r="C284" s="2" t="s">
        <v>511</v>
      </c>
      <c r="D284" s="2" t="s">
        <v>205</v>
      </c>
      <c r="E284" s="2" t="s">
        <v>505</v>
      </c>
      <c r="F284" s="14">
        <v>1228</v>
      </c>
      <c r="G284" s="22">
        <v>27.5</v>
      </c>
      <c r="H284" s="25">
        <v>46.6</v>
      </c>
      <c r="I284" s="5">
        <v>0.50539999999999996</v>
      </c>
      <c r="J284" s="2" t="s">
        <v>23</v>
      </c>
      <c r="K284" s="2" t="s">
        <v>456</v>
      </c>
      <c r="L284" s="2" t="s">
        <v>25</v>
      </c>
      <c r="M284" s="2" t="s">
        <v>26</v>
      </c>
      <c r="N284" s="2" t="s">
        <v>27</v>
      </c>
      <c r="O284" s="2">
        <v>150</v>
      </c>
      <c r="P284" s="2" t="s">
        <v>113</v>
      </c>
      <c r="Q284" s="2" t="s">
        <v>29</v>
      </c>
      <c r="R284" t="str">
        <f>LEFT(E284,3)</f>
        <v>110</v>
      </c>
      <c r="S284" t="str">
        <f>RIGHT(LEFT(E284,6),2)</f>
        <v>09</v>
      </c>
      <c r="T284" t="str">
        <f>CONCATENATE("Q", INT((S284+2)/3))</f>
        <v>Q3</v>
      </c>
      <c r="U284" s="7" t="str">
        <f>CONCATENATE(R284," ",T284)</f>
        <v>110 Q3</v>
      </c>
    </row>
    <row r="285" spans="1:21" ht="70" customHeight="1">
      <c r="A285" s="20" t="s">
        <v>3942</v>
      </c>
      <c r="B285" s="2" t="s">
        <v>203</v>
      </c>
      <c r="C285" s="2" t="s">
        <v>512</v>
      </c>
      <c r="D285" s="2" t="s">
        <v>205</v>
      </c>
      <c r="E285" s="2" t="s">
        <v>505</v>
      </c>
      <c r="F285" s="14">
        <v>760</v>
      </c>
      <c r="G285" s="22">
        <v>23.4</v>
      </c>
      <c r="H285" s="25">
        <v>34.200000000000003</v>
      </c>
      <c r="I285" s="5">
        <v>0.48670000000000002</v>
      </c>
      <c r="J285" s="2" t="s">
        <v>23</v>
      </c>
      <c r="K285" s="2" t="s">
        <v>299</v>
      </c>
      <c r="L285" s="2" t="s">
        <v>25</v>
      </c>
      <c r="M285" s="2" t="s">
        <v>26</v>
      </c>
      <c r="N285" s="2" t="s">
        <v>112</v>
      </c>
      <c r="O285" s="2">
        <v>130</v>
      </c>
      <c r="P285" s="2" t="s">
        <v>113</v>
      </c>
      <c r="Q285" s="2" t="s">
        <v>29</v>
      </c>
      <c r="R285" t="str">
        <f>LEFT(E285,3)</f>
        <v>110</v>
      </c>
      <c r="S285" t="str">
        <f>RIGHT(LEFT(E285,6),2)</f>
        <v>09</v>
      </c>
      <c r="T285" t="str">
        <f>CONCATENATE("Q", INT((S285+2)/3))</f>
        <v>Q3</v>
      </c>
      <c r="U285" s="7" t="str">
        <f>CONCATENATE(R285," ",T285)</f>
        <v>110 Q3</v>
      </c>
    </row>
    <row r="286" spans="1:21" ht="70" customHeight="1">
      <c r="A286" s="20" t="s">
        <v>3943</v>
      </c>
      <c r="B286" s="2" t="s">
        <v>387</v>
      </c>
      <c r="C286" s="2" t="s">
        <v>513</v>
      </c>
      <c r="D286" s="2" t="s">
        <v>389</v>
      </c>
      <c r="E286" s="2" t="s">
        <v>505</v>
      </c>
      <c r="F286" s="14">
        <v>1340</v>
      </c>
      <c r="G286" s="22">
        <v>29.1</v>
      </c>
      <c r="H286" s="25">
        <v>49.85</v>
      </c>
      <c r="I286" s="5">
        <v>0.48270000000000002</v>
      </c>
      <c r="J286" s="2" t="s">
        <v>23</v>
      </c>
      <c r="K286" s="2" t="s">
        <v>80</v>
      </c>
      <c r="L286" s="2" t="s">
        <v>25</v>
      </c>
      <c r="M286" s="2" t="s">
        <v>26</v>
      </c>
      <c r="N286" s="2" t="s">
        <v>27</v>
      </c>
      <c r="O286" s="2">
        <v>215</v>
      </c>
      <c r="P286" s="2" t="s">
        <v>28</v>
      </c>
      <c r="Q286" s="2" t="s">
        <v>29</v>
      </c>
      <c r="R286" t="str">
        <f>LEFT(E286,3)</f>
        <v>110</v>
      </c>
      <c r="S286" t="str">
        <f>RIGHT(LEFT(E286,6),2)</f>
        <v>09</v>
      </c>
      <c r="T286" t="str">
        <f>CONCATENATE("Q", INT((S286+2)/3))</f>
        <v>Q3</v>
      </c>
      <c r="U286" s="7" t="str">
        <f>CONCATENATE(R286," ",T286)</f>
        <v>110 Q3</v>
      </c>
    </row>
    <row r="287" spans="1:21" ht="70" customHeight="1">
      <c r="A287" s="20" t="s">
        <v>3944</v>
      </c>
      <c r="B287" s="2" t="s">
        <v>387</v>
      </c>
      <c r="C287" s="2" t="s">
        <v>514</v>
      </c>
      <c r="D287" s="2" t="s">
        <v>389</v>
      </c>
      <c r="E287" s="2" t="s">
        <v>505</v>
      </c>
      <c r="F287" s="14">
        <v>1560</v>
      </c>
      <c r="G287" s="22">
        <v>29</v>
      </c>
      <c r="H287" s="25">
        <v>57.57</v>
      </c>
      <c r="I287" s="5">
        <v>0.49719999999999998</v>
      </c>
      <c r="J287" s="2" t="s">
        <v>23</v>
      </c>
      <c r="K287" s="2" t="s">
        <v>53</v>
      </c>
      <c r="L287" s="2" t="s">
        <v>25</v>
      </c>
      <c r="M287" s="2" t="s">
        <v>26</v>
      </c>
      <c r="N287" s="2" t="s">
        <v>27</v>
      </c>
      <c r="O287" s="2">
        <v>215</v>
      </c>
      <c r="P287" s="2" t="s">
        <v>28</v>
      </c>
      <c r="Q287" s="2" t="s">
        <v>29</v>
      </c>
      <c r="R287" t="str">
        <f>LEFT(E287,3)</f>
        <v>110</v>
      </c>
      <c r="S287" t="str">
        <f>RIGHT(LEFT(E287,6),2)</f>
        <v>09</v>
      </c>
      <c r="T287" t="str">
        <f>CONCATENATE("Q", INT((S287+2)/3))</f>
        <v>Q3</v>
      </c>
      <c r="U287" s="7" t="str">
        <f>CONCATENATE(R287," ",T287)</f>
        <v>110 Q3</v>
      </c>
    </row>
    <row r="288" spans="1:21" ht="70" customHeight="1">
      <c r="A288" s="20" t="s">
        <v>3945</v>
      </c>
      <c r="B288" s="2" t="s">
        <v>387</v>
      </c>
      <c r="C288" s="2" t="s">
        <v>515</v>
      </c>
      <c r="D288" s="2" t="s">
        <v>389</v>
      </c>
      <c r="E288" s="2" t="s">
        <v>505</v>
      </c>
      <c r="F288" s="14">
        <v>1520</v>
      </c>
      <c r="G288" s="22">
        <v>28.8</v>
      </c>
      <c r="H288" s="25">
        <v>57.57</v>
      </c>
      <c r="I288" s="5">
        <v>0.49719999999999998</v>
      </c>
      <c r="J288" s="2" t="s">
        <v>23</v>
      </c>
      <c r="K288" s="2" t="s">
        <v>232</v>
      </c>
      <c r="L288" s="2" t="s">
        <v>25</v>
      </c>
      <c r="M288" s="2" t="s">
        <v>26</v>
      </c>
      <c r="N288" s="2" t="s">
        <v>27</v>
      </c>
      <c r="O288" s="2">
        <v>185</v>
      </c>
      <c r="P288" s="2" t="s">
        <v>28</v>
      </c>
      <c r="Q288" s="2" t="s">
        <v>29</v>
      </c>
      <c r="R288" t="str">
        <f>LEFT(E288,3)</f>
        <v>110</v>
      </c>
      <c r="S288" t="str">
        <f>RIGHT(LEFT(E288,6),2)</f>
        <v>09</v>
      </c>
      <c r="T288" t="str">
        <f>CONCATENATE("Q", INT((S288+2)/3))</f>
        <v>Q3</v>
      </c>
      <c r="U288" s="7" t="str">
        <f>CONCATENATE(R288," ",T288)</f>
        <v>110 Q3</v>
      </c>
    </row>
    <row r="289" spans="1:21" ht="70" customHeight="1">
      <c r="A289" s="20" t="s">
        <v>3946</v>
      </c>
      <c r="B289" s="2" t="s">
        <v>387</v>
      </c>
      <c r="C289" s="2" t="s">
        <v>516</v>
      </c>
      <c r="D289" s="2" t="s">
        <v>389</v>
      </c>
      <c r="E289" s="2" t="s">
        <v>505</v>
      </c>
      <c r="F289" s="14">
        <v>1349</v>
      </c>
      <c r="G289" s="22">
        <v>29.3</v>
      </c>
      <c r="H289" s="25">
        <v>49.85</v>
      </c>
      <c r="I289" s="5">
        <v>0.48270000000000002</v>
      </c>
      <c r="J289" s="2" t="s">
        <v>23</v>
      </c>
      <c r="K289" s="2" t="s">
        <v>74</v>
      </c>
      <c r="L289" s="2" t="s">
        <v>25</v>
      </c>
      <c r="M289" s="2" t="s">
        <v>26</v>
      </c>
      <c r="N289" s="2" t="s">
        <v>27</v>
      </c>
      <c r="O289" s="2">
        <v>215</v>
      </c>
      <c r="P289" s="2" t="s">
        <v>28</v>
      </c>
      <c r="Q289" s="2" t="s">
        <v>29</v>
      </c>
      <c r="R289" t="str">
        <f>LEFT(E289,3)</f>
        <v>110</v>
      </c>
      <c r="S289" t="str">
        <f>RIGHT(LEFT(E289,6),2)</f>
        <v>09</v>
      </c>
      <c r="T289" t="str">
        <f>CONCATENATE("Q", INT((S289+2)/3))</f>
        <v>Q3</v>
      </c>
      <c r="U289" s="7" t="str">
        <f>CONCATENATE(R289," ",T289)</f>
        <v>110 Q3</v>
      </c>
    </row>
    <row r="290" spans="1:21" ht="70" customHeight="1">
      <c r="A290" s="20" t="s">
        <v>3947</v>
      </c>
      <c r="B290" s="2" t="s">
        <v>84</v>
      </c>
      <c r="C290" s="2" t="s">
        <v>517</v>
      </c>
      <c r="D290" s="2" t="s">
        <v>86</v>
      </c>
      <c r="E290" s="2" t="s">
        <v>505</v>
      </c>
      <c r="F290" s="14">
        <v>815</v>
      </c>
      <c r="G290" s="22">
        <v>27.4</v>
      </c>
      <c r="H290" s="25">
        <v>33.74</v>
      </c>
      <c r="I290" s="5">
        <v>0.42080000000000001</v>
      </c>
      <c r="J290" s="2" t="s">
        <v>23</v>
      </c>
      <c r="K290" s="2" t="s">
        <v>474</v>
      </c>
      <c r="L290" s="2" t="s">
        <v>25</v>
      </c>
      <c r="M290" s="2" t="s">
        <v>26</v>
      </c>
      <c r="N290" s="2" t="s">
        <v>112</v>
      </c>
      <c r="O290" s="2">
        <v>150</v>
      </c>
      <c r="P290" s="2" t="s">
        <v>28</v>
      </c>
      <c r="Q290" s="2" t="s">
        <v>29</v>
      </c>
      <c r="R290" t="str">
        <f>LEFT(E290,3)</f>
        <v>110</v>
      </c>
      <c r="S290" t="str">
        <f>RIGHT(LEFT(E290,6),2)</f>
        <v>09</v>
      </c>
      <c r="T290" t="str">
        <f>CONCATENATE("Q", INT((S290+2)/3))</f>
        <v>Q3</v>
      </c>
      <c r="U290" s="7" t="str">
        <f>CONCATENATE(R290," ",T290)</f>
        <v>110 Q3</v>
      </c>
    </row>
    <row r="291" spans="1:21" ht="70" customHeight="1">
      <c r="A291" s="20" t="s">
        <v>3948</v>
      </c>
      <c r="B291" s="2" t="s">
        <v>84</v>
      </c>
      <c r="C291" s="2" t="s">
        <v>518</v>
      </c>
      <c r="D291" s="2" t="s">
        <v>86</v>
      </c>
      <c r="E291" s="2" t="s">
        <v>505</v>
      </c>
      <c r="F291" s="14">
        <v>821</v>
      </c>
      <c r="G291" s="22">
        <v>28</v>
      </c>
      <c r="H291" s="25">
        <v>33.08</v>
      </c>
      <c r="I291" s="5">
        <v>0.40820000000000001</v>
      </c>
      <c r="J291" s="2" t="s">
        <v>23</v>
      </c>
      <c r="K291" s="2" t="s">
        <v>519</v>
      </c>
      <c r="L291" s="2" t="s">
        <v>25</v>
      </c>
      <c r="M291" s="2" t="s">
        <v>26</v>
      </c>
      <c r="N291" s="2" t="s">
        <v>112</v>
      </c>
      <c r="O291" s="2">
        <v>160</v>
      </c>
      <c r="P291" s="2" t="s">
        <v>28</v>
      </c>
      <c r="Q291" s="2" t="s">
        <v>29</v>
      </c>
      <c r="R291" t="str">
        <f>LEFT(E291,3)</f>
        <v>110</v>
      </c>
      <c r="S291" t="str">
        <f>RIGHT(LEFT(E291,6),2)</f>
        <v>09</v>
      </c>
      <c r="T291" t="str">
        <f>CONCATENATE("Q", INT((S291+2)/3))</f>
        <v>Q3</v>
      </c>
      <c r="U291" s="7" t="str">
        <f>CONCATENATE(R291," ",T291)</f>
        <v>110 Q3</v>
      </c>
    </row>
    <row r="292" spans="1:21" ht="70" customHeight="1">
      <c r="A292" s="20" t="s">
        <v>3949</v>
      </c>
      <c r="B292" s="2" t="s">
        <v>137</v>
      </c>
      <c r="C292" s="2" t="s">
        <v>520</v>
      </c>
      <c r="D292" s="2" t="s">
        <v>139</v>
      </c>
      <c r="E292" s="2" t="s">
        <v>505</v>
      </c>
      <c r="F292" s="14">
        <v>915</v>
      </c>
      <c r="G292" s="22">
        <v>28.4</v>
      </c>
      <c r="H292" s="25">
        <v>37.270000000000003</v>
      </c>
      <c r="I292" s="5">
        <v>0.45440000000000003</v>
      </c>
      <c r="J292" s="2" t="s">
        <v>23</v>
      </c>
      <c r="K292" s="2" t="s">
        <v>264</v>
      </c>
      <c r="L292" s="2" t="s">
        <v>25</v>
      </c>
      <c r="M292" s="2" t="s">
        <v>26</v>
      </c>
      <c r="N292" s="2" t="s">
        <v>112</v>
      </c>
      <c r="O292" s="2">
        <v>119</v>
      </c>
      <c r="P292" s="2" t="s">
        <v>28</v>
      </c>
      <c r="Q292" s="2" t="s">
        <v>29</v>
      </c>
      <c r="R292" t="str">
        <f>LEFT(E292,3)</f>
        <v>110</v>
      </c>
      <c r="S292" t="str">
        <f>RIGHT(LEFT(E292,6),2)</f>
        <v>09</v>
      </c>
      <c r="T292" t="str">
        <f>CONCATENATE("Q", INT((S292+2)/3))</f>
        <v>Q3</v>
      </c>
      <c r="U292" s="7" t="str">
        <f>CONCATENATE(R292," ",T292)</f>
        <v>110 Q3</v>
      </c>
    </row>
    <row r="293" spans="1:21" ht="70" customHeight="1">
      <c r="A293" s="20" t="s">
        <v>3950</v>
      </c>
      <c r="B293" s="2" t="s">
        <v>137</v>
      </c>
      <c r="C293" s="2" t="s">
        <v>521</v>
      </c>
      <c r="D293" s="2" t="s">
        <v>139</v>
      </c>
      <c r="E293" s="2" t="s">
        <v>505</v>
      </c>
      <c r="F293" s="14">
        <v>928</v>
      </c>
      <c r="G293" s="22">
        <v>28.5</v>
      </c>
      <c r="H293" s="25">
        <v>37.270000000000003</v>
      </c>
      <c r="I293" s="5">
        <v>0.45440000000000003</v>
      </c>
      <c r="J293" s="2" t="s">
        <v>23</v>
      </c>
      <c r="K293" s="2" t="s">
        <v>165</v>
      </c>
      <c r="L293" s="2" t="s">
        <v>25</v>
      </c>
      <c r="M293" s="2" t="s">
        <v>26</v>
      </c>
      <c r="N293" s="2" t="s">
        <v>112</v>
      </c>
      <c r="O293" s="2">
        <v>128</v>
      </c>
      <c r="P293" s="2" t="s">
        <v>28</v>
      </c>
      <c r="Q293" s="2" t="s">
        <v>29</v>
      </c>
      <c r="R293" t="str">
        <f>LEFT(E293,3)</f>
        <v>110</v>
      </c>
      <c r="S293" t="str">
        <f>RIGHT(LEFT(E293,6),2)</f>
        <v>09</v>
      </c>
      <c r="T293" t="str">
        <f>CONCATENATE("Q", INT((S293+2)/3))</f>
        <v>Q3</v>
      </c>
      <c r="U293" s="7" t="str">
        <f>CONCATENATE(R293," ",T293)</f>
        <v>110 Q3</v>
      </c>
    </row>
    <row r="294" spans="1:21" ht="70" customHeight="1">
      <c r="A294" s="20" t="s">
        <v>3951</v>
      </c>
      <c r="B294" s="2" t="s">
        <v>137</v>
      </c>
      <c r="C294" s="2" t="s">
        <v>522</v>
      </c>
      <c r="D294" s="2" t="s">
        <v>139</v>
      </c>
      <c r="E294" s="2" t="s">
        <v>505</v>
      </c>
      <c r="F294" s="14">
        <v>1220</v>
      </c>
      <c r="G294" s="22">
        <v>27</v>
      </c>
      <c r="H294" s="25">
        <v>49.26</v>
      </c>
      <c r="I294" s="5">
        <v>0.48759999999999998</v>
      </c>
      <c r="J294" s="2" t="s">
        <v>23</v>
      </c>
      <c r="K294" s="2" t="s">
        <v>30</v>
      </c>
      <c r="L294" s="2" t="s">
        <v>25</v>
      </c>
      <c r="M294" s="2" t="s">
        <v>26</v>
      </c>
      <c r="N294" s="2" t="s">
        <v>27</v>
      </c>
      <c r="O294" s="2">
        <v>138</v>
      </c>
      <c r="P294" s="2" t="s">
        <v>28</v>
      </c>
      <c r="Q294" s="2" t="s">
        <v>29</v>
      </c>
      <c r="R294" t="str">
        <f>LEFT(E294,3)</f>
        <v>110</v>
      </c>
      <c r="S294" t="str">
        <f>RIGHT(LEFT(E294,6),2)</f>
        <v>09</v>
      </c>
      <c r="T294" t="str">
        <f>CONCATENATE("Q", INT((S294+2)/3))</f>
        <v>Q3</v>
      </c>
      <c r="U294" s="7" t="str">
        <f>CONCATENATE(R294," ",T294)</f>
        <v>110 Q3</v>
      </c>
    </row>
    <row r="295" spans="1:21" ht="70" customHeight="1">
      <c r="A295" s="20" t="s">
        <v>3952</v>
      </c>
      <c r="B295" s="2" t="s">
        <v>114</v>
      </c>
      <c r="C295" s="2" t="s">
        <v>523</v>
      </c>
      <c r="D295" s="2" t="s">
        <v>116</v>
      </c>
      <c r="E295" s="2" t="s">
        <v>505</v>
      </c>
      <c r="F295" s="14">
        <v>1212</v>
      </c>
      <c r="G295" s="22">
        <v>39.4</v>
      </c>
      <c r="H295" s="25">
        <v>37.15</v>
      </c>
      <c r="I295" s="5">
        <v>0.4299</v>
      </c>
      <c r="J295" s="2" t="s">
        <v>23</v>
      </c>
      <c r="K295" s="2" t="s">
        <v>55</v>
      </c>
      <c r="L295" s="2" t="s">
        <v>25</v>
      </c>
      <c r="M295" s="2" t="s">
        <v>117</v>
      </c>
      <c r="N295" s="2" t="s">
        <v>112</v>
      </c>
      <c r="O295" s="2">
        <v>195</v>
      </c>
      <c r="P295" s="2" t="s">
        <v>28</v>
      </c>
      <c r="Q295" s="2" t="s">
        <v>29</v>
      </c>
      <c r="R295" t="str">
        <f>LEFT(E295,3)</f>
        <v>110</v>
      </c>
      <c r="S295" t="str">
        <f>RIGHT(LEFT(E295,6),2)</f>
        <v>09</v>
      </c>
      <c r="T295" t="str">
        <f>CONCATENATE("Q", INT((S295+2)/3))</f>
        <v>Q3</v>
      </c>
      <c r="U295" s="7" t="str">
        <f>CONCATENATE(R295," ",T295)</f>
        <v>110 Q3</v>
      </c>
    </row>
    <row r="296" spans="1:21" ht="70" customHeight="1">
      <c r="A296" s="20" t="s">
        <v>3953</v>
      </c>
      <c r="B296" s="2" t="s">
        <v>203</v>
      </c>
      <c r="C296" s="2" t="s">
        <v>524</v>
      </c>
      <c r="D296" s="2" t="s">
        <v>205</v>
      </c>
      <c r="E296" s="2" t="s">
        <v>525</v>
      </c>
      <c r="F296" s="14">
        <v>668</v>
      </c>
      <c r="G296" s="22">
        <v>24.1</v>
      </c>
      <c r="H296" s="25">
        <v>27.68</v>
      </c>
      <c r="I296" s="5">
        <v>0.60929999999999995</v>
      </c>
      <c r="J296" s="2" t="s">
        <v>23</v>
      </c>
      <c r="K296" s="2" t="s">
        <v>526</v>
      </c>
      <c r="L296" s="2" t="s">
        <v>222</v>
      </c>
      <c r="M296" s="2" t="s">
        <v>223</v>
      </c>
      <c r="N296" s="2" t="s">
        <v>112</v>
      </c>
      <c r="O296" s="8"/>
      <c r="P296" s="2" t="s">
        <v>113</v>
      </c>
      <c r="Q296" s="2" t="s">
        <v>29</v>
      </c>
      <c r="R296" t="str">
        <f>LEFT(E296,3)</f>
        <v>110</v>
      </c>
      <c r="S296" t="str">
        <f>RIGHT(LEFT(E296,6),2)</f>
        <v>09</v>
      </c>
      <c r="T296" t="str">
        <f>CONCATENATE("Q", INT((S296+2)/3))</f>
        <v>Q3</v>
      </c>
      <c r="U296" s="7" t="str">
        <f>CONCATENATE(R296," ",T296)</f>
        <v>110 Q3</v>
      </c>
    </row>
    <row r="297" spans="1:21" ht="70" customHeight="1">
      <c r="A297" s="20" t="s">
        <v>3954</v>
      </c>
      <c r="B297" s="2" t="s">
        <v>203</v>
      </c>
      <c r="C297" s="2" t="s">
        <v>527</v>
      </c>
      <c r="D297" s="2" t="s">
        <v>205</v>
      </c>
      <c r="E297" s="2" t="s">
        <v>525</v>
      </c>
      <c r="F297" s="14">
        <v>985</v>
      </c>
      <c r="G297" s="22">
        <v>27.1</v>
      </c>
      <c r="H297" s="25">
        <v>36.380000000000003</v>
      </c>
      <c r="I297" s="5">
        <v>0.5988</v>
      </c>
      <c r="J297" s="2" t="s">
        <v>23</v>
      </c>
      <c r="K297" s="2" t="s">
        <v>385</v>
      </c>
      <c r="L297" s="2" t="s">
        <v>222</v>
      </c>
      <c r="M297" s="2" t="s">
        <v>223</v>
      </c>
      <c r="N297" s="2" t="s">
        <v>27</v>
      </c>
      <c r="O297" s="8"/>
      <c r="P297" s="2" t="s">
        <v>113</v>
      </c>
      <c r="Q297" s="2" t="s">
        <v>29</v>
      </c>
      <c r="R297" t="str">
        <f>LEFT(E297,3)</f>
        <v>110</v>
      </c>
      <c r="S297" t="str">
        <f>RIGHT(LEFT(E297,6),2)</f>
        <v>09</v>
      </c>
      <c r="T297" t="str">
        <f>CONCATENATE("Q", INT((S297+2)/3))</f>
        <v>Q3</v>
      </c>
      <c r="U297" s="7" t="str">
        <f>CONCATENATE(R297," ",T297)</f>
        <v>110 Q3</v>
      </c>
    </row>
    <row r="298" spans="1:21" ht="70" customHeight="1">
      <c r="A298" s="20" t="s">
        <v>3955</v>
      </c>
      <c r="B298" s="2" t="s">
        <v>191</v>
      </c>
      <c r="C298" s="2" t="s">
        <v>528</v>
      </c>
      <c r="D298" s="2" t="s">
        <v>193</v>
      </c>
      <c r="E298" s="2" t="s">
        <v>525</v>
      </c>
      <c r="F298" s="14">
        <v>996</v>
      </c>
      <c r="G298" s="22">
        <v>30.5</v>
      </c>
      <c r="H298" s="25">
        <v>39.19</v>
      </c>
      <c r="I298" s="5">
        <v>0.41599999999999998</v>
      </c>
      <c r="J298" s="2" t="s">
        <v>23</v>
      </c>
      <c r="K298" s="2" t="s">
        <v>232</v>
      </c>
      <c r="L298" s="2" t="s">
        <v>25</v>
      </c>
      <c r="M298" s="2" t="s">
        <v>26</v>
      </c>
      <c r="N298" s="2" t="s">
        <v>529</v>
      </c>
      <c r="O298" s="2">
        <v>190</v>
      </c>
      <c r="P298" s="2" t="s">
        <v>28</v>
      </c>
      <c r="Q298" s="2" t="s">
        <v>29</v>
      </c>
      <c r="R298" t="str">
        <f>LEFT(E298,3)</f>
        <v>110</v>
      </c>
      <c r="S298" t="str">
        <f>RIGHT(LEFT(E298,6),2)</f>
        <v>09</v>
      </c>
      <c r="T298" t="str">
        <f>CONCATENATE("Q", INT((S298+2)/3))</f>
        <v>Q3</v>
      </c>
      <c r="U298" s="7" t="str">
        <f>CONCATENATE(R298," ",T298)</f>
        <v>110 Q3</v>
      </c>
    </row>
    <row r="299" spans="1:21" ht="70" customHeight="1">
      <c r="A299" s="20" t="s">
        <v>3956</v>
      </c>
      <c r="B299" s="2" t="s">
        <v>37</v>
      </c>
      <c r="C299" s="2" t="s">
        <v>38</v>
      </c>
      <c r="D299" s="2" t="s">
        <v>39</v>
      </c>
      <c r="E299" s="2" t="s">
        <v>525</v>
      </c>
      <c r="F299" s="14">
        <v>2056</v>
      </c>
      <c r="G299" s="22">
        <v>37</v>
      </c>
      <c r="H299" s="25">
        <v>60.51</v>
      </c>
      <c r="I299" s="5">
        <v>0.43880000000000002</v>
      </c>
      <c r="J299" s="2" t="s">
        <v>23</v>
      </c>
      <c r="K299" s="2" t="s">
        <v>272</v>
      </c>
      <c r="L299" s="2" t="s">
        <v>25</v>
      </c>
      <c r="M299" s="2" t="s">
        <v>94</v>
      </c>
      <c r="N299" s="2" t="s">
        <v>41</v>
      </c>
      <c r="O299" s="2">
        <v>410</v>
      </c>
      <c r="P299" s="2" t="s">
        <v>28</v>
      </c>
      <c r="Q299" s="2" t="s">
        <v>29</v>
      </c>
      <c r="R299" t="str">
        <f>LEFT(E299,3)</f>
        <v>110</v>
      </c>
      <c r="S299" t="str">
        <f>RIGHT(LEFT(E299,6),2)</f>
        <v>09</v>
      </c>
      <c r="T299" t="str">
        <f>CONCATENATE("Q", INT((S299+2)/3))</f>
        <v>Q3</v>
      </c>
      <c r="U299" s="7" t="str">
        <f>CONCATENATE(R299," ",T299)</f>
        <v>110 Q3</v>
      </c>
    </row>
    <row r="300" spans="1:21" ht="70" customHeight="1">
      <c r="A300" s="20" t="s">
        <v>3957</v>
      </c>
      <c r="B300" s="2" t="s">
        <v>530</v>
      </c>
      <c r="C300" s="2" t="s">
        <v>531</v>
      </c>
      <c r="D300" s="2" t="s">
        <v>151</v>
      </c>
      <c r="E300" s="2" t="s">
        <v>525</v>
      </c>
      <c r="F300" s="14">
        <v>1051</v>
      </c>
      <c r="G300" s="22">
        <v>31.1</v>
      </c>
      <c r="H300" s="25">
        <v>34.78</v>
      </c>
      <c r="I300" s="5">
        <v>0.48470000000000002</v>
      </c>
      <c r="J300" s="2" t="s">
        <v>23</v>
      </c>
      <c r="K300" s="2" t="s">
        <v>237</v>
      </c>
      <c r="L300" s="2" t="s">
        <v>25</v>
      </c>
      <c r="M300" s="2" t="s">
        <v>26</v>
      </c>
      <c r="N300" s="2" t="s">
        <v>112</v>
      </c>
      <c r="O300" s="2">
        <v>206</v>
      </c>
      <c r="P300" s="2" t="s">
        <v>28</v>
      </c>
      <c r="Q300" s="2" t="s">
        <v>29</v>
      </c>
      <c r="R300" t="str">
        <f>LEFT(E300,3)</f>
        <v>110</v>
      </c>
      <c r="S300" t="str">
        <f>RIGHT(LEFT(E300,6),2)</f>
        <v>09</v>
      </c>
      <c r="T300" t="str">
        <f>CONCATENATE("Q", INT((S300+2)/3))</f>
        <v>Q3</v>
      </c>
      <c r="U300" s="7" t="str">
        <f>CONCATENATE(R300," ",T300)</f>
        <v>110 Q3</v>
      </c>
    </row>
    <row r="301" spans="1:21" ht="70" customHeight="1">
      <c r="A301" s="20" t="s">
        <v>3958</v>
      </c>
      <c r="B301" s="2" t="s">
        <v>128</v>
      </c>
      <c r="C301" s="2" t="s">
        <v>286</v>
      </c>
      <c r="D301" s="2" t="s">
        <v>130</v>
      </c>
      <c r="E301" s="2" t="s">
        <v>525</v>
      </c>
      <c r="F301" s="14">
        <v>1312</v>
      </c>
      <c r="G301" s="22">
        <v>26.6</v>
      </c>
      <c r="H301" s="25">
        <v>49.16</v>
      </c>
      <c r="I301" s="5">
        <v>0.50929999999999997</v>
      </c>
      <c r="J301" s="2" t="s">
        <v>23</v>
      </c>
      <c r="K301" s="2" t="s">
        <v>202</v>
      </c>
      <c r="L301" s="2" t="s">
        <v>25</v>
      </c>
      <c r="M301" s="2" t="s">
        <v>26</v>
      </c>
      <c r="N301" s="2" t="s">
        <v>27</v>
      </c>
      <c r="O301" s="2">
        <v>202</v>
      </c>
      <c r="P301" s="2" t="s">
        <v>28</v>
      </c>
      <c r="Q301" s="2" t="s">
        <v>29</v>
      </c>
      <c r="R301" t="str">
        <f>LEFT(E301,3)</f>
        <v>110</v>
      </c>
      <c r="S301" t="str">
        <f>RIGHT(LEFT(E301,6),2)</f>
        <v>09</v>
      </c>
      <c r="T301" t="str">
        <f>CONCATENATE("Q", INT((S301+2)/3))</f>
        <v>Q3</v>
      </c>
      <c r="U301" s="7" t="str">
        <f>CONCATENATE(R301," ",T301)</f>
        <v>110 Q3</v>
      </c>
    </row>
    <row r="302" spans="1:21" ht="70" customHeight="1">
      <c r="A302" s="20" t="s">
        <v>3959</v>
      </c>
      <c r="B302" s="2" t="s">
        <v>128</v>
      </c>
      <c r="C302" s="2" t="s">
        <v>48</v>
      </c>
      <c r="D302" s="2" t="s">
        <v>130</v>
      </c>
      <c r="E302" s="2" t="s">
        <v>525</v>
      </c>
      <c r="F302" s="14">
        <v>946</v>
      </c>
      <c r="G302" s="22">
        <v>25.4</v>
      </c>
      <c r="H302" s="25">
        <v>36.79</v>
      </c>
      <c r="I302" s="5">
        <v>0.50880000000000003</v>
      </c>
      <c r="J302" s="2" t="s">
        <v>23</v>
      </c>
      <c r="K302" s="2" t="s">
        <v>152</v>
      </c>
      <c r="L302" s="2" t="s">
        <v>25</v>
      </c>
      <c r="M302" s="2" t="s">
        <v>26</v>
      </c>
      <c r="N302" s="2" t="s">
        <v>27</v>
      </c>
      <c r="O302" s="2">
        <v>202</v>
      </c>
      <c r="P302" s="2" t="s">
        <v>28</v>
      </c>
      <c r="Q302" s="2" t="s">
        <v>29</v>
      </c>
      <c r="R302" t="str">
        <f>LEFT(E302,3)</f>
        <v>110</v>
      </c>
      <c r="S302" t="str">
        <f>RIGHT(LEFT(E302,6),2)</f>
        <v>09</v>
      </c>
      <c r="T302" t="str">
        <f>CONCATENATE("Q", INT((S302+2)/3))</f>
        <v>Q3</v>
      </c>
      <c r="U302" s="7" t="str">
        <f>CONCATENATE(R302," ",T302)</f>
        <v>110 Q3</v>
      </c>
    </row>
    <row r="303" spans="1:21" ht="70" customHeight="1">
      <c r="A303" s="20" t="s">
        <v>3960</v>
      </c>
      <c r="B303" s="2" t="s">
        <v>128</v>
      </c>
      <c r="C303" s="2" t="s">
        <v>155</v>
      </c>
      <c r="D303" s="2" t="s">
        <v>130</v>
      </c>
      <c r="E303" s="2" t="s">
        <v>525</v>
      </c>
      <c r="F303" s="14">
        <v>877</v>
      </c>
      <c r="G303" s="22">
        <v>27</v>
      </c>
      <c r="H303" s="25">
        <v>32.64</v>
      </c>
      <c r="I303" s="5">
        <v>0.49170000000000003</v>
      </c>
      <c r="J303" s="2" t="s">
        <v>23</v>
      </c>
      <c r="K303" s="2" t="s">
        <v>154</v>
      </c>
      <c r="L303" s="2" t="s">
        <v>25</v>
      </c>
      <c r="M303" s="2" t="s">
        <v>26</v>
      </c>
      <c r="N303" s="2" t="s">
        <v>112</v>
      </c>
      <c r="O303" s="2">
        <v>185</v>
      </c>
      <c r="P303" s="2" t="s">
        <v>28</v>
      </c>
      <c r="Q303" s="2" t="s">
        <v>29</v>
      </c>
      <c r="R303" t="str">
        <f>LEFT(E303,3)</f>
        <v>110</v>
      </c>
      <c r="S303" t="str">
        <f>RIGHT(LEFT(E303,6),2)</f>
        <v>09</v>
      </c>
      <c r="T303" t="str">
        <f>CONCATENATE("Q", INT((S303+2)/3))</f>
        <v>Q3</v>
      </c>
      <c r="U303" s="7" t="str">
        <f>CONCATENATE(R303," ",T303)</f>
        <v>110 Q3</v>
      </c>
    </row>
    <row r="304" spans="1:21" ht="70" customHeight="1">
      <c r="A304" s="20" t="s">
        <v>3961</v>
      </c>
      <c r="B304" s="2" t="s">
        <v>203</v>
      </c>
      <c r="C304" s="2" t="s">
        <v>532</v>
      </c>
      <c r="D304" s="2" t="s">
        <v>205</v>
      </c>
      <c r="E304" s="2" t="s">
        <v>525</v>
      </c>
      <c r="F304" s="14">
        <v>1128</v>
      </c>
      <c r="G304" s="22">
        <v>26</v>
      </c>
      <c r="H304" s="25">
        <v>44.79</v>
      </c>
      <c r="I304" s="5">
        <v>0.5171</v>
      </c>
      <c r="J304" s="2" t="s">
        <v>23</v>
      </c>
      <c r="K304" s="2" t="s">
        <v>242</v>
      </c>
      <c r="L304" s="2" t="s">
        <v>25</v>
      </c>
      <c r="M304" s="2" t="s">
        <v>26</v>
      </c>
      <c r="N304" s="2" t="s">
        <v>27</v>
      </c>
      <c r="O304" s="2">
        <v>155</v>
      </c>
      <c r="P304" s="2" t="s">
        <v>113</v>
      </c>
      <c r="Q304" s="2" t="s">
        <v>29</v>
      </c>
      <c r="R304" t="str">
        <f>LEFT(E304,3)</f>
        <v>110</v>
      </c>
      <c r="S304" t="str">
        <f>RIGHT(LEFT(E304,6),2)</f>
        <v>09</v>
      </c>
      <c r="T304" t="str">
        <f>CONCATENATE("Q", INT((S304+2)/3))</f>
        <v>Q3</v>
      </c>
      <c r="U304" s="7" t="str">
        <f>CONCATENATE(R304," ",T304)</f>
        <v>110 Q3</v>
      </c>
    </row>
    <row r="305" spans="1:21" ht="70" customHeight="1">
      <c r="A305" s="20" t="s">
        <v>3962</v>
      </c>
      <c r="B305" s="2" t="s">
        <v>203</v>
      </c>
      <c r="C305" s="2" t="s">
        <v>533</v>
      </c>
      <c r="D305" s="2" t="s">
        <v>205</v>
      </c>
      <c r="E305" s="2" t="s">
        <v>525</v>
      </c>
      <c r="F305" s="14">
        <v>1063</v>
      </c>
      <c r="G305" s="22">
        <v>23.3</v>
      </c>
      <c r="H305" s="25">
        <v>47.19</v>
      </c>
      <c r="I305" s="5">
        <v>0.51770000000000005</v>
      </c>
      <c r="J305" s="2" t="s">
        <v>23</v>
      </c>
      <c r="K305" s="2" t="s">
        <v>534</v>
      </c>
      <c r="L305" s="2" t="s">
        <v>25</v>
      </c>
      <c r="M305" s="2" t="s">
        <v>26</v>
      </c>
      <c r="N305" s="2" t="s">
        <v>27</v>
      </c>
      <c r="O305" s="2">
        <v>135</v>
      </c>
      <c r="P305" s="2" t="s">
        <v>113</v>
      </c>
      <c r="Q305" s="2" t="s">
        <v>29</v>
      </c>
      <c r="R305" t="str">
        <f>LEFT(E305,3)</f>
        <v>110</v>
      </c>
      <c r="S305" t="str">
        <f>RIGHT(LEFT(E305,6),2)</f>
        <v>09</v>
      </c>
      <c r="T305" t="str">
        <f>CONCATENATE("Q", INT((S305+2)/3))</f>
        <v>Q3</v>
      </c>
      <c r="U305" s="7" t="str">
        <f>CONCATENATE(R305," ",T305)</f>
        <v>110 Q3</v>
      </c>
    </row>
    <row r="306" spans="1:21" ht="70" customHeight="1">
      <c r="A306" s="20" t="s">
        <v>3963</v>
      </c>
      <c r="B306" s="2" t="s">
        <v>203</v>
      </c>
      <c r="C306" s="2" t="s">
        <v>535</v>
      </c>
      <c r="D306" s="2" t="s">
        <v>205</v>
      </c>
      <c r="E306" s="2" t="s">
        <v>525</v>
      </c>
      <c r="F306" s="14">
        <v>825</v>
      </c>
      <c r="G306" s="22">
        <v>23.3</v>
      </c>
      <c r="H306" s="25">
        <v>36.74</v>
      </c>
      <c r="I306" s="5">
        <v>0.48959999999999998</v>
      </c>
      <c r="J306" s="2" t="s">
        <v>23</v>
      </c>
      <c r="K306" s="2" t="s">
        <v>385</v>
      </c>
      <c r="L306" s="2" t="s">
        <v>25</v>
      </c>
      <c r="M306" s="2" t="s">
        <v>26</v>
      </c>
      <c r="N306" s="2" t="s">
        <v>112</v>
      </c>
      <c r="O306" s="2">
        <v>140</v>
      </c>
      <c r="P306" s="2" t="s">
        <v>113</v>
      </c>
      <c r="Q306" s="2" t="s">
        <v>29</v>
      </c>
      <c r="R306" t="str">
        <f>LEFT(E306,3)</f>
        <v>110</v>
      </c>
      <c r="S306" t="str">
        <f>RIGHT(LEFT(E306,6),2)</f>
        <v>09</v>
      </c>
      <c r="T306" t="str">
        <f>CONCATENATE("Q", INT((S306+2)/3))</f>
        <v>Q3</v>
      </c>
      <c r="U306" s="7" t="str">
        <f>CONCATENATE(R306," ",T306)</f>
        <v>110 Q3</v>
      </c>
    </row>
    <row r="307" spans="1:21" ht="70" customHeight="1">
      <c r="A307" s="20" t="s">
        <v>3964</v>
      </c>
      <c r="B307" s="2" t="s">
        <v>203</v>
      </c>
      <c r="C307" s="2" t="s">
        <v>536</v>
      </c>
      <c r="D307" s="2" t="s">
        <v>205</v>
      </c>
      <c r="E307" s="2" t="s">
        <v>525</v>
      </c>
      <c r="F307" s="14">
        <v>1378</v>
      </c>
      <c r="G307" s="22">
        <v>28.4</v>
      </c>
      <c r="H307" s="25">
        <v>50.14</v>
      </c>
      <c r="I307" s="5">
        <v>0.53549999999999998</v>
      </c>
      <c r="J307" s="2" t="s">
        <v>23</v>
      </c>
      <c r="K307" s="2" t="s">
        <v>410</v>
      </c>
      <c r="L307" s="2" t="s">
        <v>25</v>
      </c>
      <c r="M307" s="2" t="s">
        <v>26</v>
      </c>
      <c r="N307" s="2" t="s">
        <v>41</v>
      </c>
      <c r="O307" s="2">
        <v>160</v>
      </c>
      <c r="P307" s="2" t="s">
        <v>113</v>
      </c>
      <c r="Q307" s="2" t="s">
        <v>29</v>
      </c>
      <c r="R307" t="str">
        <f>LEFT(E307,3)</f>
        <v>110</v>
      </c>
      <c r="S307" t="str">
        <f>RIGHT(LEFT(E307,6),2)</f>
        <v>09</v>
      </c>
      <c r="T307" t="str">
        <f>CONCATENATE("Q", INT((S307+2)/3))</f>
        <v>Q3</v>
      </c>
      <c r="U307" s="7" t="str">
        <f>CONCATENATE(R307," ",T307)</f>
        <v>110 Q3</v>
      </c>
    </row>
    <row r="308" spans="1:21" ht="70" customHeight="1">
      <c r="A308" s="20" t="s">
        <v>3965</v>
      </c>
      <c r="B308" s="2" t="s">
        <v>203</v>
      </c>
      <c r="C308" s="2" t="s">
        <v>537</v>
      </c>
      <c r="D308" s="2" t="s">
        <v>205</v>
      </c>
      <c r="E308" s="2" t="s">
        <v>525</v>
      </c>
      <c r="F308" s="14">
        <v>1210</v>
      </c>
      <c r="G308" s="22">
        <v>27</v>
      </c>
      <c r="H308" s="25">
        <v>46.6</v>
      </c>
      <c r="I308" s="5">
        <v>0.50539999999999996</v>
      </c>
      <c r="J308" s="2" t="s">
        <v>23</v>
      </c>
      <c r="K308" s="2" t="s">
        <v>538</v>
      </c>
      <c r="L308" s="2" t="s">
        <v>25</v>
      </c>
      <c r="M308" s="2" t="s">
        <v>26</v>
      </c>
      <c r="N308" s="2" t="s">
        <v>27</v>
      </c>
      <c r="O308" s="2">
        <v>150</v>
      </c>
      <c r="P308" s="2" t="s">
        <v>113</v>
      </c>
      <c r="Q308" s="2" t="s">
        <v>29</v>
      </c>
      <c r="R308" t="str">
        <f>LEFT(E308,3)</f>
        <v>110</v>
      </c>
      <c r="S308" t="str">
        <f>RIGHT(LEFT(E308,6),2)</f>
        <v>09</v>
      </c>
      <c r="T308" t="str">
        <f>CONCATENATE("Q", INT((S308+2)/3))</f>
        <v>Q3</v>
      </c>
      <c r="U308" s="7" t="str">
        <f>CONCATENATE(R308," ",T308)</f>
        <v>110 Q3</v>
      </c>
    </row>
    <row r="309" spans="1:21" ht="70" customHeight="1">
      <c r="A309" s="20" t="s">
        <v>3966</v>
      </c>
      <c r="B309" s="2" t="s">
        <v>203</v>
      </c>
      <c r="C309" s="2" t="s">
        <v>539</v>
      </c>
      <c r="D309" s="2" t="s">
        <v>205</v>
      </c>
      <c r="E309" s="2" t="s">
        <v>525</v>
      </c>
      <c r="F309" s="14">
        <v>1109</v>
      </c>
      <c r="G309" s="22">
        <v>26.9</v>
      </c>
      <c r="H309" s="25">
        <v>43.36</v>
      </c>
      <c r="I309" s="5">
        <v>0.50239999999999996</v>
      </c>
      <c r="J309" s="2" t="s">
        <v>23</v>
      </c>
      <c r="K309" s="2" t="s">
        <v>272</v>
      </c>
      <c r="L309" s="2" t="s">
        <v>25</v>
      </c>
      <c r="M309" s="2" t="s">
        <v>26</v>
      </c>
      <c r="N309" s="2" t="s">
        <v>27</v>
      </c>
      <c r="O309" s="2">
        <v>140</v>
      </c>
      <c r="P309" s="2" t="s">
        <v>113</v>
      </c>
      <c r="Q309" s="2" t="s">
        <v>29</v>
      </c>
      <c r="R309" t="str">
        <f>LEFT(E309,3)</f>
        <v>110</v>
      </c>
      <c r="S309" t="str">
        <f>RIGHT(LEFT(E309,6),2)</f>
        <v>09</v>
      </c>
      <c r="T309" t="str">
        <f>CONCATENATE("Q", INT((S309+2)/3))</f>
        <v>Q3</v>
      </c>
      <c r="U309" s="7" t="str">
        <f>CONCATENATE(R309," ",T309)</f>
        <v>110 Q3</v>
      </c>
    </row>
    <row r="310" spans="1:21" ht="70" customHeight="1">
      <c r="A310" s="20" t="s">
        <v>3967</v>
      </c>
      <c r="B310" s="2" t="s">
        <v>203</v>
      </c>
      <c r="C310" s="2" t="s">
        <v>540</v>
      </c>
      <c r="D310" s="2" t="s">
        <v>205</v>
      </c>
      <c r="E310" s="2" t="s">
        <v>525</v>
      </c>
      <c r="F310" s="14">
        <v>1120</v>
      </c>
      <c r="G310" s="22">
        <v>25.9</v>
      </c>
      <c r="H310" s="25">
        <v>44.79</v>
      </c>
      <c r="I310" s="5">
        <v>0.5171</v>
      </c>
      <c r="J310" s="2" t="s">
        <v>23</v>
      </c>
      <c r="K310" s="2" t="s">
        <v>272</v>
      </c>
      <c r="L310" s="2" t="s">
        <v>25</v>
      </c>
      <c r="M310" s="2" t="s">
        <v>26</v>
      </c>
      <c r="N310" s="2" t="s">
        <v>27</v>
      </c>
      <c r="O310" s="2">
        <v>150</v>
      </c>
      <c r="P310" s="2" t="s">
        <v>113</v>
      </c>
      <c r="Q310" s="2" t="s">
        <v>29</v>
      </c>
      <c r="R310" t="str">
        <f>LEFT(E310,3)</f>
        <v>110</v>
      </c>
      <c r="S310" t="str">
        <f>RIGHT(LEFT(E310,6),2)</f>
        <v>09</v>
      </c>
      <c r="T310" t="str">
        <f>CONCATENATE("Q", INT((S310+2)/3))</f>
        <v>Q3</v>
      </c>
      <c r="U310" s="7" t="str">
        <f>CONCATENATE(R310," ",T310)</f>
        <v>110 Q3</v>
      </c>
    </row>
    <row r="311" spans="1:21" ht="70" customHeight="1">
      <c r="A311" s="20" t="s">
        <v>3968</v>
      </c>
      <c r="B311" s="2" t="s">
        <v>387</v>
      </c>
      <c r="C311" s="2" t="s">
        <v>541</v>
      </c>
      <c r="D311" s="2" t="s">
        <v>389</v>
      </c>
      <c r="E311" s="2" t="s">
        <v>525</v>
      </c>
      <c r="F311" s="14">
        <v>1108</v>
      </c>
      <c r="G311" s="22">
        <v>32.200000000000003</v>
      </c>
      <c r="H311" s="25">
        <v>38.76</v>
      </c>
      <c r="I311" s="5">
        <v>0.434</v>
      </c>
      <c r="J311" s="2" t="s">
        <v>23</v>
      </c>
      <c r="K311" s="2" t="s">
        <v>542</v>
      </c>
      <c r="L311" s="2" t="s">
        <v>25</v>
      </c>
      <c r="M311" s="2" t="s">
        <v>26</v>
      </c>
      <c r="N311" s="2" t="s">
        <v>112</v>
      </c>
      <c r="O311" s="2">
        <v>190</v>
      </c>
      <c r="P311" s="2" t="s">
        <v>28</v>
      </c>
      <c r="Q311" s="2" t="s">
        <v>29</v>
      </c>
      <c r="R311" t="str">
        <f>LEFT(E311,3)</f>
        <v>110</v>
      </c>
      <c r="S311" t="str">
        <f>RIGHT(LEFT(E311,6),2)</f>
        <v>09</v>
      </c>
      <c r="T311" t="str">
        <f>CONCATENATE("Q", INT((S311+2)/3))</f>
        <v>Q3</v>
      </c>
      <c r="U311" s="7" t="str">
        <f>CONCATENATE(R311," ",T311)</f>
        <v>110 Q3</v>
      </c>
    </row>
    <row r="312" spans="1:21" ht="70" customHeight="1">
      <c r="A312" s="20" t="s">
        <v>3969</v>
      </c>
      <c r="B312" s="2" t="s">
        <v>84</v>
      </c>
      <c r="C312" s="2" t="s">
        <v>543</v>
      </c>
      <c r="D312" s="2" t="s">
        <v>86</v>
      </c>
      <c r="E312" s="2" t="s">
        <v>525</v>
      </c>
      <c r="F312" s="14">
        <v>964</v>
      </c>
      <c r="G312" s="22">
        <v>30.2</v>
      </c>
      <c r="H312" s="25">
        <v>36.130000000000003</v>
      </c>
      <c r="I312" s="5">
        <v>0.42230000000000001</v>
      </c>
      <c r="J312" s="2" t="s">
        <v>23</v>
      </c>
      <c r="K312" s="2" t="s">
        <v>157</v>
      </c>
      <c r="L312" s="2" t="s">
        <v>25</v>
      </c>
      <c r="M312" s="2" t="s">
        <v>26</v>
      </c>
      <c r="N312" s="2" t="s">
        <v>50</v>
      </c>
      <c r="O312" s="2">
        <v>160</v>
      </c>
      <c r="P312" s="2" t="s">
        <v>28</v>
      </c>
      <c r="Q312" s="2" t="s">
        <v>29</v>
      </c>
      <c r="R312" t="str">
        <f>LEFT(E312,3)</f>
        <v>110</v>
      </c>
      <c r="S312" t="str">
        <f>RIGHT(LEFT(E312,6),2)</f>
        <v>09</v>
      </c>
      <c r="T312" t="str">
        <f>CONCATENATE("Q", INT((S312+2)/3))</f>
        <v>Q3</v>
      </c>
      <c r="U312" s="7" t="str">
        <f>CONCATENATE(R312," ",T312)</f>
        <v>110 Q3</v>
      </c>
    </row>
    <row r="313" spans="1:21" ht="70" customHeight="1">
      <c r="A313" s="20" t="s">
        <v>3970</v>
      </c>
      <c r="B313" s="2" t="s">
        <v>84</v>
      </c>
      <c r="C313" s="2" t="s">
        <v>544</v>
      </c>
      <c r="D313" s="2" t="s">
        <v>86</v>
      </c>
      <c r="E313" s="2" t="s">
        <v>525</v>
      </c>
      <c r="F313" s="14">
        <v>895</v>
      </c>
      <c r="G313" s="22">
        <v>29.1</v>
      </c>
      <c r="H313" s="25">
        <v>33.74</v>
      </c>
      <c r="I313" s="5">
        <v>0.42080000000000001</v>
      </c>
      <c r="J313" s="2" t="s">
        <v>23</v>
      </c>
      <c r="K313" s="2" t="s">
        <v>545</v>
      </c>
      <c r="L313" s="2" t="s">
        <v>25</v>
      </c>
      <c r="M313" s="2" t="s">
        <v>26</v>
      </c>
      <c r="N313" s="2" t="s">
        <v>112</v>
      </c>
      <c r="O313" s="2">
        <v>190</v>
      </c>
      <c r="P313" s="2" t="s">
        <v>28</v>
      </c>
      <c r="Q313" s="2" t="s">
        <v>29</v>
      </c>
      <c r="R313" t="str">
        <f>LEFT(E313,3)</f>
        <v>110</v>
      </c>
      <c r="S313" t="str">
        <f>RIGHT(LEFT(E313,6),2)</f>
        <v>09</v>
      </c>
      <c r="T313" t="str">
        <f>CONCATENATE("Q", INT((S313+2)/3))</f>
        <v>Q3</v>
      </c>
      <c r="U313" s="7" t="str">
        <f>CONCATENATE(R313," ",T313)</f>
        <v>110 Q3</v>
      </c>
    </row>
    <row r="314" spans="1:21" ht="70" customHeight="1">
      <c r="A314" s="20" t="s">
        <v>3971</v>
      </c>
      <c r="B314" s="2" t="s">
        <v>158</v>
      </c>
      <c r="C314" s="2" t="s">
        <v>546</v>
      </c>
      <c r="D314" s="2" t="s">
        <v>160</v>
      </c>
      <c r="E314" s="2" t="s">
        <v>525</v>
      </c>
      <c r="F314" s="14">
        <v>1190</v>
      </c>
      <c r="G314" s="22">
        <v>25.9</v>
      </c>
      <c r="H314" s="25">
        <v>46.19</v>
      </c>
      <c r="I314" s="5">
        <v>0.502</v>
      </c>
      <c r="J314" s="2" t="s">
        <v>23</v>
      </c>
      <c r="K314" s="2" t="s">
        <v>175</v>
      </c>
      <c r="L314" s="2" t="s">
        <v>25</v>
      </c>
      <c r="M314" s="2" t="s">
        <v>26</v>
      </c>
      <c r="N314" s="2" t="s">
        <v>27</v>
      </c>
      <c r="O314" s="2">
        <v>200</v>
      </c>
      <c r="P314" s="2" t="s">
        <v>28</v>
      </c>
      <c r="Q314" s="2" t="s">
        <v>29</v>
      </c>
      <c r="R314" t="str">
        <f>LEFT(E314,3)</f>
        <v>110</v>
      </c>
      <c r="S314" t="str">
        <f>RIGHT(LEFT(E314,6),2)</f>
        <v>09</v>
      </c>
      <c r="T314" t="str">
        <f>CONCATENATE("Q", INT((S314+2)/3))</f>
        <v>Q3</v>
      </c>
      <c r="U314" s="7" t="str">
        <f>CONCATENATE(R314," ",T314)</f>
        <v>110 Q3</v>
      </c>
    </row>
    <row r="315" spans="1:21" ht="70" customHeight="1">
      <c r="A315" s="20" t="s">
        <v>3972</v>
      </c>
      <c r="B315" s="2" t="s">
        <v>95</v>
      </c>
      <c r="C315" s="2" t="s">
        <v>547</v>
      </c>
      <c r="D315" s="2" t="s">
        <v>97</v>
      </c>
      <c r="E315" s="2" t="s">
        <v>525</v>
      </c>
      <c r="F315" s="14">
        <v>1057</v>
      </c>
      <c r="G315" s="22">
        <v>23.1</v>
      </c>
      <c r="H315" s="25">
        <v>44.99</v>
      </c>
      <c r="I315" s="5">
        <v>0.54710000000000003</v>
      </c>
      <c r="J315" s="2" t="s">
        <v>23</v>
      </c>
      <c r="K315" s="2" t="s">
        <v>98</v>
      </c>
      <c r="L315" s="2" t="s">
        <v>25</v>
      </c>
      <c r="M315" s="2" t="s">
        <v>26</v>
      </c>
      <c r="N315" s="2" t="s">
        <v>27</v>
      </c>
      <c r="O315" s="2">
        <v>140</v>
      </c>
      <c r="P315" s="2" t="s">
        <v>28</v>
      </c>
      <c r="Q315" s="2" t="s">
        <v>29</v>
      </c>
      <c r="R315" t="str">
        <f>LEFT(E315,3)</f>
        <v>110</v>
      </c>
      <c r="S315" t="str">
        <f>RIGHT(LEFT(E315,6),2)</f>
        <v>09</v>
      </c>
      <c r="T315" t="str">
        <f>CONCATENATE("Q", INT((S315+2)/3))</f>
        <v>Q3</v>
      </c>
      <c r="U315" s="7" t="str">
        <f>CONCATENATE(R315," ",T315)</f>
        <v>110 Q3</v>
      </c>
    </row>
    <row r="316" spans="1:21" ht="70" customHeight="1">
      <c r="A316" s="20" t="s">
        <v>3973</v>
      </c>
      <c r="B316" s="2" t="s">
        <v>95</v>
      </c>
      <c r="C316" s="2" t="s">
        <v>548</v>
      </c>
      <c r="D316" s="2" t="s">
        <v>97</v>
      </c>
      <c r="E316" s="2" t="s">
        <v>525</v>
      </c>
      <c r="F316" s="14">
        <v>1416</v>
      </c>
      <c r="G316" s="22">
        <v>24.9</v>
      </c>
      <c r="H316" s="25">
        <v>56.36</v>
      </c>
      <c r="I316" s="5">
        <v>0.51919999999999999</v>
      </c>
      <c r="J316" s="2" t="s">
        <v>23</v>
      </c>
      <c r="K316" s="2" t="s">
        <v>106</v>
      </c>
      <c r="L316" s="2" t="s">
        <v>25</v>
      </c>
      <c r="M316" s="2" t="s">
        <v>26</v>
      </c>
      <c r="N316" s="2" t="s">
        <v>41</v>
      </c>
      <c r="O316" s="2">
        <v>205</v>
      </c>
      <c r="P316" s="2" t="s">
        <v>28</v>
      </c>
      <c r="Q316" s="2" t="s">
        <v>29</v>
      </c>
      <c r="R316" t="str">
        <f>LEFT(E316,3)</f>
        <v>110</v>
      </c>
      <c r="S316" t="str">
        <f>RIGHT(LEFT(E316,6),2)</f>
        <v>09</v>
      </c>
      <c r="T316" t="str">
        <f>CONCATENATE("Q", INT((S316+2)/3))</f>
        <v>Q3</v>
      </c>
      <c r="U316" s="7" t="str">
        <f>CONCATENATE(R316," ",T316)</f>
        <v>110 Q3</v>
      </c>
    </row>
    <row r="317" spans="1:21" ht="70" customHeight="1">
      <c r="A317" s="20" t="s">
        <v>3974</v>
      </c>
      <c r="B317" s="2" t="s">
        <v>99</v>
      </c>
      <c r="C317" s="2" t="s">
        <v>549</v>
      </c>
      <c r="D317" s="2" t="s">
        <v>101</v>
      </c>
      <c r="E317" s="2" t="s">
        <v>525</v>
      </c>
      <c r="F317" s="14">
        <v>940</v>
      </c>
      <c r="G317" s="22">
        <v>25.8</v>
      </c>
      <c r="H317" s="25">
        <v>38.51</v>
      </c>
      <c r="I317" s="5">
        <v>0.44500000000000001</v>
      </c>
      <c r="J317" s="2" t="s">
        <v>23</v>
      </c>
      <c r="K317" s="2" t="s">
        <v>24</v>
      </c>
      <c r="L317" s="2" t="s">
        <v>25</v>
      </c>
      <c r="M317" s="2" t="s">
        <v>26</v>
      </c>
      <c r="N317" s="2" t="s">
        <v>50</v>
      </c>
      <c r="O317" s="2">
        <v>210</v>
      </c>
      <c r="P317" s="2" t="s">
        <v>28</v>
      </c>
      <c r="Q317" s="2" t="s">
        <v>29</v>
      </c>
      <c r="R317" t="str">
        <f>LEFT(E317,3)</f>
        <v>110</v>
      </c>
      <c r="S317" t="str">
        <f>RIGHT(LEFT(E317,6),2)</f>
        <v>09</v>
      </c>
      <c r="T317" t="str">
        <f>CONCATENATE("Q", INT((S317+2)/3))</f>
        <v>Q3</v>
      </c>
      <c r="U317" s="7" t="str">
        <f>CONCATENATE(R317," ",T317)</f>
        <v>110 Q3</v>
      </c>
    </row>
    <row r="318" spans="1:21" ht="70" customHeight="1">
      <c r="A318" s="20" t="s">
        <v>3975</v>
      </c>
      <c r="B318" s="2" t="s">
        <v>137</v>
      </c>
      <c r="C318" s="2" t="s">
        <v>550</v>
      </c>
      <c r="D318" s="2" t="s">
        <v>139</v>
      </c>
      <c r="E318" s="2" t="s">
        <v>525</v>
      </c>
      <c r="F318" s="14">
        <v>1052</v>
      </c>
      <c r="G318" s="22">
        <v>27.2</v>
      </c>
      <c r="H318" s="25">
        <v>42.78</v>
      </c>
      <c r="I318" s="5">
        <v>0.47670000000000001</v>
      </c>
      <c r="J318" s="2" t="s">
        <v>23</v>
      </c>
      <c r="K318" s="2" t="s">
        <v>106</v>
      </c>
      <c r="L318" s="2" t="s">
        <v>25</v>
      </c>
      <c r="M318" s="2" t="s">
        <v>26</v>
      </c>
      <c r="N318" s="2" t="s">
        <v>46</v>
      </c>
      <c r="O318" s="2">
        <v>138</v>
      </c>
      <c r="P318" s="2" t="s">
        <v>28</v>
      </c>
      <c r="Q318" s="2" t="s">
        <v>29</v>
      </c>
      <c r="R318" t="str">
        <f>LEFT(E318,3)</f>
        <v>110</v>
      </c>
      <c r="S318" t="str">
        <f>RIGHT(LEFT(E318,6),2)</f>
        <v>09</v>
      </c>
      <c r="T318" t="str">
        <f>CONCATENATE("Q", INT((S318+2)/3))</f>
        <v>Q3</v>
      </c>
      <c r="U318" s="7" t="str">
        <f>CONCATENATE(R318," ",T318)</f>
        <v>110 Q3</v>
      </c>
    </row>
    <row r="319" spans="1:21" ht="70" customHeight="1">
      <c r="A319" s="20" t="s">
        <v>3976</v>
      </c>
      <c r="B319" s="2" t="s">
        <v>137</v>
      </c>
      <c r="C319" s="2" t="s">
        <v>551</v>
      </c>
      <c r="D319" s="2" t="s">
        <v>139</v>
      </c>
      <c r="E319" s="2" t="s">
        <v>525</v>
      </c>
      <c r="F319" s="14">
        <v>1235</v>
      </c>
      <c r="G319" s="22">
        <v>28.1</v>
      </c>
      <c r="H319" s="25">
        <v>48.69</v>
      </c>
      <c r="I319" s="5">
        <v>0.4889</v>
      </c>
      <c r="J319" s="2" t="s">
        <v>23</v>
      </c>
      <c r="K319" s="2" t="s">
        <v>31</v>
      </c>
      <c r="L319" s="2" t="s">
        <v>25</v>
      </c>
      <c r="M319" s="2" t="s">
        <v>26</v>
      </c>
      <c r="N319" s="2" t="s">
        <v>27</v>
      </c>
      <c r="O319" s="2">
        <v>128</v>
      </c>
      <c r="P319" s="2" t="s">
        <v>28</v>
      </c>
      <c r="Q319" s="2" t="s">
        <v>29</v>
      </c>
      <c r="R319" t="str">
        <f>LEFT(E319,3)</f>
        <v>110</v>
      </c>
      <c r="S319" t="str">
        <f>RIGHT(LEFT(E319,6),2)</f>
        <v>09</v>
      </c>
      <c r="T319" t="str">
        <f>CONCATENATE("Q", INT((S319+2)/3))</f>
        <v>Q3</v>
      </c>
      <c r="U319" s="7" t="str">
        <f>CONCATENATE(R319," ",T319)</f>
        <v>110 Q3</v>
      </c>
    </row>
    <row r="320" spans="1:21" ht="70" customHeight="1">
      <c r="A320" s="20" t="s">
        <v>3977</v>
      </c>
      <c r="B320" s="2" t="s">
        <v>137</v>
      </c>
      <c r="C320" s="2" t="s">
        <v>376</v>
      </c>
      <c r="D320" s="2" t="s">
        <v>139</v>
      </c>
      <c r="E320" s="2" t="s">
        <v>525</v>
      </c>
      <c r="F320" s="14">
        <v>943</v>
      </c>
      <c r="G320" s="22">
        <v>28.3</v>
      </c>
      <c r="H320" s="25">
        <v>38.04</v>
      </c>
      <c r="I320" s="5">
        <v>0.45140000000000002</v>
      </c>
      <c r="J320" s="2" t="s">
        <v>23</v>
      </c>
      <c r="K320" s="2" t="s">
        <v>98</v>
      </c>
      <c r="L320" s="2" t="s">
        <v>25</v>
      </c>
      <c r="M320" s="2" t="s">
        <v>26</v>
      </c>
      <c r="N320" s="2" t="s">
        <v>112</v>
      </c>
      <c r="O320" s="2">
        <v>128</v>
      </c>
      <c r="P320" s="2" t="s">
        <v>28</v>
      </c>
      <c r="Q320" s="2" t="s">
        <v>29</v>
      </c>
      <c r="R320" t="str">
        <f>LEFT(E320,3)</f>
        <v>110</v>
      </c>
      <c r="S320" t="str">
        <f>RIGHT(LEFT(E320,6),2)</f>
        <v>09</v>
      </c>
      <c r="T320" t="str">
        <f>CONCATENATE("Q", INT((S320+2)/3))</f>
        <v>Q3</v>
      </c>
      <c r="U320" s="7" t="str">
        <f>CONCATENATE(R320," ",T320)</f>
        <v>110 Q3</v>
      </c>
    </row>
    <row r="321" spans="1:21" ht="70" customHeight="1">
      <c r="A321" s="20" t="s">
        <v>3978</v>
      </c>
      <c r="B321" s="2" t="s">
        <v>203</v>
      </c>
      <c r="C321" s="2" t="s">
        <v>552</v>
      </c>
      <c r="D321" s="2" t="s">
        <v>205</v>
      </c>
      <c r="E321" s="2" t="s">
        <v>553</v>
      </c>
      <c r="F321" s="14">
        <v>820</v>
      </c>
      <c r="G321" s="22">
        <v>29.3</v>
      </c>
      <c r="H321" s="25">
        <v>28</v>
      </c>
      <c r="I321" s="5">
        <v>0.6069</v>
      </c>
      <c r="J321" s="2" t="s">
        <v>23</v>
      </c>
      <c r="K321" s="2" t="s">
        <v>456</v>
      </c>
      <c r="L321" s="2" t="s">
        <v>222</v>
      </c>
      <c r="M321" s="2" t="s">
        <v>223</v>
      </c>
      <c r="N321" s="2" t="s">
        <v>112</v>
      </c>
      <c r="O321" s="8"/>
      <c r="P321" s="2" t="s">
        <v>113</v>
      </c>
      <c r="Q321" s="2" t="s">
        <v>29</v>
      </c>
      <c r="R321" t="str">
        <f>LEFT(E321,3)</f>
        <v>110</v>
      </c>
      <c r="S321" t="str">
        <f>RIGHT(LEFT(E321,6),2)</f>
        <v>09</v>
      </c>
      <c r="T321" t="str">
        <f>CONCATENATE("Q", INT((S321+2)/3))</f>
        <v>Q3</v>
      </c>
      <c r="U321" s="7" t="str">
        <f>CONCATENATE(R321," ",T321)</f>
        <v>110 Q3</v>
      </c>
    </row>
    <row r="322" spans="1:21" ht="70" customHeight="1">
      <c r="A322" s="20" t="s">
        <v>3979</v>
      </c>
      <c r="B322" s="2" t="s">
        <v>249</v>
      </c>
      <c r="C322" s="2" t="s">
        <v>554</v>
      </c>
      <c r="D322" s="2" t="s">
        <v>251</v>
      </c>
      <c r="E322" s="2" t="s">
        <v>553</v>
      </c>
      <c r="F322" s="14">
        <v>1210</v>
      </c>
      <c r="G322" s="22">
        <v>25.6</v>
      </c>
      <c r="H322" s="25">
        <v>53.36</v>
      </c>
      <c r="I322" s="5">
        <v>0.501</v>
      </c>
      <c r="J322" s="2" t="s">
        <v>122</v>
      </c>
      <c r="K322" s="2" t="s">
        <v>555</v>
      </c>
      <c r="L322" s="2" t="s">
        <v>25</v>
      </c>
      <c r="M322" s="2" t="s">
        <v>26</v>
      </c>
      <c r="N322" s="2" t="s">
        <v>27</v>
      </c>
      <c r="O322" s="2">
        <v>115</v>
      </c>
      <c r="P322" s="2" t="s">
        <v>28</v>
      </c>
      <c r="Q322" s="2" t="s">
        <v>29</v>
      </c>
      <c r="R322" t="str">
        <f>LEFT(E322,3)</f>
        <v>110</v>
      </c>
      <c r="S322" t="str">
        <f>RIGHT(LEFT(E322,6),2)</f>
        <v>09</v>
      </c>
      <c r="T322" t="str">
        <f>CONCATENATE("Q", INT((S322+2)/3))</f>
        <v>Q3</v>
      </c>
      <c r="U322" s="7" t="str">
        <f>CONCATENATE(R322," ",T322)</f>
        <v>110 Q3</v>
      </c>
    </row>
    <row r="323" spans="1:21" ht="70" customHeight="1">
      <c r="A323" s="20" t="s">
        <v>3980</v>
      </c>
      <c r="B323" s="2" t="s">
        <v>124</v>
      </c>
      <c r="C323" s="2" t="s">
        <v>556</v>
      </c>
      <c r="D323" s="2" t="s">
        <v>126</v>
      </c>
      <c r="E323" s="2" t="s">
        <v>553</v>
      </c>
      <c r="F323" s="14">
        <v>985</v>
      </c>
      <c r="G323" s="22">
        <v>31.6</v>
      </c>
      <c r="H323" s="25">
        <v>34.54</v>
      </c>
      <c r="I323" s="5">
        <v>0.46129999999999999</v>
      </c>
      <c r="J323" s="2" t="s">
        <v>23</v>
      </c>
      <c r="K323" s="2" t="s">
        <v>306</v>
      </c>
      <c r="L323" s="2" t="s">
        <v>25</v>
      </c>
      <c r="M323" s="2" t="s">
        <v>26</v>
      </c>
      <c r="N323" s="2" t="s">
        <v>50</v>
      </c>
      <c r="O323" s="2">
        <v>180</v>
      </c>
      <c r="P323" s="2" t="s">
        <v>28</v>
      </c>
      <c r="Q323" s="2" t="s">
        <v>29</v>
      </c>
      <c r="R323" t="str">
        <f>LEFT(E323,3)</f>
        <v>110</v>
      </c>
      <c r="S323" t="str">
        <f>RIGHT(LEFT(E323,6),2)</f>
        <v>09</v>
      </c>
      <c r="T323" t="str">
        <f>CONCATENATE("Q", INT((S323+2)/3))</f>
        <v>Q3</v>
      </c>
      <c r="U323" s="7" t="str">
        <f>CONCATENATE(R323," ",T323)</f>
        <v>110 Q3</v>
      </c>
    </row>
    <row r="324" spans="1:21" ht="70" customHeight="1">
      <c r="A324" s="20" t="s">
        <v>3981</v>
      </c>
      <c r="B324" s="2" t="s">
        <v>124</v>
      </c>
      <c r="C324" s="2" t="s">
        <v>557</v>
      </c>
      <c r="D324" s="2" t="s">
        <v>126</v>
      </c>
      <c r="E324" s="2" t="s">
        <v>553</v>
      </c>
      <c r="F324" s="14">
        <v>1318</v>
      </c>
      <c r="G324" s="22">
        <v>33.5</v>
      </c>
      <c r="H324" s="25">
        <v>42.77</v>
      </c>
      <c r="I324" s="5">
        <v>0.47960000000000003</v>
      </c>
      <c r="J324" s="2" t="s">
        <v>23</v>
      </c>
      <c r="K324" s="2" t="s">
        <v>558</v>
      </c>
      <c r="L324" s="2" t="s">
        <v>25</v>
      </c>
      <c r="M324" s="2" t="s">
        <v>26</v>
      </c>
      <c r="N324" s="2" t="s">
        <v>27</v>
      </c>
      <c r="O324" s="2">
        <v>190</v>
      </c>
      <c r="P324" s="2" t="s">
        <v>28</v>
      </c>
      <c r="Q324" s="2" t="s">
        <v>29</v>
      </c>
      <c r="R324" t="str">
        <f>LEFT(E324,3)</f>
        <v>110</v>
      </c>
      <c r="S324" t="str">
        <f>RIGHT(LEFT(E324,6),2)</f>
        <v>09</v>
      </c>
      <c r="T324" t="str">
        <f>CONCATENATE("Q", INT((S324+2)/3))</f>
        <v>Q3</v>
      </c>
      <c r="U324" s="7" t="str">
        <f>CONCATENATE(R324," ",T324)</f>
        <v>110 Q3</v>
      </c>
    </row>
    <row r="325" spans="1:21" ht="70" customHeight="1">
      <c r="A325" s="20" t="s">
        <v>3982</v>
      </c>
      <c r="B325" s="2" t="s">
        <v>37</v>
      </c>
      <c r="C325" s="2" t="s">
        <v>559</v>
      </c>
      <c r="D325" s="2" t="s">
        <v>195</v>
      </c>
      <c r="E325" s="2" t="s">
        <v>553</v>
      </c>
      <c r="F325" s="14">
        <v>1138</v>
      </c>
      <c r="G325" s="22">
        <v>26.1</v>
      </c>
      <c r="H325" s="25">
        <v>45.71</v>
      </c>
      <c r="I325" s="5">
        <v>0.49780000000000002</v>
      </c>
      <c r="J325" s="2" t="s">
        <v>23</v>
      </c>
      <c r="K325" s="2" t="s">
        <v>33</v>
      </c>
      <c r="L325" s="2" t="s">
        <v>25</v>
      </c>
      <c r="M325" s="2" t="s">
        <v>26</v>
      </c>
      <c r="N325" s="2" t="s">
        <v>27</v>
      </c>
      <c r="O325" s="2">
        <v>155</v>
      </c>
      <c r="P325" s="2" t="s">
        <v>28</v>
      </c>
      <c r="Q325" s="2" t="s">
        <v>29</v>
      </c>
      <c r="R325" t="str">
        <f>LEFT(E325,3)</f>
        <v>110</v>
      </c>
      <c r="S325" t="str">
        <f>RIGHT(LEFT(E325,6),2)</f>
        <v>09</v>
      </c>
      <c r="T325" t="str">
        <f>CONCATENATE("Q", INT((S325+2)/3))</f>
        <v>Q3</v>
      </c>
      <c r="U325" s="7" t="str">
        <f>CONCATENATE(R325," ",T325)</f>
        <v>110 Q3</v>
      </c>
    </row>
    <row r="326" spans="1:21" ht="70" customHeight="1">
      <c r="A326" s="20" t="s">
        <v>3983</v>
      </c>
      <c r="B326" s="2" t="s">
        <v>560</v>
      </c>
      <c r="C326" s="2" t="s">
        <v>561</v>
      </c>
      <c r="D326" s="2" t="s">
        <v>151</v>
      </c>
      <c r="E326" s="2" t="s">
        <v>553</v>
      </c>
      <c r="F326" s="14">
        <v>884</v>
      </c>
      <c r="G326" s="22">
        <v>30.3</v>
      </c>
      <c r="H326" s="25">
        <v>30.62</v>
      </c>
      <c r="I326" s="5">
        <v>0.44940000000000002</v>
      </c>
      <c r="J326" s="2" t="s">
        <v>23</v>
      </c>
      <c r="K326" s="2" t="s">
        <v>562</v>
      </c>
      <c r="L326" s="2" t="s">
        <v>25</v>
      </c>
      <c r="M326" s="2" t="s">
        <v>26</v>
      </c>
      <c r="N326" s="2" t="s">
        <v>112</v>
      </c>
      <c r="O326" s="2">
        <v>187</v>
      </c>
      <c r="P326" s="2" t="s">
        <v>28</v>
      </c>
      <c r="Q326" s="2" t="s">
        <v>29</v>
      </c>
      <c r="R326" t="str">
        <f>LEFT(E326,3)</f>
        <v>110</v>
      </c>
      <c r="S326" t="str">
        <f>RIGHT(LEFT(E326,6),2)</f>
        <v>09</v>
      </c>
      <c r="T326" t="str">
        <f>CONCATENATE("Q", INT((S326+2)/3))</f>
        <v>Q3</v>
      </c>
      <c r="U326" s="7" t="str">
        <f>CONCATENATE(R326," ",T326)</f>
        <v>110 Q3</v>
      </c>
    </row>
    <row r="327" spans="1:21" ht="70" customHeight="1">
      <c r="A327" s="20" t="s">
        <v>3984</v>
      </c>
      <c r="B327" s="2" t="s">
        <v>563</v>
      </c>
      <c r="C327" s="2" t="s">
        <v>564</v>
      </c>
      <c r="D327" s="2" t="s">
        <v>151</v>
      </c>
      <c r="E327" s="2" t="s">
        <v>553</v>
      </c>
      <c r="F327" s="14">
        <v>885</v>
      </c>
      <c r="G327" s="22">
        <v>30.6</v>
      </c>
      <c r="H327" s="25">
        <v>30.39</v>
      </c>
      <c r="I327" s="5">
        <v>0.44800000000000001</v>
      </c>
      <c r="J327" s="2" t="s">
        <v>23</v>
      </c>
      <c r="K327" s="2" t="s">
        <v>381</v>
      </c>
      <c r="L327" s="2" t="s">
        <v>25</v>
      </c>
      <c r="M327" s="2" t="s">
        <v>26</v>
      </c>
      <c r="N327" s="2" t="s">
        <v>112</v>
      </c>
      <c r="O327" s="2">
        <v>187</v>
      </c>
      <c r="P327" s="2" t="s">
        <v>28</v>
      </c>
      <c r="Q327" s="2" t="s">
        <v>29</v>
      </c>
      <c r="R327" t="str">
        <f>LEFT(E327,3)</f>
        <v>110</v>
      </c>
      <c r="S327" t="str">
        <f>RIGHT(LEFT(E327,6),2)</f>
        <v>09</v>
      </c>
      <c r="T327" t="str">
        <f>CONCATENATE("Q", INT((S327+2)/3))</f>
        <v>Q3</v>
      </c>
      <c r="U327" s="7" t="str">
        <f>CONCATENATE(R327," ",T327)</f>
        <v>110 Q3</v>
      </c>
    </row>
    <row r="328" spans="1:21" ht="70" customHeight="1">
      <c r="A328" s="20" t="s">
        <v>3985</v>
      </c>
      <c r="B328" s="2" t="s">
        <v>565</v>
      </c>
      <c r="C328" s="2" t="s">
        <v>566</v>
      </c>
      <c r="D328" s="2" t="s">
        <v>151</v>
      </c>
      <c r="E328" s="2" t="s">
        <v>553</v>
      </c>
      <c r="F328" s="14">
        <v>889</v>
      </c>
      <c r="G328" s="22">
        <v>30.8</v>
      </c>
      <c r="H328" s="25">
        <v>30.39</v>
      </c>
      <c r="I328" s="5">
        <v>0.44800000000000001</v>
      </c>
      <c r="J328" s="2" t="s">
        <v>23</v>
      </c>
      <c r="K328" s="2" t="s">
        <v>131</v>
      </c>
      <c r="L328" s="2" t="s">
        <v>25</v>
      </c>
      <c r="M328" s="2" t="s">
        <v>26</v>
      </c>
      <c r="N328" s="2" t="s">
        <v>112</v>
      </c>
      <c r="O328" s="2">
        <v>187</v>
      </c>
      <c r="P328" s="2" t="s">
        <v>28</v>
      </c>
      <c r="Q328" s="2" t="s">
        <v>29</v>
      </c>
      <c r="R328" t="str">
        <f>LEFT(E328,3)</f>
        <v>110</v>
      </c>
      <c r="S328" t="str">
        <f>RIGHT(LEFT(E328,6),2)</f>
        <v>09</v>
      </c>
      <c r="T328" t="str">
        <f>CONCATENATE("Q", INT((S328+2)/3))</f>
        <v>Q3</v>
      </c>
      <c r="U328" s="7" t="str">
        <f>CONCATENATE(R328," ",T328)</f>
        <v>110 Q3</v>
      </c>
    </row>
    <row r="329" spans="1:21" ht="70" customHeight="1">
      <c r="A329" s="20" t="s">
        <v>3986</v>
      </c>
      <c r="B329" s="2" t="s">
        <v>567</v>
      </c>
      <c r="C329" s="2" t="s">
        <v>568</v>
      </c>
      <c r="D329" s="2" t="s">
        <v>151</v>
      </c>
      <c r="E329" s="2" t="s">
        <v>553</v>
      </c>
      <c r="F329" s="14">
        <v>1058</v>
      </c>
      <c r="G329" s="22">
        <v>30.4</v>
      </c>
      <c r="H329" s="25">
        <v>35.89</v>
      </c>
      <c r="I329" s="5">
        <v>0.4834</v>
      </c>
      <c r="J329" s="2" t="s">
        <v>23</v>
      </c>
      <c r="K329" s="2" t="s">
        <v>354</v>
      </c>
      <c r="L329" s="2" t="s">
        <v>25</v>
      </c>
      <c r="M329" s="2" t="s">
        <v>26</v>
      </c>
      <c r="N329" s="2" t="s">
        <v>112</v>
      </c>
      <c r="O329" s="2">
        <v>197</v>
      </c>
      <c r="P329" s="2" t="s">
        <v>28</v>
      </c>
      <c r="Q329" s="2" t="s">
        <v>29</v>
      </c>
      <c r="R329" t="str">
        <f>LEFT(E329,3)</f>
        <v>110</v>
      </c>
      <c r="S329" t="str">
        <f>RIGHT(LEFT(E329,6),2)</f>
        <v>09</v>
      </c>
      <c r="T329" t="str">
        <f>CONCATENATE("Q", INT((S329+2)/3))</f>
        <v>Q3</v>
      </c>
      <c r="U329" s="7" t="str">
        <f>CONCATENATE(R329," ",T329)</f>
        <v>110 Q3</v>
      </c>
    </row>
    <row r="330" spans="1:21" ht="70" customHeight="1">
      <c r="A330" s="20" t="s">
        <v>3987</v>
      </c>
      <c r="B330" s="2" t="s">
        <v>203</v>
      </c>
      <c r="C330" s="2" t="s">
        <v>569</v>
      </c>
      <c r="D330" s="2" t="s">
        <v>205</v>
      </c>
      <c r="E330" s="2" t="s">
        <v>553</v>
      </c>
      <c r="F330" s="14">
        <v>800</v>
      </c>
      <c r="G330" s="22">
        <v>23.6</v>
      </c>
      <c r="H330" s="25">
        <v>35.74</v>
      </c>
      <c r="I330" s="5">
        <v>0.49469999999999997</v>
      </c>
      <c r="J330" s="2" t="s">
        <v>23</v>
      </c>
      <c r="K330" s="2" t="s">
        <v>534</v>
      </c>
      <c r="L330" s="2" t="s">
        <v>25</v>
      </c>
      <c r="M330" s="2" t="s">
        <v>26</v>
      </c>
      <c r="N330" s="2" t="s">
        <v>112</v>
      </c>
      <c r="O330" s="2">
        <v>130</v>
      </c>
      <c r="P330" s="2" t="s">
        <v>113</v>
      </c>
      <c r="Q330" s="2" t="s">
        <v>29</v>
      </c>
      <c r="R330" t="str">
        <f>LEFT(E330,3)</f>
        <v>110</v>
      </c>
      <c r="S330" t="str">
        <f>RIGHT(LEFT(E330,6),2)</f>
        <v>09</v>
      </c>
      <c r="T330" t="str">
        <f>CONCATENATE("Q", INT((S330+2)/3))</f>
        <v>Q3</v>
      </c>
      <c r="U330" s="7" t="str">
        <f>CONCATENATE(R330," ",T330)</f>
        <v>110 Q3</v>
      </c>
    </row>
    <row r="331" spans="1:21" ht="70" customHeight="1">
      <c r="A331" s="20" t="s">
        <v>3988</v>
      </c>
      <c r="B331" s="2" t="s">
        <v>570</v>
      </c>
      <c r="C331" s="2" t="s">
        <v>32</v>
      </c>
      <c r="D331" s="2" t="s">
        <v>44</v>
      </c>
      <c r="E331" s="2" t="s">
        <v>553</v>
      </c>
      <c r="F331" s="14">
        <v>1120</v>
      </c>
      <c r="G331" s="22">
        <v>23.7</v>
      </c>
      <c r="H331" s="25">
        <v>48.8</v>
      </c>
      <c r="I331" s="5">
        <v>0.49259999999999998</v>
      </c>
      <c r="J331" s="2" t="s">
        <v>23</v>
      </c>
      <c r="K331" s="2" t="s">
        <v>225</v>
      </c>
      <c r="L331" s="2" t="s">
        <v>25</v>
      </c>
      <c r="M331" s="2" t="s">
        <v>26</v>
      </c>
      <c r="N331" s="2" t="s">
        <v>27</v>
      </c>
      <c r="O331" s="2">
        <v>200</v>
      </c>
      <c r="P331" s="2" t="s">
        <v>28</v>
      </c>
      <c r="Q331" s="2" t="s">
        <v>29</v>
      </c>
      <c r="R331" t="str">
        <f>LEFT(E331,3)</f>
        <v>110</v>
      </c>
      <c r="S331" t="str">
        <f>RIGHT(LEFT(E331,6),2)</f>
        <v>09</v>
      </c>
      <c r="T331" t="str">
        <f>CONCATENATE("Q", INT((S331+2)/3))</f>
        <v>Q3</v>
      </c>
      <c r="U331" s="7" t="str">
        <f>CONCATENATE(R331," ",T331)</f>
        <v>110 Q3</v>
      </c>
    </row>
    <row r="332" spans="1:21" ht="70" customHeight="1">
      <c r="A332" s="20" t="s">
        <v>3989</v>
      </c>
      <c r="B332" s="2" t="s">
        <v>571</v>
      </c>
      <c r="C332" s="2" t="s">
        <v>76</v>
      </c>
      <c r="D332" s="2" t="s">
        <v>44</v>
      </c>
      <c r="E332" s="2" t="s">
        <v>553</v>
      </c>
      <c r="F332" s="14">
        <v>1088</v>
      </c>
      <c r="G332" s="22">
        <v>23.3</v>
      </c>
      <c r="H332" s="25">
        <v>48.22</v>
      </c>
      <c r="I332" s="5">
        <v>0.48499999999999999</v>
      </c>
      <c r="J332" s="2" t="s">
        <v>23</v>
      </c>
      <c r="K332" s="2" t="s">
        <v>180</v>
      </c>
      <c r="L332" s="2" t="s">
        <v>25</v>
      </c>
      <c r="M332" s="2" t="s">
        <v>26</v>
      </c>
      <c r="N332" s="2" t="s">
        <v>27</v>
      </c>
      <c r="O332" s="2">
        <v>200</v>
      </c>
      <c r="P332" s="2" t="s">
        <v>28</v>
      </c>
      <c r="Q332" s="2" t="s">
        <v>29</v>
      </c>
      <c r="R332" t="str">
        <f>LEFT(E332,3)</f>
        <v>110</v>
      </c>
      <c r="S332" t="str">
        <f>RIGHT(LEFT(E332,6),2)</f>
        <v>09</v>
      </c>
      <c r="T332" t="str">
        <f>CONCATENATE("Q", INT((S332+2)/3))</f>
        <v>Q3</v>
      </c>
      <c r="U332" s="7" t="str">
        <f>CONCATENATE(R332," ",T332)</f>
        <v>110 Q3</v>
      </c>
    </row>
    <row r="333" spans="1:21" ht="70" customHeight="1">
      <c r="A333" s="20" t="s">
        <v>3990</v>
      </c>
      <c r="B333" s="2" t="s">
        <v>572</v>
      </c>
      <c r="C333" s="2" t="s">
        <v>59</v>
      </c>
      <c r="D333" s="2" t="s">
        <v>44</v>
      </c>
      <c r="E333" s="2" t="s">
        <v>553</v>
      </c>
      <c r="F333" s="14">
        <v>1157</v>
      </c>
      <c r="G333" s="22">
        <v>25.1</v>
      </c>
      <c r="H333" s="25">
        <v>48.22</v>
      </c>
      <c r="I333" s="5">
        <v>0.48499999999999999</v>
      </c>
      <c r="J333" s="2" t="s">
        <v>23</v>
      </c>
      <c r="K333" s="2" t="s">
        <v>49</v>
      </c>
      <c r="L333" s="2" t="s">
        <v>25</v>
      </c>
      <c r="M333" s="2" t="s">
        <v>26</v>
      </c>
      <c r="N333" s="2" t="s">
        <v>27</v>
      </c>
      <c r="O333" s="2">
        <v>200</v>
      </c>
      <c r="P333" s="2" t="s">
        <v>28</v>
      </c>
      <c r="Q333" s="2" t="s">
        <v>29</v>
      </c>
      <c r="R333" t="str">
        <f>LEFT(E333,3)</f>
        <v>110</v>
      </c>
      <c r="S333" t="str">
        <f>RIGHT(LEFT(E333,6),2)</f>
        <v>09</v>
      </c>
      <c r="T333" t="str">
        <f>CONCATENATE("Q", INT((S333+2)/3))</f>
        <v>Q3</v>
      </c>
      <c r="U333" s="7" t="str">
        <f>CONCATENATE(R333," ",T333)</f>
        <v>110 Q3</v>
      </c>
    </row>
    <row r="334" spans="1:21" ht="70" customHeight="1">
      <c r="A334" s="20" t="s">
        <v>3991</v>
      </c>
      <c r="B334" s="2" t="s">
        <v>573</v>
      </c>
      <c r="C334" s="2" t="s">
        <v>20</v>
      </c>
      <c r="D334" s="2" t="s">
        <v>44</v>
      </c>
      <c r="E334" s="2" t="s">
        <v>553</v>
      </c>
      <c r="F334" s="14">
        <v>1390</v>
      </c>
      <c r="G334" s="22">
        <v>25.2</v>
      </c>
      <c r="H334" s="25">
        <v>57.03</v>
      </c>
      <c r="I334" s="5">
        <v>0.51119999999999999</v>
      </c>
      <c r="J334" s="2" t="s">
        <v>23</v>
      </c>
      <c r="K334" s="2" t="s">
        <v>277</v>
      </c>
      <c r="L334" s="2" t="s">
        <v>25</v>
      </c>
      <c r="M334" s="2" t="s">
        <v>26</v>
      </c>
      <c r="N334" s="2" t="s">
        <v>41</v>
      </c>
      <c r="O334" s="2">
        <v>205</v>
      </c>
      <c r="P334" s="2" t="s">
        <v>28</v>
      </c>
      <c r="Q334" s="2" t="s">
        <v>29</v>
      </c>
      <c r="R334" t="str">
        <f>LEFT(E334,3)</f>
        <v>110</v>
      </c>
      <c r="S334" t="str">
        <f>RIGHT(LEFT(E334,6),2)</f>
        <v>09</v>
      </c>
      <c r="T334" t="str">
        <f>CONCATENATE("Q", INT((S334+2)/3))</f>
        <v>Q3</v>
      </c>
      <c r="U334" s="7" t="str">
        <f>CONCATENATE(R334," ",T334)</f>
        <v>110 Q3</v>
      </c>
    </row>
    <row r="335" spans="1:21" ht="70" customHeight="1">
      <c r="A335" s="20" t="s">
        <v>3992</v>
      </c>
      <c r="B335" s="2" t="s">
        <v>574</v>
      </c>
      <c r="C335" s="2" t="s">
        <v>52</v>
      </c>
      <c r="D335" s="2" t="s">
        <v>44</v>
      </c>
      <c r="E335" s="2" t="s">
        <v>553</v>
      </c>
      <c r="F335" s="14">
        <v>1165</v>
      </c>
      <c r="G335" s="22">
        <v>24.6</v>
      </c>
      <c r="H335" s="25">
        <v>49.02</v>
      </c>
      <c r="I335" s="5">
        <v>0.4975</v>
      </c>
      <c r="J335" s="2" t="s">
        <v>23</v>
      </c>
      <c r="K335" s="2" t="s">
        <v>60</v>
      </c>
      <c r="L335" s="2" t="s">
        <v>25</v>
      </c>
      <c r="M335" s="2" t="s">
        <v>26</v>
      </c>
      <c r="N335" s="2" t="s">
        <v>27</v>
      </c>
      <c r="O335" s="2">
        <v>200</v>
      </c>
      <c r="P335" s="2" t="s">
        <v>28</v>
      </c>
      <c r="Q335" s="2" t="s">
        <v>29</v>
      </c>
      <c r="R335" t="str">
        <f>LEFT(E335,3)</f>
        <v>110</v>
      </c>
      <c r="S335" t="str">
        <f>RIGHT(LEFT(E335,6),2)</f>
        <v>09</v>
      </c>
      <c r="T335" t="str">
        <f>CONCATENATE("Q", INT((S335+2)/3))</f>
        <v>Q3</v>
      </c>
      <c r="U335" s="7" t="str">
        <f>CONCATENATE(R335," ",T335)</f>
        <v>110 Q3</v>
      </c>
    </row>
    <row r="336" spans="1:21" ht="70" customHeight="1">
      <c r="A336" s="20" t="s">
        <v>3993</v>
      </c>
      <c r="B336" s="2" t="s">
        <v>575</v>
      </c>
      <c r="C336" s="2" t="s">
        <v>76</v>
      </c>
      <c r="D336" s="2" t="s">
        <v>44</v>
      </c>
      <c r="E336" s="2" t="s">
        <v>553</v>
      </c>
      <c r="F336" s="14">
        <v>1078</v>
      </c>
      <c r="G336" s="22">
        <v>23</v>
      </c>
      <c r="H336" s="25">
        <v>48.22</v>
      </c>
      <c r="I336" s="5">
        <v>0.48499999999999999</v>
      </c>
      <c r="J336" s="2" t="s">
        <v>23</v>
      </c>
      <c r="K336" s="2" t="s">
        <v>57</v>
      </c>
      <c r="L336" s="2" t="s">
        <v>25</v>
      </c>
      <c r="M336" s="2" t="s">
        <v>26</v>
      </c>
      <c r="N336" s="2" t="s">
        <v>27</v>
      </c>
      <c r="O336" s="2">
        <v>200</v>
      </c>
      <c r="P336" s="2" t="s">
        <v>28</v>
      </c>
      <c r="Q336" s="2" t="s">
        <v>29</v>
      </c>
      <c r="R336" t="str">
        <f>LEFT(E336,3)</f>
        <v>110</v>
      </c>
      <c r="S336" t="str">
        <f>RIGHT(LEFT(E336,6),2)</f>
        <v>09</v>
      </c>
      <c r="T336" t="str">
        <f>CONCATENATE("Q", INT((S336+2)/3))</f>
        <v>Q3</v>
      </c>
      <c r="U336" s="7" t="str">
        <f>CONCATENATE(R336," ",T336)</f>
        <v>110 Q3</v>
      </c>
    </row>
    <row r="337" spans="1:22" ht="70" customHeight="1">
      <c r="A337" s="20" t="s">
        <v>3994</v>
      </c>
      <c r="B337" s="2" t="s">
        <v>576</v>
      </c>
      <c r="C337" s="2" t="s">
        <v>419</v>
      </c>
      <c r="D337" s="2" t="s">
        <v>44</v>
      </c>
      <c r="E337" s="2" t="s">
        <v>553</v>
      </c>
      <c r="F337" s="14">
        <v>1306</v>
      </c>
      <c r="G337" s="22">
        <v>24.2</v>
      </c>
      <c r="H337" s="25">
        <v>55.55</v>
      </c>
      <c r="I337" s="5">
        <v>0.50670000000000004</v>
      </c>
      <c r="J337" s="2" t="s">
        <v>23</v>
      </c>
      <c r="K337" s="2" t="s">
        <v>227</v>
      </c>
      <c r="L337" s="2" t="s">
        <v>25</v>
      </c>
      <c r="M337" s="2" t="s">
        <v>26</v>
      </c>
      <c r="N337" s="2" t="s">
        <v>41</v>
      </c>
      <c r="O337" s="2">
        <v>205</v>
      </c>
      <c r="P337" s="2" t="s">
        <v>28</v>
      </c>
      <c r="Q337" s="2" t="s">
        <v>29</v>
      </c>
      <c r="R337" t="str">
        <f>LEFT(E337,3)</f>
        <v>110</v>
      </c>
      <c r="S337" t="str">
        <f>RIGHT(LEFT(E337,6),2)</f>
        <v>09</v>
      </c>
      <c r="T337" t="str">
        <f>CONCATENATE("Q", INT((S337+2)/3))</f>
        <v>Q3</v>
      </c>
      <c r="U337" s="7" t="str">
        <f>CONCATENATE(R337," ",T337)</f>
        <v>110 Q3</v>
      </c>
    </row>
    <row r="338" spans="1:22" ht="70" customHeight="1">
      <c r="A338" s="20" t="s">
        <v>3995</v>
      </c>
      <c r="B338" s="2" t="s">
        <v>84</v>
      </c>
      <c r="C338" s="2" t="s">
        <v>577</v>
      </c>
      <c r="D338" s="2" t="s">
        <v>86</v>
      </c>
      <c r="E338" s="2" t="s">
        <v>553</v>
      </c>
      <c r="F338" s="14">
        <v>975</v>
      </c>
      <c r="G338" s="22">
        <v>29.1</v>
      </c>
      <c r="H338" s="25">
        <v>37.14</v>
      </c>
      <c r="I338" s="5">
        <v>0.42849999999999999</v>
      </c>
      <c r="J338" s="2" t="s">
        <v>23</v>
      </c>
      <c r="K338" s="2" t="s">
        <v>87</v>
      </c>
      <c r="L338" s="2" t="s">
        <v>25</v>
      </c>
      <c r="M338" s="2" t="s">
        <v>26</v>
      </c>
      <c r="N338" s="2" t="s">
        <v>50</v>
      </c>
      <c r="O338" s="2">
        <v>170</v>
      </c>
      <c r="P338" s="2" t="s">
        <v>28</v>
      </c>
      <c r="Q338" s="2" t="s">
        <v>29</v>
      </c>
      <c r="R338" t="str">
        <f>LEFT(E338,3)</f>
        <v>110</v>
      </c>
      <c r="S338" t="str">
        <f>RIGHT(LEFT(E338,6),2)</f>
        <v>09</v>
      </c>
      <c r="T338" t="str">
        <f>CONCATENATE("Q", INT((S338+2)/3))</f>
        <v>Q3</v>
      </c>
      <c r="U338" s="7" t="str">
        <f>CONCATENATE(R338," ",T338)</f>
        <v>110 Q3</v>
      </c>
    </row>
    <row r="339" spans="1:22" ht="70" customHeight="1">
      <c r="A339" s="20" t="s">
        <v>3996</v>
      </c>
      <c r="B339" s="2" t="s">
        <v>84</v>
      </c>
      <c r="C339" s="2" t="s">
        <v>578</v>
      </c>
      <c r="D339" s="2" t="s">
        <v>86</v>
      </c>
      <c r="E339" s="2" t="s">
        <v>553</v>
      </c>
      <c r="F339" s="14">
        <v>832</v>
      </c>
      <c r="G339" s="22">
        <v>28.8</v>
      </c>
      <c r="H339" s="25">
        <v>33.14</v>
      </c>
      <c r="I339" s="5">
        <v>0.40179999999999999</v>
      </c>
      <c r="J339" s="2" t="s">
        <v>23</v>
      </c>
      <c r="K339" s="2" t="s">
        <v>321</v>
      </c>
      <c r="L339" s="2" t="s">
        <v>25</v>
      </c>
      <c r="M339" s="2" t="s">
        <v>26</v>
      </c>
      <c r="N339" s="2" t="s">
        <v>112</v>
      </c>
      <c r="O339" s="2">
        <v>150</v>
      </c>
      <c r="P339" s="2" t="s">
        <v>28</v>
      </c>
      <c r="Q339" s="2" t="s">
        <v>29</v>
      </c>
      <c r="R339" t="str">
        <f>LEFT(E339,3)</f>
        <v>110</v>
      </c>
      <c r="S339" t="str">
        <f>RIGHT(LEFT(E339,6),2)</f>
        <v>09</v>
      </c>
      <c r="T339" t="str">
        <f>CONCATENATE("Q", INT((S339+2)/3))</f>
        <v>Q3</v>
      </c>
      <c r="U339" s="7" t="str">
        <f>CONCATENATE(R339," ",T339)</f>
        <v>110 Q3</v>
      </c>
    </row>
    <row r="340" spans="1:22" ht="70" customHeight="1">
      <c r="A340" s="20" t="s">
        <v>3997</v>
      </c>
      <c r="B340" s="2" t="s">
        <v>158</v>
      </c>
      <c r="C340" s="2" t="s">
        <v>579</v>
      </c>
      <c r="D340" s="2" t="s">
        <v>160</v>
      </c>
      <c r="E340" s="2" t="s">
        <v>553</v>
      </c>
      <c r="F340" s="14">
        <v>1099</v>
      </c>
      <c r="G340" s="22">
        <v>23.8</v>
      </c>
      <c r="H340" s="25">
        <v>46.24</v>
      </c>
      <c r="I340" s="5">
        <v>0.50090000000000001</v>
      </c>
      <c r="J340" s="2" t="s">
        <v>23</v>
      </c>
      <c r="K340" s="2" t="s">
        <v>35</v>
      </c>
      <c r="L340" s="2" t="s">
        <v>25</v>
      </c>
      <c r="M340" s="2" t="s">
        <v>26</v>
      </c>
      <c r="N340" s="2" t="s">
        <v>27</v>
      </c>
      <c r="O340" s="2">
        <v>190</v>
      </c>
      <c r="P340" s="2" t="s">
        <v>28</v>
      </c>
      <c r="Q340" s="2" t="s">
        <v>29</v>
      </c>
      <c r="R340" t="str">
        <f>LEFT(E340,3)</f>
        <v>110</v>
      </c>
      <c r="S340" t="str">
        <f>RIGHT(LEFT(E340,6),2)</f>
        <v>09</v>
      </c>
      <c r="T340" t="str">
        <f>CONCATENATE("Q", INT((S340+2)/3))</f>
        <v>Q3</v>
      </c>
      <c r="U340" s="7" t="str">
        <f>CONCATENATE(R340," ",T340)</f>
        <v>110 Q3</v>
      </c>
    </row>
    <row r="341" spans="1:22" ht="70" customHeight="1">
      <c r="A341" s="20" t="s">
        <v>3998</v>
      </c>
      <c r="B341" s="2" t="s">
        <v>158</v>
      </c>
      <c r="C341" s="2" t="s">
        <v>580</v>
      </c>
      <c r="D341" s="2" t="s">
        <v>160</v>
      </c>
      <c r="E341" s="2" t="s">
        <v>553</v>
      </c>
      <c r="F341" s="14">
        <v>1050</v>
      </c>
      <c r="G341" s="22">
        <v>25.4</v>
      </c>
      <c r="H341" s="25">
        <v>43.59</v>
      </c>
      <c r="I341" s="5">
        <v>0.53129999999999999</v>
      </c>
      <c r="J341" s="2" t="s">
        <v>23</v>
      </c>
      <c r="K341" s="2" t="s">
        <v>36</v>
      </c>
      <c r="L341" s="2" t="s">
        <v>25</v>
      </c>
      <c r="M341" s="2" t="s">
        <v>26</v>
      </c>
      <c r="N341" s="2" t="s">
        <v>27</v>
      </c>
      <c r="O341" s="2">
        <v>80</v>
      </c>
      <c r="P341" s="2" t="s">
        <v>28</v>
      </c>
      <c r="Q341" s="2" t="s">
        <v>29</v>
      </c>
      <c r="R341" t="str">
        <f>LEFT(E341,3)</f>
        <v>110</v>
      </c>
      <c r="S341" t="str">
        <f>RIGHT(LEFT(E341,6),2)</f>
        <v>09</v>
      </c>
      <c r="T341" t="str">
        <f>CONCATENATE("Q", INT((S341+2)/3))</f>
        <v>Q3</v>
      </c>
      <c r="U341" s="7" t="str">
        <f>CONCATENATE(R341," ",T341)</f>
        <v>110 Q3</v>
      </c>
    </row>
    <row r="342" spans="1:22" ht="70" customHeight="1">
      <c r="A342" s="20" t="s">
        <v>3999</v>
      </c>
      <c r="B342" s="2" t="s">
        <v>95</v>
      </c>
      <c r="C342" s="2" t="s">
        <v>581</v>
      </c>
      <c r="D342" s="2" t="s">
        <v>97</v>
      </c>
      <c r="E342" s="2" t="s">
        <v>553</v>
      </c>
      <c r="F342" s="14">
        <v>1170</v>
      </c>
      <c r="G342" s="22">
        <v>25.3</v>
      </c>
      <c r="H342" s="25">
        <v>46.12</v>
      </c>
      <c r="I342" s="5">
        <v>0.4955</v>
      </c>
      <c r="J342" s="2" t="s">
        <v>23</v>
      </c>
      <c r="K342" s="2" t="s">
        <v>165</v>
      </c>
      <c r="L342" s="2" t="s">
        <v>25</v>
      </c>
      <c r="M342" s="2" t="s">
        <v>26</v>
      </c>
      <c r="N342" s="2" t="s">
        <v>27</v>
      </c>
      <c r="O342" s="2">
        <v>200</v>
      </c>
      <c r="P342" s="2" t="s">
        <v>28</v>
      </c>
      <c r="Q342" s="2" t="s">
        <v>29</v>
      </c>
      <c r="R342" t="str">
        <f>LEFT(E342,3)</f>
        <v>110</v>
      </c>
      <c r="S342" t="str">
        <f>RIGHT(LEFT(E342,6),2)</f>
        <v>09</v>
      </c>
      <c r="T342" t="str">
        <f>CONCATENATE("Q", INT((S342+2)/3))</f>
        <v>Q3</v>
      </c>
      <c r="U342" s="7" t="str">
        <f>CONCATENATE(R342," ",T342)</f>
        <v>110 Q3</v>
      </c>
    </row>
    <row r="343" spans="1:22" ht="70" customHeight="1">
      <c r="A343" s="20" t="s">
        <v>6869</v>
      </c>
      <c r="B343" s="2" t="s">
        <v>102</v>
      </c>
      <c r="C343" s="2" t="s">
        <v>2114</v>
      </c>
      <c r="D343" s="2" t="s">
        <v>104</v>
      </c>
      <c r="E343" s="2" t="s">
        <v>3271</v>
      </c>
      <c r="F343" s="14">
        <v>3834.4</v>
      </c>
      <c r="G343" s="22">
        <v>56.9</v>
      </c>
      <c r="H343" s="25">
        <v>77.69</v>
      </c>
      <c r="I343" s="8"/>
      <c r="J343" s="2" t="s">
        <v>482</v>
      </c>
      <c r="K343" s="2" t="s">
        <v>754</v>
      </c>
      <c r="L343" s="2" t="s">
        <v>25</v>
      </c>
      <c r="M343" s="2" t="s">
        <v>94</v>
      </c>
      <c r="N343" s="2" t="s">
        <v>1228</v>
      </c>
      <c r="O343" s="2">
        <v>380</v>
      </c>
      <c r="P343" s="2" t="s">
        <v>113</v>
      </c>
      <c r="Q343" s="2" t="s">
        <v>29</v>
      </c>
      <c r="R343" t="str">
        <f>LEFT(E343,3)</f>
        <v>111</v>
      </c>
      <c r="S343" t="str">
        <f>RIGHT(LEFT(E343,6),2)</f>
        <v>03</v>
      </c>
      <c r="T343" t="str">
        <f>CONCATENATE("Q", INT((S343+2)/3))</f>
        <v>Q1</v>
      </c>
      <c r="U343" s="7" t="str">
        <f>CONCATENATE(R343," ",T343)</f>
        <v>111 Q1</v>
      </c>
      <c r="V343" s="28" t="s">
        <v>7331</v>
      </c>
    </row>
    <row r="344" spans="1:22" ht="70" customHeight="1">
      <c r="A344" s="20" t="s">
        <v>4001</v>
      </c>
      <c r="B344" s="2" t="s">
        <v>99</v>
      </c>
      <c r="C344" s="2" t="s">
        <v>585</v>
      </c>
      <c r="D344" s="2" t="s">
        <v>101</v>
      </c>
      <c r="E344" s="2" t="s">
        <v>553</v>
      </c>
      <c r="F344" s="14">
        <v>1032</v>
      </c>
      <c r="G344" s="22">
        <v>24.5</v>
      </c>
      <c r="H344" s="25">
        <v>43.74</v>
      </c>
      <c r="I344" s="5">
        <v>0.46760000000000002</v>
      </c>
      <c r="J344" s="2" t="s">
        <v>23</v>
      </c>
      <c r="K344" s="2" t="s">
        <v>98</v>
      </c>
      <c r="L344" s="2" t="s">
        <v>25</v>
      </c>
      <c r="M344" s="2" t="s">
        <v>26</v>
      </c>
      <c r="N344" s="2" t="s">
        <v>27</v>
      </c>
      <c r="O344" s="2">
        <v>210</v>
      </c>
      <c r="P344" s="2" t="s">
        <v>28</v>
      </c>
      <c r="Q344" s="2" t="s">
        <v>29</v>
      </c>
      <c r="R344" t="str">
        <f>LEFT(E344,3)</f>
        <v>110</v>
      </c>
      <c r="S344" t="str">
        <f>RIGHT(LEFT(E344,6),2)</f>
        <v>09</v>
      </c>
      <c r="T344" t="str">
        <f>CONCATENATE("Q", INT((S344+2)/3))</f>
        <v>Q3</v>
      </c>
      <c r="U344" s="7" t="str">
        <f>CONCATENATE(R344," ",T344)</f>
        <v>110 Q3</v>
      </c>
    </row>
    <row r="345" spans="1:22" ht="70" customHeight="1">
      <c r="A345" s="20" t="s">
        <v>4002</v>
      </c>
      <c r="B345" s="2" t="s">
        <v>99</v>
      </c>
      <c r="C345" s="2" t="s">
        <v>586</v>
      </c>
      <c r="D345" s="2" t="s">
        <v>101</v>
      </c>
      <c r="E345" s="2" t="s">
        <v>553</v>
      </c>
      <c r="F345" s="14">
        <v>1038</v>
      </c>
      <c r="G345" s="22">
        <v>24.7</v>
      </c>
      <c r="H345" s="25">
        <v>43.74</v>
      </c>
      <c r="I345" s="5">
        <v>0.46760000000000002</v>
      </c>
      <c r="J345" s="2" t="s">
        <v>23</v>
      </c>
      <c r="K345" s="2" t="s">
        <v>162</v>
      </c>
      <c r="L345" s="2" t="s">
        <v>25</v>
      </c>
      <c r="M345" s="2" t="s">
        <v>26</v>
      </c>
      <c r="N345" s="2" t="s">
        <v>27</v>
      </c>
      <c r="O345" s="2">
        <v>210</v>
      </c>
      <c r="P345" s="2" t="s">
        <v>28</v>
      </c>
      <c r="Q345" s="2" t="s">
        <v>29</v>
      </c>
      <c r="R345" t="str">
        <f>LEFT(E345,3)</f>
        <v>110</v>
      </c>
      <c r="S345" t="str">
        <f>RIGHT(LEFT(E345,6),2)</f>
        <v>09</v>
      </c>
      <c r="T345" t="str">
        <f>CONCATENATE("Q", INT((S345+2)/3))</f>
        <v>Q3</v>
      </c>
      <c r="U345" s="7" t="str">
        <f>CONCATENATE(R345," ",T345)</f>
        <v>110 Q3</v>
      </c>
    </row>
    <row r="346" spans="1:22" ht="70" customHeight="1">
      <c r="A346" s="20" t="s">
        <v>4003</v>
      </c>
      <c r="B346" s="2" t="s">
        <v>99</v>
      </c>
      <c r="C346" s="2" t="s">
        <v>587</v>
      </c>
      <c r="D346" s="2" t="s">
        <v>101</v>
      </c>
      <c r="E346" s="2" t="s">
        <v>553</v>
      </c>
      <c r="F346" s="14">
        <v>872</v>
      </c>
      <c r="G346" s="22">
        <v>23.8</v>
      </c>
      <c r="H346" s="25">
        <v>38.89</v>
      </c>
      <c r="I346" s="5">
        <v>0.44059999999999999</v>
      </c>
      <c r="J346" s="2" t="s">
        <v>23</v>
      </c>
      <c r="K346" s="2" t="s">
        <v>264</v>
      </c>
      <c r="L346" s="2" t="s">
        <v>25</v>
      </c>
      <c r="M346" s="2" t="s">
        <v>26</v>
      </c>
      <c r="N346" s="2" t="s">
        <v>50</v>
      </c>
      <c r="O346" s="2">
        <v>200</v>
      </c>
      <c r="P346" s="2" t="s">
        <v>28</v>
      </c>
      <c r="Q346" s="2" t="s">
        <v>29</v>
      </c>
      <c r="R346" t="str">
        <f>LEFT(E346,3)</f>
        <v>110</v>
      </c>
      <c r="S346" t="str">
        <f>RIGHT(LEFT(E346,6),2)</f>
        <v>09</v>
      </c>
      <c r="T346" t="str">
        <f>CONCATENATE("Q", INT((S346+2)/3))</f>
        <v>Q3</v>
      </c>
      <c r="U346" s="7" t="str">
        <f>CONCATENATE(R346," ",T346)</f>
        <v>110 Q3</v>
      </c>
    </row>
    <row r="347" spans="1:22" ht="70" customHeight="1">
      <c r="A347" s="20" t="s">
        <v>4004</v>
      </c>
      <c r="B347" s="2" t="s">
        <v>99</v>
      </c>
      <c r="C347" s="2" t="s">
        <v>588</v>
      </c>
      <c r="D347" s="2" t="s">
        <v>101</v>
      </c>
      <c r="E347" s="2" t="s">
        <v>553</v>
      </c>
      <c r="F347" s="14">
        <v>1029</v>
      </c>
      <c r="G347" s="22">
        <v>24.4</v>
      </c>
      <c r="H347" s="25">
        <v>43.74</v>
      </c>
      <c r="I347" s="5">
        <v>0.46760000000000002</v>
      </c>
      <c r="J347" s="2" t="s">
        <v>23</v>
      </c>
      <c r="K347" s="2" t="s">
        <v>165</v>
      </c>
      <c r="L347" s="2" t="s">
        <v>25</v>
      </c>
      <c r="M347" s="2" t="s">
        <v>26</v>
      </c>
      <c r="N347" s="2" t="s">
        <v>27</v>
      </c>
      <c r="O347" s="2">
        <v>210</v>
      </c>
      <c r="P347" s="2" t="s">
        <v>28</v>
      </c>
      <c r="Q347" s="2" t="s">
        <v>29</v>
      </c>
      <c r="R347" t="str">
        <f>LEFT(E347,3)</f>
        <v>110</v>
      </c>
      <c r="S347" t="str">
        <f>RIGHT(LEFT(E347,6),2)</f>
        <v>09</v>
      </c>
      <c r="T347" t="str">
        <f>CONCATENATE("Q", INT((S347+2)/3))</f>
        <v>Q3</v>
      </c>
      <c r="U347" s="7" t="str">
        <f>CONCATENATE(R347," ",T347)</f>
        <v>110 Q3</v>
      </c>
    </row>
    <row r="348" spans="1:22" ht="70" customHeight="1">
      <c r="A348" s="20" t="s">
        <v>4005</v>
      </c>
      <c r="B348" s="2" t="s">
        <v>99</v>
      </c>
      <c r="C348" s="2" t="s">
        <v>589</v>
      </c>
      <c r="D348" s="2" t="s">
        <v>101</v>
      </c>
      <c r="E348" s="2" t="s">
        <v>553</v>
      </c>
      <c r="F348" s="14">
        <v>1045</v>
      </c>
      <c r="G348" s="22">
        <v>24.9</v>
      </c>
      <c r="H348" s="25">
        <v>43.74</v>
      </c>
      <c r="I348" s="5">
        <v>0.46760000000000002</v>
      </c>
      <c r="J348" s="2" t="s">
        <v>23</v>
      </c>
      <c r="K348" s="2" t="s">
        <v>30</v>
      </c>
      <c r="L348" s="2" t="s">
        <v>25</v>
      </c>
      <c r="M348" s="2" t="s">
        <v>26</v>
      </c>
      <c r="N348" s="2" t="s">
        <v>27</v>
      </c>
      <c r="O348" s="2">
        <v>210</v>
      </c>
      <c r="P348" s="2" t="s">
        <v>28</v>
      </c>
      <c r="Q348" s="2" t="s">
        <v>29</v>
      </c>
      <c r="R348" t="str">
        <f>LEFT(E348,3)</f>
        <v>110</v>
      </c>
      <c r="S348" t="str">
        <f>RIGHT(LEFT(E348,6),2)</f>
        <v>09</v>
      </c>
      <c r="T348" t="str">
        <f>CONCATENATE("Q", INT((S348+2)/3))</f>
        <v>Q3</v>
      </c>
      <c r="U348" s="7" t="str">
        <f>CONCATENATE(R348," ",T348)</f>
        <v>110 Q3</v>
      </c>
    </row>
    <row r="349" spans="1:22" ht="70" customHeight="1">
      <c r="A349" s="20" t="s">
        <v>4006</v>
      </c>
      <c r="B349" s="2" t="s">
        <v>137</v>
      </c>
      <c r="C349" s="2" t="s">
        <v>590</v>
      </c>
      <c r="D349" s="2" t="s">
        <v>139</v>
      </c>
      <c r="E349" s="2" t="s">
        <v>553</v>
      </c>
      <c r="F349" s="14">
        <v>916</v>
      </c>
      <c r="G349" s="22">
        <v>28.4</v>
      </c>
      <c r="H349" s="25">
        <v>37.270000000000003</v>
      </c>
      <c r="I349" s="5">
        <v>0.45440000000000003</v>
      </c>
      <c r="J349" s="2" t="s">
        <v>23</v>
      </c>
      <c r="K349" s="2" t="s">
        <v>264</v>
      </c>
      <c r="L349" s="2" t="s">
        <v>25</v>
      </c>
      <c r="M349" s="2" t="s">
        <v>26</v>
      </c>
      <c r="N349" s="2" t="s">
        <v>112</v>
      </c>
      <c r="O349" s="2">
        <v>119</v>
      </c>
      <c r="P349" s="2" t="s">
        <v>28</v>
      </c>
      <c r="Q349" s="2" t="s">
        <v>29</v>
      </c>
      <c r="R349" t="str">
        <f>LEFT(E349,3)</f>
        <v>110</v>
      </c>
      <c r="S349" t="str">
        <f>RIGHT(LEFT(E349,6),2)</f>
        <v>09</v>
      </c>
      <c r="T349" t="str">
        <f>CONCATENATE("Q", INT((S349+2)/3))</f>
        <v>Q3</v>
      </c>
      <c r="U349" s="7" t="str">
        <f>CONCATENATE(R349," ",T349)</f>
        <v>110 Q3</v>
      </c>
    </row>
    <row r="350" spans="1:22" ht="70" customHeight="1">
      <c r="A350" s="20" t="s">
        <v>4007</v>
      </c>
      <c r="B350" s="2" t="s">
        <v>137</v>
      </c>
      <c r="C350" s="2" t="s">
        <v>591</v>
      </c>
      <c r="D350" s="2" t="s">
        <v>139</v>
      </c>
      <c r="E350" s="2" t="s">
        <v>553</v>
      </c>
      <c r="F350" s="14">
        <v>1220</v>
      </c>
      <c r="G350" s="22">
        <v>27.4</v>
      </c>
      <c r="H350" s="25">
        <v>48.69</v>
      </c>
      <c r="I350" s="5">
        <v>0.4889</v>
      </c>
      <c r="J350" s="2" t="s">
        <v>23</v>
      </c>
      <c r="K350" s="2" t="s">
        <v>30</v>
      </c>
      <c r="L350" s="2" t="s">
        <v>25</v>
      </c>
      <c r="M350" s="2" t="s">
        <v>26</v>
      </c>
      <c r="N350" s="2" t="s">
        <v>27</v>
      </c>
      <c r="O350" s="2">
        <v>138</v>
      </c>
      <c r="P350" s="2" t="s">
        <v>28</v>
      </c>
      <c r="Q350" s="2" t="s">
        <v>29</v>
      </c>
      <c r="R350" t="str">
        <f>LEFT(E350,3)</f>
        <v>110</v>
      </c>
      <c r="S350" t="str">
        <f>RIGHT(LEFT(E350,6),2)</f>
        <v>09</v>
      </c>
      <c r="T350" t="str">
        <f>CONCATENATE("Q", INT((S350+2)/3))</f>
        <v>Q3</v>
      </c>
      <c r="U350" s="7" t="str">
        <f>CONCATENATE(R350," ",T350)</f>
        <v>110 Q3</v>
      </c>
    </row>
    <row r="351" spans="1:22" ht="70" customHeight="1">
      <c r="A351" s="20" t="s">
        <v>4008</v>
      </c>
      <c r="B351" s="2" t="s">
        <v>203</v>
      </c>
      <c r="C351" s="2" t="s">
        <v>592</v>
      </c>
      <c r="D351" s="2" t="s">
        <v>205</v>
      </c>
      <c r="E351" s="2" t="s">
        <v>593</v>
      </c>
      <c r="F351" s="14">
        <v>750</v>
      </c>
      <c r="G351" s="22">
        <v>26.8</v>
      </c>
      <c r="H351" s="25">
        <v>28</v>
      </c>
      <c r="I351" s="5">
        <v>0.6069</v>
      </c>
      <c r="J351" s="2" t="s">
        <v>23</v>
      </c>
      <c r="K351" s="2" t="s">
        <v>594</v>
      </c>
      <c r="L351" s="2" t="s">
        <v>222</v>
      </c>
      <c r="M351" s="2" t="s">
        <v>223</v>
      </c>
      <c r="N351" s="2" t="s">
        <v>112</v>
      </c>
      <c r="O351" s="8"/>
      <c r="P351" s="2" t="s">
        <v>113</v>
      </c>
      <c r="Q351" s="2" t="s">
        <v>29</v>
      </c>
      <c r="R351" t="str">
        <f>LEFT(E351,3)</f>
        <v>110</v>
      </c>
      <c r="S351" t="str">
        <f>RIGHT(LEFT(E351,6),2)</f>
        <v>09</v>
      </c>
      <c r="T351" t="str">
        <f>CONCATENATE("Q", INT((S351+2)/3))</f>
        <v>Q3</v>
      </c>
      <c r="U351" s="7" t="str">
        <f>CONCATENATE(R351," ",T351)</f>
        <v>110 Q3</v>
      </c>
    </row>
    <row r="352" spans="1:22" ht="70" customHeight="1">
      <c r="A352" s="20" t="s">
        <v>4009</v>
      </c>
      <c r="B352" s="2" t="s">
        <v>102</v>
      </c>
      <c r="C352" s="2" t="s">
        <v>595</v>
      </c>
      <c r="D352" s="2" t="s">
        <v>104</v>
      </c>
      <c r="E352" s="2" t="s">
        <v>593</v>
      </c>
      <c r="F352" s="14">
        <v>970</v>
      </c>
      <c r="G352" s="22">
        <v>36.4</v>
      </c>
      <c r="H352" s="25">
        <v>29.36</v>
      </c>
      <c r="I352" s="5">
        <v>0.43159999999999998</v>
      </c>
      <c r="J352" s="2" t="s">
        <v>23</v>
      </c>
      <c r="K352" s="2" t="s">
        <v>284</v>
      </c>
      <c r="L352" s="2" t="s">
        <v>25</v>
      </c>
      <c r="M352" s="2" t="s">
        <v>26</v>
      </c>
      <c r="N352" s="2" t="s">
        <v>46</v>
      </c>
      <c r="O352" s="2">
        <v>210</v>
      </c>
      <c r="P352" s="2" t="s">
        <v>28</v>
      </c>
      <c r="Q352" s="2" t="s">
        <v>29</v>
      </c>
      <c r="R352" t="str">
        <f>LEFT(E352,3)</f>
        <v>110</v>
      </c>
      <c r="S352" t="str">
        <f>RIGHT(LEFT(E352,6),2)</f>
        <v>09</v>
      </c>
      <c r="T352" t="str">
        <f>CONCATENATE("Q", INT((S352+2)/3))</f>
        <v>Q3</v>
      </c>
      <c r="U352" s="7" t="str">
        <f>CONCATENATE(R352," ",T352)</f>
        <v>110 Q3</v>
      </c>
    </row>
    <row r="353" spans="1:22" ht="70" customHeight="1">
      <c r="A353" s="20" t="s">
        <v>4010</v>
      </c>
      <c r="B353" s="2" t="s">
        <v>124</v>
      </c>
      <c r="C353" s="2" t="s">
        <v>596</v>
      </c>
      <c r="D353" s="2" t="s">
        <v>126</v>
      </c>
      <c r="E353" s="2" t="s">
        <v>593</v>
      </c>
      <c r="F353" s="14">
        <v>987</v>
      </c>
      <c r="G353" s="22">
        <v>31.3</v>
      </c>
      <c r="H353" s="25">
        <v>34.54</v>
      </c>
      <c r="I353" s="5">
        <v>0.46129999999999999</v>
      </c>
      <c r="J353" s="2" t="s">
        <v>23</v>
      </c>
      <c r="K353" s="2" t="s">
        <v>127</v>
      </c>
      <c r="L353" s="2" t="s">
        <v>25</v>
      </c>
      <c r="M353" s="2" t="s">
        <v>26</v>
      </c>
      <c r="N353" s="2" t="s">
        <v>50</v>
      </c>
      <c r="O353" s="2">
        <v>190</v>
      </c>
      <c r="P353" s="2" t="s">
        <v>28</v>
      </c>
      <c r="Q353" s="2" t="s">
        <v>29</v>
      </c>
      <c r="R353" t="str">
        <f>LEFT(E353,3)</f>
        <v>110</v>
      </c>
      <c r="S353" t="str">
        <f>RIGHT(LEFT(E353,6),2)</f>
        <v>09</v>
      </c>
      <c r="T353" t="str">
        <f>CONCATENATE("Q", INT((S353+2)/3))</f>
        <v>Q3</v>
      </c>
      <c r="U353" s="7" t="str">
        <f>CONCATENATE(R353," ",T353)</f>
        <v>110 Q3</v>
      </c>
    </row>
    <row r="354" spans="1:22" ht="70" customHeight="1">
      <c r="A354" s="20" t="s">
        <v>4011</v>
      </c>
      <c r="B354" s="2" t="s">
        <v>128</v>
      </c>
      <c r="C354" s="2" t="s">
        <v>286</v>
      </c>
      <c r="D354" s="2" t="s">
        <v>130</v>
      </c>
      <c r="E354" s="2" t="s">
        <v>593</v>
      </c>
      <c r="F354" s="14">
        <v>1274</v>
      </c>
      <c r="G354" s="22">
        <v>25.7</v>
      </c>
      <c r="H354" s="25">
        <v>49.16</v>
      </c>
      <c r="I354" s="5">
        <v>0.50929999999999997</v>
      </c>
      <c r="J354" s="2" t="s">
        <v>23</v>
      </c>
      <c r="K354" s="2" t="s">
        <v>509</v>
      </c>
      <c r="L354" s="2" t="s">
        <v>25</v>
      </c>
      <c r="M354" s="2" t="s">
        <v>26</v>
      </c>
      <c r="N354" s="2" t="s">
        <v>27</v>
      </c>
      <c r="O354" s="2">
        <v>202</v>
      </c>
      <c r="P354" s="2" t="s">
        <v>28</v>
      </c>
      <c r="Q354" s="2" t="s">
        <v>29</v>
      </c>
      <c r="R354" t="str">
        <f>LEFT(E354,3)</f>
        <v>110</v>
      </c>
      <c r="S354" t="str">
        <f>RIGHT(LEFT(E354,6),2)</f>
        <v>09</v>
      </c>
      <c r="T354" t="str">
        <f>CONCATENATE("Q", INT((S354+2)/3))</f>
        <v>Q3</v>
      </c>
      <c r="U354" s="7" t="str">
        <f>CONCATENATE(R354," ",T354)</f>
        <v>110 Q3</v>
      </c>
    </row>
    <row r="355" spans="1:22" ht="70" customHeight="1">
      <c r="A355" s="20" t="s">
        <v>4012</v>
      </c>
      <c r="B355" s="2" t="s">
        <v>128</v>
      </c>
      <c r="C355" s="2" t="s">
        <v>79</v>
      </c>
      <c r="D355" s="2" t="s">
        <v>130</v>
      </c>
      <c r="E355" s="2" t="s">
        <v>593</v>
      </c>
      <c r="F355" s="14">
        <v>1101</v>
      </c>
      <c r="G355" s="22">
        <v>24.9</v>
      </c>
      <c r="H355" s="25">
        <v>43.77</v>
      </c>
      <c r="I355" s="5">
        <v>0.5111</v>
      </c>
      <c r="J355" s="2" t="s">
        <v>23</v>
      </c>
      <c r="K355" s="2" t="s">
        <v>201</v>
      </c>
      <c r="L355" s="2" t="s">
        <v>25</v>
      </c>
      <c r="M355" s="2" t="s">
        <v>26</v>
      </c>
      <c r="N355" s="2" t="s">
        <v>27</v>
      </c>
      <c r="O355" s="2">
        <v>197</v>
      </c>
      <c r="P355" s="2" t="s">
        <v>28</v>
      </c>
      <c r="Q355" s="2" t="s">
        <v>29</v>
      </c>
      <c r="R355" t="str">
        <f>LEFT(E355,3)</f>
        <v>110</v>
      </c>
      <c r="S355" t="str">
        <f>RIGHT(LEFT(E355,6),2)</f>
        <v>09</v>
      </c>
      <c r="T355" t="str">
        <f>CONCATENATE("Q", INT((S355+2)/3))</f>
        <v>Q3</v>
      </c>
      <c r="U355" s="7" t="str">
        <f>CONCATENATE(R355," ",T355)</f>
        <v>110 Q3</v>
      </c>
    </row>
    <row r="356" spans="1:22" ht="70" customHeight="1">
      <c r="A356" s="20" t="s">
        <v>4013</v>
      </c>
      <c r="B356" s="2" t="s">
        <v>84</v>
      </c>
      <c r="C356" s="2" t="s">
        <v>597</v>
      </c>
      <c r="D356" s="2" t="s">
        <v>86</v>
      </c>
      <c r="E356" s="2" t="s">
        <v>593</v>
      </c>
      <c r="F356" s="14">
        <v>1122</v>
      </c>
      <c r="G356" s="22">
        <v>29.9</v>
      </c>
      <c r="H356" s="25">
        <v>41.35</v>
      </c>
      <c r="I356" s="5">
        <v>0.44729999999999998</v>
      </c>
      <c r="J356" s="2" t="s">
        <v>23</v>
      </c>
      <c r="K356" s="2" t="s">
        <v>598</v>
      </c>
      <c r="L356" s="2" t="s">
        <v>25</v>
      </c>
      <c r="M356" s="2" t="s">
        <v>26</v>
      </c>
      <c r="N356" s="2" t="s">
        <v>27</v>
      </c>
      <c r="O356" s="2">
        <v>170</v>
      </c>
      <c r="P356" s="2" t="s">
        <v>28</v>
      </c>
      <c r="Q356" s="2" t="s">
        <v>29</v>
      </c>
      <c r="R356" t="str">
        <f>LEFT(E356,3)</f>
        <v>110</v>
      </c>
      <c r="S356" t="str">
        <f>RIGHT(LEFT(E356,6),2)</f>
        <v>09</v>
      </c>
      <c r="T356" t="str">
        <f>CONCATENATE("Q", INT((S356+2)/3))</f>
        <v>Q3</v>
      </c>
      <c r="U356" s="7" t="str">
        <f>CONCATENATE(R356," ",T356)</f>
        <v>110 Q3</v>
      </c>
    </row>
    <row r="357" spans="1:22" ht="70" customHeight="1">
      <c r="A357" s="20" t="s">
        <v>4014</v>
      </c>
      <c r="B357" s="2" t="s">
        <v>132</v>
      </c>
      <c r="C357" s="2" t="s">
        <v>599</v>
      </c>
      <c r="D357" s="2" t="s">
        <v>134</v>
      </c>
      <c r="E357" s="2" t="s">
        <v>593</v>
      </c>
      <c r="F357" s="14">
        <v>920</v>
      </c>
      <c r="G357" s="22">
        <v>35.1</v>
      </c>
      <c r="H357" s="25">
        <v>33.35</v>
      </c>
      <c r="I357" s="5">
        <v>0.41460000000000002</v>
      </c>
      <c r="J357" s="2" t="s">
        <v>23</v>
      </c>
      <c r="K357" s="2" t="s">
        <v>340</v>
      </c>
      <c r="L357" s="2" t="s">
        <v>25</v>
      </c>
      <c r="M357" s="2" t="s">
        <v>117</v>
      </c>
      <c r="N357" s="2" t="s">
        <v>136</v>
      </c>
      <c r="O357" s="2">
        <v>130</v>
      </c>
      <c r="P357" s="2" t="s">
        <v>28</v>
      </c>
      <c r="Q357" s="2" t="s">
        <v>29</v>
      </c>
      <c r="R357" t="str">
        <f>LEFT(E357,3)</f>
        <v>110</v>
      </c>
      <c r="S357" t="str">
        <f>RIGHT(LEFT(E357,6),2)</f>
        <v>09</v>
      </c>
      <c r="T357" t="str">
        <f>CONCATENATE("Q", INT((S357+2)/3))</f>
        <v>Q3</v>
      </c>
      <c r="U357" s="7" t="str">
        <f>CONCATENATE(R357," ",T357)</f>
        <v>110 Q3</v>
      </c>
    </row>
    <row r="358" spans="1:22" ht="70" customHeight="1">
      <c r="A358" s="20" t="s">
        <v>4015</v>
      </c>
      <c r="B358" s="2" t="s">
        <v>99</v>
      </c>
      <c r="C358" s="2" t="s">
        <v>513</v>
      </c>
      <c r="D358" s="2" t="s">
        <v>101</v>
      </c>
      <c r="E358" s="2" t="s">
        <v>593</v>
      </c>
      <c r="F358" s="14">
        <v>1048</v>
      </c>
      <c r="G358" s="22">
        <v>25</v>
      </c>
      <c r="H358" s="25">
        <v>43.74</v>
      </c>
      <c r="I358" s="5">
        <v>0.46760000000000002</v>
      </c>
      <c r="J358" s="2" t="s">
        <v>23</v>
      </c>
      <c r="K358" s="2" t="s">
        <v>36</v>
      </c>
      <c r="L358" s="2" t="s">
        <v>25</v>
      </c>
      <c r="M358" s="2" t="s">
        <v>26</v>
      </c>
      <c r="N358" s="2" t="s">
        <v>27</v>
      </c>
      <c r="O358" s="2">
        <v>210</v>
      </c>
      <c r="P358" s="2" t="s">
        <v>28</v>
      </c>
      <c r="Q358" s="2" t="s">
        <v>29</v>
      </c>
      <c r="R358" t="str">
        <f>LEFT(E358,3)</f>
        <v>110</v>
      </c>
      <c r="S358" t="str">
        <f>RIGHT(LEFT(E358,6),2)</f>
        <v>09</v>
      </c>
      <c r="T358" t="str">
        <f>CONCATENATE("Q", INT((S358+2)/3))</f>
        <v>Q3</v>
      </c>
      <c r="U358" s="7" t="str">
        <f>CONCATENATE(R358," ",T358)</f>
        <v>110 Q3</v>
      </c>
    </row>
    <row r="359" spans="1:22" ht="70" customHeight="1">
      <c r="A359" s="20" t="s">
        <v>4016</v>
      </c>
      <c r="B359" s="2" t="s">
        <v>137</v>
      </c>
      <c r="C359" s="2" t="s">
        <v>600</v>
      </c>
      <c r="D359" s="2" t="s">
        <v>139</v>
      </c>
      <c r="E359" s="2" t="s">
        <v>593</v>
      </c>
      <c r="F359" s="14">
        <v>943</v>
      </c>
      <c r="G359" s="22">
        <v>28.3</v>
      </c>
      <c r="H359" s="25">
        <v>38.04</v>
      </c>
      <c r="I359" s="5">
        <v>0.45140000000000002</v>
      </c>
      <c r="J359" s="2" t="s">
        <v>23</v>
      </c>
      <c r="K359" s="2" t="s">
        <v>98</v>
      </c>
      <c r="L359" s="2" t="s">
        <v>25</v>
      </c>
      <c r="M359" s="2" t="s">
        <v>26</v>
      </c>
      <c r="N359" s="2" t="s">
        <v>112</v>
      </c>
      <c r="O359" s="2">
        <v>128</v>
      </c>
      <c r="P359" s="2" t="s">
        <v>28</v>
      </c>
      <c r="Q359" s="2" t="s">
        <v>29</v>
      </c>
      <c r="R359" t="str">
        <f>LEFT(E359,3)</f>
        <v>110</v>
      </c>
      <c r="S359" t="str">
        <f>RIGHT(LEFT(E359,6),2)</f>
        <v>09</v>
      </c>
      <c r="T359" t="str">
        <f>CONCATENATE("Q", INT((S359+2)/3))</f>
        <v>Q3</v>
      </c>
      <c r="U359" s="7" t="str">
        <f>CONCATENATE(R359," ",T359)</f>
        <v>110 Q3</v>
      </c>
    </row>
    <row r="360" spans="1:22" ht="70" customHeight="1">
      <c r="A360" s="20" t="s">
        <v>4017</v>
      </c>
      <c r="B360" s="2" t="s">
        <v>137</v>
      </c>
      <c r="C360" s="2" t="s">
        <v>601</v>
      </c>
      <c r="D360" s="2" t="s">
        <v>139</v>
      </c>
      <c r="E360" s="2" t="s">
        <v>593</v>
      </c>
      <c r="F360" s="14">
        <v>932</v>
      </c>
      <c r="G360" s="22">
        <v>28.6</v>
      </c>
      <c r="H360" s="25">
        <v>37.64</v>
      </c>
      <c r="I360" s="5">
        <v>0.45390000000000003</v>
      </c>
      <c r="J360" s="2" t="s">
        <v>23</v>
      </c>
      <c r="K360" s="2" t="s">
        <v>34</v>
      </c>
      <c r="L360" s="2" t="s">
        <v>25</v>
      </c>
      <c r="M360" s="2" t="s">
        <v>26</v>
      </c>
      <c r="N360" s="2" t="s">
        <v>112</v>
      </c>
      <c r="O360" s="2">
        <v>119</v>
      </c>
      <c r="P360" s="2" t="s">
        <v>28</v>
      </c>
      <c r="Q360" s="2" t="s">
        <v>29</v>
      </c>
      <c r="R360" t="str">
        <f>LEFT(E360,3)</f>
        <v>110</v>
      </c>
      <c r="S360" t="str">
        <f>RIGHT(LEFT(E360,6),2)</f>
        <v>09</v>
      </c>
      <c r="T360" t="str">
        <f>CONCATENATE("Q", INT((S360+2)/3))</f>
        <v>Q3</v>
      </c>
      <c r="U360" s="7" t="str">
        <f>CONCATENATE(R360," ",T360)</f>
        <v>110 Q3</v>
      </c>
    </row>
    <row r="361" spans="1:22" ht="70" customHeight="1">
      <c r="A361" s="20" t="s">
        <v>6870</v>
      </c>
      <c r="B361" s="2" t="s">
        <v>102</v>
      </c>
      <c r="C361" s="2" t="s">
        <v>2346</v>
      </c>
      <c r="D361" s="2" t="s">
        <v>104</v>
      </c>
      <c r="E361" s="2" t="s">
        <v>3271</v>
      </c>
      <c r="F361" s="14">
        <v>3817</v>
      </c>
      <c r="G361" s="22">
        <v>57</v>
      </c>
      <c r="H361" s="25">
        <v>77.28</v>
      </c>
      <c r="I361" s="8"/>
      <c r="J361" s="2" t="s">
        <v>482</v>
      </c>
      <c r="K361" s="2" t="s">
        <v>754</v>
      </c>
      <c r="L361" s="2" t="s">
        <v>25</v>
      </c>
      <c r="M361" s="2" t="s">
        <v>94</v>
      </c>
      <c r="N361" s="2" t="s">
        <v>1228</v>
      </c>
      <c r="O361" s="2">
        <v>380</v>
      </c>
      <c r="P361" s="2" t="s">
        <v>113</v>
      </c>
      <c r="Q361" s="2" t="s">
        <v>29</v>
      </c>
      <c r="R361" t="str">
        <f>LEFT(E361,3)</f>
        <v>111</v>
      </c>
      <c r="S361" t="str">
        <f>RIGHT(LEFT(E361,6),2)</f>
        <v>03</v>
      </c>
      <c r="T361" t="str">
        <f>CONCATENATE("Q", INT((S361+2)/3))</f>
        <v>Q1</v>
      </c>
      <c r="U361" s="7" t="str">
        <f>CONCATENATE(R361," ",T361)</f>
        <v>111 Q1</v>
      </c>
      <c r="V361" s="28" t="s">
        <v>7331</v>
      </c>
    </row>
    <row r="362" spans="1:22" ht="70" customHeight="1">
      <c r="A362" s="20" t="s">
        <v>4019</v>
      </c>
      <c r="B362" s="2" t="s">
        <v>114</v>
      </c>
      <c r="C362" s="2" t="s">
        <v>604</v>
      </c>
      <c r="D362" s="2" t="s">
        <v>116</v>
      </c>
      <c r="E362" s="2" t="s">
        <v>593</v>
      </c>
      <c r="F362" s="14">
        <v>1712</v>
      </c>
      <c r="G362" s="22">
        <v>39.4</v>
      </c>
      <c r="H362" s="25">
        <v>49.88</v>
      </c>
      <c r="I362" s="5">
        <v>0.4597</v>
      </c>
      <c r="J362" s="2" t="s">
        <v>23</v>
      </c>
      <c r="K362" s="2" t="s">
        <v>82</v>
      </c>
      <c r="L362" s="2" t="s">
        <v>25</v>
      </c>
      <c r="M362" s="2" t="s">
        <v>117</v>
      </c>
      <c r="N362" s="2" t="s">
        <v>27</v>
      </c>
      <c r="O362" s="2">
        <v>195</v>
      </c>
      <c r="P362" s="2" t="s">
        <v>28</v>
      </c>
      <c r="Q362" s="2" t="s">
        <v>29</v>
      </c>
      <c r="R362" t="str">
        <f>LEFT(E362,3)</f>
        <v>110</v>
      </c>
      <c r="S362" t="str">
        <f>RIGHT(LEFT(E362,6),2)</f>
        <v>09</v>
      </c>
      <c r="T362" t="str">
        <f>CONCATENATE("Q", INT((S362+2)/3))</f>
        <v>Q3</v>
      </c>
      <c r="U362" s="7" t="str">
        <f>CONCATENATE(R362," ",T362)</f>
        <v>110 Q3</v>
      </c>
    </row>
    <row r="363" spans="1:22" ht="70" customHeight="1">
      <c r="A363" s="20" t="s">
        <v>4020</v>
      </c>
      <c r="B363" s="2" t="s">
        <v>114</v>
      </c>
      <c r="C363" s="2" t="s">
        <v>605</v>
      </c>
      <c r="D363" s="2" t="s">
        <v>116</v>
      </c>
      <c r="E363" s="2" t="s">
        <v>593</v>
      </c>
      <c r="F363" s="14">
        <v>1708</v>
      </c>
      <c r="G363" s="22">
        <v>39.299999999999997</v>
      </c>
      <c r="H363" s="25">
        <v>49.88</v>
      </c>
      <c r="I363" s="5">
        <v>0.4597</v>
      </c>
      <c r="J363" s="2" t="s">
        <v>23</v>
      </c>
      <c r="K363" s="2" t="s">
        <v>55</v>
      </c>
      <c r="L363" s="2" t="s">
        <v>25</v>
      </c>
      <c r="M363" s="2" t="s">
        <v>117</v>
      </c>
      <c r="N363" s="2" t="s">
        <v>27</v>
      </c>
      <c r="O363" s="2">
        <v>195</v>
      </c>
      <c r="P363" s="2" t="s">
        <v>28</v>
      </c>
      <c r="Q363" s="2" t="s">
        <v>29</v>
      </c>
      <c r="R363" t="str">
        <f>LEFT(E363,3)</f>
        <v>110</v>
      </c>
      <c r="S363" t="str">
        <f>RIGHT(LEFT(E363,6),2)</f>
        <v>09</v>
      </c>
      <c r="T363" t="str">
        <f>CONCATENATE("Q", INT((S363+2)/3))</f>
        <v>Q3</v>
      </c>
      <c r="U363" s="7" t="str">
        <f>CONCATENATE(R363," ",T363)</f>
        <v>110 Q3</v>
      </c>
    </row>
    <row r="364" spans="1:22" ht="70" customHeight="1">
      <c r="A364" s="20" t="s">
        <v>4021</v>
      </c>
      <c r="B364" s="2" t="s">
        <v>203</v>
      </c>
      <c r="C364" s="2" t="s">
        <v>606</v>
      </c>
      <c r="D364" s="2" t="s">
        <v>205</v>
      </c>
      <c r="E364" s="2" t="s">
        <v>607</v>
      </c>
      <c r="F364" s="14">
        <v>795</v>
      </c>
      <c r="G364" s="22">
        <v>28.4</v>
      </c>
      <c r="H364" s="25">
        <v>28</v>
      </c>
      <c r="I364" s="5">
        <v>0.6069</v>
      </c>
      <c r="J364" s="2" t="s">
        <v>23</v>
      </c>
      <c r="K364" s="2" t="s">
        <v>40</v>
      </c>
      <c r="L364" s="2" t="s">
        <v>222</v>
      </c>
      <c r="M364" s="2" t="s">
        <v>223</v>
      </c>
      <c r="N364" s="2" t="s">
        <v>112</v>
      </c>
      <c r="O364" s="8"/>
      <c r="P364" s="2" t="s">
        <v>113</v>
      </c>
      <c r="Q364" s="2" t="s">
        <v>29</v>
      </c>
      <c r="R364" t="str">
        <f>LEFT(E364,3)</f>
        <v>110</v>
      </c>
      <c r="S364" t="str">
        <f>RIGHT(LEFT(E364,6),2)</f>
        <v>09</v>
      </c>
      <c r="T364" t="str">
        <f>CONCATENATE("Q", INT((S364+2)/3))</f>
        <v>Q3</v>
      </c>
      <c r="U364" s="7" t="str">
        <f>CONCATENATE(R364," ",T364)</f>
        <v>110 Q3</v>
      </c>
    </row>
    <row r="365" spans="1:22" ht="70" customHeight="1">
      <c r="A365" s="20" t="s">
        <v>4022</v>
      </c>
      <c r="B365" s="2" t="s">
        <v>249</v>
      </c>
      <c r="C365" s="2" t="s">
        <v>608</v>
      </c>
      <c r="D365" s="2" t="s">
        <v>251</v>
      </c>
      <c r="E365" s="2" t="s">
        <v>607</v>
      </c>
      <c r="F365" s="14">
        <v>1273</v>
      </c>
      <c r="G365" s="22">
        <v>26.5</v>
      </c>
      <c r="H365" s="25">
        <v>54.34</v>
      </c>
      <c r="I365" s="5">
        <v>0.50380000000000003</v>
      </c>
      <c r="J365" s="2" t="s">
        <v>122</v>
      </c>
      <c r="K365" s="2" t="s">
        <v>609</v>
      </c>
      <c r="L365" s="2" t="s">
        <v>25</v>
      </c>
      <c r="M365" s="2" t="s">
        <v>26</v>
      </c>
      <c r="N365" s="2" t="s">
        <v>27</v>
      </c>
      <c r="O365" s="2">
        <v>115</v>
      </c>
      <c r="P365" s="2" t="s">
        <v>28</v>
      </c>
      <c r="Q365" s="2" t="s">
        <v>29</v>
      </c>
      <c r="R365" t="str">
        <f>LEFT(E365,3)</f>
        <v>110</v>
      </c>
      <c r="S365" t="str">
        <f>RIGHT(LEFT(E365,6),2)</f>
        <v>09</v>
      </c>
      <c r="T365" t="str">
        <f>CONCATENATE("Q", INT((S365+2)/3))</f>
        <v>Q3</v>
      </c>
      <c r="U365" s="7" t="str">
        <f>CONCATENATE(R365," ",T365)</f>
        <v>110 Q3</v>
      </c>
    </row>
    <row r="366" spans="1:22" ht="70" customHeight="1">
      <c r="A366" s="20" t="s">
        <v>4023</v>
      </c>
      <c r="B366" s="2" t="s">
        <v>102</v>
      </c>
      <c r="C366" s="2" t="s">
        <v>310</v>
      </c>
      <c r="D366" s="2" t="s">
        <v>104</v>
      </c>
      <c r="E366" s="2" t="s">
        <v>607</v>
      </c>
      <c r="F366" s="14">
        <v>1409</v>
      </c>
      <c r="G366" s="22">
        <v>31.7</v>
      </c>
      <c r="H366" s="25">
        <v>46.69</v>
      </c>
      <c r="I366" s="5">
        <v>0.49990000000000001</v>
      </c>
      <c r="J366" s="2" t="s">
        <v>23</v>
      </c>
      <c r="K366" s="2" t="s">
        <v>168</v>
      </c>
      <c r="L366" s="2" t="s">
        <v>25</v>
      </c>
      <c r="M366" s="2" t="s">
        <v>26</v>
      </c>
      <c r="N366" s="2" t="s">
        <v>107</v>
      </c>
      <c r="O366" s="2">
        <v>200</v>
      </c>
      <c r="P366" s="2" t="s">
        <v>28</v>
      </c>
      <c r="Q366" s="2" t="s">
        <v>29</v>
      </c>
      <c r="R366" t="str">
        <f>LEFT(E366,3)</f>
        <v>110</v>
      </c>
      <c r="S366" t="str">
        <f>RIGHT(LEFT(E366,6),2)</f>
        <v>09</v>
      </c>
      <c r="T366" t="str">
        <f>CONCATENATE("Q", INT((S366+2)/3))</f>
        <v>Q3</v>
      </c>
      <c r="U366" s="7" t="str">
        <f>CONCATENATE(R366," ",T366)</f>
        <v>110 Q3</v>
      </c>
    </row>
    <row r="367" spans="1:22" ht="70" customHeight="1">
      <c r="A367" s="20" t="s">
        <v>4024</v>
      </c>
      <c r="B367" s="2" t="s">
        <v>124</v>
      </c>
      <c r="C367" s="2" t="s">
        <v>610</v>
      </c>
      <c r="D367" s="2" t="s">
        <v>126</v>
      </c>
      <c r="E367" s="2" t="s">
        <v>607</v>
      </c>
      <c r="F367" s="14">
        <v>1268</v>
      </c>
      <c r="G367" s="22">
        <v>33.299999999999997</v>
      </c>
      <c r="H367" s="25">
        <v>41.79</v>
      </c>
      <c r="I367" s="5">
        <v>0.47599999999999998</v>
      </c>
      <c r="J367" s="2" t="s">
        <v>23</v>
      </c>
      <c r="K367" s="2" t="s">
        <v>318</v>
      </c>
      <c r="L367" s="2" t="s">
        <v>25</v>
      </c>
      <c r="M367" s="2" t="s">
        <v>26</v>
      </c>
      <c r="N367" s="2" t="s">
        <v>27</v>
      </c>
      <c r="O367" s="2">
        <v>180</v>
      </c>
      <c r="P367" s="2" t="s">
        <v>28</v>
      </c>
      <c r="Q367" s="2" t="s">
        <v>29</v>
      </c>
      <c r="R367" t="str">
        <f>LEFT(E367,3)</f>
        <v>110</v>
      </c>
      <c r="S367" t="str">
        <f>RIGHT(LEFT(E367,6),2)</f>
        <v>09</v>
      </c>
      <c r="T367" t="str">
        <f>CONCATENATE("Q", INT((S367+2)/3))</f>
        <v>Q3</v>
      </c>
      <c r="U367" s="7" t="str">
        <f>CONCATENATE(R367," ",T367)</f>
        <v>110 Q3</v>
      </c>
    </row>
    <row r="368" spans="1:22" ht="70" customHeight="1">
      <c r="A368" s="20" t="s">
        <v>4025</v>
      </c>
      <c r="B368" s="2" t="s">
        <v>124</v>
      </c>
      <c r="C368" s="2" t="s">
        <v>611</v>
      </c>
      <c r="D368" s="2" t="s">
        <v>126</v>
      </c>
      <c r="E368" s="2" t="s">
        <v>607</v>
      </c>
      <c r="F368" s="14">
        <v>1300</v>
      </c>
      <c r="G368" s="22">
        <v>31.1</v>
      </c>
      <c r="H368" s="25">
        <v>44.59</v>
      </c>
      <c r="I368" s="5">
        <v>0.49180000000000001</v>
      </c>
      <c r="J368" s="2" t="s">
        <v>23</v>
      </c>
      <c r="K368" s="2" t="s">
        <v>146</v>
      </c>
      <c r="L368" s="2" t="s">
        <v>25</v>
      </c>
      <c r="M368" s="2" t="s">
        <v>26</v>
      </c>
      <c r="N368" s="2" t="s">
        <v>27</v>
      </c>
      <c r="O368" s="2">
        <v>195</v>
      </c>
      <c r="P368" s="2" t="s">
        <v>28</v>
      </c>
      <c r="Q368" s="2" t="s">
        <v>29</v>
      </c>
      <c r="R368" t="str">
        <f>LEFT(E368,3)</f>
        <v>110</v>
      </c>
      <c r="S368" t="str">
        <f>RIGHT(LEFT(E368,6),2)</f>
        <v>09</v>
      </c>
      <c r="T368" t="str">
        <f>CONCATENATE("Q", INT((S368+2)/3))</f>
        <v>Q3</v>
      </c>
      <c r="U368" s="7" t="str">
        <f>CONCATENATE(R368," ",T368)</f>
        <v>110 Q3</v>
      </c>
    </row>
    <row r="369" spans="1:21" ht="70" customHeight="1">
      <c r="A369" s="20" t="s">
        <v>4026</v>
      </c>
      <c r="B369" s="2" t="s">
        <v>37</v>
      </c>
      <c r="C369" s="2" t="s">
        <v>43</v>
      </c>
      <c r="D369" s="2" t="s">
        <v>39</v>
      </c>
      <c r="E369" s="2" t="s">
        <v>607</v>
      </c>
      <c r="F369" s="14">
        <v>1450</v>
      </c>
      <c r="G369" s="22">
        <v>35.9</v>
      </c>
      <c r="H369" s="25">
        <v>43.14</v>
      </c>
      <c r="I369" s="5">
        <v>0.4929</v>
      </c>
      <c r="J369" s="2" t="s">
        <v>23</v>
      </c>
      <c r="K369" s="2" t="s">
        <v>410</v>
      </c>
      <c r="L369" s="2" t="s">
        <v>25</v>
      </c>
      <c r="M369" s="2" t="s">
        <v>26</v>
      </c>
      <c r="N369" s="2" t="s">
        <v>27</v>
      </c>
      <c r="O369" s="2">
        <v>190</v>
      </c>
      <c r="P369" s="2" t="s">
        <v>28</v>
      </c>
      <c r="Q369" s="2" t="s">
        <v>29</v>
      </c>
      <c r="R369" t="str">
        <f>LEFT(E369,3)</f>
        <v>110</v>
      </c>
      <c r="S369" t="str">
        <f>RIGHT(LEFT(E369,6),2)</f>
        <v>09</v>
      </c>
      <c r="T369" t="str">
        <f>CONCATENATE("Q", INT((S369+2)/3))</f>
        <v>Q3</v>
      </c>
      <c r="U369" s="7" t="str">
        <f>CONCATENATE(R369," ",T369)</f>
        <v>110 Q3</v>
      </c>
    </row>
    <row r="370" spans="1:21" ht="70" customHeight="1">
      <c r="A370" s="20" t="s">
        <v>4027</v>
      </c>
      <c r="B370" s="2" t="s">
        <v>612</v>
      </c>
      <c r="C370" s="2" t="s">
        <v>613</v>
      </c>
      <c r="D370" s="2" t="s">
        <v>151</v>
      </c>
      <c r="E370" s="2" t="s">
        <v>607</v>
      </c>
      <c r="F370" s="14">
        <v>1028</v>
      </c>
      <c r="G370" s="22">
        <v>30.5</v>
      </c>
      <c r="H370" s="25">
        <v>34.78</v>
      </c>
      <c r="I370" s="5">
        <v>0.48470000000000002</v>
      </c>
      <c r="J370" s="2" t="s">
        <v>23</v>
      </c>
      <c r="K370" s="2" t="s">
        <v>152</v>
      </c>
      <c r="L370" s="2" t="s">
        <v>25</v>
      </c>
      <c r="M370" s="2" t="s">
        <v>26</v>
      </c>
      <c r="N370" s="2" t="s">
        <v>112</v>
      </c>
      <c r="O370" s="2">
        <v>198</v>
      </c>
      <c r="P370" s="2" t="s">
        <v>28</v>
      </c>
      <c r="Q370" s="2" t="s">
        <v>29</v>
      </c>
      <c r="R370" t="str">
        <f>LEFT(E370,3)</f>
        <v>110</v>
      </c>
      <c r="S370" t="str">
        <f>RIGHT(LEFT(E370,6),2)</f>
        <v>09</v>
      </c>
      <c r="T370" t="str">
        <f>CONCATENATE("Q", INT((S370+2)/3))</f>
        <v>Q3</v>
      </c>
      <c r="U370" s="7" t="str">
        <f>CONCATENATE(R370," ",T370)</f>
        <v>110 Q3</v>
      </c>
    </row>
    <row r="371" spans="1:21" ht="70" customHeight="1">
      <c r="A371" s="20" t="s">
        <v>4028</v>
      </c>
      <c r="B371" s="2" t="s">
        <v>203</v>
      </c>
      <c r="C371" s="2" t="s">
        <v>614</v>
      </c>
      <c r="D371" s="2" t="s">
        <v>205</v>
      </c>
      <c r="E371" s="2" t="s">
        <v>607</v>
      </c>
      <c r="F371" s="14">
        <v>1207</v>
      </c>
      <c r="G371" s="22">
        <v>26.9</v>
      </c>
      <c r="H371" s="25">
        <v>46.6</v>
      </c>
      <c r="I371" s="5">
        <v>0.50539999999999996</v>
      </c>
      <c r="J371" s="2" t="s">
        <v>23</v>
      </c>
      <c r="K371" s="2" t="s">
        <v>594</v>
      </c>
      <c r="L371" s="2" t="s">
        <v>25</v>
      </c>
      <c r="M371" s="2" t="s">
        <v>26</v>
      </c>
      <c r="N371" s="2" t="s">
        <v>27</v>
      </c>
      <c r="O371" s="2">
        <v>150</v>
      </c>
      <c r="P371" s="2" t="s">
        <v>113</v>
      </c>
      <c r="Q371" s="2" t="s">
        <v>29</v>
      </c>
      <c r="R371" t="str">
        <f>LEFT(E371,3)</f>
        <v>110</v>
      </c>
      <c r="S371" t="str">
        <f>RIGHT(LEFT(E371,6),2)</f>
        <v>09</v>
      </c>
      <c r="T371" t="str">
        <f>CONCATENATE("Q", INT((S371+2)/3))</f>
        <v>Q3</v>
      </c>
      <c r="U371" s="7" t="str">
        <f>CONCATENATE(R371," ",T371)</f>
        <v>110 Q3</v>
      </c>
    </row>
    <row r="372" spans="1:21" ht="70" customHeight="1">
      <c r="A372" s="20" t="s">
        <v>4029</v>
      </c>
      <c r="B372" s="2" t="s">
        <v>203</v>
      </c>
      <c r="C372" s="2" t="s">
        <v>615</v>
      </c>
      <c r="D372" s="2" t="s">
        <v>205</v>
      </c>
      <c r="E372" s="2" t="s">
        <v>607</v>
      </c>
      <c r="F372" s="14">
        <v>1218</v>
      </c>
      <c r="G372" s="22">
        <v>27.2</v>
      </c>
      <c r="H372" s="25">
        <v>46.6</v>
      </c>
      <c r="I372" s="5">
        <v>0.50539999999999996</v>
      </c>
      <c r="J372" s="2" t="s">
        <v>23</v>
      </c>
      <c r="K372" s="2" t="s">
        <v>242</v>
      </c>
      <c r="L372" s="2" t="s">
        <v>25</v>
      </c>
      <c r="M372" s="2" t="s">
        <v>26</v>
      </c>
      <c r="N372" s="2" t="s">
        <v>27</v>
      </c>
      <c r="O372" s="2">
        <v>150</v>
      </c>
      <c r="P372" s="2" t="s">
        <v>113</v>
      </c>
      <c r="Q372" s="2" t="s">
        <v>29</v>
      </c>
      <c r="R372" t="str">
        <f>LEFT(E372,3)</f>
        <v>110</v>
      </c>
      <c r="S372" t="str">
        <f>RIGHT(LEFT(E372,6),2)</f>
        <v>09</v>
      </c>
      <c r="T372" t="str">
        <f>CONCATENATE("Q", INT((S372+2)/3))</f>
        <v>Q3</v>
      </c>
      <c r="U372" s="7" t="str">
        <f>CONCATENATE(R372," ",T372)</f>
        <v>110 Q3</v>
      </c>
    </row>
    <row r="373" spans="1:21" ht="70" customHeight="1">
      <c r="A373" s="20" t="s">
        <v>4030</v>
      </c>
      <c r="B373" s="2" t="s">
        <v>203</v>
      </c>
      <c r="C373" s="2" t="s">
        <v>616</v>
      </c>
      <c r="D373" s="2" t="s">
        <v>205</v>
      </c>
      <c r="E373" s="2" t="s">
        <v>607</v>
      </c>
      <c r="F373" s="14">
        <v>1212</v>
      </c>
      <c r="G373" s="22">
        <v>27.3</v>
      </c>
      <c r="H373" s="25">
        <v>46.6</v>
      </c>
      <c r="I373" s="5">
        <v>0.50539999999999996</v>
      </c>
      <c r="J373" s="2" t="s">
        <v>23</v>
      </c>
      <c r="K373" s="2" t="s">
        <v>208</v>
      </c>
      <c r="L373" s="2" t="s">
        <v>25</v>
      </c>
      <c r="M373" s="2" t="s">
        <v>26</v>
      </c>
      <c r="N373" s="2" t="s">
        <v>27</v>
      </c>
      <c r="O373" s="2">
        <v>140</v>
      </c>
      <c r="P373" s="2" t="s">
        <v>113</v>
      </c>
      <c r="Q373" s="2" t="s">
        <v>29</v>
      </c>
      <c r="R373" t="str">
        <f>LEFT(E373,3)</f>
        <v>110</v>
      </c>
      <c r="S373" t="str">
        <f>RIGHT(LEFT(E373,6),2)</f>
        <v>09</v>
      </c>
      <c r="T373" t="str">
        <f>CONCATENATE("Q", INT((S373+2)/3))</f>
        <v>Q3</v>
      </c>
      <c r="U373" s="7" t="str">
        <f>CONCATENATE(R373," ",T373)</f>
        <v>110 Q3</v>
      </c>
    </row>
    <row r="374" spans="1:21" ht="70" customHeight="1">
      <c r="A374" s="20" t="s">
        <v>4031</v>
      </c>
      <c r="B374" s="2" t="s">
        <v>203</v>
      </c>
      <c r="C374" s="2" t="s">
        <v>617</v>
      </c>
      <c r="D374" s="2" t="s">
        <v>205</v>
      </c>
      <c r="E374" s="2" t="s">
        <v>607</v>
      </c>
      <c r="F374" s="14">
        <v>1117</v>
      </c>
      <c r="G374" s="22">
        <v>26.6</v>
      </c>
      <c r="H374" s="25">
        <v>43.71</v>
      </c>
      <c r="I374" s="5">
        <v>0.49840000000000001</v>
      </c>
      <c r="J374" s="2" t="s">
        <v>23</v>
      </c>
      <c r="K374" s="2" t="s">
        <v>594</v>
      </c>
      <c r="L374" s="2" t="s">
        <v>25</v>
      </c>
      <c r="M374" s="2" t="s">
        <v>26</v>
      </c>
      <c r="N374" s="2" t="s">
        <v>27</v>
      </c>
      <c r="O374" s="2">
        <v>150</v>
      </c>
      <c r="P374" s="2" t="s">
        <v>113</v>
      </c>
      <c r="Q374" s="2" t="s">
        <v>29</v>
      </c>
      <c r="R374" t="str">
        <f>LEFT(E374,3)</f>
        <v>110</v>
      </c>
      <c r="S374" t="str">
        <f>RIGHT(LEFT(E374,6),2)</f>
        <v>09</v>
      </c>
      <c r="T374" t="str">
        <f>CONCATENATE("Q", INT((S374+2)/3))</f>
        <v>Q3</v>
      </c>
      <c r="U374" s="7" t="str">
        <f>CONCATENATE(R374," ",T374)</f>
        <v>110 Q3</v>
      </c>
    </row>
    <row r="375" spans="1:21" ht="70" customHeight="1">
      <c r="A375" s="20" t="s">
        <v>4032</v>
      </c>
      <c r="B375" s="2" t="s">
        <v>158</v>
      </c>
      <c r="C375" s="2" t="s">
        <v>618</v>
      </c>
      <c r="D375" s="2" t="s">
        <v>160</v>
      </c>
      <c r="E375" s="2" t="s">
        <v>607</v>
      </c>
      <c r="F375" s="14">
        <v>1130</v>
      </c>
      <c r="G375" s="22">
        <v>25.2</v>
      </c>
      <c r="H375" s="25">
        <v>45.32</v>
      </c>
      <c r="I375" s="5">
        <v>0.50880000000000003</v>
      </c>
      <c r="J375" s="2" t="s">
        <v>23</v>
      </c>
      <c r="K375" s="2" t="s">
        <v>33</v>
      </c>
      <c r="L375" s="2" t="s">
        <v>25</v>
      </c>
      <c r="M375" s="2" t="s">
        <v>26</v>
      </c>
      <c r="N375" s="2" t="s">
        <v>27</v>
      </c>
      <c r="O375" s="2">
        <v>190</v>
      </c>
      <c r="P375" s="2" t="s">
        <v>28</v>
      </c>
      <c r="Q375" s="2" t="s">
        <v>29</v>
      </c>
      <c r="R375" t="str">
        <f>LEFT(E375,3)</f>
        <v>110</v>
      </c>
      <c r="S375" t="str">
        <f>RIGHT(LEFT(E375,6),2)</f>
        <v>09</v>
      </c>
      <c r="T375" t="str">
        <f>CONCATENATE("Q", INT((S375+2)/3))</f>
        <v>Q3</v>
      </c>
      <c r="U375" s="7" t="str">
        <f>CONCATENATE(R375," ",T375)</f>
        <v>110 Q3</v>
      </c>
    </row>
    <row r="376" spans="1:21" ht="70" customHeight="1">
      <c r="A376" s="20" t="s">
        <v>4033</v>
      </c>
      <c r="B376" s="2" t="s">
        <v>203</v>
      </c>
      <c r="C376" s="2" t="s">
        <v>619</v>
      </c>
      <c r="D376" s="2" t="s">
        <v>205</v>
      </c>
      <c r="E376" s="2" t="s">
        <v>620</v>
      </c>
      <c r="F376" s="14">
        <v>580</v>
      </c>
      <c r="G376" s="22">
        <v>22.3</v>
      </c>
      <c r="H376" s="25">
        <v>25.95</v>
      </c>
      <c r="I376" s="5">
        <v>0.60640000000000005</v>
      </c>
      <c r="J376" s="2" t="s">
        <v>23</v>
      </c>
      <c r="K376" s="2" t="s">
        <v>297</v>
      </c>
      <c r="L376" s="2" t="s">
        <v>222</v>
      </c>
      <c r="M376" s="2" t="s">
        <v>223</v>
      </c>
      <c r="N376" s="2" t="s">
        <v>112</v>
      </c>
      <c r="O376" s="8"/>
      <c r="P376" s="2" t="s">
        <v>113</v>
      </c>
      <c r="Q376" s="2" t="s">
        <v>29</v>
      </c>
      <c r="R376" t="str">
        <f>LEFT(E376,3)</f>
        <v>110</v>
      </c>
      <c r="S376" t="str">
        <f>RIGHT(LEFT(E376,6),2)</f>
        <v>09</v>
      </c>
      <c r="T376" t="str">
        <f>CONCATENATE("Q", INT((S376+2)/3))</f>
        <v>Q3</v>
      </c>
      <c r="U376" s="7" t="str">
        <f>CONCATENATE(R376," ",T376)</f>
        <v>110 Q3</v>
      </c>
    </row>
    <row r="377" spans="1:21" ht="70" customHeight="1">
      <c r="A377" s="20" t="s">
        <v>4034</v>
      </c>
      <c r="B377" s="2" t="s">
        <v>37</v>
      </c>
      <c r="C377" s="2" t="s">
        <v>621</v>
      </c>
      <c r="D377" s="2" t="s">
        <v>195</v>
      </c>
      <c r="E377" s="2" t="s">
        <v>620</v>
      </c>
      <c r="F377" s="14">
        <v>1070</v>
      </c>
      <c r="G377" s="22">
        <v>27.5</v>
      </c>
      <c r="H377" s="25">
        <v>41.31</v>
      </c>
      <c r="I377" s="5">
        <v>0.53639999999999999</v>
      </c>
      <c r="J377" s="2" t="s">
        <v>23</v>
      </c>
      <c r="K377" s="2" t="s">
        <v>31</v>
      </c>
      <c r="L377" s="2" t="s">
        <v>25</v>
      </c>
      <c r="M377" s="2" t="s">
        <v>26</v>
      </c>
      <c r="N377" s="2" t="s">
        <v>27</v>
      </c>
      <c r="O377" s="2">
        <v>120</v>
      </c>
      <c r="P377" s="2" t="s">
        <v>28</v>
      </c>
      <c r="Q377" s="2" t="s">
        <v>29</v>
      </c>
      <c r="R377" t="str">
        <f>LEFT(E377,3)</f>
        <v>110</v>
      </c>
      <c r="S377" t="str">
        <f>RIGHT(LEFT(E377,6),2)</f>
        <v>09</v>
      </c>
      <c r="T377" t="str">
        <f>CONCATENATE("Q", INT((S377+2)/3))</f>
        <v>Q3</v>
      </c>
      <c r="U377" s="7" t="str">
        <f>CONCATENATE(R377," ",T377)</f>
        <v>110 Q3</v>
      </c>
    </row>
    <row r="378" spans="1:21" ht="70" customHeight="1">
      <c r="A378" s="20" t="s">
        <v>4035</v>
      </c>
      <c r="B378" s="2" t="s">
        <v>37</v>
      </c>
      <c r="C378" s="2" t="s">
        <v>622</v>
      </c>
      <c r="D378" s="2" t="s">
        <v>195</v>
      </c>
      <c r="E378" s="2" t="s">
        <v>620</v>
      </c>
      <c r="F378" s="14">
        <v>890</v>
      </c>
      <c r="G378" s="22">
        <v>26.8</v>
      </c>
      <c r="H378" s="25">
        <v>34.76</v>
      </c>
      <c r="I378" s="5">
        <v>0.47620000000000001</v>
      </c>
      <c r="J378" s="2" t="s">
        <v>23</v>
      </c>
      <c r="K378" s="2" t="s">
        <v>24</v>
      </c>
      <c r="L378" s="2" t="s">
        <v>25</v>
      </c>
      <c r="M378" s="2" t="s">
        <v>26</v>
      </c>
      <c r="N378" s="2" t="s">
        <v>136</v>
      </c>
      <c r="O378" s="2">
        <v>140</v>
      </c>
      <c r="P378" s="2" t="s">
        <v>28</v>
      </c>
      <c r="Q378" s="2" t="s">
        <v>29</v>
      </c>
      <c r="R378" t="str">
        <f>LEFT(E378,3)</f>
        <v>110</v>
      </c>
      <c r="S378" t="str">
        <f>RIGHT(LEFT(E378,6),2)</f>
        <v>09</v>
      </c>
      <c r="T378" t="str">
        <f>CONCATENATE("Q", INT((S378+2)/3))</f>
        <v>Q3</v>
      </c>
      <c r="U378" s="7" t="str">
        <f>CONCATENATE(R378," ",T378)</f>
        <v>110 Q3</v>
      </c>
    </row>
    <row r="379" spans="1:21" ht="70" customHeight="1">
      <c r="A379" s="20" t="s">
        <v>4036</v>
      </c>
      <c r="B379" s="2" t="s">
        <v>37</v>
      </c>
      <c r="C379" s="2" t="s">
        <v>623</v>
      </c>
      <c r="D379" s="2" t="s">
        <v>195</v>
      </c>
      <c r="E379" s="2" t="s">
        <v>620</v>
      </c>
      <c r="F379" s="14">
        <v>1230</v>
      </c>
      <c r="G379" s="22">
        <v>26.7</v>
      </c>
      <c r="H379" s="25">
        <v>47.01</v>
      </c>
      <c r="I379" s="5">
        <v>0.4909</v>
      </c>
      <c r="J379" s="2" t="s">
        <v>23</v>
      </c>
      <c r="K379" s="2" t="s">
        <v>168</v>
      </c>
      <c r="L379" s="2" t="s">
        <v>25</v>
      </c>
      <c r="M379" s="2" t="s">
        <v>26</v>
      </c>
      <c r="N379" s="2" t="s">
        <v>27</v>
      </c>
      <c r="O379" s="2">
        <v>195</v>
      </c>
      <c r="P379" s="2" t="s">
        <v>28</v>
      </c>
      <c r="Q379" s="2" t="s">
        <v>29</v>
      </c>
      <c r="R379" t="str">
        <f>LEFT(E379,3)</f>
        <v>110</v>
      </c>
      <c r="S379" t="str">
        <f>RIGHT(LEFT(E379,6),2)</f>
        <v>09</v>
      </c>
      <c r="T379" t="str">
        <f>CONCATENATE("Q", INT((S379+2)/3))</f>
        <v>Q3</v>
      </c>
      <c r="U379" s="7" t="str">
        <f>CONCATENATE(R379," ",T379)</f>
        <v>110 Q3</v>
      </c>
    </row>
    <row r="380" spans="1:21" ht="70" customHeight="1">
      <c r="A380" s="20" t="s">
        <v>4037</v>
      </c>
      <c r="B380" s="2" t="s">
        <v>37</v>
      </c>
      <c r="C380" s="2" t="s">
        <v>624</v>
      </c>
      <c r="D380" s="2" t="s">
        <v>195</v>
      </c>
      <c r="E380" s="2" t="s">
        <v>620</v>
      </c>
      <c r="F380" s="14">
        <v>1152</v>
      </c>
      <c r="G380" s="22">
        <v>26.7</v>
      </c>
      <c r="H380" s="25">
        <v>45.05</v>
      </c>
      <c r="I380" s="5">
        <v>0.48730000000000001</v>
      </c>
      <c r="J380" s="2" t="s">
        <v>23</v>
      </c>
      <c r="K380" s="2" t="s">
        <v>34</v>
      </c>
      <c r="L380" s="2" t="s">
        <v>25</v>
      </c>
      <c r="M380" s="2" t="s">
        <v>26</v>
      </c>
      <c r="N380" s="2" t="s">
        <v>27</v>
      </c>
      <c r="O380" s="2">
        <v>165</v>
      </c>
      <c r="P380" s="2" t="s">
        <v>28</v>
      </c>
      <c r="Q380" s="2" t="s">
        <v>29</v>
      </c>
      <c r="R380" t="str">
        <f>LEFT(E380,3)</f>
        <v>110</v>
      </c>
      <c r="S380" t="str">
        <f>RIGHT(LEFT(E380,6),2)</f>
        <v>09</v>
      </c>
      <c r="T380" t="str">
        <f>CONCATENATE("Q", INT((S380+2)/3))</f>
        <v>Q3</v>
      </c>
      <c r="U380" s="7" t="str">
        <f>CONCATENATE(R380," ",T380)</f>
        <v>110 Q3</v>
      </c>
    </row>
    <row r="381" spans="1:21" ht="70" customHeight="1">
      <c r="A381" s="20" t="s">
        <v>4038</v>
      </c>
      <c r="B381" s="2" t="s">
        <v>37</v>
      </c>
      <c r="C381" s="2" t="s">
        <v>625</v>
      </c>
      <c r="D381" s="2" t="s">
        <v>39</v>
      </c>
      <c r="E381" s="2" t="s">
        <v>620</v>
      </c>
      <c r="F381" s="14">
        <v>1000</v>
      </c>
      <c r="G381" s="22">
        <v>31.5</v>
      </c>
      <c r="H381" s="25">
        <v>33.25</v>
      </c>
      <c r="I381" s="5">
        <v>0.46939999999999998</v>
      </c>
      <c r="J381" s="2" t="s">
        <v>23</v>
      </c>
      <c r="K381" s="2" t="s">
        <v>385</v>
      </c>
      <c r="L381" s="2" t="s">
        <v>25</v>
      </c>
      <c r="M381" s="2" t="s">
        <v>26</v>
      </c>
      <c r="N381" s="2" t="s">
        <v>112</v>
      </c>
      <c r="O381" s="2">
        <v>205</v>
      </c>
      <c r="P381" s="2" t="s">
        <v>28</v>
      </c>
      <c r="Q381" s="2" t="s">
        <v>29</v>
      </c>
      <c r="R381" t="str">
        <f>LEFT(E381,3)</f>
        <v>110</v>
      </c>
      <c r="S381" t="str">
        <f>RIGHT(LEFT(E381,6),2)</f>
        <v>09</v>
      </c>
      <c r="T381" t="str">
        <f>CONCATENATE("Q", INT((S381+2)/3))</f>
        <v>Q3</v>
      </c>
      <c r="U381" s="7" t="str">
        <f>CONCATENATE(R381," ",T381)</f>
        <v>110 Q3</v>
      </c>
    </row>
    <row r="382" spans="1:21" ht="70" customHeight="1">
      <c r="A382" s="20" t="s">
        <v>4039</v>
      </c>
      <c r="B382" s="2" t="s">
        <v>37</v>
      </c>
      <c r="C382" s="2" t="s">
        <v>38</v>
      </c>
      <c r="D382" s="2" t="s">
        <v>39</v>
      </c>
      <c r="E382" s="2" t="s">
        <v>620</v>
      </c>
      <c r="F382" s="14">
        <v>1803</v>
      </c>
      <c r="G382" s="22">
        <v>36.1</v>
      </c>
      <c r="H382" s="25">
        <v>52.32</v>
      </c>
      <c r="I382" s="5">
        <v>0.50739999999999996</v>
      </c>
      <c r="J382" s="2" t="s">
        <v>23</v>
      </c>
      <c r="K382" s="2" t="s">
        <v>297</v>
      </c>
      <c r="L382" s="2" t="s">
        <v>25</v>
      </c>
      <c r="M382" s="2" t="s">
        <v>26</v>
      </c>
      <c r="N382" s="2" t="s">
        <v>41</v>
      </c>
      <c r="O382" s="2">
        <v>205</v>
      </c>
      <c r="P382" s="2" t="s">
        <v>28</v>
      </c>
      <c r="Q382" s="2" t="s">
        <v>29</v>
      </c>
      <c r="R382" t="str">
        <f>LEFT(E382,3)</f>
        <v>110</v>
      </c>
      <c r="S382" t="str">
        <f>RIGHT(LEFT(E382,6),2)</f>
        <v>09</v>
      </c>
      <c r="T382" t="str">
        <f>CONCATENATE("Q", INT((S382+2)/3))</f>
        <v>Q3</v>
      </c>
      <c r="U382" s="7" t="str">
        <f>CONCATENATE(R382," ",T382)</f>
        <v>110 Q3</v>
      </c>
    </row>
    <row r="383" spans="1:21" ht="70" customHeight="1">
      <c r="A383" s="20" t="s">
        <v>4040</v>
      </c>
      <c r="B383" s="2" t="s">
        <v>37</v>
      </c>
      <c r="C383" s="2" t="s">
        <v>626</v>
      </c>
      <c r="D383" s="2" t="s">
        <v>39</v>
      </c>
      <c r="E383" s="2" t="s">
        <v>620</v>
      </c>
      <c r="F383" s="14">
        <v>1803</v>
      </c>
      <c r="G383" s="22">
        <v>36.1</v>
      </c>
      <c r="H383" s="25">
        <v>52.32</v>
      </c>
      <c r="I383" s="5">
        <v>0.50739999999999996</v>
      </c>
      <c r="J383" s="2" t="s">
        <v>23</v>
      </c>
      <c r="K383" s="2" t="s">
        <v>297</v>
      </c>
      <c r="L383" s="2" t="s">
        <v>25</v>
      </c>
      <c r="M383" s="2" t="s">
        <v>26</v>
      </c>
      <c r="N383" s="2" t="s">
        <v>41</v>
      </c>
      <c r="O383" s="2">
        <v>205</v>
      </c>
      <c r="P383" s="2" t="s">
        <v>28</v>
      </c>
      <c r="Q383" s="2" t="s">
        <v>29</v>
      </c>
      <c r="R383" t="str">
        <f>LEFT(E383,3)</f>
        <v>110</v>
      </c>
      <c r="S383" t="str">
        <f>RIGHT(LEFT(E383,6),2)</f>
        <v>09</v>
      </c>
      <c r="T383" t="str">
        <f>CONCATENATE("Q", INT((S383+2)/3))</f>
        <v>Q3</v>
      </c>
      <c r="U383" s="7" t="str">
        <f>CONCATENATE(R383," ",T383)</f>
        <v>110 Q3</v>
      </c>
    </row>
    <row r="384" spans="1:21" ht="70" customHeight="1">
      <c r="A384" s="20" t="s">
        <v>4041</v>
      </c>
      <c r="B384" s="2" t="s">
        <v>128</v>
      </c>
      <c r="C384" s="2" t="s">
        <v>38</v>
      </c>
      <c r="D384" s="2" t="s">
        <v>130</v>
      </c>
      <c r="E384" s="2" t="s">
        <v>620</v>
      </c>
      <c r="F384" s="14">
        <v>1277</v>
      </c>
      <c r="G384" s="22">
        <v>26</v>
      </c>
      <c r="H384" s="25">
        <v>49.21</v>
      </c>
      <c r="I384" s="5">
        <v>0.50919999999999999</v>
      </c>
      <c r="J384" s="2" t="s">
        <v>23</v>
      </c>
      <c r="K384" s="2" t="s">
        <v>152</v>
      </c>
      <c r="L384" s="2" t="s">
        <v>25</v>
      </c>
      <c r="M384" s="2" t="s">
        <v>26</v>
      </c>
      <c r="N384" s="2" t="s">
        <v>27</v>
      </c>
      <c r="O384" s="2">
        <v>191</v>
      </c>
      <c r="P384" s="2" t="s">
        <v>28</v>
      </c>
      <c r="Q384" s="2" t="s">
        <v>29</v>
      </c>
      <c r="R384" t="str">
        <f>LEFT(E384,3)</f>
        <v>110</v>
      </c>
      <c r="S384" t="str">
        <f>RIGHT(LEFT(E384,6),2)</f>
        <v>09</v>
      </c>
      <c r="T384" t="str">
        <f>CONCATENATE("Q", INT((S384+2)/3))</f>
        <v>Q3</v>
      </c>
      <c r="U384" s="7" t="str">
        <f>CONCATENATE(R384," ",T384)</f>
        <v>110 Q3</v>
      </c>
    </row>
    <row r="385" spans="1:22" ht="70" customHeight="1">
      <c r="A385" s="20" t="s">
        <v>4042</v>
      </c>
      <c r="B385" s="2" t="s">
        <v>128</v>
      </c>
      <c r="C385" s="2" t="s">
        <v>200</v>
      </c>
      <c r="D385" s="2" t="s">
        <v>130</v>
      </c>
      <c r="E385" s="2" t="s">
        <v>620</v>
      </c>
      <c r="F385" s="14">
        <v>1130</v>
      </c>
      <c r="G385" s="22">
        <v>25.8</v>
      </c>
      <c r="H385" s="25">
        <v>43.63</v>
      </c>
      <c r="I385" s="5">
        <v>0.51080000000000003</v>
      </c>
      <c r="J385" s="2" t="s">
        <v>23</v>
      </c>
      <c r="K385" s="2" t="s">
        <v>199</v>
      </c>
      <c r="L385" s="2" t="s">
        <v>25</v>
      </c>
      <c r="M385" s="2" t="s">
        <v>26</v>
      </c>
      <c r="N385" s="2" t="s">
        <v>27</v>
      </c>
      <c r="O385" s="2">
        <v>197</v>
      </c>
      <c r="P385" s="2" t="s">
        <v>28</v>
      </c>
      <c r="Q385" s="2" t="s">
        <v>29</v>
      </c>
      <c r="R385" t="str">
        <f>LEFT(E385,3)</f>
        <v>110</v>
      </c>
      <c r="S385" t="str">
        <f>RIGHT(LEFT(E385,6),2)</f>
        <v>09</v>
      </c>
      <c r="T385" t="str">
        <f>CONCATENATE("Q", INT((S385+2)/3))</f>
        <v>Q3</v>
      </c>
      <c r="U385" s="7" t="str">
        <f>CONCATENATE(R385," ",T385)</f>
        <v>110 Q3</v>
      </c>
    </row>
    <row r="386" spans="1:22" ht="70" customHeight="1">
      <c r="A386" s="20" t="s">
        <v>4043</v>
      </c>
      <c r="B386" s="2" t="s">
        <v>128</v>
      </c>
      <c r="C386" s="2" t="s">
        <v>290</v>
      </c>
      <c r="D386" s="2" t="s">
        <v>130</v>
      </c>
      <c r="E386" s="2" t="s">
        <v>620</v>
      </c>
      <c r="F386" s="14">
        <v>885</v>
      </c>
      <c r="G386" s="22">
        <v>27.1</v>
      </c>
      <c r="H386" s="25">
        <v>32.97</v>
      </c>
      <c r="I386" s="5">
        <v>0.48499999999999999</v>
      </c>
      <c r="J386" s="2" t="s">
        <v>23</v>
      </c>
      <c r="K386" s="2" t="s">
        <v>357</v>
      </c>
      <c r="L386" s="2" t="s">
        <v>25</v>
      </c>
      <c r="M386" s="2" t="s">
        <v>26</v>
      </c>
      <c r="N386" s="2" t="s">
        <v>112</v>
      </c>
      <c r="O386" s="2">
        <v>195</v>
      </c>
      <c r="P386" s="2" t="s">
        <v>28</v>
      </c>
      <c r="Q386" s="2" t="s">
        <v>29</v>
      </c>
      <c r="R386" t="str">
        <f>LEFT(E386,3)</f>
        <v>110</v>
      </c>
      <c r="S386" t="str">
        <f>RIGHT(LEFT(E386,6),2)</f>
        <v>09</v>
      </c>
      <c r="T386" t="str">
        <f>CONCATENATE("Q", INT((S386+2)/3))</f>
        <v>Q3</v>
      </c>
      <c r="U386" s="7" t="str">
        <f>CONCATENATE(R386," ",T386)</f>
        <v>110 Q3</v>
      </c>
    </row>
    <row r="387" spans="1:22" ht="70" customHeight="1">
      <c r="A387" s="20" t="s">
        <v>4044</v>
      </c>
      <c r="B387" s="2" t="s">
        <v>128</v>
      </c>
      <c r="C387" s="2" t="s">
        <v>290</v>
      </c>
      <c r="D387" s="2" t="s">
        <v>130</v>
      </c>
      <c r="E387" s="2" t="s">
        <v>620</v>
      </c>
      <c r="F387" s="14">
        <v>897</v>
      </c>
      <c r="G387" s="22">
        <v>27.3</v>
      </c>
      <c r="H387" s="25">
        <v>32.97</v>
      </c>
      <c r="I387" s="5">
        <v>0.48499999999999999</v>
      </c>
      <c r="J387" s="2" t="s">
        <v>23</v>
      </c>
      <c r="K387" s="2" t="s">
        <v>131</v>
      </c>
      <c r="L387" s="2" t="s">
        <v>25</v>
      </c>
      <c r="M387" s="2" t="s">
        <v>26</v>
      </c>
      <c r="N387" s="2" t="s">
        <v>112</v>
      </c>
      <c r="O387" s="2">
        <v>202</v>
      </c>
      <c r="P387" s="2" t="s">
        <v>28</v>
      </c>
      <c r="Q387" s="2" t="s">
        <v>29</v>
      </c>
      <c r="R387" t="str">
        <f>LEFT(E387,3)</f>
        <v>110</v>
      </c>
      <c r="S387" t="str">
        <f>RIGHT(LEFT(E387,6),2)</f>
        <v>09</v>
      </c>
      <c r="T387" t="str">
        <f>CONCATENATE("Q", INT((S387+2)/3))</f>
        <v>Q3</v>
      </c>
      <c r="U387" s="7" t="str">
        <f>CONCATENATE(R387," ",T387)</f>
        <v>110 Q3</v>
      </c>
    </row>
    <row r="388" spans="1:22" ht="70" customHeight="1">
      <c r="A388" s="20" t="s">
        <v>4045</v>
      </c>
      <c r="B388" s="2" t="s">
        <v>84</v>
      </c>
      <c r="C388" s="2" t="s">
        <v>627</v>
      </c>
      <c r="D388" s="2" t="s">
        <v>86</v>
      </c>
      <c r="E388" s="2" t="s">
        <v>620</v>
      </c>
      <c r="F388" s="14">
        <v>881</v>
      </c>
      <c r="G388" s="22">
        <v>27.7</v>
      </c>
      <c r="H388" s="25">
        <v>35</v>
      </c>
      <c r="I388" s="5">
        <v>0.3982</v>
      </c>
      <c r="J388" s="2" t="s">
        <v>23</v>
      </c>
      <c r="K388" s="2" t="s">
        <v>628</v>
      </c>
      <c r="L388" s="2" t="s">
        <v>25</v>
      </c>
      <c r="M388" s="2" t="s">
        <v>26</v>
      </c>
      <c r="N388" s="2" t="s">
        <v>112</v>
      </c>
      <c r="O388" s="2">
        <v>160</v>
      </c>
      <c r="P388" s="2" t="s">
        <v>28</v>
      </c>
      <c r="Q388" s="2" t="s">
        <v>29</v>
      </c>
      <c r="R388" t="str">
        <f>LEFT(E388,3)</f>
        <v>110</v>
      </c>
      <c r="S388" t="str">
        <f>RIGHT(LEFT(E388,6),2)</f>
        <v>09</v>
      </c>
      <c r="T388" t="str">
        <f>CONCATENATE("Q", INT((S388+2)/3))</f>
        <v>Q3</v>
      </c>
      <c r="U388" s="7" t="str">
        <f>CONCATENATE(R388," ",T388)</f>
        <v>110 Q3</v>
      </c>
    </row>
    <row r="389" spans="1:22" ht="70" customHeight="1">
      <c r="A389" s="20" t="s">
        <v>4046</v>
      </c>
      <c r="B389" s="2" t="s">
        <v>84</v>
      </c>
      <c r="C389" s="2" t="s">
        <v>629</v>
      </c>
      <c r="D389" s="2" t="s">
        <v>86</v>
      </c>
      <c r="E389" s="2" t="s">
        <v>620</v>
      </c>
      <c r="F389" s="14">
        <v>985</v>
      </c>
      <c r="G389" s="22">
        <v>30</v>
      </c>
      <c r="H389" s="25">
        <v>36.67</v>
      </c>
      <c r="I389" s="5">
        <v>0.4289</v>
      </c>
      <c r="J389" s="2" t="s">
        <v>23</v>
      </c>
      <c r="K389" s="2" t="s">
        <v>87</v>
      </c>
      <c r="L389" s="2" t="s">
        <v>25</v>
      </c>
      <c r="M389" s="2" t="s">
        <v>26</v>
      </c>
      <c r="N389" s="2" t="s">
        <v>50</v>
      </c>
      <c r="O389" s="2">
        <v>170</v>
      </c>
      <c r="P389" s="2" t="s">
        <v>28</v>
      </c>
      <c r="Q389" s="2" t="s">
        <v>29</v>
      </c>
      <c r="R389" t="str">
        <f>LEFT(E389,3)</f>
        <v>110</v>
      </c>
      <c r="S389" t="str">
        <f>RIGHT(LEFT(E389,6),2)</f>
        <v>09</v>
      </c>
      <c r="T389" t="str">
        <f>CONCATENATE("Q", INT((S389+2)/3))</f>
        <v>Q3</v>
      </c>
      <c r="U389" s="7" t="str">
        <f>CONCATENATE(R389," ",T389)</f>
        <v>110 Q3</v>
      </c>
    </row>
    <row r="390" spans="1:22" ht="70" customHeight="1">
      <c r="A390" s="20" t="s">
        <v>4047</v>
      </c>
      <c r="B390" s="2" t="s">
        <v>84</v>
      </c>
      <c r="C390" s="2" t="s">
        <v>630</v>
      </c>
      <c r="D390" s="2" t="s">
        <v>86</v>
      </c>
      <c r="E390" s="2" t="s">
        <v>620</v>
      </c>
      <c r="F390" s="14">
        <v>1020</v>
      </c>
      <c r="G390" s="22">
        <v>30.7</v>
      </c>
      <c r="H390" s="25">
        <v>37.14</v>
      </c>
      <c r="I390" s="5">
        <v>0.42849999999999999</v>
      </c>
      <c r="J390" s="2" t="s">
        <v>23</v>
      </c>
      <c r="K390" s="2" t="s">
        <v>91</v>
      </c>
      <c r="L390" s="2" t="s">
        <v>25</v>
      </c>
      <c r="M390" s="2" t="s">
        <v>26</v>
      </c>
      <c r="N390" s="2" t="s">
        <v>50</v>
      </c>
      <c r="O390" s="2">
        <v>170</v>
      </c>
      <c r="P390" s="2" t="s">
        <v>28</v>
      </c>
      <c r="Q390" s="2" t="s">
        <v>29</v>
      </c>
      <c r="R390" t="str">
        <f>LEFT(E390,3)</f>
        <v>110</v>
      </c>
      <c r="S390" t="str">
        <f>RIGHT(LEFT(E390,6),2)</f>
        <v>09</v>
      </c>
      <c r="T390" t="str">
        <f>CONCATENATE("Q", INT((S390+2)/3))</f>
        <v>Q3</v>
      </c>
      <c r="U390" s="7" t="str">
        <f>CONCATENATE(R390," ",T390)</f>
        <v>110 Q3</v>
      </c>
    </row>
    <row r="391" spans="1:22" ht="70" customHeight="1">
      <c r="A391" s="20" t="s">
        <v>4048</v>
      </c>
      <c r="B391" s="2" t="s">
        <v>99</v>
      </c>
      <c r="C391" s="2" t="s">
        <v>631</v>
      </c>
      <c r="D391" s="2" t="s">
        <v>101</v>
      </c>
      <c r="E391" s="2" t="s">
        <v>620</v>
      </c>
      <c r="F391" s="14">
        <v>1030</v>
      </c>
      <c r="G391" s="22">
        <v>24.5</v>
      </c>
      <c r="H391" s="25">
        <v>43.74</v>
      </c>
      <c r="I391" s="5">
        <v>0.46760000000000002</v>
      </c>
      <c r="J391" s="2" t="s">
        <v>23</v>
      </c>
      <c r="K391" s="2" t="s">
        <v>30</v>
      </c>
      <c r="L391" s="2" t="s">
        <v>25</v>
      </c>
      <c r="M391" s="2" t="s">
        <v>26</v>
      </c>
      <c r="N391" s="2" t="s">
        <v>27</v>
      </c>
      <c r="O391" s="2">
        <v>210</v>
      </c>
      <c r="P391" s="2" t="s">
        <v>28</v>
      </c>
      <c r="Q391" s="2" t="s">
        <v>29</v>
      </c>
      <c r="R391" t="str">
        <f>LEFT(E391,3)</f>
        <v>110</v>
      </c>
      <c r="S391" t="str">
        <f>RIGHT(LEFT(E391,6),2)</f>
        <v>09</v>
      </c>
      <c r="T391" t="str">
        <f>CONCATENATE("Q", INT((S391+2)/3))</f>
        <v>Q3</v>
      </c>
      <c r="U391" s="7" t="str">
        <f>CONCATENATE(R391," ",T391)</f>
        <v>110 Q3</v>
      </c>
    </row>
    <row r="392" spans="1:22" ht="70" customHeight="1">
      <c r="A392" s="20" t="s">
        <v>4049</v>
      </c>
      <c r="B392" s="2" t="s">
        <v>99</v>
      </c>
      <c r="C392" s="2" t="s">
        <v>632</v>
      </c>
      <c r="D392" s="2" t="s">
        <v>101</v>
      </c>
      <c r="E392" s="2" t="s">
        <v>620</v>
      </c>
      <c r="F392" s="14">
        <v>940</v>
      </c>
      <c r="G392" s="22">
        <v>25.8</v>
      </c>
      <c r="H392" s="25">
        <v>38.51</v>
      </c>
      <c r="I392" s="5">
        <v>0.44500000000000001</v>
      </c>
      <c r="J392" s="2" t="s">
        <v>23</v>
      </c>
      <c r="K392" s="2" t="s">
        <v>106</v>
      </c>
      <c r="L392" s="2" t="s">
        <v>25</v>
      </c>
      <c r="M392" s="2" t="s">
        <v>26</v>
      </c>
      <c r="N392" s="2" t="s">
        <v>50</v>
      </c>
      <c r="O392" s="2">
        <v>210</v>
      </c>
      <c r="P392" s="2" t="s">
        <v>28</v>
      </c>
      <c r="Q392" s="2" t="s">
        <v>29</v>
      </c>
      <c r="R392" t="str">
        <f>LEFT(E392,3)</f>
        <v>110</v>
      </c>
      <c r="S392" t="str">
        <f>RIGHT(LEFT(E392,6),2)</f>
        <v>09</v>
      </c>
      <c r="T392" t="str">
        <f>CONCATENATE("Q", INT((S392+2)/3))</f>
        <v>Q3</v>
      </c>
      <c r="U392" s="7" t="str">
        <f>CONCATENATE(R392," ",T392)</f>
        <v>110 Q3</v>
      </c>
    </row>
    <row r="393" spans="1:22" ht="70" customHeight="1">
      <c r="A393" s="20" t="s">
        <v>6871</v>
      </c>
      <c r="B393" s="2" t="s">
        <v>102</v>
      </c>
      <c r="C393" s="2" t="s">
        <v>2285</v>
      </c>
      <c r="D393" s="2" t="s">
        <v>104</v>
      </c>
      <c r="E393" s="2" t="s">
        <v>3271</v>
      </c>
      <c r="F393" s="14">
        <v>3812.1</v>
      </c>
      <c r="G393" s="22">
        <v>56.9</v>
      </c>
      <c r="H393" s="25">
        <v>77.28</v>
      </c>
      <c r="I393" s="8"/>
      <c r="J393" s="2" t="s">
        <v>482</v>
      </c>
      <c r="K393" s="2" t="s">
        <v>754</v>
      </c>
      <c r="L393" s="2" t="s">
        <v>25</v>
      </c>
      <c r="M393" s="2" t="s">
        <v>94</v>
      </c>
      <c r="N393" s="2" t="s">
        <v>1228</v>
      </c>
      <c r="O393" s="2">
        <v>380</v>
      </c>
      <c r="P393" s="2" t="s">
        <v>113</v>
      </c>
      <c r="Q393" s="2" t="s">
        <v>29</v>
      </c>
      <c r="R393" t="str">
        <f>LEFT(E393,3)</f>
        <v>111</v>
      </c>
      <c r="S393" t="str">
        <f>RIGHT(LEFT(E393,6),2)</f>
        <v>03</v>
      </c>
      <c r="T393" t="str">
        <f>CONCATENATE("Q", INT((S393+2)/3))</f>
        <v>Q1</v>
      </c>
      <c r="U393" s="7" t="str">
        <f>CONCATENATE(R393," ",T393)</f>
        <v>111 Q1</v>
      </c>
      <c r="V393" s="28" t="s">
        <v>7331</v>
      </c>
    </row>
    <row r="394" spans="1:22" ht="70" customHeight="1">
      <c r="A394" s="20" t="s">
        <v>4051</v>
      </c>
      <c r="B394" s="2" t="s">
        <v>137</v>
      </c>
      <c r="C394" s="2" t="s">
        <v>635</v>
      </c>
      <c r="D394" s="2" t="s">
        <v>139</v>
      </c>
      <c r="E394" s="2" t="s">
        <v>620</v>
      </c>
      <c r="F394" s="14">
        <v>1035</v>
      </c>
      <c r="G394" s="22">
        <v>27.3</v>
      </c>
      <c r="H394" s="25">
        <v>42.78</v>
      </c>
      <c r="I394" s="5">
        <v>0.47670000000000001</v>
      </c>
      <c r="J394" s="2" t="s">
        <v>23</v>
      </c>
      <c r="K394" s="2" t="s">
        <v>34</v>
      </c>
      <c r="L394" s="2" t="s">
        <v>25</v>
      </c>
      <c r="M394" s="2" t="s">
        <v>26</v>
      </c>
      <c r="N394" s="2" t="s">
        <v>46</v>
      </c>
      <c r="O394" s="2">
        <v>119</v>
      </c>
      <c r="P394" s="2" t="s">
        <v>28</v>
      </c>
      <c r="Q394" s="2" t="s">
        <v>29</v>
      </c>
      <c r="R394" t="str">
        <f>LEFT(E394,3)</f>
        <v>110</v>
      </c>
      <c r="S394" t="str">
        <f>RIGHT(LEFT(E394,6),2)</f>
        <v>09</v>
      </c>
      <c r="T394" t="str">
        <f>CONCATENATE("Q", INT((S394+2)/3))</f>
        <v>Q3</v>
      </c>
      <c r="U394" s="7" t="str">
        <f>CONCATENATE(R394," ",T394)</f>
        <v>110 Q3</v>
      </c>
    </row>
    <row r="395" spans="1:22" ht="70" customHeight="1">
      <c r="A395" s="20" t="s">
        <v>4052</v>
      </c>
      <c r="B395" s="2" t="s">
        <v>137</v>
      </c>
      <c r="C395" s="2" t="s">
        <v>229</v>
      </c>
      <c r="D395" s="2" t="s">
        <v>139</v>
      </c>
      <c r="E395" s="2" t="s">
        <v>620</v>
      </c>
      <c r="F395" s="14">
        <v>852</v>
      </c>
      <c r="G395" s="22">
        <v>27.9</v>
      </c>
      <c r="H395" s="25">
        <v>35.869999999999997</v>
      </c>
      <c r="I395" s="5">
        <v>0.44350000000000001</v>
      </c>
      <c r="J395" s="2" t="s">
        <v>23</v>
      </c>
      <c r="K395" s="2" t="s">
        <v>34</v>
      </c>
      <c r="L395" s="2" t="s">
        <v>25</v>
      </c>
      <c r="M395" s="2" t="s">
        <v>26</v>
      </c>
      <c r="N395" s="2" t="s">
        <v>112</v>
      </c>
      <c r="O395" s="2">
        <v>108</v>
      </c>
      <c r="P395" s="2" t="s">
        <v>28</v>
      </c>
      <c r="Q395" s="2" t="s">
        <v>29</v>
      </c>
      <c r="R395" t="str">
        <f>LEFT(E395,3)</f>
        <v>110</v>
      </c>
      <c r="S395" t="str">
        <f>RIGHT(LEFT(E395,6),2)</f>
        <v>09</v>
      </c>
      <c r="T395" t="str">
        <f>CONCATENATE("Q", INT((S395+2)/3))</f>
        <v>Q3</v>
      </c>
      <c r="U395" s="7" t="str">
        <f>CONCATENATE(R395," ",T395)</f>
        <v>110 Q3</v>
      </c>
    </row>
    <row r="396" spans="1:22" ht="70" customHeight="1">
      <c r="A396" s="20" t="s">
        <v>4053</v>
      </c>
      <c r="B396" s="2" t="s">
        <v>124</v>
      </c>
      <c r="C396" s="2" t="s">
        <v>636</v>
      </c>
      <c r="D396" s="2" t="s">
        <v>126</v>
      </c>
      <c r="E396" s="2" t="s">
        <v>637</v>
      </c>
      <c r="F396" s="14">
        <v>1160</v>
      </c>
      <c r="G396" s="22">
        <v>34.5</v>
      </c>
      <c r="H396" s="25">
        <v>33.67</v>
      </c>
      <c r="I396" s="5">
        <v>0.60909999999999997</v>
      </c>
      <c r="J396" s="2" t="s">
        <v>23</v>
      </c>
      <c r="K396" s="2" t="s">
        <v>260</v>
      </c>
      <c r="L396" s="2" t="s">
        <v>222</v>
      </c>
      <c r="M396" s="2" t="s">
        <v>223</v>
      </c>
      <c r="N396" s="2" t="s">
        <v>27</v>
      </c>
      <c r="O396" s="8"/>
      <c r="P396" s="2" t="s">
        <v>28</v>
      </c>
      <c r="Q396" s="2" t="s">
        <v>29</v>
      </c>
      <c r="R396" t="str">
        <f>LEFT(E396,3)</f>
        <v>110</v>
      </c>
      <c r="S396" t="str">
        <f>RIGHT(LEFT(E396,6),2)</f>
        <v>09</v>
      </c>
      <c r="T396" t="str">
        <f>CONCATENATE("Q", INT((S396+2)/3))</f>
        <v>Q3</v>
      </c>
      <c r="U396" s="7" t="str">
        <f>CONCATENATE(R396," ",T396)</f>
        <v>110 Q3</v>
      </c>
    </row>
    <row r="397" spans="1:22" ht="70" customHeight="1">
      <c r="A397" s="20" t="s">
        <v>4054</v>
      </c>
      <c r="B397" s="2" t="s">
        <v>638</v>
      </c>
      <c r="C397" s="2" t="s">
        <v>639</v>
      </c>
      <c r="D397" s="2" t="s">
        <v>151</v>
      </c>
      <c r="E397" s="2" t="s">
        <v>637</v>
      </c>
      <c r="F397" s="14">
        <v>710</v>
      </c>
      <c r="G397" s="22">
        <v>30.8</v>
      </c>
      <c r="H397" s="25">
        <v>23.04</v>
      </c>
      <c r="I397" s="5">
        <v>0.59740000000000004</v>
      </c>
      <c r="J397" s="2" t="s">
        <v>23</v>
      </c>
      <c r="K397" s="2" t="s">
        <v>238</v>
      </c>
      <c r="L397" s="2" t="s">
        <v>222</v>
      </c>
      <c r="M397" s="2" t="s">
        <v>223</v>
      </c>
      <c r="N397" s="2" t="s">
        <v>112</v>
      </c>
      <c r="O397" s="8"/>
      <c r="P397" s="2" t="s">
        <v>28</v>
      </c>
      <c r="Q397" s="2" t="s">
        <v>29</v>
      </c>
      <c r="R397" t="str">
        <f>LEFT(E397,3)</f>
        <v>110</v>
      </c>
      <c r="S397" t="str">
        <f>RIGHT(LEFT(E397,6),2)</f>
        <v>09</v>
      </c>
      <c r="T397" t="str">
        <f>CONCATENATE("Q", INT((S397+2)/3))</f>
        <v>Q3</v>
      </c>
      <c r="U397" s="7" t="str">
        <f>CONCATENATE(R397," ",T397)</f>
        <v>110 Q3</v>
      </c>
    </row>
    <row r="398" spans="1:22" ht="70" customHeight="1">
      <c r="A398" s="20" t="s">
        <v>4055</v>
      </c>
      <c r="B398" s="2" t="s">
        <v>124</v>
      </c>
      <c r="C398" s="2" t="s">
        <v>640</v>
      </c>
      <c r="D398" s="2" t="s">
        <v>126</v>
      </c>
      <c r="E398" s="2" t="s">
        <v>637</v>
      </c>
      <c r="F398" s="14">
        <v>1010</v>
      </c>
      <c r="G398" s="22">
        <v>31.5</v>
      </c>
      <c r="H398" s="25">
        <v>35.43</v>
      </c>
      <c r="I398" s="5">
        <v>0.44340000000000002</v>
      </c>
      <c r="J398" s="2" t="s">
        <v>23</v>
      </c>
      <c r="K398" s="2" t="s">
        <v>306</v>
      </c>
      <c r="L398" s="2" t="s">
        <v>25</v>
      </c>
      <c r="M398" s="2" t="s">
        <v>26</v>
      </c>
      <c r="N398" s="2" t="s">
        <v>50</v>
      </c>
      <c r="O398" s="2">
        <v>180</v>
      </c>
      <c r="P398" s="2" t="s">
        <v>28</v>
      </c>
      <c r="Q398" s="2" t="s">
        <v>29</v>
      </c>
      <c r="R398" t="str">
        <f>LEFT(E398,3)</f>
        <v>110</v>
      </c>
      <c r="S398" t="str">
        <f>RIGHT(LEFT(E398,6),2)</f>
        <v>09</v>
      </c>
      <c r="T398" t="str">
        <f>CONCATENATE("Q", INT((S398+2)/3))</f>
        <v>Q3</v>
      </c>
      <c r="U398" s="7" t="str">
        <f>CONCATENATE(R398," ",T398)</f>
        <v>110 Q3</v>
      </c>
    </row>
    <row r="399" spans="1:22" ht="70" customHeight="1">
      <c r="A399" s="20" t="s">
        <v>4056</v>
      </c>
      <c r="B399" s="2" t="s">
        <v>128</v>
      </c>
      <c r="C399" s="2" t="s">
        <v>69</v>
      </c>
      <c r="D399" s="2" t="s">
        <v>130</v>
      </c>
      <c r="E399" s="2" t="s">
        <v>637</v>
      </c>
      <c r="F399" s="14">
        <v>928</v>
      </c>
      <c r="G399" s="22">
        <v>26</v>
      </c>
      <c r="H399" s="25">
        <v>35.47</v>
      </c>
      <c r="I399" s="5">
        <v>0.51190000000000002</v>
      </c>
      <c r="J399" s="2" t="s">
        <v>23</v>
      </c>
      <c r="K399" s="2" t="s">
        <v>238</v>
      </c>
      <c r="L399" s="2" t="s">
        <v>25</v>
      </c>
      <c r="M399" s="2" t="s">
        <v>26</v>
      </c>
      <c r="N399" s="2" t="s">
        <v>50</v>
      </c>
      <c r="O399" s="2">
        <v>188</v>
      </c>
      <c r="P399" s="2" t="s">
        <v>28</v>
      </c>
      <c r="Q399" s="2" t="s">
        <v>29</v>
      </c>
      <c r="R399" t="str">
        <f>LEFT(E399,3)</f>
        <v>110</v>
      </c>
      <c r="S399" t="str">
        <f>RIGHT(LEFT(E399,6),2)</f>
        <v>09</v>
      </c>
      <c r="T399" t="str">
        <f>CONCATENATE("Q", INT((S399+2)/3))</f>
        <v>Q3</v>
      </c>
      <c r="U399" s="7" t="str">
        <f>CONCATENATE(R399," ",T399)</f>
        <v>110 Q3</v>
      </c>
    </row>
    <row r="400" spans="1:22" ht="70" customHeight="1">
      <c r="A400" s="20" t="s">
        <v>4057</v>
      </c>
      <c r="B400" s="2" t="s">
        <v>84</v>
      </c>
      <c r="C400" s="2" t="s">
        <v>641</v>
      </c>
      <c r="D400" s="2" t="s">
        <v>86</v>
      </c>
      <c r="E400" s="2" t="s">
        <v>637</v>
      </c>
      <c r="F400" s="14">
        <v>985</v>
      </c>
      <c r="G400" s="22">
        <v>29.5</v>
      </c>
      <c r="H400" s="25">
        <v>37.14</v>
      </c>
      <c r="I400" s="5">
        <v>0.42849999999999999</v>
      </c>
      <c r="J400" s="2" t="s">
        <v>23</v>
      </c>
      <c r="K400" s="2" t="s">
        <v>642</v>
      </c>
      <c r="L400" s="2" t="s">
        <v>25</v>
      </c>
      <c r="M400" s="2" t="s">
        <v>26</v>
      </c>
      <c r="N400" s="2" t="s">
        <v>50</v>
      </c>
      <c r="O400" s="2">
        <v>170</v>
      </c>
      <c r="P400" s="2" t="s">
        <v>28</v>
      </c>
      <c r="Q400" s="2" t="s">
        <v>29</v>
      </c>
      <c r="R400" t="str">
        <f>LEFT(E400,3)</f>
        <v>110</v>
      </c>
      <c r="S400" t="str">
        <f>RIGHT(LEFT(E400,6),2)</f>
        <v>09</v>
      </c>
      <c r="T400" t="str">
        <f>CONCATENATE("Q", INT((S400+2)/3))</f>
        <v>Q3</v>
      </c>
      <c r="U400" s="7" t="str">
        <f>CONCATENATE(R400," ",T400)</f>
        <v>110 Q3</v>
      </c>
    </row>
    <row r="401" spans="1:21" ht="70" customHeight="1">
      <c r="A401" s="20" t="s">
        <v>4058</v>
      </c>
      <c r="B401" s="2" t="s">
        <v>99</v>
      </c>
      <c r="C401" s="2" t="s">
        <v>643</v>
      </c>
      <c r="D401" s="2" t="s">
        <v>101</v>
      </c>
      <c r="E401" s="2" t="s">
        <v>637</v>
      </c>
      <c r="F401" s="14">
        <v>1022</v>
      </c>
      <c r="G401" s="22">
        <v>24.2</v>
      </c>
      <c r="H401" s="25">
        <v>43.74</v>
      </c>
      <c r="I401" s="5">
        <v>0.46760000000000002</v>
      </c>
      <c r="J401" s="2" t="s">
        <v>23</v>
      </c>
      <c r="K401" s="2" t="s">
        <v>165</v>
      </c>
      <c r="L401" s="2" t="s">
        <v>25</v>
      </c>
      <c r="M401" s="2" t="s">
        <v>26</v>
      </c>
      <c r="N401" s="2" t="s">
        <v>27</v>
      </c>
      <c r="O401" s="2">
        <v>210</v>
      </c>
      <c r="P401" s="2" t="s">
        <v>28</v>
      </c>
      <c r="Q401" s="2" t="s">
        <v>29</v>
      </c>
      <c r="R401" t="str">
        <f>LEFT(E401,3)</f>
        <v>110</v>
      </c>
      <c r="S401" t="str">
        <f>RIGHT(LEFT(E401,6),2)</f>
        <v>09</v>
      </c>
      <c r="T401" t="str">
        <f>CONCATENATE("Q", INT((S401+2)/3))</f>
        <v>Q3</v>
      </c>
      <c r="U401" s="7" t="str">
        <f>CONCATENATE(R401," ",T401)</f>
        <v>110 Q3</v>
      </c>
    </row>
    <row r="402" spans="1:21" ht="70" customHeight="1">
      <c r="A402" s="20" t="s">
        <v>4059</v>
      </c>
      <c r="B402" s="2" t="s">
        <v>137</v>
      </c>
      <c r="C402" s="2" t="s">
        <v>513</v>
      </c>
      <c r="D402" s="2" t="s">
        <v>139</v>
      </c>
      <c r="E402" s="2" t="s">
        <v>637</v>
      </c>
      <c r="F402" s="14">
        <v>1208</v>
      </c>
      <c r="G402" s="22">
        <v>27.7</v>
      </c>
      <c r="H402" s="25">
        <v>48.52</v>
      </c>
      <c r="I402" s="5">
        <v>0.48309999999999997</v>
      </c>
      <c r="J402" s="2" t="s">
        <v>23</v>
      </c>
      <c r="K402" s="2" t="s">
        <v>36</v>
      </c>
      <c r="L402" s="2" t="s">
        <v>25</v>
      </c>
      <c r="M402" s="2" t="s">
        <v>26</v>
      </c>
      <c r="N402" s="2" t="s">
        <v>27</v>
      </c>
      <c r="O402" s="2">
        <v>119</v>
      </c>
      <c r="P402" s="2" t="s">
        <v>28</v>
      </c>
      <c r="Q402" s="2" t="s">
        <v>29</v>
      </c>
      <c r="R402" t="str">
        <f>LEFT(E402,3)</f>
        <v>110</v>
      </c>
      <c r="S402" t="str">
        <f>RIGHT(LEFT(E402,6),2)</f>
        <v>09</v>
      </c>
      <c r="T402" t="str">
        <f>CONCATENATE("Q", INT((S402+2)/3))</f>
        <v>Q3</v>
      </c>
      <c r="U402" s="7" t="str">
        <f>CONCATENATE(R402," ",T402)</f>
        <v>110 Q3</v>
      </c>
    </row>
    <row r="403" spans="1:21" ht="70" customHeight="1">
      <c r="A403" s="20" t="s">
        <v>4060</v>
      </c>
      <c r="B403" s="2" t="s">
        <v>644</v>
      </c>
      <c r="C403" s="2" t="s">
        <v>466</v>
      </c>
      <c r="D403" s="2" t="s">
        <v>220</v>
      </c>
      <c r="E403" s="2" t="s">
        <v>645</v>
      </c>
      <c r="F403" s="14">
        <v>813</v>
      </c>
      <c r="G403" s="22">
        <v>31</v>
      </c>
      <c r="H403" s="25">
        <v>26.21</v>
      </c>
      <c r="I403" s="5">
        <v>0.63160000000000005</v>
      </c>
      <c r="J403" s="2" t="s">
        <v>23</v>
      </c>
      <c r="K403" s="2" t="s">
        <v>168</v>
      </c>
      <c r="L403" s="2" t="s">
        <v>222</v>
      </c>
      <c r="M403" s="2" t="s">
        <v>223</v>
      </c>
      <c r="N403" s="2" t="s">
        <v>453</v>
      </c>
      <c r="O403" s="8"/>
      <c r="P403" s="2" t="s">
        <v>236</v>
      </c>
      <c r="Q403" s="2" t="s">
        <v>29</v>
      </c>
      <c r="R403" t="str">
        <f>LEFT(E403,3)</f>
        <v>110</v>
      </c>
      <c r="S403" t="str">
        <f>RIGHT(LEFT(E403,6),2)</f>
        <v>09</v>
      </c>
      <c r="T403" t="str">
        <f>CONCATENATE("Q", INT((S403+2)/3))</f>
        <v>Q3</v>
      </c>
      <c r="U403" s="7" t="str">
        <f>CONCATENATE(R403," ",T403)</f>
        <v>110 Q3</v>
      </c>
    </row>
    <row r="404" spans="1:21" ht="70" customHeight="1">
      <c r="A404" s="20" t="s">
        <v>4061</v>
      </c>
      <c r="B404" s="2" t="s">
        <v>646</v>
      </c>
      <c r="C404" s="2" t="s">
        <v>647</v>
      </c>
      <c r="D404" s="2" t="s">
        <v>120</v>
      </c>
      <c r="E404" s="2" t="s">
        <v>645</v>
      </c>
      <c r="F404" s="14">
        <v>778</v>
      </c>
      <c r="G404" s="22">
        <v>20.7</v>
      </c>
      <c r="H404" s="25">
        <v>41.3</v>
      </c>
      <c r="I404" s="5">
        <v>0.43659999999999999</v>
      </c>
      <c r="J404" s="2" t="s">
        <v>122</v>
      </c>
      <c r="K404" s="2" t="s">
        <v>648</v>
      </c>
      <c r="L404" s="2" t="s">
        <v>25</v>
      </c>
      <c r="M404" s="2" t="s">
        <v>26</v>
      </c>
      <c r="N404" s="2" t="s">
        <v>112</v>
      </c>
      <c r="O404" s="2">
        <v>180</v>
      </c>
      <c r="P404" s="2" t="s">
        <v>28</v>
      </c>
      <c r="Q404" s="2" t="s">
        <v>29</v>
      </c>
      <c r="R404" t="str">
        <f>LEFT(E404,3)</f>
        <v>110</v>
      </c>
      <c r="S404" t="str">
        <f>RIGHT(LEFT(E404,6),2)</f>
        <v>09</v>
      </c>
      <c r="T404" t="str">
        <f>CONCATENATE("Q", INT((S404+2)/3))</f>
        <v>Q3</v>
      </c>
      <c r="U404" s="7" t="str">
        <f>CONCATENATE(R404," ",T404)</f>
        <v>110 Q3</v>
      </c>
    </row>
    <row r="405" spans="1:21" ht="70" customHeight="1">
      <c r="A405" s="20" t="s">
        <v>4062</v>
      </c>
      <c r="B405" s="2" t="s">
        <v>191</v>
      </c>
      <c r="C405" s="2" t="s">
        <v>250</v>
      </c>
      <c r="D405" s="2" t="s">
        <v>193</v>
      </c>
      <c r="E405" s="2" t="s">
        <v>645</v>
      </c>
      <c r="F405" s="14">
        <v>923</v>
      </c>
      <c r="G405" s="22">
        <v>29</v>
      </c>
      <c r="H405" s="25">
        <v>38.43</v>
      </c>
      <c r="I405" s="5">
        <v>0.4103</v>
      </c>
      <c r="J405" s="2" t="s">
        <v>23</v>
      </c>
      <c r="K405" s="2" t="s">
        <v>232</v>
      </c>
      <c r="L405" s="2" t="s">
        <v>25</v>
      </c>
      <c r="M405" s="2" t="s">
        <v>26</v>
      </c>
      <c r="N405" s="2" t="s">
        <v>50</v>
      </c>
      <c r="O405" s="2">
        <v>180</v>
      </c>
      <c r="P405" s="2" t="s">
        <v>28</v>
      </c>
      <c r="Q405" s="2" t="s">
        <v>29</v>
      </c>
      <c r="R405" t="str">
        <f>LEFT(E405,3)</f>
        <v>110</v>
      </c>
      <c r="S405" t="str">
        <f>RIGHT(LEFT(E405,6),2)</f>
        <v>09</v>
      </c>
      <c r="T405" t="str">
        <f>CONCATENATE("Q", INT((S405+2)/3))</f>
        <v>Q3</v>
      </c>
      <c r="U405" s="7" t="str">
        <f>CONCATENATE(R405," ",T405)</f>
        <v>110 Q3</v>
      </c>
    </row>
    <row r="406" spans="1:21" ht="70" customHeight="1">
      <c r="A406" s="20" t="s">
        <v>4063</v>
      </c>
      <c r="B406" s="2" t="s">
        <v>191</v>
      </c>
      <c r="C406" s="2" t="s">
        <v>649</v>
      </c>
      <c r="D406" s="2" t="s">
        <v>193</v>
      </c>
      <c r="E406" s="2" t="s">
        <v>645</v>
      </c>
      <c r="F406" s="14">
        <v>915</v>
      </c>
      <c r="G406" s="22">
        <v>29</v>
      </c>
      <c r="H406" s="25">
        <v>37.79</v>
      </c>
      <c r="I406" s="5">
        <v>0.40579999999999999</v>
      </c>
      <c r="J406" s="2" t="s">
        <v>23</v>
      </c>
      <c r="K406" s="2" t="s">
        <v>72</v>
      </c>
      <c r="L406" s="2" t="s">
        <v>25</v>
      </c>
      <c r="M406" s="2" t="s">
        <v>26</v>
      </c>
      <c r="N406" s="2" t="s">
        <v>112</v>
      </c>
      <c r="O406" s="2">
        <v>190</v>
      </c>
      <c r="P406" s="2" t="s">
        <v>28</v>
      </c>
      <c r="Q406" s="2" t="s">
        <v>29</v>
      </c>
      <c r="R406" t="str">
        <f>LEFT(E406,3)</f>
        <v>110</v>
      </c>
      <c r="S406" t="str">
        <f>RIGHT(LEFT(E406,6),2)</f>
        <v>09</v>
      </c>
      <c r="T406" t="str">
        <f>CONCATENATE("Q", INT((S406+2)/3))</f>
        <v>Q3</v>
      </c>
      <c r="U406" s="7" t="str">
        <f>CONCATENATE(R406," ",T406)</f>
        <v>110 Q3</v>
      </c>
    </row>
    <row r="407" spans="1:21" ht="70" customHeight="1">
      <c r="A407" s="20" t="s">
        <v>4064</v>
      </c>
      <c r="B407" s="2" t="s">
        <v>191</v>
      </c>
      <c r="C407" s="2" t="s">
        <v>650</v>
      </c>
      <c r="D407" s="2" t="s">
        <v>193</v>
      </c>
      <c r="E407" s="2" t="s">
        <v>645</v>
      </c>
      <c r="F407" s="14">
        <v>980</v>
      </c>
      <c r="G407" s="22">
        <v>30</v>
      </c>
      <c r="H407" s="25">
        <v>39.07</v>
      </c>
      <c r="I407" s="5">
        <v>0.41539999999999999</v>
      </c>
      <c r="J407" s="2" t="s">
        <v>23</v>
      </c>
      <c r="K407" s="2" t="s">
        <v>53</v>
      </c>
      <c r="L407" s="2" t="s">
        <v>25</v>
      </c>
      <c r="M407" s="2" t="s">
        <v>26</v>
      </c>
      <c r="N407" s="2" t="s">
        <v>112</v>
      </c>
      <c r="O407" s="2">
        <v>190</v>
      </c>
      <c r="P407" s="2" t="s">
        <v>28</v>
      </c>
      <c r="Q407" s="2" t="s">
        <v>29</v>
      </c>
      <c r="R407" t="str">
        <f>LEFT(E407,3)</f>
        <v>110</v>
      </c>
      <c r="S407" t="str">
        <f>RIGHT(LEFT(E407,6),2)</f>
        <v>09</v>
      </c>
      <c r="T407" t="str">
        <f>CONCATENATE("Q", INT((S407+2)/3))</f>
        <v>Q3</v>
      </c>
      <c r="U407" s="7" t="str">
        <f>CONCATENATE(R407," ",T407)</f>
        <v>110 Q3</v>
      </c>
    </row>
    <row r="408" spans="1:21" ht="70" customHeight="1">
      <c r="A408" s="20" t="s">
        <v>4065</v>
      </c>
      <c r="B408" s="2" t="s">
        <v>37</v>
      </c>
      <c r="C408" s="2" t="s">
        <v>625</v>
      </c>
      <c r="D408" s="2" t="s">
        <v>39</v>
      </c>
      <c r="E408" s="2" t="s">
        <v>645</v>
      </c>
      <c r="F408" s="14">
        <v>1115</v>
      </c>
      <c r="G408" s="22">
        <v>36.6</v>
      </c>
      <c r="H408" s="25">
        <v>33.25</v>
      </c>
      <c r="I408" s="5">
        <v>0.46939999999999998</v>
      </c>
      <c r="J408" s="2" t="s">
        <v>23</v>
      </c>
      <c r="K408" s="2" t="s">
        <v>40</v>
      </c>
      <c r="L408" s="2" t="s">
        <v>25</v>
      </c>
      <c r="M408" s="2" t="s">
        <v>26</v>
      </c>
      <c r="N408" s="2" t="s">
        <v>112</v>
      </c>
      <c r="O408" s="2">
        <v>190</v>
      </c>
      <c r="P408" s="2" t="s">
        <v>28</v>
      </c>
      <c r="Q408" s="2" t="s">
        <v>29</v>
      </c>
      <c r="R408" t="str">
        <f>LEFT(E408,3)</f>
        <v>110</v>
      </c>
      <c r="S408" t="str">
        <f>RIGHT(LEFT(E408,6),2)</f>
        <v>09</v>
      </c>
      <c r="T408" t="str">
        <f>CONCATENATE("Q", INT((S408+2)/3))</f>
        <v>Q3</v>
      </c>
      <c r="U408" s="7" t="str">
        <f>CONCATENATE(R408," ",T408)</f>
        <v>110 Q3</v>
      </c>
    </row>
    <row r="409" spans="1:21" ht="70" customHeight="1">
      <c r="A409" s="20" t="s">
        <v>4066</v>
      </c>
      <c r="B409" s="2" t="s">
        <v>651</v>
      </c>
      <c r="C409" s="2" t="s">
        <v>652</v>
      </c>
      <c r="D409" s="2" t="s">
        <v>151</v>
      </c>
      <c r="E409" s="2" t="s">
        <v>645</v>
      </c>
      <c r="F409" s="14">
        <v>1000</v>
      </c>
      <c r="G409" s="22">
        <v>29.8</v>
      </c>
      <c r="H409" s="25">
        <v>34.78</v>
      </c>
      <c r="I409" s="5">
        <v>0.48470000000000002</v>
      </c>
      <c r="J409" s="2" t="s">
        <v>23</v>
      </c>
      <c r="K409" s="2" t="s">
        <v>198</v>
      </c>
      <c r="L409" s="2" t="s">
        <v>25</v>
      </c>
      <c r="M409" s="2" t="s">
        <v>26</v>
      </c>
      <c r="N409" s="2" t="s">
        <v>112</v>
      </c>
      <c r="O409" s="2">
        <v>190</v>
      </c>
      <c r="P409" s="2" t="s">
        <v>28</v>
      </c>
      <c r="Q409" s="2" t="s">
        <v>29</v>
      </c>
      <c r="R409" t="str">
        <f>LEFT(E409,3)</f>
        <v>110</v>
      </c>
      <c r="S409" t="str">
        <f>RIGHT(LEFT(E409,6),2)</f>
        <v>09</v>
      </c>
      <c r="T409" t="str">
        <f>CONCATENATE("Q", INT((S409+2)/3))</f>
        <v>Q3</v>
      </c>
      <c r="U409" s="7" t="str">
        <f>CONCATENATE(R409," ",T409)</f>
        <v>110 Q3</v>
      </c>
    </row>
    <row r="410" spans="1:21" ht="70" customHeight="1">
      <c r="A410" s="20" t="s">
        <v>4067</v>
      </c>
      <c r="B410" s="2" t="s">
        <v>128</v>
      </c>
      <c r="C410" s="2" t="s">
        <v>38</v>
      </c>
      <c r="D410" s="2" t="s">
        <v>130</v>
      </c>
      <c r="E410" s="2" t="s">
        <v>645</v>
      </c>
      <c r="F410" s="14">
        <v>1257</v>
      </c>
      <c r="G410" s="22">
        <v>25.3</v>
      </c>
      <c r="H410" s="25">
        <v>49.21</v>
      </c>
      <c r="I410" s="5">
        <v>0.50919999999999999</v>
      </c>
      <c r="J410" s="2" t="s">
        <v>23</v>
      </c>
      <c r="K410" s="2" t="s">
        <v>407</v>
      </c>
      <c r="L410" s="2" t="s">
        <v>25</v>
      </c>
      <c r="M410" s="2" t="s">
        <v>26</v>
      </c>
      <c r="N410" s="2" t="s">
        <v>27</v>
      </c>
      <c r="O410" s="2">
        <v>200</v>
      </c>
      <c r="P410" s="2" t="s">
        <v>28</v>
      </c>
      <c r="Q410" s="2" t="s">
        <v>29</v>
      </c>
      <c r="R410" t="str">
        <f>LEFT(E410,3)</f>
        <v>110</v>
      </c>
      <c r="S410" t="str">
        <f>RIGHT(LEFT(E410,6),2)</f>
        <v>09</v>
      </c>
      <c r="T410" t="str">
        <f>CONCATENATE("Q", INT((S410+2)/3))</f>
        <v>Q3</v>
      </c>
      <c r="U410" s="7" t="str">
        <f>CONCATENATE(R410," ",T410)</f>
        <v>110 Q3</v>
      </c>
    </row>
    <row r="411" spans="1:21" ht="70" customHeight="1">
      <c r="A411" s="20" t="s">
        <v>4068</v>
      </c>
      <c r="B411" s="2" t="s">
        <v>128</v>
      </c>
      <c r="C411" s="2" t="s">
        <v>62</v>
      </c>
      <c r="D411" s="2" t="s">
        <v>130</v>
      </c>
      <c r="E411" s="2" t="s">
        <v>645</v>
      </c>
      <c r="F411" s="14">
        <v>894</v>
      </c>
      <c r="G411" s="22">
        <v>24.9</v>
      </c>
      <c r="H411" s="25">
        <v>35.47</v>
      </c>
      <c r="I411" s="5">
        <v>0.51190000000000002</v>
      </c>
      <c r="J411" s="2" t="s">
        <v>23</v>
      </c>
      <c r="K411" s="2" t="s">
        <v>198</v>
      </c>
      <c r="L411" s="2" t="s">
        <v>25</v>
      </c>
      <c r="M411" s="2" t="s">
        <v>26</v>
      </c>
      <c r="N411" s="2" t="s">
        <v>50</v>
      </c>
      <c r="O411" s="2">
        <v>185</v>
      </c>
      <c r="P411" s="2" t="s">
        <v>28</v>
      </c>
      <c r="Q411" s="2" t="s">
        <v>29</v>
      </c>
      <c r="R411" t="str">
        <f>LEFT(E411,3)</f>
        <v>110</v>
      </c>
      <c r="S411" t="str">
        <f>RIGHT(LEFT(E411,6),2)</f>
        <v>09</v>
      </c>
      <c r="T411" t="str">
        <f>CONCATENATE("Q", INT((S411+2)/3))</f>
        <v>Q3</v>
      </c>
      <c r="U411" s="7" t="str">
        <f>CONCATENATE(R411," ",T411)</f>
        <v>110 Q3</v>
      </c>
    </row>
    <row r="412" spans="1:21" ht="70" customHeight="1">
      <c r="A412" s="20" t="s">
        <v>4069</v>
      </c>
      <c r="B412" s="2" t="s">
        <v>128</v>
      </c>
      <c r="C412" s="2" t="s">
        <v>62</v>
      </c>
      <c r="D412" s="2" t="s">
        <v>130</v>
      </c>
      <c r="E412" s="2" t="s">
        <v>645</v>
      </c>
      <c r="F412" s="14">
        <v>920</v>
      </c>
      <c r="G412" s="22">
        <v>25.5</v>
      </c>
      <c r="H412" s="25">
        <v>35.96</v>
      </c>
      <c r="I412" s="5">
        <v>0.50490000000000002</v>
      </c>
      <c r="J412" s="2" t="s">
        <v>23</v>
      </c>
      <c r="K412" s="2" t="s">
        <v>153</v>
      </c>
      <c r="L412" s="2" t="s">
        <v>25</v>
      </c>
      <c r="M412" s="2" t="s">
        <v>26</v>
      </c>
      <c r="N412" s="2" t="s">
        <v>50</v>
      </c>
      <c r="O412" s="2">
        <v>194</v>
      </c>
      <c r="P412" s="2" t="s">
        <v>28</v>
      </c>
      <c r="Q412" s="2" t="s">
        <v>29</v>
      </c>
      <c r="R412" t="str">
        <f>LEFT(E412,3)</f>
        <v>110</v>
      </c>
      <c r="S412" t="str">
        <f>RIGHT(LEFT(E412,6),2)</f>
        <v>09</v>
      </c>
      <c r="T412" t="str">
        <f>CONCATENATE("Q", INT((S412+2)/3))</f>
        <v>Q3</v>
      </c>
      <c r="U412" s="7" t="str">
        <f>CONCATENATE(R412," ",T412)</f>
        <v>110 Q3</v>
      </c>
    </row>
    <row r="413" spans="1:21" ht="70" customHeight="1">
      <c r="A413" s="20" t="s">
        <v>4070</v>
      </c>
      <c r="B413" s="2" t="s">
        <v>128</v>
      </c>
      <c r="C413" s="2" t="s">
        <v>62</v>
      </c>
      <c r="D413" s="2" t="s">
        <v>130</v>
      </c>
      <c r="E413" s="2" t="s">
        <v>645</v>
      </c>
      <c r="F413" s="14">
        <v>928</v>
      </c>
      <c r="G413" s="22">
        <v>25.8</v>
      </c>
      <c r="H413" s="25">
        <v>35.96</v>
      </c>
      <c r="I413" s="5">
        <v>0.50490000000000002</v>
      </c>
      <c r="J413" s="2" t="s">
        <v>23</v>
      </c>
      <c r="K413" s="2" t="s">
        <v>152</v>
      </c>
      <c r="L413" s="2" t="s">
        <v>25</v>
      </c>
      <c r="M413" s="2" t="s">
        <v>26</v>
      </c>
      <c r="N413" s="2" t="s">
        <v>50</v>
      </c>
      <c r="O413" s="2">
        <v>194</v>
      </c>
      <c r="P413" s="2" t="s">
        <v>28</v>
      </c>
      <c r="Q413" s="2" t="s">
        <v>29</v>
      </c>
      <c r="R413" t="str">
        <f>LEFT(E413,3)</f>
        <v>110</v>
      </c>
      <c r="S413" t="str">
        <f>RIGHT(LEFT(E413,6),2)</f>
        <v>09</v>
      </c>
      <c r="T413" t="str">
        <f>CONCATENATE("Q", INT((S413+2)/3))</f>
        <v>Q3</v>
      </c>
      <c r="U413" s="7" t="str">
        <f>CONCATENATE(R413," ",T413)</f>
        <v>110 Q3</v>
      </c>
    </row>
    <row r="414" spans="1:21" ht="70" customHeight="1">
      <c r="A414" s="20" t="s">
        <v>4071</v>
      </c>
      <c r="B414" s="2" t="s">
        <v>128</v>
      </c>
      <c r="C414" s="2" t="s">
        <v>62</v>
      </c>
      <c r="D414" s="2" t="s">
        <v>130</v>
      </c>
      <c r="E414" s="2" t="s">
        <v>645</v>
      </c>
      <c r="F414" s="14">
        <v>930</v>
      </c>
      <c r="G414" s="22">
        <v>26.1</v>
      </c>
      <c r="H414" s="25">
        <v>35.96</v>
      </c>
      <c r="I414" s="5">
        <v>0.50490000000000002</v>
      </c>
      <c r="J414" s="2" t="s">
        <v>23</v>
      </c>
      <c r="K414" s="2" t="s">
        <v>202</v>
      </c>
      <c r="L414" s="2" t="s">
        <v>25</v>
      </c>
      <c r="M414" s="2" t="s">
        <v>26</v>
      </c>
      <c r="N414" s="2" t="s">
        <v>50</v>
      </c>
      <c r="O414" s="2">
        <v>187</v>
      </c>
      <c r="P414" s="2" t="s">
        <v>28</v>
      </c>
      <c r="Q414" s="2" t="s">
        <v>29</v>
      </c>
      <c r="R414" t="str">
        <f>LEFT(E414,3)</f>
        <v>110</v>
      </c>
      <c r="S414" t="str">
        <f>RIGHT(LEFT(E414,6),2)</f>
        <v>09</v>
      </c>
      <c r="T414" t="str">
        <f>CONCATENATE("Q", INT((S414+2)/3))</f>
        <v>Q3</v>
      </c>
      <c r="U414" s="7" t="str">
        <f>CONCATENATE(R414," ",T414)</f>
        <v>110 Q3</v>
      </c>
    </row>
    <row r="415" spans="1:21" ht="70" customHeight="1">
      <c r="A415" s="20" t="s">
        <v>4072</v>
      </c>
      <c r="B415" s="2" t="s">
        <v>128</v>
      </c>
      <c r="C415" s="2" t="s">
        <v>69</v>
      </c>
      <c r="D415" s="2" t="s">
        <v>130</v>
      </c>
      <c r="E415" s="2" t="s">
        <v>645</v>
      </c>
      <c r="F415" s="14">
        <v>934</v>
      </c>
      <c r="G415" s="22">
        <v>25.9</v>
      </c>
      <c r="H415" s="25">
        <v>35.96</v>
      </c>
      <c r="I415" s="5">
        <v>0.50490000000000002</v>
      </c>
      <c r="J415" s="2" t="s">
        <v>23</v>
      </c>
      <c r="K415" s="2" t="s">
        <v>202</v>
      </c>
      <c r="L415" s="2" t="s">
        <v>25</v>
      </c>
      <c r="M415" s="2" t="s">
        <v>26</v>
      </c>
      <c r="N415" s="2" t="s">
        <v>50</v>
      </c>
      <c r="O415" s="2">
        <v>197</v>
      </c>
      <c r="P415" s="2" t="s">
        <v>28</v>
      </c>
      <c r="Q415" s="2" t="s">
        <v>29</v>
      </c>
      <c r="R415" t="str">
        <f>LEFT(E415,3)</f>
        <v>110</v>
      </c>
      <c r="S415" t="str">
        <f>RIGHT(LEFT(E415,6),2)</f>
        <v>09</v>
      </c>
      <c r="T415" t="str">
        <f>CONCATENATE("Q", INT((S415+2)/3))</f>
        <v>Q3</v>
      </c>
      <c r="U415" s="7" t="str">
        <f>CONCATENATE(R415," ",T415)</f>
        <v>110 Q3</v>
      </c>
    </row>
    <row r="416" spans="1:21" ht="70" customHeight="1">
      <c r="A416" s="20" t="s">
        <v>4073</v>
      </c>
      <c r="B416" s="2" t="s">
        <v>128</v>
      </c>
      <c r="C416" s="2" t="s">
        <v>69</v>
      </c>
      <c r="D416" s="2" t="s">
        <v>130</v>
      </c>
      <c r="E416" s="2" t="s">
        <v>645</v>
      </c>
      <c r="F416" s="14">
        <v>945</v>
      </c>
      <c r="G416" s="22">
        <v>26.6</v>
      </c>
      <c r="H416" s="25">
        <v>35.96</v>
      </c>
      <c r="I416" s="5">
        <v>0.50490000000000002</v>
      </c>
      <c r="J416" s="2" t="s">
        <v>23</v>
      </c>
      <c r="K416" s="2" t="s">
        <v>199</v>
      </c>
      <c r="L416" s="2" t="s">
        <v>25</v>
      </c>
      <c r="M416" s="2" t="s">
        <v>26</v>
      </c>
      <c r="N416" s="2" t="s">
        <v>50</v>
      </c>
      <c r="O416" s="2">
        <v>187</v>
      </c>
      <c r="P416" s="2" t="s">
        <v>28</v>
      </c>
      <c r="Q416" s="2" t="s">
        <v>29</v>
      </c>
      <c r="R416" t="str">
        <f>LEFT(E416,3)</f>
        <v>110</v>
      </c>
      <c r="S416" t="str">
        <f>RIGHT(LEFT(E416,6),2)</f>
        <v>09</v>
      </c>
      <c r="T416" t="str">
        <f>CONCATENATE("Q", INT((S416+2)/3))</f>
        <v>Q3</v>
      </c>
      <c r="U416" s="7" t="str">
        <f>CONCATENATE(R416," ",T416)</f>
        <v>110 Q3</v>
      </c>
    </row>
    <row r="417" spans="1:21" ht="70" customHeight="1">
      <c r="A417" s="20" t="s">
        <v>4074</v>
      </c>
      <c r="B417" s="2" t="s">
        <v>128</v>
      </c>
      <c r="C417" s="2" t="s">
        <v>200</v>
      </c>
      <c r="D417" s="2" t="s">
        <v>130</v>
      </c>
      <c r="E417" s="2" t="s">
        <v>645</v>
      </c>
      <c r="F417" s="14">
        <v>1068</v>
      </c>
      <c r="G417" s="22">
        <v>24.2</v>
      </c>
      <c r="H417" s="25">
        <v>43.63</v>
      </c>
      <c r="I417" s="5">
        <v>0.51080000000000003</v>
      </c>
      <c r="J417" s="2" t="s">
        <v>23</v>
      </c>
      <c r="K417" s="2" t="s">
        <v>198</v>
      </c>
      <c r="L417" s="2" t="s">
        <v>25</v>
      </c>
      <c r="M417" s="2" t="s">
        <v>26</v>
      </c>
      <c r="N417" s="2" t="s">
        <v>27</v>
      </c>
      <c r="O417" s="2">
        <v>193</v>
      </c>
      <c r="P417" s="2" t="s">
        <v>28</v>
      </c>
      <c r="Q417" s="2" t="s">
        <v>29</v>
      </c>
      <c r="R417" t="str">
        <f>LEFT(E417,3)</f>
        <v>110</v>
      </c>
      <c r="S417" t="str">
        <f>RIGHT(LEFT(E417,6),2)</f>
        <v>09</v>
      </c>
      <c r="T417" t="str">
        <f>CONCATENATE("Q", INT((S417+2)/3))</f>
        <v>Q3</v>
      </c>
      <c r="U417" s="7" t="str">
        <f>CONCATENATE(R417," ",T417)</f>
        <v>110 Q3</v>
      </c>
    </row>
    <row r="418" spans="1:21" ht="70" customHeight="1">
      <c r="A418" s="20" t="s">
        <v>4075</v>
      </c>
      <c r="B418" s="2" t="s">
        <v>128</v>
      </c>
      <c r="C418" s="2" t="s">
        <v>653</v>
      </c>
      <c r="D418" s="2" t="s">
        <v>130</v>
      </c>
      <c r="E418" s="2" t="s">
        <v>645</v>
      </c>
      <c r="F418" s="14">
        <v>826</v>
      </c>
      <c r="G418" s="22">
        <v>26.3</v>
      </c>
      <c r="H418" s="25">
        <v>31.95</v>
      </c>
      <c r="I418" s="5">
        <v>0.4773</v>
      </c>
      <c r="J418" s="2" t="s">
        <v>23</v>
      </c>
      <c r="K418" s="2" t="s">
        <v>199</v>
      </c>
      <c r="L418" s="2" t="s">
        <v>25</v>
      </c>
      <c r="M418" s="2" t="s">
        <v>26</v>
      </c>
      <c r="N418" s="2" t="s">
        <v>112</v>
      </c>
      <c r="O418" s="2">
        <v>182</v>
      </c>
      <c r="P418" s="2" t="s">
        <v>28</v>
      </c>
      <c r="Q418" s="2" t="s">
        <v>29</v>
      </c>
      <c r="R418" t="str">
        <f>LEFT(E418,3)</f>
        <v>110</v>
      </c>
      <c r="S418" t="str">
        <f>RIGHT(LEFT(E418,6),2)</f>
        <v>09</v>
      </c>
      <c r="T418" t="str">
        <f>CONCATENATE("Q", INT((S418+2)/3))</f>
        <v>Q3</v>
      </c>
      <c r="U418" s="7" t="str">
        <f>CONCATENATE(R418," ",T418)</f>
        <v>110 Q3</v>
      </c>
    </row>
    <row r="419" spans="1:21" ht="70" customHeight="1">
      <c r="A419" s="20" t="s">
        <v>4076</v>
      </c>
      <c r="B419" s="2" t="s">
        <v>128</v>
      </c>
      <c r="C419" s="2" t="s">
        <v>129</v>
      </c>
      <c r="D419" s="2" t="s">
        <v>130</v>
      </c>
      <c r="E419" s="2" t="s">
        <v>645</v>
      </c>
      <c r="F419" s="14">
        <v>884</v>
      </c>
      <c r="G419" s="22">
        <v>27</v>
      </c>
      <c r="H419" s="25">
        <v>33.299999999999997</v>
      </c>
      <c r="I419" s="5">
        <v>0.48559999999999998</v>
      </c>
      <c r="J419" s="2" t="s">
        <v>23</v>
      </c>
      <c r="K419" s="2" t="s">
        <v>381</v>
      </c>
      <c r="L419" s="2" t="s">
        <v>25</v>
      </c>
      <c r="M419" s="2" t="s">
        <v>26</v>
      </c>
      <c r="N419" s="2" t="s">
        <v>112</v>
      </c>
      <c r="O419" s="2">
        <v>187</v>
      </c>
      <c r="P419" s="2" t="s">
        <v>28</v>
      </c>
      <c r="Q419" s="2" t="s">
        <v>29</v>
      </c>
      <c r="R419" t="str">
        <f>LEFT(E419,3)</f>
        <v>110</v>
      </c>
      <c r="S419" t="str">
        <f>RIGHT(LEFT(E419,6),2)</f>
        <v>09</v>
      </c>
      <c r="T419" t="str">
        <f>CONCATENATE("Q", INT((S419+2)/3))</f>
        <v>Q3</v>
      </c>
      <c r="U419" s="7" t="str">
        <f>CONCATENATE(R419," ",T419)</f>
        <v>110 Q3</v>
      </c>
    </row>
    <row r="420" spans="1:21" ht="70" customHeight="1">
      <c r="A420" s="20" t="s">
        <v>4077</v>
      </c>
      <c r="B420" s="2" t="s">
        <v>128</v>
      </c>
      <c r="C420" s="2" t="s">
        <v>155</v>
      </c>
      <c r="D420" s="2" t="s">
        <v>130</v>
      </c>
      <c r="E420" s="2" t="s">
        <v>645</v>
      </c>
      <c r="F420" s="14">
        <v>870</v>
      </c>
      <c r="G420" s="22">
        <v>26.2</v>
      </c>
      <c r="H420" s="25">
        <v>33.130000000000003</v>
      </c>
      <c r="I420" s="5">
        <v>0.48430000000000001</v>
      </c>
      <c r="J420" s="2" t="s">
        <v>23</v>
      </c>
      <c r="K420" s="2" t="s">
        <v>654</v>
      </c>
      <c r="L420" s="2" t="s">
        <v>25</v>
      </c>
      <c r="M420" s="2" t="s">
        <v>26</v>
      </c>
      <c r="N420" s="2" t="s">
        <v>112</v>
      </c>
      <c r="O420" s="2">
        <v>199</v>
      </c>
      <c r="P420" s="2" t="s">
        <v>28</v>
      </c>
      <c r="Q420" s="2" t="s">
        <v>29</v>
      </c>
      <c r="R420" t="str">
        <f>LEFT(E420,3)</f>
        <v>110</v>
      </c>
      <c r="S420" t="str">
        <f>RIGHT(LEFT(E420,6),2)</f>
        <v>09</v>
      </c>
      <c r="T420" t="str">
        <f>CONCATENATE("Q", INT((S420+2)/3))</f>
        <v>Q3</v>
      </c>
      <c r="U420" s="7" t="str">
        <f>CONCATENATE(R420," ",T420)</f>
        <v>110 Q3</v>
      </c>
    </row>
    <row r="421" spans="1:21" ht="70" customHeight="1">
      <c r="A421" s="20" t="s">
        <v>4078</v>
      </c>
      <c r="B421" s="2" t="s">
        <v>203</v>
      </c>
      <c r="C421" s="2" t="s">
        <v>655</v>
      </c>
      <c r="D421" s="2" t="s">
        <v>205</v>
      </c>
      <c r="E421" s="2" t="s">
        <v>645</v>
      </c>
      <c r="F421" s="14">
        <v>1136</v>
      </c>
      <c r="G421" s="22">
        <v>25.3</v>
      </c>
      <c r="H421" s="25">
        <v>45.93</v>
      </c>
      <c r="I421" s="5">
        <v>0.51970000000000005</v>
      </c>
      <c r="J421" s="2" t="s">
        <v>23</v>
      </c>
      <c r="K421" s="2" t="s">
        <v>456</v>
      </c>
      <c r="L421" s="2" t="s">
        <v>25</v>
      </c>
      <c r="M421" s="2" t="s">
        <v>26</v>
      </c>
      <c r="N421" s="2" t="s">
        <v>27</v>
      </c>
      <c r="O421" s="2">
        <v>160</v>
      </c>
      <c r="P421" s="2" t="s">
        <v>113</v>
      </c>
      <c r="Q421" s="2" t="s">
        <v>29</v>
      </c>
      <c r="R421" t="str">
        <f>LEFT(E421,3)</f>
        <v>110</v>
      </c>
      <c r="S421" t="str">
        <f>RIGHT(LEFT(E421,6),2)</f>
        <v>09</v>
      </c>
      <c r="T421" t="str">
        <f>CONCATENATE("Q", INT((S421+2)/3))</f>
        <v>Q3</v>
      </c>
      <c r="U421" s="7" t="str">
        <f>CONCATENATE(R421," ",T421)</f>
        <v>110 Q3</v>
      </c>
    </row>
    <row r="422" spans="1:21" ht="70" customHeight="1">
      <c r="A422" s="20" t="s">
        <v>4079</v>
      </c>
      <c r="B422" s="2" t="s">
        <v>203</v>
      </c>
      <c r="C422" s="2" t="s">
        <v>458</v>
      </c>
      <c r="D422" s="2" t="s">
        <v>205</v>
      </c>
      <c r="E422" s="2" t="s">
        <v>645</v>
      </c>
      <c r="F422" s="14">
        <v>1135</v>
      </c>
      <c r="G422" s="22">
        <v>27.1</v>
      </c>
      <c r="H422" s="25">
        <v>43.71</v>
      </c>
      <c r="I422" s="5">
        <v>0.49840000000000001</v>
      </c>
      <c r="J422" s="2" t="s">
        <v>23</v>
      </c>
      <c r="K422" s="2" t="s">
        <v>372</v>
      </c>
      <c r="L422" s="2" t="s">
        <v>25</v>
      </c>
      <c r="M422" s="2" t="s">
        <v>26</v>
      </c>
      <c r="N422" s="2" t="s">
        <v>27</v>
      </c>
      <c r="O422" s="2">
        <v>150</v>
      </c>
      <c r="P422" s="2" t="s">
        <v>113</v>
      </c>
      <c r="Q422" s="2" t="s">
        <v>29</v>
      </c>
      <c r="R422" t="str">
        <f>LEFT(E422,3)</f>
        <v>110</v>
      </c>
      <c r="S422" t="str">
        <f>RIGHT(LEFT(E422,6),2)</f>
        <v>09</v>
      </c>
      <c r="T422" t="str">
        <f>CONCATENATE("Q", INT((S422+2)/3))</f>
        <v>Q3</v>
      </c>
      <c r="U422" s="7" t="str">
        <f>CONCATENATE(R422," ",T422)</f>
        <v>110 Q3</v>
      </c>
    </row>
    <row r="423" spans="1:21" ht="70" customHeight="1">
      <c r="A423" s="20" t="s">
        <v>4080</v>
      </c>
      <c r="B423" s="2" t="s">
        <v>203</v>
      </c>
      <c r="C423" s="2" t="s">
        <v>656</v>
      </c>
      <c r="D423" s="2" t="s">
        <v>205</v>
      </c>
      <c r="E423" s="2" t="s">
        <v>645</v>
      </c>
      <c r="F423" s="14">
        <v>1112</v>
      </c>
      <c r="G423" s="22">
        <v>26.6</v>
      </c>
      <c r="H423" s="25">
        <v>43.71</v>
      </c>
      <c r="I423" s="5">
        <v>0.49840000000000001</v>
      </c>
      <c r="J423" s="2" t="s">
        <v>23</v>
      </c>
      <c r="K423" s="2" t="s">
        <v>456</v>
      </c>
      <c r="L423" s="2" t="s">
        <v>25</v>
      </c>
      <c r="M423" s="2" t="s">
        <v>26</v>
      </c>
      <c r="N423" s="2" t="s">
        <v>27</v>
      </c>
      <c r="O423" s="2">
        <v>145</v>
      </c>
      <c r="P423" s="2" t="s">
        <v>113</v>
      </c>
      <c r="Q423" s="2" t="s">
        <v>29</v>
      </c>
      <c r="R423" t="str">
        <f>LEFT(E423,3)</f>
        <v>110</v>
      </c>
      <c r="S423" t="str">
        <f>RIGHT(LEFT(E423,6),2)</f>
        <v>09</v>
      </c>
      <c r="T423" t="str">
        <f>CONCATENATE("Q", INT((S423+2)/3))</f>
        <v>Q3</v>
      </c>
      <c r="U423" s="7" t="str">
        <f>CONCATENATE(R423," ",T423)</f>
        <v>110 Q3</v>
      </c>
    </row>
    <row r="424" spans="1:21" ht="70" customHeight="1">
      <c r="A424" s="20" t="s">
        <v>4081</v>
      </c>
      <c r="B424" s="2" t="s">
        <v>203</v>
      </c>
      <c r="C424" s="2" t="s">
        <v>657</v>
      </c>
      <c r="D424" s="2" t="s">
        <v>205</v>
      </c>
      <c r="E424" s="2" t="s">
        <v>645</v>
      </c>
      <c r="F424" s="14">
        <v>800</v>
      </c>
      <c r="G424" s="22">
        <v>23.2</v>
      </c>
      <c r="H424" s="25">
        <v>35.74</v>
      </c>
      <c r="I424" s="5">
        <v>0.49469999999999997</v>
      </c>
      <c r="J424" s="2" t="s">
        <v>23</v>
      </c>
      <c r="K424" s="2" t="s">
        <v>658</v>
      </c>
      <c r="L424" s="2" t="s">
        <v>25</v>
      </c>
      <c r="M424" s="2" t="s">
        <v>26</v>
      </c>
      <c r="N424" s="2" t="s">
        <v>112</v>
      </c>
      <c r="O424" s="2">
        <v>140</v>
      </c>
      <c r="P424" s="2" t="s">
        <v>113</v>
      </c>
      <c r="Q424" s="2" t="s">
        <v>29</v>
      </c>
      <c r="R424" t="str">
        <f>LEFT(E424,3)</f>
        <v>110</v>
      </c>
      <c r="S424" t="str">
        <f>RIGHT(LEFT(E424,6),2)</f>
        <v>09</v>
      </c>
      <c r="T424" t="str">
        <f>CONCATENATE("Q", INT((S424+2)/3))</f>
        <v>Q3</v>
      </c>
      <c r="U424" s="7" t="str">
        <f>CONCATENATE(R424," ",T424)</f>
        <v>110 Q3</v>
      </c>
    </row>
    <row r="425" spans="1:21" ht="70" customHeight="1">
      <c r="A425" s="20" t="s">
        <v>4082</v>
      </c>
      <c r="B425" s="2" t="s">
        <v>203</v>
      </c>
      <c r="C425" s="2" t="s">
        <v>659</v>
      </c>
      <c r="D425" s="2" t="s">
        <v>205</v>
      </c>
      <c r="E425" s="2" t="s">
        <v>645</v>
      </c>
      <c r="F425" s="14">
        <v>982</v>
      </c>
      <c r="G425" s="22">
        <v>23.2</v>
      </c>
      <c r="H425" s="25">
        <v>44.23</v>
      </c>
      <c r="I425" s="5">
        <v>0.49919999999999998</v>
      </c>
      <c r="J425" s="2" t="s">
        <v>23</v>
      </c>
      <c r="K425" s="2" t="s">
        <v>658</v>
      </c>
      <c r="L425" s="2" t="s">
        <v>25</v>
      </c>
      <c r="M425" s="2" t="s">
        <v>26</v>
      </c>
      <c r="N425" s="2" t="s">
        <v>27</v>
      </c>
      <c r="O425" s="2">
        <v>125</v>
      </c>
      <c r="P425" s="2" t="s">
        <v>113</v>
      </c>
      <c r="Q425" s="2" t="s">
        <v>29</v>
      </c>
      <c r="R425" t="str">
        <f>LEFT(E425,3)</f>
        <v>110</v>
      </c>
      <c r="S425" t="str">
        <f>RIGHT(LEFT(E425,6),2)</f>
        <v>09</v>
      </c>
      <c r="T425" t="str">
        <f>CONCATENATE("Q", INT((S425+2)/3))</f>
        <v>Q3</v>
      </c>
      <c r="U425" s="7" t="str">
        <f>CONCATENATE(R425," ",T425)</f>
        <v>110 Q3</v>
      </c>
    </row>
    <row r="426" spans="1:21" ht="70" customHeight="1">
      <c r="A426" s="20" t="s">
        <v>4083</v>
      </c>
      <c r="B426" s="2" t="s">
        <v>203</v>
      </c>
      <c r="C426" s="2" t="s">
        <v>660</v>
      </c>
      <c r="D426" s="2" t="s">
        <v>205</v>
      </c>
      <c r="E426" s="2" t="s">
        <v>645</v>
      </c>
      <c r="F426" s="14">
        <v>1040</v>
      </c>
      <c r="G426" s="22">
        <v>23.3</v>
      </c>
      <c r="H426" s="25">
        <v>46.6</v>
      </c>
      <c r="I426" s="5">
        <v>0.51539999999999997</v>
      </c>
      <c r="J426" s="2" t="s">
        <v>23</v>
      </c>
      <c r="K426" s="2" t="s">
        <v>272</v>
      </c>
      <c r="L426" s="2" t="s">
        <v>25</v>
      </c>
      <c r="M426" s="2" t="s">
        <v>26</v>
      </c>
      <c r="N426" s="2" t="s">
        <v>27</v>
      </c>
      <c r="O426" s="2">
        <v>125</v>
      </c>
      <c r="P426" s="2" t="s">
        <v>113</v>
      </c>
      <c r="Q426" s="2" t="s">
        <v>29</v>
      </c>
      <c r="R426" t="str">
        <f>LEFT(E426,3)</f>
        <v>110</v>
      </c>
      <c r="S426" t="str">
        <f>RIGHT(LEFT(E426,6),2)</f>
        <v>09</v>
      </c>
      <c r="T426" t="str">
        <f>CONCATENATE("Q", INT((S426+2)/3))</f>
        <v>Q3</v>
      </c>
      <c r="U426" s="7" t="str">
        <f>CONCATENATE(R426," ",T426)</f>
        <v>110 Q3</v>
      </c>
    </row>
    <row r="427" spans="1:21" ht="70" customHeight="1">
      <c r="A427" s="20" t="s">
        <v>4084</v>
      </c>
      <c r="B427" s="2" t="s">
        <v>387</v>
      </c>
      <c r="C427" s="2" t="s">
        <v>661</v>
      </c>
      <c r="D427" s="2" t="s">
        <v>389</v>
      </c>
      <c r="E427" s="2" t="s">
        <v>645</v>
      </c>
      <c r="F427" s="14">
        <v>1315</v>
      </c>
      <c r="G427" s="22">
        <v>28.4</v>
      </c>
      <c r="H427" s="25">
        <v>49.85</v>
      </c>
      <c r="I427" s="5">
        <v>0.48270000000000002</v>
      </c>
      <c r="J427" s="2" t="s">
        <v>23</v>
      </c>
      <c r="K427" s="2" t="s">
        <v>63</v>
      </c>
      <c r="L427" s="2" t="s">
        <v>25</v>
      </c>
      <c r="M427" s="2" t="s">
        <v>26</v>
      </c>
      <c r="N427" s="2" t="s">
        <v>27</v>
      </c>
      <c r="O427" s="2">
        <v>215</v>
      </c>
      <c r="P427" s="2" t="s">
        <v>28</v>
      </c>
      <c r="Q427" s="2" t="s">
        <v>29</v>
      </c>
      <c r="R427" t="str">
        <f>LEFT(E427,3)</f>
        <v>110</v>
      </c>
      <c r="S427" t="str">
        <f>RIGHT(LEFT(E427,6),2)</f>
        <v>09</v>
      </c>
      <c r="T427" t="str">
        <f>CONCATENATE("Q", INT((S427+2)/3))</f>
        <v>Q3</v>
      </c>
      <c r="U427" s="7" t="str">
        <f>CONCATENATE(R427," ",T427)</f>
        <v>110 Q3</v>
      </c>
    </row>
    <row r="428" spans="1:21" ht="70" customHeight="1">
      <c r="A428" s="20" t="s">
        <v>4085</v>
      </c>
      <c r="B428" s="2" t="s">
        <v>287</v>
      </c>
      <c r="C428" s="2" t="s">
        <v>43</v>
      </c>
      <c r="D428" s="2" t="s">
        <v>288</v>
      </c>
      <c r="E428" s="2" t="s">
        <v>645</v>
      </c>
      <c r="F428" s="14">
        <v>1050</v>
      </c>
      <c r="G428" s="22">
        <v>24.2</v>
      </c>
      <c r="H428" s="25">
        <v>43.57</v>
      </c>
      <c r="I428" s="5">
        <v>0.36840000000000001</v>
      </c>
      <c r="J428" s="2" t="s">
        <v>23</v>
      </c>
      <c r="K428" s="2" t="s">
        <v>60</v>
      </c>
      <c r="L428" s="2" t="s">
        <v>25</v>
      </c>
      <c r="M428" s="2" t="s">
        <v>26</v>
      </c>
      <c r="N428" s="2" t="s">
        <v>289</v>
      </c>
      <c r="O428" s="2">
        <v>200</v>
      </c>
      <c r="P428" s="2" t="s">
        <v>28</v>
      </c>
      <c r="Q428" s="2" t="s">
        <v>29</v>
      </c>
      <c r="R428" t="str">
        <f>LEFT(E428,3)</f>
        <v>110</v>
      </c>
      <c r="S428" t="str">
        <f>RIGHT(LEFT(E428,6),2)</f>
        <v>09</v>
      </c>
      <c r="T428" t="str">
        <f>CONCATENATE("Q", INT((S428+2)/3))</f>
        <v>Q3</v>
      </c>
      <c r="U428" s="7" t="str">
        <f>CONCATENATE(R428," ",T428)</f>
        <v>110 Q3</v>
      </c>
    </row>
    <row r="429" spans="1:21" ht="70" customHeight="1">
      <c r="A429" s="20" t="s">
        <v>4086</v>
      </c>
      <c r="B429" s="2" t="s">
        <v>84</v>
      </c>
      <c r="C429" s="2" t="s">
        <v>662</v>
      </c>
      <c r="D429" s="2" t="s">
        <v>86</v>
      </c>
      <c r="E429" s="2" t="s">
        <v>645</v>
      </c>
      <c r="F429" s="14">
        <v>1126</v>
      </c>
      <c r="G429" s="22">
        <v>27.6</v>
      </c>
      <c r="H429" s="25">
        <v>44.91</v>
      </c>
      <c r="I429" s="5">
        <v>0.42459999999999998</v>
      </c>
      <c r="J429" s="2" t="s">
        <v>23</v>
      </c>
      <c r="K429" s="2" t="s">
        <v>628</v>
      </c>
      <c r="L429" s="2" t="s">
        <v>25</v>
      </c>
      <c r="M429" s="2" t="s">
        <v>26</v>
      </c>
      <c r="N429" s="2" t="s">
        <v>27</v>
      </c>
      <c r="O429" s="2">
        <v>150</v>
      </c>
      <c r="P429" s="2" t="s">
        <v>28</v>
      </c>
      <c r="Q429" s="2" t="s">
        <v>29</v>
      </c>
      <c r="R429" t="str">
        <f>LEFT(E429,3)</f>
        <v>110</v>
      </c>
      <c r="S429" t="str">
        <f>RIGHT(LEFT(E429,6),2)</f>
        <v>09</v>
      </c>
      <c r="T429" t="str">
        <f>CONCATENATE("Q", INT((S429+2)/3))</f>
        <v>Q3</v>
      </c>
      <c r="U429" s="7" t="str">
        <f>CONCATENATE(R429," ",T429)</f>
        <v>110 Q3</v>
      </c>
    </row>
    <row r="430" spans="1:21" ht="70" customHeight="1">
      <c r="A430" s="20" t="s">
        <v>4087</v>
      </c>
      <c r="B430" s="2" t="s">
        <v>663</v>
      </c>
      <c r="C430" s="2" t="s">
        <v>69</v>
      </c>
      <c r="D430" s="2" t="s">
        <v>664</v>
      </c>
      <c r="E430" s="2" t="s">
        <v>645</v>
      </c>
      <c r="F430" s="14">
        <v>745</v>
      </c>
      <c r="G430" s="22">
        <v>32.200000000000003</v>
      </c>
      <c r="H430" s="25">
        <v>26.36</v>
      </c>
      <c r="I430" s="5">
        <v>0.38619999999999999</v>
      </c>
      <c r="J430" s="2" t="s">
        <v>23</v>
      </c>
      <c r="K430" s="2" t="s">
        <v>594</v>
      </c>
      <c r="L430" s="2" t="s">
        <v>25</v>
      </c>
      <c r="M430" s="2" t="s">
        <v>26</v>
      </c>
      <c r="N430" s="8"/>
      <c r="O430" s="2">
        <v>180</v>
      </c>
      <c r="P430" s="2" t="s">
        <v>28</v>
      </c>
      <c r="Q430" s="2" t="s">
        <v>29</v>
      </c>
      <c r="R430" t="str">
        <f>LEFT(E430,3)</f>
        <v>110</v>
      </c>
      <c r="S430" t="str">
        <f>RIGHT(LEFT(E430,6),2)</f>
        <v>09</v>
      </c>
      <c r="T430" t="str">
        <f>CONCATENATE("Q", INT((S430+2)/3))</f>
        <v>Q3</v>
      </c>
      <c r="U430" s="7" t="str">
        <f>CONCATENATE(R430," ",T430)</f>
        <v>110 Q3</v>
      </c>
    </row>
    <row r="431" spans="1:21" ht="70" customHeight="1">
      <c r="A431" s="20" t="s">
        <v>4088</v>
      </c>
      <c r="B431" s="2" t="s">
        <v>137</v>
      </c>
      <c r="C431" s="2" t="s">
        <v>665</v>
      </c>
      <c r="D431" s="2" t="s">
        <v>139</v>
      </c>
      <c r="E431" s="2" t="s">
        <v>645</v>
      </c>
      <c r="F431" s="14">
        <v>1245</v>
      </c>
      <c r="G431" s="22">
        <v>27.8</v>
      </c>
      <c r="H431" s="25">
        <v>48.69</v>
      </c>
      <c r="I431" s="5">
        <v>0.4889</v>
      </c>
      <c r="J431" s="2" t="s">
        <v>23</v>
      </c>
      <c r="K431" s="2" t="s">
        <v>36</v>
      </c>
      <c r="L431" s="2" t="s">
        <v>25</v>
      </c>
      <c r="M431" s="2" t="s">
        <v>26</v>
      </c>
      <c r="N431" s="2" t="s">
        <v>27</v>
      </c>
      <c r="O431" s="2">
        <v>148</v>
      </c>
      <c r="P431" s="2" t="s">
        <v>28</v>
      </c>
      <c r="Q431" s="2" t="s">
        <v>29</v>
      </c>
      <c r="R431" t="str">
        <f>LEFT(E431,3)</f>
        <v>110</v>
      </c>
      <c r="S431" t="str">
        <f>RIGHT(LEFT(E431,6),2)</f>
        <v>09</v>
      </c>
      <c r="T431" t="str">
        <f>CONCATENATE("Q", INT((S431+2)/3))</f>
        <v>Q3</v>
      </c>
      <c r="U431" s="7" t="str">
        <f>CONCATENATE(R431," ",T431)</f>
        <v>110 Q3</v>
      </c>
    </row>
    <row r="432" spans="1:21" ht="70" customHeight="1">
      <c r="A432" s="20" t="s">
        <v>4089</v>
      </c>
      <c r="B432" s="2" t="s">
        <v>137</v>
      </c>
      <c r="C432" s="2" t="s">
        <v>666</v>
      </c>
      <c r="D432" s="2" t="s">
        <v>139</v>
      </c>
      <c r="E432" s="2" t="s">
        <v>645</v>
      </c>
      <c r="F432" s="14">
        <v>1245</v>
      </c>
      <c r="G432" s="22">
        <v>27.9</v>
      </c>
      <c r="H432" s="25">
        <v>48.52</v>
      </c>
      <c r="I432" s="5">
        <v>0.48309999999999997</v>
      </c>
      <c r="J432" s="2" t="s">
        <v>23</v>
      </c>
      <c r="K432" s="2" t="s">
        <v>175</v>
      </c>
      <c r="L432" s="2" t="s">
        <v>25</v>
      </c>
      <c r="M432" s="2" t="s">
        <v>26</v>
      </c>
      <c r="N432" s="2" t="s">
        <v>27</v>
      </c>
      <c r="O432" s="2">
        <v>148</v>
      </c>
      <c r="P432" s="2" t="s">
        <v>28</v>
      </c>
      <c r="Q432" s="2" t="s">
        <v>29</v>
      </c>
      <c r="R432" t="str">
        <f>LEFT(E432,3)</f>
        <v>110</v>
      </c>
      <c r="S432" t="str">
        <f>RIGHT(LEFT(E432,6),2)</f>
        <v>09</v>
      </c>
      <c r="T432" t="str">
        <f>CONCATENATE("Q", INT((S432+2)/3))</f>
        <v>Q3</v>
      </c>
      <c r="U432" s="7" t="str">
        <f>CONCATENATE(R432," ",T432)</f>
        <v>110 Q3</v>
      </c>
    </row>
    <row r="433" spans="1:21" ht="70" customHeight="1">
      <c r="A433" s="20" t="s">
        <v>4090</v>
      </c>
      <c r="B433" s="2" t="s">
        <v>137</v>
      </c>
      <c r="C433" s="2" t="s">
        <v>667</v>
      </c>
      <c r="D433" s="2" t="s">
        <v>139</v>
      </c>
      <c r="E433" s="2" t="s">
        <v>645</v>
      </c>
      <c r="F433" s="14">
        <v>1190</v>
      </c>
      <c r="G433" s="22">
        <v>26.8</v>
      </c>
      <c r="H433" s="25">
        <v>49.26</v>
      </c>
      <c r="I433" s="5">
        <v>0.48759999999999998</v>
      </c>
      <c r="J433" s="2" t="s">
        <v>23</v>
      </c>
      <c r="K433" s="2" t="s">
        <v>162</v>
      </c>
      <c r="L433" s="2" t="s">
        <v>25</v>
      </c>
      <c r="M433" s="2" t="s">
        <v>26</v>
      </c>
      <c r="N433" s="2" t="s">
        <v>27</v>
      </c>
      <c r="O433" s="2">
        <v>119</v>
      </c>
      <c r="P433" s="2" t="s">
        <v>28</v>
      </c>
      <c r="Q433" s="2" t="s">
        <v>29</v>
      </c>
      <c r="R433" t="str">
        <f>LEFT(E433,3)</f>
        <v>110</v>
      </c>
      <c r="S433" t="str">
        <f>RIGHT(LEFT(E433,6),2)</f>
        <v>09</v>
      </c>
      <c r="T433" t="str">
        <f>CONCATENATE("Q", INT((S433+2)/3))</f>
        <v>Q3</v>
      </c>
      <c r="U433" s="7" t="str">
        <f>CONCATENATE(R433," ",T433)</f>
        <v>110 Q3</v>
      </c>
    </row>
    <row r="434" spans="1:21" ht="70" customHeight="1">
      <c r="A434" s="20" t="s">
        <v>4091</v>
      </c>
      <c r="B434" s="2" t="s">
        <v>137</v>
      </c>
      <c r="C434" s="2" t="s">
        <v>668</v>
      </c>
      <c r="D434" s="2" t="s">
        <v>139</v>
      </c>
      <c r="E434" s="2" t="s">
        <v>645</v>
      </c>
      <c r="F434" s="14">
        <v>1197</v>
      </c>
      <c r="G434" s="22">
        <v>26.9</v>
      </c>
      <c r="H434" s="25">
        <v>49.26</v>
      </c>
      <c r="I434" s="5">
        <v>0.48759999999999998</v>
      </c>
      <c r="J434" s="2" t="s">
        <v>23</v>
      </c>
      <c r="K434" s="2" t="s">
        <v>24</v>
      </c>
      <c r="L434" s="2" t="s">
        <v>25</v>
      </c>
      <c r="M434" s="2" t="s">
        <v>26</v>
      </c>
      <c r="N434" s="2" t="s">
        <v>27</v>
      </c>
      <c r="O434" s="2">
        <v>119</v>
      </c>
      <c r="P434" s="2" t="s">
        <v>28</v>
      </c>
      <c r="Q434" s="2" t="s">
        <v>29</v>
      </c>
      <c r="R434" t="str">
        <f>LEFT(E434,3)</f>
        <v>110</v>
      </c>
      <c r="S434" t="str">
        <f>RIGHT(LEFT(E434,6),2)</f>
        <v>09</v>
      </c>
      <c r="T434" t="str">
        <f>CONCATENATE("Q", INT((S434+2)/3))</f>
        <v>Q3</v>
      </c>
      <c r="U434" s="7" t="str">
        <f>CONCATENATE(R434," ",T434)</f>
        <v>110 Q3</v>
      </c>
    </row>
    <row r="435" spans="1:21" ht="70" customHeight="1">
      <c r="A435" s="20" t="s">
        <v>4092</v>
      </c>
      <c r="B435" s="2" t="s">
        <v>140</v>
      </c>
      <c r="C435" s="2" t="s">
        <v>669</v>
      </c>
      <c r="D435" s="2" t="s">
        <v>142</v>
      </c>
      <c r="E435" s="2" t="s">
        <v>645</v>
      </c>
      <c r="F435" s="14">
        <v>1100</v>
      </c>
      <c r="G435" s="22">
        <v>31.7</v>
      </c>
      <c r="H435" s="25">
        <v>36.380000000000003</v>
      </c>
      <c r="I435" s="5">
        <v>0.47510000000000002</v>
      </c>
      <c r="J435" s="2" t="s">
        <v>23</v>
      </c>
      <c r="K435" s="2" t="s">
        <v>538</v>
      </c>
      <c r="L435" s="2" t="s">
        <v>25</v>
      </c>
      <c r="M435" s="2" t="s">
        <v>117</v>
      </c>
      <c r="N435" s="2" t="s">
        <v>433</v>
      </c>
      <c r="O435" s="2">
        <v>200</v>
      </c>
      <c r="P435" s="2" t="s">
        <v>28</v>
      </c>
      <c r="Q435" s="2" t="s">
        <v>29</v>
      </c>
      <c r="R435" t="str">
        <f>LEFT(E435,3)</f>
        <v>110</v>
      </c>
      <c r="S435" t="str">
        <f>RIGHT(LEFT(E435,6),2)</f>
        <v>09</v>
      </c>
      <c r="T435" t="str">
        <f>CONCATENATE("Q", INT((S435+2)/3))</f>
        <v>Q3</v>
      </c>
      <c r="U435" s="7" t="str">
        <f>CONCATENATE(R435," ",T435)</f>
        <v>110 Q3</v>
      </c>
    </row>
    <row r="436" spans="1:21" ht="70" customHeight="1">
      <c r="A436" s="20" t="s">
        <v>4093</v>
      </c>
      <c r="B436" s="2" t="s">
        <v>203</v>
      </c>
      <c r="C436" s="2" t="s">
        <v>670</v>
      </c>
      <c r="D436" s="2" t="s">
        <v>205</v>
      </c>
      <c r="E436" s="2" t="s">
        <v>671</v>
      </c>
      <c r="F436" s="14">
        <v>695</v>
      </c>
      <c r="G436" s="22">
        <v>26.2</v>
      </c>
      <c r="H436" s="25">
        <v>26.48</v>
      </c>
      <c r="I436" s="5">
        <v>0.62860000000000005</v>
      </c>
      <c r="J436" s="2" t="s">
        <v>23</v>
      </c>
      <c r="K436" s="2" t="s">
        <v>410</v>
      </c>
      <c r="L436" s="2" t="s">
        <v>222</v>
      </c>
      <c r="M436" s="2" t="s">
        <v>223</v>
      </c>
      <c r="N436" s="2" t="s">
        <v>112</v>
      </c>
      <c r="O436" s="8"/>
      <c r="P436" s="2" t="s">
        <v>113</v>
      </c>
      <c r="Q436" s="2" t="s">
        <v>29</v>
      </c>
      <c r="R436" t="str">
        <f>LEFT(E436,3)</f>
        <v>110</v>
      </c>
      <c r="S436" t="str">
        <f>RIGHT(LEFT(E436,6),2)</f>
        <v>09</v>
      </c>
      <c r="T436" t="str">
        <f>CONCATENATE("Q", INT((S436+2)/3))</f>
        <v>Q3</v>
      </c>
      <c r="U436" s="7" t="str">
        <f>CONCATENATE(R436," ",T436)</f>
        <v>110 Q3</v>
      </c>
    </row>
    <row r="437" spans="1:21" ht="70" customHeight="1">
      <c r="A437" s="20" t="s">
        <v>4094</v>
      </c>
      <c r="B437" s="2" t="s">
        <v>37</v>
      </c>
      <c r="C437" s="2" t="s">
        <v>62</v>
      </c>
      <c r="D437" s="2" t="s">
        <v>39</v>
      </c>
      <c r="E437" s="2" t="s">
        <v>671</v>
      </c>
      <c r="F437" s="14">
        <v>1400</v>
      </c>
      <c r="G437" s="22">
        <v>35.5</v>
      </c>
      <c r="H437" s="25">
        <v>42.06</v>
      </c>
      <c r="I437" s="5">
        <v>0.48849999999999999</v>
      </c>
      <c r="J437" s="2" t="s">
        <v>23</v>
      </c>
      <c r="K437" s="2" t="s">
        <v>40</v>
      </c>
      <c r="L437" s="2" t="s">
        <v>25</v>
      </c>
      <c r="M437" s="2" t="s">
        <v>26</v>
      </c>
      <c r="N437" s="2" t="s">
        <v>27</v>
      </c>
      <c r="O437" s="2">
        <v>190</v>
      </c>
      <c r="P437" s="2" t="s">
        <v>28</v>
      </c>
      <c r="Q437" s="2" t="s">
        <v>29</v>
      </c>
      <c r="R437" t="str">
        <f>LEFT(E437,3)</f>
        <v>110</v>
      </c>
      <c r="S437" t="str">
        <f>RIGHT(LEFT(E437,6),2)</f>
        <v>09</v>
      </c>
      <c r="T437" t="str">
        <f>CONCATENATE("Q", INT((S437+2)/3))</f>
        <v>Q3</v>
      </c>
      <c r="U437" s="7" t="str">
        <f>CONCATENATE(R437," ",T437)</f>
        <v>110 Q3</v>
      </c>
    </row>
    <row r="438" spans="1:21" ht="70" customHeight="1">
      <c r="A438" s="20" t="s">
        <v>4095</v>
      </c>
      <c r="B438" s="2" t="s">
        <v>37</v>
      </c>
      <c r="C438" s="2" t="s">
        <v>577</v>
      </c>
      <c r="D438" s="2" t="s">
        <v>39</v>
      </c>
      <c r="E438" s="2" t="s">
        <v>671</v>
      </c>
      <c r="F438" s="14">
        <v>980</v>
      </c>
      <c r="G438" s="22">
        <v>35.700000000000003</v>
      </c>
      <c r="H438" s="25">
        <v>29.85</v>
      </c>
      <c r="I438" s="5">
        <v>0.43459999999999999</v>
      </c>
      <c r="J438" s="2" t="s">
        <v>23</v>
      </c>
      <c r="K438" s="2" t="s">
        <v>297</v>
      </c>
      <c r="L438" s="2" t="s">
        <v>25</v>
      </c>
      <c r="M438" s="2" t="s">
        <v>26</v>
      </c>
      <c r="N438" s="2" t="s">
        <v>112</v>
      </c>
      <c r="O438" s="2">
        <v>200</v>
      </c>
      <c r="P438" s="2" t="s">
        <v>28</v>
      </c>
      <c r="Q438" s="2" t="s">
        <v>29</v>
      </c>
      <c r="R438" t="str">
        <f>LEFT(E438,3)</f>
        <v>110</v>
      </c>
      <c r="S438" t="str">
        <f>RIGHT(LEFT(E438,6),2)</f>
        <v>09</v>
      </c>
      <c r="T438" t="str">
        <f>CONCATENATE("Q", INT((S438+2)/3))</f>
        <v>Q3</v>
      </c>
      <c r="U438" s="7" t="str">
        <f>CONCATENATE(R438," ",T438)</f>
        <v>110 Q3</v>
      </c>
    </row>
    <row r="439" spans="1:21" ht="70" customHeight="1">
      <c r="A439" s="20" t="s">
        <v>4096</v>
      </c>
      <c r="B439" s="2" t="s">
        <v>672</v>
      </c>
      <c r="C439" s="2" t="s">
        <v>673</v>
      </c>
      <c r="D439" s="2" t="s">
        <v>151</v>
      </c>
      <c r="E439" s="2" t="s">
        <v>671</v>
      </c>
      <c r="F439" s="14">
        <v>880</v>
      </c>
      <c r="G439" s="22">
        <v>30.4</v>
      </c>
      <c r="H439" s="25">
        <v>30.39</v>
      </c>
      <c r="I439" s="5">
        <v>0.44800000000000001</v>
      </c>
      <c r="J439" s="2" t="s">
        <v>23</v>
      </c>
      <c r="K439" s="2" t="s">
        <v>357</v>
      </c>
      <c r="L439" s="2" t="s">
        <v>25</v>
      </c>
      <c r="M439" s="2" t="s">
        <v>26</v>
      </c>
      <c r="N439" s="2" t="s">
        <v>112</v>
      </c>
      <c r="O439" s="2">
        <v>187</v>
      </c>
      <c r="P439" s="2" t="s">
        <v>28</v>
      </c>
      <c r="Q439" s="2" t="s">
        <v>29</v>
      </c>
      <c r="R439" t="str">
        <f>LEFT(E439,3)</f>
        <v>110</v>
      </c>
      <c r="S439" t="str">
        <f>RIGHT(LEFT(E439,6),2)</f>
        <v>09</v>
      </c>
      <c r="T439" t="str">
        <f>CONCATENATE("Q", INT((S439+2)/3))</f>
        <v>Q3</v>
      </c>
      <c r="U439" s="7" t="str">
        <f>CONCATENATE(R439," ",T439)</f>
        <v>110 Q3</v>
      </c>
    </row>
    <row r="440" spans="1:21" ht="70" customHeight="1">
      <c r="A440" s="20" t="s">
        <v>4097</v>
      </c>
      <c r="B440" s="2" t="s">
        <v>128</v>
      </c>
      <c r="C440" s="2" t="s">
        <v>38</v>
      </c>
      <c r="D440" s="2" t="s">
        <v>130</v>
      </c>
      <c r="E440" s="2" t="s">
        <v>671</v>
      </c>
      <c r="F440" s="14">
        <v>1299</v>
      </c>
      <c r="G440" s="22">
        <v>26.4</v>
      </c>
      <c r="H440" s="25">
        <v>49.21</v>
      </c>
      <c r="I440" s="5">
        <v>0.50919999999999999</v>
      </c>
      <c r="J440" s="2" t="s">
        <v>23</v>
      </c>
      <c r="K440" s="2" t="s">
        <v>202</v>
      </c>
      <c r="L440" s="2" t="s">
        <v>25</v>
      </c>
      <c r="M440" s="2" t="s">
        <v>26</v>
      </c>
      <c r="N440" s="2" t="s">
        <v>27</v>
      </c>
      <c r="O440" s="2">
        <v>200</v>
      </c>
      <c r="P440" s="2" t="s">
        <v>28</v>
      </c>
      <c r="Q440" s="2" t="s">
        <v>29</v>
      </c>
      <c r="R440" t="str">
        <f>LEFT(E440,3)</f>
        <v>110</v>
      </c>
      <c r="S440" t="str">
        <f>RIGHT(LEFT(E440,6),2)</f>
        <v>09</v>
      </c>
      <c r="T440" t="str">
        <f>CONCATENATE("Q", INT((S440+2)/3))</f>
        <v>Q3</v>
      </c>
      <c r="U440" s="7" t="str">
        <f>CONCATENATE(R440," ",T440)</f>
        <v>110 Q3</v>
      </c>
    </row>
    <row r="441" spans="1:21" ht="70" customHeight="1">
      <c r="A441" s="20" t="s">
        <v>4098</v>
      </c>
      <c r="B441" s="2" t="s">
        <v>128</v>
      </c>
      <c r="C441" s="2" t="s">
        <v>286</v>
      </c>
      <c r="D441" s="2" t="s">
        <v>130</v>
      </c>
      <c r="E441" s="2" t="s">
        <v>671</v>
      </c>
      <c r="F441" s="14">
        <v>1253</v>
      </c>
      <c r="G441" s="22">
        <v>25.3</v>
      </c>
      <c r="H441" s="25">
        <v>49.16</v>
      </c>
      <c r="I441" s="5">
        <v>0.50929999999999997</v>
      </c>
      <c r="J441" s="2" t="s">
        <v>23</v>
      </c>
      <c r="K441" s="2" t="s">
        <v>198</v>
      </c>
      <c r="L441" s="2" t="s">
        <v>25</v>
      </c>
      <c r="M441" s="2" t="s">
        <v>26</v>
      </c>
      <c r="N441" s="2" t="s">
        <v>27</v>
      </c>
      <c r="O441" s="2">
        <v>197</v>
      </c>
      <c r="P441" s="2" t="s">
        <v>28</v>
      </c>
      <c r="Q441" s="2" t="s">
        <v>29</v>
      </c>
      <c r="R441" t="str">
        <f>LEFT(E441,3)</f>
        <v>110</v>
      </c>
      <c r="S441" t="str">
        <f>RIGHT(LEFT(E441,6),2)</f>
        <v>09</v>
      </c>
      <c r="T441" t="str">
        <f>CONCATENATE("Q", INT((S441+2)/3))</f>
        <v>Q3</v>
      </c>
      <c r="U441" s="7" t="str">
        <f>CONCATENATE(R441," ",T441)</f>
        <v>110 Q3</v>
      </c>
    </row>
    <row r="442" spans="1:21" ht="70" customHeight="1">
      <c r="A442" s="20" t="s">
        <v>4099</v>
      </c>
      <c r="B442" s="2" t="s">
        <v>128</v>
      </c>
      <c r="C442" s="2" t="s">
        <v>62</v>
      </c>
      <c r="D442" s="2" t="s">
        <v>130</v>
      </c>
      <c r="E442" s="2" t="s">
        <v>671</v>
      </c>
      <c r="F442" s="14">
        <v>923</v>
      </c>
      <c r="G442" s="22">
        <v>25.8</v>
      </c>
      <c r="H442" s="25">
        <v>35.96</v>
      </c>
      <c r="I442" s="5">
        <v>0.50490000000000002</v>
      </c>
      <c r="J442" s="2" t="s">
        <v>23</v>
      </c>
      <c r="K442" s="2" t="s">
        <v>238</v>
      </c>
      <c r="L442" s="2" t="s">
        <v>25</v>
      </c>
      <c r="M442" s="2" t="s">
        <v>26</v>
      </c>
      <c r="N442" s="2" t="s">
        <v>50</v>
      </c>
      <c r="O442" s="2">
        <v>189</v>
      </c>
      <c r="P442" s="2" t="s">
        <v>28</v>
      </c>
      <c r="Q442" s="2" t="s">
        <v>29</v>
      </c>
      <c r="R442" t="str">
        <f>LEFT(E442,3)</f>
        <v>110</v>
      </c>
      <c r="S442" t="str">
        <f>RIGHT(LEFT(E442,6),2)</f>
        <v>09</v>
      </c>
      <c r="T442" t="str">
        <f>CONCATENATE("Q", INT((S442+2)/3))</f>
        <v>Q3</v>
      </c>
      <c r="U442" s="7" t="str">
        <f>CONCATENATE(R442," ",T442)</f>
        <v>110 Q3</v>
      </c>
    </row>
    <row r="443" spans="1:21" ht="70" customHeight="1">
      <c r="A443" s="20" t="s">
        <v>4100</v>
      </c>
      <c r="B443" s="2" t="s">
        <v>128</v>
      </c>
      <c r="C443" s="2" t="s">
        <v>69</v>
      </c>
      <c r="D443" s="2" t="s">
        <v>130</v>
      </c>
      <c r="E443" s="2" t="s">
        <v>671</v>
      </c>
      <c r="F443" s="14">
        <v>931</v>
      </c>
      <c r="G443" s="22">
        <v>26</v>
      </c>
      <c r="H443" s="25">
        <v>35.96</v>
      </c>
      <c r="I443" s="5">
        <v>0.50490000000000002</v>
      </c>
      <c r="J443" s="2" t="s">
        <v>23</v>
      </c>
      <c r="K443" s="2" t="s">
        <v>674</v>
      </c>
      <c r="L443" s="2" t="s">
        <v>25</v>
      </c>
      <c r="M443" s="2" t="s">
        <v>26</v>
      </c>
      <c r="N443" s="2" t="s">
        <v>50</v>
      </c>
      <c r="O443" s="2">
        <v>191</v>
      </c>
      <c r="P443" s="2" t="s">
        <v>28</v>
      </c>
      <c r="Q443" s="2" t="s">
        <v>29</v>
      </c>
      <c r="R443" t="str">
        <f>LEFT(E443,3)</f>
        <v>110</v>
      </c>
      <c r="S443" t="str">
        <f>RIGHT(LEFT(E443,6),2)</f>
        <v>09</v>
      </c>
      <c r="T443" t="str">
        <f>CONCATENATE("Q", INT((S443+2)/3))</f>
        <v>Q3</v>
      </c>
      <c r="U443" s="7" t="str">
        <f>CONCATENATE(R443," ",T443)</f>
        <v>110 Q3</v>
      </c>
    </row>
    <row r="444" spans="1:21" ht="70" customHeight="1">
      <c r="A444" s="20" t="s">
        <v>4101</v>
      </c>
      <c r="B444" s="2" t="s">
        <v>128</v>
      </c>
      <c r="C444" s="2" t="s">
        <v>129</v>
      </c>
      <c r="D444" s="2" t="s">
        <v>130</v>
      </c>
      <c r="E444" s="2" t="s">
        <v>671</v>
      </c>
      <c r="F444" s="14">
        <v>820</v>
      </c>
      <c r="G444" s="22">
        <v>27.2</v>
      </c>
      <c r="H444" s="25">
        <v>30.76</v>
      </c>
      <c r="I444" s="5">
        <v>0.52559999999999996</v>
      </c>
      <c r="J444" s="2" t="s">
        <v>23</v>
      </c>
      <c r="K444" s="2" t="s">
        <v>237</v>
      </c>
      <c r="L444" s="2" t="s">
        <v>25</v>
      </c>
      <c r="M444" s="2" t="s">
        <v>26</v>
      </c>
      <c r="N444" s="2" t="s">
        <v>112</v>
      </c>
      <c r="O444" s="2">
        <v>118</v>
      </c>
      <c r="P444" s="2" t="s">
        <v>28</v>
      </c>
      <c r="Q444" s="2" t="s">
        <v>29</v>
      </c>
      <c r="R444" t="str">
        <f>LEFT(E444,3)</f>
        <v>110</v>
      </c>
      <c r="S444" t="str">
        <f>RIGHT(LEFT(E444,6),2)</f>
        <v>09</v>
      </c>
      <c r="T444" t="str">
        <f>CONCATENATE("Q", INT((S444+2)/3))</f>
        <v>Q3</v>
      </c>
      <c r="U444" s="7" t="str">
        <f>CONCATENATE(R444," ",T444)</f>
        <v>110 Q3</v>
      </c>
    </row>
    <row r="445" spans="1:21" ht="70" customHeight="1">
      <c r="A445" s="20" t="s">
        <v>4102</v>
      </c>
      <c r="B445" s="2" t="s">
        <v>203</v>
      </c>
      <c r="C445" s="2" t="s">
        <v>675</v>
      </c>
      <c r="D445" s="2" t="s">
        <v>205</v>
      </c>
      <c r="E445" s="2" t="s">
        <v>671</v>
      </c>
      <c r="F445" s="14">
        <v>1190</v>
      </c>
      <c r="G445" s="22">
        <v>26.4</v>
      </c>
      <c r="H445" s="25">
        <v>46.29</v>
      </c>
      <c r="I445" s="5">
        <v>0.50580000000000003</v>
      </c>
      <c r="J445" s="2" t="s">
        <v>23</v>
      </c>
      <c r="K445" s="2" t="s">
        <v>208</v>
      </c>
      <c r="L445" s="2" t="s">
        <v>25</v>
      </c>
      <c r="M445" s="2" t="s">
        <v>26</v>
      </c>
      <c r="N445" s="2" t="s">
        <v>27</v>
      </c>
      <c r="O445" s="2">
        <v>160</v>
      </c>
      <c r="P445" s="2" t="s">
        <v>113</v>
      </c>
      <c r="Q445" s="2" t="s">
        <v>29</v>
      </c>
      <c r="R445" t="str">
        <f>LEFT(E445,3)</f>
        <v>110</v>
      </c>
      <c r="S445" t="str">
        <f>RIGHT(LEFT(E445,6),2)</f>
        <v>09</v>
      </c>
      <c r="T445" t="str">
        <f>CONCATENATE("Q", INT((S445+2)/3))</f>
        <v>Q3</v>
      </c>
      <c r="U445" s="7" t="str">
        <f>CONCATENATE(R445," ",T445)</f>
        <v>110 Q3</v>
      </c>
    </row>
    <row r="446" spans="1:21" ht="70" customHeight="1">
      <c r="A446" s="20" t="s">
        <v>4103</v>
      </c>
      <c r="B446" s="2" t="s">
        <v>203</v>
      </c>
      <c r="C446" s="2" t="s">
        <v>676</v>
      </c>
      <c r="D446" s="2" t="s">
        <v>205</v>
      </c>
      <c r="E446" s="2" t="s">
        <v>671</v>
      </c>
      <c r="F446" s="14">
        <v>1172</v>
      </c>
      <c r="G446" s="22">
        <v>25.8</v>
      </c>
      <c r="H446" s="25">
        <v>46.78</v>
      </c>
      <c r="I446" s="5">
        <v>0.50600000000000001</v>
      </c>
      <c r="J446" s="2" t="s">
        <v>23</v>
      </c>
      <c r="K446" s="2" t="s">
        <v>677</v>
      </c>
      <c r="L446" s="2" t="s">
        <v>25</v>
      </c>
      <c r="M446" s="2" t="s">
        <v>26</v>
      </c>
      <c r="N446" s="2" t="s">
        <v>27</v>
      </c>
      <c r="O446" s="2">
        <v>155</v>
      </c>
      <c r="P446" s="2" t="s">
        <v>113</v>
      </c>
      <c r="Q446" s="2" t="s">
        <v>29</v>
      </c>
      <c r="R446" t="str">
        <f>LEFT(E446,3)</f>
        <v>110</v>
      </c>
      <c r="S446" t="str">
        <f>RIGHT(LEFT(E446,6),2)</f>
        <v>09</v>
      </c>
      <c r="T446" t="str">
        <f>CONCATENATE("Q", INT((S446+2)/3))</f>
        <v>Q3</v>
      </c>
      <c r="U446" s="7" t="str">
        <f>CONCATENATE(R446," ",T446)</f>
        <v>110 Q3</v>
      </c>
    </row>
    <row r="447" spans="1:21" ht="70" customHeight="1">
      <c r="A447" s="20" t="s">
        <v>4104</v>
      </c>
      <c r="B447" s="2" t="s">
        <v>203</v>
      </c>
      <c r="C447" s="2" t="s">
        <v>678</v>
      </c>
      <c r="D447" s="2" t="s">
        <v>205</v>
      </c>
      <c r="E447" s="2" t="s">
        <v>671</v>
      </c>
      <c r="F447" s="14">
        <v>1180</v>
      </c>
      <c r="G447" s="22">
        <v>25.7</v>
      </c>
      <c r="H447" s="25">
        <v>46.94</v>
      </c>
      <c r="I447" s="5">
        <v>0.50170000000000003</v>
      </c>
      <c r="J447" s="2" t="s">
        <v>23</v>
      </c>
      <c r="K447" s="2" t="s">
        <v>456</v>
      </c>
      <c r="L447" s="2" t="s">
        <v>25</v>
      </c>
      <c r="M447" s="2" t="s">
        <v>26</v>
      </c>
      <c r="N447" s="2" t="s">
        <v>27</v>
      </c>
      <c r="O447" s="2">
        <v>160</v>
      </c>
      <c r="P447" s="2" t="s">
        <v>113</v>
      </c>
      <c r="Q447" s="2" t="s">
        <v>29</v>
      </c>
      <c r="R447" t="str">
        <f>LEFT(E447,3)</f>
        <v>110</v>
      </c>
      <c r="S447" t="str">
        <f>RIGHT(LEFT(E447,6),2)</f>
        <v>09</v>
      </c>
      <c r="T447" t="str">
        <f>CONCATENATE("Q", INT((S447+2)/3))</f>
        <v>Q3</v>
      </c>
      <c r="U447" s="7" t="str">
        <f>CONCATENATE(R447," ",T447)</f>
        <v>110 Q3</v>
      </c>
    </row>
    <row r="448" spans="1:21" ht="70" customHeight="1">
      <c r="A448" s="20" t="s">
        <v>4105</v>
      </c>
      <c r="B448" s="2" t="s">
        <v>203</v>
      </c>
      <c r="C448" s="2" t="s">
        <v>679</v>
      </c>
      <c r="D448" s="2" t="s">
        <v>205</v>
      </c>
      <c r="E448" s="2" t="s">
        <v>671</v>
      </c>
      <c r="F448" s="14">
        <v>978</v>
      </c>
      <c r="G448" s="22">
        <v>22.2</v>
      </c>
      <c r="H448" s="25">
        <v>45.3</v>
      </c>
      <c r="I448" s="5">
        <v>0.50739999999999996</v>
      </c>
      <c r="J448" s="2" t="s">
        <v>23</v>
      </c>
      <c r="K448" s="2" t="s">
        <v>538</v>
      </c>
      <c r="L448" s="2" t="s">
        <v>25</v>
      </c>
      <c r="M448" s="2" t="s">
        <v>26</v>
      </c>
      <c r="N448" s="2" t="s">
        <v>27</v>
      </c>
      <c r="O448" s="2">
        <v>135</v>
      </c>
      <c r="P448" s="2" t="s">
        <v>113</v>
      </c>
      <c r="Q448" s="2" t="s">
        <v>29</v>
      </c>
      <c r="R448" t="str">
        <f>LEFT(E448,3)</f>
        <v>110</v>
      </c>
      <c r="S448" t="str">
        <f>RIGHT(LEFT(E448,6),2)</f>
        <v>09</v>
      </c>
      <c r="T448" t="str">
        <f>CONCATENATE("Q", INT((S448+2)/3))</f>
        <v>Q3</v>
      </c>
      <c r="U448" s="7" t="str">
        <f>CONCATENATE(R448," ",T448)</f>
        <v>110 Q3</v>
      </c>
    </row>
    <row r="449" spans="1:21" ht="70" customHeight="1">
      <c r="A449" s="20" t="s">
        <v>4106</v>
      </c>
      <c r="B449" s="2" t="s">
        <v>203</v>
      </c>
      <c r="C449" s="2" t="s">
        <v>680</v>
      </c>
      <c r="D449" s="2" t="s">
        <v>205</v>
      </c>
      <c r="E449" s="2" t="s">
        <v>671</v>
      </c>
      <c r="F449" s="14">
        <v>770</v>
      </c>
      <c r="G449" s="22">
        <v>24</v>
      </c>
      <c r="H449" s="25">
        <v>34.200000000000003</v>
      </c>
      <c r="I449" s="5">
        <v>0.48670000000000002</v>
      </c>
      <c r="J449" s="2" t="s">
        <v>23</v>
      </c>
      <c r="K449" s="2" t="s">
        <v>242</v>
      </c>
      <c r="L449" s="2" t="s">
        <v>25</v>
      </c>
      <c r="M449" s="2" t="s">
        <v>26</v>
      </c>
      <c r="N449" s="2" t="s">
        <v>112</v>
      </c>
      <c r="O449" s="2">
        <v>125</v>
      </c>
      <c r="P449" s="2" t="s">
        <v>113</v>
      </c>
      <c r="Q449" s="2" t="s">
        <v>29</v>
      </c>
      <c r="R449" t="str">
        <f>LEFT(E449,3)</f>
        <v>110</v>
      </c>
      <c r="S449" t="str">
        <f>RIGHT(LEFT(E449,6),2)</f>
        <v>09</v>
      </c>
      <c r="T449" t="str">
        <f>CONCATENATE("Q", INT((S449+2)/3))</f>
        <v>Q3</v>
      </c>
      <c r="U449" s="7" t="str">
        <f>CONCATENATE(R449," ",T449)</f>
        <v>110 Q3</v>
      </c>
    </row>
    <row r="450" spans="1:21" ht="70" customHeight="1">
      <c r="A450" s="20" t="s">
        <v>4107</v>
      </c>
      <c r="B450" s="2" t="s">
        <v>84</v>
      </c>
      <c r="C450" s="2" t="s">
        <v>681</v>
      </c>
      <c r="D450" s="2" t="s">
        <v>86</v>
      </c>
      <c r="E450" s="2" t="s">
        <v>671</v>
      </c>
      <c r="F450" s="14">
        <v>956</v>
      </c>
      <c r="G450" s="22">
        <v>28.4</v>
      </c>
      <c r="H450" s="25">
        <v>37.14</v>
      </c>
      <c r="I450" s="5">
        <v>0.42859999999999998</v>
      </c>
      <c r="J450" s="2" t="s">
        <v>23</v>
      </c>
      <c r="K450" s="2" t="s">
        <v>157</v>
      </c>
      <c r="L450" s="2" t="s">
        <v>25</v>
      </c>
      <c r="M450" s="2" t="s">
        <v>26</v>
      </c>
      <c r="N450" s="2" t="s">
        <v>50</v>
      </c>
      <c r="O450" s="2">
        <v>170</v>
      </c>
      <c r="P450" s="2" t="s">
        <v>28</v>
      </c>
      <c r="Q450" s="2" t="s">
        <v>29</v>
      </c>
      <c r="R450" t="str">
        <f>LEFT(E450,3)</f>
        <v>110</v>
      </c>
      <c r="S450" t="str">
        <f>RIGHT(LEFT(E450,6),2)</f>
        <v>09</v>
      </c>
      <c r="T450" t="str">
        <f>CONCATENATE("Q", INT((S450+2)/3))</f>
        <v>Q3</v>
      </c>
      <c r="U450" s="7" t="str">
        <f>CONCATENATE(R450," ",T450)</f>
        <v>110 Q3</v>
      </c>
    </row>
    <row r="451" spans="1:21" ht="70" customHeight="1">
      <c r="A451" s="20" t="s">
        <v>4108</v>
      </c>
      <c r="B451" s="2" t="s">
        <v>84</v>
      </c>
      <c r="C451" s="2" t="s">
        <v>682</v>
      </c>
      <c r="D451" s="2" t="s">
        <v>86</v>
      </c>
      <c r="E451" s="2" t="s">
        <v>671</v>
      </c>
      <c r="F451" s="14">
        <v>916</v>
      </c>
      <c r="G451" s="22">
        <v>29.1</v>
      </c>
      <c r="H451" s="25">
        <v>34.68</v>
      </c>
      <c r="I451" s="5">
        <v>0.46239999999999998</v>
      </c>
      <c r="J451" s="2" t="s">
        <v>23</v>
      </c>
      <c r="K451" s="2" t="s">
        <v>474</v>
      </c>
      <c r="L451" s="2" t="s">
        <v>25</v>
      </c>
      <c r="M451" s="2" t="s">
        <v>26</v>
      </c>
      <c r="N451" s="2" t="s">
        <v>50</v>
      </c>
      <c r="O451" s="2">
        <v>170</v>
      </c>
      <c r="P451" s="2" t="s">
        <v>28</v>
      </c>
      <c r="Q451" s="2" t="s">
        <v>29</v>
      </c>
      <c r="R451" t="str">
        <f>LEFT(E451,3)</f>
        <v>110</v>
      </c>
      <c r="S451" t="str">
        <f>RIGHT(LEFT(E451,6),2)</f>
        <v>09</v>
      </c>
      <c r="T451" t="str">
        <f>CONCATENATE("Q", INT((S451+2)/3))</f>
        <v>Q3</v>
      </c>
      <c r="U451" s="7" t="str">
        <f>CONCATENATE(R451," ",T451)</f>
        <v>110 Q3</v>
      </c>
    </row>
    <row r="452" spans="1:21" ht="70" customHeight="1">
      <c r="A452" s="20" t="s">
        <v>4109</v>
      </c>
      <c r="B452" s="2" t="s">
        <v>158</v>
      </c>
      <c r="C452" s="2" t="s">
        <v>683</v>
      </c>
      <c r="D452" s="2" t="s">
        <v>160</v>
      </c>
      <c r="E452" s="2" t="s">
        <v>671</v>
      </c>
      <c r="F452" s="14">
        <v>1068</v>
      </c>
      <c r="G452" s="22">
        <v>25.8</v>
      </c>
      <c r="H452" s="25">
        <v>42.01</v>
      </c>
      <c r="I452" s="5">
        <v>0.48730000000000001</v>
      </c>
      <c r="J452" s="2" t="s">
        <v>23</v>
      </c>
      <c r="K452" s="2" t="s">
        <v>162</v>
      </c>
      <c r="L452" s="2" t="s">
        <v>25</v>
      </c>
      <c r="M452" s="2" t="s">
        <v>26</v>
      </c>
      <c r="N452" s="2" t="s">
        <v>136</v>
      </c>
      <c r="O452" s="2">
        <v>190</v>
      </c>
      <c r="P452" s="2" t="s">
        <v>28</v>
      </c>
      <c r="Q452" s="2" t="s">
        <v>29</v>
      </c>
      <c r="R452" t="str">
        <f>LEFT(E452,3)</f>
        <v>110</v>
      </c>
      <c r="S452" t="str">
        <f>RIGHT(LEFT(E452,6),2)</f>
        <v>09</v>
      </c>
      <c r="T452" t="str">
        <f>CONCATENATE("Q", INT((S452+2)/3))</f>
        <v>Q3</v>
      </c>
      <c r="U452" s="7" t="str">
        <f>CONCATENATE(R452," ",T452)</f>
        <v>110 Q3</v>
      </c>
    </row>
    <row r="453" spans="1:21" ht="70" customHeight="1">
      <c r="A453" s="20" t="s">
        <v>4110</v>
      </c>
      <c r="B453" s="2" t="s">
        <v>124</v>
      </c>
      <c r="C453" s="2" t="s">
        <v>684</v>
      </c>
      <c r="D453" s="2" t="s">
        <v>126</v>
      </c>
      <c r="E453" s="2" t="s">
        <v>685</v>
      </c>
      <c r="F453" s="14">
        <v>1280</v>
      </c>
      <c r="G453" s="22">
        <v>31.3</v>
      </c>
      <c r="H453" s="25">
        <v>44.54</v>
      </c>
      <c r="I453" s="5">
        <v>0.49099999999999999</v>
      </c>
      <c r="J453" s="2" t="s">
        <v>23</v>
      </c>
      <c r="K453" s="2" t="s">
        <v>127</v>
      </c>
      <c r="L453" s="2" t="s">
        <v>25</v>
      </c>
      <c r="M453" s="2" t="s">
        <v>26</v>
      </c>
      <c r="N453" s="2" t="s">
        <v>27</v>
      </c>
      <c r="O453" s="2">
        <v>170</v>
      </c>
      <c r="P453" s="2" t="s">
        <v>28</v>
      </c>
      <c r="Q453" s="2" t="s">
        <v>29</v>
      </c>
      <c r="R453" t="str">
        <f>LEFT(E453,3)</f>
        <v>110</v>
      </c>
      <c r="S453" t="str">
        <f>RIGHT(LEFT(E453,6),2)</f>
        <v>09</v>
      </c>
      <c r="T453" t="str">
        <f>CONCATENATE("Q", INT((S453+2)/3))</f>
        <v>Q3</v>
      </c>
      <c r="U453" s="7" t="str">
        <f>CONCATENATE(R453," ",T453)</f>
        <v>110 Q3</v>
      </c>
    </row>
    <row r="454" spans="1:21" ht="70" customHeight="1">
      <c r="A454" s="20" t="s">
        <v>4111</v>
      </c>
      <c r="B454" s="2" t="s">
        <v>686</v>
      </c>
      <c r="C454" s="2" t="s">
        <v>687</v>
      </c>
      <c r="D454" s="2" t="s">
        <v>151</v>
      </c>
      <c r="E454" s="2" t="s">
        <v>685</v>
      </c>
      <c r="F454" s="14">
        <v>1030</v>
      </c>
      <c r="G454" s="22">
        <v>29.5</v>
      </c>
      <c r="H454" s="25">
        <v>35.89</v>
      </c>
      <c r="I454" s="5">
        <v>0.4834</v>
      </c>
      <c r="J454" s="2" t="s">
        <v>23</v>
      </c>
      <c r="K454" s="2" t="s">
        <v>198</v>
      </c>
      <c r="L454" s="2" t="s">
        <v>25</v>
      </c>
      <c r="M454" s="2" t="s">
        <v>26</v>
      </c>
      <c r="N454" s="2" t="s">
        <v>112</v>
      </c>
      <c r="O454" s="2">
        <v>195</v>
      </c>
      <c r="P454" s="2" t="s">
        <v>28</v>
      </c>
      <c r="Q454" s="2" t="s">
        <v>29</v>
      </c>
      <c r="R454" t="str">
        <f>LEFT(E454,3)</f>
        <v>110</v>
      </c>
      <c r="S454" t="str">
        <f>RIGHT(LEFT(E454,6),2)</f>
        <v>09</v>
      </c>
      <c r="T454" t="str">
        <f>CONCATENATE("Q", INT((S454+2)/3))</f>
        <v>Q3</v>
      </c>
      <c r="U454" s="7" t="str">
        <f>CONCATENATE(R454," ",T454)</f>
        <v>110 Q3</v>
      </c>
    </row>
    <row r="455" spans="1:21" ht="70" customHeight="1">
      <c r="A455" s="20" t="s">
        <v>4112</v>
      </c>
      <c r="B455" s="2" t="s">
        <v>203</v>
      </c>
      <c r="C455" s="2" t="s">
        <v>688</v>
      </c>
      <c r="D455" s="2" t="s">
        <v>205</v>
      </c>
      <c r="E455" s="2" t="s">
        <v>685</v>
      </c>
      <c r="F455" s="14">
        <v>1115</v>
      </c>
      <c r="G455" s="22">
        <v>26.5</v>
      </c>
      <c r="H455" s="25">
        <v>43.71</v>
      </c>
      <c r="I455" s="5">
        <v>0.49840000000000001</v>
      </c>
      <c r="J455" s="2" t="s">
        <v>23</v>
      </c>
      <c r="K455" s="2" t="s">
        <v>383</v>
      </c>
      <c r="L455" s="2" t="s">
        <v>25</v>
      </c>
      <c r="M455" s="2" t="s">
        <v>26</v>
      </c>
      <c r="N455" s="2" t="s">
        <v>27</v>
      </c>
      <c r="O455" s="2">
        <v>150</v>
      </c>
      <c r="P455" s="2" t="s">
        <v>113</v>
      </c>
      <c r="Q455" s="2" t="s">
        <v>29</v>
      </c>
      <c r="R455" t="str">
        <f>LEFT(E455,3)</f>
        <v>110</v>
      </c>
      <c r="S455" t="str">
        <f>RIGHT(LEFT(E455,6),2)</f>
        <v>09</v>
      </c>
      <c r="T455" t="str">
        <f>CONCATENATE("Q", INT((S455+2)/3))</f>
        <v>Q3</v>
      </c>
      <c r="U455" s="7" t="str">
        <f>CONCATENATE(R455," ",T455)</f>
        <v>110 Q3</v>
      </c>
    </row>
    <row r="456" spans="1:21" ht="70" customHeight="1">
      <c r="A456" s="20" t="s">
        <v>4113</v>
      </c>
      <c r="B456" s="2" t="s">
        <v>203</v>
      </c>
      <c r="C456" s="2" t="s">
        <v>689</v>
      </c>
      <c r="D456" s="2" t="s">
        <v>205</v>
      </c>
      <c r="E456" s="2" t="s">
        <v>685</v>
      </c>
      <c r="F456" s="14">
        <v>1093</v>
      </c>
      <c r="G456" s="22">
        <v>25.4</v>
      </c>
      <c r="H456" s="25">
        <v>44.79</v>
      </c>
      <c r="I456" s="5">
        <v>0.5171</v>
      </c>
      <c r="J456" s="2" t="s">
        <v>23</v>
      </c>
      <c r="K456" s="2" t="s">
        <v>270</v>
      </c>
      <c r="L456" s="2" t="s">
        <v>25</v>
      </c>
      <c r="M456" s="2" t="s">
        <v>26</v>
      </c>
      <c r="N456" s="2" t="s">
        <v>27</v>
      </c>
      <c r="O456" s="2">
        <v>140</v>
      </c>
      <c r="P456" s="2" t="s">
        <v>113</v>
      </c>
      <c r="Q456" s="2" t="s">
        <v>29</v>
      </c>
      <c r="R456" t="str">
        <f>LEFT(E456,3)</f>
        <v>110</v>
      </c>
      <c r="S456" t="str">
        <f>RIGHT(LEFT(E456,6),2)</f>
        <v>09</v>
      </c>
      <c r="T456" t="str">
        <f>CONCATENATE("Q", INT((S456+2)/3))</f>
        <v>Q3</v>
      </c>
      <c r="U456" s="7" t="str">
        <f>CONCATENATE(R456," ",T456)</f>
        <v>110 Q3</v>
      </c>
    </row>
    <row r="457" spans="1:21" ht="70" customHeight="1">
      <c r="A457" s="20" t="s">
        <v>4114</v>
      </c>
      <c r="B457" s="2" t="s">
        <v>690</v>
      </c>
      <c r="C457" s="2" t="s">
        <v>200</v>
      </c>
      <c r="D457" s="2" t="s">
        <v>44</v>
      </c>
      <c r="E457" s="2" t="s">
        <v>685</v>
      </c>
      <c r="F457" s="14">
        <v>813</v>
      </c>
      <c r="G457" s="22">
        <v>24.5</v>
      </c>
      <c r="H457" s="25">
        <v>35.200000000000003</v>
      </c>
      <c r="I457" s="5">
        <v>0.45090000000000002</v>
      </c>
      <c r="J457" s="2" t="s">
        <v>23</v>
      </c>
      <c r="K457" s="2" t="s">
        <v>60</v>
      </c>
      <c r="L457" s="2" t="s">
        <v>25</v>
      </c>
      <c r="M457" s="2" t="s">
        <v>26</v>
      </c>
      <c r="N457" s="2" t="s">
        <v>46</v>
      </c>
      <c r="O457" s="2">
        <v>190</v>
      </c>
      <c r="P457" s="2" t="s">
        <v>28</v>
      </c>
      <c r="Q457" s="2" t="s">
        <v>29</v>
      </c>
      <c r="R457" t="str">
        <f>LEFT(E457,3)</f>
        <v>110</v>
      </c>
      <c r="S457" t="str">
        <f>RIGHT(LEFT(E457,6),2)</f>
        <v>09</v>
      </c>
      <c r="T457" t="str">
        <f>CONCATENATE("Q", INT((S457+2)/3))</f>
        <v>Q3</v>
      </c>
      <c r="U457" s="7" t="str">
        <f>CONCATENATE(R457," ",T457)</f>
        <v>110 Q3</v>
      </c>
    </row>
    <row r="458" spans="1:21" ht="70" customHeight="1">
      <c r="A458" s="20" t="s">
        <v>4115</v>
      </c>
      <c r="B458" s="2" t="s">
        <v>691</v>
      </c>
      <c r="C458" s="2" t="s">
        <v>79</v>
      </c>
      <c r="D458" s="2" t="s">
        <v>44</v>
      </c>
      <c r="E458" s="2" t="s">
        <v>685</v>
      </c>
      <c r="F458" s="14">
        <v>890</v>
      </c>
      <c r="G458" s="22">
        <v>24.7</v>
      </c>
      <c r="H458" s="25">
        <v>38.200000000000003</v>
      </c>
      <c r="I458" s="5">
        <v>0.44469999999999998</v>
      </c>
      <c r="J458" s="2" t="s">
        <v>23</v>
      </c>
      <c r="K458" s="2" t="s">
        <v>63</v>
      </c>
      <c r="L458" s="2" t="s">
        <v>25</v>
      </c>
      <c r="M458" s="2" t="s">
        <v>26</v>
      </c>
      <c r="N458" s="2" t="s">
        <v>46</v>
      </c>
      <c r="O458" s="2">
        <v>195</v>
      </c>
      <c r="P458" s="2" t="s">
        <v>28</v>
      </c>
      <c r="Q458" s="2" t="s">
        <v>29</v>
      </c>
      <c r="R458" t="str">
        <f>LEFT(E458,3)</f>
        <v>110</v>
      </c>
      <c r="S458" t="str">
        <f>RIGHT(LEFT(E458,6),2)</f>
        <v>09</v>
      </c>
      <c r="T458" t="str">
        <f>CONCATENATE("Q", INT((S458+2)/3))</f>
        <v>Q3</v>
      </c>
      <c r="U458" s="7" t="str">
        <f>CONCATENATE(R458," ",T458)</f>
        <v>110 Q3</v>
      </c>
    </row>
    <row r="459" spans="1:21" ht="70" customHeight="1">
      <c r="A459" s="20" t="s">
        <v>4116</v>
      </c>
      <c r="B459" s="2" t="s">
        <v>692</v>
      </c>
      <c r="C459" s="2" t="s">
        <v>419</v>
      </c>
      <c r="D459" s="2" t="s">
        <v>44</v>
      </c>
      <c r="E459" s="2" t="s">
        <v>685</v>
      </c>
      <c r="F459" s="14">
        <v>1268</v>
      </c>
      <c r="G459" s="22">
        <v>23.2</v>
      </c>
      <c r="H459" s="25">
        <v>55.55</v>
      </c>
      <c r="I459" s="5">
        <v>0.50670000000000004</v>
      </c>
      <c r="J459" s="2" t="s">
        <v>23</v>
      </c>
      <c r="K459" s="2" t="s">
        <v>82</v>
      </c>
      <c r="L459" s="2" t="s">
        <v>25</v>
      </c>
      <c r="M459" s="2" t="s">
        <v>26</v>
      </c>
      <c r="N459" s="2" t="s">
        <v>41</v>
      </c>
      <c r="O459" s="2">
        <v>210</v>
      </c>
      <c r="P459" s="2" t="s">
        <v>28</v>
      </c>
      <c r="Q459" s="2" t="s">
        <v>29</v>
      </c>
      <c r="R459" t="str">
        <f>LEFT(E459,3)</f>
        <v>110</v>
      </c>
      <c r="S459" t="str">
        <f>RIGHT(LEFT(E459,6),2)</f>
        <v>09</v>
      </c>
      <c r="T459" t="str">
        <f>CONCATENATE("Q", INT((S459+2)/3))</f>
        <v>Q3</v>
      </c>
      <c r="U459" s="7" t="str">
        <f>CONCATENATE(R459," ",T459)</f>
        <v>110 Q3</v>
      </c>
    </row>
    <row r="460" spans="1:21" ht="70" customHeight="1">
      <c r="A460" s="20" t="s">
        <v>4117</v>
      </c>
      <c r="B460" s="2" t="s">
        <v>693</v>
      </c>
      <c r="C460" s="2" t="s">
        <v>59</v>
      </c>
      <c r="D460" s="2" t="s">
        <v>44</v>
      </c>
      <c r="E460" s="2" t="s">
        <v>685</v>
      </c>
      <c r="F460" s="14">
        <v>1110</v>
      </c>
      <c r="G460" s="22">
        <v>23.6</v>
      </c>
      <c r="H460" s="25">
        <v>48.22</v>
      </c>
      <c r="I460" s="5">
        <v>0.48499999999999999</v>
      </c>
      <c r="J460" s="2" t="s">
        <v>23</v>
      </c>
      <c r="K460" s="2" t="s">
        <v>232</v>
      </c>
      <c r="L460" s="2" t="s">
        <v>25</v>
      </c>
      <c r="M460" s="2" t="s">
        <v>26</v>
      </c>
      <c r="N460" s="2" t="s">
        <v>27</v>
      </c>
      <c r="O460" s="2">
        <v>210</v>
      </c>
      <c r="P460" s="2" t="s">
        <v>28</v>
      </c>
      <c r="Q460" s="2" t="s">
        <v>29</v>
      </c>
      <c r="R460" t="str">
        <f>LEFT(E460,3)</f>
        <v>110</v>
      </c>
      <c r="S460" t="str">
        <f>RIGHT(LEFT(E460,6),2)</f>
        <v>09</v>
      </c>
      <c r="T460" t="str">
        <f>CONCATENATE("Q", INT((S460+2)/3))</f>
        <v>Q3</v>
      </c>
      <c r="U460" s="7" t="str">
        <f>CONCATENATE(R460," ",T460)</f>
        <v>110 Q3</v>
      </c>
    </row>
    <row r="461" spans="1:21" ht="70" customHeight="1">
      <c r="A461" s="20" t="s">
        <v>4118</v>
      </c>
      <c r="B461" s="2" t="s">
        <v>694</v>
      </c>
      <c r="C461" s="2" t="s">
        <v>43</v>
      </c>
      <c r="D461" s="2" t="s">
        <v>44</v>
      </c>
      <c r="E461" s="2" t="s">
        <v>685</v>
      </c>
      <c r="F461" s="14">
        <v>918</v>
      </c>
      <c r="G461" s="22">
        <v>25</v>
      </c>
      <c r="H461" s="25">
        <v>38.71</v>
      </c>
      <c r="I461" s="5">
        <v>0.46460000000000001</v>
      </c>
      <c r="J461" s="2" t="s">
        <v>23</v>
      </c>
      <c r="K461" s="2" t="s">
        <v>67</v>
      </c>
      <c r="L461" s="2" t="s">
        <v>25</v>
      </c>
      <c r="M461" s="2" t="s">
        <v>26</v>
      </c>
      <c r="N461" s="2" t="s">
        <v>46</v>
      </c>
      <c r="O461" s="2">
        <v>200</v>
      </c>
      <c r="P461" s="2" t="s">
        <v>28</v>
      </c>
      <c r="Q461" s="2" t="s">
        <v>29</v>
      </c>
      <c r="R461" t="str">
        <f>LEFT(E461,3)</f>
        <v>110</v>
      </c>
      <c r="S461" t="str">
        <f>RIGHT(LEFT(E461,6),2)</f>
        <v>09</v>
      </c>
      <c r="T461" t="str">
        <f>CONCATENATE("Q", INT((S461+2)/3))</f>
        <v>Q3</v>
      </c>
      <c r="U461" s="7" t="str">
        <f>CONCATENATE(R461," ",T461)</f>
        <v>110 Q3</v>
      </c>
    </row>
    <row r="462" spans="1:21" ht="70" customHeight="1">
      <c r="A462" s="20" t="s">
        <v>4119</v>
      </c>
      <c r="B462" s="2" t="s">
        <v>695</v>
      </c>
      <c r="C462" s="2" t="s">
        <v>626</v>
      </c>
      <c r="D462" s="2" t="s">
        <v>44</v>
      </c>
      <c r="E462" s="2" t="s">
        <v>685</v>
      </c>
      <c r="F462" s="14">
        <v>965</v>
      </c>
      <c r="G462" s="22">
        <v>26.7</v>
      </c>
      <c r="H462" s="25">
        <v>38.71</v>
      </c>
      <c r="I462" s="5">
        <v>0.46460000000000001</v>
      </c>
      <c r="J462" s="2" t="s">
        <v>23</v>
      </c>
      <c r="K462" s="2" t="s">
        <v>696</v>
      </c>
      <c r="L462" s="2" t="s">
        <v>25</v>
      </c>
      <c r="M462" s="2" t="s">
        <v>26</v>
      </c>
      <c r="N462" s="2" t="s">
        <v>46</v>
      </c>
      <c r="O462" s="2">
        <v>200</v>
      </c>
      <c r="P462" s="2" t="s">
        <v>28</v>
      </c>
      <c r="Q462" s="2" t="s">
        <v>29</v>
      </c>
      <c r="R462" t="str">
        <f>LEFT(E462,3)</f>
        <v>110</v>
      </c>
      <c r="S462" t="str">
        <f>RIGHT(LEFT(E462,6),2)</f>
        <v>09</v>
      </c>
      <c r="T462" t="str">
        <f>CONCATENATE("Q", INT((S462+2)/3))</f>
        <v>Q3</v>
      </c>
      <c r="U462" s="7" t="str">
        <f>CONCATENATE(R462," ",T462)</f>
        <v>110 Q3</v>
      </c>
    </row>
    <row r="463" spans="1:21" ht="70" customHeight="1">
      <c r="A463" s="20" t="s">
        <v>4120</v>
      </c>
      <c r="B463" s="2" t="s">
        <v>697</v>
      </c>
      <c r="C463" s="2" t="s">
        <v>59</v>
      </c>
      <c r="D463" s="2" t="s">
        <v>44</v>
      </c>
      <c r="E463" s="2" t="s">
        <v>685</v>
      </c>
      <c r="F463" s="14">
        <v>1166</v>
      </c>
      <c r="G463" s="22">
        <v>25.2</v>
      </c>
      <c r="H463" s="25">
        <v>48.22</v>
      </c>
      <c r="I463" s="5">
        <v>0.48499999999999999</v>
      </c>
      <c r="J463" s="2" t="s">
        <v>23</v>
      </c>
      <c r="K463" s="2" t="s">
        <v>72</v>
      </c>
      <c r="L463" s="2" t="s">
        <v>25</v>
      </c>
      <c r="M463" s="2" t="s">
        <v>26</v>
      </c>
      <c r="N463" s="2" t="s">
        <v>27</v>
      </c>
      <c r="O463" s="2">
        <v>205</v>
      </c>
      <c r="P463" s="2" t="s">
        <v>28</v>
      </c>
      <c r="Q463" s="2" t="s">
        <v>29</v>
      </c>
      <c r="R463" t="str">
        <f>LEFT(E463,3)</f>
        <v>110</v>
      </c>
      <c r="S463" t="str">
        <f>RIGHT(LEFT(E463,6),2)</f>
        <v>09</v>
      </c>
      <c r="T463" t="str">
        <f>CONCATENATE("Q", INT((S463+2)/3))</f>
        <v>Q3</v>
      </c>
      <c r="U463" s="7" t="str">
        <f>CONCATENATE(R463," ",T463)</f>
        <v>110 Q3</v>
      </c>
    </row>
    <row r="464" spans="1:21" ht="70" customHeight="1">
      <c r="A464" s="20" t="s">
        <v>4121</v>
      </c>
      <c r="B464" s="2" t="s">
        <v>698</v>
      </c>
      <c r="C464" s="2" t="s">
        <v>20</v>
      </c>
      <c r="D464" s="2" t="s">
        <v>44</v>
      </c>
      <c r="E464" s="2" t="s">
        <v>685</v>
      </c>
      <c r="F464" s="14">
        <v>1402</v>
      </c>
      <c r="G464" s="22">
        <v>25.5</v>
      </c>
      <c r="H464" s="25">
        <v>57.03</v>
      </c>
      <c r="I464" s="5">
        <v>0.51119999999999999</v>
      </c>
      <c r="J464" s="2" t="s">
        <v>23</v>
      </c>
      <c r="K464" s="2" t="s">
        <v>72</v>
      </c>
      <c r="L464" s="2" t="s">
        <v>25</v>
      </c>
      <c r="M464" s="2" t="s">
        <v>26</v>
      </c>
      <c r="N464" s="2" t="s">
        <v>41</v>
      </c>
      <c r="O464" s="2">
        <v>205</v>
      </c>
      <c r="P464" s="2" t="s">
        <v>28</v>
      </c>
      <c r="Q464" s="2" t="s">
        <v>29</v>
      </c>
      <c r="R464" t="str">
        <f>LEFT(E464,3)</f>
        <v>110</v>
      </c>
      <c r="S464" t="str">
        <f>RIGHT(LEFT(E464,6),2)</f>
        <v>09</v>
      </c>
      <c r="T464" t="str">
        <f>CONCATENATE("Q", INT((S464+2)/3))</f>
        <v>Q3</v>
      </c>
      <c r="U464" s="7" t="str">
        <f>CONCATENATE(R464," ",T464)</f>
        <v>110 Q3</v>
      </c>
    </row>
    <row r="465" spans="1:21" ht="70" customHeight="1">
      <c r="A465" s="20" t="s">
        <v>4122</v>
      </c>
      <c r="B465" s="2" t="s">
        <v>699</v>
      </c>
      <c r="C465" s="2" t="s">
        <v>200</v>
      </c>
      <c r="D465" s="2" t="s">
        <v>44</v>
      </c>
      <c r="E465" s="2" t="s">
        <v>685</v>
      </c>
      <c r="F465" s="14">
        <v>820</v>
      </c>
      <c r="G465" s="22">
        <v>24.6</v>
      </c>
      <c r="H465" s="25">
        <v>35.200000000000003</v>
      </c>
      <c r="I465" s="5">
        <v>0.45090000000000002</v>
      </c>
      <c r="J465" s="2" t="s">
        <v>23</v>
      </c>
      <c r="K465" s="2" t="s">
        <v>67</v>
      </c>
      <c r="L465" s="2" t="s">
        <v>25</v>
      </c>
      <c r="M465" s="2" t="s">
        <v>26</v>
      </c>
      <c r="N465" s="2" t="s">
        <v>46</v>
      </c>
      <c r="O465" s="2">
        <v>195</v>
      </c>
      <c r="P465" s="2" t="s">
        <v>28</v>
      </c>
      <c r="Q465" s="2" t="s">
        <v>29</v>
      </c>
      <c r="R465" t="str">
        <f>LEFT(E465,3)</f>
        <v>110</v>
      </c>
      <c r="S465" t="str">
        <f>RIGHT(LEFT(E465,6),2)</f>
        <v>09</v>
      </c>
      <c r="T465" t="str">
        <f>CONCATENATE("Q", INT((S465+2)/3))</f>
        <v>Q3</v>
      </c>
      <c r="U465" s="7" t="str">
        <f>CONCATENATE(R465," ",T465)</f>
        <v>110 Q3</v>
      </c>
    </row>
    <row r="466" spans="1:21" ht="70" customHeight="1">
      <c r="A466" s="20" t="s">
        <v>4123</v>
      </c>
      <c r="B466" s="2" t="s">
        <v>700</v>
      </c>
      <c r="C466" s="2" t="s">
        <v>200</v>
      </c>
      <c r="D466" s="2" t="s">
        <v>44</v>
      </c>
      <c r="E466" s="2" t="s">
        <v>685</v>
      </c>
      <c r="F466" s="14">
        <v>836</v>
      </c>
      <c r="G466" s="22">
        <v>25</v>
      </c>
      <c r="H466" s="25">
        <v>35.200000000000003</v>
      </c>
      <c r="I466" s="5">
        <v>0.45090000000000002</v>
      </c>
      <c r="J466" s="2" t="s">
        <v>23</v>
      </c>
      <c r="K466" s="2" t="s">
        <v>57</v>
      </c>
      <c r="L466" s="2" t="s">
        <v>25</v>
      </c>
      <c r="M466" s="2" t="s">
        <v>26</v>
      </c>
      <c r="N466" s="2" t="s">
        <v>46</v>
      </c>
      <c r="O466" s="2">
        <v>200</v>
      </c>
      <c r="P466" s="2" t="s">
        <v>28</v>
      </c>
      <c r="Q466" s="2" t="s">
        <v>29</v>
      </c>
      <c r="R466" t="str">
        <f>LEFT(E466,3)</f>
        <v>110</v>
      </c>
      <c r="S466" t="str">
        <f>RIGHT(LEFT(E466,6),2)</f>
        <v>09</v>
      </c>
      <c r="T466" t="str">
        <f>CONCATENATE("Q", INT((S466+2)/3))</f>
        <v>Q3</v>
      </c>
      <c r="U466" s="7" t="str">
        <f>CONCATENATE(R466," ",T466)</f>
        <v>110 Q3</v>
      </c>
    </row>
    <row r="467" spans="1:21" ht="70" customHeight="1">
      <c r="A467" s="20" t="s">
        <v>4124</v>
      </c>
      <c r="B467" s="2" t="s">
        <v>701</v>
      </c>
      <c r="C467" s="2" t="s">
        <v>419</v>
      </c>
      <c r="D467" s="2" t="s">
        <v>44</v>
      </c>
      <c r="E467" s="2" t="s">
        <v>685</v>
      </c>
      <c r="F467" s="14">
        <v>1291</v>
      </c>
      <c r="G467" s="22">
        <v>24</v>
      </c>
      <c r="H467" s="25">
        <v>55.55</v>
      </c>
      <c r="I467" s="5">
        <v>0.50670000000000004</v>
      </c>
      <c r="J467" s="2" t="s">
        <v>23</v>
      </c>
      <c r="K467" s="2" t="s">
        <v>77</v>
      </c>
      <c r="L467" s="2" t="s">
        <v>25</v>
      </c>
      <c r="M467" s="2" t="s">
        <v>26</v>
      </c>
      <c r="N467" s="2" t="s">
        <v>41</v>
      </c>
      <c r="O467" s="2">
        <v>200</v>
      </c>
      <c r="P467" s="2" t="s">
        <v>28</v>
      </c>
      <c r="Q467" s="2" t="s">
        <v>29</v>
      </c>
      <c r="R467" t="str">
        <f>LEFT(E467,3)</f>
        <v>110</v>
      </c>
      <c r="S467" t="str">
        <f>RIGHT(LEFT(E467,6),2)</f>
        <v>09</v>
      </c>
      <c r="T467" t="str">
        <f>CONCATENATE("Q", INT((S467+2)/3))</f>
        <v>Q3</v>
      </c>
      <c r="U467" s="7" t="str">
        <f>CONCATENATE(R467," ",T467)</f>
        <v>110 Q3</v>
      </c>
    </row>
    <row r="468" spans="1:21" ht="70" customHeight="1">
      <c r="A468" s="20" t="s">
        <v>4125</v>
      </c>
      <c r="B468" s="2" t="s">
        <v>702</v>
      </c>
      <c r="C468" s="2" t="s">
        <v>79</v>
      </c>
      <c r="D468" s="2" t="s">
        <v>44</v>
      </c>
      <c r="E468" s="2" t="s">
        <v>685</v>
      </c>
      <c r="F468" s="14">
        <v>868</v>
      </c>
      <c r="G468" s="22">
        <v>23.9</v>
      </c>
      <c r="H468" s="25">
        <v>38.590000000000003</v>
      </c>
      <c r="I468" s="5">
        <v>0.44019999999999998</v>
      </c>
      <c r="J468" s="2" t="s">
        <v>23</v>
      </c>
      <c r="K468" s="2" t="s">
        <v>542</v>
      </c>
      <c r="L468" s="2" t="s">
        <v>25</v>
      </c>
      <c r="M468" s="2" t="s">
        <v>26</v>
      </c>
      <c r="N468" s="2" t="s">
        <v>46</v>
      </c>
      <c r="O468" s="2">
        <v>195</v>
      </c>
      <c r="P468" s="2" t="s">
        <v>28</v>
      </c>
      <c r="Q468" s="2" t="s">
        <v>29</v>
      </c>
      <c r="R468" t="str">
        <f>LEFT(E468,3)</f>
        <v>110</v>
      </c>
      <c r="S468" t="str">
        <f>RIGHT(LEFT(E468,6),2)</f>
        <v>09</v>
      </c>
      <c r="T468" t="str">
        <f>CONCATENATE("Q", INT((S468+2)/3))</f>
        <v>Q3</v>
      </c>
      <c r="U468" s="7" t="str">
        <f>CONCATENATE(R468," ",T468)</f>
        <v>110 Q3</v>
      </c>
    </row>
    <row r="469" spans="1:21" ht="70" customHeight="1">
      <c r="A469" s="20" t="s">
        <v>4126</v>
      </c>
      <c r="B469" s="2" t="s">
        <v>703</v>
      </c>
      <c r="C469" s="2" t="s">
        <v>422</v>
      </c>
      <c r="D469" s="2" t="s">
        <v>44</v>
      </c>
      <c r="E469" s="2" t="s">
        <v>685</v>
      </c>
      <c r="F469" s="14">
        <v>1078</v>
      </c>
      <c r="G469" s="22">
        <v>25.4</v>
      </c>
      <c r="H469" s="25">
        <v>44.42</v>
      </c>
      <c r="I469" s="5">
        <v>0.46339999999999998</v>
      </c>
      <c r="J469" s="2" t="s">
        <v>23</v>
      </c>
      <c r="K469" s="2" t="s">
        <v>277</v>
      </c>
      <c r="L469" s="2" t="s">
        <v>25</v>
      </c>
      <c r="M469" s="2" t="s">
        <v>26</v>
      </c>
      <c r="N469" s="2" t="s">
        <v>50</v>
      </c>
      <c r="O469" s="2">
        <v>205</v>
      </c>
      <c r="P469" s="2" t="s">
        <v>28</v>
      </c>
      <c r="Q469" s="2" t="s">
        <v>29</v>
      </c>
      <c r="R469" t="str">
        <f>LEFT(E469,3)</f>
        <v>110</v>
      </c>
      <c r="S469" t="str">
        <f>RIGHT(LEFT(E469,6),2)</f>
        <v>09</v>
      </c>
      <c r="T469" t="str">
        <f>CONCATENATE("Q", INT((S469+2)/3))</f>
        <v>Q3</v>
      </c>
      <c r="U469" s="7" t="str">
        <f>CONCATENATE(R469," ",T469)</f>
        <v>110 Q3</v>
      </c>
    </row>
    <row r="470" spans="1:21" ht="70" customHeight="1">
      <c r="A470" s="20" t="s">
        <v>4127</v>
      </c>
      <c r="B470" s="2" t="s">
        <v>704</v>
      </c>
      <c r="C470" s="2" t="s">
        <v>43</v>
      </c>
      <c r="D470" s="2" t="s">
        <v>44</v>
      </c>
      <c r="E470" s="2" t="s">
        <v>685</v>
      </c>
      <c r="F470" s="14">
        <v>885</v>
      </c>
      <c r="G470" s="22">
        <v>24.1</v>
      </c>
      <c r="H470" s="25">
        <v>38.409999999999997</v>
      </c>
      <c r="I470" s="5">
        <v>0.46829999999999999</v>
      </c>
      <c r="J470" s="2" t="s">
        <v>23</v>
      </c>
      <c r="K470" s="2" t="s">
        <v>277</v>
      </c>
      <c r="L470" s="2" t="s">
        <v>25</v>
      </c>
      <c r="M470" s="2" t="s">
        <v>26</v>
      </c>
      <c r="N470" s="2" t="s">
        <v>46</v>
      </c>
      <c r="O470" s="2">
        <v>195</v>
      </c>
      <c r="P470" s="2" t="s">
        <v>28</v>
      </c>
      <c r="Q470" s="2" t="s">
        <v>29</v>
      </c>
      <c r="R470" t="str">
        <f>LEFT(E470,3)</f>
        <v>110</v>
      </c>
      <c r="S470" t="str">
        <f>RIGHT(LEFT(E470,6),2)</f>
        <v>09</v>
      </c>
      <c r="T470" t="str">
        <f>CONCATENATE("Q", INT((S470+2)/3))</f>
        <v>Q3</v>
      </c>
      <c r="U470" s="7" t="str">
        <f>CONCATENATE(R470," ",T470)</f>
        <v>110 Q3</v>
      </c>
    </row>
    <row r="471" spans="1:21" ht="70" customHeight="1">
      <c r="A471" s="20" t="s">
        <v>4128</v>
      </c>
      <c r="B471" s="2" t="s">
        <v>705</v>
      </c>
      <c r="C471" s="2" t="s">
        <v>419</v>
      </c>
      <c r="D471" s="2" t="s">
        <v>44</v>
      </c>
      <c r="E471" s="2" t="s">
        <v>685</v>
      </c>
      <c r="F471" s="14">
        <v>1299</v>
      </c>
      <c r="G471" s="22">
        <v>24.1</v>
      </c>
      <c r="H471" s="25">
        <v>55.55</v>
      </c>
      <c r="I471" s="5">
        <v>0.50670000000000004</v>
      </c>
      <c r="J471" s="2" t="s">
        <v>23</v>
      </c>
      <c r="K471" s="2" t="s">
        <v>312</v>
      </c>
      <c r="L471" s="2" t="s">
        <v>25</v>
      </c>
      <c r="M471" s="2" t="s">
        <v>26</v>
      </c>
      <c r="N471" s="2" t="s">
        <v>41</v>
      </c>
      <c r="O471" s="2">
        <v>200</v>
      </c>
      <c r="P471" s="2" t="s">
        <v>28</v>
      </c>
      <c r="Q471" s="2" t="s">
        <v>29</v>
      </c>
      <c r="R471" t="str">
        <f>LEFT(E471,3)</f>
        <v>110</v>
      </c>
      <c r="S471" t="str">
        <f>RIGHT(LEFT(E471,6),2)</f>
        <v>09</v>
      </c>
      <c r="T471" t="str">
        <f>CONCATENATE("Q", INT((S471+2)/3))</f>
        <v>Q3</v>
      </c>
      <c r="U471" s="7" t="str">
        <f>CONCATENATE(R471," ",T471)</f>
        <v>110 Q3</v>
      </c>
    </row>
    <row r="472" spans="1:21" ht="70" customHeight="1">
      <c r="A472" s="20" t="s">
        <v>4129</v>
      </c>
      <c r="B472" s="2" t="s">
        <v>706</v>
      </c>
      <c r="C472" s="2" t="s">
        <v>76</v>
      </c>
      <c r="D472" s="2" t="s">
        <v>44</v>
      </c>
      <c r="E472" s="2" t="s">
        <v>685</v>
      </c>
      <c r="F472" s="14">
        <v>1092</v>
      </c>
      <c r="G472" s="22">
        <v>23.4</v>
      </c>
      <c r="H472" s="25">
        <v>48.22</v>
      </c>
      <c r="I472" s="5">
        <v>0.48499999999999999</v>
      </c>
      <c r="J472" s="2" t="s">
        <v>23</v>
      </c>
      <c r="K472" s="2" t="s">
        <v>503</v>
      </c>
      <c r="L472" s="2" t="s">
        <v>25</v>
      </c>
      <c r="M472" s="2" t="s">
        <v>26</v>
      </c>
      <c r="N472" s="2" t="s">
        <v>27</v>
      </c>
      <c r="O472" s="2">
        <v>200</v>
      </c>
      <c r="P472" s="2" t="s">
        <v>28</v>
      </c>
      <c r="Q472" s="2" t="s">
        <v>29</v>
      </c>
      <c r="R472" t="str">
        <f>LEFT(E472,3)</f>
        <v>110</v>
      </c>
      <c r="S472" t="str">
        <f>RIGHT(LEFT(E472,6),2)</f>
        <v>09</v>
      </c>
      <c r="T472" t="str">
        <f>CONCATENATE("Q", INT((S472+2)/3))</f>
        <v>Q3</v>
      </c>
      <c r="U472" s="7" t="str">
        <f>CONCATENATE(R472," ",T472)</f>
        <v>110 Q3</v>
      </c>
    </row>
    <row r="473" spans="1:21" ht="70" customHeight="1">
      <c r="A473" s="20" t="s">
        <v>4130</v>
      </c>
      <c r="B473" s="2" t="s">
        <v>287</v>
      </c>
      <c r="C473" s="2" t="s">
        <v>38</v>
      </c>
      <c r="D473" s="2" t="s">
        <v>288</v>
      </c>
      <c r="E473" s="2" t="s">
        <v>685</v>
      </c>
      <c r="F473" s="14">
        <v>1060</v>
      </c>
      <c r="G473" s="22">
        <v>24.8</v>
      </c>
      <c r="H473" s="25">
        <v>43.57</v>
      </c>
      <c r="I473" s="5">
        <v>0.36849999999999999</v>
      </c>
      <c r="J473" s="2" t="s">
        <v>23</v>
      </c>
      <c r="K473" s="2" t="s">
        <v>74</v>
      </c>
      <c r="L473" s="2" t="s">
        <v>25</v>
      </c>
      <c r="M473" s="2" t="s">
        <v>94</v>
      </c>
      <c r="N473" s="2" t="s">
        <v>289</v>
      </c>
      <c r="O473" s="2">
        <v>190</v>
      </c>
      <c r="P473" s="2" t="s">
        <v>28</v>
      </c>
      <c r="Q473" s="2" t="s">
        <v>29</v>
      </c>
      <c r="R473" t="str">
        <f>LEFT(E473,3)</f>
        <v>110</v>
      </c>
      <c r="S473" t="str">
        <f>RIGHT(LEFT(E473,6),2)</f>
        <v>09</v>
      </c>
      <c r="T473" t="str">
        <f>CONCATENATE("Q", INT((S473+2)/3))</f>
        <v>Q3</v>
      </c>
      <c r="U473" s="7" t="str">
        <f>CONCATENATE(R473," ",T473)</f>
        <v>110 Q3</v>
      </c>
    </row>
    <row r="474" spans="1:21" ht="70" customHeight="1">
      <c r="A474" s="20" t="s">
        <v>4131</v>
      </c>
      <c r="B474" s="2" t="s">
        <v>99</v>
      </c>
      <c r="C474" s="2" t="s">
        <v>707</v>
      </c>
      <c r="D474" s="2" t="s">
        <v>101</v>
      </c>
      <c r="E474" s="2" t="s">
        <v>685</v>
      </c>
      <c r="F474" s="14">
        <v>1052</v>
      </c>
      <c r="G474" s="22">
        <v>25.1</v>
      </c>
      <c r="H474" s="25">
        <v>43.74</v>
      </c>
      <c r="I474" s="5">
        <v>0.46760000000000002</v>
      </c>
      <c r="J474" s="2" t="s">
        <v>23</v>
      </c>
      <c r="K474" s="2" t="s">
        <v>31</v>
      </c>
      <c r="L474" s="2" t="s">
        <v>25</v>
      </c>
      <c r="M474" s="2" t="s">
        <v>26</v>
      </c>
      <c r="N474" s="2" t="s">
        <v>27</v>
      </c>
      <c r="O474" s="2">
        <v>210</v>
      </c>
      <c r="P474" s="2" t="s">
        <v>28</v>
      </c>
      <c r="Q474" s="2" t="s">
        <v>29</v>
      </c>
      <c r="R474" t="str">
        <f>LEFT(E474,3)</f>
        <v>110</v>
      </c>
      <c r="S474" t="str">
        <f>RIGHT(LEFT(E474,6),2)</f>
        <v>09</v>
      </c>
      <c r="T474" t="str">
        <f>CONCATENATE("Q", INT((S474+2)/3))</f>
        <v>Q3</v>
      </c>
      <c r="U474" s="7" t="str">
        <f>CONCATENATE(R474," ",T474)</f>
        <v>110 Q3</v>
      </c>
    </row>
    <row r="475" spans="1:21" ht="70" customHeight="1">
      <c r="A475" s="20" t="s">
        <v>4132</v>
      </c>
      <c r="B475" s="2" t="s">
        <v>137</v>
      </c>
      <c r="C475" s="2" t="s">
        <v>708</v>
      </c>
      <c r="D475" s="2" t="s">
        <v>139</v>
      </c>
      <c r="E475" s="2" t="s">
        <v>685</v>
      </c>
      <c r="F475" s="14">
        <v>908</v>
      </c>
      <c r="G475" s="22">
        <v>28.1</v>
      </c>
      <c r="H475" s="25">
        <v>37.270000000000003</v>
      </c>
      <c r="I475" s="5">
        <v>0.45440000000000003</v>
      </c>
      <c r="J475" s="2" t="s">
        <v>23</v>
      </c>
      <c r="K475" s="2" t="s">
        <v>165</v>
      </c>
      <c r="L475" s="2" t="s">
        <v>25</v>
      </c>
      <c r="M475" s="2" t="s">
        <v>26</v>
      </c>
      <c r="N475" s="2" t="s">
        <v>112</v>
      </c>
      <c r="O475" s="2">
        <v>119</v>
      </c>
      <c r="P475" s="2" t="s">
        <v>28</v>
      </c>
      <c r="Q475" s="2" t="s">
        <v>29</v>
      </c>
      <c r="R475" t="str">
        <f>LEFT(E475,3)</f>
        <v>110</v>
      </c>
      <c r="S475" t="str">
        <f>RIGHT(LEFT(E475,6),2)</f>
        <v>09</v>
      </c>
      <c r="T475" t="str">
        <f>CONCATENATE("Q", INT((S475+2)/3))</f>
        <v>Q3</v>
      </c>
      <c r="U475" s="7" t="str">
        <f>CONCATENATE(R475," ",T475)</f>
        <v>110 Q3</v>
      </c>
    </row>
    <row r="476" spans="1:21" ht="70" customHeight="1">
      <c r="A476" s="20" t="s">
        <v>4133</v>
      </c>
      <c r="B476" s="2" t="s">
        <v>140</v>
      </c>
      <c r="C476" s="2" t="s">
        <v>709</v>
      </c>
      <c r="D476" s="2" t="s">
        <v>142</v>
      </c>
      <c r="E476" s="2" t="s">
        <v>685</v>
      </c>
      <c r="F476" s="14">
        <v>1023</v>
      </c>
      <c r="G476" s="22">
        <v>30.1</v>
      </c>
      <c r="H476" s="25">
        <v>36.380000000000003</v>
      </c>
      <c r="I476" s="5">
        <v>0.47510000000000002</v>
      </c>
      <c r="J476" s="2" t="s">
        <v>23</v>
      </c>
      <c r="K476" s="2" t="s">
        <v>710</v>
      </c>
      <c r="L476" s="2" t="s">
        <v>25</v>
      </c>
      <c r="M476" s="2" t="s">
        <v>117</v>
      </c>
      <c r="N476" s="2" t="s">
        <v>433</v>
      </c>
      <c r="O476" s="2">
        <v>170</v>
      </c>
      <c r="P476" s="2" t="s">
        <v>28</v>
      </c>
      <c r="Q476" s="2" t="s">
        <v>29</v>
      </c>
      <c r="R476" t="str">
        <f>LEFT(E476,3)</f>
        <v>110</v>
      </c>
      <c r="S476" t="str">
        <f>RIGHT(LEFT(E476,6),2)</f>
        <v>09</v>
      </c>
      <c r="T476" t="str">
        <f>CONCATENATE("Q", INT((S476+2)/3))</f>
        <v>Q3</v>
      </c>
      <c r="U476" s="7" t="str">
        <f>CONCATENATE(R476," ",T476)</f>
        <v>110 Q3</v>
      </c>
    </row>
    <row r="477" spans="1:21" ht="70" customHeight="1">
      <c r="A477" s="20" t="s">
        <v>4134</v>
      </c>
      <c r="B477" s="2" t="s">
        <v>19</v>
      </c>
      <c r="C477" s="2" t="s">
        <v>711</v>
      </c>
      <c r="D477" s="2" t="s">
        <v>21</v>
      </c>
      <c r="E477" s="2" t="s">
        <v>712</v>
      </c>
      <c r="F477" s="14">
        <v>1230</v>
      </c>
      <c r="G477" s="22">
        <v>25.8</v>
      </c>
      <c r="H477" s="25">
        <v>48.06</v>
      </c>
      <c r="I477" s="5">
        <v>0.50839999999999996</v>
      </c>
      <c r="J477" s="2" t="s">
        <v>23</v>
      </c>
      <c r="K477" s="2" t="s">
        <v>31</v>
      </c>
      <c r="L477" s="2" t="s">
        <v>25</v>
      </c>
      <c r="M477" s="2" t="s">
        <v>26</v>
      </c>
      <c r="N477" s="2" t="s">
        <v>27</v>
      </c>
      <c r="O477" s="2">
        <v>195</v>
      </c>
      <c r="P477" s="2" t="s">
        <v>28</v>
      </c>
      <c r="Q477" s="2" t="s">
        <v>29</v>
      </c>
      <c r="R477" t="str">
        <f>LEFT(E477,3)</f>
        <v>110</v>
      </c>
      <c r="S477" t="str">
        <f>RIGHT(LEFT(E477,6),2)</f>
        <v>09</v>
      </c>
      <c r="T477" t="str">
        <f>CONCATENATE("Q", INT((S477+2)/3))</f>
        <v>Q3</v>
      </c>
      <c r="U477" s="7" t="str">
        <f>CONCATENATE(R477," ",T477)</f>
        <v>110 Q3</v>
      </c>
    </row>
    <row r="478" spans="1:21" ht="70" customHeight="1">
      <c r="A478" s="20" t="s">
        <v>4135</v>
      </c>
      <c r="B478" s="2" t="s">
        <v>19</v>
      </c>
      <c r="C478" s="2" t="s">
        <v>159</v>
      </c>
      <c r="D478" s="2" t="s">
        <v>21</v>
      </c>
      <c r="E478" s="2" t="s">
        <v>712</v>
      </c>
      <c r="F478" s="14">
        <v>1182</v>
      </c>
      <c r="G478" s="22">
        <v>27</v>
      </c>
      <c r="H478" s="25">
        <v>44.19</v>
      </c>
      <c r="I478" s="5">
        <v>0.50160000000000005</v>
      </c>
      <c r="J478" s="2" t="s">
        <v>23</v>
      </c>
      <c r="K478" s="2" t="s">
        <v>33</v>
      </c>
      <c r="L478" s="2" t="s">
        <v>25</v>
      </c>
      <c r="M478" s="2" t="s">
        <v>26</v>
      </c>
      <c r="N478" s="2" t="s">
        <v>27</v>
      </c>
      <c r="O478" s="2">
        <v>205</v>
      </c>
      <c r="P478" s="2" t="s">
        <v>28</v>
      </c>
      <c r="Q478" s="2" t="s">
        <v>29</v>
      </c>
      <c r="R478" t="str">
        <f>LEFT(E478,3)</f>
        <v>110</v>
      </c>
      <c r="S478" t="str">
        <f>RIGHT(LEFT(E478,6),2)</f>
        <v>09</v>
      </c>
      <c r="T478" t="str">
        <f>CONCATENATE("Q", INT((S478+2)/3))</f>
        <v>Q3</v>
      </c>
      <c r="U478" s="7" t="str">
        <f>CONCATENATE(R478," ",T478)</f>
        <v>110 Q3</v>
      </c>
    </row>
    <row r="479" spans="1:21" ht="70" customHeight="1">
      <c r="A479" s="20" t="s">
        <v>4136</v>
      </c>
      <c r="B479" s="2" t="s">
        <v>19</v>
      </c>
      <c r="C479" s="2" t="s">
        <v>500</v>
      </c>
      <c r="D479" s="2" t="s">
        <v>21</v>
      </c>
      <c r="E479" s="2" t="s">
        <v>712</v>
      </c>
      <c r="F479" s="14">
        <v>1155</v>
      </c>
      <c r="G479" s="22">
        <v>26.5</v>
      </c>
      <c r="H479" s="25">
        <v>44.19</v>
      </c>
      <c r="I479" s="5">
        <v>0.50160000000000005</v>
      </c>
      <c r="J479" s="2" t="s">
        <v>23</v>
      </c>
      <c r="K479" s="2" t="s">
        <v>34</v>
      </c>
      <c r="L479" s="2" t="s">
        <v>25</v>
      </c>
      <c r="M479" s="2" t="s">
        <v>26</v>
      </c>
      <c r="N479" s="2" t="s">
        <v>27</v>
      </c>
      <c r="O479" s="2">
        <v>195</v>
      </c>
      <c r="P479" s="2" t="s">
        <v>28</v>
      </c>
      <c r="Q479" s="2" t="s">
        <v>29</v>
      </c>
      <c r="R479" t="str">
        <f>LEFT(E479,3)</f>
        <v>110</v>
      </c>
      <c r="S479" t="str">
        <f>RIGHT(LEFT(E479,6),2)</f>
        <v>09</v>
      </c>
      <c r="T479" t="str">
        <f>CONCATENATE("Q", INT((S479+2)/3))</f>
        <v>Q3</v>
      </c>
      <c r="U479" s="7" t="str">
        <f>CONCATENATE(R479," ",T479)</f>
        <v>110 Q3</v>
      </c>
    </row>
    <row r="480" spans="1:21" ht="70" customHeight="1">
      <c r="A480" s="20" t="s">
        <v>4137</v>
      </c>
      <c r="B480" s="2" t="s">
        <v>19</v>
      </c>
      <c r="C480" s="2" t="s">
        <v>713</v>
      </c>
      <c r="D480" s="2" t="s">
        <v>21</v>
      </c>
      <c r="E480" s="2" t="s">
        <v>712</v>
      </c>
      <c r="F480" s="14">
        <v>1157</v>
      </c>
      <c r="G480" s="22">
        <v>26.6</v>
      </c>
      <c r="H480" s="25">
        <v>44.19</v>
      </c>
      <c r="I480" s="5">
        <v>0.50160000000000005</v>
      </c>
      <c r="J480" s="2" t="s">
        <v>23</v>
      </c>
      <c r="K480" s="2" t="s">
        <v>175</v>
      </c>
      <c r="L480" s="2" t="s">
        <v>25</v>
      </c>
      <c r="M480" s="2" t="s">
        <v>26</v>
      </c>
      <c r="N480" s="2" t="s">
        <v>27</v>
      </c>
      <c r="O480" s="2">
        <v>195</v>
      </c>
      <c r="P480" s="2" t="s">
        <v>28</v>
      </c>
      <c r="Q480" s="2" t="s">
        <v>29</v>
      </c>
      <c r="R480" t="str">
        <f>LEFT(E480,3)</f>
        <v>110</v>
      </c>
      <c r="S480" t="str">
        <f>RIGHT(LEFT(E480,6),2)</f>
        <v>09</v>
      </c>
      <c r="T480" t="str">
        <f>CONCATENATE("Q", INT((S480+2)/3))</f>
        <v>Q3</v>
      </c>
      <c r="U480" s="7" t="str">
        <f>CONCATENATE(R480," ",T480)</f>
        <v>110 Q3</v>
      </c>
    </row>
    <row r="481" spans="1:21" ht="70" customHeight="1">
      <c r="A481" s="20" t="s">
        <v>4138</v>
      </c>
      <c r="B481" s="2" t="s">
        <v>19</v>
      </c>
      <c r="C481" s="2" t="s">
        <v>714</v>
      </c>
      <c r="D481" s="2" t="s">
        <v>21</v>
      </c>
      <c r="E481" s="2" t="s">
        <v>712</v>
      </c>
      <c r="F481" s="14">
        <v>1155</v>
      </c>
      <c r="G481" s="22">
        <v>26.5</v>
      </c>
      <c r="H481" s="25">
        <v>44.19</v>
      </c>
      <c r="I481" s="5">
        <v>0.50160000000000005</v>
      </c>
      <c r="J481" s="2" t="s">
        <v>23</v>
      </c>
      <c r="K481" s="2" t="s">
        <v>31</v>
      </c>
      <c r="L481" s="2" t="s">
        <v>25</v>
      </c>
      <c r="M481" s="2" t="s">
        <v>26</v>
      </c>
      <c r="N481" s="2" t="s">
        <v>27</v>
      </c>
      <c r="O481" s="2">
        <v>195</v>
      </c>
      <c r="P481" s="2" t="s">
        <v>28</v>
      </c>
      <c r="Q481" s="2" t="s">
        <v>29</v>
      </c>
      <c r="R481" t="str">
        <f>LEFT(E481,3)</f>
        <v>110</v>
      </c>
      <c r="S481" t="str">
        <f>RIGHT(LEFT(E481,6),2)</f>
        <v>09</v>
      </c>
      <c r="T481" t="str">
        <f>CONCATENATE("Q", INT((S481+2)/3))</f>
        <v>Q3</v>
      </c>
      <c r="U481" s="7" t="str">
        <f>CONCATENATE(R481," ",T481)</f>
        <v>110 Q3</v>
      </c>
    </row>
    <row r="482" spans="1:21" ht="70" customHeight="1">
      <c r="A482" s="20" t="s">
        <v>4139</v>
      </c>
      <c r="B482" s="2" t="s">
        <v>19</v>
      </c>
      <c r="C482" s="2" t="s">
        <v>715</v>
      </c>
      <c r="D482" s="2" t="s">
        <v>21</v>
      </c>
      <c r="E482" s="2" t="s">
        <v>712</v>
      </c>
      <c r="F482" s="14">
        <v>1178</v>
      </c>
      <c r="G482" s="22">
        <v>26.8</v>
      </c>
      <c r="H482" s="25">
        <v>44.24</v>
      </c>
      <c r="I482" s="5">
        <v>0.50070000000000003</v>
      </c>
      <c r="J482" s="2" t="s">
        <v>23</v>
      </c>
      <c r="K482" s="2" t="s">
        <v>106</v>
      </c>
      <c r="L482" s="2" t="s">
        <v>25</v>
      </c>
      <c r="M482" s="2" t="s">
        <v>26</v>
      </c>
      <c r="N482" s="2" t="s">
        <v>27</v>
      </c>
      <c r="O482" s="2">
        <v>205</v>
      </c>
      <c r="P482" s="2" t="s">
        <v>28</v>
      </c>
      <c r="Q482" s="2" t="s">
        <v>29</v>
      </c>
      <c r="R482" t="str">
        <f>LEFT(E482,3)</f>
        <v>110</v>
      </c>
      <c r="S482" t="str">
        <f>RIGHT(LEFT(E482,6),2)</f>
        <v>09</v>
      </c>
      <c r="T482" t="str">
        <f>CONCATENATE("Q", INT((S482+2)/3))</f>
        <v>Q3</v>
      </c>
      <c r="U482" s="7" t="str">
        <f>CONCATENATE(R482," ",T482)</f>
        <v>110 Q3</v>
      </c>
    </row>
    <row r="483" spans="1:21" ht="70" customHeight="1">
      <c r="A483" s="20" t="s">
        <v>4140</v>
      </c>
      <c r="B483" s="2" t="s">
        <v>19</v>
      </c>
      <c r="C483" s="2" t="s">
        <v>716</v>
      </c>
      <c r="D483" s="2" t="s">
        <v>21</v>
      </c>
      <c r="E483" s="2" t="s">
        <v>712</v>
      </c>
      <c r="F483" s="14">
        <v>1182</v>
      </c>
      <c r="G483" s="22">
        <v>26.9</v>
      </c>
      <c r="H483" s="25">
        <v>44.24</v>
      </c>
      <c r="I483" s="5">
        <v>0.50070000000000003</v>
      </c>
      <c r="J483" s="2" t="s">
        <v>23</v>
      </c>
      <c r="K483" s="2" t="s">
        <v>175</v>
      </c>
      <c r="L483" s="2" t="s">
        <v>25</v>
      </c>
      <c r="M483" s="2" t="s">
        <v>26</v>
      </c>
      <c r="N483" s="2" t="s">
        <v>27</v>
      </c>
      <c r="O483" s="2">
        <v>205</v>
      </c>
      <c r="P483" s="2" t="s">
        <v>28</v>
      </c>
      <c r="Q483" s="2" t="s">
        <v>29</v>
      </c>
      <c r="R483" t="str">
        <f>LEFT(E483,3)</f>
        <v>110</v>
      </c>
      <c r="S483" t="str">
        <f>RIGHT(LEFT(E483,6),2)</f>
        <v>09</v>
      </c>
      <c r="T483" t="str">
        <f>CONCATENATE("Q", INT((S483+2)/3))</f>
        <v>Q3</v>
      </c>
      <c r="U483" s="7" t="str">
        <f>CONCATENATE(R483," ",T483)</f>
        <v>110 Q3</v>
      </c>
    </row>
    <row r="484" spans="1:21" ht="70" customHeight="1">
      <c r="A484" s="20" t="s">
        <v>4141</v>
      </c>
      <c r="B484" s="2" t="s">
        <v>19</v>
      </c>
      <c r="C484" s="2" t="s">
        <v>246</v>
      </c>
      <c r="D484" s="2" t="s">
        <v>21</v>
      </c>
      <c r="E484" s="2" t="s">
        <v>712</v>
      </c>
      <c r="F484" s="14">
        <v>990</v>
      </c>
      <c r="G484" s="22">
        <v>27.1</v>
      </c>
      <c r="H484" s="25">
        <v>38.07</v>
      </c>
      <c r="I484" s="5">
        <v>0.4884</v>
      </c>
      <c r="J484" s="2" t="s">
        <v>23</v>
      </c>
      <c r="K484" s="2" t="s">
        <v>33</v>
      </c>
      <c r="L484" s="2" t="s">
        <v>25</v>
      </c>
      <c r="M484" s="2" t="s">
        <v>26</v>
      </c>
      <c r="N484" s="2" t="s">
        <v>112</v>
      </c>
      <c r="O484" s="2">
        <v>175</v>
      </c>
      <c r="P484" s="2" t="s">
        <v>28</v>
      </c>
      <c r="Q484" s="2" t="s">
        <v>29</v>
      </c>
      <c r="R484" t="str">
        <f>LEFT(E484,3)</f>
        <v>110</v>
      </c>
      <c r="S484" t="str">
        <f>RIGHT(LEFT(E484,6),2)</f>
        <v>09</v>
      </c>
      <c r="T484" t="str">
        <f>CONCATENATE("Q", INT((S484+2)/3))</f>
        <v>Q3</v>
      </c>
      <c r="U484" s="7" t="str">
        <f>CONCATENATE(R484," ",T484)</f>
        <v>110 Q3</v>
      </c>
    </row>
    <row r="485" spans="1:21" ht="70" customHeight="1">
      <c r="A485" s="20" t="s">
        <v>4142</v>
      </c>
      <c r="B485" s="2" t="s">
        <v>19</v>
      </c>
      <c r="C485" s="2" t="s">
        <v>546</v>
      </c>
      <c r="D485" s="2" t="s">
        <v>21</v>
      </c>
      <c r="E485" s="2" t="s">
        <v>712</v>
      </c>
      <c r="F485" s="14">
        <v>1178</v>
      </c>
      <c r="G485" s="22">
        <v>26.9</v>
      </c>
      <c r="H485" s="25">
        <v>44.14</v>
      </c>
      <c r="I485" s="5">
        <v>0.50219999999999998</v>
      </c>
      <c r="J485" s="2" t="s">
        <v>23</v>
      </c>
      <c r="K485" s="2" t="s">
        <v>175</v>
      </c>
      <c r="L485" s="2" t="s">
        <v>25</v>
      </c>
      <c r="M485" s="2" t="s">
        <v>26</v>
      </c>
      <c r="N485" s="2" t="s">
        <v>27</v>
      </c>
      <c r="O485" s="2">
        <v>205</v>
      </c>
      <c r="P485" s="2" t="s">
        <v>28</v>
      </c>
      <c r="Q485" s="2" t="s">
        <v>29</v>
      </c>
      <c r="R485" t="str">
        <f>LEFT(E485,3)</f>
        <v>110</v>
      </c>
      <c r="S485" t="str">
        <f>RIGHT(LEFT(E485,6),2)</f>
        <v>09</v>
      </c>
      <c r="T485" t="str">
        <f>CONCATENATE("Q", INT((S485+2)/3))</f>
        <v>Q3</v>
      </c>
      <c r="U485" s="7" t="str">
        <f>CONCATENATE(R485," ",T485)</f>
        <v>110 Q3</v>
      </c>
    </row>
    <row r="486" spans="1:21" ht="70" customHeight="1">
      <c r="A486" s="20" t="s">
        <v>4143</v>
      </c>
      <c r="B486" s="2" t="s">
        <v>19</v>
      </c>
      <c r="C486" s="2" t="s">
        <v>717</v>
      </c>
      <c r="D486" s="2" t="s">
        <v>21</v>
      </c>
      <c r="E486" s="2" t="s">
        <v>712</v>
      </c>
      <c r="F486" s="14">
        <v>1180</v>
      </c>
      <c r="G486" s="22">
        <v>27.2</v>
      </c>
      <c r="H486" s="25">
        <v>44.14</v>
      </c>
      <c r="I486" s="5">
        <v>0.50219999999999998</v>
      </c>
      <c r="J486" s="2" t="s">
        <v>23</v>
      </c>
      <c r="K486" s="2" t="s">
        <v>106</v>
      </c>
      <c r="L486" s="2" t="s">
        <v>25</v>
      </c>
      <c r="M486" s="2" t="s">
        <v>26</v>
      </c>
      <c r="N486" s="2" t="s">
        <v>27</v>
      </c>
      <c r="O486" s="2">
        <v>195</v>
      </c>
      <c r="P486" s="2" t="s">
        <v>28</v>
      </c>
      <c r="Q486" s="2" t="s">
        <v>29</v>
      </c>
      <c r="R486" t="str">
        <f>LEFT(E486,3)</f>
        <v>110</v>
      </c>
      <c r="S486" t="str">
        <f>RIGHT(LEFT(E486,6),2)</f>
        <v>09</v>
      </c>
      <c r="T486" t="str">
        <f>CONCATENATE("Q", INT((S486+2)/3))</f>
        <v>Q3</v>
      </c>
      <c r="U486" s="7" t="str">
        <f>CONCATENATE(R486," ",T486)</f>
        <v>110 Q3</v>
      </c>
    </row>
    <row r="487" spans="1:21" ht="70" customHeight="1">
      <c r="A487" s="20" t="s">
        <v>4144</v>
      </c>
      <c r="B487" s="2" t="s">
        <v>19</v>
      </c>
      <c r="C487" s="2" t="s">
        <v>718</v>
      </c>
      <c r="D487" s="2" t="s">
        <v>21</v>
      </c>
      <c r="E487" s="2" t="s">
        <v>712</v>
      </c>
      <c r="F487" s="14">
        <v>1170</v>
      </c>
      <c r="G487" s="22">
        <v>27</v>
      </c>
      <c r="H487" s="25">
        <v>44.14</v>
      </c>
      <c r="I487" s="5">
        <v>0.50219999999999998</v>
      </c>
      <c r="J487" s="2" t="s">
        <v>23</v>
      </c>
      <c r="K487" s="2" t="s">
        <v>24</v>
      </c>
      <c r="L487" s="2" t="s">
        <v>25</v>
      </c>
      <c r="M487" s="2" t="s">
        <v>26</v>
      </c>
      <c r="N487" s="2" t="s">
        <v>27</v>
      </c>
      <c r="O487" s="2">
        <v>195</v>
      </c>
      <c r="P487" s="2" t="s">
        <v>28</v>
      </c>
      <c r="Q487" s="2" t="s">
        <v>29</v>
      </c>
      <c r="R487" t="str">
        <f>LEFT(E487,3)</f>
        <v>110</v>
      </c>
      <c r="S487" t="str">
        <f>RIGHT(LEFT(E487,6),2)</f>
        <v>09</v>
      </c>
      <c r="T487" t="str">
        <f>CONCATENATE("Q", INT((S487+2)/3))</f>
        <v>Q3</v>
      </c>
      <c r="U487" s="7" t="str">
        <f>CONCATENATE(R487," ",T487)</f>
        <v>110 Q3</v>
      </c>
    </row>
    <row r="488" spans="1:21" ht="70" customHeight="1">
      <c r="A488" s="20" t="s">
        <v>4145</v>
      </c>
      <c r="B488" s="2" t="s">
        <v>19</v>
      </c>
      <c r="C488" s="2" t="s">
        <v>719</v>
      </c>
      <c r="D488" s="2" t="s">
        <v>21</v>
      </c>
      <c r="E488" s="2" t="s">
        <v>712</v>
      </c>
      <c r="F488" s="14">
        <v>1168</v>
      </c>
      <c r="G488" s="22">
        <v>27.5</v>
      </c>
      <c r="H488" s="25">
        <v>44.14</v>
      </c>
      <c r="I488" s="5">
        <v>0.50219999999999998</v>
      </c>
      <c r="J488" s="2" t="s">
        <v>23</v>
      </c>
      <c r="K488" s="2" t="s">
        <v>36</v>
      </c>
      <c r="L488" s="2" t="s">
        <v>25</v>
      </c>
      <c r="M488" s="2" t="s">
        <v>26</v>
      </c>
      <c r="N488" s="2" t="s">
        <v>27</v>
      </c>
      <c r="O488" s="2">
        <v>175</v>
      </c>
      <c r="P488" s="2" t="s">
        <v>28</v>
      </c>
      <c r="Q488" s="2" t="s">
        <v>29</v>
      </c>
      <c r="R488" t="str">
        <f>LEFT(E488,3)</f>
        <v>110</v>
      </c>
      <c r="S488" t="str">
        <f>RIGHT(LEFT(E488,6),2)</f>
        <v>09</v>
      </c>
      <c r="T488" t="str">
        <f>CONCATENATE("Q", INT((S488+2)/3))</f>
        <v>Q3</v>
      </c>
      <c r="U488" s="7" t="str">
        <f>CONCATENATE(R488," ",T488)</f>
        <v>110 Q3</v>
      </c>
    </row>
    <row r="489" spans="1:21" ht="70" customHeight="1">
      <c r="A489" s="20" t="s">
        <v>4146</v>
      </c>
      <c r="B489" s="2" t="s">
        <v>37</v>
      </c>
      <c r="C489" s="2" t="s">
        <v>48</v>
      </c>
      <c r="D489" s="2" t="s">
        <v>39</v>
      </c>
      <c r="E489" s="2" t="s">
        <v>712</v>
      </c>
      <c r="F489" s="14">
        <v>1173</v>
      </c>
      <c r="G489" s="22">
        <v>35.799999999999997</v>
      </c>
      <c r="H489" s="25">
        <v>35.21</v>
      </c>
      <c r="I489" s="5">
        <v>0.46</v>
      </c>
      <c r="J489" s="2" t="s">
        <v>23</v>
      </c>
      <c r="K489" s="2" t="s">
        <v>297</v>
      </c>
      <c r="L489" s="2" t="s">
        <v>25</v>
      </c>
      <c r="M489" s="2" t="s">
        <v>26</v>
      </c>
      <c r="N489" s="2" t="s">
        <v>112</v>
      </c>
      <c r="O489" s="2">
        <v>200</v>
      </c>
      <c r="P489" s="2" t="s">
        <v>28</v>
      </c>
      <c r="Q489" s="2" t="s">
        <v>29</v>
      </c>
      <c r="R489" t="str">
        <f>LEFT(E489,3)</f>
        <v>110</v>
      </c>
      <c r="S489" t="str">
        <f>RIGHT(LEFT(E489,6),2)</f>
        <v>09</v>
      </c>
      <c r="T489" t="str">
        <f>CONCATENATE("Q", INT((S489+2)/3))</f>
        <v>Q3</v>
      </c>
      <c r="U489" s="7" t="str">
        <f>CONCATENATE(R489," ",T489)</f>
        <v>110 Q3</v>
      </c>
    </row>
    <row r="490" spans="1:21" ht="70" customHeight="1">
      <c r="A490" s="20" t="s">
        <v>4147</v>
      </c>
      <c r="B490" s="2" t="s">
        <v>37</v>
      </c>
      <c r="C490" s="2" t="s">
        <v>48</v>
      </c>
      <c r="D490" s="2" t="s">
        <v>39</v>
      </c>
      <c r="E490" s="2" t="s">
        <v>712</v>
      </c>
      <c r="F490" s="14">
        <v>1160</v>
      </c>
      <c r="G490" s="22">
        <v>35.6</v>
      </c>
      <c r="H490" s="25">
        <v>35.21</v>
      </c>
      <c r="I490" s="5">
        <v>0.46</v>
      </c>
      <c r="J490" s="2" t="s">
        <v>23</v>
      </c>
      <c r="K490" s="2" t="s">
        <v>242</v>
      </c>
      <c r="L490" s="2" t="s">
        <v>25</v>
      </c>
      <c r="M490" s="2" t="s">
        <v>26</v>
      </c>
      <c r="N490" s="2" t="s">
        <v>112</v>
      </c>
      <c r="O490" s="2">
        <v>190</v>
      </c>
      <c r="P490" s="2" t="s">
        <v>28</v>
      </c>
      <c r="Q490" s="2" t="s">
        <v>29</v>
      </c>
      <c r="R490" t="str">
        <f>LEFT(E490,3)</f>
        <v>110</v>
      </c>
      <c r="S490" t="str">
        <f>RIGHT(LEFT(E490,6),2)</f>
        <v>09</v>
      </c>
      <c r="T490" t="str">
        <f>CONCATENATE("Q", INT((S490+2)/3))</f>
        <v>Q3</v>
      </c>
      <c r="U490" s="7" t="str">
        <f>CONCATENATE(R490," ",T490)</f>
        <v>110 Q3</v>
      </c>
    </row>
    <row r="491" spans="1:21" ht="70" customHeight="1">
      <c r="A491" s="20" t="s">
        <v>4148</v>
      </c>
      <c r="B491" s="2" t="s">
        <v>128</v>
      </c>
      <c r="C491" s="2" t="s">
        <v>38</v>
      </c>
      <c r="D491" s="2" t="s">
        <v>130</v>
      </c>
      <c r="E491" s="2" t="s">
        <v>712</v>
      </c>
      <c r="F491" s="14">
        <v>1306</v>
      </c>
      <c r="G491" s="22">
        <v>26.5</v>
      </c>
      <c r="H491" s="25">
        <v>49.21</v>
      </c>
      <c r="I491" s="5">
        <v>0.50919999999999999</v>
      </c>
      <c r="J491" s="2" t="s">
        <v>23</v>
      </c>
      <c r="K491" s="2" t="s">
        <v>330</v>
      </c>
      <c r="L491" s="2" t="s">
        <v>25</v>
      </c>
      <c r="M491" s="2" t="s">
        <v>26</v>
      </c>
      <c r="N491" s="2" t="s">
        <v>27</v>
      </c>
      <c r="O491" s="2">
        <v>199</v>
      </c>
      <c r="P491" s="2" t="s">
        <v>28</v>
      </c>
      <c r="Q491" s="2" t="s">
        <v>29</v>
      </c>
      <c r="R491" t="str">
        <f>LEFT(E491,3)</f>
        <v>110</v>
      </c>
      <c r="S491" t="str">
        <f>RIGHT(LEFT(E491,6),2)</f>
        <v>09</v>
      </c>
      <c r="T491" t="str">
        <f>CONCATENATE("Q", INT((S491+2)/3))</f>
        <v>Q3</v>
      </c>
      <c r="U491" s="7" t="str">
        <f>CONCATENATE(R491," ",T491)</f>
        <v>110 Q3</v>
      </c>
    </row>
    <row r="492" spans="1:21" ht="70" customHeight="1">
      <c r="A492" s="20" t="s">
        <v>4149</v>
      </c>
      <c r="B492" s="2" t="s">
        <v>84</v>
      </c>
      <c r="C492" s="2" t="s">
        <v>720</v>
      </c>
      <c r="D492" s="2" t="s">
        <v>86</v>
      </c>
      <c r="E492" s="2" t="s">
        <v>712</v>
      </c>
      <c r="F492" s="14">
        <v>1166</v>
      </c>
      <c r="G492" s="22">
        <v>28.4</v>
      </c>
      <c r="H492" s="25">
        <v>44.91</v>
      </c>
      <c r="I492" s="5">
        <v>0.42459999999999998</v>
      </c>
      <c r="J492" s="2" t="s">
        <v>23</v>
      </c>
      <c r="K492" s="2" t="s">
        <v>426</v>
      </c>
      <c r="L492" s="2" t="s">
        <v>25</v>
      </c>
      <c r="M492" s="2" t="s">
        <v>26</v>
      </c>
      <c r="N492" s="2" t="s">
        <v>27</v>
      </c>
      <c r="O492" s="2">
        <v>160</v>
      </c>
      <c r="P492" s="2" t="s">
        <v>28</v>
      </c>
      <c r="Q492" s="2" t="s">
        <v>29</v>
      </c>
      <c r="R492" t="str">
        <f>LEFT(E492,3)</f>
        <v>110</v>
      </c>
      <c r="S492" t="str">
        <f>RIGHT(LEFT(E492,6),2)</f>
        <v>09</v>
      </c>
      <c r="T492" t="str">
        <f>CONCATENATE("Q", INT((S492+2)/3))</f>
        <v>Q3</v>
      </c>
      <c r="U492" s="7" t="str">
        <f>CONCATENATE(R492," ",T492)</f>
        <v>110 Q3</v>
      </c>
    </row>
    <row r="493" spans="1:21" ht="70" customHeight="1">
      <c r="A493" s="20" t="s">
        <v>4150</v>
      </c>
      <c r="B493" s="2" t="s">
        <v>158</v>
      </c>
      <c r="C493" s="2" t="s">
        <v>721</v>
      </c>
      <c r="D493" s="2" t="s">
        <v>160</v>
      </c>
      <c r="E493" s="2" t="s">
        <v>712</v>
      </c>
      <c r="F493" s="14">
        <v>983</v>
      </c>
      <c r="G493" s="22">
        <v>24.2</v>
      </c>
      <c r="H493" s="25">
        <v>42.79</v>
      </c>
      <c r="I493" s="5">
        <v>0.53890000000000005</v>
      </c>
      <c r="J493" s="2" t="s">
        <v>23</v>
      </c>
      <c r="K493" s="2" t="s">
        <v>264</v>
      </c>
      <c r="L493" s="2" t="s">
        <v>25</v>
      </c>
      <c r="M493" s="2" t="s">
        <v>26</v>
      </c>
      <c r="N493" s="2" t="s">
        <v>27</v>
      </c>
      <c r="O493" s="2">
        <v>80</v>
      </c>
      <c r="P493" s="2" t="s">
        <v>28</v>
      </c>
      <c r="Q493" s="2" t="s">
        <v>29</v>
      </c>
      <c r="R493" t="str">
        <f>LEFT(E493,3)</f>
        <v>110</v>
      </c>
      <c r="S493" t="str">
        <f>RIGHT(LEFT(E493,6),2)</f>
        <v>09</v>
      </c>
      <c r="T493" t="str">
        <f>CONCATENATE("Q", INT((S493+2)/3))</f>
        <v>Q3</v>
      </c>
      <c r="U493" s="7" t="str">
        <f>CONCATENATE(R493," ",T493)</f>
        <v>110 Q3</v>
      </c>
    </row>
    <row r="494" spans="1:21" ht="70" customHeight="1">
      <c r="A494" s="20" t="s">
        <v>4151</v>
      </c>
      <c r="B494" s="2" t="s">
        <v>663</v>
      </c>
      <c r="C494" s="2" t="s">
        <v>722</v>
      </c>
      <c r="D494" s="2" t="s">
        <v>664</v>
      </c>
      <c r="E494" s="2" t="s">
        <v>712</v>
      </c>
      <c r="F494" s="14">
        <v>1130</v>
      </c>
      <c r="G494" s="22">
        <v>30.4</v>
      </c>
      <c r="H494" s="25">
        <v>39.51</v>
      </c>
      <c r="I494" s="5">
        <v>0.47460000000000002</v>
      </c>
      <c r="J494" s="2" t="s">
        <v>23</v>
      </c>
      <c r="K494" s="2" t="s">
        <v>272</v>
      </c>
      <c r="L494" s="2" t="s">
        <v>25</v>
      </c>
      <c r="M494" s="2" t="s">
        <v>26</v>
      </c>
      <c r="N494" s="2" t="s">
        <v>27</v>
      </c>
      <c r="O494" s="2">
        <v>180</v>
      </c>
      <c r="P494" s="2" t="s">
        <v>28</v>
      </c>
      <c r="Q494" s="2" t="s">
        <v>29</v>
      </c>
      <c r="R494" t="str">
        <f>LEFT(E494,3)</f>
        <v>110</v>
      </c>
      <c r="S494" t="str">
        <f>RIGHT(LEFT(E494,6),2)</f>
        <v>09</v>
      </c>
      <c r="T494" t="str">
        <f>CONCATENATE("Q", INT((S494+2)/3))</f>
        <v>Q3</v>
      </c>
      <c r="U494" s="7" t="str">
        <f>CONCATENATE(R494," ",T494)</f>
        <v>110 Q3</v>
      </c>
    </row>
    <row r="495" spans="1:21" ht="70" customHeight="1">
      <c r="A495" s="20" t="s">
        <v>4152</v>
      </c>
      <c r="B495" s="2" t="s">
        <v>99</v>
      </c>
      <c r="C495" s="2" t="s">
        <v>723</v>
      </c>
      <c r="D495" s="2" t="s">
        <v>101</v>
      </c>
      <c r="E495" s="2" t="s">
        <v>712</v>
      </c>
      <c r="F495" s="14">
        <v>933</v>
      </c>
      <c r="G495" s="22">
        <v>25.6</v>
      </c>
      <c r="H495" s="25">
        <v>38.51</v>
      </c>
      <c r="I495" s="5">
        <v>0.44500000000000001</v>
      </c>
      <c r="J495" s="2" t="s">
        <v>23</v>
      </c>
      <c r="K495" s="2" t="s">
        <v>34</v>
      </c>
      <c r="L495" s="2" t="s">
        <v>25</v>
      </c>
      <c r="M495" s="2" t="s">
        <v>26</v>
      </c>
      <c r="N495" s="2" t="s">
        <v>50</v>
      </c>
      <c r="O495" s="2">
        <v>210</v>
      </c>
      <c r="P495" s="2" t="s">
        <v>28</v>
      </c>
      <c r="Q495" s="2" t="s">
        <v>29</v>
      </c>
      <c r="R495" t="str">
        <f>LEFT(E495,3)</f>
        <v>110</v>
      </c>
      <c r="S495" t="str">
        <f>RIGHT(LEFT(E495,6),2)</f>
        <v>09</v>
      </c>
      <c r="T495" t="str">
        <f>CONCATENATE("Q", INT((S495+2)/3))</f>
        <v>Q3</v>
      </c>
      <c r="U495" s="7" t="str">
        <f>CONCATENATE(R495," ",T495)</f>
        <v>110 Q3</v>
      </c>
    </row>
    <row r="496" spans="1:21" ht="70" customHeight="1">
      <c r="A496" s="20" t="s">
        <v>4153</v>
      </c>
      <c r="B496" s="2" t="s">
        <v>137</v>
      </c>
      <c r="C496" s="2" t="s">
        <v>724</v>
      </c>
      <c r="D496" s="2" t="s">
        <v>139</v>
      </c>
      <c r="E496" s="2" t="s">
        <v>712</v>
      </c>
      <c r="F496" s="14">
        <v>832</v>
      </c>
      <c r="G496" s="22">
        <v>27.2</v>
      </c>
      <c r="H496" s="25">
        <v>36.24</v>
      </c>
      <c r="I496" s="5">
        <v>0.439</v>
      </c>
      <c r="J496" s="2" t="s">
        <v>23</v>
      </c>
      <c r="K496" s="2" t="s">
        <v>264</v>
      </c>
      <c r="L496" s="2" t="s">
        <v>25</v>
      </c>
      <c r="M496" s="2" t="s">
        <v>26</v>
      </c>
      <c r="N496" s="2" t="s">
        <v>112</v>
      </c>
      <c r="O496" s="2">
        <v>108</v>
      </c>
      <c r="P496" s="2" t="s">
        <v>28</v>
      </c>
      <c r="Q496" s="2" t="s">
        <v>29</v>
      </c>
      <c r="R496" t="str">
        <f>LEFT(E496,3)</f>
        <v>110</v>
      </c>
      <c r="S496" t="str">
        <f>RIGHT(LEFT(E496,6),2)</f>
        <v>09</v>
      </c>
      <c r="T496" t="str">
        <f>CONCATENATE("Q", INT((S496+2)/3))</f>
        <v>Q3</v>
      </c>
      <c r="U496" s="7" t="str">
        <f>CONCATENATE(R496," ",T496)</f>
        <v>110 Q3</v>
      </c>
    </row>
    <row r="497" spans="1:22" ht="70" customHeight="1">
      <c r="A497" s="20" t="s">
        <v>4154</v>
      </c>
      <c r="B497" s="2" t="s">
        <v>137</v>
      </c>
      <c r="C497" s="2" t="s">
        <v>725</v>
      </c>
      <c r="D497" s="2" t="s">
        <v>139</v>
      </c>
      <c r="E497" s="2" t="s">
        <v>712</v>
      </c>
      <c r="F497" s="14">
        <v>864</v>
      </c>
      <c r="G497" s="22">
        <v>28</v>
      </c>
      <c r="H497" s="25">
        <v>35.869999999999997</v>
      </c>
      <c r="I497" s="5">
        <v>0.44350000000000001</v>
      </c>
      <c r="J497" s="2" t="s">
        <v>23</v>
      </c>
      <c r="K497" s="2" t="s">
        <v>175</v>
      </c>
      <c r="L497" s="2" t="s">
        <v>25</v>
      </c>
      <c r="M497" s="2" t="s">
        <v>26</v>
      </c>
      <c r="N497" s="2" t="s">
        <v>112</v>
      </c>
      <c r="O497" s="2">
        <v>119</v>
      </c>
      <c r="P497" s="2" t="s">
        <v>28</v>
      </c>
      <c r="Q497" s="2" t="s">
        <v>29</v>
      </c>
      <c r="R497" t="str">
        <f>LEFT(E497,3)</f>
        <v>110</v>
      </c>
      <c r="S497" t="str">
        <f>RIGHT(LEFT(E497,6),2)</f>
        <v>09</v>
      </c>
      <c r="T497" t="str">
        <f>CONCATENATE("Q", INT((S497+2)/3))</f>
        <v>Q3</v>
      </c>
      <c r="U497" s="7" t="str">
        <f>CONCATENATE(R497," ",T497)</f>
        <v>110 Q3</v>
      </c>
    </row>
    <row r="498" spans="1:22" ht="70" customHeight="1">
      <c r="A498" s="20" t="s">
        <v>4155</v>
      </c>
      <c r="B498" s="2" t="s">
        <v>726</v>
      </c>
      <c r="C498" s="2" t="s">
        <v>219</v>
      </c>
      <c r="D498" s="2" t="s">
        <v>220</v>
      </c>
      <c r="E498" s="2" t="s">
        <v>727</v>
      </c>
      <c r="F498" s="14">
        <v>811</v>
      </c>
      <c r="G498" s="22">
        <v>31</v>
      </c>
      <c r="H498" s="25">
        <v>26.15</v>
      </c>
      <c r="I498" s="5">
        <v>0.63390000000000002</v>
      </c>
      <c r="J498" s="2" t="s">
        <v>23</v>
      </c>
      <c r="K498" s="2" t="s">
        <v>34</v>
      </c>
      <c r="L498" s="2" t="s">
        <v>222</v>
      </c>
      <c r="M498" s="2" t="s">
        <v>223</v>
      </c>
      <c r="N498" s="2" t="s">
        <v>27</v>
      </c>
      <c r="O498" s="8"/>
      <c r="P498" s="2" t="s">
        <v>28</v>
      </c>
      <c r="Q498" s="2" t="s">
        <v>29</v>
      </c>
      <c r="R498" t="str">
        <f>LEFT(E498,3)</f>
        <v>110</v>
      </c>
      <c r="S498" t="str">
        <f>RIGHT(LEFT(E498,6),2)</f>
        <v>09</v>
      </c>
      <c r="T498" t="str">
        <f>CONCATENATE("Q", INT((S498+2)/3))</f>
        <v>Q3</v>
      </c>
      <c r="U498" s="7" t="str">
        <f>CONCATENATE(R498," ",T498)</f>
        <v>110 Q3</v>
      </c>
    </row>
    <row r="499" spans="1:22" ht="70" customHeight="1">
      <c r="A499" s="20" t="s">
        <v>4156</v>
      </c>
      <c r="B499" s="2" t="s">
        <v>124</v>
      </c>
      <c r="C499" s="2" t="s">
        <v>365</v>
      </c>
      <c r="D499" s="2" t="s">
        <v>126</v>
      </c>
      <c r="E499" s="2" t="s">
        <v>727</v>
      </c>
      <c r="F499" s="14">
        <v>1420</v>
      </c>
      <c r="G499" s="22">
        <v>32.6</v>
      </c>
      <c r="H499" s="25">
        <v>46.84</v>
      </c>
      <c r="I499" s="5">
        <v>0.49309999999999998</v>
      </c>
      <c r="J499" s="2" t="s">
        <v>23</v>
      </c>
      <c r="K499" s="2" t="s">
        <v>728</v>
      </c>
      <c r="L499" s="2" t="s">
        <v>25</v>
      </c>
      <c r="M499" s="2" t="s">
        <v>26</v>
      </c>
      <c r="N499" s="2" t="s">
        <v>27</v>
      </c>
      <c r="O499" s="2">
        <v>190</v>
      </c>
      <c r="P499" s="2" t="s">
        <v>28</v>
      </c>
      <c r="Q499" s="2" t="s">
        <v>29</v>
      </c>
      <c r="R499" t="str">
        <f>LEFT(E499,3)</f>
        <v>110</v>
      </c>
      <c r="S499" t="str">
        <f>RIGHT(LEFT(E499,6),2)</f>
        <v>09</v>
      </c>
      <c r="T499" t="str">
        <f>CONCATENATE("Q", INT((S499+2)/3))</f>
        <v>Q3</v>
      </c>
      <c r="U499" s="7" t="str">
        <f>CONCATENATE(R499," ",T499)</f>
        <v>110 Q3</v>
      </c>
    </row>
    <row r="500" spans="1:22" ht="70" customHeight="1">
      <c r="A500" s="20" t="s">
        <v>4157</v>
      </c>
      <c r="B500" s="2" t="s">
        <v>124</v>
      </c>
      <c r="C500" s="2" t="s">
        <v>729</v>
      </c>
      <c r="D500" s="2" t="s">
        <v>126</v>
      </c>
      <c r="E500" s="2" t="s">
        <v>727</v>
      </c>
      <c r="F500" s="14">
        <v>1280</v>
      </c>
      <c r="G500" s="22">
        <v>31.3</v>
      </c>
      <c r="H500" s="25">
        <v>44.54</v>
      </c>
      <c r="I500" s="5">
        <v>0.49099999999999999</v>
      </c>
      <c r="J500" s="2" t="s">
        <v>23</v>
      </c>
      <c r="K500" s="2" t="s">
        <v>449</v>
      </c>
      <c r="L500" s="2" t="s">
        <v>25</v>
      </c>
      <c r="M500" s="2" t="s">
        <v>26</v>
      </c>
      <c r="N500" s="2" t="s">
        <v>27</v>
      </c>
      <c r="O500" s="2">
        <v>170</v>
      </c>
      <c r="P500" s="2" t="s">
        <v>28</v>
      </c>
      <c r="Q500" s="2" t="s">
        <v>29</v>
      </c>
      <c r="R500" t="str">
        <f>LEFT(E500,3)</f>
        <v>110</v>
      </c>
      <c r="S500" t="str">
        <f>RIGHT(LEFT(E500,6),2)</f>
        <v>09</v>
      </c>
      <c r="T500" t="str">
        <f>CONCATENATE("Q", INT((S500+2)/3))</f>
        <v>Q3</v>
      </c>
      <c r="U500" s="7" t="str">
        <f>CONCATENATE(R500," ",T500)</f>
        <v>110 Q3</v>
      </c>
    </row>
    <row r="501" spans="1:22" ht="70" customHeight="1">
      <c r="A501" s="20" t="s">
        <v>4158</v>
      </c>
      <c r="B501" s="2" t="s">
        <v>37</v>
      </c>
      <c r="C501" s="2" t="s">
        <v>730</v>
      </c>
      <c r="D501" s="2" t="s">
        <v>195</v>
      </c>
      <c r="E501" s="2" t="s">
        <v>727</v>
      </c>
      <c r="F501" s="14">
        <v>868</v>
      </c>
      <c r="G501" s="22">
        <v>26.4</v>
      </c>
      <c r="H501" s="25">
        <v>34.76</v>
      </c>
      <c r="I501" s="5">
        <v>0.47620000000000001</v>
      </c>
      <c r="J501" s="2" t="s">
        <v>23</v>
      </c>
      <c r="K501" s="2" t="s">
        <v>264</v>
      </c>
      <c r="L501" s="2" t="s">
        <v>25</v>
      </c>
      <c r="M501" s="2" t="s">
        <v>26</v>
      </c>
      <c r="N501" s="2" t="s">
        <v>136</v>
      </c>
      <c r="O501" s="2">
        <v>130</v>
      </c>
      <c r="P501" s="2" t="s">
        <v>28</v>
      </c>
      <c r="Q501" s="2" t="s">
        <v>29</v>
      </c>
      <c r="R501" t="str">
        <f>LEFT(E501,3)</f>
        <v>110</v>
      </c>
      <c r="S501" t="str">
        <f>RIGHT(LEFT(E501,6),2)</f>
        <v>09</v>
      </c>
      <c r="T501" t="str">
        <f>CONCATENATE("Q", INT((S501+2)/3))</f>
        <v>Q3</v>
      </c>
      <c r="U501" s="7" t="str">
        <f>CONCATENATE(R501," ",T501)</f>
        <v>110 Q3</v>
      </c>
    </row>
    <row r="502" spans="1:22" ht="70" customHeight="1">
      <c r="A502" s="20" t="s">
        <v>4159</v>
      </c>
      <c r="B502" s="2" t="s">
        <v>37</v>
      </c>
      <c r="C502" s="2" t="s">
        <v>48</v>
      </c>
      <c r="D502" s="2" t="s">
        <v>39</v>
      </c>
      <c r="E502" s="2" t="s">
        <v>727</v>
      </c>
      <c r="F502" s="14">
        <v>1090</v>
      </c>
      <c r="G502" s="22">
        <v>32.700000000000003</v>
      </c>
      <c r="H502" s="25">
        <v>35.21</v>
      </c>
      <c r="I502" s="5">
        <v>0.46</v>
      </c>
      <c r="J502" s="2" t="s">
        <v>23</v>
      </c>
      <c r="K502" s="2" t="s">
        <v>385</v>
      </c>
      <c r="L502" s="2" t="s">
        <v>25</v>
      </c>
      <c r="M502" s="2" t="s">
        <v>26</v>
      </c>
      <c r="N502" s="2" t="s">
        <v>112</v>
      </c>
      <c r="O502" s="2">
        <v>200</v>
      </c>
      <c r="P502" s="2" t="s">
        <v>28</v>
      </c>
      <c r="Q502" s="2" t="s">
        <v>29</v>
      </c>
      <c r="R502" t="str">
        <f>LEFT(E502,3)</f>
        <v>110</v>
      </c>
      <c r="S502" t="str">
        <f>RIGHT(LEFT(E502,6),2)</f>
        <v>09</v>
      </c>
      <c r="T502" t="str">
        <f>CONCATENATE("Q", INT((S502+2)/3))</f>
        <v>Q3</v>
      </c>
      <c r="U502" s="7" t="str">
        <f>CONCATENATE(R502," ",T502)</f>
        <v>110 Q3</v>
      </c>
    </row>
    <row r="503" spans="1:22" ht="70" customHeight="1">
      <c r="A503" s="20" t="s">
        <v>4160</v>
      </c>
      <c r="B503" s="2" t="s">
        <v>731</v>
      </c>
      <c r="C503" s="2" t="s">
        <v>732</v>
      </c>
      <c r="D503" s="2" t="s">
        <v>151</v>
      </c>
      <c r="E503" s="2" t="s">
        <v>727</v>
      </c>
      <c r="F503" s="14">
        <v>1045</v>
      </c>
      <c r="G503" s="22">
        <v>30</v>
      </c>
      <c r="H503" s="25">
        <v>35.89</v>
      </c>
      <c r="I503" s="5">
        <v>0.4834</v>
      </c>
      <c r="J503" s="2" t="s">
        <v>23</v>
      </c>
      <c r="K503" s="2" t="s">
        <v>509</v>
      </c>
      <c r="L503" s="2" t="s">
        <v>25</v>
      </c>
      <c r="M503" s="2" t="s">
        <v>26</v>
      </c>
      <c r="N503" s="2" t="s">
        <v>112</v>
      </c>
      <c r="O503" s="2">
        <v>196</v>
      </c>
      <c r="P503" s="2" t="s">
        <v>28</v>
      </c>
      <c r="Q503" s="2" t="s">
        <v>29</v>
      </c>
      <c r="R503" t="str">
        <f>LEFT(E503,3)</f>
        <v>110</v>
      </c>
      <c r="S503" t="str">
        <f>RIGHT(LEFT(E503,6),2)</f>
        <v>09</v>
      </c>
      <c r="T503" t="str">
        <f>CONCATENATE("Q", INT((S503+2)/3))</f>
        <v>Q3</v>
      </c>
      <c r="U503" s="7" t="str">
        <f>CONCATENATE(R503," ",T503)</f>
        <v>110 Q3</v>
      </c>
    </row>
    <row r="504" spans="1:22" ht="70" customHeight="1">
      <c r="A504" s="20" t="s">
        <v>4161</v>
      </c>
      <c r="B504" s="2" t="s">
        <v>733</v>
      </c>
      <c r="C504" s="2" t="s">
        <v>734</v>
      </c>
      <c r="D504" s="2" t="s">
        <v>151</v>
      </c>
      <c r="E504" s="2" t="s">
        <v>727</v>
      </c>
      <c r="F504" s="14">
        <v>1046</v>
      </c>
      <c r="G504" s="22">
        <v>30</v>
      </c>
      <c r="H504" s="25">
        <v>35.89</v>
      </c>
      <c r="I504" s="5">
        <v>0.4834</v>
      </c>
      <c r="J504" s="2" t="s">
        <v>23</v>
      </c>
      <c r="K504" s="2" t="s">
        <v>735</v>
      </c>
      <c r="L504" s="2" t="s">
        <v>25</v>
      </c>
      <c r="M504" s="2" t="s">
        <v>26</v>
      </c>
      <c r="N504" s="2" t="s">
        <v>112</v>
      </c>
      <c r="O504" s="2">
        <v>196</v>
      </c>
      <c r="P504" s="2" t="s">
        <v>28</v>
      </c>
      <c r="Q504" s="2" t="s">
        <v>29</v>
      </c>
      <c r="R504" t="str">
        <f>LEFT(E504,3)</f>
        <v>110</v>
      </c>
      <c r="S504" t="str">
        <f>RIGHT(LEFT(E504,6),2)</f>
        <v>09</v>
      </c>
      <c r="T504" t="str">
        <f>CONCATENATE("Q", INT((S504+2)/3))</f>
        <v>Q3</v>
      </c>
      <c r="U504" s="7" t="str">
        <f>CONCATENATE(R504," ",T504)</f>
        <v>110 Q3</v>
      </c>
    </row>
    <row r="505" spans="1:22" ht="70" customHeight="1">
      <c r="A505" s="20" t="s">
        <v>4162</v>
      </c>
      <c r="B505" s="2" t="s">
        <v>137</v>
      </c>
      <c r="C505" s="2" t="s">
        <v>736</v>
      </c>
      <c r="D505" s="2" t="s">
        <v>139</v>
      </c>
      <c r="E505" s="2" t="s">
        <v>727</v>
      </c>
      <c r="F505" s="14">
        <v>1025</v>
      </c>
      <c r="G505" s="22">
        <v>27</v>
      </c>
      <c r="H505" s="25">
        <v>42.78</v>
      </c>
      <c r="I505" s="5">
        <v>0.47670000000000001</v>
      </c>
      <c r="J505" s="2" t="s">
        <v>23</v>
      </c>
      <c r="K505" s="2" t="s">
        <v>30</v>
      </c>
      <c r="L505" s="2" t="s">
        <v>25</v>
      </c>
      <c r="M505" s="2" t="s">
        <v>26</v>
      </c>
      <c r="N505" s="2" t="s">
        <v>112</v>
      </c>
      <c r="O505" s="2">
        <v>119</v>
      </c>
      <c r="P505" s="2" t="s">
        <v>28</v>
      </c>
      <c r="Q505" s="2" t="s">
        <v>29</v>
      </c>
      <c r="R505" t="str">
        <f>LEFT(E505,3)</f>
        <v>110</v>
      </c>
      <c r="S505" t="str">
        <f>RIGHT(LEFT(E505,6),2)</f>
        <v>09</v>
      </c>
      <c r="T505" t="str">
        <f>CONCATENATE("Q", INT((S505+2)/3))</f>
        <v>Q3</v>
      </c>
      <c r="U505" s="7" t="str">
        <f>CONCATENATE(R505," ",T505)</f>
        <v>110 Q3</v>
      </c>
    </row>
    <row r="506" spans="1:22" ht="70" customHeight="1">
      <c r="A506" s="20" t="s">
        <v>4163</v>
      </c>
      <c r="B506" s="2" t="s">
        <v>479</v>
      </c>
      <c r="C506" s="2" t="s">
        <v>666</v>
      </c>
      <c r="D506" s="2" t="s">
        <v>481</v>
      </c>
      <c r="E506" s="2" t="s">
        <v>737</v>
      </c>
      <c r="F506" s="14">
        <v>910</v>
      </c>
      <c r="G506" s="22">
        <v>23.4</v>
      </c>
      <c r="H506" s="25">
        <v>40.049999999999997</v>
      </c>
      <c r="I506" s="5">
        <v>0.44540000000000002</v>
      </c>
      <c r="J506" s="2" t="s">
        <v>23</v>
      </c>
      <c r="K506" s="2" t="s">
        <v>225</v>
      </c>
      <c r="L506" s="2" t="s">
        <v>25</v>
      </c>
      <c r="M506" s="2" t="s">
        <v>26</v>
      </c>
      <c r="N506" s="2" t="s">
        <v>112</v>
      </c>
      <c r="O506" s="2">
        <v>210</v>
      </c>
      <c r="P506" s="2" t="s">
        <v>28</v>
      </c>
      <c r="Q506" s="2" t="s">
        <v>29</v>
      </c>
      <c r="R506" t="str">
        <f>LEFT(E506,3)</f>
        <v>110</v>
      </c>
      <c r="S506" t="str">
        <f>RIGHT(LEFT(E506,6),2)</f>
        <v>08</v>
      </c>
      <c r="T506" t="str">
        <f>CONCATENATE("Q", INT((S506+2)/3))</f>
        <v>Q3</v>
      </c>
      <c r="U506" s="7" t="str">
        <f>CONCATENATE(R506," ",T506)</f>
        <v>110 Q3</v>
      </c>
    </row>
    <row r="507" spans="1:22" ht="70" customHeight="1">
      <c r="A507" s="20" t="s">
        <v>4164</v>
      </c>
      <c r="B507" s="2" t="s">
        <v>84</v>
      </c>
      <c r="C507" s="2" t="s">
        <v>738</v>
      </c>
      <c r="D507" s="2" t="s">
        <v>86</v>
      </c>
      <c r="E507" s="2" t="s">
        <v>737</v>
      </c>
      <c r="F507" s="14">
        <v>910</v>
      </c>
      <c r="G507" s="22">
        <v>28.6</v>
      </c>
      <c r="H507" s="25">
        <v>36.090000000000003</v>
      </c>
      <c r="I507" s="5">
        <v>0.43209999999999998</v>
      </c>
      <c r="J507" s="2" t="s">
        <v>23</v>
      </c>
      <c r="K507" s="2" t="s">
        <v>739</v>
      </c>
      <c r="L507" s="2" t="s">
        <v>25</v>
      </c>
      <c r="M507" s="2" t="s">
        <v>26</v>
      </c>
      <c r="N507" s="2" t="s">
        <v>112</v>
      </c>
      <c r="O507" s="2">
        <v>150</v>
      </c>
      <c r="P507" s="2" t="s">
        <v>28</v>
      </c>
      <c r="Q507" s="2" t="s">
        <v>29</v>
      </c>
      <c r="R507" t="str">
        <f>LEFT(E507,3)</f>
        <v>110</v>
      </c>
      <c r="S507" t="str">
        <f>RIGHT(LEFT(E507,6),2)</f>
        <v>08</v>
      </c>
      <c r="T507" t="str">
        <f>CONCATENATE("Q", INT((S507+2)/3))</f>
        <v>Q3</v>
      </c>
      <c r="U507" s="7" t="str">
        <f>CONCATENATE(R507," ",T507)</f>
        <v>110 Q3</v>
      </c>
    </row>
    <row r="508" spans="1:22" ht="70" customHeight="1">
      <c r="A508" s="20" t="s">
        <v>4165</v>
      </c>
      <c r="B508" s="2" t="s">
        <v>191</v>
      </c>
      <c r="C508" s="2" t="s">
        <v>740</v>
      </c>
      <c r="D508" s="2" t="s">
        <v>193</v>
      </c>
      <c r="E508" s="2" t="s">
        <v>737</v>
      </c>
      <c r="F508" s="14">
        <v>890</v>
      </c>
      <c r="G508" s="22">
        <v>28</v>
      </c>
      <c r="H508" s="25">
        <v>37.79</v>
      </c>
      <c r="I508" s="5">
        <v>0.40579999999999999</v>
      </c>
      <c r="J508" s="2" t="s">
        <v>23</v>
      </c>
      <c r="K508" s="2" t="s">
        <v>60</v>
      </c>
      <c r="L508" s="2" t="s">
        <v>25</v>
      </c>
      <c r="M508" s="2" t="s">
        <v>26</v>
      </c>
      <c r="N508" s="2" t="s">
        <v>112</v>
      </c>
      <c r="O508" s="2">
        <v>190</v>
      </c>
      <c r="P508" s="2" t="s">
        <v>28</v>
      </c>
      <c r="Q508" s="2" t="s">
        <v>29</v>
      </c>
      <c r="R508" t="str">
        <f>LEFT(E508,3)</f>
        <v>110</v>
      </c>
      <c r="S508" t="str">
        <f>RIGHT(LEFT(E508,6),2)</f>
        <v>08</v>
      </c>
      <c r="T508" t="str">
        <f>CONCATENATE("Q", INT((S508+2)/3))</f>
        <v>Q3</v>
      </c>
      <c r="U508" s="7" t="str">
        <f>CONCATENATE(R508," ",T508)</f>
        <v>110 Q3</v>
      </c>
    </row>
    <row r="509" spans="1:22" ht="70" customHeight="1">
      <c r="A509" s="20" t="s">
        <v>4166</v>
      </c>
      <c r="B509" s="2" t="s">
        <v>387</v>
      </c>
      <c r="C509" s="2" t="s">
        <v>709</v>
      </c>
      <c r="D509" s="2" t="s">
        <v>389</v>
      </c>
      <c r="E509" s="2" t="s">
        <v>737</v>
      </c>
      <c r="F509" s="14">
        <v>1340</v>
      </c>
      <c r="G509" s="22">
        <v>28</v>
      </c>
      <c r="H509" s="25">
        <v>51.04</v>
      </c>
      <c r="I509" s="5">
        <v>0.48870000000000002</v>
      </c>
      <c r="J509" s="2" t="s">
        <v>23</v>
      </c>
      <c r="K509" s="2" t="s">
        <v>106</v>
      </c>
      <c r="L509" s="2" t="s">
        <v>25</v>
      </c>
      <c r="M509" s="2" t="s">
        <v>26</v>
      </c>
      <c r="N509" s="2" t="s">
        <v>27</v>
      </c>
      <c r="O509" s="2">
        <v>225</v>
      </c>
      <c r="P509" s="2" t="s">
        <v>28</v>
      </c>
      <c r="Q509" s="2" t="s">
        <v>29</v>
      </c>
      <c r="R509" t="str">
        <f>LEFT(E509,3)</f>
        <v>110</v>
      </c>
      <c r="S509" t="str">
        <f>RIGHT(LEFT(E509,6),2)</f>
        <v>08</v>
      </c>
      <c r="T509" t="str">
        <f>CONCATENATE("Q", INT((S509+2)/3))</f>
        <v>Q3</v>
      </c>
      <c r="U509" s="7" t="str">
        <f>CONCATENATE(R509," ",T509)</f>
        <v>110 Q3</v>
      </c>
    </row>
    <row r="510" spans="1:22" ht="70" customHeight="1">
      <c r="A510" s="20" t="s">
        <v>4167</v>
      </c>
      <c r="B510" s="2" t="s">
        <v>387</v>
      </c>
      <c r="C510" s="2" t="s">
        <v>741</v>
      </c>
      <c r="D510" s="2" t="s">
        <v>389</v>
      </c>
      <c r="E510" s="2" t="s">
        <v>737</v>
      </c>
      <c r="F510" s="14">
        <v>910</v>
      </c>
      <c r="G510" s="22">
        <v>27.3</v>
      </c>
      <c r="H510" s="25">
        <v>36.57</v>
      </c>
      <c r="I510" s="5">
        <v>0.42420000000000002</v>
      </c>
      <c r="J510" s="2" t="s">
        <v>23</v>
      </c>
      <c r="K510" s="2" t="s">
        <v>35</v>
      </c>
      <c r="L510" s="2" t="s">
        <v>25</v>
      </c>
      <c r="M510" s="2" t="s">
        <v>26</v>
      </c>
      <c r="N510" s="2" t="s">
        <v>112</v>
      </c>
      <c r="O510" s="2">
        <v>215</v>
      </c>
      <c r="P510" s="2" t="s">
        <v>28</v>
      </c>
      <c r="Q510" s="2" t="s">
        <v>29</v>
      </c>
      <c r="R510" t="str">
        <f>LEFT(E510,3)</f>
        <v>110</v>
      </c>
      <c r="S510" t="str">
        <f>RIGHT(LEFT(E510,6),2)</f>
        <v>08</v>
      </c>
      <c r="T510" t="str">
        <f>CONCATENATE("Q", INT((S510+2)/3))</f>
        <v>Q3</v>
      </c>
      <c r="U510" s="7" t="str">
        <f>CONCATENATE(R510," ",T510)</f>
        <v>110 Q3</v>
      </c>
    </row>
    <row r="511" spans="1:22" ht="70" customHeight="1">
      <c r="A511" s="20" t="s">
        <v>4168</v>
      </c>
      <c r="B511" s="2" t="s">
        <v>387</v>
      </c>
      <c r="C511" s="2" t="s">
        <v>742</v>
      </c>
      <c r="D511" s="2" t="s">
        <v>389</v>
      </c>
      <c r="E511" s="2" t="s">
        <v>737</v>
      </c>
      <c r="F511" s="14">
        <v>1288</v>
      </c>
      <c r="G511" s="22">
        <v>27.6</v>
      </c>
      <c r="H511" s="25">
        <v>50.12</v>
      </c>
      <c r="I511" s="5">
        <v>0.47089999999999999</v>
      </c>
      <c r="J511" s="2" t="s">
        <v>23</v>
      </c>
      <c r="K511" s="2" t="s">
        <v>45</v>
      </c>
      <c r="L511" s="2" t="s">
        <v>25</v>
      </c>
      <c r="M511" s="2" t="s">
        <v>26</v>
      </c>
      <c r="N511" s="2" t="s">
        <v>27</v>
      </c>
      <c r="O511" s="2">
        <v>190</v>
      </c>
      <c r="P511" s="2" t="s">
        <v>28</v>
      </c>
      <c r="Q511" s="2" t="s">
        <v>29</v>
      </c>
      <c r="R511" t="str">
        <f>LEFT(E511,3)</f>
        <v>110</v>
      </c>
      <c r="S511" t="str">
        <f>RIGHT(LEFT(E511,6),2)</f>
        <v>08</v>
      </c>
      <c r="T511" t="str">
        <f>CONCATENATE("Q", INT((S511+2)/3))</f>
        <v>Q3</v>
      </c>
      <c r="U511" s="7" t="str">
        <f>CONCATENATE(R511," ",T511)</f>
        <v>110 Q3</v>
      </c>
    </row>
    <row r="512" spans="1:22" ht="70" customHeight="1">
      <c r="A512" s="20" t="s">
        <v>6857</v>
      </c>
      <c r="B512" s="2" t="s">
        <v>37</v>
      </c>
      <c r="C512" s="2" t="s">
        <v>452</v>
      </c>
      <c r="D512" s="2" t="s">
        <v>39</v>
      </c>
      <c r="E512" s="2" t="s">
        <v>3271</v>
      </c>
      <c r="F512" s="14">
        <v>3437</v>
      </c>
      <c r="G512" s="22">
        <v>61.3</v>
      </c>
      <c r="H512" s="25">
        <v>65.680000000000007</v>
      </c>
      <c r="I512" s="8"/>
      <c r="J512" s="2" t="s">
        <v>482</v>
      </c>
      <c r="K512" s="2" t="s">
        <v>603</v>
      </c>
      <c r="L512" s="2" t="s">
        <v>25</v>
      </c>
      <c r="M512" s="2" t="s">
        <v>94</v>
      </c>
      <c r="N512" s="2" t="s">
        <v>1228</v>
      </c>
      <c r="O512" s="2">
        <v>390</v>
      </c>
      <c r="P512" s="2" t="s">
        <v>113</v>
      </c>
      <c r="Q512" s="2" t="s">
        <v>29</v>
      </c>
      <c r="R512" t="str">
        <f>LEFT(E512,3)</f>
        <v>111</v>
      </c>
      <c r="S512" t="str">
        <f>RIGHT(LEFT(E512,6),2)</f>
        <v>03</v>
      </c>
      <c r="T512" t="str">
        <f>CONCATENATE("Q", INT((S512+2)/3))</f>
        <v>Q1</v>
      </c>
      <c r="U512" s="7" t="str">
        <f>CONCATENATE(R512," ",T512)</f>
        <v>111 Q1</v>
      </c>
      <c r="V512" s="28" t="s">
        <v>7331</v>
      </c>
    </row>
    <row r="513" spans="1:22" ht="70" customHeight="1">
      <c r="A513" s="20" t="s">
        <v>4170</v>
      </c>
      <c r="B513" s="2" t="s">
        <v>745</v>
      </c>
      <c r="C513" s="2" t="s">
        <v>746</v>
      </c>
      <c r="D513" s="2" t="s">
        <v>120</v>
      </c>
      <c r="E513" s="2" t="s">
        <v>737</v>
      </c>
      <c r="F513" s="14">
        <v>1105</v>
      </c>
      <c r="G513" s="22">
        <v>19.600000000000001</v>
      </c>
      <c r="H513" s="25">
        <v>63.79</v>
      </c>
      <c r="I513" s="5">
        <v>0.36870000000000003</v>
      </c>
      <c r="J513" s="2" t="s">
        <v>122</v>
      </c>
      <c r="K513" s="2" t="s">
        <v>648</v>
      </c>
      <c r="L513" s="2" t="s">
        <v>25</v>
      </c>
      <c r="M513" s="2" t="s">
        <v>94</v>
      </c>
      <c r="N513" s="2" t="s">
        <v>27</v>
      </c>
      <c r="O513" s="2">
        <v>340</v>
      </c>
      <c r="P513" s="2" t="s">
        <v>28</v>
      </c>
      <c r="Q513" s="2" t="s">
        <v>29</v>
      </c>
      <c r="R513" t="str">
        <f>LEFT(E513,3)</f>
        <v>110</v>
      </c>
      <c r="S513" t="str">
        <f>RIGHT(LEFT(E513,6),2)</f>
        <v>08</v>
      </c>
      <c r="T513" t="str">
        <f>CONCATENATE("Q", INT((S513+2)/3))</f>
        <v>Q3</v>
      </c>
      <c r="U513" s="7" t="str">
        <f>CONCATENATE(R513," ",T513)</f>
        <v>110 Q3</v>
      </c>
    </row>
    <row r="514" spans="1:22" ht="70" customHeight="1">
      <c r="A514" s="20" t="s">
        <v>4171</v>
      </c>
      <c r="B514" s="2" t="s">
        <v>747</v>
      </c>
      <c r="C514" s="2" t="s">
        <v>748</v>
      </c>
      <c r="D514" s="2" t="s">
        <v>151</v>
      </c>
      <c r="E514" s="2" t="s">
        <v>737</v>
      </c>
      <c r="F514" s="14">
        <v>700</v>
      </c>
      <c r="G514" s="22">
        <v>30.7</v>
      </c>
      <c r="H514" s="25">
        <v>22.8</v>
      </c>
      <c r="I514" s="5">
        <v>0.59709999999999996</v>
      </c>
      <c r="J514" s="2" t="s">
        <v>23</v>
      </c>
      <c r="K514" s="2" t="s">
        <v>131</v>
      </c>
      <c r="L514" s="2" t="s">
        <v>222</v>
      </c>
      <c r="M514" s="2" t="s">
        <v>223</v>
      </c>
      <c r="N514" s="2" t="s">
        <v>112</v>
      </c>
      <c r="O514" s="8"/>
      <c r="P514" s="2" t="s">
        <v>28</v>
      </c>
      <c r="Q514" s="2" t="s">
        <v>29</v>
      </c>
      <c r="R514" t="str">
        <f>LEFT(E514,3)</f>
        <v>110</v>
      </c>
      <c r="S514" t="str">
        <f>RIGHT(LEFT(E514,6),2)</f>
        <v>08</v>
      </c>
      <c r="T514" t="str">
        <f>CONCATENATE("Q", INT((S514+2)/3))</f>
        <v>Q3</v>
      </c>
      <c r="U514" s="7" t="str">
        <f>CONCATENATE(R514," ",T514)</f>
        <v>110 Q3</v>
      </c>
    </row>
    <row r="515" spans="1:22" ht="70" customHeight="1">
      <c r="A515" s="20" t="s">
        <v>4172</v>
      </c>
      <c r="B515" s="2" t="s">
        <v>124</v>
      </c>
      <c r="C515" s="2" t="s">
        <v>749</v>
      </c>
      <c r="D515" s="2" t="s">
        <v>126</v>
      </c>
      <c r="E515" s="2" t="s">
        <v>750</v>
      </c>
      <c r="F515" s="14">
        <v>853</v>
      </c>
      <c r="G515" s="22">
        <v>33.6</v>
      </c>
      <c r="H515" s="25">
        <v>25.41</v>
      </c>
      <c r="I515" s="5">
        <v>0.62329999999999997</v>
      </c>
      <c r="J515" s="2" t="s">
        <v>23</v>
      </c>
      <c r="K515" s="2" t="s">
        <v>257</v>
      </c>
      <c r="L515" s="2" t="s">
        <v>222</v>
      </c>
      <c r="M515" s="2" t="s">
        <v>223</v>
      </c>
      <c r="N515" s="2" t="s">
        <v>50</v>
      </c>
      <c r="O515" s="8"/>
      <c r="P515" s="2" t="s">
        <v>28</v>
      </c>
      <c r="Q515" s="2" t="s">
        <v>29</v>
      </c>
      <c r="R515" t="str">
        <f>LEFT(E515,3)</f>
        <v>110</v>
      </c>
      <c r="S515" t="str">
        <f>RIGHT(LEFT(E515,6),2)</f>
        <v>08</v>
      </c>
      <c r="T515" t="str">
        <f>CONCATENATE("Q", INT((S515+2)/3))</f>
        <v>Q3</v>
      </c>
      <c r="U515" s="7" t="str">
        <f>CONCATENATE(R515," ",T515)</f>
        <v>110 Q3</v>
      </c>
    </row>
    <row r="516" spans="1:22" ht="70" customHeight="1">
      <c r="A516" s="20" t="s">
        <v>4173</v>
      </c>
      <c r="B516" s="2" t="s">
        <v>114</v>
      </c>
      <c r="C516" s="2" t="s">
        <v>751</v>
      </c>
      <c r="D516" s="2" t="s">
        <v>116</v>
      </c>
      <c r="E516" s="2" t="s">
        <v>750</v>
      </c>
      <c r="F516" s="14">
        <v>1251</v>
      </c>
      <c r="G516" s="22">
        <v>40.9</v>
      </c>
      <c r="H516" s="25">
        <v>37.15</v>
      </c>
      <c r="I516" s="5">
        <v>0.4299</v>
      </c>
      <c r="J516" s="2" t="s">
        <v>23</v>
      </c>
      <c r="K516" s="2" t="s">
        <v>696</v>
      </c>
      <c r="L516" s="2" t="s">
        <v>25</v>
      </c>
      <c r="M516" s="2" t="s">
        <v>117</v>
      </c>
      <c r="N516" s="2" t="s">
        <v>112</v>
      </c>
      <c r="O516" s="2">
        <v>195</v>
      </c>
      <c r="P516" s="2" t="s">
        <v>28</v>
      </c>
      <c r="Q516" s="2" t="s">
        <v>29</v>
      </c>
      <c r="R516" t="str">
        <f>LEFT(E516,3)</f>
        <v>110</v>
      </c>
      <c r="S516" t="str">
        <f>RIGHT(LEFT(E516,6),2)</f>
        <v>08</v>
      </c>
      <c r="T516" t="str">
        <f>CONCATENATE("Q", INT((S516+2)/3))</f>
        <v>Q3</v>
      </c>
      <c r="U516" s="7" t="str">
        <f>CONCATENATE(R516," ",T516)</f>
        <v>110 Q3</v>
      </c>
    </row>
    <row r="517" spans="1:22" ht="70" customHeight="1">
      <c r="A517" s="20" t="s">
        <v>4174</v>
      </c>
      <c r="B517" s="2" t="s">
        <v>137</v>
      </c>
      <c r="C517" s="2" t="s">
        <v>752</v>
      </c>
      <c r="D517" s="2" t="s">
        <v>139</v>
      </c>
      <c r="E517" s="2" t="s">
        <v>750</v>
      </c>
      <c r="F517" s="14">
        <v>855</v>
      </c>
      <c r="G517" s="22">
        <v>27.7</v>
      </c>
      <c r="H517" s="25">
        <v>35.869999999999997</v>
      </c>
      <c r="I517" s="5">
        <v>0.44350000000000001</v>
      </c>
      <c r="J517" s="2" t="s">
        <v>23</v>
      </c>
      <c r="K517" s="2" t="s">
        <v>175</v>
      </c>
      <c r="L517" s="2" t="s">
        <v>25</v>
      </c>
      <c r="M517" s="2" t="s">
        <v>26</v>
      </c>
      <c r="N517" s="2" t="s">
        <v>112</v>
      </c>
      <c r="O517" s="2">
        <v>118</v>
      </c>
      <c r="P517" s="2" t="s">
        <v>28</v>
      </c>
      <c r="Q517" s="2" t="s">
        <v>29</v>
      </c>
      <c r="R517" t="str">
        <f>LEFT(E517,3)</f>
        <v>110</v>
      </c>
      <c r="S517" t="str">
        <f>RIGHT(LEFT(E517,6),2)</f>
        <v>08</v>
      </c>
      <c r="T517" t="str">
        <f>CONCATENATE("Q", INT((S517+2)/3))</f>
        <v>Q3</v>
      </c>
      <c r="U517" s="7" t="str">
        <f>CONCATENATE(R517," ",T517)</f>
        <v>110 Q3</v>
      </c>
    </row>
    <row r="518" spans="1:22" ht="70" customHeight="1">
      <c r="A518" s="20" t="s">
        <v>6858</v>
      </c>
      <c r="B518" s="2" t="s">
        <v>37</v>
      </c>
      <c r="C518" s="2" t="s">
        <v>583</v>
      </c>
      <c r="D518" s="2" t="s">
        <v>39</v>
      </c>
      <c r="E518" s="2" t="s">
        <v>3271</v>
      </c>
      <c r="F518" s="14">
        <v>3437</v>
      </c>
      <c r="G518" s="22">
        <v>61.3</v>
      </c>
      <c r="H518" s="25">
        <v>65.680000000000007</v>
      </c>
      <c r="I518" s="8"/>
      <c r="J518" s="2" t="s">
        <v>482</v>
      </c>
      <c r="K518" s="2" t="s">
        <v>603</v>
      </c>
      <c r="L518" s="2" t="s">
        <v>25</v>
      </c>
      <c r="M518" s="2" t="s">
        <v>94</v>
      </c>
      <c r="N518" s="2" t="s">
        <v>1228</v>
      </c>
      <c r="O518" s="2">
        <v>390</v>
      </c>
      <c r="P518" s="2" t="s">
        <v>113</v>
      </c>
      <c r="Q518" s="2" t="s">
        <v>29</v>
      </c>
      <c r="R518" t="str">
        <f>LEFT(E518,3)</f>
        <v>111</v>
      </c>
      <c r="S518" t="str">
        <f>RIGHT(LEFT(E518,6),2)</f>
        <v>03</v>
      </c>
      <c r="T518" t="str">
        <f>CONCATENATE("Q", INT((S518+2)/3))</f>
        <v>Q1</v>
      </c>
      <c r="U518" s="7" t="str">
        <f>CONCATENATE(R518," ",T518)</f>
        <v>111 Q1</v>
      </c>
      <c r="V518" s="28" t="s">
        <v>7331</v>
      </c>
    </row>
    <row r="519" spans="1:22" ht="70" customHeight="1">
      <c r="A519" s="20" t="s">
        <v>6859</v>
      </c>
      <c r="B519" s="2" t="s">
        <v>37</v>
      </c>
      <c r="C519" s="2" t="s">
        <v>662</v>
      </c>
      <c r="D519" s="2" t="s">
        <v>39</v>
      </c>
      <c r="E519" s="2" t="s">
        <v>3271</v>
      </c>
      <c r="F519" s="14">
        <v>3408.9</v>
      </c>
      <c r="G519" s="22">
        <v>60.9</v>
      </c>
      <c r="H519" s="25">
        <v>65.55</v>
      </c>
      <c r="I519" s="8"/>
      <c r="J519" s="2" t="s">
        <v>482</v>
      </c>
      <c r="K519" s="2" t="s">
        <v>603</v>
      </c>
      <c r="L519" s="2" t="s">
        <v>25</v>
      </c>
      <c r="M519" s="2" t="s">
        <v>94</v>
      </c>
      <c r="N519" s="2" t="s">
        <v>1228</v>
      </c>
      <c r="O519" s="2">
        <v>390</v>
      </c>
      <c r="P519" s="2" t="s">
        <v>113</v>
      </c>
      <c r="Q519" s="2" t="s">
        <v>29</v>
      </c>
      <c r="R519" t="str">
        <f>LEFT(E519,3)</f>
        <v>111</v>
      </c>
      <c r="S519" t="str">
        <f>RIGHT(LEFT(E519,6),2)</f>
        <v>03</v>
      </c>
      <c r="T519" t="str">
        <f>CONCATENATE("Q", INT((S519+2)/3))</f>
        <v>Q1</v>
      </c>
      <c r="U519" s="7" t="str">
        <f>CONCATENATE(R519," ",T519)</f>
        <v>111 Q1</v>
      </c>
      <c r="V519" s="28" t="s">
        <v>7331</v>
      </c>
    </row>
    <row r="520" spans="1:22" ht="70" customHeight="1">
      <c r="A520" s="20" t="s">
        <v>3894</v>
      </c>
      <c r="B520" s="2" t="s">
        <v>438</v>
      </c>
      <c r="C520" s="2" t="s">
        <v>443</v>
      </c>
      <c r="D520" s="2" t="s">
        <v>440</v>
      </c>
      <c r="E520" s="2" t="s">
        <v>435</v>
      </c>
      <c r="F520" s="14">
        <v>3370</v>
      </c>
      <c r="G520" s="22">
        <v>42.1</v>
      </c>
      <c r="H520" s="25">
        <v>83.88</v>
      </c>
      <c r="I520" s="5">
        <v>0.53220000000000001</v>
      </c>
      <c r="J520" s="2" t="s">
        <v>23</v>
      </c>
      <c r="K520" s="2" t="s">
        <v>441</v>
      </c>
      <c r="L520" s="2" t="s">
        <v>25</v>
      </c>
      <c r="M520" s="2" t="s">
        <v>26</v>
      </c>
      <c r="N520" s="2" t="s">
        <v>442</v>
      </c>
      <c r="O520" s="2">
        <v>205</v>
      </c>
      <c r="P520" s="2" t="s">
        <v>236</v>
      </c>
      <c r="Q520" s="2" t="s">
        <v>29</v>
      </c>
      <c r="R520" t="str">
        <f>LEFT(E520,3)</f>
        <v>110</v>
      </c>
      <c r="S520" t="str">
        <f>RIGHT(LEFT(E520,6),2)</f>
        <v>09</v>
      </c>
      <c r="T520" t="str">
        <f>CONCATENATE("Q", INT((S520+2)/3))</f>
        <v>Q3</v>
      </c>
      <c r="U520" s="7" t="str">
        <f>CONCATENATE(R520," ",T520)</f>
        <v>110 Q3</v>
      </c>
      <c r="V520" s="28" t="s">
        <v>7331</v>
      </c>
    </row>
    <row r="521" spans="1:22" ht="70" customHeight="1">
      <c r="A521" s="20" t="s">
        <v>4178</v>
      </c>
      <c r="B521" s="2" t="s">
        <v>99</v>
      </c>
      <c r="C521" s="2" t="s">
        <v>757</v>
      </c>
      <c r="D521" s="2" t="s">
        <v>101</v>
      </c>
      <c r="E521" s="2" t="s">
        <v>750</v>
      </c>
      <c r="F521" s="14">
        <v>1075</v>
      </c>
      <c r="G521" s="22">
        <v>24.3</v>
      </c>
      <c r="H521" s="25">
        <v>47.02</v>
      </c>
      <c r="I521" s="5">
        <v>0.47560000000000002</v>
      </c>
      <c r="J521" s="2" t="s">
        <v>23</v>
      </c>
      <c r="K521" s="2" t="s">
        <v>264</v>
      </c>
      <c r="L521" s="2" t="s">
        <v>25</v>
      </c>
      <c r="M521" s="2" t="s">
        <v>26</v>
      </c>
      <c r="N521" s="2" t="s">
        <v>27</v>
      </c>
      <c r="O521" s="2">
        <v>180</v>
      </c>
      <c r="P521" s="2" t="s">
        <v>28</v>
      </c>
      <c r="Q521" s="2" t="s">
        <v>29</v>
      </c>
      <c r="R521" t="str">
        <f>LEFT(E521,3)</f>
        <v>110</v>
      </c>
      <c r="S521" t="str">
        <f>RIGHT(LEFT(E521,6),2)</f>
        <v>08</v>
      </c>
      <c r="T521" t="str">
        <f>CONCATENATE("Q", INT((S521+2)/3))</f>
        <v>Q3</v>
      </c>
      <c r="U521" s="7" t="str">
        <f>CONCATENATE(R521," ",T521)</f>
        <v>110 Q3</v>
      </c>
    </row>
    <row r="522" spans="1:22" ht="70" customHeight="1">
      <c r="A522" s="20" t="s">
        <v>4179</v>
      </c>
      <c r="B522" s="2" t="s">
        <v>99</v>
      </c>
      <c r="C522" s="2" t="s">
        <v>758</v>
      </c>
      <c r="D522" s="2" t="s">
        <v>101</v>
      </c>
      <c r="E522" s="2" t="s">
        <v>750</v>
      </c>
      <c r="F522" s="14">
        <v>1110</v>
      </c>
      <c r="G522" s="22">
        <v>25.3</v>
      </c>
      <c r="H522" s="25">
        <v>47.02</v>
      </c>
      <c r="I522" s="5">
        <v>0.47560000000000002</v>
      </c>
      <c r="J522" s="2" t="s">
        <v>23</v>
      </c>
      <c r="K522" s="2" t="s">
        <v>36</v>
      </c>
      <c r="L522" s="2" t="s">
        <v>25</v>
      </c>
      <c r="M522" s="2" t="s">
        <v>26</v>
      </c>
      <c r="N522" s="2" t="s">
        <v>27</v>
      </c>
      <c r="O522" s="2">
        <v>180</v>
      </c>
      <c r="P522" s="2" t="s">
        <v>28</v>
      </c>
      <c r="Q522" s="2" t="s">
        <v>29</v>
      </c>
      <c r="R522" t="str">
        <f>LEFT(E522,3)</f>
        <v>110</v>
      </c>
      <c r="S522" t="str">
        <f>RIGHT(LEFT(E522,6),2)</f>
        <v>08</v>
      </c>
      <c r="T522" t="str">
        <f>CONCATENATE("Q", INT((S522+2)/3))</f>
        <v>Q3</v>
      </c>
      <c r="U522" s="7" t="str">
        <f>CONCATENATE(R522," ",T522)</f>
        <v>110 Q3</v>
      </c>
    </row>
    <row r="523" spans="1:22" ht="70" customHeight="1">
      <c r="A523" s="20" t="s">
        <v>4180</v>
      </c>
      <c r="B523" s="2" t="s">
        <v>203</v>
      </c>
      <c r="C523" s="2" t="s">
        <v>559</v>
      </c>
      <c r="D523" s="2" t="s">
        <v>205</v>
      </c>
      <c r="E523" s="2" t="s">
        <v>750</v>
      </c>
      <c r="F523" s="14">
        <v>1218</v>
      </c>
      <c r="G523" s="22">
        <v>26.9</v>
      </c>
      <c r="H523" s="25">
        <v>46.6</v>
      </c>
      <c r="I523" s="5">
        <v>0.50539999999999996</v>
      </c>
      <c r="J523" s="2" t="s">
        <v>23</v>
      </c>
      <c r="K523" s="2" t="s">
        <v>372</v>
      </c>
      <c r="L523" s="2" t="s">
        <v>25</v>
      </c>
      <c r="M523" s="2" t="s">
        <v>26</v>
      </c>
      <c r="N523" s="2" t="s">
        <v>27</v>
      </c>
      <c r="O523" s="2">
        <v>160</v>
      </c>
      <c r="P523" s="2" t="s">
        <v>113</v>
      </c>
      <c r="Q523" s="2" t="s">
        <v>29</v>
      </c>
      <c r="R523" t="str">
        <f>LEFT(E523,3)</f>
        <v>110</v>
      </c>
      <c r="S523" t="str">
        <f>RIGHT(LEFT(E523,6),2)</f>
        <v>08</v>
      </c>
      <c r="T523" t="str">
        <f>CONCATENATE("Q", INT((S523+2)/3))</f>
        <v>Q3</v>
      </c>
      <c r="U523" s="7" t="str">
        <f>CONCATENATE(R523," ",T523)</f>
        <v>110 Q3</v>
      </c>
    </row>
    <row r="524" spans="1:22" ht="70" customHeight="1">
      <c r="A524" s="20" t="s">
        <v>4181</v>
      </c>
      <c r="B524" s="2" t="s">
        <v>128</v>
      </c>
      <c r="C524" s="2" t="s">
        <v>48</v>
      </c>
      <c r="D524" s="2" t="s">
        <v>130</v>
      </c>
      <c r="E524" s="2" t="s">
        <v>750</v>
      </c>
      <c r="F524" s="14">
        <v>931</v>
      </c>
      <c r="G524" s="22">
        <v>25</v>
      </c>
      <c r="H524" s="25">
        <v>36.79</v>
      </c>
      <c r="I524" s="5">
        <v>0.50880000000000003</v>
      </c>
      <c r="J524" s="2" t="s">
        <v>23</v>
      </c>
      <c r="K524" s="2" t="s">
        <v>562</v>
      </c>
      <c r="L524" s="2" t="s">
        <v>25</v>
      </c>
      <c r="M524" s="2" t="s">
        <v>26</v>
      </c>
      <c r="N524" s="2" t="s">
        <v>27</v>
      </c>
      <c r="O524" s="2">
        <v>199</v>
      </c>
      <c r="P524" s="2" t="s">
        <v>28</v>
      </c>
      <c r="Q524" s="2" t="s">
        <v>29</v>
      </c>
      <c r="R524" t="str">
        <f>LEFT(E524,3)</f>
        <v>110</v>
      </c>
      <c r="S524" t="str">
        <f>RIGHT(LEFT(E524,6),2)</f>
        <v>08</v>
      </c>
      <c r="T524" t="str">
        <f>CONCATENATE("Q", INT((S524+2)/3))</f>
        <v>Q3</v>
      </c>
      <c r="U524" s="7" t="str">
        <f>CONCATENATE(R524," ",T524)</f>
        <v>110 Q3</v>
      </c>
    </row>
    <row r="525" spans="1:22" ht="70" customHeight="1">
      <c r="A525" s="20" t="s">
        <v>4182</v>
      </c>
      <c r="B525" s="2" t="s">
        <v>37</v>
      </c>
      <c r="C525" s="2" t="s">
        <v>759</v>
      </c>
      <c r="D525" s="2" t="s">
        <v>195</v>
      </c>
      <c r="E525" s="2" t="s">
        <v>750</v>
      </c>
      <c r="F525" s="14">
        <v>770</v>
      </c>
      <c r="G525" s="22">
        <v>27</v>
      </c>
      <c r="H525" s="25">
        <v>30.51</v>
      </c>
      <c r="I525" s="5">
        <v>0.46660000000000001</v>
      </c>
      <c r="J525" s="2" t="s">
        <v>23</v>
      </c>
      <c r="K525" s="2" t="s">
        <v>33</v>
      </c>
      <c r="L525" s="2" t="s">
        <v>25</v>
      </c>
      <c r="M525" s="2" t="s">
        <v>26</v>
      </c>
      <c r="N525" s="2" t="s">
        <v>112</v>
      </c>
      <c r="O525" s="2">
        <v>130</v>
      </c>
      <c r="P525" s="2" t="s">
        <v>28</v>
      </c>
      <c r="Q525" s="2" t="s">
        <v>29</v>
      </c>
      <c r="R525" t="str">
        <f>LEFT(E525,3)</f>
        <v>110</v>
      </c>
      <c r="S525" t="str">
        <f>RIGHT(LEFT(E525,6),2)</f>
        <v>08</v>
      </c>
      <c r="T525" t="str">
        <f>CONCATENATE("Q", INT((S525+2)/3))</f>
        <v>Q3</v>
      </c>
      <c r="U525" s="7" t="str">
        <f>CONCATENATE(R525," ",T525)</f>
        <v>110 Q3</v>
      </c>
    </row>
    <row r="526" spans="1:22" ht="70" customHeight="1">
      <c r="A526" s="20" t="s">
        <v>4183</v>
      </c>
      <c r="B526" s="2" t="s">
        <v>37</v>
      </c>
      <c r="C526" s="2" t="s">
        <v>760</v>
      </c>
      <c r="D526" s="2" t="s">
        <v>195</v>
      </c>
      <c r="E526" s="2" t="s">
        <v>750</v>
      </c>
      <c r="F526" s="14">
        <v>998</v>
      </c>
      <c r="G526" s="22">
        <v>26.9</v>
      </c>
      <c r="H526" s="25">
        <v>39.39</v>
      </c>
      <c r="I526" s="5">
        <v>0.49299999999999999</v>
      </c>
      <c r="J526" s="2" t="s">
        <v>23</v>
      </c>
      <c r="K526" s="2" t="s">
        <v>264</v>
      </c>
      <c r="L526" s="2" t="s">
        <v>25</v>
      </c>
      <c r="M526" s="2" t="s">
        <v>26</v>
      </c>
      <c r="N526" s="2" t="s">
        <v>27</v>
      </c>
      <c r="O526" s="2">
        <v>120</v>
      </c>
      <c r="P526" s="2" t="s">
        <v>28</v>
      </c>
      <c r="Q526" s="2" t="s">
        <v>29</v>
      </c>
      <c r="R526" t="str">
        <f>LEFT(E526,3)</f>
        <v>110</v>
      </c>
      <c r="S526" t="str">
        <f>RIGHT(LEFT(E526,6),2)</f>
        <v>08</v>
      </c>
      <c r="T526" t="str">
        <f>CONCATENATE("Q", INT((S526+2)/3))</f>
        <v>Q3</v>
      </c>
      <c r="U526" s="7" t="str">
        <f>CONCATENATE(R526," ",T526)</f>
        <v>110 Q3</v>
      </c>
    </row>
    <row r="527" spans="1:22" ht="70" customHeight="1">
      <c r="A527" s="20" t="s">
        <v>4184</v>
      </c>
      <c r="B527" s="2" t="s">
        <v>37</v>
      </c>
      <c r="C527" s="2" t="s">
        <v>761</v>
      </c>
      <c r="D527" s="2" t="s">
        <v>195</v>
      </c>
      <c r="E527" s="2" t="s">
        <v>750</v>
      </c>
      <c r="F527" s="14">
        <v>1198</v>
      </c>
      <c r="G527" s="22">
        <v>26.8</v>
      </c>
      <c r="H527" s="25">
        <v>45.9</v>
      </c>
      <c r="I527" s="5">
        <v>0.49569999999999997</v>
      </c>
      <c r="J527" s="2" t="s">
        <v>23</v>
      </c>
      <c r="K527" s="2" t="s">
        <v>31</v>
      </c>
      <c r="L527" s="2" t="s">
        <v>25</v>
      </c>
      <c r="M527" s="2" t="s">
        <v>26</v>
      </c>
      <c r="N527" s="2" t="s">
        <v>27</v>
      </c>
      <c r="O527" s="2">
        <v>190</v>
      </c>
      <c r="P527" s="2" t="s">
        <v>28</v>
      </c>
      <c r="Q527" s="2" t="s">
        <v>29</v>
      </c>
      <c r="R527" t="str">
        <f>LEFT(E527,3)</f>
        <v>110</v>
      </c>
      <c r="S527" t="str">
        <f>RIGHT(LEFT(E527,6),2)</f>
        <v>08</v>
      </c>
      <c r="T527" t="str">
        <f>CONCATENATE("Q", INT((S527+2)/3))</f>
        <v>Q3</v>
      </c>
      <c r="U527" s="7" t="str">
        <f>CONCATENATE(R527," ",T527)</f>
        <v>110 Q3</v>
      </c>
    </row>
    <row r="528" spans="1:22" ht="70" customHeight="1">
      <c r="A528" s="20" t="s">
        <v>4185</v>
      </c>
      <c r="B528" s="2" t="s">
        <v>37</v>
      </c>
      <c r="C528" s="2" t="s">
        <v>762</v>
      </c>
      <c r="D528" s="2" t="s">
        <v>195</v>
      </c>
      <c r="E528" s="2" t="s">
        <v>750</v>
      </c>
      <c r="F528" s="14">
        <v>880</v>
      </c>
      <c r="G528" s="22">
        <v>26.5</v>
      </c>
      <c r="H528" s="25">
        <v>34.76</v>
      </c>
      <c r="I528" s="5">
        <v>0.47620000000000001</v>
      </c>
      <c r="J528" s="2" t="s">
        <v>23</v>
      </c>
      <c r="K528" s="2" t="s">
        <v>168</v>
      </c>
      <c r="L528" s="2" t="s">
        <v>25</v>
      </c>
      <c r="M528" s="2" t="s">
        <v>26</v>
      </c>
      <c r="N528" s="2" t="s">
        <v>136</v>
      </c>
      <c r="O528" s="2">
        <v>140</v>
      </c>
      <c r="P528" s="2" t="s">
        <v>28</v>
      </c>
      <c r="Q528" s="2" t="s">
        <v>29</v>
      </c>
      <c r="R528" t="str">
        <f>LEFT(E528,3)</f>
        <v>110</v>
      </c>
      <c r="S528" t="str">
        <f>RIGHT(LEFT(E528,6),2)</f>
        <v>08</v>
      </c>
      <c r="T528" t="str">
        <f>CONCATENATE("Q", INT((S528+2)/3))</f>
        <v>Q3</v>
      </c>
      <c r="U528" s="7" t="str">
        <f>CONCATENATE(R528," ",T528)</f>
        <v>110 Q3</v>
      </c>
    </row>
    <row r="529" spans="1:21" ht="70" customHeight="1">
      <c r="A529" s="20" t="s">
        <v>4186</v>
      </c>
      <c r="B529" s="2" t="s">
        <v>124</v>
      </c>
      <c r="C529" s="2" t="s">
        <v>763</v>
      </c>
      <c r="D529" s="2" t="s">
        <v>126</v>
      </c>
      <c r="E529" s="2" t="s">
        <v>750</v>
      </c>
      <c r="F529" s="14">
        <v>1215</v>
      </c>
      <c r="G529" s="22">
        <v>30.4</v>
      </c>
      <c r="H529" s="25">
        <v>42.77</v>
      </c>
      <c r="I529" s="5">
        <v>0.47960000000000003</v>
      </c>
      <c r="J529" s="2" t="s">
        <v>23</v>
      </c>
      <c r="K529" s="2" t="s">
        <v>728</v>
      </c>
      <c r="L529" s="2" t="s">
        <v>25</v>
      </c>
      <c r="M529" s="2" t="s">
        <v>26</v>
      </c>
      <c r="N529" s="2" t="s">
        <v>27</v>
      </c>
      <c r="O529" s="2">
        <v>190</v>
      </c>
      <c r="P529" s="2" t="s">
        <v>28</v>
      </c>
      <c r="Q529" s="2" t="s">
        <v>29</v>
      </c>
      <c r="R529" t="str">
        <f>LEFT(E529,3)</f>
        <v>110</v>
      </c>
      <c r="S529" t="str">
        <f>RIGHT(LEFT(E529,6),2)</f>
        <v>08</v>
      </c>
      <c r="T529" t="str">
        <f>CONCATENATE("Q", INT((S529+2)/3))</f>
        <v>Q3</v>
      </c>
      <c r="U529" s="7" t="str">
        <f>CONCATENATE(R529," ",T529)</f>
        <v>110 Q3</v>
      </c>
    </row>
    <row r="530" spans="1:21" ht="70" customHeight="1">
      <c r="A530" s="20" t="s">
        <v>4187</v>
      </c>
      <c r="B530" s="2" t="s">
        <v>764</v>
      </c>
      <c r="C530" s="2" t="s">
        <v>765</v>
      </c>
      <c r="D530" s="2" t="s">
        <v>151</v>
      </c>
      <c r="E530" s="2" t="s">
        <v>750</v>
      </c>
      <c r="F530" s="14">
        <v>851</v>
      </c>
      <c r="G530" s="22">
        <v>30.1</v>
      </c>
      <c r="H530" s="25">
        <v>28.3</v>
      </c>
      <c r="I530" s="5">
        <v>0.61299999999999999</v>
      </c>
      <c r="J530" s="2" t="s">
        <v>23</v>
      </c>
      <c r="K530" s="2" t="s">
        <v>509</v>
      </c>
      <c r="L530" s="2" t="s">
        <v>222</v>
      </c>
      <c r="M530" s="2" t="s">
        <v>223</v>
      </c>
      <c r="N530" s="2" t="s">
        <v>112</v>
      </c>
      <c r="O530" s="8"/>
      <c r="P530" s="2" t="s">
        <v>28</v>
      </c>
      <c r="Q530" s="2" t="s">
        <v>29</v>
      </c>
      <c r="R530" t="str">
        <f>LEFT(E530,3)</f>
        <v>110</v>
      </c>
      <c r="S530" t="str">
        <f>RIGHT(LEFT(E530,6),2)</f>
        <v>08</v>
      </c>
      <c r="T530" t="str">
        <f>CONCATENATE("Q", INT((S530+2)/3))</f>
        <v>Q3</v>
      </c>
      <c r="U530" s="7" t="str">
        <f>CONCATENATE(R530," ",T530)</f>
        <v>110 Q3</v>
      </c>
    </row>
    <row r="531" spans="1:21" ht="70" customHeight="1">
      <c r="A531" s="20" t="s">
        <v>4188</v>
      </c>
      <c r="B531" s="2" t="s">
        <v>766</v>
      </c>
      <c r="C531" s="2" t="s">
        <v>767</v>
      </c>
      <c r="D531" s="2" t="s">
        <v>151</v>
      </c>
      <c r="E531" s="2" t="s">
        <v>750</v>
      </c>
      <c r="F531" s="14">
        <v>699</v>
      </c>
      <c r="G531" s="22">
        <v>30.3</v>
      </c>
      <c r="H531" s="25">
        <v>23.04</v>
      </c>
      <c r="I531" s="5">
        <v>0.59740000000000004</v>
      </c>
      <c r="J531" s="2" t="s">
        <v>23</v>
      </c>
      <c r="K531" s="2" t="s">
        <v>354</v>
      </c>
      <c r="L531" s="2" t="s">
        <v>222</v>
      </c>
      <c r="M531" s="2" t="s">
        <v>223</v>
      </c>
      <c r="N531" s="2" t="s">
        <v>112</v>
      </c>
      <c r="O531" s="8"/>
      <c r="P531" s="2" t="s">
        <v>28</v>
      </c>
      <c r="Q531" s="2" t="s">
        <v>29</v>
      </c>
      <c r="R531" t="str">
        <f>LEFT(E531,3)</f>
        <v>110</v>
      </c>
      <c r="S531" t="str">
        <f>RIGHT(LEFT(E531,6),2)</f>
        <v>08</v>
      </c>
      <c r="T531" t="str">
        <f>CONCATENATE("Q", INT((S531+2)/3))</f>
        <v>Q3</v>
      </c>
      <c r="U531" s="7" t="str">
        <f>CONCATENATE(R531," ",T531)</f>
        <v>110 Q3</v>
      </c>
    </row>
    <row r="532" spans="1:21" ht="70" customHeight="1">
      <c r="A532" s="20" t="s">
        <v>4189</v>
      </c>
      <c r="B532" s="2" t="s">
        <v>137</v>
      </c>
      <c r="C532" s="2" t="s">
        <v>768</v>
      </c>
      <c r="D532" s="2" t="s">
        <v>139</v>
      </c>
      <c r="E532" s="2" t="s">
        <v>769</v>
      </c>
      <c r="F532" s="14">
        <v>1210</v>
      </c>
      <c r="G532" s="22">
        <v>27.8</v>
      </c>
      <c r="H532" s="25">
        <v>48.54</v>
      </c>
      <c r="I532" s="5">
        <v>0.4829</v>
      </c>
      <c r="J532" s="2" t="s">
        <v>23</v>
      </c>
      <c r="K532" s="2" t="s">
        <v>34</v>
      </c>
      <c r="L532" s="2" t="s">
        <v>25</v>
      </c>
      <c r="M532" s="2" t="s">
        <v>26</v>
      </c>
      <c r="N532" s="2" t="s">
        <v>27</v>
      </c>
      <c r="O532" s="2">
        <v>119</v>
      </c>
      <c r="P532" s="2" t="s">
        <v>28</v>
      </c>
      <c r="Q532" s="2" t="s">
        <v>29</v>
      </c>
      <c r="R532" t="str">
        <f>LEFT(E532,3)</f>
        <v>110</v>
      </c>
      <c r="S532" t="str">
        <f>RIGHT(LEFT(E532,6),2)</f>
        <v>08</v>
      </c>
      <c r="T532" t="str">
        <f>CONCATENATE("Q", INT((S532+2)/3))</f>
        <v>Q3</v>
      </c>
      <c r="U532" s="7" t="str">
        <f>CONCATENATE(R532," ",T532)</f>
        <v>110 Q3</v>
      </c>
    </row>
    <row r="533" spans="1:21" ht="70" customHeight="1">
      <c r="A533" s="20" t="s">
        <v>4190</v>
      </c>
      <c r="B533" s="2" t="s">
        <v>137</v>
      </c>
      <c r="C533" s="2" t="s">
        <v>770</v>
      </c>
      <c r="D533" s="2" t="s">
        <v>139</v>
      </c>
      <c r="E533" s="2" t="s">
        <v>769</v>
      </c>
      <c r="F533" s="14">
        <v>870</v>
      </c>
      <c r="G533" s="22">
        <v>27.9</v>
      </c>
      <c r="H533" s="25">
        <v>35.869999999999997</v>
      </c>
      <c r="I533" s="5">
        <v>0.44350000000000001</v>
      </c>
      <c r="J533" s="2" t="s">
        <v>23</v>
      </c>
      <c r="K533" s="2" t="s">
        <v>36</v>
      </c>
      <c r="L533" s="2" t="s">
        <v>25</v>
      </c>
      <c r="M533" s="2" t="s">
        <v>26</v>
      </c>
      <c r="N533" s="2" t="s">
        <v>112</v>
      </c>
      <c r="O533" s="2">
        <v>128</v>
      </c>
      <c r="P533" s="2" t="s">
        <v>28</v>
      </c>
      <c r="Q533" s="2" t="s">
        <v>29</v>
      </c>
      <c r="R533" t="str">
        <f>LEFT(E533,3)</f>
        <v>110</v>
      </c>
      <c r="S533" t="str">
        <f>RIGHT(LEFT(E533,6),2)</f>
        <v>08</v>
      </c>
      <c r="T533" t="str">
        <f>CONCATENATE("Q", INT((S533+2)/3))</f>
        <v>Q3</v>
      </c>
      <c r="U533" s="7" t="str">
        <f>CONCATENATE(R533," ",T533)</f>
        <v>110 Q3</v>
      </c>
    </row>
    <row r="534" spans="1:21" ht="70" customHeight="1">
      <c r="A534" s="20" t="s">
        <v>4191</v>
      </c>
      <c r="B534" s="2" t="s">
        <v>140</v>
      </c>
      <c r="C534" s="2" t="s">
        <v>771</v>
      </c>
      <c r="D534" s="2" t="s">
        <v>142</v>
      </c>
      <c r="E534" s="2" t="s">
        <v>769</v>
      </c>
      <c r="F534" s="14">
        <v>1227</v>
      </c>
      <c r="G534" s="22">
        <v>30.4</v>
      </c>
      <c r="H534" s="25">
        <v>42.32</v>
      </c>
      <c r="I534" s="5">
        <v>0.4854</v>
      </c>
      <c r="J534" s="2" t="s">
        <v>23</v>
      </c>
      <c r="K534" s="2" t="s">
        <v>297</v>
      </c>
      <c r="L534" s="2" t="s">
        <v>25</v>
      </c>
      <c r="M534" s="2" t="s">
        <v>117</v>
      </c>
      <c r="N534" s="2" t="s">
        <v>107</v>
      </c>
      <c r="O534" s="2">
        <v>185</v>
      </c>
      <c r="P534" s="2" t="s">
        <v>28</v>
      </c>
      <c r="Q534" s="2" t="s">
        <v>29</v>
      </c>
      <c r="R534" t="str">
        <f>LEFT(E534,3)</f>
        <v>110</v>
      </c>
      <c r="S534" t="str">
        <f>RIGHT(LEFT(E534,6),2)</f>
        <v>08</v>
      </c>
      <c r="T534" t="str">
        <f>CONCATENATE("Q", INT((S534+2)/3))</f>
        <v>Q3</v>
      </c>
      <c r="U534" s="7" t="str">
        <f>CONCATENATE(R534," ",T534)</f>
        <v>110 Q3</v>
      </c>
    </row>
    <row r="535" spans="1:21" ht="70" customHeight="1">
      <c r="A535" s="20" t="s">
        <v>4192</v>
      </c>
      <c r="B535" s="2" t="s">
        <v>663</v>
      </c>
      <c r="C535" s="2" t="s">
        <v>626</v>
      </c>
      <c r="D535" s="2" t="s">
        <v>664</v>
      </c>
      <c r="E535" s="2" t="s">
        <v>769</v>
      </c>
      <c r="F535" s="14">
        <v>1060</v>
      </c>
      <c r="G535" s="22">
        <v>26.7</v>
      </c>
      <c r="H535" s="25">
        <v>41.98</v>
      </c>
      <c r="I535" s="5">
        <v>0.44400000000000001</v>
      </c>
      <c r="J535" s="2" t="s">
        <v>23</v>
      </c>
      <c r="K535" s="2" t="s">
        <v>206</v>
      </c>
      <c r="L535" s="2" t="s">
        <v>25</v>
      </c>
      <c r="M535" s="2" t="s">
        <v>26</v>
      </c>
      <c r="N535" s="2" t="s">
        <v>27</v>
      </c>
      <c r="O535" s="2">
        <v>190</v>
      </c>
      <c r="P535" s="2" t="s">
        <v>28</v>
      </c>
      <c r="Q535" s="2" t="s">
        <v>29</v>
      </c>
      <c r="R535" t="str">
        <f>LEFT(E535,3)</f>
        <v>110</v>
      </c>
      <c r="S535" t="str">
        <f>RIGHT(LEFT(E535,6),2)</f>
        <v>08</v>
      </c>
      <c r="T535" t="str">
        <f>CONCATENATE("Q", INT((S535+2)/3))</f>
        <v>Q3</v>
      </c>
      <c r="U535" s="7" t="str">
        <f>CONCATENATE(R535," ",T535)</f>
        <v>110 Q3</v>
      </c>
    </row>
    <row r="536" spans="1:21" ht="70" customHeight="1">
      <c r="A536" s="20" t="s">
        <v>4193</v>
      </c>
      <c r="B536" s="2" t="s">
        <v>128</v>
      </c>
      <c r="C536" s="2" t="s">
        <v>48</v>
      </c>
      <c r="D536" s="2" t="s">
        <v>130</v>
      </c>
      <c r="E536" s="2" t="s">
        <v>769</v>
      </c>
      <c r="F536" s="14">
        <v>974</v>
      </c>
      <c r="G536" s="22">
        <v>26.4</v>
      </c>
      <c r="H536" s="25">
        <v>36.79</v>
      </c>
      <c r="I536" s="5">
        <v>0.50880000000000003</v>
      </c>
      <c r="J536" s="2" t="s">
        <v>23</v>
      </c>
      <c r="K536" s="2" t="s">
        <v>199</v>
      </c>
      <c r="L536" s="2" t="s">
        <v>25</v>
      </c>
      <c r="M536" s="2" t="s">
        <v>26</v>
      </c>
      <c r="N536" s="2" t="s">
        <v>27</v>
      </c>
      <c r="O536" s="2">
        <v>202</v>
      </c>
      <c r="P536" s="2" t="s">
        <v>28</v>
      </c>
      <c r="Q536" s="2" t="s">
        <v>29</v>
      </c>
      <c r="R536" t="str">
        <f>LEFT(E536,3)</f>
        <v>110</v>
      </c>
      <c r="S536" t="str">
        <f>RIGHT(LEFT(E536,6),2)</f>
        <v>08</v>
      </c>
      <c r="T536" t="str">
        <f>CONCATENATE("Q", INT((S536+2)/3))</f>
        <v>Q3</v>
      </c>
      <c r="U536" s="7" t="str">
        <f>CONCATENATE(R536," ",T536)</f>
        <v>110 Q3</v>
      </c>
    </row>
    <row r="537" spans="1:21" ht="70" customHeight="1">
      <c r="A537" s="20" t="s">
        <v>4194</v>
      </c>
      <c r="B537" s="2" t="s">
        <v>128</v>
      </c>
      <c r="C537" s="2" t="s">
        <v>69</v>
      </c>
      <c r="D537" s="2" t="s">
        <v>130</v>
      </c>
      <c r="E537" s="2" t="s">
        <v>769</v>
      </c>
      <c r="F537" s="14">
        <v>907</v>
      </c>
      <c r="G537" s="22">
        <v>25.4</v>
      </c>
      <c r="H537" s="25">
        <v>35.96</v>
      </c>
      <c r="I537" s="5">
        <v>0.50490000000000002</v>
      </c>
      <c r="J537" s="2" t="s">
        <v>23</v>
      </c>
      <c r="K537" s="2" t="s">
        <v>201</v>
      </c>
      <c r="L537" s="2" t="s">
        <v>25</v>
      </c>
      <c r="M537" s="2" t="s">
        <v>26</v>
      </c>
      <c r="N537" s="2" t="s">
        <v>50</v>
      </c>
      <c r="O537" s="2">
        <v>184</v>
      </c>
      <c r="P537" s="2" t="s">
        <v>28</v>
      </c>
      <c r="Q537" s="2" t="s">
        <v>29</v>
      </c>
      <c r="R537" t="str">
        <f>LEFT(E537,3)</f>
        <v>110</v>
      </c>
      <c r="S537" t="str">
        <f>RIGHT(LEFT(E537,6),2)</f>
        <v>08</v>
      </c>
      <c r="T537" t="str">
        <f>CONCATENATE("Q", INT((S537+2)/3))</f>
        <v>Q3</v>
      </c>
      <c r="U537" s="7" t="str">
        <f>CONCATENATE(R537," ",T537)</f>
        <v>110 Q3</v>
      </c>
    </row>
    <row r="538" spans="1:21" ht="70" customHeight="1">
      <c r="A538" s="20" t="s">
        <v>4195</v>
      </c>
      <c r="B538" s="2" t="s">
        <v>772</v>
      </c>
      <c r="C538" s="2" t="s">
        <v>773</v>
      </c>
      <c r="D538" s="2" t="s">
        <v>151</v>
      </c>
      <c r="E538" s="2" t="s">
        <v>769</v>
      </c>
      <c r="F538" s="14">
        <v>1007</v>
      </c>
      <c r="G538" s="22">
        <v>30.1</v>
      </c>
      <c r="H538" s="25">
        <v>34.78</v>
      </c>
      <c r="I538" s="5">
        <v>0.48470000000000002</v>
      </c>
      <c r="J538" s="2" t="s">
        <v>23</v>
      </c>
      <c r="K538" s="2" t="s">
        <v>202</v>
      </c>
      <c r="L538" s="2" t="s">
        <v>25</v>
      </c>
      <c r="M538" s="2" t="s">
        <v>26</v>
      </c>
      <c r="N538" s="2" t="s">
        <v>112</v>
      </c>
      <c r="O538" s="2">
        <v>187</v>
      </c>
      <c r="P538" s="2" t="s">
        <v>28</v>
      </c>
      <c r="Q538" s="2" t="s">
        <v>29</v>
      </c>
      <c r="R538" t="str">
        <f>LEFT(E538,3)</f>
        <v>110</v>
      </c>
      <c r="S538" t="str">
        <f>RIGHT(LEFT(E538,6),2)</f>
        <v>08</v>
      </c>
      <c r="T538" t="str">
        <f>CONCATENATE("Q", INT((S538+2)/3))</f>
        <v>Q3</v>
      </c>
      <c r="U538" s="7" t="str">
        <f>CONCATENATE(R538," ",T538)</f>
        <v>110 Q3</v>
      </c>
    </row>
    <row r="539" spans="1:21" ht="70" customHeight="1">
      <c r="A539" s="20" t="s">
        <v>4196</v>
      </c>
      <c r="B539" s="2" t="s">
        <v>774</v>
      </c>
      <c r="C539" s="2" t="s">
        <v>775</v>
      </c>
      <c r="D539" s="2" t="s">
        <v>151</v>
      </c>
      <c r="E539" s="2" t="s">
        <v>769</v>
      </c>
      <c r="F539" s="14">
        <v>1000</v>
      </c>
      <c r="G539" s="22">
        <v>29.9</v>
      </c>
      <c r="H539" s="25">
        <v>34.78</v>
      </c>
      <c r="I539" s="5">
        <v>0.48470000000000002</v>
      </c>
      <c r="J539" s="2" t="s">
        <v>23</v>
      </c>
      <c r="K539" s="2" t="s">
        <v>407</v>
      </c>
      <c r="L539" s="2" t="s">
        <v>25</v>
      </c>
      <c r="M539" s="2" t="s">
        <v>26</v>
      </c>
      <c r="N539" s="2" t="s">
        <v>112</v>
      </c>
      <c r="O539" s="2">
        <v>187</v>
      </c>
      <c r="P539" s="2" t="s">
        <v>28</v>
      </c>
      <c r="Q539" s="2" t="s">
        <v>29</v>
      </c>
      <c r="R539" t="str">
        <f>LEFT(E539,3)</f>
        <v>110</v>
      </c>
      <c r="S539" t="str">
        <f>RIGHT(LEFT(E539,6),2)</f>
        <v>08</v>
      </c>
      <c r="T539" t="str">
        <f>CONCATENATE("Q", INT((S539+2)/3))</f>
        <v>Q3</v>
      </c>
      <c r="U539" s="7" t="str">
        <f>CONCATENATE(R539," ",T539)</f>
        <v>110 Q3</v>
      </c>
    </row>
    <row r="540" spans="1:21" ht="70" customHeight="1">
      <c r="A540" s="20" t="s">
        <v>4197</v>
      </c>
      <c r="B540" s="2" t="s">
        <v>776</v>
      </c>
      <c r="C540" s="2" t="s">
        <v>777</v>
      </c>
      <c r="D540" s="2" t="s">
        <v>151</v>
      </c>
      <c r="E540" s="2" t="s">
        <v>769</v>
      </c>
      <c r="F540" s="14">
        <v>1000</v>
      </c>
      <c r="G540" s="22">
        <v>29.9</v>
      </c>
      <c r="H540" s="25">
        <v>34.78</v>
      </c>
      <c r="I540" s="5">
        <v>0.48470000000000002</v>
      </c>
      <c r="J540" s="2" t="s">
        <v>23</v>
      </c>
      <c r="K540" s="2" t="s">
        <v>407</v>
      </c>
      <c r="L540" s="2" t="s">
        <v>25</v>
      </c>
      <c r="M540" s="2" t="s">
        <v>26</v>
      </c>
      <c r="N540" s="2" t="s">
        <v>112</v>
      </c>
      <c r="O540" s="2">
        <v>187</v>
      </c>
      <c r="P540" s="2" t="s">
        <v>28</v>
      </c>
      <c r="Q540" s="2" t="s">
        <v>29</v>
      </c>
      <c r="R540" t="str">
        <f>LEFT(E540,3)</f>
        <v>110</v>
      </c>
      <c r="S540" t="str">
        <f>RIGHT(LEFT(E540,6),2)</f>
        <v>08</v>
      </c>
      <c r="T540" t="str">
        <f>CONCATENATE("Q", INT((S540+2)/3))</f>
        <v>Q3</v>
      </c>
      <c r="U540" s="7" t="str">
        <f>CONCATENATE(R540," ",T540)</f>
        <v>110 Q3</v>
      </c>
    </row>
    <row r="541" spans="1:21" ht="70" customHeight="1">
      <c r="A541" s="20" t="s">
        <v>4198</v>
      </c>
      <c r="B541" s="2" t="s">
        <v>778</v>
      </c>
      <c r="C541" s="2" t="s">
        <v>779</v>
      </c>
      <c r="D541" s="2" t="s">
        <v>151</v>
      </c>
      <c r="E541" s="2" t="s">
        <v>769</v>
      </c>
      <c r="F541" s="14">
        <v>1015</v>
      </c>
      <c r="G541" s="22">
        <v>30.4</v>
      </c>
      <c r="H541" s="25">
        <v>34.78</v>
      </c>
      <c r="I541" s="5">
        <v>0.48470000000000002</v>
      </c>
      <c r="J541" s="2" t="s">
        <v>23</v>
      </c>
      <c r="K541" s="2" t="s">
        <v>238</v>
      </c>
      <c r="L541" s="2" t="s">
        <v>25</v>
      </c>
      <c r="M541" s="2" t="s">
        <v>26</v>
      </c>
      <c r="N541" s="2" t="s">
        <v>112</v>
      </c>
      <c r="O541" s="2">
        <v>187</v>
      </c>
      <c r="P541" s="2" t="s">
        <v>28</v>
      </c>
      <c r="Q541" s="2" t="s">
        <v>29</v>
      </c>
      <c r="R541" t="str">
        <f>LEFT(E541,3)</f>
        <v>110</v>
      </c>
      <c r="S541" t="str">
        <f>RIGHT(LEFT(E541,6),2)</f>
        <v>08</v>
      </c>
      <c r="T541" t="str">
        <f>CONCATENATE("Q", INT((S541+2)/3))</f>
        <v>Q3</v>
      </c>
      <c r="U541" s="7" t="str">
        <f>CONCATENATE(R541," ",T541)</f>
        <v>110 Q3</v>
      </c>
    </row>
    <row r="542" spans="1:21" ht="70" customHeight="1">
      <c r="A542" s="20" t="s">
        <v>4199</v>
      </c>
      <c r="B542" s="2" t="s">
        <v>780</v>
      </c>
      <c r="C542" s="2" t="s">
        <v>781</v>
      </c>
      <c r="D542" s="2" t="s">
        <v>151</v>
      </c>
      <c r="E542" s="2" t="s">
        <v>769</v>
      </c>
      <c r="F542" s="14">
        <v>887</v>
      </c>
      <c r="G542" s="22">
        <v>30.7</v>
      </c>
      <c r="H542" s="25">
        <v>30.39</v>
      </c>
      <c r="I542" s="5">
        <v>0.44800000000000001</v>
      </c>
      <c r="J542" s="2" t="s">
        <v>23</v>
      </c>
      <c r="K542" s="2" t="s">
        <v>237</v>
      </c>
      <c r="L542" s="2" t="s">
        <v>25</v>
      </c>
      <c r="M542" s="2" t="s">
        <v>26</v>
      </c>
      <c r="N542" s="2" t="s">
        <v>112</v>
      </c>
      <c r="O542" s="2">
        <v>187</v>
      </c>
      <c r="P542" s="2" t="s">
        <v>28</v>
      </c>
      <c r="Q542" s="2" t="s">
        <v>29</v>
      </c>
      <c r="R542" t="str">
        <f>LEFT(E542,3)</f>
        <v>110</v>
      </c>
      <c r="S542" t="str">
        <f>RIGHT(LEFT(E542,6),2)</f>
        <v>08</v>
      </c>
      <c r="T542" t="str">
        <f>CONCATENATE("Q", INT((S542+2)/3))</f>
        <v>Q3</v>
      </c>
      <c r="U542" s="7" t="str">
        <f>CONCATENATE(R542," ",T542)</f>
        <v>110 Q3</v>
      </c>
    </row>
    <row r="543" spans="1:21" ht="70" customHeight="1">
      <c r="A543" s="20" t="s">
        <v>4200</v>
      </c>
      <c r="B543" s="2" t="s">
        <v>782</v>
      </c>
      <c r="C543" s="2" t="s">
        <v>783</v>
      </c>
      <c r="D543" s="2" t="s">
        <v>151</v>
      </c>
      <c r="E543" s="2" t="s">
        <v>769</v>
      </c>
      <c r="F543" s="14">
        <v>872</v>
      </c>
      <c r="G543" s="22">
        <v>30.8</v>
      </c>
      <c r="H543" s="25">
        <v>30.39</v>
      </c>
      <c r="I543" s="5">
        <v>0.44800000000000001</v>
      </c>
      <c r="J543" s="2" t="s">
        <v>23</v>
      </c>
      <c r="K543" s="2" t="s">
        <v>154</v>
      </c>
      <c r="L543" s="2" t="s">
        <v>25</v>
      </c>
      <c r="M543" s="2" t="s">
        <v>26</v>
      </c>
      <c r="N543" s="2" t="s">
        <v>112</v>
      </c>
      <c r="O543" s="2">
        <v>169</v>
      </c>
      <c r="P543" s="2" t="s">
        <v>28</v>
      </c>
      <c r="Q543" s="2" t="s">
        <v>29</v>
      </c>
      <c r="R543" t="str">
        <f>LEFT(E543,3)</f>
        <v>110</v>
      </c>
      <c r="S543" t="str">
        <f>RIGHT(LEFT(E543,6),2)</f>
        <v>08</v>
      </c>
      <c r="T543" t="str">
        <f>CONCATENATE("Q", INT((S543+2)/3))</f>
        <v>Q3</v>
      </c>
      <c r="U543" s="7" t="str">
        <f>CONCATENATE(R543," ",T543)</f>
        <v>110 Q3</v>
      </c>
    </row>
    <row r="544" spans="1:21" ht="70" customHeight="1">
      <c r="A544" s="20" t="s">
        <v>4201</v>
      </c>
      <c r="B544" s="2" t="s">
        <v>784</v>
      </c>
      <c r="C544" s="2" t="s">
        <v>785</v>
      </c>
      <c r="D544" s="2" t="s">
        <v>151</v>
      </c>
      <c r="E544" s="2" t="s">
        <v>769</v>
      </c>
      <c r="F544" s="14">
        <v>880</v>
      </c>
      <c r="G544" s="22">
        <v>30.4</v>
      </c>
      <c r="H544" s="25">
        <v>30.39</v>
      </c>
      <c r="I544" s="5">
        <v>0.44800000000000001</v>
      </c>
      <c r="J544" s="2" t="s">
        <v>23</v>
      </c>
      <c r="K544" s="2" t="s">
        <v>237</v>
      </c>
      <c r="L544" s="2" t="s">
        <v>25</v>
      </c>
      <c r="M544" s="2" t="s">
        <v>26</v>
      </c>
      <c r="N544" s="2" t="s">
        <v>112</v>
      </c>
      <c r="O544" s="2">
        <v>187</v>
      </c>
      <c r="P544" s="2" t="s">
        <v>28</v>
      </c>
      <c r="Q544" s="2" t="s">
        <v>29</v>
      </c>
      <c r="R544" t="str">
        <f>LEFT(E544,3)</f>
        <v>110</v>
      </c>
      <c r="S544" t="str">
        <f>RIGHT(LEFT(E544,6),2)</f>
        <v>08</v>
      </c>
      <c r="T544" t="str">
        <f>CONCATENATE("Q", INT((S544+2)/3))</f>
        <v>Q3</v>
      </c>
      <c r="U544" s="7" t="str">
        <f>CONCATENATE(R544," ",T544)</f>
        <v>110 Q3</v>
      </c>
    </row>
    <row r="545" spans="1:21" ht="70" customHeight="1">
      <c r="A545" s="20" t="s">
        <v>4202</v>
      </c>
      <c r="B545" s="2" t="s">
        <v>37</v>
      </c>
      <c r="C545" s="2" t="s">
        <v>510</v>
      </c>
      <c r="D545" s="2" t="s">
        <v>195</v>
      </c>
      <c r="E545" s="2" t="s">
        <v>769</v>
      </c>
      <c r="F545" s="14">
        <v>1208</v>
      </c>
      <c r="G545" s="22">
        <v>26.9</v>
      </c>
      <c r="H545" s="25">
        <v>45.9</v>
      </c>
      <c r="I545" s="5">
        <v>0.49569999999999997</v>
      </c>
      <c r="J545" s="2" t="s">
        <v>23</v>
      </c>
      <c r="K545" s="2" t="s">
        <v>24</v>
      </c>
      <c r="L545" s="2" t="s">
        <v>25</v>
      </c>
      <c r="M545" s="2" t="s">
        <v>26</v>
      </c>
      <c r="N545" s="2" t="s">
        <v>27</v>
      </c>
      <c r="O545" s="2">
        <v>195</v>
      </c>
      <c r="P545" s="2" t="s">
        <v>28</v>
      </c>
      <c r="Q545" s="2" t="s">
        <v>29</v>
      </c>
      <c r="R545" t="str">
        <f>LEFT(E545,3)</f>
        <v>110</v>
      </c>
      <c r="S545" t="str">
        <f>RIGHT(LEFT(E545,6),2)</f>
        <v>08</v>
      </c>
      <c r="T545" t="str">
        <f>CONCATENATE("Q", INT((S545+2)/3))</f>
        <v>Q3</v>
      </c>
      <c r="U545" s="7" t="str">
        <f>CONCATENATE(R545," ",T545)</f>
        <v>110 Q3</v>
      </c>
    </row>
    <row r="546" spans="1:21" ht="70" customHeight="1">
      <c r="A546" s="20" t="s">
        <v>4203</v>
      </c>
      <c r="B546" s="2" t="s">
        <v>102</v>
      </c>
      <c r="C546" s="2" t="s">
        <v>549</v>
      </c>
      <c r="D546" s="2" t="s">
        <v>104</v>
      </c>
      <c r="E546" s="2" t="s">
        <v>769</v>
      </c>
      <c r="F546" s="14">
        <v>899</v>
      </c>
      <c r="G546" s="22">
        <v>34.5</v>
      </c>
      <c r="H546" s="25">
        <v>29.36</v>
      </c>
      <c r="I546" s="5">
        <v>0.43159999999999998</v>
      </c>
      <c r="J546" s="2" t="s">
        <v>23</v>
      </c>
      <c r="K546" s="2" t="s">
        <v>49</v>
      </c>
      <c r="L546" s="2" t="s">
        <v>25</v>
      </c>
      <c r="M546" s="2" t="s">
        <v>26</v>
      </c>
      <c r="N546" s="2" t="s">
        <v>46</v>
      </c>
      <c r="O546" s="2">
        <v>180</v>
      </c>
      <c r="P546" s="2" t="s">
        <v>28</v>
      </c>
      <c r="Q546" s="2" t="s">
        <v>29</v>
      </c>
      <c r="R546" t="str">
        <f>LEFT(E546,3)</f>
        <v>110</v>
      </c>
      <c r="S546" t="str">
        <f>RIGHT(LEFT(E546,6),2)</f>
        <v>08</v>
      </c>
      <c r="T546" t="str">
        <f>CONCATENATE("Q", INT((S546+2)/3))</f>
        <v>Q3</v>
      </c>
      <c r="U546" s="7" t="str">
        <f>CONCATENATE(R546," ",T546)</f>
        <v>110 Q3</v>
      </c>
    </row>
    <row r="547" spans="1:21" ht="70" customHeight="1">
      <c r="A547" s="20" t="s">
        <v>4204</v>
      </c>
      <c r="B547" s="2" t="s">
        <v>114</v>
      </c>
      <c r="C547" s="2" t="s">
        <v>786</v>
      </c>
      <c r="D547" s="2" t="s">
        <v>116</v>
      </c>
      <c r="E547" s="2" t="s">
        <v>787</v>
      </c>
      <c r="F547" s="14">
        <v>1477</v>
      </c>
      <c r="G547" s="22">
        <v>40.6</v>
      </c>
      <c r="H547" s="25">
        <v>42.8</v>
      </c>
      <c r="I547" s="5">
        <v>0.45600000000000002</v>
      </c>
      <c r="J547" s="2" t="s">
        <v>23</v>
      </c>
      <c r="K547" s="2" t="s">
        <v>312</v>
      </c>
      <c r="L547" s="2" t="s">
        <v>25</v>
      </c>
      <c r="M547" s="2" t="s">
        <v>117</v>
      </c>
      <c r="N547" s="2" t="s">
        <v>27</v>
      </c>
      <c r="O547" s="2">
        <v>200</v>
      </c>
      <c r="P547" s="2" t="s">
        <v>28</v>
      </c>
      <c r="Q547" s="2" t="s">
        <v>29</v>
      </c>
      <c r="R547" t="str">
        <f>LEFT(E547,3)</f>
        <v>110</v>
      </c>
      <c r="S547" t="str">
        <f>RIGHT(LEFT(E547,6),2)</f>
        <v>08</v>
      </c>
      <c r="T547" t="str">
        <f>CONCATENATE("Q", INT((S547+2)/3))</f>
        <v>Q3</v>
      </c>
      <c r="U547" s="7" t="str">
        <f>CONCATENATE(R547," ",T547)</f>
        <v>110 Q3</v>
      </c>
    </row>
    <row r="548" spans="1:21" ht="70" customHeight="1">
      <c r="A548" s="20" t="s">
        <v>4205</v>
      </c>
      <c r="B548" s="2" t="s">
        <v>137</v>
      </c>
      <c r="C548" s="2" t="s">
        <v>788</v>
      </c>
      <c r="D548" s="2" t="s">
        <v>139</v>
      </c>
      <c r="E548" s="2" t="s">
        <v>787</v>
      </c>
      <c r="F548" s="14">
        <v>990</v>
      </c>
      <c r="G548" s="22">
        <v>26.5</v>
      </c>
      <c r="H548" s="25">
        <v>42.12</v>
      </c>
      <c r="I548" s="5">
        <v>0.48970000000000002</v>
      </c>
      <c r="J548" s="2" t="s">
        <v>23</v>
      </c>
      <c r="K548" s="2" t="s">
        <v>162</v>
      </c>
      <c r="L548" s="2" t="s">
        <v>25</v>
      </c>
      <c r="M548" s="2" t="s">
        <v>26</v>
      </c>
      <c r="N548" s="2" t="s">
        <v>112</v>
      </c>
      <c r="O548" s="2">
        <v>119</v>
      </c>
      <c r="P548" s="2" t="s">
        <v>28</v>
      </c>
      <c r="Q548" s="2" t="s">
        <v>29</v>
      </c>
      <c r="R548" t="str">
        <f>LEFT(E548,3)</f>
        <v>110</v>
      </c>
      <c r="S548" t="str">
        <f>RIGHT(LEFT(E548,6),2)</f>
        <v>08</v>
      </c>
      <c r="T548" t="str">
        <f>CONCATENATE("Q", INT((S548+2)/3))</f>
        <v>Q3</v>
      </c>
      <c r="U548" s="7" t="str">
        <f>CONCATENATE(R548," ",T548)</f>
        <v>110 Q3</v>
      </c>
    </row>
    <row r="549" spans="1:21" ht="70" customHeight="1">
      <c r="A549" s="20" t="s">
        <v>4206</v>
      </c>
      <c r="B549" s="2" t="s">
        <v>137</v>
      </c>
      <c r="C549" s="2" t="s">
        <v>789</v>
      </c>
      <c r="D549" s="2" t="s">
        <v>139</v>
      </c>
      <c r="E549" s="2" t="s">
        <v>787</v>
      </c>
      <c r="F549" s="14">
        <v>1135</v>
      </c>
      <c r="G549" s="22">
        <v>25.8</v>
      </c>
      <c r="H549" s="25">
        <v>48.69</v>
      </c>
      <c r="I549" s="5">
        <v>0.4889</v>
      </c>
      <c r="J549" s="2" t="s">
        <v>23</v>
      </c>
      <c r="K549" s="2" t="s">
        <v>264</v>
      </c>
      <c r="L549" s="2" t="s">
        <v>25</v>
      </c>
      <c r="M549" s="2" t="s">
        <v>26</v>
      </c>
      <c r="N549" s="2" t="s">
        <v>27</v>
      </c>
      <c r="O549" s="2">
        <v>119</v>
      </c>
      <c r="P549" s="2" t="s">
        <v>28</v>
      </c>
      <c r="Q549" s="2" t="s">
        <v>29</v>
      </c>
      <c r="R549" t="str">
        <f>LEFT(E549,3)</f>
        <v>110</v>
      </c>
      <c r="S549" t="str">
        <f>RIGHT(LEFT(E549,6),2)</f>
        <v>08</v>
      </c>
      <c r="T549" t="str">
        <f>CONCATENATE("Q", INT((S549+2)/3))</f>
        <v>Q3</v>
      </c>
      <c r="U549" s="7" t="str">
        <f>CONCATENATE(R549," ",T549)</f>
        <v>110 Q3</v>
      </c>
    </row>
    <row r="550" spans="1:21" ht="70" customHeight="1">
      <c r="A550" s="20" t="s">
        <v>4207</v>
      </c>
      <c r="B550" s="2" t="s">
        <v>137</v>
      </c>
      <c r="C550" s="2" t="s">
        <v>186</v>
      </c>
      <c r="D550" s="2" t="s">
        <v>139</v>
      </c>
      <c r="E550" s="2" t="s">
        <v>787</v>
      </c>
      <c r="F550" s="14">
        <v>880</v>
      </c>
      <c r="G550" s="22">
        <v>28.2</v>
      </c>
      <c r="H550" s="25">
        <v>35.869999999999997</v>
      </c>
      <c r="I550" s="5">
        <v>0.44350000000000001</v>
      </c>
      <c r="J550" s="2" t="s">
        <v>23</v>
      </c>
      <c r="K550" s="2" t="s">
        <v>36</v>
      </c>
      <c r="L550" s="2" t="s">
        <v>25</v>
      </c>
      <c r="M550" s="2" t="s">
        <v>26</v>
      </c>
      <c r="N550" s="2" t="s">
        <v>112</v>
      </c>
      <c r="O550" s="2">
        <v>128</v>
      </c>
      <c r="P550" s="2" t="s">
        <v>28</v>
      </c>
      <c r="Q550" s="2" t="s">
        <v>29</v>
      </c>
      <c r="R550" t="str">
        <f>LEFT(E550,3)</f>
        <v>110</v>
      </c>
      <c r="S550" t="str">
        <f>RIGHT(LEFT(E550,6),2)</f>
        <v>08</v>
      </c>
      <c r="T550" t="str">
        <f>CONCATENATE("Q", INT((S550+2)/3))</f>
        <v>Q3</v>
      </c>
      <c r="U550" s="7" t="str">
        <f>CONCATENATE(R550," ",T550)</f>
        <v>110 Q3</v>
      </c>
    </row>
    <row r="551" spans="1:21" ht="70" customHeight="1">
      <c r="A551" s="20" t="s">
        <v>4208</v>
      </c>
      <c r="B551" s="2" t="s">
        <v>137</v>
      </c>
      <c r="C551" s="2" t="s">
        <v>790</v>
      </c>
      <c r="D551" s="2" t="s">
        <v>139</v>
      </c>
      <c r="E551" s="2" t="s">
        <v>787</v>
      </c>
      <c r="F551" s="14">
        <v>1010</v>
      </c>
      <c r="G551" s="22">
        <v>27.1</v>
      </c>
      <c r="H551" s="25">
        <v>42.12</v>
      </c>
      <c r="I551" s="5">
        <v>0.48970000000000002</v>
      </c>
      <c r="J551" s="2" t="s">
        <v>23</v>
      </c>
      <c r="K551" s="2" t="s">
        <v>31</v>
      </c>
      <c r="L551" s="2" t="s">
        <v>25</v>
      </c>
      <c r="M551" s="2" t="s">
        <v>26</v>
      </c>
      <c r="N551" s="2" t="s">
        <v>112</v>
      </c>
      <c r="O551" s="2">
        <v>119</v>
      </c>
      <c r="P551" s="2" t="s">
        <v>28</v>
      </c>
      <c r="Q551" s="2" t="s">
        <v>29</v>
      </c>
      <c r="R551" t="str">
        <f>LEFT(E551,3)</f>
        <v>110</v>
      </c>
      <c r="S551" t="str">
        <f>RIGHT(LEFT(E551,6),2)</f>
        <v>08</v>
      </c>
      <c r="T551" t="str">
        <f>CONCATENATE("Q", INT((S551+2)/3))</f>
        <v>Q3</v>
      </c>
      <c r="U551" s="7" t="str">
        <f>CONCATENATE(R551," ",T551)</f>
        <v>110 Q3</v>
      </c>
    </row>
    <row r="552" spans="1:21" ht="70" customHeight="1">
      <c r="A552" s="20" t="s">
        <v>4209</v>
      </c>
      <c r="B552" s="2" t="s">
        <v>99</v>
      </c>
      <c r="C552" s="2" t="s">
        <v>791</v>
      </c>
      <c r="D552" s="2" t="s">
        <v>101</v>
      </c>
      <c r="E552" s="2" t="s">
        <v>787</v>
      </c>
      <c r="F552" s="14">
        <v>845</v>
      </c>
      <c r="G552" s="22">
        <v>25.7</v>
      </c>
      <c r="H552" s="25">
        <v>35.33</v>
      </c>
      <c r="I552" s="5">
        <v>0.44900000000000001</v>
      </c>
      <c r="J552" s="2" t="s">
        <v>23</v>
      </c>
      <c r="K552" s="2" t="s">
        <v>31</v>
      </c>
      <c r="L552" s="2" t="s">
        <v>25</v>
      </c>
      <c r="M552" s="2" t="s">
        <v>26</v>
      </c>
      <c r="N552" s="2" t="s">
        <v>112</v>
      </c>
      <c r="O552" s="2">
        <v>200</v>
      </c>
      <c r="P552" s="2" t="s">
        <v>28</v>
      </c>
      <c r="Q552" s="2" t="s">
        <v>29</v>
      </c>
      <c r="R552" t="str">
        <f>LEFT(E552,3)</f>
        <v>110</v>
      </c>
      <c r="S552" t="str">
        <f>RIGHT(LEFT(E552,6),2)</f>
        <v>08</v>
      </c>
      <c r="T552" t="str">
        <f>CONCATENATE("Q", INT((S552+2)/3))</f>
        <v>Q3</v>
      </c>
      <c r="U552" s="7" t="str">
        <f>CONCATENATE(R552," ",T552)</f>
        <v>110 Q3</v>
      </c>
    </row>
    <row r="553" spans="1:21" ht="70" customHeight="1">
      <c r="A553" s="20" t="s">
        <v>4210</v>
      </c>
      <c r="B553" s="2" t="s">
        <v>140</v>
      </c>
      <c r="C553" s="2" t="s">
        <v>792</v>
      </c>
      <c r="D553" s="2" t="s">
        <v>142</v>
      </c>
      <c r="E553" s="2" t="s">
        <v>787</v>
      </c>
      <c r="F553" s="14">
        <v>1110</v>
      </c>
      <c r="G553" s="22">
        <v>32.1</v>
      </c>
      <c r="H553" s="25">
        <v>36.380000000000003</v>
      </c>
      <c r="I553" s="5">
        <v>0.47510000000000002</v>
      </c>
      <c r="J553" s="2" t="s">
        <v>23</v>
      </c>
      <c r="K553" s="2" t="s">
        <v>594</v>
      </c>
      <c r="L553" s="2" t="s">
        <v>25</v>
      </c>
      <c r="M553" s="2" t="s">
        <v>117</v>
      </c>
      <c r="N553" s="2" t="s">
        <v>433</v>
      </c>
      <c r="O553" s="2">
        <v>200</v>
      </c>
      <c r="P553" s="2" t="s">
        <v>28</v>
      </c>
      <c r="Q553" s="2" t="s">
        <v>29</v>
      </c>
      <c r="R553" t="str">
        <f>LEFT(E553,3)</f>
        <v>110</v>
      </c>
      <c r="S553" t="str">
        <f>RIGHT(LEFT(E553,6),2)</f>
        <v>08</v>
      </c>
      <c r="T553" t="str">
        <f>CONCATENATE("Q", INT((S553+2)/3))</f>
        <v>Q3</v>
      </c>
      <c r="U553" s="7" t="str">
        <f>CONCATENATE(R553," ",T553)</f>
        <v>110 Q3</v>
      </c>
    </row>
    <row r="554" spans="1:21" ht="70" customHeight="1">
      <c r="A554" s="20" t="s">
        <v>4211</v>
      </c>
      <c r="B554" s="2" t="s">
        <v>158</v>
      </c>
      <c r="C554" s="2" t="s">
        <v>793</v>
      </c>
      <c r="D554" s="2" t="s">
        <v>160</v>
      </c>
      <c r="E554" s="2" t="s">
        <v>787</v>
      </c>
      <c r="F554" s="14">
        <v>1100</v>
      </c>
      <c r="G554" s="22">
        <v>23.8</v>
      </c>
      <c r="H554" s="25">
        <v>46.24</v>
      </c>
      <c r="I554" s="5">
        <v>0.50090000000000001</v>
      </c>
      <c r="J554" s="2" t="s">
        <v>23</v>
      </c>
      <c r="K554" s="2" t="s">
        <v>162</v>
      </c>
      <c r="L554" s="2" t="s">
        <v>25</v>
      </c>
      <c r="M554" s="2" t="s">
        <v>26</v>
      </c>
      <c r="N554" s="2" t="s">
        <v>27</v>
      </c>
      <c r="O554" s="2">
        <v>190</v>
      </c>
      <c r="P554" s="2" t="s">
        <v>28</v>
      </c>
      <c r="Q554" s="2" t="s">
        <v>29</v>
      </c>
      <c r="R554" t="str">
        <f>LEFT(E554,3)</f>
        <v>110</v>
      </c>
      <c r="S554" t="str">
        <f>RIGHT(LEFT(E554,6),2)</f>
        <v>08</v>
      </c>
      <c r="T554" t="str">
        <f>CONCATENATE("Q", INT((S554+2)/3))</f>
        <v>Q3</v>
      </c>
      <c r="U554" s="7" t="str">
        <f>CONCATENATE(R554," ",T554)</f>
        <v>110 Q3</v>
      </c>
    </row>
    <row r="555" spans="1:21" ht="70" customHeight="1">
      <c r="A555" s="20" t="s">
        <v>4212</v>
      </c>
      <c r="B555" s="2" t="s">
        <v>158</v>
      </c>
      <c r="C555" s="2" t="s">
        <v>794</v>
      </c>
      <c r="D555" s="2" t="s">
        <v>160</v>
      </c>
      <c r="E555" s="2" t="s">
        <v>787</v>
      </c>
      <c r="F555" s="14">
        <v>1159</v>
      </c>
      <c r="G555" s="22">
        <v>25.1</v>
      </c>
      <c r="H555" s="25">
        <v>46.24</v>
      </c>
      <c r="I555" s="5">
        <v>0.50090000000000001</v>
      </c>
      <c r="J555" s="2" t="s">
        <v>23</v>
      </c>
      <c r="K555" s="2" t="s">
        <v>35</v>
      </c>
      <c r="L555" s="2" t="s">
        <v>25</v>
      </c>
      <c r="M555" s="2" t="s">
        <v>26</v>
      </c>
      <c r="N555" s="2" t="s">
        <v>27</v>
      </c>
      <c r="O555" s="2">
        <v>200</v>
      </c>
      <c r="P555" s="2" t="s">
        <v>28</v>
      </c>
      <c r="Q555" s="2" t="s">
        <v>29</v>
      </c>
      <c r="R555" t="str">
        <f>LEFT(E555,3)</f>
        <v>110</v>
      </c>
      <c r="S555" t="str">
        <f>RIGHT(LEFT(E555,6),2)</f>
        <v>08</v>
      </c>
      <c r="T555" t="str">
        <f>CONCATENATE("Q", INT((S555+2)/3))</f>
        <v>Q3</v>
      </c>
      <c r="U555" s="7" t="str">
        <f>CONCATENATE(R555," ",T555)</f>
        <v>110 Q3</v>
      </c>
    </row>
    <row r="556" spans="1:21" ht="70" customHeight="1">
      <c r="A556" s="20" t="s">
        <v>4213</v>
      </c>
      <c r="B556" s="2" t="s">
        <v>132</v>
      </c>
      <c r="C556" s="2" t="s">
        <v>795</v>
      </c>
      <c r="D556" s="2" t="s">
        <v>134</v>
      </c>
      <c r="E556" s="2" t="s">
        <v>787</v>
      </c>
      <c r="F556" s="14">
        <v>872</v>
      </c>
      <c r="G556" s="22">
        <v>32.299999999999997</v>
      </c>
      <c r="H556" s="25">
        <v>33.42</v>
      </c>
      <c r="I556" s="5">
        <v>0.4138</v>
      </c>
      <c r="J556" s="2" t="s">
        <v>23</v>
      </c>
      <c r="K556" s="2" t="s">
        <v>796</v>
      </c>
      <c r="L556" s="2" t="s">
        <v>25</v>
      </c>
      <c r="M556" s="2" t="s">
        <v>117</v>
      </c>
      <c r="N556" s="2" t="s">
        <v>136</v>
      </c>
      <c r="O556" s="2">
        <v>145</v>
      </c>
      <c r="P556" s="2" t="s">
        <v>28</v>
      </c>
      <c r="Q556" s="2" t="s">
        <v>29</v>
      </c>
      <c r="R556" t="str">
        <f>LEFT(E556,3)</f>
        <v>110</v>
      </c>
      <c r="S556" t="str">
        <f>RIGHT(LEFT(E556,6),2)</f>
        <v>08</v>
      </c>
      <c r="T556" t="str">
        <f>CONCATENATE("Q", INT((S556+2)/3))</f>
        <v>Q3</v>
      </c>
      <c r="U556" s="7" t="str">
        <f>CONCATENATE(R556," ",T556)</f>
        <v>110 Q3</v>
      </c>
    </row>
    <row r="557" spans="1:21" ht="70" customHeight="1">
      <c r="A557" s="20" t="s">
        <v>4214</v>
      </c>
      <c r="B557" s="2" t="s">
        <v>132</v>
      </c>
      <c r="C557" s="2" t="s">
        <v>797</v>
      </c>
      <c r="D557" s="2" t="s">
        <v>134</v>
      </c>
      <c r="E557" s="2" t="s">
        <v>787</v>
      </c>
      <c r="F557" s="14">
        <v>1240</v>
      </c>
      <c r="G557" s="22">
        <v>32.4</v>
      </c>
      <c r="H557" s="25">
        <v>44.04</v>
      </c>
      <c r="I557" s="5">
        <v>0.46650000000000003</v>
      </c>
      <c r="J557" s="2" t="s">
        <v>23</v>
      </c>
      <c r="K557" s="2" t="s">
        <v>393</v>
      </c>
      <c r="L557" s="2" t="s">
        <v>25</v>
      </c>
      <c r="M557" s="2" t="s">
        <v>117</v>
      </c>
      <c r="N557" s="2" t="s">
        <v>27</v>
      </c>
      <c r="O557" s="2">
        <v>165</v>
      </c>
      <c r="P557" s="2" t="s">
        <v>28</v>
      </c>
      <c r="Q557" s="2" t="s">
        <v>29</v>
      </c>
      <c r="R557" t="str">
        <f>LEFT(E557,3)</f>
        <v>110</v>
      </c>
      <c r="S557" t="str">
        <f>RIGHT(LEFT(E557,6),2)</f>
        <v>08</v>
      </c>
      <c r="T557" t="str">
        <f>CONCATENATE("Q", INT((S557+2)/3))</f>
        <v>Q3</v>
      </c>
      <c r="U557" s="7" t="str">
        <f>CONCATENATE(R557," ",T557)</f>
        <v>110 Q3</v>
      </c>
    </row>
    <row r="558" spans="1:21" ht="70" customHeight="1">
      <c r="A558" s="20" t="s">
        <v>4215</v>
      </c>
      <c r="B558" s="2" t="s">
        <v>84</v>
      </c>
      <c r="C558" s="2" t="s">
        <v>798</v>
      </c>
      <c r="D558" s="2" t="s">
        <v>86</v>
      </c>
      <c r="E558" s="2" t="s">
        <v>787</v>
      </c>
      <c r="F558" s="14">
        <v>832</v>
      </c>
      <c r="G558" s="22">
        <v>28.7</v>
      </c>
      <c r="H558" s="25">
        <v>32.92</v>
      </c>
      <c r="I558" s="5">
        <v>0.40789999999999998</v>
      </c>
      <c r="J558" s="2" t="s">
        <v>23</v>
      </c>
      <c r="K558" s="2" t="s">
        <v>545</v>
      </c>
      <c r="L558" s="2" t="s">
        <v>25</v>
      </c>
      <c r="M558" s="2" t="s">
        <v>26</v>
      </c>
      <c r="N558" s="2" t="s">
        <v>112</v>
      </c>
      <c r="O558" s="2">
        <v>160</v>
      </c>
      <c r="P558" s="2" t="s">
        <v>28</v>
      </c>
      <c r="Q558" s="2" t="s">
        <v>29</v>
      </c>
      <c r="R558" t="str">
        <f>LEFT(E558,3)</f>
        <v>110</v>
      </c>
      <c r="S558" t="str">
        <f>RIGHT(LEFT(E558,6),2)</f>
        <v>08</v>
      </c>
      <c r="T558" t="str">
        <f>CONCATENATE("Q", INT((S558+2)/3))</f>
        <v>Q3</v>
      </c>
      <c r="U558" s="7" t="str">
        <f>CONCATENATE(R558," ",T558)</f>
        <v>110 Q3</v>
      </c>
    </row>
    <row r="559" spans="1:21" ht="70" customHeight="1">
      <c r="A559" s="20" t="s">
        <v>4216</v>
      </c>
      <c r="B559" s="2" t="s">
        <v>37</v>
      </c>
      <c r="C559" s="2" t="s">
        <v>681</v>
      </c>
      <c r="D559" s="2" t="s">
        <v>39</v>
      </c>
      <c r="E559" s="2" t="s">
        <v>787</v>
      </c>
      <c r="F559" s="14">
        <v>1200</v>
      </c>
      <c r="G559" s="22">
        <v>32.9</v>
      </c>
      <c r="H559" s="25">
        <v>38.06</v>
      </c>
      <c r="I559" s="5">
        <v>0.46989999999999998</v>
      </c>
      <c r="J559" s="2" t="s">
        <v>23</v>
      </c>
      <c r="K559" s="2" t="s">
        <v>385</v>
      </c>
      <c r="L559" s="2" t="s">
        <v>25</v>
      </c>
      <c r="M559" s="2" t="s">
        <v>26</v>
      </c>
      <c r="N559" s="2" t="s">
        <v>136</v>
      </c>
      <c r="O559" s="2">
        <v>210</v>
      </c>
      <c r="P559" s="2" t="s">
        <v>28</v>
      </c>
      <c r="Q559" s="2" t="s">
        <v>29</v>
      </c>
      <c r="R559" t="str">
        <f>LEFT(E559,3)</f>
        <v>110</v>
      </c>
      <c r="S559" t="str">
        <f>RIGHT(LEFT(E559,6),2)</f>
        <v>08</v>
      </c>
      <c r="T559" t="str">
        <f>CONCATENATE("Q", INT((S559+2)/3))</f>
        <v>Q3</v>
      </c>
      <c r="U559" s="7" t="str">
        <f>CONCATENATE(R559," ",T559)</f>
        <v>110 Q3</v>
      </c>
    </row>
    <row r="560" spans="1:21" ht="70" customHeight="1">
      <c r="A560" s="20" t="s">
        <v>4217</v>
      </c>
      <c r="B560" s="2" t="s">
        <v>37</v>
      </c>
      <c r="C560" s="2" t="s">
        <v>799</v>
      </c>
      <c r="D560" s="2" t="s">
        <v>39</v>
      </c>
      <c r="E560" s="2" t="s">
        <v>787</v>
      </c>
      <c r="F560" s="14">
        <v>1575</v>
      </c>
      <c r="G560" s="22">
        <v>36.799999999999997</v>
      </c>
      <c r="H560" s="25">
        <v>44.96</v>
      </c>
      <c r="I560" s="5">
        <v>0.50109999999999999</v>
      </c>
      <c r="J560" s="2" t="s">
        <v>23</v>
      </c>
      <c r="K560" s="2" t="s">
        <v>710</v>
      </c>
      <c r="L560" s="2" t="s">
        <v>25</v>
      </c>
      <c r="M560" s="2" t="s">
        <v>26</v>
      </c>
      <c r="N560" s="2" t="s">
        <v>27</v>
      </c>
      <c r="O560" s="2">
        <v>215</v>
      </c>
      <c r="P560" s="2" t="s">
        <v>28</v>
      </c>
      <c r="Q560" s="2" t="s">
        <v>29</v>
      </c>
      <c r="R560" t="str">
        <f>LEFT(E560,3)</f>
        <v>110</v>
      </c>
      <c r="S560" t="str">
        <f>RIGHT(LEFT(E560,6),2)</f>
        <v>08</v>
      </c>
      <c r="T560" t="str">
        <f>CONCATENATE("Q", INT((S560+2)/3))</f>
        <v>Q3</v>
      </c>
      <c r="U560" s="7" t="str">
        <f>CONCATENATE(R560," ",T560)</f>
        <v>110 Q3</v>
      </c>
    </row>
    <row r="561" spans="1:21" ht="70" customHeight="1">
      <c r="A561" s="20" t="s">
        <v>4218</v>
      </c>
      <c r="B561" s="2" t="s">
        <v>37</v>
      </c>
      <c r="C561" s="2" t="s">
        <v>62</v>
      </c>
      <c r="D561" s="2" t="s">
        <v>39</v>
      </c>
      <c r="E561" s="2" t="s">
        <v>787</v>
      </c>
      <c r="F561" s="14">
        <v>1340</v>
      </c>
      <c r="G561" s="22">
        <v>33.5</v>
      </c>
      <c r="H561" s="25">
        <v>42.06</v>
      </c>
      <c r="I561" s="5">
        <v>0.48849999999999999</v>
      </c>
      <c r="J561" s="2" t="s">
        <v>23</v>
      </c>
      <c r="K561" s="2" t="s">
        <v>385</v>
      </c>
      <c r="L561" s="2" t="s">
        <v>25</v>
      </c>
      <c r="M561" s="2" t="s">
        <v>26</v>
      </c>
      <c r="N561" s="2" t="s">
        <v>27</v>
      </c>
      <c r="O561" s="2">
        <v>200</v>
      </c>
      <c r="P561" s="2" t="s">
        <v>28</v>
      </c>
      <c r="Q561" s="2" t="s">
        <v>29</v>
      </c>
      <c r="R561" t="str">
        <f>LEFT(E561,3)</f>
        <v>110</v>
      </c>
      <c r="S561" t="str">
        <f>RIGHT(LEFT(E561,6),2)</f>
        <v>08</v>
      </c>
      <c r="T561" t="str">
        <f>CONCATENATE("Q", INT((S561+2)/3))</f>
        <v>Q3</v>
      </c>
      <c r="U561" s="7" t="str">
        <f>CONCATENATE(R561," ",T561)</f>
        <v>110 Q3</v>
      </c>
    </row>
    <row r="562" spans="1:21" ht="70" customHeight="1">
      <c r="A562" s="20" t="s">
        <v>4219</v>
      </c>
      <c r="B562" s="2" t="s">
        <v>128</v>
      </c>
      <c r="C562" s="2" t="s">
        <v>48</v>
      </c>
      <c r="D562" s="2" t="s">
        <v>130</v>
      </c>
      <c r="E562" s="2" t="s">
        <v>787</v>
      </c>
      <c r="F562" s="14">
        <v>914</v>
      </c>
      <c r="G562" s="22">
        <v>24.8</v>
      </c>
      <c r="H562" s="25">
        <v>36.79</v>
      </c>
      <c r="I562" s="5">
        <v>0.50880000000000003</v>
      </c>
      <c r="J562" s="2" t="s">
        <v>23</v>
      </c>
      <c r="K562" s="2" t="s">
        <v>198</v>
      </c>
      <c r="L562" s="2" t="s">
        <v>25</v>
      </c>
      <c r="M562" s="2" t="s">
        <v>26</v>
      </c>
      <c r="N562" s="2" t="s">
        <v>27</v>
      </c>
      <c r="O562" s="2">
        <v>189</v>
      </c>
      <c r="P562" s="2" t="s">
        <v>28</v>
      </c>
      <c r="Q562" s="2" t="s">
        <v>29</v>
      </c>
      <c r="R562" t="str">
        <f>LEFT(E562,3)</f>
        <v>110</v>
      </c>
      <c r="S562" t="str">
        <f>RIGHT(LEFT(E562,6),2)</f>
        <v>08</v>
      </c>
      <c r="T562" t="str">
        <f>CONCATENATE("Q", INT((S562+2)/3))</f>
        <v>Q3</v>
      </c>
      <c r="U562" s="7" t="str">
        <f>CONCATENATE(R562," ",T562)</f>
        <v>110 Q3</v>
      </c>
    </row>
    <row r="563" spans="1:21" ht="70" customHeight="1">
      <c r="A563" s="20" t="s">
        <v>4220</v>
      </c>
      <c r="B563" s="2" t="s">
        <v>128</v>
      </c>
      <c r="C563" s="2" t="s">
        <v>155</v>
      </c>
      <c r="D563" s="2" t="s">
        <v>130</v>
      </c>
      <c r="E563" s="2" t="s">
        <v>787</v>
      </c>
      <c r="F563" s="14">
        <v>873</v>
      </c>
      <c r="G563" s="22">
        <v>26.7</v>
      </c>
      <c r="H563" s="25">
        <v>33.130000000000003</v>
      </c>
      <c r="I563" s="5">
        <v>0.48430000000000001</v>
      </c>
      <c r="J563" s="2" t="s">
        <v>23</v>
      </c>
      <c r="K563" s="2" t="s">
        <v>381</v>
      </c>
      <c r="L563" s="2" t="s">
        <v>25</v>
      </c>
      <c r="M563" s="2" t="s">
        <v>26</v>
      </c>
      <c r="N563" s="2" t="s">
        <v>112</v>
      </c>
      <c r="O563" s="2">
        <v>189</v>
      </c>
      <c r="P563" s="2" t="s">
        <v>28</v>
      </c>
      <c r="Q563" s="2" t="s">
        <v>29</v>
      </c>
      <c r="R563" t="str">
        <f>LEFT(E563,3)</f>
        <v>110</v>
      </c>
      <c r="S563" t="str">
        <f>RIGHT(LEFT(E563,6),2)</f>
        <v>08</v>
      </c>
      <c r="T563" t="str">
        <f>CONCATENATE("Q", INT((S563+2)/3))</f>
        <v>Q3</v>
      </c>
      <c r="U563" s="7" t="str">
        <f>CONCATENATE(R563," ",T563)</f>
        <v>110 Q3</v>
      </c>
    </row>
    <row r="564" spans="1:21" ht="70" customHeight="1">
      <c r="A564" s="20" t="s">
        <v>4221</v>
      </c>
      <c r="B564" s="2" t="s">
        <v>800</v>
      </c>
      <c r="C564" s="2" t="s">
        <v>801</v>
      </c>
      <c r="D564" s="2" t="s">
        <v>151</v>
      </c>
      <c r="E564" s="2" t="s">
        <v>787</v>
      </c>
      <c r="F564" s="14">
        <v>1021</v>
      </c>
      <c r="G564" s="22">
        <v>30.3</v>
      </c>
      <c r="H564" s="25">
        <v>34.78</v>
      </c>
      <c r="I564" s="5">
        <v>0.48470000000000002</v>
      </c>
      <c r="J564" s="2" t="s">
        <v>23</v>
      </c>
      <c r="K564" s="2" t="s">
        <v>201</v>
      </c>
      <c r="L564" s="2" t="s">
        <v>25</v>
      </c>
      <c r="M564" s="2" t="s">
        <v>26</v>
      </c>
      <c r="N564" s="2" t="s">
        <v>112</v>
      </c>
      <c r="O564" s="2">
        <v>196</v>
      </c>
      <c r="P564" s="2" t="s">
        <v>28</v>
      </c>
      <c r="Q564" s="2" t="s">
        <v>29</v>
      </c>
      <c r="R564" t="str">
        <f>LEFT(E564,3)</f>
        <v>110</v>
      </c>
      <c r="S564" t="str">
        <f>RIGHT(LEFT(E564,6),2)</f>
        <v>08</v>
      </c>
      <c r="T564" t="str">
        <f>CONCATENATE("Q", INT((S564+2)/3))</f>
        <v>Q3</v>
      </c>
      <c r="U564" s="7" t="str">
        <f>CONCATENATE(R564," ",T564)</f>
        <v>110 Q3</v>
      </c>
    </row>
    <row r="565" spans="1:21" ht="70" customHeight="1">
      <c r="A565" s="20" t="s">
        <v>4222</v>
      </c>
      <c r="B565" s="2" t="s">
        <v>802</v>
      </c>
      <c r="C565" s="2" t="s">
        <v>803</v>
      </c>
      <c r="D565" s="2" t="s">
        <v>151</v>
      </c>
      <c r="E565" s="2" t="s">
        <v>787</v>
      </c>
      <c r="F565" s="14">
        <v>1018</v>
      </c>
      <c r="G565" s="22">
        <v>30.6</v>
      </c>
      <c r="H565" s="25">
        <v>34.78</v>
      </c>
      <c r="I565" s="5">
        <v>0.48470000000000002</v>
      </c>
      <c r="J565" s="2" t="s">
        <v>23</v>
      </c>
      <c r="K565" s="2" t="s">
        <v>153</v>
      </c>
      <c r="L565" s="2" t="s">
        <v>25</v>
      </c>
      <c r="M565" s="2" t="s">
        <v>26</v>
      </c>
      <c r="N565" s="2" t="s">
        <v>112</v>
      </c>
      <c r="O565" s="2">
        <v>187</v>
      </c>
      <c r="P565" s="2" t="s">
        <v>28</v>
      </c>
      <c r="Q565" s="2" t="s">
        <v>29</v>
      </c>
      <c r="R565" t="str">
        <f>LEFT(E565,3)</f>
        <v>110</v>
      </c>
      <c r="S565" t="str">
        <f>RIGHT(LEFT(E565,6),2)</f>
        <v>08</v>
      </c>
      <c r="T565" t="str">
        <f>CONCATENATE("Q", INT((S565+2)/3))</f>
        <v>Q3</v>
      </c>
      <c r="U565" s="7" t="str">
        <f>CONCATENATE(R565," ",T565)</f>
        <v>110 Q3</v>
      </c>
    </row>
    <row r="566" spans="1:21" ht="70" customHeight="1">
      <c r="A566" s="20" t="s">
        <v>4223</v>
      </c>
      <c r="B566" s="2" t="s">
        <v>804</v>
      </c>
      <c r="C566" s="2" t="s">
        <v>805</v>
      </c>
      <c r="D566" s="2" t="s">
        <v>151</v>
      </c>
      <c r="E566" s="2" t="s">
        <v>787</v>
      </c>
      <c r="F566" s="14">
        <v>1018</v>
      </c>
      <c r="G566" s="22">
        <v>30.5</v>
      </c>
      <c r="H566" s="25">
        <v>34.78</v>
      </c>
      <c r="I566" s="5">
        <v>0.48470000000000002</v>
      </c>
      <c r="J566" s="2" t="s">
        <v>23</v>
      </c>
      <c r="K566" s="2" t="s">
        <v>654</v>
      </c>
      <c r="L566" s="2" t="s">
        <v>25</v>
      </c>
      <c r="M566" s="2" t="s">
        <v>26</v>
      </c>
      <c r="N566" s="2" t="s">
        <v>112</v>
      </c>
      <c r="O566" s="2">
        <v>188</v>
      </c>
      <c r="P566" s="2" t="s">
        <v>28</v>
      </c>
      <c r="Q566" s="2" t="s">
        <v>29</v>
      </c>
      <c r="R566" t="str">
        <f>LEFT(E566,3)</f>
        <v>110</v>
      </c>
      <c r="S566" t="str">
        <f>RIGHT(LEFT(E566,6),2)</f>
        <v>08</v>
      </c>
      <c r="T566" t="str">
        <f>CONCATENATE("Q", INT((S566+2)/3))</f>
        <v>Q3</v>
      </c>
      <c r="U566" s="7" t="str">
        <f>CONCATENATE(R566," ",T566)</f>
        <v>110 Q3</v>
      </c>
    </row>
    <row r="567" spans="1:21" ht="70" customHeight="1">
      <c r="A567" s="20" t="s">
        <v>4224</v>
      </c>
      <c r="B567" s="2" t="s">
        <v>806</v>
      </c>
      <c r="C567" s="2" t="s">
        <v>807</v>
      </c>
      <c r="D567" s="2" t="s">
        <v>151</v>
      </c>
      <c r="E567" s="2" t="s">
        <v>787</v>
      </c>
      <c r="F567" s="14">
        <v>1026</v>
      </c>
      <c r="G567" s="22">
        <v>30.5</v>
      </c>
      <c r="H567" s="25">
        <v>34.78</v>
      </c>
      <c r="I567" s="5">
        <v>0.48470000000000002</v>
      </c>
      <c r="J567" s="2" t="s">
        <v>23</v>
      </c>
      <c r="K567" s="2" t="s">
        <v>238</v>
      </c>
      <c r="L567" s="2" t="s">
        <v>25</v>
      </c>
      <c r="M567" s="2" t="s">
        <v>26</v>
      </c>
      <c r="N567" s="2" t="s">
        <v>112</v>
      </c>
      <c r="O567" s="2">
        <v>196</v>
      </c>
      <c r="P567" s="2" t="s">
        <v>28</v>
      </c>
      <c r="Q567" s="2" t="s">
        <v>29</v>
      </c>
      <c r="R567" t="str">
        <f>LEFT(E567,3)</f>
        <v>110</v>
      </c>
      <c r="S567" t="str">
        <f>RIGHT(LEFT(E567,6),2)</f>
        <v>08</v>
      </c>
      <c r="T567" t="str">
        <f>CONCATENATE("Q", INT((S567+2)/3))</f>
        <v>Q3</v>
      </c>
      <c r="U567" s="7" t="str">
        <f>CONCATENATE(R567," ",T567)</f>
        <v>110 Q3</v>
      </c>
    </row>
    <row r="568" spans="1:21" ht="70" customHeight="1">
      <c r="A568" s="20" t="s">
        <v>4225</v>
      </c>
      <c r="B568" s="2" t="s">
        <v>808</v>
      </c>
      <c r="C568" s="2" t="s">
        <v>809</v>
      </c>
      <c r="D568" s="2" t="s">
        <v>151</v>
      </c>
      <c r="E568" s="2" t="s">
        <v>787</v>
      </c>
      <c r="F568" s="14">
        <v>1018</v>
      </c>
      <c r="G568" s="22">
        <v>30.5</v>
      </c>
      <c r="H568" s="25">
        <v>34.78</v>
      </c>
      <c r="I568" s="5">
        <v>0.48470000000000002</v>
      </c>
      <c r="J568" s="2" t="s">
        <v>23</v>
      </c>
      <c r="K568" s="2" t="s">
        <v>202</v>
      </c>
      <c r="L568" s="2" t="s">
        <v>25</v>
      </c>
      <c r="M568" s="2" t="s">
        <v>26</v>
      </c>
      <c r="N568" s="2" t="s">
        <v>112</v>
      </c>
      <c r="O568" s="2">
        <v>188</v>
      </c>
      <c r="P568" s="2" t="s">
        <v>28</v>
      </c>
      <c r="Q568" s="2" t="s">
        <v>29</v>
      </c>
      <c r="R568" t="str">
        <f>LEFT(E568,3)</f>
        <v>110</v>
      </c>
      <c r="S568" t="str">
        <f>RIGHT(LEFT(E568,6),2)</f>
        <v>08</v>
      </c>
      <c r="T568" t="str">
        <f>CONCATENATE("Q", INT((S568+2)/3))</f>
        <v>Q3</v>
      </c>
      <c r="U568" s="7" t="str">
        <f>CONCATENATE(R568," ",T568)</f>
        <v>110 Q3</v>
      </c>
    </row>
    <row r="569" spans="1:21" ht="70" customHeight="1">
      <c r="A569" s="20" t="s">
        <v>4226</v>
      </c>
      <c r="B569" s="2" t="s">
        <v>810</v>
      </c>
      <c r="C569" s="2" t="s">
        <v>811</v>
      </c>
      <c r="D569" s="2" t="s">
        <v>151</v>
      </c>
      <c r="E569" s="2" t="s">
        <v>787</v>
      </c>
      <c r="F569" s="14">
        <v>1441</v>
      </c>
      <c r="G569" s="22">
        <v>29.7</v>
      </c>
      <c r="H569" s="25">
        <v>49.49</v>
      </c>
      <c r="I569" s="5">
        <v>0.50129999999999997</v>
      </c>
      <c r="J569" s="2" t="s">
        <v>23</v>
      </c>
      <c r="K569" s="2" t="s">
        <v>407</v>
      </c>
      <c r="L569" s="2" t="s">
        <v>25</v>
      </c>
      <c r="M569" s="2" t="s">
        <v>26</v>
      </c>
      <c r="N569" s="2" t="s">
        <v>50</v>
      </c>
      <c r="O569" s="2">
        <v>196</v>
      </c>
      <c r="P569" s="2" t="s">
        <v>28</v>
      </c>
      <c r="Q569" s="2" t="s">
        <v>29</v>
      </c>
      <c r="R569" t="str">
        <f>LEFT(E569,3)</f>
        <v>110</v>
      </c>
      <c r="S569" t="str">
        <f>RIGHT(LEFT(E569,6),2)</f>
        <v>08</v>
      </c>
      <c r="T569" t="str">
        <f>CONCATENATE("Q", INT((S569+2)/3))</f>
        <v>Q3</v>
      </c>
      <c r="U569" s="7" t="str">
        <f>CONCATENATE(R569," ",T569)</f>
        <v>110 Q3</v>
      </c>
    </row>
    <row r="570" spans="1:21" ht="70" customHeight="1">
      <c r="A570" s="20" t="s">
        <v>4227</v>
      </c>
      <c r="B570" s="2" t="s">
        <v>812</v>
      </c>
      <c r="C570" s="2" t="s">
        <v>813</v>
      </c>
      <c r="D570" s="2" t="s">
        <v>151</v>
      </c>
      <c r="E570" s="2" t="s">
        <v>787</v>
      </c>
      <c r="F570" s="14">
        <v>872</v>
      </c>
      <c r="G570" s="22">
        <v>30.3</v>
      </c>
      <c r="H570" s="25">
        <v>30.62</v>
      </c>
      <c r="I570" s="5">
        <v>0.44940000000000002</v>
      </c>
      <c r="J570" s="2" t="s">
        <v>23</v>
      </c>
      <c r="K570" s="2" t="s">
        <v>674</v>
      </c>
      <c r="L570" s="2" t="s">
        <v>25</v>
      </c>
      <c r="M570" s="2" t="s">
        <v>26</v>
      </c>
      <c r="N570" s="2" t="s">
        <v>112</v>
      </c>
      <c r="O570" s="2">
        <v>174</v>
      </c>
      <c r="P570" s="2" t="s">
        <v>28</v>
      </c>
      <c r="Q570" s="2" t="s">
        <v>29</v>
      </c>
      <c r="R570" t="str">
        <f>LEFT(E570,3)</f>
        <v>110</v>
      </c>
      <c r="S570" t="str">
        <f>RIGHT(LEFT(E570,6),2)</f>
        <v>08</v>
      </c>
      <c r="T570" t="str">
        <f>CONCATENATE("Q", INT((S570+2)/3))</f>
        <v>Q3</v>
      </c>
      <c r="U570" s="7" t="str">
        <f>CONCATENATE(R570," ",T570)</f>
        <v>110 Q3</v>
      </c>
    </row>
    <row r="571" spans="1:21" ht="70" customHeight="1">
      <c r="A571" s="20" t="s">
        <v>4228</v>
      </c>
      <c r="B571" s="2" t="s">
        <v>387</v>
      </c>
      <c r="C571" s="2" t="s">
        <v>814</v>
      </c>
      <c r="D571" s="2" t="s">
        <v>389</v>
      </c>
      <c r="E571" s="2" t="s">
        <v>787</v>
      </c>
      <c r="F571" s="14">
        <v>1358</v>
      </c>
      <c r="G571" s="22">
        <v>28.2</v>
      </c>
      <c r="H571" s="25">
        <v>51.37</v>
      </c>
      <c r="I571" s="5">
        <v>0.4597</v>
      </c>
      <c r="J571" s="2" t="s">
        <v>23</v>
      </c>
      <c r="K571" s="2" t="s">
        <v>264</v>
      </c>
      <c r="L571" s="2" t="s">
        <v>25</v>
      </c>
      <c r="M571" s="2" t="s">
        <v>26</v>
      </c>
      <c r="N571" s="2" t="s">
        <v>27</v>
      </c>
      <c r="O571" s="2">
        <v>225</v>
      </c>
      <c r="P571" s="2" t="s">
        <v>28</v>
      </c>
      <c r="Q571" s="2" t="s">
        <v>29</v>
      </c>
      <c r="R571" t="str">
        <f>LEFT(E571,3)</f>
        <v>110</v>
      </c>
      <c r="S571" t="str">
        <f>RIGHT(LEFT(E571,6),2)</f>
        <v>08</v>
      </c>
      <c r="T571" t="str">
        <f>CONCATENATE("Q", INT((S571+2)/3))</f>
        <v>Q3</v>
      </c>
      <c r="U571" s="7" t="str">
        <f>CONCATENATE(R571," ",T571)</f>
        <v>110 Q3</v>
      </c>
    </row>
    <row r="572" spans="1:21" ht="70" customHeight="1">
      <c r="A572" s="20" t="s">
        <v>4229</v>
      </c>
      <c r="B572" s="2" t="s">
        <v>102</v>
      </c>
      <c r="C572" s="2" t="s">
        <v>815</v>
      </c>
      <c r="D572" s="2" t="s">
        <v>104</v>
      </c>
      <c r="E572" s="2" t="s">
        <v>787</v>
      </c>
      <c r="F572" s="14">
        <v>940</v>
      </c>
      <c r="G572" s="22">
        <v>36</v>
      </c>
      <c r="H572" s="25">
        <v>29.36</v>
      </c>
      <c r="I572" s="5">
        <v>0.43159999999999998</v>
      </c>
      <c r="J572" s="2" t="s">
        <v>23</v>
      </c>
      <c r="K572" s="2" t="s">
        <v>696</v>
      </c>
      <c r="L572" s="2" t="s">
        <v>25</v>
      </c>
      <c r="M572" s="2" t="s">
        <v>26</v>
      </c>
      <c r="N572" s="2" t="s">
        <v>46</v>
      </c>
      <c r="O572" s="2">
        <v>190</v>
      </c>
      <c r="P572" s="2" t="s">
        <v>28</v>
      </c>
      <c r="Q572" s="2" t="s">
        <v>29</v>
      </c>
      <c r="R572" t="str">
        <f>LEFT(E572,3)</f>
        <v>110</v>
      </c>
      <c r="S572" t="str">
        <f>RIGHT(LEFT(E572,6),2)</f>
        <v>08</v>
      </c>
      <c r="T572" t="str">
        <f>CONCATENATE("Q", INT((S572+2)/3))</f>
        <v>Q3</v>
      </c>
      <c r="U572" s="7" t="str">
        <f>CONCATENATE(R572," ",T572)</f>
        <v>110 Q3</v>
      </c>
    </row>
    <row r="573" spans="1:21" ht="70" customHeight="1">
      <c r="A573" s="20" t="s">
        <v>4230</v>
      </c>
      <c r="B573" s="2" t="s">
        <v>137</v>
      </c>
      <c r="C573" s="2" t="s">
        <v>816</v>
      </c>
      <c r="D573" s="2" t="s">
        <v>139</v>
      </c>
      <c r="E573" s="2" t="s">
        <v>817</v>
      </c>
      <c r="F573" s="14">
        <v>1200</v>
      </c>
      <c r="G573" s="22">
        <v>26.9</v>
      </c>
      <c r="H573" s="25">
        <v>48.69</v>
      </c>
      <c r="I573" s="5">
        <v>0.4889</v>
      </c>
      <c r="J573" s="2" t="s">
        <v>23</v>
      </c>
      <c r="K573" s="2" t="s">
        <v>98</v>
      </c>
      <c r="L573" s="2" t="s">
        <v>25</v>
      </c>
      <c r="M573" s="2" t="s">
        <v>26</v>
      </c>
      <c r="N573" s="2" t="s">
        <v>27</v>
      </c>
      <c r="O573" s="2">
        <v>138</v>
      </c>
      <c r="P573" s="2" t="s">
        <v>28</v>
      </c>
      <c r="Q573" s="2" t="s">
        <v>29</v>
      </c>
      <c r="R573" t="str">
        <f>LEFT(E573,3)</f>
        <v>110</v>
      </c>
      <c r="S573" t="str">
        <f>RIGHT(LEFT(E573,6),2)</f>
        <v>08</v>
      </c>
      <c r="T573" t="str">
        <f>CONCATENATE("Q", INT((S573+2)/3))</f>
        <v>Q3</v>
      </c>
      <c r="U573" s="7" t="str">
        <f>CONCATENATE(R573," ",T573)</f>
        <v>110 Q3</v>
      </c>
    </row>
    <row r="574" spans="1:21" ht="70" customHeight="1">
      <c r="A574" s="20" t="s">
        <v>4231</v>
      </c>
      <c r="B574" s="2" t="s">
        <v>137</v>
      </c>
      <c r="C574" s="2" t="s">
        <v>254</v>
      </c>
      <c r="D574" s="2" t="s">
        <v>139</v>
      </c>
      <c r="E574" s="2" t="s">
        <v>817</v>
      </c>
      <c r="F574" s="14">
        <v>862</v>
      </c>
      <c r="G574" s="22">
        <v>27.9</v>
      </c>
      <c r="H574" s="25">
        <v>35.869999999999997</v>
      </c>
      <c r="I574" s="5">
        <v>0.44350000000000001</v>
      </c>
      <c r="J574" s="2" t="s">
        <v>23</v>
      </c>
      <c r="K574" s="2" t="s">
        <v>24</v>
      </c>
      <c r="L574" s="2" t="s">
        <v>25</v>
      </c>
      <c r="M574" s="2" t="s">
        <v>26</v>
      </c>
      <c r="N574" s="2" t="s">
        <v>112</v>
      </c>
      <c r="O574" s="2">
        <v>119</v>
      </c>
      <c r="P574" s="2" t="s">
        <v>28</v>
      </c>
      <c r="Q574" s="2" t="s">
        <v>29</v>
      </c>
      <c r="R574" t="str">
        <f>LEFT(E574,3)</f>
        <v>110</v>
      </c>
      <c r="S574" t="str">
        <f>RIGHT(LEFT(E574,6),2)</f>
        <v>08</v>
      </c>
      <c r="T574" t="str">
        <f>CONCATENATE("Q", INT((S574+2)/3))</f>
        <v>Q3</v>
      </c>
      <c r="U574" s="7" t="str">
        <f>CONCATENATE(R574," ",T574)</f>
        <v>110 Q3</v>
      </c>
    </row>
    <row r="575" spans="1:21" ht="70" customHeight="1">
      <c r="A575" s="20" t="s">
        <v>4232</v>
      </c>
      <c r="B575" s="2" t="s">
        <v>99</v>
      </c>
      <c r="C575" s="2" t="s">
        <v>818</v>
      </c>
      <c r="D575" s="2" t="s">
        <v>101</v>
      </c>
      <c r="E575" s="2" t="s">
        <v>817</v>
      </c>
      <c r="F575" s="14">
        <v>1038</v>
      </c>
      <c r="G575" s="22">
        <v>24.7</v>
      </c>
      <c r="H575" s="25">
        <v>43.74</v>
      </c>
      <c r="I575" s="5">
        <v>0.46760000000000002</v>
      </c>
      <c r="J575" s="2" t="s">
        <v>23</v>
      </c>
      <c r="K575" s="2" t="s">
        <v>31</v>
      </c>
      <c r="L575" s="2" t="s">
        <v>25</v>
      </c>
      <c r="M575" s="2" t="s">
        <v>26</v>
      </c>
      <c r="N575" s="2" t="s">
        <v>27</v>
      </c>
      <c r="O575" s="2">
        <v>210</v>
      </c>
      <c r="P575" s="2" t="s">
        <v>28</v>
      </c>
      <c r="Q575" s="2" t="s">
        <v>29</v>
      </c>
      <c r="R575" t="str">
        <f>LEFT(E575,3)</f>
        <v>110</v>
      </c>
      <c r="S575" t="str">
        <f>RIGHT(LEFT(E575,6),2)</f>
        <v>08</v>
      </c>
      <c r="T575" t="str">
        <f>CONCATENATE("Q", INT((S575+2)/3))</f>
        <v>Q3</v>
      </c>
      <c r="U575" s="7" t="str">
        <f>CONCATENATE(R575," ",T575)</f>
        <v>110 Q3</v>
      </c>
    </row>
    <row r="576" spans="1:21" ht="70" customHeight="1">
      <c r="A576" s="20" t="s">
        <v>4233</v>
      </c>
      <c r="B576" s="2" t="s">
        <v>99</v>
      </c>
      <c r="C576" s="2" t="s">
        <v>819</v>
      </c>
      <c r="D576" s="2" t="s">
        <v>101</v>
      </c>
      <c r="E576" s="2" t="s">
        <v>817</v>
      </c>
      <c r="F576" s="14">
        <v>919</v>
      </c>
      <c r="G576" s="22">
        <v>25.4</v>
      </c>
      <c r="H576" s="25">
        <v>38.51</v>
      </c>
      <c r="I576" s="5">
        <v>0.44500000000000001</v>
      </c>
      <c r="J576" s="2" t="s">
        <v>23</v>
      </c>
      <c r="K576" s="2" t="s">
        <v>175</v>
      </c>
      <c r="L576" s="2" t="s">
        <v>25</v>
      </c>
      <c r="M576" s="2" t="s">
        <v>26</v>
      </c>
      <c r="N576" s="2" t="s">
        <v>50</v>
      </c>
      <c r="O576" s="2">
        <v>200</v>
      </c>
      <c r="P576" s="2" t="s">
        <v>28</v>
      </c>
      <c r="Q576" s="2" t="s">
        <v>29</v>
      </c>
      <c r="R576" t="str">
        <f>LEFT(E576,3)</f>
        <v>110</v>
      </c>
      <c r="S576" t="str">
        <f>RIGHT(LEFT(E576,6),2)</f>
        <v>08</v>
      </c>
      <c r="T576" t="str">
        <f>CONCATENATE("Q", INT((S576+2)/3))</f>
        <v>Q3</v>
      </c>
      <c r="U576" s="7" t="str">
        <f>CONCATENATE(R576," ",T576)</f>
        <v>110 Q3</v>
      </c>
    </row>
    <row r="577" spans="1:21" ht="70" customHeight="1">
      <c r="A577" s="20" t="s">
        <v>4234</v>
      </c>
      <c r="B577" s="2" t="s">
        <v>99</v>
      </c>
      <c r="C577" s="2" t="s">
        <v>300</v>
      </c>
      <c r="D577" s="2" t="s">
        <v>101</v>
      </c>
      <c r="E577" s="2" t="s">
        <v>817</v>
      </c>
      <c r="F577" s="14">
        <v>928</v>
      </c>
      <c r="G577" s="22">
        <v>25.7</v>
      </c>
      <c r="H577" s="25">
        <v>38.51</v>
      </c>
      <c r="I577" s="5">
        <v>0.44500000000000001</v>
      </c>
      <c r="J577" s="2" t="s">
        <v>23</v>
      </c>
      <c r="K577" s="2" t="s">
        <v>175</v>
      </c>
      <c r="L577" s="2" t="s">
        <v>25</v>
      </c>
      <c r="M577" s="2" t="s">
        <v>26</v>
      </c>
      <c r="N577" s="2" t="s">
        <v>50</v>
      </c>
      <c r="O577" s="2">
        <v>200</v>
      </c>
      <c r="P577" s="2" t="s">
        <v>28</v>
      </c>
      <c r="Q577" s="2" t="s">
        <v>29</v>
      </c>
      <c r="R577" t="str">
        <f>LEFT(E577,3)</f>
        <v>110</v>
      </c>
      <c r="S577" t="str">
        <f>RIGHT(LEFT(E577,6),2)</f>
        <v>08</v>
      </c>
      <c r="T577" t="str">
        <f>CONCATENATE("Q", INT((S577+2)/3))</f>
        <v>Q3</v>
      </c>
      <c r="U577" s="7" t="str">
        <f>CONCATENATE(R577," ",T577)</f>
        <v>110 Q3</v>
      </c>
    </row>
    <row r="578" spans="1:21" ht="70" customHeight="1">
      <c r="A578" s="20" t="s">
        <v>4235</v>
      </c>
      <c r="B578" s="2" t="s">
        <v>37</v>
      </c>
      <c r="C578" s="2" t="s">
        <v>20</v>
      </c>
      <c r="D578" s="2" t="s">
        <v>39</v>
      </c>
      <c r="E578" s="2" t="s">
        <v>817</v>
      </c>
      <c r="F578" s="14">
        <v>1100</v>
      </c>
      <c r="G578" s="22">
        <v>35.9</v>
      </c>
      <c r="H578" s="25">
        <v>33.06</v>
      </c>
      <c r="I578" s="5">
        <v>0.46929999999999999</v>
      </c>
      <c r="J578" s="2" t="s">
        <v>23</v>
      </c>
      <c r="K578" s="2" t="s">
        <v>208</v>
      </c>
      <c r="L578" s="2" t="s">
        <v>25</v>
      </c>
      <c r="M578" s="2" t="s">
        <v>26</v>
      </c>
      <c r="N578" s="2" t="s">
        <v>46</v>
      </c>
      <c r="O578" s="2">
        <v>200</v>
      </c>
      <c r="P578" s="2" t="s">
        <v>28</v>
      </c>
      <c r="Q578" s="2" t="s">
        <v>29</v>
      </c>
      <c r="R578" t="str">
        <f>LEFT(E578,3)</f>
        <v>110</v>
      </c>
      <c r="S578" t="str">
        <f>RIGHT(LEFT(E578,6),2)</f>
        <v>08</v>
      </c>
      <c r="T578" t="str">
        <f>CONCATENATE("Q", INT((S578+2)/3))</f>
        <v>Q3</v>
      </c>
      <c r="U578" s="7" t="str">
        <f>CONCATENATE(R578," ",T578)</f>
        <v>110 Q3</v>
      </c>
    </row>
    <row r="579" spans="1:21" ht="70" customHeight="1">
      <c r="A579" s="20" t="s">
        <v>4236</v>
      </c>
      <c r="B579" s="2" t="s">
        <v>820</v>
      </c>
      <c r="C579" s="2" t="s">
        <v>59</v>
      </c>
      <c r="D579" s="2" t="s">
        <v>44</v>
      </c>
      <c r="E579" s="2" t="s">
        <v>817</v>
      </c>
      <c r="F579" s="14">
        <v>1135</v>
      </c>
      <c r="G579" s="22">
        <v>24.5</v>
      </c>
      <c r="H579" s="25">
        <v>48.22</v>
      </c>
      <c r="I579" s="5">
        <v>0.48499999999999999</v>
      </c>
      <c r="J579" s="2" t="s">
        <v>23</v>
      </c>
      <c r="K579" s="2" t="s">
        <v>277</v>
      </c>
      <c r="L579" s="2" t="s">
        <v>25</v>
      </c>
      <c r="M579" s="2" t="s">
        <v>26</v>
      </c>
      <c r="N579" s="2" t="s">
        <v>27</v>
      </c>
      <c r="O579" s="2">
        <v>200</v>
      </c>
      <c r="P579" s="2" t="s">
        <v>28</v>
      </c>
      <c r="Q579" s="2" t="s">
        <v>29</v>
      </c>
      <c r="R579" t="str">
        <f>LEFT(E579,3)</f>
        <v>110</v>
      </c>
      <c r="S579" t="str">
        <f>RIGHT(LEFT(E579,6),2)</f>
        <v>08</v>
      </c>
      <c r="T579" t="str">
        <f>CONCATENATE("Q", INT((S579+2)/3))</f>
        <v>Q3</v>
      </c>
      <c r="U579" s="7" t="str">
        <f>CONCATENATE(R579," ",T579)</f>
        <v>110 Q3</v>
      </c>
    </row>
    <row r="580" spans="1:21" ht="70" customHeight="1">
      <c r="A580" s="20" t="s">
        <v>4237</v>
      </c>
      <c r="B580" s="2" t="s">
        <v>821</v>
      </c>
      <c r="C580" s="2" t="s">
        <v>59</v>
      </c>
      <c r="D580" s="2" t="s">
        <v>44</v>
      </c>
      <c r="E580" s="2" t="s">
        <v>817</v>
      </c>
      <c r="F580" s="14">
        <v>1160</v>
      </c>
      <c r="G580" s="22">
        <v>25.3</v>
      </c>
      <c r="H580" s="25">
        <v>47.92</v>
      </c>
      <c r="I580" s="5">
        <v>0.48799999999999999</v>
      </c>
      <c r="J580" s="2" t="s">
        <v>23</v>
      </c>
      <c r="K580" s="2" t="s">
        <v>57</v>
      </c>
      <c r="L580" s="2" t="s">
        <v>25</v>
      </c>
      <c r="M580" s="2" t="s">
        <v>26</v>
      </c>
      <c r="N580" s="2" t="s">
        <v>27</v>
      </c>
      <c r="O580" s="2">
        <v>195</v>
      </c>
      <c r="P580" s="2" t="s">
        <v>28</v>
      </c>
      <c r="Q580" s="2" t="s">
        <v>29</v>
      </c>
      <c r="R580" t="str">
        <f>LEFT(E580,3)</f>
        <v>110</v>
      </c>
      <c r="S580" t="str">
        <f>RIGHT(LEFT(E580,6),2)</f>
        <v>08</v>
      </c>
      <c r="T580" t="str">
        <f>CONCATENATE("Q", INT((S580+2)/3))</f>
        <v>Q3</v>
      </c>
      <c r="U580" s="7" t="str">
        <f>CONCATENATE(R580," ",T580)</f>
        <v>110 Q3</v>
      </c>
    </row>
    <row r="581" spans="1:21" ht="70" customHeight="1">
      <c r="A581" s="20" t="s">
        <v>4238</v>
      </c>
      <c r="B581" s="2" t="s">
        <v>822</v>
      </c>
      <c r="C581" s="2" t="s">
        <v>286</v>
      </c>
      <c r="D581" s="2" t="s">
        <v>44</v>
      </c>
      <c r="E581" s="2" t="s">
        <v>817</v>
      </c>
      <c r="F581" s="14">
        <v>880</v>
      </c>
      <c r="G581" s="22">
        <v>24.5</v>
      </c>
      <c r="H581" s="25">
        <v>37.9</v>
      </c>
      <c r="I581" s="5">
        <v>0.44829999999999998</v>
      </c>
      <c r="J581" s="2" t="s">
        <v>23</v>
      </c>
      <c r="K581" s="2" t="s">
        <v>45</v>
      </c>
      <c r="L581" s="2" t="s">
        <v>25</v>
      </c>
      <c r="M581" s="2" t="s">
        <v>26</v>
      </c>
      <c r="N581" s="2" t="s">
        <v>46</v>
      </c>
      <c r="O581" s="2">
        <v>190</v>
      </c>
      <c r="P581" s="2" t="s">
        <v>28</v>
      </c>
      <c r="Q581" s="2" t="s">
        <v>29</v>
      </c>
      <c r="R581" t="str">
        <f>LEFT(E581,3)</f>
        <v>110</v>
      </c>
      <c r="S581" t="str">
        <f>RIGHT(LEFT(E581,6),2)</f>
        <v>08</v>
      </c>
      <c r="T581" t="str">
        <f>CONCATENATE("Q", INT((S581+2)/3))</f>
        <v>Q3</v>
      </c>
      <c r="U581" s="7" t="str">
        <f>CONCATENATE(R581," ",T581)</f>
        <v>110 Q3</v>
      </c>
    </row>
    <row r="582" spans="1:21" ht="70" customHeight="1">
      <c r="A582" s="20" t="s">
        <v>4239</v>
      </c>
      <c r="B582" s="2" t="s">
        <v>823</v>
      </c>
      <c r="C582" s="2" t="s">
        <v>79</v>
      </c>
      <c r="D582" s="2" t="s">
        <v>44</v>
      </c>
      <c r="E582" s="2" t="s">
        <v>817</v>
      </c>
      <c r="F582" s="14">
        <v>885</v>
      </c>
      <c r="G582" s="22">
        <v>24.5</v>
      </c>
      <c r="H582" s="25">
        <v>37.9</v>
      </c>
      <c r="I582" s="5">
        <v>0.44829999999999998</v>
      </c>
      <c r="J582" s="2" t="s">
        <v>23</v>
      </c>
      <c r="K582" s="2" t="s">
        <v>45</v>
      </c>
      <c r="L582" s="2" t="s">
        <v>25</v>
      </c>
      <c r="M582" s="2" t="s">
        <v>26</v>
      </c>
      <c r="N582" s="2" t="s">
        <v>46</v>
      </c>
      <c r="O582" s="2">
        <v>195</v>
      </c>
      <c r="P582" s="2" t="s">
        <v>28</v>
      </c>
      <c r="Q582" s="2" t="s">
        <v>29</v>
      </c>
      <c r="R582" t="str">
        <f>LEFT(E582,3)</f>
        <v>110</v>
      </c>
      <c r="S582" t="str">
        <f>RIGHT(LEFT(E582,6),2)</f>
        <v>08</v>
      </c>
      <c r="T582" t="str">
        <f>CONCATENATE("Q", INT((S582+2)/3))</f>
        <v>Q3</v>
      </c>
      <c r="U582" s="7" t="str">
        <f>CONCATENATE(R582," ",T582)</f>
        <v>110 Q3</v>
      </c>
    </row>
    <row r="583" spans="1:21" ht="70" customHeight="1">
      <c r="A583" s="20" t="s">
        <v>4240</v>
      </c>
      <c r="B583" s="2" t="s">
        <v>824</v>
      </c>
      <c r="C583" s="2" t="s">
        <v>32</v>
      </c>
      <c r="D583" s="2" t="s">
        <v>44</v>
      </c>
      <c r="E583" s="2" t="s">
        <v>817</v>
      </c>
      <c r="F583" s="14">
        <v>1155</v>
      </c>
      <c r="G583" s="22">
        <v>24.4</v>
      </c>
      <c r="H583" s="25">
        <v>48.8</v>
      </c>
      <c r="I583" s="5">
        <v>0.49259999999999998</v>
      </c>
      <c r="J583" s="2" t="s">
        <v>23</v>
      </c>
      <c r="K583" s="2" t="s">
        <v>227</v>
      </c>
      <c r="L583" s="2" t="s">
        <v>25</v>
      </c>
      <c r="M583" s="2" t="s">
        <v>26</v>
      </c>
      <c r="N583" s="2" t="s">
        <v>27</v>
      </c>
      <c r="O583" s="2">
        <v>210</v>
      </c>
      <c r="P583" s="2" t="s">
        <v>28</v>
      </c>
      <c r="Q583" s="2" t="s">
        <v>29</v>
      </c>
      <c r="R583" t="str">
        <f>LEFT(E583,3)</f>
        <v>110</v>
      </c>
      <c r="S583" t="str">
        <f>RIGHT(LEFT(E583,6),2)</f>
        <v>08</v>
      </c>
      <c r="T583" t="str">
        <f>CONCATENATE("Q", INT((S583+2)/3))</f>
        <v>Q3</v>
      </c>
      <c r="U583" s="7" t="str">
        <f>CONCATENATE(R583," ",T583)</f>
        <v>110 Q3</v>
      </c>
    </row>
    <row r="584" spans="1:21" ht="70" customHeight="1">
      <c r="A584" s="20" t="s">
        <v>4241</v>
      </c>
      <c r="B584" s="2" t="s">
        <v>825</v>
      </c>
      <c r="C584" s="2" t="s">
        <v>38</v>
      </c>
      <c r="D584" s="2" t="s">
        <v>44</v>
      </c>
      <c r="E584" s="2" t="s">
        <v>817</v>
      </c>
      <c r="F584" s="14">
        <v>820</v>
      </c>
      <c r="G584" s="22">
        <v>24.4</v>
      </c>
      <c r="H584" s="25">
        <v>35.5</v>
      </c>
      <c r="I584" s="5">
        <v>0.44700000000000001</v>
      </c>
      <c r="J584" s="2" t="s">
        <v>23</v>
      </c>
      <c r="K584" s="2" t="s">
        <v>74</v>
      </c>
      <c r="L584" s="2" t="s">
        <v>25</v>
      </c>
      <c r="M584" s="2" t="s">
        <v>26</v>
      </c>
      <c r="N584" s="2" t="s">
        <v>46</v>
      </c>
      <c r="O584" s="2">
        <v>200</v>
      </c>
      <c r="P584" s="2" t="s">
        <v>28</v>
      </c>
      <c r="Q584" s="2" t="s">
        <v>29</v>
      </c>
      <c r="R584" t="str">
        <f>LEFT(E584,3)</f>
        <v>110</v>
      </c>
      <c r="S584" t="str">
        <f>RIGHT(LEFT(E584,6),2)</f>
        <v>08</v>
      </c>
      <c r="T584" t="str">
        <f>CONCATENATE("Q", INT((S584+2)/3))</f>
        <v>Q3</v>
      </c>
      <c r="U584" s="7" t="str">
        <f>CONCATENATE(R584," ",T584)</f>
        <v>110 Q3</v>
      </c>
    </row>
    <row r="585" spans="1:21" ht="70" customHeight="1">
      <c r="A585" s="20" t="s">
        <v>4242</v>
      </c>
      <c r="B585" s="2" t="s">
        <v>826</v>
      </c>
      <c r="C585" s="2" t="s">
        <v>32</v>
      </c>
      <c r="D585" s="2" t="s">
        <v>44</v>
      </c>
      <c r="E585" s="2" t="s">
        <v>817</v>
      </c>
      <c r="F585" s="14">
        <v>1150</v>
      </c>
      <c r="G585" s="22">
        <v>24.6</v>
      </c>
      <c r="H585" s="25">
        <v>48.8</v>
      </c>
      <c r="I585" s="5">
        <v>0.49259999999999998</v>
      </c>
      <c r="J585" s="2" t="s">
        <v>23</v>
      </c>
      <c r="K585" s="2" t="s">
        <v>312</v>
      </c>
      <c r="L585" s="2" t="s">
        <v>25</v>
      </c>
      <c r="M585" s="2" t="s">
        <v>26</v>
      </c>
      <c r="N585" s="2" t="s">
        <v>27</v>
      </c>
      <c r="O585" s="2">
        <v>195</v>
      </c>
      <c r="P585" s="2" t="s">
        <v>28</v>
      </c>
      <c r="Q585" s="2" t="s">
        <v>29</v>
      </c>
      <c r="R585" t="str">
        <f>LEFT(E585,3)</f>
        <v>110</v>
      </c>
      <c r="S585" t="str">
        <f>RIGHT(LEFT(E585,6),2)</f>
        <v>08</v>
      </c>
      <c r="T585" t="str">
        <f>CONCATENATE("Q", INT((S585+2)/3))</f>
        <v>Q3</v>
      </c>
      <c r="U585" s="7" t="str">
        <f>CONCATENATE(R585," ",T585)</f>
        <v>110 Q3</v>
      </c>
    </row>
    <row r="586" spans="1:21" ht="70" customHeight="1">
      <c r="A586" s="20" t="s">
        <v>4243</v>
      </c>
      <c r="B586" s="2" t="s">
        <v>827</v>
      </c>
      <c r="C586" s="2" t="s">
        <v>32</v>
      </c>
      <c r="D586" s="2" t="s">
        <v>44</v>
      </c>
      <c r="E586" s="2" t="s">
        <v>817</v>
      </c>
      <c r="F586" s="14">
        <v>1130</v>
      </c>
      <c r="G586" s="22">
        <v>23.7</v>
      </c>
      <c r="H586" s="25">
        <v>48.8</v>
      </c>
      <c r="I586" s="5">
        <v>0.49259999999999998</v>
      </c>
      <c r="J586" s="2" t="s">
        <v>23</v>
      </c>
      <c r="K586" s="2" t="s">
        <v>503</v>
      </c>
      <c r="L586" s="2" t="s">
        <v>25</v>
      </c>
      <c r="M586" s="2" t="s">
        <v>26</v>
      </c>
      <c r="N586" s="2" t="s">
        <v>27</v>
      </c>
      <c r="O586" s="2">
        <v>210</v>
      </c>
      <c r="P586" s="2" t="s">
        <v>28</v>
      </c>
      <c r="Q586" s="2" t="s">
        <v>29</v>
      </c>
      <c r="R586" t="str">
        <f>LEFT(E586,3)</f>
        <v>110</v>
      </c>
      <c r="S586" t="str">
        <f>RIGHT(LEFT(E586,6),2)</f>
        <v>08</v>
      </c>
      <c r="T586" t="str">
        <f>CONCATENATE("Q", INT((S586+2)/3))</f>
        <v>Q3</v>
      </c>
      <c r="U586" s="7" t="str">
        <f>CONCATENATE(R586," ",T586)</f>
        <v>110 Q3</v>
      </c>
    </row>
    <row r="587" spans="1:21" ht="70" customHeight="1">
      <c r="A587" s="20" t="s">
        <v>4244</v>
      </c>
      <c r="B587" s="2" t="s">
        <v>191</v>
      </c>
      <c r="C587" s="2" t="s">
        <v>828</v>
      </c>
      <c r="D587" s="2" t="s">
        <v>193</v>
      </c>
      <c r="E587" s="2" t="s">
        <v>817</v>
      </c>
      <c r="F587" s="14">
        <v>1211</v>
      </c>
      <c r="G587" s="22">
        <v>29.9</v>
      </c>
      <c r="H587" s="25">
        <v>46.94</v>
      </c>
      <c r="I587" s="5">
        <v>0.43980000000000002</v>
      </c>
      <c r="J587" s="2" t="s">
        <v>23</v>
      </c>
      <c r="K587" s="2" t="s">
        <v>53</v>
      </c>
      <c r="L587" s="2" t="s">
        <v>25</v>
      </c>
      <c r="M587" s="2" t="s">
        <v>26</v>
      </c>
      <c r="N587" s="2" t="s">
        <v>27</v>
      </c>
      <c r="O587" s="2">
        <v>190</v>
      </c>
      <c r="P587" s="2" t="s">
        <v>28</v>
      </c>
      <c r="Q587" s="2" t="s">
        <v>29</v>
      </c>
      <c r="R587" t="str">
        <f>LEFT(E587,3)</f>
        <v>110</v>
      </c>
      <c r="S587" t="str">
        <f>RIGHT(LEFT(E587,6),2)</f>
        <v>08</v>
      </c>
      <c r="T587" t="str">
        <f>CONCATENATE("Q", INT((S587+2)/3))</f>
        <v>Q3</v>
      </c>
      <c r="U587" s="7" t="str">
        <f>CONCATENATE(R587," ",T587)</f>
        <v>110 Q3</v>
      </c>
    </row>
    <row r="588" spans="1:21" ht="70" customHeight="1">
      <c r="A588" s="20" t="s">
        <v>4245</v>
      </c>
      <c r="B588" s="2" t="s">
        <v>124</v>
      </c>
      <c r="C588" s="2" t="s">
        <v>829</v>
      </c>
      <c r="D588" s="2" t="s">
        <v>126</v>
      </c>
      <c r="E588" s="2" t="s">
        <v>817</v>
      </c>
      <c r="F588" s="14">
        <v>985</v>
      </c>
      <c r="G588" s="22">
        <v>30.4</v>
      </c>
      <c r="H588" s="25">
        <v>35.56</v>
      </c>
      <c r="I588" s="5">
        <v>0.4637</v>
      </c>
      <c r="J588" s="2" t="s">
        <v>23</v>
      </c>
      <c r="K588" s="2" t="s">
        <v>830</v>
      </c>
      <c r="L588" s="2" t="s">
        <v>25</v>
      </c>
      <c r="M588" s="2" t="s">
        <v>26</v>
      </c>
      <c r="N588" s="2" t="s">
        <v>112</v>
      </c>
      <c r="O588" s="2">
        <v>180</v>
      </c>
      <c r="P588" s="2" t="s">
        <v>28</v>
      </c>
      <c r="Q588" s="2" t="s">
        <v>29</v>
      </c>
      <c r="R588" t="str">
        <f>LEFT(E588,3)</f>
        <v>110</v>
      </c>
      <c r="S588" t="str">
        <f>RIGHT(LEFT(E588,6),2)</f>
        <v>08</v>
      </c>
      <c r="T588" t="str">
        <f>CONCATENATE("Q", INT((S588+2)/3))</f>
        <v>Q3</v>
      </c>
      <c r="U588" s="7" t="str">
        <f>CONCATENATE(R588," ",T588)</f>
        <v>110 Q3</v>
      </c>
    </row>
    <row r="589" spans="1:21" ht="70" customHeight="1">
      <c r="A589" s="20" t="s">
        <v>4246</v>
      </c>
      <c r="B589" s="2" t="s">
        <v>124</v>
      </c>
      <c r="C589" s="2" t="s">
        <v>831</v>
      </c>
      <c r="D589" s="2" t="s">
        <v>126</v>
      </c>
      <c r="E589" s="2" t="s">
        <v>817</v>
      </c>
      <c r="F589" s="14">
        <v>1280</v>
      </c>
      <c r="G589" s="22">
        <v>33</v>
      </c>
      <c r="H589" s="25">
        <v>42.77</v>
      </c>
      <c r="I589" s="5">
        <v>0.47960000000000003</v>
      </c>
      <c r="J589" s="2" t="s">
        <v>23</v>
      </c>
      <c r="K589" s="2" t="s">
        <v>558</v>
      </c>
      <c r="L589" s="2" t="s">
        <v>25</v>
      </c>
      <c r="M589" s="2" t="s">
        <v>26</v>
      </c>
      <c r="N589" s="2" t="s">
        <v>27</v>
      </c>
      <c r="O589" s="2">
        <v>170</v>
      </c>
      <c r="P589" s="2" t="s">
        <v>28</v>
      </c>
      <c r="Q589" s="2" t="s">
        <v>29</v>
      </c>
      <c r="R589" t="str">
        <f>LEFT(E589,3)</f>
        <v>110</v>
      </c>
      <c r="S589" t="str">
        <f>RIGHT(LEFT(E589,6),2)</f>
        <v>08</v>
      </c>
      <c r="T589" t="str">
        <f>CONCATENATE("Q", INT((S589+2)/3))</f>
        <v>Q3</v>
      </c>
      <c r="U589" s="7" t="str">
        <f>CONCATENATE(R589," ",T589)</f>
        <v>110 Q3</v>
      </c>
    </row>
    <row r="590" spans="1:21" ht="70" customHeight="1">
      <c r="A590" s="20" t="s">
        <v>4247</v>
      </c>
      <c r="B590" s="2" t="s">
        <v>99</v>
      </c>
      <c r="C590" s="2" t="s">
        <v>832</v>
      </c>
      <c r="D590" s="2" t="s">
        <v>101</v>
      </c>
      <c r="E590" s="2" t="s">
        <v>833</v>
      </c>
      <c r="F590" s="14">
        <v>1195</v>
      </c>
      <c r="G590" s="22">
        <v>24.2</v>
      </c>
      <c r="H590" s="25">
        <v>52.23</v>
      </c>
      <c r="I590" s="5">
        <v>0.49740000000000001</v>
      </c>
      <c r="J590" s="2" t="s">
        <v>23</v>
      </c>
      <c r="K590" s="2" t="s">
        <v>264</v>
      </c>
      <c r="L590" s="2" t="s">
        <v>25</v>
      </c>
      <c r="M590" s="2" t="s">
        <v>26</v>
      </c>
      <c r="N590" s="2" t="s">
        <v>41</v>
      </c>
      <c r="O590" s="2">
        <v>180</v>
      </c>
      <c r="P590" s="2" t="s">
        <v>28</v>
      </c>
      <c r="Q590" s="2" t="s">
        <v>29</v>
      </c>
      <c r="R590" t="str">
        <f>LEFT(E590,3)</f>
        <v>110</v>
      </c>
      <c r="S590" t="str">
        <f>RIGHT(LEFT(E590,6),2)</f>
        <v>08</v>
      </c>
      <c r="T590" t="str">
        <f>CONCATENATE("Q", INT((S590+2)/3))</f>
        <v>Q3</v>
      </c>
      <c r="U590" s="7" t="str">
        <f>CONCATENATE(R590," ",T590)</f>
        <v>110 Q3</v>
      </c>
    </row>
    <row r="591" spans="1:21" ht="70" customHeight="1">
      <c r="A591" s="20" t="s">
        <v>4248</v>
      </c>
      <c r="B591" s="2" t="s">
        <v>99</v>
      </c>
      <c r="C591" s="2" t="s">
        <v>815</v>
      </c>
      <c r="D591" s="2" t="s">
        <v>101</v>
      </c>
      <c r="E591" s="2" t="s">
        <v>833</v>
      </c>
      <c r="F591" s="14">
        <v>1060</v>
      </c>
      <c r="G591" s="22">
        <v>25.4</v>
      </c>
      <c r="H591" s="25">
        <v>43.74</v>
      </c>
      <c r="I591" s="5">
        <v>0.46760000000000002</v>
      </c>
      <c r="J591" s="2" t="s">
        <v>23</v>
      </c>
      <c r="K591" s="2" t="s">
        <v>36</v>
      </c>
      <c r="L591" s="2" t="s">
        <v>25</v>
      </c>
      <c r="M591" s="2" t="s">
        <v>26</v>
      </c>
      <c r="N591" s="2" t="s">
        <v>27</v>
      </c>
      <c r="O591" s="2">
        <v>210</v>
      </c>
      <c r="P591" s="2" t="s">
        <v>28</v>
      </c>
      <c r="Q591" s="2" t="s">
        <v>29</v>
      </c>
      <c r="R591" t="str">
        <f>LEFT(E591,3)</f>
        <v>110</v>
      </c>
      <c r="S591" t="str">
        <f>RIGHT(LEFT(E591,6),2)</f>
        <v>08</v>
      </c>
      <c r="T591" t="str">
        <f>CONCATENATE("Q", INT((S591+2)/3))</f>
        <v>Q3</v>
      </c>
      <c r="U591" s="7" t="str">
        <f>CONCATENATE(R591," ",T591)</f>
        <v>110 Q3</v>
      </c>
    </row>
    <row r="592" spans="1:21" ht="70" customHeight="1">
      <c r="A592" s="20" t="s">
        <v>4249</v>
      </c>
      <c r="B592" s="2" t="s">
        <v>128</v>
      </c>
      <c r="C592" s="2" t="s">
        <v>48</v>
      </c>
      <c r="D592" s="2" t="s">
        <v>130</v>
      </c>
      <c r="E592" s="2" t="s">
        <v>833</v>
      </c>
      <c r="F592" s="14">
        <v>929</v>
      </c>
      <c r="G592" s="22">
        <v>24.9</v>
      </c>
      <c r="H592" s="25">
        <v>36.79</v>
      </c>
      <c r="I592" s="5">
        <v>0.50880000000000003</v>
      </c>
      <c r="J592" s="2" t="s">
        <v>23</v>
      </c>
      <c r="K592" s="2" t="s">
        <v>201</v>
      </c>
      <c r="L592" s="2" t="s">
        <v>25</v>
      </c>
      <c r="M592" s="2" t="s">
        <v>26</v>
      </c>
      <c r="N592" s="2" t="s">
        <v>27</v>
      </c>
      <c r="O592" s="2">
        <v>199</v>
      </c>
      <c r="P592" s="2" t="s">
        <v>28</v>
      </c>
      <c r="Q592" s="2" t="s">
        <v>29</v>
      </c>
      <c r="R592" t="str">
        <f>LEFT(E592,3)</f>
        <v>110</v>
      </c>
      <c r="S592" t="str">
        <f>RIGHT(LEFT(E592,6),2)</f>
        <v>08</v>
      </c>
      <c r="T592" t="str">
        <f>CONCATENATE("Q", INT((S592+2)/3))</f>
        <v>Q3</v>
      </c>
      <c r="U592" s="7" t="str">
        <f>CONCATENATE(R592," ",T592)</f>
        <v>110 Q3</v>
      </c>
    </row>
    <row r="593" spans="1:21" ht="70" customHeight="1">
      <c r="A593" s="20" t="s">
        <v>4250</v>
      </c>
      <c r="B593" s="2" t="s">
        <v>128</v>
      </c>
      <c r="C593" s="2" t="s">
        <v>62</v>
      </c>
      <c r="D593" s="2" t="s">
        <v>130</v>
      </c>
      <c r="E593" s="2" t="s">
        <v>833</v>
      </c>
      <c r="F593" s="14">
        <v>919</v>
      </c>
      <c r="G593" s="22">
        <v>25.2</v>
      </c>
      <c r="H593" s="25">
        <v>35.96</v>
      </c>
      <c r="I593" s="5">
        <v>0.50490000000000002</v>
      </c>
      <c r="J593" s="2" t="s">
        <v>23</v>
      </c>
      <c r="K593" s="2" t="s">
        <v>201</v>
      </c>
      <c r="L593" s="2" t="s">
        <v>25</v>
      </c>
      <c r="M593" s="2" t="s">
        <v>26</v>
      </c>
      <c r="N593" s="2" t="s">
        <v>50</v>
      </c>
      <c r="O593" s="2">
        <v>202</v>
      </c>
      <c r="P593" s="2" t="s">
        <v>28</v>
      </c>
      <c r="Q593" s="2" t="s">
        <v>29</v>
      </c>
      <c r="R593" t="str">
        <f>LEFT(E593,3)</f>
        <v>110</v>
      </c>
      <c r="S593" t="str">
        <f>RIGHT(LEFT(E593,6),2)</f>
        <v>08</v>
      </c>
      <c r="T593" t="str">
        <f>CONCATENATE("Q", INT((S593+2)/3))</f>
        <v>Q3</v>
      </c>
      <c r="U593" s="7" t="str">
        <f>CONCATENATE(R593," ",T593)</f>
        <v>110 Q3</v>
      </c>
    </row>
    <row r="594" spans="1:21" ht="70" customHeight="1">
      <c r="A594" s="20" t="s">
        <v>4251</v>
      </c>
      <c r="B594" s="2" t="s">
        <v>387</v>
      </c>
      <c r="C594" s="2" t="s">
        <v>590</v>
      </c>
      <c r="D594" s="2" t="s">
        <v>389</v>
      </c>
      <c r="E594" s="2" t="s">
        <v>833</v>
      </c>
      <c r="F594" s="14">
        <v>980</v>
      </c>
      <c r="G594" s="22">
        <v>30.1</v>
      </c>
      <c r="H594" s="25">
        <v>36.57</v>
      </c>
      <c r="I594" s="5">
        <v>0.42420000000000002</v>
      </c>
      <c r="J594" s="2" t="s">
        <v>23</v>
      </c>
      <c r="K594" s="2" t="s">
        <v>542</v>
      </c>
      <c r="L594" s="2" t="s">
        <v>25</v>
      </c>
      <c r="M594" s="2" t="s">
        <v>26</v>
      </c>
      <c r="N594" s="2" t="s">
        <v>112</v>
      </c>
      <c r="O594" s="2">
        <v>215</v>
      </c>
      <c r="P594" s="2" t="s">
        <v>28</v>
      </c>
      <c r="Q594" s="2" t="s">
        <v>29</v>
      </c>
      <c r="R594" t="str">
        <f>LEFT(E594,3)</f>
        <v>110</v>
      </c>
      <c r="S594" t="str">
        <f>RIGHT(LEFT(E594,6),2)</f>
        <v>08</v>
      </c>
      <c r="T594" t="str">
        <f>CONCATENATE("Q", INT((S594+2)/3))</f>
        <v>Q3</v>
      </c>
      <c r="U594" s="7" t="str">
        <f>CONCATENATE(R594," ",T594)</f>
        <v>110 Q3</v>
      </c>
    </row>
    <row r="595" spans="1:21" ht="70" customHeight="1">
      <c r="A595" s="20" t="s">
        <v>4252</v>
      </c>
      <c r="B595" s="2" t="s">
        <v>124</v>
      </c>
      <c r="C595" s="2" t="s">
        <v>834</v>
      </c>
      <c r="D595" s="2" t="s">
        <v>126</v>
      </c>
      <c r="E595" s="2" t="s">
        <v>833</v>
      </c>
      <c r="F595" s="14">
        <v>998</v>
      </c>
      <c r="G595" s="22">
        <v>30.4</v>
      </c>
      <c r="H595" s="25">
        <v>35.67</v>
      </c>
      <c r="I595" s="5">
        <v>0.47210000000000002</v>
      </c>
      <c r="J595" s="2" t="s">
        <v>23</v>
      </c>
      <c r="K595" s="2" t="s">
        <v>835</v>
      </c>
      <c r="L595" s="2" t="s">
        <v>25</v>
      </c>
      <c r="M595" s="2" t="s">
        <v>26</v>
      </c>
      <c r="N595" s="2" t="s">
        <v>112</v>
      </c>
      <c r="O595" s="2">
        <v>190</v>
      </c>
      <c r="P595" s="2" t="s">
        <v>28</v>
      </c>
      <c r="Q595" s="2" t="s">
        <v>29</v>
      </c>
      <c r="R595" t="str">
        <f>LEFT(E595,3)</f>
        <v>110</v>
      </c>
      <c r="S595" t="str">
        <f>RIGHT(LEFT(E595,6),2)</f>
        <v>08</v>
      </c>
      <c r="T595" t="str">
        <f>CONCATENATE("Q", INT((S595+2)/3))</f>
        <v>Q3</v>
      </c>
      <c r="U595" s="7" t="str">
        <f>CONCATENATE(R595," ",T595)</f>
        <v>110 Q3</v>
      </c>
    </row>
    <row r="596" spans="1:21" ht="70" customHeight="1">
      <c r="A596" s="20" t="s">
        <v>4253</v>
      </c>
      <c r="B596" s="2" t="s">
        <v>137</v>
      </c>
      <c r="C596" s="2" t="s">
        <v>836</v>
      </c>
      <c r="D596" s="2" t="s">
        <v>139</v>
      </c>
      <c r="E596" s="2" t="s">
        <v>837</v>
      </c>
      <c r="F596" s="14">
        <v>839</v>
      </c>
      <c r="G596" s="22">
        <v>27</v>
      </c>
      <c r="H596" s="25">
        <v>35.869999999999997</v>
      </c>
      <c r="I596" s="5">
        <v>0.44350000000000001</v>
      </c>
      <c r="J596" s="2" t="s">
        <v>23</v>
      </c>
      <c r="K596" s="2" t="s">
        <v>264</v>
      </c>
      <c r="L596" s="2" t="s">
        <v>25</v>
      </c>
      <c r="M596" s="2" t="s">
        <v>26</v>
      </c>
      <c r="N596" s="2" t="s">
        <v>112</v>
      </c>
      <c r="O596" s="2">
        <v>119</v>
      </c>
      <c r="P596" s="2" t="s">
        <v>28</v>
      </c>
      <c r="Q596" s="2" t="s">
        <v>29</v>
      </c>
      <c r="R596" t="str">
        <f>LEFT(E596,3)</f>
        <v>110</v>
      </c>
      <c r="S596" t="str">
        <f>RIGHT(LEFT(E596,6),2)</f>
        <v>08</v>
      </c>
      <c r="T596" t="str">
        <f>CONCATENATE("Q", INT((S596+2)/3))</f>
        <v>Q3</v>
      </c>
      <c r="U596" s="7" t="str">
        <f>CONCATENATE(R596," ",T596)</f>
        <v>110 Q3</v>
      </c>
    </row>
    <row r="597" spans="1:21" ht="70" customHeight="1">
      <c r="A597" s="20" t="s">
        <v>4254</v>
      </c>
      <c r="B597" s="2" t="s">
        <v>137</v>
      </c>
      <c r="C597" s="2" t="s">
        <v>838</v>
      </c>
      <c r="D597" s="2" t="s">
        <v>139</v>
      </c>
      <c r="E597" s="2" t="s">
        <v>837</v>
      </c>
      <c r="F597" s="14">
        <v>845</v>
      </c>
      <c r="G597" s="22">
        <v>27.3</v>
      </c>
      <c r="H597" s="25">
        <v>35.869999999999997</v>
      </c>
      <c r="I597" s="5">
        <v>0.44350000000000001</v>
      </c>
      <c r="J597" s="2" t="s">
        <v>23</v>
      </c>
      <c r="K597" s="2" t="s">
        <v>33</v>
      </c>
      <c r="L597" s="2" t="s">
        <v>25</v>
      </c>
      <c r="M597" s="2" t="s">
        <v>26</v>
      </c>
      <c r="N597" s="2" t="s">
        <v>112</v>
      </c>
      <c r="O597" s="2">
        <v>119</v>
      </c>
      <c r="P597" s="2" t="s">
        <v>28</v>
      </c>
      <c r="Q597" s="2" t="s">
        <v>29</v>
      </c>
      <c r="R597" t="str">
        <f>LEFT(E597,3)</f>
        <v>110</v>
      </c>
      <c r="S597" t="str">
        <f>RIGHT(LEFT(E597,6),2)</f>
        <v>08</v>
      </c>
      <c r="T597" t="str">
        <f>CONCATENATE("Q", INT((S597+2)/3))</f>
        <v>Q3</v>
      </c>
      <c r="U597" s="7" t="str">
        <f>CONCATENATE(R597," ",T597)</f>
        <v>110 Q3</v>
      </c>
    </row>
    <row r="598" spans="1:21" ht="70" customHeight="1">
      <c r="A598" s="20" t="s">
        <v>4255</v>
      </c>
      <c r="B598" s="2" t="s">
        <v>158</v>
      </c>
      <c r="C598" s="2" t="s">
        <v>665</v>
      </c>
      <c r="D598" s="2" t="s">
        <v>160</v>
      </c>
      <c r="E598" s="2" t="s">
        <v>837</v>
      </c>
      <c r="F598" s="14">
        <v>664</v>
      </c>
      <c r="G598" s="22">
        <v>21.5</v>
      </c>
      <c r="H598" s="25">
        <v>31.73</v>
      </c>
      <c r="I598" s="5">
        <v>0.47520000000000001</v>
      </c>
      <c r="J598" s="2" t="s">
        <v>23</v>
      </c>
      <c r="K598" s="2" t="s">
        <v>36</v>
      </c>
      <c r="L598" s="2" t="s">
        <v>25</v>
      </c>
      <c r="M598" s="2" t="s">
        <v>26</v>
      </c>
      <c r="N598" s="2" t="s">
        <v>112</v>
      </c>
      <c r="O598" s="2">
        <v>100</v>
      </c>
      <c r="P598" s="2" t="s">
        <v>28</v>
      </c>
      <c r="Q598" s="2" t="s">
        <v>29</v>
      </c>
      <c r="R598" t="str">
        <f>LEFT(E598,3)</f>
        <v>110</v>
      </c>
      <c r="S598" t="str">
        <f>RIGHT(LEFT(E598,6),2)</f>
        <v>08</v>
      </c>
      <c r="T598" t="str">
        <f>CONCATENATE("Q", INT((S598+2)/3))</f>
        <v>Q3</v>
      </c>
      <c r="U598" s="7" t="str">
        <f>CONCATENATE(R598," ",T598)</f>
        <v>110 Q3</v>
      </c>
    </row>
    <row r="599" spans="1:21" ht="70" customHeight="1">
      <c r="A599" s="20" t="s">
        <v>4256</v>
      </c>
      <c r="B599" s="2" t="s">
        <v>132</v>
      </c>
      <c r="C599" s="2" t="s">
        <v>839</v>
      </c>
      <c r="D599" s="2" t="s">
        <v>134</v>
      </c>
      <c r="E599" s="2" t="s">
        <v>837</v>
      </c>
      <c r="F599" s="14">
        <v>865</v>
      </c>
      <c r="G599" s="22">
        <v>32.200000000000003</v>
      </c>
      <c r="H599" s="25">
        <v>33.35</v>
      </c>
      <c r="I599" s="5">
        <v>0.41460000000000002</v>
      </c>
      <c r="J599" s="2" t="s">
        <v>23</v>
      </c>
      <c r="K599" s="2" t="s">
        <v>840</v>
      </c>
      <c r="L599" s="2" t="s">
        <v>25</v>
      </c>
      <c r="M599" s="2" t="s">
        <v>117</v>
      </c>
      <c r="N599" s="2" t="s">
        <v>136</v>
      </c>
      <c r="O599" s="2">
        <v>140</v>
      </c>
      <c r="P599" s="2" t="s">
        <v>28</v>
      </c>
      <c r="Q599" s="2" t="s">
        <v>29</v>
      </c>
      <c r="R599" t="str">
        <f>LEFT(E599,3)</f>
        <v>110</v>
      </c>
      <c r="S599" t="str">
        <f>RIGHT(LEFT(E599,6),2)</f>
        <v>08</v>
      </c>
      <c r="T599" t="str">
        <f>CONCATENATE("Q", INT((S599+2)/3))</f>
        <v>Q3</v>
      </c>
      <c r="U599" s="7" t="str">
        <f>CONCATENATE(R599," ",T599)</f>
        <v>110 Q3</v>
      </c>
    </row>
    <row r="600" spans="1:21" ht="70" customHeight="1">
      <c r="A600" s="20" t="s">
        <v>4257</v>
      </c>
      <c r="B600" s="2" t="s">
        <v>128</v>
      </c>
      <c r="C600" s="2" t="s">
        <v>129</v>
      </c>
      <c r="D600" s="2" t="s">
        <v>130</v>
      </c>
      <c r="E600" s="2" t="s">
        <v>837</v>
      </c>
      <c r="F600" s="14">
        <v>873</v>
      </c>
      <c r="G600" s="22">
        <v>26.7</v>
      </c>
      <c r="H600" s="25">
        <v>33.299999999999997</v>
      </c>
      <c r="I600" s="5">
        <v>0.48559999999999998</v>
      </c>
      <c r="J600" s="2" t="s">
        <v>23</v>
      </c>
      <c r="K600" s="2" t="s">
        <v>202</v>
      </c>
      <c r="L600" s="2" t="s">
        <v>25</v>
      </c>
      <c r="M600" s="2" t="s">
        <v>26</v>
      </c>
      <c r="N600" s="2" t="s">
        <v>112</v>
      </c>
      <c r="O600" s="2">
        <v>184</v>
      </c>
      <c r="P600" s="2" t="s">
        <v>28</v>
      </c>
      <c r="Q600" s="2" t="s">
        <v>29</v>
      </c>
      <c r="R600" t="str">
        <f>LEFT(E600,3)</f>
        <v>110</v>
      </c>
      <c r="S600" t="str">
        <f>RIGHT(LEFT(E600,6),2)</f>
        <v>08</v>
      </c>
      <c r="T600" t="str">
        <f>CONCATENATE("Q", INT((S600+2)/3))</f>
        <v>Q3</v>
      </c>
      <c r="U600" s="7" t="str">
        <f>CONCATENATE(R600," ",T600)</f>
        <v>110 Q3</v>
      </c>
    </row>
    <row r="601" spans="1:21" ht="70" customHeight="1">
      <c r="A601" s="20" t="s">
        <v>4258</v>
      </c>
      <c r="B601" s="2" t="s">
        <v>841</v>
      </c>
      <c r="C601" s="2" t="s">
        <v>842</v>
      </c>
      <c r="D601" s="2" t="s">
        <v>151</v>
      </c>
      <c r="E601" s="2" t="s">
        <v>837</v>
      </c>
      <c r="F601" s="14">
        <v>1033</v>
      </c>
      <c r="G601" s="22">
        <v>29.9</v>
      </c>
      <c r="H601" s="25">
        <v>35.89</v>
      </c>
      <c r="I601" s="5">
        <v>0.4834</v>
      </c>
      <c r="J601" s="2" t="s">
        <v>23</v>
      </c>
      <c r="K601" s="2" t="s">
        <v>562</v>
      </c>
      <c r="L601" s="2" t="s">
        <v>25</v>
      </c>
      <c r="M601" s="2" t="s">
        <v>26</v>
      </c>
      <c r="N601" s="2" t="s">
        <v>112</v>
      </c>
      <c r="O601" s="2">
        <v>187</v>
      </c>
      <c r="P601" s="2" t="s">
        <v>28</v>
      </c>
      <c r="Q601" s="2" t="s">
        <v>29</v>
      </c>
      <c r="R601" t="str">
        <f>LEFT(E601,3)</f>
        <v>110</v>
      </c>
      <c r="S601" t="str">
        <f>RIGHT(LEFT(E601,6),2)</f>
        <v>08</v>
      </c>
      <c r="T601" t="str">
        <f>CONCATENATE("Q", INT((S601+2)/3))</f>
        <v>Q3</v>
      </c>
      <c r="U601" s="7" t="str">
        <f>CONCATENATE(R601," ",T601)</f>
        <v>110 Q3</v>
      </c>
    </row>
    <row r="602" spans="1:21" ht="70" customHeight="1">
      <c r="A602" s="20" t="s">
        <v>4259</v>
      </c>
      <c r="B602" s="2" t="s">
        <v>843</v>
      </c>
      <c r="C602" s="2" t="s">
        <v>844</v>
      </c>
      <c r="D602" s="2" t="s">
        <v>151</v>
      </c>
      <c r="E602" s="2" t="s">
        <v>837</v>
      </c>
      <c r="F602" s="14">
        <v>825</v>
      </c>
      <c r="G602" s="22">
        <v>29.6</v>
      </c>
      <c r="H602" s="25">
        <v>30.39</v>
      </c>
      <c r="I602" s="5">
        <v>0.44800000000000001</v>
      </c>
      <c r="J602" s="2" t="s">
        <v>23</v>
      </c>
      <c r="K602" s="2" t="s">
        <v>509</v>
      </c>
      <c r="L602" s="2" t="s">
        <v>25</v>
      </c>
      <c r="M602" s="2" t="s">
        <v>26</v>
      </c>
      <c r="N602" s="2" t="s">
        <v>112</v>
      </c>
      <c r="O602" s="2">
        <v>149</v>
      </c>
      <c r="P602" s="2" t="s">
        <v>28</v>
      </c>
      <c r="Q602" s="2" t="s">
        <v>29</v>
      </c>
      <c r="R602" t="str">
        <f>LEFT(E602,3)</f>
        <v>110</v>
      </c>
      <c r="S602" t="str">
        <f>RIGHT(LEFT(E602,6),2)</f>
        <v>08</v>
      </c>
      <c r="T602" t="str">
        <f>CONCATENATE("Q", INT((S602+2)/3))</f>
        <v>Q3</v>
      </c>
      <c r="U602" s="7" t="str">
        <f>CONCATENATE(R602," ",T602)</f>
        <v>110 Q3</v>
      </c>
    </row>
    <row r="603" spans="1:21" ht="70" customHeight="1">
      <c r="A603" s="20" t="s">
        <v>4260</v>
      </c>
      <c r="B603" s="2" t="s">
        <v>124</v>
      </c>
      <c r="C603" s="2" t="s">
        <v>845</v>
      </c>
      <c r="D603" s="2" t="s">
        <v>126</v>
      </c>
      <c r="E603" s="2" t="s">
        <v>837</v>
      </c>
      <c r="F603" s="14">
        <v>975</v>
      </c>
      <c r="G603" s="22">
        <v>29.7</v>
      </c>
      <c r="H603" s="25">
        <v>35.26</v>
      </c>
      <c r="I603" s="5">
        <v>0.4677</v>
      </c>
      <c r="J603" s="2" t="s">
        <v>23</v>
      </c>
      <c r="K603" s="2" t="s">
        <v>830</v>
      </c>
      <c r="L603" s="2" t="s">
        <v>25</v>
      </c>
      <c r="M603" s="2" t="s">
        <v>26</v>
      </c>
      <c r="N603" s="2" t="s">
        <v>112</v>
      </c>
      <c r="O603" s="2">
        <v>190</v>
      </c>
      <c r="P603" s="2" t="s">
        <v>28</v>
      </c>
      <c r="Q603" s="2" t="s">
        <v>29</v>
      </c>
      <c r="R603" t="str">
        <f>LEFT(E603,3)</f>
        <v>110</v>
      </c>
      <c r="S603" t="str">
        <f>RIGHT(LEFT(E603,6),2)</f>
        <v>08</v>
      </c>
      <c r="T603" t="str">
        <f>CONCATENATE("Q", INT((S603+2)/3))</f>
        <v>Q3</v>
      </c>
      <c r="U603" s="7" t="str">
        <f>CONCATENATE(R603," ",T603)</f>
        <v>110 Q3</v>
      </c>
    </row>
    <row r="604" spans="1:21" ht="70" customHeight="1">
      <c r="A604" s="20" t="s">
        <v>4261</v>
      </c>
      <c r="B604" s="2" t="s">
        <v>846</v>
      </c>
      <c r="C604" s="2" t="s">
        <v>847</v>
      </c>
      <c r="D604" s="2" t="s">
        <v>151</v>
      </c>
      <c r="E604" s="2" t="s">
        <v>837</v>
      </c>
      <c r="F604" s="14">
        <v>706</v>
      </c>
      <c r="G604" s="22">
        <v>30.6</v>
      </c>
      <c r="H604" s="25">
        <v>23.04</v>
      </c>
      <c r="I604" s="5">
        <v>0.59740000000000004</v>
      </c>
      <c r="J604" s="2" t="s">
        <v>23</v>
      </c>
      <c r="K604" s="2" t="s">
        <v>357</v>
      </c>
      <c r="L604" s="2" t="s">
        <v>222</v>
      </c>
      <c r="M604" s="2" t="s">
        <v>223</v>
      </c>
      <c r="N604" s="2" t="s">
        <v>112</v>
      </c>
      <c r="O604" s="8"/>
      <c r="P604" s="2" t="s">
        <v>28</v>
      </c>
      <c r="Q604" s="2" t="s">
        <v>29</v>
      </c>
      <c r="R604" t="str">
        <f>LEFT(E604,3)</f>
        <v>110</v>
      </c>
      <c r="S604" t="str">
        <f>RIGHT(LEFT(E604,6),2)</f>
        <v>08</v>
      </c>
      <c r="T604" t="str">
        <f>CONCATENATE("Q", INT((S604+2)/3))</f>
        <v>Q3</v>
      </c>
      <c r="U604" s="7" t="str">
        <f>CONCATENATE(R604," ",T604)</f>
        <v>110 Q3</v>
      </c>
    </row>
    <row r="605" spans="1:21" ht="70" customHeight="1">
      <c r="A605" s="20" t="s">
        <v>4262</v>
      </c>
      <c r="B605" s="2" t="s">
        <v>137</v>
      </c>
      <c r="C605" s="2" t="s">
        <v>848</v>
      </c>
      <c r="D605" s="2" t="s">
        <v>139</v>
      </c>
      <c r="E605" s="2" t="s">
        <v>849</v>
      </c>
      <c r="F605" s="14">
        <v>985</v>
      </c>
      <c r="G605" s="22">
        <v>26.3</v>
      </c>
      <c r="H605" s="25">
        <v>42.12</v>
      </c>
      <c r="I605" s="5">
        <v>0.48970000000000002</v>
      </c>
      <c r="J605" s="2" t="s">
        <v>23</v>
      </c>
      <c r="K605" s="2" t="s">
        <v>162</v>
      </c>
      <c r="L605" s="2" t="s">
        <v>25</v>
      </c>
      <c r="M605" s="2" t="s">
        <v>26</v>
      </c>
      <c r="N605" s="2" t="s">
        <v>112</v>
      </c>
      <c r="O605" s="2">
        <v>119</v>
      </c>
      <c r="P605" s="2" t="s">
        <v>28</v>
      </c>
      <c r="Q605" s="2" t="s">
        <v>29</v>
      </c>
      <c r="R605" t="str">
        <f>LEFT(E605,3)</f>
        <v>110</v>
      </c>
      <c r="S605" t="str">
        <f>RIGHT(LEFT(E605,6),2)</f>
        <v>08</v>
      </c>
      <c r="T605" t="str">
        <f>CONCATENATE("Q", INT((S605+2)/3))</f>
        <v>Q3</v>
      </c>
      <c r="U605" s="7" t="str">
        <f>CONCATENATE(R605," ",T605)</f>
        <v>110 Q3</v>
      </c>
    </row>
    <row r="606" spans="1:21" ht="70" customHeight="1">
      <c r="A606" s="20" t="s">
        <v>4263</v>
      </c>
      <c r="B606" s="2" t="s">
        <v>137</v>
      </c>
      <c r="C606" s="2" t="s">
        <v>850</v>
      </c>
      <c r="D606" s="2" t="s">
        <v>481</v>
      </c>
      <c r="E606" s="2" t="s">
        <v>849</v>
      </c>
      <c r="F606" s="14">
        <v>723</v>
      </c>
      <c r="G606" s="22">
        <v>23.3</v>
      </c>
      <c r="H606" s="25">
        <v>32.950000000000003</v>
      </c>
      <c r="I606" s="5">
        <v>0.43109999999999998</v>
      </c>
      <c r="J606" s="2" t="s">
        <v>23</v>
      </c>
      <c r="K606" s="2" t="s">
        <v>72</v>
      </c>
      <c r="L606" s="2" t="s">
        <v>25</v>
      </c>
      <c r="M606" s="2" t="s">
        <v>26</v>
      </c>
      <c r="N606" s="2" t="s">
        <v>46</v>
      </c>
      <c r="O606" s="2">
        <v>190</v>
      </c>
      <c r="P606" s="2" t="s">
        <v>28</v>
      </c>
      <c r="Q606" s="2" t="s">
        <v>29</v>
      </c>
      <c r="R606" t="str">
        <f>LEFT(E606,3)</f>
        <v>110</v>
      </c>
      <c r="S606" t="str">
        <f>RIGHT(LEFT(E606,6),2)</f>
        <v>08</v>
      </c>
      <c r="T606" t="str">
        <f>CONCATENATE("Q", INT((S606+2)/3))</f>
        <v>Q3</v>
      </c>
      <c r="U606" s="7" t="str">
        <f>CONCATENATE(R606," ",T606)</f>
        <v>110 Q3</v>
      </c>
    </row>
    <row r="607" spans="1:21" ht="70" customHeight="1">
      <c r="A607" s="20" t="s">
        <v>4264</v>
      </c>
      <c r="B607" s="2" t="s">
        <v>137</v>
      </c>
      <c r="C607" s="2" t="s">
        <v>851</v>
      </c>
      <c r="D607" s="2" t="s">
        <v>481</v>
      </c>
      <c r="E607" s="2" t="s">
        <v>849</v>
      </c>
      <c r="F607" s="14">
        <v>720</v>
      </c>
      <c r="G607" s="22">
        <v>21.9</v>
      </c>
      <c r="H607" s="25">
        <v>32.950000000000003</v>
      </c>
      <c r="I607" s="5">
        <v>0.43109999999999998</v>
      </c>
      <c r="J607" s="2" t="s">
        <v>23</v>
      </c>
      <c r="K607" s="2" t="s">
        <v>542</v>
      </c>
      <c r="L607" s="2" t="s">
        <v>25</v>
      </c>
      <c r="M607" s="2" t="s">
        <v>26</v>
      </c>
      <c r="N607" s="2" t="s">
        <v>46</v>
      </c>
      <c r="O607" s="2">
        <v>220</v>
      </c>
      <c r="P607" s="2" t="s">
        <v>28</v>
      </c>
      <c r="Q607" s="2" t="s">
        <v>29</v>
      </c>
      <c r="R607" t="str">
        <f>LEFT(E607,3)</f>
        <v>110</v>
      </c>
      <c r="S607" t="str">
        <f>RIGHT(LEFT(E607,6),2)</f>
        <v>08</v>
      </c>
      <c r="T607" t="str">
        <f>CONCATENATE("Q", INT((S607+2)/3))</f>
        <v>Q3</v>
      </c>
      <c r="U607" s="7" t="str">
        <f>CONCATENATE(R607," ",T607)</f>
        <v>110 Q3</v>
      </c>
    </row>
    <row r="608" spans="1:21" ht="70" customHeight="1">
      <c r="A608" s="20" t="s">
        <v>4265</v>
      </c>
      <c r="B608" s="2" t="s">
        <v>137</v>
      </c>
      <c r="C608" s="2" t="s">
        <v>852</v>
      </c>
      <c r="D608" s="2" t="s">
        <v>481</v>
      </c>
      <c r="E608" s="2" t="s">
        <v>849</v>
      </c>
      <c r="F608" s="14">
        <v>820</v>
      </c>
      <c r="G608" s="22">
        <v>24.8</v>
      </c>
      <c r="H608" s="25">
        <v>34.26</v>
      </c>
      <c r="I608" s="5">
        <v>0.44019999999999998</v>
      </c>
      <c r="J608" s="2" t="s">
        <v>23</v>
      </c>
      <c r="K608" s="2" t="s">
        <v>542</v>
      </c>
      <c r="L608" s="2" t="s">
        <v>25</v>
      </c>
      <c r="M608" s="2" t="s">
        <v>26</v>
      </c>
      <c r="N608" s="2" t="s">
        <v>112</v>
      </c>
      <c r="O608" s="2">
        <v>220</v>
      </c>
      <c r="P608" s="2" t="s">
        <v>28</v>
      </c>
      <c r="Q608" s="2" t="s">
        <v>29</v>
      </c>
      <c r="R608" t="str">
        <f>LEFT(E608,3)</f>
        <v>110</v>
      </c>
      <c r="S608" t="str">
        <f>RIGHT(LEFT(E608,6),2)</f>
        <v>08</v>
      </c>
      <c r="T608" t="str">
        <f>CONCATENATE("Q", INT((S608+2)/3))</f>
        <v>Q3</v>
      </c>
      <c r="U608" s="7" t="str">
        <f>CONCATENATE(R608," ",T608)</f>
        <v>110 Q3</v>
      </c>
    </row>
    <row r="609" spans="1:21" ht="70" customHeight="1">
      <c r="A609" s="20" t="s">
        <v>4266</v>
      </c>
      <c r="B609" s="2" t="s">
        <v>479</v>
      </c>
      <c r="C609" s="2" t="s">
        <v>853</v>
      </c>
      <c r="D609" s="2" t="s">
        <v>481</v>
      </c>
      <c r="E609" s="2" t="s">
        <v>849</v>
      </c>
      <c r="F609" s="14">
        <v>900</v>
      </c>
      <c r="G609" s="22">
        <v>23</v>
      </c>
      <c r="H609" s="25">
        <v>40.049999999999997</v>
      </c>
      <c r="I609" s="5">
        <v>0.44540000000000002</v>
      </c>
      <c r="J609" s="2" t="s">
        <v>23</v>
      </c>
      <c r="K609" s="2" t="s">
        <v>65</v>
      </c>
      <c r="L609" s="2" t="s">
        <v>25</v>
      </c>
      <c r="M609" s="2" t="s">
        <v>26</v>
      </c>
      <c r="N609" s="2" t="s">
        <v>112</v>
      </c>
      <c r="O609" s="2">
        <v>210</v>
      </c>
      <c r="P609" s="2" t="s">
        <v>28</v>
      </c>
      <c r="Q609" s="2" t="s">
        <v>29</v>
      </c>
      <c r="R609" t="str">
        <f>LEFT(E609,3)</f>
        <v>110</v>
      </c>
      <c r="S609" t="str">
        <f>RIGHT(LEFT(E609,6),2)</f>
        <v>08</v>
      </c>
      <c r="T609" t="str">
        <f>CONCATENATE("Q", INT((S609+2)/3))</f>
        <v>Q3</v>
      </c>
      <c r="U609" s="7" t="str">
        <f>CONCATENATE(R609," ",T609)</f>
        <v>110 Q3</v>
      </c>
    </row>
    <row r="610" spans="1:21" ht="70" customHeight="1">
      <c r="A610" s="20" t="s">
        <v>4267</v>
      </c>
      <c r="B610" s="2" t="s">
        <v>479</v>
      </c>
      <c r="C610" s="2" t="s">
        <v>661</v>
      </c>
      <c r="D610" s="2" t="s">
        <v>481</v>
      </c>
      <c r="E610" s="2" t="s">
        <v>849</v>
      </c>
      <c r="F610" s="14">
        <v>918</v>
      </c>
      <c r="G610" s="22">
        <v>23.6</v>
      </c>
      <c r="H610" s="25">
        <v>40.049999999999997</v>
      </c>
      <c r="I610" s="5">
        <v>0.44540000000000002</v>
      </c>
      <c r="J610" s="2" t="s">
        <v>23</v>
      </c>
      <c r="K610" s="2" t="s">
        <v>180</v>
      </c>
      <c r="L610" s="2" t="s">
        <v>25</v>
      </c>
      <c r="M610" s="2" t="s">
        <v>26</v>
      </c>
      <c r="N610" s="2" t="s">
        <v>112</v>
      </c>
      <c r="O610" s="2">
        <v>210</v>
      </c>
      <c r="P610" s="2" t="s">
        <v>28</v>
      </c>
      <c r="Q610" s="2" t="s">
        <v>29</v>
      </c>
      <c r="R610" t="str">
        <f>LEFT(E610,3)</f>
        <v>110</v>
      </c>
      <c r="S610" t="str">
        <f>RIGHT(LEFT(E610,6),2)</f>
        <v>08</v>
      </c>
      <c r="T610" t="str">
        <f>CONCATENATE("Q", INT((S610+2)/3))</f>
        <v>Q3</v>
      </c>
      <c r="U610" s="7" t="str">
        <f>CONCATENATE(R610," ",T610)</f>
        <v>110 Q3</v>
      </c>
    </row>
    <row r="611" spans="1:21" ht="70" customHeight="1">
      <c r="A611" s="20" t="s">
        <v>4268</v>
      </c>
      <c r="B611" s="2" t="s">
        <v>479</v>
      </c>
      <c r="C611" s="2" t="s">
        <v>516</v>
      </c>
      <c r="D611" s="2" t="s">
        <v>481</v>
      </c>
      <c r="E611" s="2" t="s">
        <v>849</v>
      </c>
      <c r="F611" s="14">
        <v>928</v>
      </c>
      <c r="G611" s="22">
        <v>24</v>
      </c>
      <c r="H611" s="25">
        <v>40.049999999999997</v>
      </c>
      <c r="I611" s="5">
        <v>0.44540000000000002</v>
      </c>
      <c r="J611" s="2" t="s">
        <v>23</v>
      </c>
      <c r="K611" s="2" t="s">
        <v>284</v>
      </c>
      <c r="L611" s="2" t="s">
        <v>25</v>
      </c>
      <c r="M611" s="2" t="s">
        <v>26</v>
      </c>
      <c r="N611" s="2" t="s">
        <v>112</v>
      </c>
      <c r="O611" s="2">
        <v>210</v>
      </c>
      <c r="P611" s="2" t="s">
        <v>28</v>
      </c>
      <c r="Q611" s="2" t="s">
        <v>29</v>
      </c>
      <c r="R611" t="str">
        <f>LEFT(E611,3)</f>
        <v>110</v>
      </c>
      <c r="S611" t="str">
        <f>RIGHT(LEFT(E611,6),2)</f>
        <v>08</v>
      </c>
      <c r="T611" t="str">
        <f>CONCATENATE("Q", INT((S611+2)/3))</f>
        <v>Q3</v>
      </c>
      <c r="U611" s="7" t="str">
        <f>CONCATENATE(R611," ",T611)</f>
        <v>110 Q3</v>
      </c>
    </row>
    <row r="612" spans="1:21" ht="70" customHeight="1">
      <c r="A612" s="20" t="s">
        <v>4269</v>
      </c>
      <c r="B612" s="2" t="s">
        <v>140</v>
      </c>
      <c r="C612" s="2" t="s">
        <v>854</v>
      </c>
      <c r="D612" s="2" t="s">
        <v>142</v>
      </c>
      <c r="E612" s="2" t="s">
        <v>849</v>
      </c>
      <c r="F612" s="14">
        <v>1444</v>
      </c>
      <c r="G612" s="22">
        <v>33</v>
      </c>
      <c r="H612" s="25">
        <v>45.98</v>
      </c>
      <c r="I612" s="5">
        <v>0.49940000000000001</v>
      </c>
      <c r="J612" s="2" t="s">
        <v>23</v>
      </c>
      <c r="K612" s="2" t="s">
        <v>383</v>
      </c>
      <c r="L612" s="2" t="s">
        <v>25</v>
      </c>
      <c r="M612" s="2" t="s">
        <v>117</v>
      </c>
      <c r="N612" s="2" t="s">
        <v>107</v>
      </c>
      <c r="O612" s="2">
        <v>190</v>
      </c>
      <c r="P612" s="2" t="s">
        <v>28</v>
      </c>
      <c r="Q612" s="2" t="s">
        <v>29</v>
      </c>
      <c r="R612" t="str">
        <f>LEFT(E612,3)</f>
        <v>110</v>
      </c>
      <c r="S612" t="str">
        <f>RIGHT(LEFT(E612,6),2)</f>
        <v>08</v>
      </c>
      <c r="T612" t="str">
        <f>CONCATENATE("Q", INT((S612+2)/3))</f>
        <v>Q3</v>
      </c>
      <c r="U612" s="7" t="str">
        <f>CONCATENATE(R612," ",T612)</f>
        <v>110 Q3</v>
      </c>
    </row>
    <row r="613" spans="1:21" ht="70" customHeight="1">
      <c r="A613" s="20" t="s">
        <v>4270</v>
      </c>
      <c r="B613" s="2" t="s">
        <v>132</v>
      </c>
      <c r="C613" s="2" t="s">
        <v>855</v>
      </c>
      <c r="D613" s="2" t="s">
        <v>134</v>
      </c>
      <c r="E613" s="2" t="s">
        <v>849</v>
      </c>
      <c r="F613" s="14">
        <v>868</v>
      </c>
      <c r="G613" s="22">
        <v>32.1</v>
      </c>
      <c r="H613" s="25">
        <v>33.42</v>
      </c>
      <c r="I613" s="5">
        <v>0.4138</v>
      </c>
      <c r="J613" s="2" t="s">
        <v>23</v>
      </c>
      <c r="K613" s="2" t="s">
        <v>856</v>
      </c>
      <c r="L613" s="2" t="s">
        <v>25</v>
      </c>
      <c r="M613" s="2" t="s">
        <v>117</v>
      </c>
      <c r="N613" s="2" t="s">
        <v>136</v>
      </c>
      <c r="O613" s="2">
        <v>145</v>
      </c>
      <c r="P613" s="2" t="s">
        <v>28</v>
      </c>
      <c r="Q613" s="2" t="s">
        <v>29</v>
      </c>
      <c r="R613" t="str">
        <f>LEFT(E613,3)</f>
        <v>110</v>
      </c>
      <c r="S613" t="str">
        <f>RIGHT(LEFT(E613,6),2)</f>
        <v>08</v>
      </c>
      <c r="T613" t="str">
        <f>CONCATENATE("Q", INT((S613+2)/3))</f>
        <v>Q3</v>
      </c>
      <c r="U613" s="7" t="str">
        <f>CONCATENATE(R613," ",T613)</f>
        <v>110 Q3</v>
      </c>
    </row>
    <row r="614" spans="1:21" ht="70" customHeight="1">
      <c r="A614" s="20" t="s">
        <v>4271</v>
      </c>
      <c r="B614" s="2" t="s">
        <v>132</v>
      </c>
      <c r="C614" s="2" t="s">
        <v>857</v>
      </c>
      <c r="D614" s="2" t="s">
        <v>134</v>
      </c>
      <c r="E614" s="2" t="s">
        <v>849</v>
      </c>
      <c r="F614" s="14">
        <v>1190</v>
      </c>
      <c r="G614" s="22">
        <v>32.6</v>
      </c>
      <c r="H614" s="25">
        <v>42.3</v>
      </c>
      <c r="I614" s="5">
        <v>0.46029999999999999</v>
      </c>
      <c r="J614" s="2" t="s">
        <v>23</v>
      </c>
      <c r="K614" s="2" t="s">
        <v>135</v>
      </c>
      <c r="L614" s="2" t="s">
        <v>25</v>
      </c>
      <c r="M614" s="2" t="s">
        <v>117</v>
      </c>
      <c r="N614" s="2" t="s">
        <v>27</v>
      </c>
      <c r="O614" s="2">
        <v>165</v>
      </c>
      <c r="P614" s="2" t="s">
        <v>28</v>
      </c>
      <c r="Q614" s="2" t="s">
        <v>29</v>
      </c>
      <c r="R614" t="str">
        <f>LEFT(E614,3)</f>
        <v>110</v>
      </c>
      <c r="S614" t="str">
        <f>RIGHT(LEFT(E614,6),2)</f>
        <v>08</v>
      </c>
      <c r="T614" t="str">
        <f>CONCATENATE("Q", INT((S614+2)/3))</f>
        <v>Q3</v>
      </c>
      <c r="U614" s="7" t="str">
        <f>CONCATENATE(R614," ",T614)</f>
        <v>110 Q3</v>
      </c>
    </row>
    <row r="615" spans="1:21" ht="70" customHeight="1">
      <c r="A615" s="20" t="s">
        <v>4272</v>
      </c>
      <c r="B615" s="2" t="s">
        <v>84</v>
      </c>
      <c r="C615" s="2" t="s">
        <v>858</v>
      </c>
      <c r="D615" s="2" t="s">
        <v>86</v>
      </c>
      <c r="E615" s="2" t="s">
        <v>849</v>
      </c>
      <c r="F615" s="14">
        <v>943</v>
      </c>
      <c r="G615" s="22">
        <v>29.2</v>
      </c>
      <c r="H615" s="25">
        <v>36.67</v>
      </c>
      <c r="I615" s="5">
        <v>0.4289</v>
      </c>
      <c r="J615" s="2" t="s">
        <v>23</v>
      </c>
      <c r="K615" s="2" t="s">
        <v>474</v>
      </c>
      <c r="L615" s="2" t="s">
        <v>25</v>
      </c>
      <c r="M615" s="2" t="s">
        <v>26</v>
      </c>
      <c r="N615" s="2" t="s">
        <v>50</v>
      </c>
      <c r="O615" s="2">
        <v>150</v>
      </c>
      <c r="P615" s="2" t="s">
        <v>28</v>
      </c>
      <c r="Q615" s="2" t="s">
        <v>29</v>
      </c>
      <c r="R615" t="str">
        <f>LEFT(E615,3)</f>
        <v>110</v>
      </c>
      <c r="S615" t="str">
        <f>RIGHT(LEFT(E615,6),2)</f>
        <v>08</v>
      </c>
      <c r="T615" t="str">
        <f>CONCATENATE("Q", INT((S615+2)/3))</f>
        <v>Q3</v>
      </c>
      <c r="U615" s="7" t="str">
        <f>CONCATENATE(R615," ",T615)</f>
        <v>110 Q3</v>
      </c>
    </row>
    <row r="616" spans="1:21" ht="70" customHeight="1">
      <c r="A616" s="20" t="s">
        <v>4273</v>
      </c>
      <c r="B616" s="2" t="s">
        <v>859</v>
      </c>
      <c r="C616" s="2" t="s">
        <v>860</v>
      </c>
      <c r="D616" s="2" t="s">
        <v>151</v>
      </c>
      <c r="E616" s="2" t="s">
        <v>849</v>
      </c>
      <c r="F616" s="14">
        <v>866</v>
      </c>
      <c r="G616" s="22">
        <v>29.5</v>
      </c>
      <c r="H616" s="25">
        <v>30.62</v>
      </c>
      <c r="I616" s="5">
        <v>0.44940000000000002</v>
      </c>
      <c r="J616" s="2" t="s">
        <v>23</v>
      </c>
      <c r="K616" s="2" t="s">
        <v>407</v>
      </c>
      <c r="L616" s="2" t="s">
        <v>25</v>
      </c>
      <c r="M616" s="2" t="s">
        <v>26</v>
      </c>
      <c r="N616" s="2" t="s">
        <v>112</v>
      </c>
      <c r="O616" s="2">
        <v>187</v>
      </c>
      <c r="P616" s="2" t="s">
        <v>28</v>
      </c>
      <c r="Q616" s="2" t="s">
        <v>29</v>
      </c>
      <c r="R616" t="str">
        <f>LEFT(E616,3)</f>
        <v>110</v>
      </c>
      <c r="S616" t="str">
        <f>RIGHT(LEFT(E616,6),2)</f>
        <v>08</v>
      </c>
      <c r="T616" t="str">
        <f>CONCATENATE("Q", INT((S616+2)/3))</f>
        <v>Q3</v>
      </c>
      <c r="U616" s="7" t="str">
        <f>CONCATENATE(R616," ",T616)</f>
        <v>110 Q3</v>
      </c>
    </row>
    <row r="617" spans="1:21" ht="70" customHeight="1">
      <c r="A617" s="20" t="s">
        <v>4274</v>
      </c>
      <c r="B617" s="2" t="s">
        <v>387</v>
      </c>
      <c r="C617" s="2" t="s">
        <v>861</v>
      </c>
      <c r="D617" s="2" t="s">
        <v>389</v>
      </c>
      <c r="E617" s="2" t="s">
        <v>849</v>
      </c>
      <c r="F617" s="14">
        <v>1300</v>
      </c>
      <c r="G617" s="22">
        <v>27</v>
      </c>
      <c r="H617" s="25">
        <v>51.04</v>
      </c>
      <c r="I617" s="5">
        <v>0.48870000000000002</v>
      </c>
      <c r="J617" s="2" t="s">
        <v>23</v>
      </c>
      <c r="K617" s="2" t="s">
        <v>165</v>
      </c>
      <c r="L617" s="2" t="s">
        <v>25</v>
      </c>
      <c r="M617" s="2" t="s">
        <v>26</v>
      </c>
      <c r="N617" s="2" t="s">
        <v>27</v>
      </c>
      <c r="O617" s="2">
        <v>225</v>
      </c>
      <c r="P617" s="2" t="s">
        <v>28</v>
      </c>
      <c r="Q617" s="2" t="s">
        <v>29</v>
      </c>
      <c r="R617" t="str">
        <f>LEFT(E617,3)</f>
        <v>110</v>
      </c>
      <c r="S617" t="str">
        <f>RIGHT(LEFT(E617,6),2)</f>
        <v>08</v>
      </c>
      <c r="T617" t="str">
        <f>CONCATENATE("Q", INT((S617+2)/3))</f>
        <v>Q3</v>
      </c>
      <c r="U617" s="7" t="str">
        <f>CONCATENATE(R617," ",T617)</f>
        <v>110 Q3</v>
      </c>
    </row>
    <row r="618" spans="1:21" ht="70" customHeight="1">
      <c r="A618" s="20" t="s">
        <v>4275</v>
      </c>
      <c r="B618" s="2" t="s">
        <v>124</v>
      </c>
      <c r="C618" s="2" t="s">
        <v>862</v>
      </c>
      <c r="D618" s="2" t="s">
        <v>126</v>
      </c>
      <c r="E618" s="2" t="s">
        <v>849</v>
      </c>
      <c r="F618" s="14">
        <v>1350</v>
      </c>
      <c r="G618" s="22">
        <v>32.299999999999997</v>
      </c>
      <c r="H618" s="25">
        <v>44.54</v>
      </c>
      <c r="I618" s="5">
        <v>0.49099999999999999</v>
      </c>
      <c r="J618" s="2" t="s">
        <v>23</v>
      </c>
      <c r="K618" s="2" t="s">
        <v>558</v>
      </c>
      <c r="L618" s="2" t="s">
        <v>25</v>
      </c>
      <c r="M618" s="2" t="s">
        <v>26</v>
      </c>
      <c r="N618" s="2" t="s">
        <v>27</v>
      </c>
      <c r="O618" s="2">
        <v>205</v>
      </c>
      <c r="P618" s="2" t="s">
        <v>28</v>
      </c>
      <c r="Q618" s="2" t="s">
        <v>29</v>
      </c>
      <c r="R618" t="str">
        <f>LEFT(E618,3)</f>
        <v>110</v>
      </c>
      <c r="S618" t="str">
        <f>RIGHT(LEFT(E618,6),2)</f>
        <v>08</v>
      </c>
      <c r="T618" t="str">
        <f>CONCATENATE("Q", INT((S618+2)/3))</f>
        <v>Q3</v>
      </c>
      <c r="U618" s="7" t="str">
        <f>CONCATENATE(R618," ",T618)</f>
        <v>110 Q3</v>
      </c>
    </row>
    <row r="619" spans="1:21" ht="70" customHeight="1">
      <c r="A619" s="20" t="s">
        <v>4276</v>
      </c>
      <c r="B619" s="2" t="s">
        <v>158</v>
      </c>
      <c r="C619" s="2" t="s">
        <v>863</v>
      </c>
      <c r="D619" s="2" t="s">
        <v>160</v>
      </c>
      <c r="E619" s="2" t="s">
        <v>864</v>
      </c>
      <c r="F619" s="14">
        <v>1105</v>
      </c>
      <c r="G619" s="22">
        <v>24</v>
      </c>
      <c r="H619" s="25">
        <v>46.19</v>
      </c>
      <c r="I619" s="5">
        <v>0.502</v>
      </c>
      <c r="J619" s="2" t="s">
        <v>23</v>
      </c>
      <c r="K619" s="2" t="s">
        <v>264</v>
      </c>
      <c r="L619" s="2" t="s">
        <v>25</v>
      </c>
      <c r="M619" s="2" t="s">
        <v>26</v>
      </c>
      <c r="N619" s="2" t="s">
        <v>27</v>
      </c>
      <c r="O619" s="2">
        <v>190</v>
      </c>
      <c r="P619" s="2" t="s">
        <v>28</v>
      </c>
      <c r="Q619" s="2" t="s">
        <v>29</v>
      </c>
      <c r="R619" t="str">
        <f>LEFT(E619,3)</f>
        <v>110</v>
      </c>
      <c r="S619" t="str">
        <f>RIGHT(LEFT(E619,6),2)</f>
        <v>08</v>
      </c>
      <c r="T619" t="str">
        <f>CONCATENATE("Q", INT((S619+2)/3))</f>
        <v>Q3</v>
      </c>
      <c r="U619" s="7" t="str">
        <f>CONCATENATE(R619," ",T619)</f>
        <v>110 Q3</v>
      </c>
    </row>
    <row r="620" spans="1:21" ht="70" customHeight="1">
      <c r="A620" s="20" t="s">
        <v>4277</v>
      </c>
      <c r="B620" s="2" t="s">
        <v>865</v>
      </c>
      <c r="C620" s="2" t="s">
        <v>866</v>
      </c>
      <c r="D620" s="2" t="s">
        <v>151</v>
      </c>
      <c r="E620" s="2" t="s">
        <v>864</v>
      </c>
      <c r="F620" s="14">
        <v>1000</v>
      </c>
      <c r="G620" s="22">
        <v>30</v>
      </c>
      <c r="H620" s="25">
        <v>35.89</v>
      </c>
      <c r="I620" s="5">
        <v>0.4834</v>
      </c>
      <c r="J620" s="2" t="s">
        <v>23</v>
      </c>
      <c r="K620" s="2" t="s">
        <v>562</v>
      </c>
      <c r="L620" s="2" t="s">
        <v>25</v>
      </c>
      <c r="M620" s="2" t="s">
        <v>26</v>
      </c>
      <c r="N620" s="2" t="s">
        <v>112</v>
      </c>
      <c r="O620" s="2">
        <v>150</v>
      </c>
      <c r="P620" s="2" t="s">
        <v>28</v>
      </c>
      <c r="Q620" s="2" t="s">
        <v>29</v>
      </c>
      <c r="R620" t="str">
        <f>LEFT(E620,3)</f>
        <v>110</v>
      </c>
      <c r="S620" t="str">
        <f>RIGHT(LEFT(E620,6),2)</f>
        <v>08</v>
      </c>
      <c r="T620" t="str">
        <f>CONCATENATE("Q", INT((S620+2)/3))</f>
        <v>Q3</v>
      </c>
      <c r="U620" s="7" t="str">
        <f>CONCATENATE(R620," ",T620)</f>
        <v>110 Q3</v>
      </c>
    </row>
    <row r="621" spans="1:21" ht="70" customHeight="1">
      <c r="A621" s="20" t="s">
        <v>4278</v>
      </c>
      <c r="B621" s="2" t="s">
        <v>867</v>
      </c>
      <c r="C621" s="2" t="s">
        <v>868</v>
      </c>
      <c r="D621" s="2" t="s">
        <v>151</v>
      </c>
      <c r="E621" s="2" t="s">
        <v>864</v>
      </c>
      <c r="F621" s="14">
        <v>1043</v>
      </c>
      <c r="G621" s="22">
        <v>30.4</v>
      </c>
      <c r="H621" s="25">
        <v>36.01</v>
      </c>
      <c r="I621" s="5">
        <v>0.48409999999999997</v>
      </c>
      <c r="J621" s="2" t="s">
        <v>23</v>
      </c>
      <c r="K621" s="2" t="s">
        <v>199</v>
      </c>
      <c r="L621" s="2" t="s">
        <v>25</v>
      </c>
      <c r="M621" s="2" t="s">
        <v>26</v>
      </c>
      <c r="N621" s="2" t="s">
        <v>112</v>
      </c>
      <c r="O621" s="2">
        <v>179</v>
      </c>
      <c r="P621" s="2" t="s">
        <v>28</v>
      </c>
      <c r="Q621" s="2" t="s">
        <v>29</v>
      </c>
      <c r="R621" t="str">
        <f>LEFT(E621,3)</f>
        <v>110</v>
      </c>
      <c r="S621" t="str">
        <f>RIGHT(LEFT(E621,6),2)</f>
        <v>08</v>
      </c>
      <c r="T621" t="str">
        <f>CONCATENATE("Q", INT((S621+2)/3))</f>
        <v>Q3</v>
      </c>
      <c r="U621" s="7" t="str">
        <f>CONCATENATE(R621," ",T621)</f>
        <v>110 Q3</v>
      </c>
    </row>
    <row r="622" spans="1:21" ht="70" customHeight="1">
      <c r="A622" s="20" t="s">
        <v>4279</v>
      </c>
      <c r="B622" s="2" t="s">
        <v>869</v>
      </c>
      <c r="C622" s="2" t="s">
        <v>870</v>
      </c>
      <c r="D622" s="2" t="s">
        <v>151</v>
      </c>
      <c r="E622" s="2" t="s">
        <v>864</v>
      </c>
      <c r="F622" s="14">
        <v>874</v>
      </c>
      <c r="G622" s="22">
        <v>30.5</v>
      </c>
      <c r="H622" s="25">
        <v>30.39</v>
      </c>
      <c r="I622" s="5">
        <v>0.44800000000000001</v>
      </c>
      <c r="J622" s="2" t="s">
        <v>23</v>
      </c>
      <c r="K622" s="2" t="s">
        <v>674</v>
      </c>
      <c r="L622" s="2" t="s">
        <v>25</v>
      </c>
      <c r="M622" s="2" t="s">
        <v>26</v>
      </c>
      <c r="N622" s="2" t="s">
        <v>112</v>
      </c>
      <c r="O622" s="2">
        <v>179</v>
      </c>
      <c r="P622" s="2" t="s">
        <v>28</v>
      </c>
      <c r="Q622" s="2" t="s">
        <v>29</v>
      </c>
      <c r="R622" t="str">
        <f>LEFT(E622,3)</f>
        <v>110</v>
      </c>
      <c r="S622" t="str">
        <f>RIGHT(LEFT(E622,6),2)</f>
        <v>08</v>
      </c>
      <c r="T622" t="str">
        <f>CONCATENATE("Q", INT((S622+2)/3))</f>
        <v>Q3</v>
      </c>
      <c r="U622" s="7" t="str">
        <f>CONCATENATE(R622," ",T622)</f>
        <v>110 Q3</v>
      </c>
    </row>
    <row r="623" spans="1:21" ht="70" customHeight="1">
      <c r="A623" s="20" t="s">
        <v>4280</v>
      </c>
      <c r="B623" s="2" t="s">
        <v>387</v>
      </c>
      <c r="C623" s="2" t="s">
        <v>666</v>
      </c>
      <c r="D623" s="2" t="s">
        <v>389</v>
      </c>
      <c r="E623" s="2" t="s">
        <v>864</v>
      </c>
      <c r="F623" s="14">
        <v>1340</v>
      </c>
      <c r="G623" s="22">
        <v>29.1</v>
      </c>
      <c r="H623" s="25">
        <v>49.85</v>
      </c>
      <c r="I623" s="5">
        <v>0.48270000000000002</v>
      </c>
      <c r="J623" s="2" t="s">
        <v>23</v>
      </c>
      <c r="K623" s="2" t="s">
        <v>57</v>
      </c>
      <c r="L623" s="2" t="s">
        <v>25</v>
      </c>
      <c r="M623" s="2" t="s">
        <v>26</v>
      </c>
      <c r="N623" s="2" t="s">
        <v>27</v>
      </c>
      <c r="O623" s="2">
        <v>215</v>
      </c>
      <c r="P623" s="2" t="s">
        <v>28</v>
      </c>
      <c r="Q623" s="2" t="s">
        <v>29</v>
      </c>
      <c r="R623" t="str">
        <f>LEFT(E623,3)</f>
        <v>110</v>
      </c>
      <c r="S623" t="str">
        <f>RIGHT(LEFT(E623,6),2)</f>
        <v>08</v>
      </c>
      <c r="T623" t="str">
        <f>CONCATENATE("Q", INT((S623+2)/3))</f>
        <v>Q3</v>
      </c>
      <c r="U623" s="7" t="str">
        <f>CONCATENATE(R623," ",T623)</f>
        <v>110 Q3</v>
      </c>
    </row>
    <row r="624" spans="1:21" ht="70" customHeight="1">
      <c r="A624" s="20" t="s">
        <v>4281</v>
      </c>
      <c r="B624" s="2" t="s">
        <v>137</v>
      </c>
      <c r="C624" s="2" t="s">
        <v>871</v>
      </c>
      <c r="D624" s="2" t="s">
        <v>139</v>
      </c>
      <c r="E624" s="2" t="s">
        <v>872</v>
      </c>
      <c r="F624" s="14">
        <v>1034</v>
      </c>
      <c r="G624" s="22">
        <v>27.3</v>
      </c>
      <c r="H624" s="25">
        <v>42.78</v>
      </c>
      <c r="I624" s="5">
        <v>0.47670000000000001</v>
      </c>
      <c r="J624" s="2" t="s">
        <v>23</v>
      </c>
      <c r="K624" s="2" t="s">
        <v>31</v>
      </c>
      <c r="L624" s="2" t="s">
        <v>25</v>
      </c>
      <c r="M624" s="2" t="s">
        <v>26</v>
      </c>
      <c r="N624" s="2" t="s">
        <v>112</v>
      </c>
      <c r="O624" s="2">
        <v>118</v>
      </c>
      <c r="P624" s="2" t="s">
        <v>28</v>
      </c>
      <c r="Q624" s="2" t="s">
        <v>29</v>
      </c>
      <c r="R624" t="str">
        <f>LEFT(E624,3)</f>
        <v>110</v>
      </c>
      <c r="S624" t="str">
        <f>RIGHT(LEFT(E624,6),2)</f>
        <v>08</v>
      </c>
      <c r="T624" t="str">
        <f>CONCATENATE("Q", INT((S624+2)/3))</f>
        <v>Q3</v>
      </c>
      <c r="U624" s="7" t="str">
        <f>CONCATENATE(R624," ",T624)</f>
        <v>110 Q3</v>
      </c>
    </row>
    <row r="625" spans="1:21" ht="70" customHeight="1">
      <c r="A625" s="20" t="s">
        <v>4282</v>
      </c>
      <c r="B625" s="2" t="s">
        <v>99</v>
      </c>
      <c r="C625" s="2" t="s">
        <v>873</v>
      </c>
      <c r="D625" s="2" t="s">
        <v>101</v>
      </c>
      <c r="E625" s="2" t="s">
        <v>872</v>
      </c>
      <c r="F625" s="14">
        <v>845</v>
      </c>
      <c r="G625" s="22">
        <v>25.3</v>
      </c>
      <c r="H625" s="25">
        <v>35.33</v>
      </c>
      <c r="I625" s="5">
        <v>0.44900000000000001</v>
      </c>
      <c r="J625" s="2" t="s">
        <v>23</v>
      </c>
      <c r="K625" s="2" t="s">
        <v>24</v>
      </c>
      <c r="L625" s="2" t="s">
        <v>25</v>
      </c>
      <c r="M625" s="2" t="s">
        <v>26</v>
      </c>
      <c r="N625" s="2" t="s">
        <v>112</v>
      </c>
      <c r="O625" s="2">
        <v>210</v>
      </c>
      <c r="P625" s="2" t="s">
        <v>28</v>
      </c>
      <c r="Q625" s="2" t="s">
        <v>29</v>
      </c>
      <c r="R625" t="str">
        <f>LEFT(E625,3)</f>
        <v>110</v>
      </c>
      <c r="S625" t="str">
        <f>RIGHT(LEFT(E625,6),2)</f>
        <v>08</v>
      </c>
      <c r="T625" t="str">
        <f>CONCATENATE("Q", INT((S625+2)/3))</f>
        <v>Q3</v>
      </c>
      <c r="U625" s="7" t="str">
        <f>CONCATENATE(R625," ",T625)</f>
        <v>110 Q3</v>
      </c>
    </row>
    <row r="626" spans="1:21" ht="70" customHeight="1">
      <c r="A626" s="20" t="s">
        <v>4283</v>
      </c>
      <c r="B626" s="2" t="s">
        <v>140</v>
      </c>
      <c r="C626" s="2" t="s">
        <v>874</v>
      </c>
      <c r="D626" s="2" t="s">
        <v>142</v>
      </c>
      <c r="E626" s="2" t="s">
        <v>872</v>
      </c>
      <c r="F626" s="14">
        <v>1228</v>
      </c>
      <c r="G626" s="22">
        <v>29.7</v>
      </c>
      <c r="H626" s="25">
        <v>42.59</v>
      </c>
      <c r="I626" s="5">
        <v>0.48659999999999998</v>
      </c>
      <c r="J626" s="2" t="s">
        <v>23</v>
      </c>
      <c r="K626" s="2" t="s">
        <v>385</v>
      </c>
      <c r="L626" s="2" t="s">
        <v>25</v>
      </c>
      <c r="M626" s="2" t="s">
        <v>117</v>
      </c>
      <c r="N626" s="2" t="s">
        <v>107</v>
      </c>
      <c r="O626" s="2">
        <v>200</v>
      </c>
      <c r="P626" s="2" t="s">
        <v>28</v>
      </c>
      <c r="Q626" s="2" t="s">
        <v>29</v>
      </c>
      <c r="R626" t="str">
        <f>LEFT(E626,3)</f>
        <v>110</v>
      </c>
      <c r="S626" t="str">
        <f>RIGHT(LEFT(E626,6),2)</f>
        <v>08</v>
      </c>
      <c r="T626" t="str">
        <f>CONCATENATE("Q", INT((S626+2)/3))</f>
        <v>Q3</v>
      </c>
      <c r="U626" s="7" t="str">
        <f>CONCATENATE(R626," ",T626)</f>
        <v>110 Q3</v>
      </c>
    </row>
    <row r="627" spans="1:21" ht="70" customHeight="1">
      <c r="A627" s="20" t="s">
        <v>4284</v>
      </c>
      <c r="B627" s="2" t="s">
        <v>158</v>
      </c>
      <c r="C627" s="2" t="s">
        <v>875</v>
      </c>
      <c r="D627" s="2" t="s">
        <v>160</v>
      </c>
      <c r="E627" s="2" t="s">
        <v>872</v>
      </c>
      <c r="F627" s="14">
        <v>1140</v>
      </c>
      <c r="G627" s="22">
        <v>24.6</v>
      </c>
      <c r="H627" s="25">
        <v>46.54</v>
      </c>
      <c r="I627" s="5">
        <v>0.49819999999999998</v>
      </c>
      <c r="J627" s="2" t="s">
        <v>23</v>
      </c>
      <c r="K627" s="2" t="s">
        <v>34</v>
      </c>
      <c r="L627" s="2" t="s">
        <v>25</v>
      </c>
      <c r="M627" s="2" t="s">
        <v>26</v>
      </c>
      <c r="N627" s="2" t="s">
        <v>27</v>
      </c>
      <c r="O627" s="2">
        <v>200</v>
      </c>
      <c r="P627" s="2" t="s">
        <v>28</v>
      </c>
      <c r="Q627" s="2" t="s">
        <v>29</v>
      </c>
      <c r="R627" t="str">
        <f>LEFT(E627,3)</f>
        <v>110</v>
      </c>
      <c r="S627" t="str">
        <f>RIGHT(LEFT(E627,6),2)</f>
        <v>08</v>
      </c>
      <c r="T627" t="str">
        <f>CONCATENATE("Q", INT((S627+2)/3))</f>
        <v>Q3</v>
      </c>
      <c r="U627" s="7" t="str">
        <f>CONCATENATE(R627," ",T627)</f>
        <v>110 Q3</v>
      </c>
    </row>
    <row r="628" spans="1:21" ht="70" customHeight="1">
      <c r="A628" s="20" t="s">
        <v>4285</v>
      </c>
      <c r="B628" s="2" t="s">
        <v>663</v>
      </c>
      <c r="C628" s="2" t="s">
        <v>76</v>
      </c>
      <c r="D628" s="2" t="s">
        <v>664</v>
      </c>
      <c r="E628" s="2" t="s">
        <v>872</v>
      </c>
      <c r="F628" s="14">
        <v>988</v>
      </c>
      <c r="G628" s="22">
        <v>24.9</v>
      </c>
      <c r="H628" s="25">
        <v>40.69</v>
      </c>
      <c r="I628" s="5">
        <v>0.46250000000000002</v>
      </c>
      <c r="J628" s="2" t="s">
        <v>23</v>
      </c>
      <c r="K628" s="2" t="s">
        <v>372</v>
      </c>
      <c r="L628" s="2" t="s">
        <v>25</v>
      </c>
      <c r="M628" s="2" t="s">
        <v>26</v>
      </c>
      <c r="N628" s="2" t="s">
        <v>27</v>
      </c>
      <c r="O628" s="2">
        <v>180</v>
      </c>
      <c r="P628" s="2" t="s">
        <v>28</v>
      </c>
      <c r="Q628" s="2" t="s">
        <v>29</v>
      </c>
      <c r="R628" t="str">
        <f>LEFT(E628,3)</f>
        <v>110</v>
      </c>
      <c r="S628" t="str">
        <f>RIGHT(LEFT(E628,6),2)</f>
        <v>08</v>
      </c>
      <c r="T628" t="str">
        <f>CONCATENATE("Q", INT((S628+2)/3))</f>
        <v>Q3</v>
      </c>
      <c r="U628" s="7" t="str">
        <f>CONCATENATE(R628," ",T628)</f>
        <v>110 Q3</v>
      </c>
    </row>
    <row r="629" spans="1:21" ht="70" customHeight="1">
      <c r="A629" s="20" t="s">
        <v>4286</v>
      </c>
      <c r="B629" s="2" t="s">
        <v>128</v>
      </c>
      <c r="C629" s="2" t="s">
        <v>69</v>
      </c>
      <c r="D629" s="2" t="s">
        <v>130</v>
      </c>
      <c r="E629" s="2" t="s">
        <v>872</v>
      </c>
      <c r="F629" s="14">
        <v>893</v>
      </c>
      <c r="G629" s="22">
        <v>24.9</v>
      </c>
      <c r="H629" s="25">
        <v>35.96</v>
      </c>
      <c r="I629" s="5">
        <v>0.50490000000000002</v>
      </c>
      <c r="J629" s="2" t="s">
        <v>23</v>
      </c>
      <c r="K629" s="2" t="s">
        <v>198</v>
      </c>
      <c r="L629" s="2" t="s">
        <v>25</v>
      </c>
      <c r="M629" s="2" t="s">
        <v>26</v>
      </c>
      <c r="N629" s="2" t="s">
        <v>50</v>
      </c>
      <c r="O629" s="2">
        <v>184</v>
      </c>
      <c r="P629" s="2" t="s">
        <v>28</v>
      </c>
      <c r="Q629" s="2" t="s">
        <v>29</v>
      </c>
      <c r="R629" t="str">
        <f>LEFT(E629,3)</f>
        <v>110</v>
      </c>
      <c r="S629" t="str">
        <f>RIGHT(LEFT(E629,6),2)</f>
        <v>08</v>
      </c>
      <c r="T629" t="str">
        <f>CONCATENATE("Q", INT((S629+2)/3))</f>
        <v>Q3</v>
      </c>
      <c r="U629" s="7" t="str">
        <f>CONCATENATE(R629," ",T629)</f>
        <v>110 Q3</v>
      </c>
    </row>
    <row r="630" spans="1:21" ht="70" customHeight="1">
      <c r="A630" s="20" t="s">
        <v>4287</v>
      </c>
      <c r="B630" s="2" t="s">
        <v>128</v>
      </c>
      <c r="C630" s="2" t="s">
        <v>69</v>
      </c>
      <c r="D630" s="2" t="s">
        <v>130</v>
      </c>
      <c r="E630" s="2" t="s">
        <v>872</v>
      </c>
      <c r="F630" s="14">
        <v>890</v>
      </c>
      <c r="G630" s="22">
        <v>24.8</v>
      </c>
      <c r="H630" s="25">
        <v>35.96</v>
      </c>
      <c r="I630" s="5">
        <v>0.50490000000000002</v>
      </c>
      <c r="J630" s="2" t="s">
        <v>23</v>
      </c>
      <c r="K630" s="2" t="s">
        <v>876</v>
      </c>
      <c r="L630" s="2" t="s">
        <v>25</v>
      </c>
      <c r="M630" s="2" t="s">
        <v>26</v>
      </c>
      <c r="N630" s="2" t="s">
        <v>50</v>
      </c>
      <c r="O630" s="2">
        <v>184</v>
      </c>
      <c r="P630" s="2" t="s">
        <v>28</v>
      </c>
      <c r="Q630" s="2" t="s">
        <v>29</v>
      </c>
      <c r="R630" t="str">
        <f>LEFT(E630,3)</f>
        <v>110</v>
      </c>
      <c r="S630" t="str">
        <f>RIGHT(LEFT(E630,6),2)</f>
        <v>08</v>
      </c>
      <c r="T630" t="str">
        <f>CONCATENATE("Q", INT((S630+2)/3))</f>
        <v>Q3</v>
      </c>
      <c r="U630" s="7" t="str">
        <f>CONCATENATE(R630," ",T630)</f>
        <v>110 Q3</v>
      </c>
    </row>
    <row r="631" spans="1:21" ht="70" customHeight="1">
      <c r="A631" s="20" t="s">
        <v>4288</v>
      </c>
      <c r="B631" s="2" t="s">
        <v>128</v>
      </c>
      <c r="C631" s="2" t="s">
        <v>653</v>
      </c>
      <c r="D631" s="2" t="s">
        <v>130</v>
      </c>
      <c r="E631" s="2" t="s">
        <v>872</v>
      </c>
      <c r="F631" s="14">
        <v>835</v>
      </c>
      <c r="G631" s="22">
        <v>26.4</v>
      </c>
      <c r="H631" s="25">
        <v>31.45</v>
      </c>
      <c r="I631" s="5">
        <v>0.4849</v>
      </c>
      <c r="J631" s="2" t="s">
        <v>23</v>
      </c>
      <c r="K631" s="2" t="s">
        <v>154</v>
      </c>
      <c r="L631" s="2" t="s">
        <v>25</v>
      </c>
      <c r="M631" s="2" t="s">
        <v>26</v>
      </c>
      <c r="N631" s="2" t="s">
        <v>112</v>
      </c>
      <c r="O631" s="2">
        <v>190</v>
      </c>
      <c r="P631" s="2" t="s">
        <v>28</v>
      </c>
      <c r="Q631" s="2" t="s">
        <v>29</v>
      </c>
      <c r="R631" t="str">
        <f>LEFT(E631,3)</f>
        <v>110</v>
      </c>
      <c r="S631" t="str">
        <f>RIGHT(LEFT(E631,6),2)</f>
        <v>08</v>
      </c>
      <c r="T631" t="str">
        <f>CONCATENATE("Q", INT((S631+2)/3))</f>
        <v>Q3</v>
      </c>
      <c r="U631" s="7" t="str">
        <f>CONCATENATE(R631," ",T631)</f>
        <v>110 Q3</v>
      </c>
    </row>
    <row r="632" spans="1:21" ht="70" customHeight="1">
      <c r="A632" s="20" t="s">
        <v>4289</v>
      </c>
      <c r="B632" s="2" t="s">
        <v>877</v>
      </c>
      <c r="C632" s="2" t="s">
        <v>878</v>
      </c>
      <c r="D632" s="2" t="s">
        <v>151</v>
      </c>
      <c r="E632" s="2" t="s">
        <v>872</v>
      </c>
      <c r="F632" s="14">
        <v>1223</v>
      </c>
      <c r="G632" s="22">
        <v>29.6</v>
      </c>
      <c r="H632" s="25">
        <v>43.99</v>
      </c>
      <c r="I632" s="5">
        <v>0.50580000000000003</v>
      </c>
      <c r="J632" s="2" t="s">
        <v>23</v>
      </c>
      <c r="K632" s="2" t="s">
        <v>407</v>
      </c>
      <c r="L632" s="2" t="s">
        <v>25</v>
      </c>
      <c r="M632" s="2" t="s">
        <v>26</v>
      </c>
      <c r="N632" s="2" t="s">
        <v>50</v>
      </c>
      <c r="O632" s="2">
        <v>147</v>
      </c>
      <c r="P632" s="2" t="s">
        <v>28</v>
      </c>
      <c r="Q632" s="2" t="s">
        <v>29</v>
      </c>
      <c r="R632" t="str">
        <f>LEFT(E632,3)</f>
        <v>110</v>
      </c>
      <c r="S632" t="str">
        <f>RIGHT(LEFT(E632,6),2)</f>
        <v>08</v>
      </c>
      <c r="T632" t="str">
        <f>CONCATENATE("Q", INT((S632+2)/3))</f>
        <v>Q3</v>
      </c>
      <c r="U632" s="7" t="str">
        <f>CONCATENATE(R632," ",T632)</f>
        <v>110 Q3</v>
      </c>
    </row>
    <row r="633" spans="1:21" ht="70" customHeight="1">
      <c r="A633" s="20" t="s">
        <v>4290</v>
      </c>
      <c r="B633" s="2" t="s">
        <v>879</v>
      </c>
      <c r="C633" s="2" t="s">
        <v>880</v>
      </c>
      <c r="D633" s="2" t="s">
        <v>151</v>
      </c>
      <c r="E633" s="2" t="s">
        <v>872</v>
      </c>
      <c r="F633" s="14">
        <v>1040</v>
      </c>
      <c r="G633" s="22">
        <v>30.1</v>
      </c>
      <c r="H633" s="25">
        <v>35.89</v>
      </c>
      <c r="I633" s="5">
        <v>0.4834</v>
      </c>
      <c r="J633" s="2" t="s">
        <v>23</v>
      </c>
      <c r="K633" s="2" t="s">
        <v>201</v>
      </c>
      <c r="L633" s="2" t="s">
        <v>25</v>
      </c>
      <c r="M633" s="2" t="s">
        <v>26</v>
      </c>
      <c r="N633" s="2" t="s">
        <v>112</v>
      </c>
      <c r="O633" s="2">
        <v>187</v>
      </c>
      <c r="P633" s="2" t="s">
        <v>28</v>
      </c>
      <c r="Q633" s="2" t="s">
        <v>29</v>
      </c>
      <c r="R633" t="str">
        <f>LEFT(E633,3)</f>
        <v>110</v>
      </c>
      <c r="S633" t="str">
        <f>RIGHT(LEFT(E633,6),2)</f>
        <v>08</v>
      </c>
      <c r="T633" t="str">
        <f>CONCATENATE("Q", INT((S633+2)/3))</f>
        <v>Q3</v>
      </c>
      <c r="U633" s="7" t="str">
        <f>CONCATENATE(R633," ",T633)</f>
        <v>110 Q3</v>
      </c>
    </row>
    <row r="634" spans="1:21" ht="70" customHeight="1">
      <c r="A634" s="20" t="s">
        <v>4291</v>
      </c>
      <c r="B634" s="2" t="s">
        <v>881</v>
      </c>
      <c r="C634" s="2" t="s">
        <v>882</v>
      </c>
      <c r="D634" s="2" t="s">
        <v>151</v>
      </c>
      <c r="E634" s="2" t="s">
        <v>872</v>
      </c>
      <c r="F634" s="14">
        <v>868</v>
      </c>
      <c r="G634" s="22">
        <v>30.3</v>
      </c>
      <c r="H634" s="25">
        <v>30.62</v>
      </c>
      <c r="I634" s="5">
        <v>0.44940000000000002</v>
      </c>
      <c r="J634" s="2" t="s">
        <v>23</v>
      </c>
      <c r="K634" s="2" t="s">
        <v>354</v>
      </c>
      <c r="L634" s="2" t="s">
        <v>25</v>
      </c>
      <c r="M634" s="2" t="s">
        <v>26</v>
      </c>
      <c r="N634" s="2" t="s">
        <v>112</v>
      </c>
      <c r="O634" s="2">
        <v>169</v>
      </c>
      <c r="P634" s="2" t="s">
        <v>28</v>
      </c>
      <c r="Q634" s="2" t="s">
        <v>29</v>
      </c>
      <c r="R634" t="str">
        <f>LEFT(E634,3)</f>
        <v>110</v>
      </c>
      <c r="S634" t="str">
        <f>RIGHT(LEFT(E634,6),2)</f>
        <v>08</v>
      </c>
      <c r="T634" t="str">
        <f>CONCATENATE("Q", INT((S634+2)/3))</f>
        <v>Q3</v>
      </c>
      <c r="U634" s="7" t="str">
        <f>CONCATENATE(R634," ",T634)</f>
        <v>110 Q3</v>
      </c>
    </row>
    <row r="635" spans="1:21" ht="70" customHeight="1">
      <c r="A635" s="20" t="s">
        <v>4292</v>
      </c>
      <c r="B635" s="2" t="s">
        <v>883</v>
      </c>
      <c r="C635" s="2" t="s">
        <v>884</v>
      </c>
      <c r="D635" s="2" t="s">
        <v>151</v>
      </c>
      <c r="E635" s="2" t="s">
        <v>872</v>
      </c>
      <c r="F635" s="14">
        <v>885</v>
      </c>
      <c r="G635" s="22">
        <v>30.9</v>
      </c>
      <c r="H635" s="25">
        <v>30.62</v>
      </c>
      <c r="I635" s="5">
        <v>0.44940000000000002</v>
      </c>
      <c r="J635" s="2" t="s">
        <v>23</v>
      </c>
      <c r="K635" s="2" t="s">
        <v>330</v>
      </c>
      <c r="L635" s="2" t="s">
        <v>25</v>
      </c>
      <c r="M635" s="2" t="s">
        <v>26</v>
      </c>
      <c r="N635" s="2" t="s">
        <v>112</v>
      </c>
      <c r="O635" s="2">
        <v>173</v>
      </c>
      <c r="P635" s="2" t="s">
        <v>28</v>
      </c>
      <c r="Q635" s="2" t="s">
        <v>29</v>
      </c>
      <c r="R635" t="str">
        <f>LEFT(E635,3)</f>
        <v>110</v>
      </c>
      <c r="S635" t="str">
        <f>RIGHT(LEFT(E635,6),2)</f>
        <v>08</v>
      </c>
      <c r="T635" t="str">
        <f>CONCATENATE("Q", INT((S635+2)/3))</f>
        <v>Q3</v>
      </c>
      <c r="U635" s="7" t="str">
        <f>CONCATENATE(R635," ",T635)</f>
        <v>110 Q3</v>
      </c>
    </row>
    <row r="636" spans="1:21" ht="70" customHeight="1">
      <c r="A636" s="20" t="s">
        <v>4293</v>
      </c>
      <c r="B636" s="2" t="s">
        <v>37</v>
      </c>
      <c r="C636" s="2" t="s">
        <v>885</v>
      </c>
      <c r="D636" s="2" t="s">
        <v>195</v>
      </c>
      <c r="E636" s="2" t="s">
        <v>872</v>
      </c>
      <c r="F636" s="14">
        <v>1088</v>
      </c>
      <c r="G636" s="22">
        <v>25.9</v>
      </c>
      <c r="H636" s="25">
        <v>43.74</v>
      </c>
      <c r="I636" s="5">
        <v>0.50190000000000001</v>
      </c>
      <c r="J636" s="2" t="s">
        <v>23</v>
      </c>
      <c r="K636" s="2" t="s">
        <v>264</v>
      </c>
      <c r="L636" s="2" t="s">
        <v>25</v>
      </c>
      <c r="M636" s="2" t="s">
        <v>26</v>
      </c>
      <c r="N636" s="2" t="s">
        <v>27</v>
      </c>
      <c r="O636" s="2">
        <v>130</v>
      </c>
      <c r="P636" s="2" t="s">
        <v>28</v>
      </c>
      <c r="Q636" s="2" t="s">
        <v>29</v>
      </c>
      <c r="R636" t="str">
        <f>LEFT(E636,3)</f>
        <v>110</v>
      </c>
      <c r="S636" t="str">
        <f>RIGHT(LEFT(E636,6),2)</f>
        <v>08</v>
      </c>
      <c r="T636" t="str">
        <f>CONCATENATE("Q", INT((S636+2)/3))</f>
        <v>Q3</v>
      </c>
      <c r="U636" s="7" t="str">
        <f>CONCATENATE(R636," ",T636)</f>
        <v>110 Q3</v>
      </c>
    </row>
    <row r="637" spans="1:21" ht="70" customHeight="1">
      <c r="A637" s="20" t="s">
        <v>4294</v>
      </c>
      <c r="B637" s="2" t="s">
        <v>37</v>
      </c>
      <c r="C637" s="2" t="s">
        <v>886</v>
      </c>
      <c r="D637" s="2" t="s">
        <v>195</v>
      </c>
      <c r="E637" s="2" t="s">
        <v>872</v>
      </c>
      <c r="F637" s="14">
        <v>740</v>
      </c>
      <c r="G637" s="22">
        <v>27</v>
      </c>
      <c r="H637" s="25">
        <v>30.51</v>
      </c>
      <c r="I637" s="5">
        <v>0.46660000000000001</v>
      </c>
      <c r="J637" s="2" t="s">
        <v>23</v>
      </c>
      <c r="K637" s="2" t="s">
        <v>106</v>
      </c>
      <c r="L637" s="2" t="s">
        <v>25</v>
      </c>
      <c r="M637" s="2" t="s">
        <v>26</v>
      </c>
      <c r="N637" s="2" t="s">
        <v>112</v>
      </c>
      <c r="O637" s="2">
        <v>100</v>
      </c>
      <c r="P637" s="2" t="s">
        <v>28</v>
      </c>
      <c r="Q637" s="2" t="s">
        <v>29</v>
      </c>
      <c r="R637" t="str">
        <f>LEFT(E637,3)</f>
        <v>110</v>
      </c>
      <c r="S637" t="str">
        <f>RIGHT(LEFT(E637,6),2)</f>
        <v>08</v>
      </c>
      <c r="T637" t="str">
        <f>CONCATENATE("Q", INT((S637+2)/3))</f>
        <v>Q3</v>
      </c>
      <c r="U637" s="7" t="str">
        <f>CONCATENATE(R637," ",T637)</f>
        <v>110 Q3</v>
      </c>
    </row>
    <row r="638" spans="1:21" ht="70" customHeight="1">
      <c r="A638" s="20" t="s">
        <v>4295</v>
      </c>
      <c r="B638" s="2" t="s">
        <v>37</v>
      </c>
      <c r="C638" s="2" t="s">
        <v>887</v>
      </c>
      <c r="D638" s="2" t="s">
        <v>195</v>
      </c>
      <c r="E638" s="2" t="s">
        <v>872</v>
      </c>
      <c r="F638" s="14">
        <v>1123</v>
      </c>
      <c r="G638" s="22">
        <v>26.1</v>
      </c>
      <c r="H638" s="25">
        <v>45.05</v>
      </c>
      <c r="I638" s="5">
        <v>0.48730000000000001</v>
      </c>
      <c r="J638" s="2" t="s">
        <v>23</v>
      </c>
      <c r="K638" s="2" t="s">
        <v>168</v>
      </c>
      <c r="L638" s="2" t="s">
        <v>25</v>
      </c>
      <c r="M638" s="2" t="s">
        <v>26</v>
      </c>
      <c r="N638" s="2" t="s">
        <v>27</v>
      </c>
      <c r="O638" s="2">
        <v>160</v>
      </c>
      <c r="P638" s="2" t="s">
        <v>28</v>
      </c>
      <c r="Q638" s="2" t="s">
        <v>29</v>
      </c>
      <c r="R638" t="str">
        <f>LEFT(E638,3)</f>
        <v>110</v>
      </c>
      <c r="S638" t="str">
        <f>RIGHT(LEFT(E638,6),2)</f>
        <v>08</v>
      </c>
      <c r="T638" t="str">
        <f>CONCATENATE("Q", INT((S638+2)/3))</f>
        <v>Q3</v>
      </c>
      <c r="U638" s="7" t="str">
        <f>CONCATENATE(R638," ",T638)</f>
        <v>110 Q3</v>
      </c>
    </row>
    <row r="639" spans="1:21" ht="70" customHeight="1">
      <c r="A639" s="20" t="s">
        <v>4296</v>
      </c>
      <c r="B639" s="2" t="s">
        <v>37</v>
      </c>
      <c r="C639" s="2" t="s">
        <v>888</v>
      </c>
      <c r="D639" s="2" t="s">
        <v>195</v>
      </c>
      <c r="E639" s="2" t="s">
        <v>872</v>
      </c>
      <c r="F639" s="14">
        <v>1250</v>
      </c>
      <c r="G639" s="22">
        <v>27.1</v>
      </c>
      <c r="H639" s="25">
        <v>47.41</v>
      </c>
      <c r="I639" s="5">
        <v>0.48680000000000001</v>
      </c>
      <c r="J639" s="2" t="s">
        <v>23</v>
      </c>
      <c r="K639" s="2" t="s">
        <v>33</v>
      </c>
      <c r="L639" s="2" t="s">
        <v>25</v>
      </c>
      <c r="M639" s="2" t="s">
        <v>26</v>
      </c>
      <c r="N639" s="2" t="s">
        <v>27</v>
      </c>
      <c r="O639" s="2">
        <v>200</v>
      </c>
      <c r="P639" s="2" t="s">
        <v>28</v>
      </c>
      <c r="Q639" s="2" t="s">
        <v>29</v>
      </c>
      <c r="R639" t="str">
        <f>LEFT(E639,3)</f>
        <v>110</v>
      </c>
      <c r="S639" t="str">
        <f>RIGHT(LEFT(E639,6),2)</f>
        <v>08</v>
      </c>
      <c r="T639" t="str">
        <f>CONCATENATE("Q", INT((S639+2)/3))</f>
        <v>Q3</v>
      </c>
      <c r="U639" s="7" t="str">
        <f>CONCATENATE(R639," ",T639)</f>
        <v>110 Q3</v>
      </c>
    </row>
    <row r="640" spans="1:21" ht="70" customHeight="1">
      <c r="A640" s="20" t="s">
        <v>4297</v>
      </c>
      <c r="B640" s="2" t="s">
        <v>191</v>
      </c>
      <c r="C640" s="2" t="s">
        <v>889</v>
      </c>
      <c r="D640" s="2" t="s">
        <v>193</v>
      </c>
      <c r="E640" s="2" t="s">
        <v>872</v>
      </c>
      <c r="F640" s="14">
        <v>1230</v>
      </c>
      <c r="G640" s="22">
        <v>29.1</v>
      </c>
      <c r="H640" s="25">
        <v>48.92</v>
      </c>
      <c r="I640" s="5">
        <v>0.44540000000000002</v>
      </c>
      <c r="J640" s="2" t="s">
        <v>23</v>
      </c>
      <c r="K640" s="2" t="s">
        <v>45</v>
      </c>
      <c r="L640" s="2" t="s">
        <v>25</v>
      </c>
      <c r="M640" s="2" t="s">
        <v>26</v>
      </c>
      <c r="N640" s="2" t="s">
        <v>27</v>
      </c>
      <c r="O640" s="2">
        <v>180</v>
      </c>
      <c r="P640" s="2" t="s">
        <v>28</v>
      </c>
      <c r="Q640" s="2" t="s">
        <v>29</v>
      </c>
      <c r="R640" t="str">
        <f>LEFT(E640,3)</f>
        <v>110</v>
      </c>
      <c r="S640" t="str">
        <f>RIGHT(LEFT(E640,6),2)</f>
        <v>08</v>
      </c>
      <c r="T640" t="str">
        <f>CONCATENATE("Q", INT((S640+2)/3))</f>
        <v>Q3</v>
      </c>
      <c r="U640" s="7" t="str">
        <f>CONCATENATE(R640," ",T640)</f>
        <v>110 Q3</v>
      </c>
    </row>
    <row r="641" spans="1:21" ht="70" customHeight="1">
      <c r="A641" s="20" t="s">
        <v>4298</v>
      </c>
      <c r="B641" s="2" t="s">
        <v>890</v>
      </c>
      <c r="C641" s="2" t="s">
        <v>234</v>
      </c>
      <c r="D641" s="2" t="s">
        <v>220</v>
      </c>
      <c r="E641" s="2" t="s">
        <v>872</v>
      </c>
      <c r="F641" s="14">
        <v>736</v>
      </c>
      <c r="G641" s="22">
        <v>31.9</v>
      </c>
      <c r="H641" s="25">
        <v>23.07</v>
      </c>
      <c r="I641" s="5">
        <v>0.61599999999999999</v>
      </c>
      <c r="J641" s="2" t="s">
        <v>23</v>
      </c>
      <c r="K641" s="2" t="s">
        <v>175</v>
      </c>
      <c r="L641" s="2" t="s">
        <v>222</v>
      </c>
      <c r="M641" s="2" t="s">
        <v>223</v>
      </c>
      <c r="N641" s="2" t="s">
        <v>112</v>
      </c>
      <c r="O641" s="8"/>
      <c r="P641" s="2" t="s">
        <v>28</v>
      </c>
      <c r="Q641" s="2" t="s">
        <v>29</v>
      </c>
      <c r="R641" t="str">
        <f>LEFT(E641,3)</f>
        <v>110</v>
      </c>
      <c r="S641" t="str">
        <f>RIGHT(LEFT(E641,6),2)</f>
        <v>08</v>
      </c>
      <c r="T641" t="str">
        <f>CONCATENATE("Q", INT((S641+2)/3))</f>
        <v>Q3</v>
      </c>
      <c r="U641" s="7" t="str">
        <f>CONCATENATE(R641," ",T641)</f>
        <v>110 Q3</v>
      </c>
    </row>
    <row r="642" spans="1:21" ht="70" customHeight="1">
      <c r="A642" s="20" t="s">
        <v>4299</v>
      </c>
      <c r="B642" s="2" t="s">
        <v>137</v>
      </c>
      <c r="C642" s="2" t="s">
        <v>891</v>
      </c>
      <c r="D642" s="2" t="s">
        <v>139</v>
      </c>
      <c r="E642" s="2" t="s">
        <v>892</v>
      </c>
      <c r="F642" s="14">
        <v>1190</v>
      </c>
      <c r="G642" s="22">
        <v>27.1</v>
      </c>
      <c r="H642" s="25">
        <v>48.69</v>
      </c>
      <c r="I642" s="5">
        <v>0.4889</v>
      </c>
      <c r="J642" s="2" t="s">
        <v>23</v>
      </c>
      <c r="K642" s="2" t="s">
        <v>24</v>
      </c>
      <c r="L642" s="2" t="s">
        <v>25</v>
      </c>
      <c r="M642" s="2" t="s">
        <v>26</v>
      </c>
      <c r="N642" s="2" t="s">
        <v>893</v>
      </c>
      <c r="O642" s="2">
        <v>119</v>
      </c>
      <c r="P642" s="2" t="s">
        <v>28</v>
      </c>
      <c r="Q642" s="2" t="s">
        <v>29</v>
      </c>
      <c r="R642" t="str">
        <f>LEFT(E642,3)</f>
        <v>110</v>
      </c>
      <c r="S642" t="str">
        <f>RIGHT(LEFT(E642,6),2)</f>
        <v>08</v>
      </c>
      <c r="T642" t="str">
        <f>CONCATENATE("Q", INT((S642+2)/3))</f>
        <v>Q3</v>
      </c>
      <c r="U642" s="7" t="str">
        <f>CONCATENATE(R642," ",T642)</f>
        <v>110 Q3</v>
      </c>
    </row>
    <row r="643" spans="1:21" ht="70" customHeight="1">
      <c r="A643" s="20" t="s">
        <v>4300</v>
      </c>
      <c r="B643" s="2" t="s">
        <v>137</v>
      </c>
      <c r="C643" s="2" t="s">
        <v>894</v>
      </c>
      <c r="D643" s="2" t="s">
        <v>139</v>
      </c>
      <c r="E643" s="2" t="s">
        <v>892</v>
      </c>
      <c r="F643" s="14">
        <v>916</v>
      </c>
      <c r="G643" s="22">
        <v>28.1</v>
      </c>
      <c r="H643" s="25">
        <v>37.270000000000003</v>
      </c>
      <c r="I643" s="5">
        <v>0.45440000000000003</v>
      </c>
      <c r="J643" s="2" t="s">
        <v>23</v>
      </c>
      <c r="K643" s="2" t="s">
        <v>30</v>
      </c>
      <c r="L643" s="2" t="s">
        <v>25</v>
      </c>
      <c r="M643" s="2" t="s">
        <v>26</v>
      </c>
      <c r="N643" s="2" t="s">
        <v>112</v>
      </c>
      <c r="O643" s="2">
        <v>128</v>
      </c>
      <c r="P643" s="2" t="s">
        <v>28</v>
      </c>
      <c r="Q643" s="2" t="s">
        <v>29</v>
      </c>
      <c r="R643" t="str">
        <f>LEFT(E643,3)</f>
        <v>110</v>
      </c>
      <c r="S643" t="str">
        <f>RIGHT(LEFT(E643,6),2)</f>
        <v>08</v>
      </c>
      <c r="T643" t="str">
        <f>CONCATENATE("Q", INT((S643+2)/3))</f>
        <v>Q3</v>
      </c>
      <c r="U643" s="7" t="str">
        <f>CONCATENATE(R643," ",T643)</f>
        <v>110 Q3</v>
      </c>
    </row>
    <row r="644" spans="1:21" ht="70" customHeight="1">
      <c r="A644" s="20" t="s">
        <v>4301</v>
      </c>
      <c r="B644" s="2" t="s">
        <v>137</v>
      </c>
      <c r="C644" s="2" t="s">
        <v>895</v>
      </c>
      <c r="D644" s="2" t="s">
        <v>139</v>
      </c>
      <c r="E644" s="2" t="s">
        <v>892</v>
      </c>
      <c r="F644" s="14">
        <v>900</v>
      </c>
      <c r="G644" s="22">
        <v>27.3</v>
      </c>
      <c r="H644" s="25">
        <v>37.729999999999997</v>
      </c>
      <c r="I644" s="5">
        <v>0.4551</v>
      </c>
      <c r="J644" s="2" t="s">
        <v>23</v>
      </c>
      <c r="K644" s="2" t="s">
        <v>168</v>
      </c>
      <c r="L644" s="2" t="s">
        <v>25</v>
      </c>
      <c r="M644" s="2" t="s">
        <v>26</v>
      </c>
      <c r="N644" s="2" t="s">
        <v>112</v>
      </c>
      <c r="O644" s="2">
        <v>113</v>
      </c>
      <c r="P644" s="2" t="s">
        <v>28</v>
      </c>
      <c r="Q644" s="2" t="s">
        <v>29</v>
      </c>
      <c r="R644" t="str">
        <f>LEFT(E644,3)</f>
        <v>110</v>
      </c>
      <c r="S644" t="str">
        <f>RIGHT(LEFT(E644,6),2)</f>
        <v>08</v>
      </c>
      <c r="T644" t="str">
        <f>CONCATENATE("Q", INT((S644+2)/3))</f>
        <v>Q3</v>
      </c>
      <c r="U644" s="7" t="str">
        <f>CONCATENATE(R644," ",T644)</f>
        <v>110 Q3</v>
      </c>
    </row>
    <row r="645" spans="1:21" ht="70" customHeight="1">
      <c r="A645" s="20" t="s">
        <v>4302</v>
      </c>
      <c r="B645" s="2" t="s">
        <v>137</v>
      </c>
      <c r="C645" s="2" t="s">
        <v>896</v>
      </c>
      <c r="D645" s="2" t="s">
        <v>139</v>
      </c>
      <c r="E645" s="2" t="s">
        <v>892</v>
      </c>
      <c r="F645" s="14">
        <v>900</v>
      </c>
      <c r="G645" s="22">
        <v>27.5</v>
      </c>
      <c r="H645" s="25">
        <v>37.270000000000003</v>
      </c>
      <c r="I645" s="5">
        <v>0.45440000000000003</v>
      </c>
      <c r="J645" s="2" t="s">
        <v>23</v>
      </c>
      <c r="K645" s="2" t="s">
        <v>168</v>
      </c>
      <c r="L645" s="2" t="s">
        <v>25</v>
      </c>
      <c r="M645" s="2" t="s">
        <v>26</v>
      </c>
      <c r="N645" s="2" t="s">
        <v>112</v>
      </c>
      <c r="O645" s="2">
        <v>128</v>
      </c>
      <c r="P645" s="2" t="s">
        <v>28</v>
      </c>
      <c r="Q645" s="2" t="s">
        <v>29</v>
      </c>
      <c r="R645" t="str">
        <f>LEFT(E645,3)</f>
        <v>110</v>
      </c>
      <c r="S645" t="str">
        <f>RIGHT(LEFT(E645,6),2)</f>
        <v>08</v>
      </c>
      <c r="T645" t="str">
        <f>CONCATENATE("Q", INT((S645+2)/3))</f>
        <v>Q3</v>
      </c>
      <c r="U645" s="7" t="str">
        <f>CONCATENATE(R645," ",T645)</f>
        <v>110 Q3</v>
      </c>
    </row>
    <row r="646" spans="1:21" ht="70" customHeight="1">
      <c r="A646" s="20" t="s">
        <v>4303</v>
      </c>
      <c r="B646" s="2" t="s">
        <v>99</v>
      </c>
      <c r="C646" s="2" t="s">
        <v>897</v>
      </c>
      <c r="D646" s="2" t="s">
        <v>101</v>
      </c>
      <c r="E646" s="2" t="s">
        <v>892</v>
      </c>
      <c r="F646" s="14">
        <v>1013</v>
      </c>
      <c r="G646" s="22">
        <v>24.3</v>
      </c>
      <c r="H646" s="25">
        <v>43.74</v>
      </c>
      <c r="I646" s="5">
        <v>0.46760000000000002</v>
      </c>
      <c r="J646" s="2" t="s">
        <v>23</v>
      </c>
      <c r="K646" s="2" t="s">
        <v>168</v>
      </c>
      <c r="L646" s="2" t="s">
        <v>25</v>
      </c>
      <c r="M646" s="2" t="s">
        <v>26</v>
      </c>
      <c r="N646" s="2" t="s">
        <v>27</v>
      </c>
      <c r="O646" s="2">
        <v>200</v>
      </c>
      <c r="P646" s="2" t="s">
        <v>28</v>
      </c>
      <c r="Q646" s="2" t="s">
        <v>29</v>
      </c>
      <c r="R646" t="str">
        <f>LEFT(E646,3)</f>
        <v>110</v>
      </c>
      <c r="S646" t="str">
        <f>RIGHT(LEFT(E646,6),2)</f>
        <v>08</v>
      </c>
      <c r="T646" t="str">
        <f>CONCATENATE("Q", INT((S646+2)/3))</f>
        <v>Q3</v>
      </c>
      <c r="U646" s="7" t="str">
        <f>CONCATENATE(R646," ",T646)</f>
        <v>110 Q3</v>
      </c>
    </row>
    <row r="647" spans="1:21" ht="70" customHeight="1">
      <c r="A647" s="20" t="s">
        <v>4304</v>
      </c>
      <c r="B647" s="2" t="s">
        <v>158</v>
      </c>
      <c r="C647" s="2" t="s">
        <v>898</v>
      </c>
      <c r="D647" s="2" t="s">
        <v>160</v>
      </c>
      <c r="E647" s="2" t="s">
        <v>892</v>
      </c>
      <c r="F647" s="14">
        <v>1100</v>
      </c>
      <c r="G647" s="22">
        <v>23.8</v>
      </c>
      <c r="H647" s="25">
        <v>46.19</v>
      </c>
      <c r="I647" s="5">
        <v>0.502</v>
      </c>
      <c r="J647" s="2" t="s">
        <v>23</v>
      </c>
      <c r="K647" s="2" t="s">
        <v>264</v>
      </c>
      <c r="L647" s="2" t="s">
        <v>25</v>
      </c>
      <c r="M647" s="2" t="s">
        <v>26</v>
      </c>
      <c r="N647" s="2" t="s">
        <v>27</v>
      </c>
      <c r="O647" s="2">
        <v>190</v>
      </c>
      <c r="P647" s="2" t="s">
        <v>28</v>
      </c>
      <c r="Q647" s="2" t="s">
        <v>29</v>
      </c>
      <c r="R647" t="str">
        <f>LEFT(E647,3)</f>
        <v>110</v>
      </c>
      <c r="S647" t="str">
        <f>RIGHT(LEFT(E647,6),2)</f>
        <v>08</v>
      </c>
      <c r="T647" t="str">
        <f>CONCATENATE("Q", INT((S647+2)/3))</f>
        <v>Q3</v>
      </c>
      <c r="U647" s="7" t="str">
        <f>CONCATENATE(R647," ",T647)</f>
        <v>110 Q3</v>
      </c>
    </row>
    <row r="648" spans="1:21" ht="70" customHeight="1">
      <c r="A648" s="20" t="s">
        <v>4305</v>
      </c>
      <c r="B648" s="2" t="s">
        <v>84</v>
      </c>
      <c r="C648" s="2" t="s">
        <v>899</v>
      </c>
      <c r="D648" s="2" t="s">
        <v>86</v>
      </c>
      <c r="E648" s="2" t="s">
        <v>892</v>
      </c>
      <c r="F648" s="14">
        <v>913</v>
      </c>
      <c r="G648" s="22">
        <v>28.2</v>
      </c>
      <c r="H648" s="25">
        <v>35.5</v>
      </c>
      <c r="I648" s="5">
        <v>0.3926</v>
      </c>
      <c r="J648" s="2" t="s">
        <v>23</v>
      </c>
      <c r="K648" s="2" t="s">
        <v>642</v>
      </c>
      <c r="L648" s="2" t="s">
        <v>25</v>
      </c>
      <c r="M648" s="2" t="s">
        <v>26</v>
      </c>
      <c r="N648" s="2" t="s">
        <v>112</v>
      </c>
      <c r="O648" s="2">
        <v>180</v>
      </c>
      <c r="P648" s="2" t="s">
        <v>28</v>
      </c>
      <c r="Q648" s="2" t="s">
        <v>29</v>
      </c>
      <c r="R648" t="str">
        <f>LEFT(E648,3)</f>
        <v>110</v>
      </c>
      <c r="S648" t="str">
        <f>RIGHT(LEFT(E648,6),2)</f>
        <v>08</v>
      </c>
      <c r="T648" t="str">
        <f>CONCATENATE("Q", INT((S648+2)/3))</f>
        <v>Q3</v>
      </c>
      <c r="U648" s="7" t="str">
        <f>CONCATENATE(R648," ",T648)</f>
        <v>110 Q3</v>
      </c>
    </row>
    <row r="649" spans="1:21" ht="70" customHeight="1">
      <c r="A649" s="20" t="s">
        <v>4306</v>
      </c>
      <c r="B649" s="2" t="s">
        <v>663</v>
      </c>
      <c r="C649" s="2" t="s">
        <v>722</v>
      </c>
      <c r="D649" s="2" t="s">
        <v>664</v>
      </c>
      <c r="E649" s="2" t="s">
        <v>892</v>
      </c>
      <c r="F649" s="14">
        <v>1090</v>
      </c>
      <c r="G649" s="22">
        <v>28.7</v>
      </c>
      <c r="H649" s="25">
        <v>40.229999999999997</v>
      </c>
      <c r="I649" s="5">
        <v>0.4551</v>
      </c>
      <c r="J649" s="2" t="s">
        <v>23</v>
      </c>
      <c r="K649" s="2" t="s">
        <v>410</v>
      </c>
      <c r="L649" s="2" t="s">
        <v>25</v>
      </c>
      <c r="M649" s="2" t="s">
        <v>26</v>
      </c>
      <c r="N649" s="2" t="s">
        <v>27</v>
      </c>
      <c r="O649" s="2">
        <v>190</v>
      </c>
      <c r="P649" s="2" t="s">
        <v>28</v>
      </c>
      <c r="Q649" s="2" t="s">
        <v>29</v>
      </c>
      <c r="R649" t="str">
        <f>LEFT(E649,3)</f>
        <v>110</v>
      </c>
      <c r="S649" t="str">
        <f>RIGHT(LEFT(E649,6),2)</f>
        <v>08</v>
      </c>
      <c r="T649" t="str">
        <f>CONCATENATE("Q", INT((S649+2)/3))</f>
        <v>Q3</v>
      </c>
      <c r="U649" s="7" t="str">
        <f>CONCATENATE(R649," ",T649)</f>
        <v>110 Q3</v>
      </c>
    </row>
    <row r="650" spans="1:21" ht="70" customHeight="1">
      <c r="A650" s="20" t="s">
        <v>4307</v>
      </c>
      <c r="B650" s="2" t="s">
        <v>128</v>
      </c>
      <c r="C650" s="2" t="s">
        <v>38</v>
      </c>
      <c r="D650" s="2" t="s">
        <v>130</v>
      </c>
      <c r="E650" s="2" t="s">
        <v>892</v>
      </c>
      <c r="F650" s="14">
        <v>1256</v>
      </c>
      <c r="G650" s="22">
        <v>25.2</v>
      </c>
      <c r="H650" s="25">
        <v>49.21</v>
      </c>
      <c r="I650" s="5">
        <v>0.50919999999999999</v>
      </c>
      <c r="J650" s="2" t="s">
        <v>23</v>
      </c>
      <c r="K650" s="2" t="s">
        <v>201</v>
      </c>
      <c r="L650" s="2" t="s">
        <v>25</v>
      </c>
      <c r="M650" s="2" t="s">
        <v>26</v>
      </c>
      <c r="N650" s="2" t="s">
        <v>27</v>
      </c>
      <c r="O650" s="2">
        <v>205</v>
      </c>
      <c r="P650" s="2" t="s">
        <v>28</v>
      </c>
      <c r="Q650" s="2" t="s">
        <v>29</v>
      </c>
      <c r="R650" t="str">
        <f>LEFT(E650,3)</f>
        <v>110</v>
      </c>
      <c r="S650" t="str">
        <f>RIGHT(LEFT(E650,6),2)</f>
        <v>08</v>
      </c>
      <c r="T650" t="str">
        <f>CONCATENATE("Q", INT((S650+2)/3))</f>
        <v>Q3</v>
      </c>
      <c r="U650" s="7" t="str">
        <f>CONCATENATE(R650," ",T650)</f>
        <v>110 Q3</v>
      </c>
    </row>
    <row r="651" spans="1:21" ht="70" customHeight="1">
      <c r="A651" s="20" t="s">
        <v>4308</v>
      </c>
      <c r="B651" s="2" t="s">
        <v>128</v>
      </c>
      <c r="C651" s="2" t="s">
        <v>62</v>
      </c>
      <c r="D651" s="2" t="s">
        <v>130</v>
      </c>
      <c r="E651" s="2" t="s">
        <v>892</v>
      </c>
      <c r="F651" s="14">
        <v>943</v>
      </c>
      <c r="G651" s="22">
        <v>25.9</v>
      </c>
      <c r="H651" s="25">
        <v>35.96</v>
      </c>
      <c r="I651" s="5">
        <v>0.50490000000000002</v>
      </c>
      <c r="J651" s="2" t="s">
        <v>23</v>
      </c>
      <c r="K651" s="2" t="s">
        <v>381</v>
      </c>
      <c r="L651" s="2" t="s">
        <v>25</v>
      </c>
      <c r="M651" s="2" t="s">
        <v>26</v>
      </c>
      <c r="N651" s="2" t="s">
        <v>50</v>
      </c>
      <c r="O651" s="2">
        <v>205</v>
      </c>
      <c r="P651" s="2" t="s">
        <v>28</v>
      </c>
      <c r="Q651" s="2" t="s">
        <v>29</v>
      </c>
      <c r="R651" t="str">
        <f>LEFT(E651,3)</f>
        <v>110</v>
      </c>
      <c r="S651" t="str">
        <f>RIGHT(LEFT(E651,6),2)</f>
        <v>08</v>
      </c>
      <c r="T651" t="str">
        <f>CONCATENATE("Q", INT((S651+2)/3))</f>
        <v>Q3</v>
      </c>
      <c r="U651" s="7" t="str">
        <f>CONCATENATE(R651," ",T651)</f>
        <v>110 Q3</v>
      </c>
    </row>
    <row r="652" spans="1:21" ht="70" customHeight="1">
      <c r="A652" s="20" t="s">
        <v>4309</v>
      </c>
      <c r="B652" s="2" t="s">
        <v>128</v>
      </c>
      <c r="C652" s="2" t="s">
        <v>69</v>
      </c>
      <c r="D652" s="2" t="s">
        <v>130</v>
      </c>
      <c r="E652" s="2" t="s">
        <v>892</v>
      </c>
      <c r="F652" s="14">
        <v>915</v>
      </c>
      <c r="G652" s="22">
        <v>25.5</v>
      </c>
      <c r="H652" s="25">
        <v>35.96</v>
      </c>
      <c r="I652" s="5">
        <v>0.50490000000000002</v>
      </c>
      <c r="J652" s="2" t="s">
        <v>23</v>
      </c>
      <c r="K652" s="2" t="s">
        <v>153</v>
      </c>
      <c r="L652" s="2" t="s">
        <v>25</v>
      </c>
      <c r="M652" s="2" t="s">
        <v>26</v>
      </c>
      <c r="N652" s="2" t="s">
        <v>50</v>
      </c>
      <c r="O652" s="2">
        <v>189</v>
      </c>
      <c r="P652" s="2" t="s">
        <v>28</v>
      </c>
      <c r="Q652" s="2" t="s">
        <v>29</v>
      </c>
      <c r="R652" t="str">
        <f>LEFT(E652,3)</f>
        <v>110</v>
      </c>
      <c r="S652" t="str">
        <f>RIGHT(LEFT(E652,6),2)</f>
        <v>08</v>
      </c>
      <c r="T652" t="str">
        <f>CONCATENATE("Q", INT((S652+2)/3))</f>
        <v>Q3</v>
      </c>
      <c r="U652" s="7" t="str">
        <f>CONCATENATE(R652," ",T652)</f>
        <v>110 Q3</v>
      </c>
    </row>
    <row r="653" spans="1:21" ht="70" customHeight="1">
      <c r="A653" s="20" t="s">
        <v>4310</v>
      </c>
      <c r="B653" s="2" t="s">
        <v>128</v>
      </c>
      <c r="C653" s="2" t="s">
        <v>79</v>
      </c>
      <c r="D653" s="2" t="s">
        <v>130</v>
      </c>
      <c r="E653" s="2" t="s">
        <v>892</v>
      </c>
      <c r="F653" s="14">
        <v>1099</v>
      </c>
      <c r="G653" s="22">
        <v>24.7</v>
      </c>
      <c r="H653" s="25">
        <v>43.77</v>
      </c>
      <c r="I653" s="5">
        <v>0.5111</v>
      </c>
      <c r="J653" s="2" t="s">
        <v>23</v>
      </c>
      <c r="K653" s="2" t="s">
        <v>562</v>
      </c>
      <c r="L653" s="2" t="s">
        <v>25</v>
      </c>
      <c r="M653" s="2" t="s">
        <v>26</v>
      </c>
      <c r="N653" s="2" t="s">
        <v>27</v>
      </c>
      <c r="O653" s="2">
        <v>202</v>
      </c>
      <c r="P653" s="2" t="s">
        <v>28</v>
      </c>
      <c r="Q653" s="2" t="s">
        <v>29</v>
      </c>
      <c r="R653" t="str">
        <f>LEFT(E653,3)</f>
        <v>110</v>
      </c>
      <c r="S653" t="str">
        <f>RIGHT(LEFT(E653,6),2)</f>
        <v>08</v>
      </c>
      <c r="T653" t="str">
        <f>CONCATENATE("Q", INT((S653+2)/3))</f>
        <v>Q3</v>
      </c>
      <c r="U653" s="7" t="str">
        <f>CONCATENATE(R653," ",T653)</f>
        <v>110 Q3</v>
      </c>
    </row>
    <row r="654" spans="1:21" ht="70" customHeight="1">
      <c r="A654" s="20" t="s">
        <v>4311</v>
      </c>
      <c r="B654" s="2" t="s">
        <v>900</v>
      </c>
      <c r="C654" s="2" t="s">
        <v>901</v>
      </c>
      <c r="D654" s="2" t="s">
        <v>151</v>
      </c>
      <c r="E654" s="2" t="s">
        <v>892</v>
      </c>
      <c r="F654" s="14">
        <v>998</v>
      </c>
      <c r="G654" s="22">
        <v>29.8</v>
      </c>
      <c r="H654" s="25">
        <v>34.78</v>
      </c>
      <c r="I654" s="5">
        <v>0.48470000000000002</v>
      </c>
      <c r="J654" s="2" t="s">
        <v>23</v>
      </c>
      <c r="K654" s="2" t="s">
        <v>354</v>
      </c>
      <c r="L654" s="2" t="s">
        <v>25</v>
      </c>
      <c r="M654" s="2" t="s">
        <v>26</v>
      </c>
      <c r="N654" s="2" t="s">
        <v>112</v>
      </c>
      <c r="O654" s="2">
        <v>187</v>
      </c>
      <c r="P654" s="2" t="s">
        <v>28</v>
      </c>
      <c r="Q654" s="2" t="s">
        <v>29</v>
      </c>
      <c r="R654" t="str">
        <f>LEFT(E654,3)</f>
        <v>110</v>
      </c>
      <c r="S654" t="str">
        <f>RIGHT(LEFT(E654,6),2)</f>
        <v>08</v>
      </c>
      <c r="T654" t="str">
        <f>CONCATENATE("Q", INT((S654+2)/3))</f>
        <v>Q3</v>
      </c>
      <c r="U654" s="7" t="str">
        <f>CONCATENATE(R654," ",T654)</f>
        <v>110 Q3</v>
      </c>
    </row>
    <row r="655" spans="1:21" ht="70" customHeight="1">
      <c r="A655" s="20" t="s">
        <v>4312</v>
      </c>
      <c r="B655" s="2" t="s">
        <v>902</v>
      </c>
      <c r="C655" s="2" t="s">
        <v>903</v>
      </c>
      <c r="D655" s="2" t="s">
        <v>151</v>
      </c>
      <c r="E655" s="2" t="s">
        <v>892</v>
      </c>
      <c r="F655" s="14">
        <v>1070</v>
      </c>
      <c r="G655" s="22">
        <v>30.1</v>
      </c>
      <c r="H655" s="25">
        <v>35.89</v>
      </c>
      <c r="I655" s="5">
        <v>0.4834</v>
      </c>
      <c r="J655" s="2" t="s">
        <v>23</v>
      </c>
      <c r="K655" s="2" t="s">
        <v>153</v>
      </c>
      <c r="L655" s="2" t="s">
        <v>25</v>
      </c>
      <c r="M655" s="2" t="s">
        <v>26</v>
      </c>
      <c r="N655" s="2" t="s">
        <v>112</v>
      </c>
      <c r="O655" s="2">
        <v>217</v>
      </c>
      <c r="P655" s="2" t="s">
        <v>28</v>
      </c>
      <c r="Q655" s="2" t="s">
        <v>29</v>
      </c>
      <c r="R655" t="str">
        <f>LEFT(E655,3)</f>
        <v>110</v>
      </c>
      <c r="S655" t="str">
        <f>RIGHT(LEFT(E655,6),2)</f>
        <v>08</v>
      </c>
      <c r="T655" t="str">
        <f>CONCATENATE("Q", INT((S655+2)/3))</f>
        <v>Q3</v>
      </c>
      <c r="U655" s="7" t="str">
        <f>CONCATENATE(R655," ",T655)</f>
        <v>110 Q3</v>
      </c>
    </row>
    <row r="656" spans="1:21" ht="70" customHeight="1">
      <c r="A656" s="20" t="s">
        <v>4313</v>
      </c>
      <c r="B656" s="2" t="s">
        <v>904</v>
      </c>
      <c r="C656" s="2" t="s">
        <v>466</v>
      </c>
      <c r="D656" s="2" t="s">
        <v>220</v>
      </c>
      <c r="E656" s="2" t="s">
        <v>892</v>
      </c>
      <c r="F656" s="14">
        <v>971</v>
      </c>
      <c r="G656" s="22">
        <v>31</v>
      </c>
      <c r="H656" s="25">
        <v>36.909999999999997</v>
      </c>
      <c r="I656" s="5">
        <v>0.44850000000000001</v>
      </c>
      <c r="J656" s="2" t="s">
        <v>23</v>
      </c>
      <c r="K656" s="2" t="s">
        <v>33</v>
      </c>
      <c r="L656" s="2" t="s">
        <v>25</v>
      </c>
      <c r="M656" s="2" t="s">
        <v>26</v>
      </c>
      <c r="N656" s="2" t="s">
        <v>27</v>
      </c>
      <c r="O656" s="2">
        <v>158</v>
      </c>
      <c r="P656" s="2" t="s">
        <v>28</v>
      </c>
      <c r="Q656" s="2" t="s">
        <v>29</v>
      </c>
      <c r="R656" t="str">
        <f>LEFT(E656,3)</f>
        <v>110</v>
      </c>
      <c r="S656" t="str">
        <f>RIGHT(LEFT(E656,6),2)</f>
        <v>08</v>
      </c>
      <c r="T656" t="str">
        <f>CONCATENATE("Q", INT((S656+2)/3))</f>
        <v>Q3</v>
      </c>
      <c r="U656" s="7" t="str">
        <f>CONCATENATE(R656," ",T656)</f>
        <v>110 Q3</v>
      </c>
    </row>
    <row r="657" spans="1:21" ht="70" customHeight="1">
      <c r="A657" s="20" t="s">
        <v>4314</v>
      </c>
      <c r="B657" s="2" t="s">
        <v>99</v>
      </c>
      <c r="C657" s="2" t="s">
        <v>905</v>
      </c>
      <c r="D657" s="2" t="s">
        <v>101</v>
      </c>
      <c r="E657" s="2" t="s">
        <v>906</v>
      </c>
      <c r="F657" s="14">
        <v>1080</v>
      </c>
      <c r="G657" s="22">
        <v>24.5</v>
      </c>
      <c r="H657" s="25">
        <v>46.96</v>
      </c>
      <c r="I657" s="5">
        <v>0.47620000000000001</v>
      </c>
      <c r="J657" s="2" t="s">
        <v>23</v>
      </c>
      <c r="K657" s="2" t="s">
        <v>168</v>
      </c>
      <c r="L657" s="2" t="s">
        <v>25</v>
      </c>
      <c r="M657" s="2" t="s">
        <v>26</v>
      </c>
      <c r="N657" s="2" t="s">
        <v>27</v>
      </c>
      <c r="O657" s="2">
        <v>180</v>
      </c>
      <c r="P657" s="2" t="s">
        <v>28</v>
      </c>
      <c r="Q657" s="2" t="s">
        <v>29</v>
      </c>
      <c r="R657" t="str">
        <f>LEFT(E657,3)</f>
        <v>110</v>
      </c>
      <c r="S657" t="str">
        <f>RIGHT(LEFT(E657,6),2)</f>
        <v>08</v>
      </c>
      <c r="T657" t="str">
        <f>CONCATENATE("Q", INT((S657+2)/3))</f>
        <v>Q3</v>
      </c>
      <c r="U657" s="7" t="str">
        <f>CONCATENATE(R657," ",T657)</f>
        <v>110 Q3</v>
      </c>
    </row>
    <row r="658" spans="1:21" ht="70" customHeight="1">
      <c r="A658" s="20" t="s">
        <v>4315</v>
      </c>
      <c r="B658" s="2" t="s">
        <v>99</v>
      </c>
      <c r="C658" s="2" t="s">
        <v>907</v>
      </c>
      <c r="D658" s="2" t="s">
        <v>101</v>
      </c>
      <c r="E658" s="2" t="s">
        <v>906</v>
      </c>
      <c r="F658" s="14">
        <v>897</v>
      </c>
      <c r="G658" s="22">
        <v>24.7</v>
      </c>
      <c r="H658" s="25">
        <v>38.51</v>
      </c>
      <c r="I658" s="5">
        <v>0.44500000000000001</v>
      </c>
      <c r="J658" s="2" t="s">
        <v>23</v>
      </c>
      <c r="K658" s="2" t="s">
        <v>165</v>
      </c>
      <c r="L658" s="2" t="s">
        <v>25</v>
      </c>
      <c r="M658" s="2" t="s">
        <v>26</v>
      </c>
      <c r="N658" s="2" t="s">
        <v>50</v>
      </c>
      <c r="O658" s="2">
        <v>200</v>
      </c>
      <c r="P658" s="2" t="s">
        <v>28</v>
      </c>
      <c r="Q658" s="2" t="s">
        <v>29</v>
      </c>
      <c r="R658" t="str">
        <f>LEFT(E658,3)</f>
        <v>110</v>
      </c>
      <c r="S658" t="str">
        <f>RIGHT(LEFT(E658,6),2)</f>
        <v>08</v>
      </c>
      <c r="T658" t="str">
        <f>CONCATENATE("Q", INT((S658+2)/3))</f>
        <v>Q3</v>
      </c>
      <c r="U658" s="7" t="str">
        <f>CONCATENATE(R658," ",T658)</f>
        <v>110 Q3</v>
      </c>
    </row>
    <row r="659" spans="1:21" ht="70" customHeight="1">
      <c r="A659" s="20" t="s">
        <v>4316</v>
      </c>
      <c r="B659" s="2" t="s">
        <v>84</v>
      </c>
      <c r="C659" s="2" t="s">
        <v>908</v>
      </c>
      <c r="D659" s="2" t="s">
        <v>86</v>
      </c>
      <c r="E659" s="2" t="s">
        <v>906</v>
      </c>
      <c r="F659" s="14">
        <v>1193</v>
      </c>
      <c r="G659" s="22">
        <v>31.2</v>
      </c>
      <c r="H659" s="25">
        <v>41.68</v>
      </c>
      <c r="I659" s="5">
        <v>0.44009999999999999</v>
      </c>
      <c r="J659" s="2" t="s">
        <v>23</v>
      </c>
      <c r="K659" s="2" t="s">
        <v>424</v>
      </c>
      <c r="L659" s="2" t="s">
        <v>25</v>
      </c>
      <c r="M659" s="2" t="s">
        <v>26</v>
      </c>
      <c r="N659" s="2" t="s">
        <v>27</v>
      </c>
      <c r="O659" s="2">
        <v>190</v>
      </c>
      <c r="P659" s="2" t="s">
        <v>28</v>
      </c>
      <c r="Q659" s="2" t="s">
        <v>29</v>
      </c>
      <c r="R659" t="str">
        <f>LEFT(E659,3)</f>
        <v>110</v>
      </c>
      <c r="S659" t="str">
        <f>RIGHT(LEFT(E659,6),2)</f>
        <v>08</v>
      </c>
      <c r="T659" t="str">
        <f>CONCATENATE("Q", INT((S659+2)/3))</f>
        <v>Q3</v>
      </c>
      <c r="U659" s="7" t="str">
        <f>CONCATENATE(R659," ",T659)</f>
        <v>110 Q3</v>
      </c>
    </row>
    <row r="660" spans="1:21" ht="70" customHeight="1">
      <c r="A660" s="20" t="s">
        <v>4317</v>
      </c>
      <c r="B660" s="2" t="s">
        <v>909</v>
      </c>
      <c r="C660" s="2" t="s">
        <v>59</v>
      </c>
      <c r="D660" s="2" t="s">
        <v>44</v>
      </c>
      <c r="E660" s="2" t="s">
        <v>906</v>
      </c>
      <c r="F660" s="14">
        <v>1143</v>
      </c>
      <c r="G660" s="22">
        <v>24.7</v>
      </c>
      <c r="H660" s="25">
        <v>48.22</v>
      </c>
      <c r="I660" s="5">
        <v>0.48499999999999999</v>
      </c>
      <c r="J660" s="2" t="s">
        <v>23</v>
      </c>
      <c r="K660" s="2" t="s">
        <v>74</v>
      </c>
      <c r="L660" s="2" t="s">
        <v>25</v>
      </c>
      <c r="M660" s="2" t="s">
        <v>26</v>
      </c>
      <c r="N660" s="2" t="s">
        <v>27</v>
      </c>
      <c r="O660" s="2">
        <v>200</v>
      </c>
      <c r="P660" s="2" t="s">
        <v>28</v>
      </c>
      <c r="Q660" s="2" t="s">
        <v>29</v>
      </c>
      <c r="R660" t="str">
        <f>LEFT(E660,3)</f>
        <v>110</v>
      </c>
      <c r="S660" t="str">
        <f>RIGHT(LEFT(E660,6),2)</f>
        <v>08</v>
      </c>
      <c r="T660" t="str">
        <f>CONCATENATE("Q", INT((S660+2)/3))</f>
        <v>Q3</v>
      </c>
      <c r="U660" s="7" t="str">
        <f>CONCATENATE(R660," ",T660)</f>
        <v>110 Q3</v>
      </c>
    </row>
    <row r="661" spans="1:21" ht="70" customHeight="1">
      <c r="A661" s="20" t="s">
        <v>4318</v>
      </c>
      <c r="B661" s="2" t="s">
        <v>203</v>
      </c>
      <c r="C661" s="2" t="s">
        <v>910</v>
      </c>
      <c r="D661" s="2" t="s">
        <v>205</v>
      </c>
      <c r="E661" s="2" t="s">
        <v>906</v>
      </c>
      <c r="F661" s="14">
        <v>1113</v>
      </c>
      <c r="G661" s="22">
        <v>26.5</v>
      </c>
      <c r="H661" s="25">
        <v>43.71</v>
      </c>
      <c r="I661" s="5">
        <v>0.49840000000000001</v>
      </c>
      <c r="J661" s="2" t="s">
        <v>23</v>
      </c>
      <c r="K661" s="2" t="s">
        <v>383</v>
      </c>
      <c r="L661" s="2" t="s">
        <v>25</v>
      </c>
      <c r="M661" s="2" t="s">
        <v>26</v>
      </c>
      <c r="N661" s="2" t="s">
        <v>27</v>
      </c>
      <c r="O661" s="2">
        <v>150</v>
      </c>
      <c r="P661" s="2" t="s">
        <v>113</v>
      </c>
      <c r="Q661" s="2" t="s">
        <v>29</v>
      </c>
      <c r="R661" t="str">
        <f>LEFT(E661,3)</f>
        <v>110</v>
      </c>
      <c r="S661" t="str">
        <f>RIGHT(LEFT(E661,6),2)</f>
        <v>08</v>
      </c>
      <c r="T661" t="str">
        <f>CONCATENATE("Q", INT((S661+2)/3))</f>
        <v>Q3</v>
      </c>
      <c r="U661" s="7" t="str">
        <f>CONCATENATE(R661," ",T661)</f>
        <v>110 Q3</v>
      </c>
    </row>
    <row r="662" spans="1:21" ht="70" customHeight="1">
      <c r="A662" s="20" t="s">
        <v>4319</v>
      </c>
      <c r="B662" s="2" t="s">
        <v>663</v>
      </c>
      <c r="C662" s="2" t="s">
        <v>722</v>
      </c>
      <c r="D662" s="2" t="s">
        <v>664</v>
      </c>
      <c r="E662" s="2" t="s">
        <v>906</v>
      </c>
      <c r="F662" s="14">
        <v>1108</v>
      </c>
      <c r="G662" s="22">
        <v>27.4</v>
      </c>
      <c r="H662" s="25">
        <v>42.33</v>
      </c>
      <c r="I662" s="5">
        <v>0.443</v>
      </c>
      <c r="J662" s="2" t="s">
        <v>23</v>
      </c>
      <c r="K662" s="2" t="s">
        <v>208</v>
      </c>
      <c r="L662" s="2" t="s">
        <v>25</v>
      </c>
      <c r="M662" s="2" t="s">
        <v>26</v>
      </c>
      <c r="N662" s="2" t="s">
        <v>27</v>
      </c>
      <c r="O662" s="2">
        <v>190</v>
      </c>
      <c r="P662" s="2" t="s">
        <v>28</v>
      </c>
      <c r="Q662" s="2" t="s">
        <v>29</v>
      </c>
      <c r="R662" t="str">
        <f>LEFT(E662,3)</f>
        <v>110</v>
      </c>
      <c r="S662" t="str">
        <f>RIGHT(LEFT(E662,6),2)</f>
        <v>08</v>
      </c>
      <c r="T662" t="str">
        <f>CONCATENATE("Q", INT((S662+2)/3))</f>
        <v>Q3</v>
      </c>
      <c r="U662" s="7" t="str">
        <f>CONCATENATE(R662," ",T662)</f>
        <v>110 Q3</v>
      </c>
    </row>
    <row r="663" spans="1:21" ht="70" customHeight="1">
      <c r="A663" s="20" t="s">
        <v>4320</v>
      </c>
      <c r="B663" s="2" t="s">
        <v>911</v>
      </c>
      <c r="C663" s="2" t="s">
        <v>59</v>
      </c>
      <c r="D663" s="2" t="s">
        <v>44</v>
      </c>
      <c r="E663" s="2" t="s">
        <v>906</v>
      </c>
      <c r="F663" s="14">
        <v>1115</v>
      </c>
      <c r="G663" s="22">
        <v>24.2</v>
      </c>
      <c r="H663" s="25">
        <v>47.92</v>
      </c>
      <c r="I663" s="5">
        <v>0.48799999999999999</v>
      </c>
      <c r="J663" s="2" t="s">
        <v>23</v>
      </c>
      <c r="K663" s="2" t="s">
        <v>53</v>
      </c>
      <c r="L663" s="2" t="s">
        <v>25</v>
      </c>
      <c r="M663" s="2" t="s">
        <v>26</v>
      </c>
      <c r="N663" s="2" t="s">
        <v>27</v>
      </c>
      <c r="O663" s="2">
        <v>190</v>
      </c>
      <c r="P663" s="2" t="s">
        <v>28</v>
      </c>
      <c r="Q663" s="2" t="s">
        <v>29</v>
      </c>
      <c r="R663" t="str">
        <f>LEFT(E663,3)</f>
        <v>110</v>
      </c>
      <c r="S663" t="str">
        <f>RIGHT(LEFT(E663,6),2)</f>
        <v>08</v>
      </c>
      <c r="T663" t="str">
        <f>CONCATENATE("Q", INT((S663+2)/3))</f>
        <v>Q3</v>
      </c>
      <c r="U663" s="7" t="str">
        <f>CONCATENATE(R663," ",T663)</f>
        <v>110 Q3</v>
      </c>
    </row>
    <row r="664" spans="1:21" ht="70" customHeight="1">
      <c r="A664" s="20" t="s">
        <v>4321</v>
      </c>
      <c r="B664" s="2" t="s">
        <v>912</v>
      </c>
      <c r="C664" s="2" t="s">
        <v>419</v>
      </c>
      <c r="D664" s="2" t="s">
        <v>44</v>
      </c>
      <c r="E664" s="2" t="s">
        <v>906</v>
      </c>
      <c r="F664" s="14">
        <v>1268</v>
      </c>
      <c r="G664" s="22">
        <v>23.5</v>
      </c>
      <c r="H664" s="25">
        <v>55.55</v>
      </c>
      <c r="I664" s="5">
        <v>0.50670000000000004</v>
      </c>
      <c r="J664" s="2" t="s">
        <v>23</v>
      </c>
      <c r="K664" s="2" t="s">
        <v>503</v>
      </c>
      <c r="L664" s="2" t="s">
        <v>25</v>
      </c>
      <c r="M664" s="2" t="s">
        <v>26</v>
      </c>
      <c r="N664" s="2" t="s">
        <v>41</v>
      </c>
      <c r="O664" s="2">
        <v>200</v>
      </c>
      <c r="P664" s="2" t="s">
        <v>28</v>
      </c>
      <c r="Q664" s="2" t="s">
        <v>29</v>
      </c>
      <c r="R664" t="str">
        <f>LEFT(E664,3)</f>
        <v>110</v>
      </c>
      <c r="S664" t="str">
        <f>RIGHT(LEFT(E664,6),2)</f>
        <v>08</v>
      </c>
      <c r="T664" t="str">
        <f>CONCATENATE("Q", INT((S664+2)/3))</f>
        <v>Q3</v>
      </c>
      <c r="U664" s="7" t="str">
        <f>CONCATENATE(R664," ",T664)</f>
        <v>110 Q3</v>
      </c>
    </row>
    <row r="665" spans="1:21" ht="70" customHeight="1">
      <c r="A665" s="20" t="s">
        <v>4322</v>
      </c>
      <c r="B665" s="2" t="s">
        <v>913</v>
      </c>
      <c r="C665" s="2" t="s">
        <v>76</v>
      </c>
      <c r="D665" s="2" t="s">
        <v>44</v>
      </c>
      <c r="E665" s="2" t="s">
        <v>906</v>
      </c>
      <c r="F665" s="14">
        <v>1118</v>
      </c>
      <c r="G665" s="22">
        <v>24</v>
      </c>
      <c r="H665" s="25">
        <v>48.61</v>
      </c>
      <c r="I665" s="5">
        <v>0.48110000000000003</v>
      </c>
      <c r="J665" s="2" t="s">
        <v>23</v>
      </c>
      <c r="K665" s="2" t="s">
        <v>696</v>
      </c>
      <c r="L665" s="2" t="s">
        <v>25</v>
      </c>
      <c r="M665" s="2" t="s">
        <v>26</v>
      </c>
      <c r="N665" s="2" t="s">
        <v>27</v>
      </c>
      <c r="O665" s="2">
        <v>200</v>
      </c>
      <c r="P665" s="2" t="s">
        <v>28</v>
      </c>
      <c r="Q665" s="2" t="s">
        <v>29</v>
      </c>
      <c r="R665" t="str">
        <f>LEFT(E665,3)</f>
        <v>110</v>
      </c>
      <c r="S665" t="str">
        <f>RIGHT(LEFT(E665,6),2)</f>
        <v>08</v>
      </c>
      <c r="T665" t="str">
        <f>CONCATENATE("Q", INT((S665+2)/3))</f>
        <v>Q3</v>
      </c>
      <c r="U665" s="7" t="str">
        <f>CONCATENATE(R665," ",T665)</f>
        <v>110 Q3</v>
      </c>
    </row>
    <row r="666" spans="1:21" ht="70" customHeight="1">
      <c r="A666" s="20" t="s">
        <v>4323</v>
      </c>
      <c r="B666" s="2" t="s">
        <v>914</v>
      </c>
      <c r="C666" s="2" t="s">
        <v>32</v>
      </c>
      <c r="D666" s="2" t="s">
        <v>44</v>
      </c>
      <c r="E666" s="2" t="s">
        <v>906</v>
      </c>
      <c r="F666" s="14">
        <v>1145</v>
      </c>
      <c r="G666" s="22">
        <v>24.4</v>
      </c>
      <c r="H666" s="25">
        <v>48.8</v>
      </c>
      <c r="I666" s="5">
        <v>0.49259999999999998</v>
      </c>
      <c r="J666" s="2" t="s">
        <v>23</v>
      </c>
      <c r="K666" s="2" t="s">
        <v>696</v>
      </c>
      <c r="L666" s="2" t="s">
        <v>25</v>
      </c>
      <c r="M666" s="2" t="s">
        <v>26</v>
      </c>
      <c r="N666" s="2" t="s">
        <v>27</v>
      </c>
      <c r="O666" s="2">
        <v>200</v>
      </c>
      <c r="P666" s="2" t="s">
        <v>28</v>
      </c>
      <c r="Q666" s="2" t="s">
        <v>29</v>
      </c>
      <c r="R666" t="str">
        <f>LEFT(E666,3)</f>
        <v>110</v>
      </c>
      <c r="S666" t="str">
        <f>RIGHT(LEFT(E666,6),2)</f>
        <v>08</v>
      </c>
      <c r="T666" t="str">
        <f>CONCATENATE("Q", INT((S666+2)/3))</f>
        <v>Q3</v>
      </c>
      <c r="U666" s="7" t="str">
        <f>CONCATENATE(R666," ",T666)</f>
        <v>110 Q3</v>
      </c>
    </row>
    <row r="667" spans="1:21" ht="70" customHeight="1">
      <c r="A667" s="20" t="s">
        <v>4324</v>
      </c>
      <c r="B667" s="2" t="s">
        <v>915</v>
      </c>
      <c r="C667" s="2" t="s">
        <v>419</v>
      </c>
      <c r="D667" s="2" t="s">
        <v>44</v>
      </c>
      <c r="E667" s="2" t="s">
        <v>906</v>
      </c>
      <c r="F667" s="14">
        <v>1300</v>
      </c>
      <c r="G667" s="22">
        <v>24.2</v>
      </c>
      <c r="H667" s="25">
        <v>55.55</v>
      </c>
      <c r="I667" s="5">
        <v>0.50670000000000004</v>
      </c>
      <c r="J667" s="2" t="s">
        <v>23</v>
      </c>
      <c r="K667" s="2" t="s">
        <v>696</v>
      </c>
      <c r="L667" s="2" t="s">
        <v>25</v>
      </c>
      <c r="M667" s="2" t="s">
        <v>26</v>
      </c>
      <c r="N667" s="2" t="s">
        <v>41</v>
      </c>
      <c r="O667" s="2">
        <v>200</v>
      </c>
      <c r="P667" s="2" t="s">
        <v>28</v>
      </c>
      <c r="Q667" s="2" t="s">
        <v>29</v>
      </c>
      <c r="R667" t="str">
        <f>LEFT(E667,3)</f>
        <v>110</v>
      </c>
      <c r="S667" t="str">
        <f>RIGHT(LEFT(E667,6),2)</f>
        <v>08</v>
      </c>
      <c r="T667" t="str">
        <f>CONCATENATE("Q", INT((S667+2)/3))</f>
        <v>Q3</v>
      </c>
      <c r="U667" s="7" t="str">
        <f>CONCATENATE(R667," ",T667)</f>
        <v>110 Q3</v>
      </c>
    </row>
    <row r="668" spans="1:21" ht="70" customHeight="1">
      <c r="A668" s="20" t="s">
        <v>4325</v>
      </c>
      <c r="B668" s="2" t="s">
        <v>916</v>
      </c>
      <c r="C668" s="2" t="s">
        <v>32</v>
      </c>
      <c r="D668" s="2" t="s">
        <v>44</v>
      </c>
      <c r="E668" s="2" t="s">
        <v>906</v>
      </c>
      <c r="F668" s="14">
        <v>1090</v>
      </c>
      <c r="G668" s="22">
        <v>23.1</v>
      </c>
      <c r="H668" s="25">
        <v>48.8</v>
      </c>
      <c r="I668" s="5">
        <v>0.49259999999999998</v>
      </c>
      <c r="J668" s="2" t="s">
        <v>23</v>
      </c>
      <c r="K668" s="2" t="s">
        <v>917</v>
      </c>
      <c r="L668" s="2" t="s">
        <v>25</v>
      </c>
      <c r="M668" s="2" t="s">
        <v>26</v>
      </c>
      <c r="N668" s="2" t="s">
        <v>27</v>
      </c>
      <c r="O668" s="2">
        <v>195</v>
      </c>
      <c r="P668" s="2" t="s">
        <v>28</v>
      </c>
      <c r="Q668" s="2" t="s">
        <v>29</v>
      </c>
      <c r="R668" t="str">
        <f>LEFT(E668,3)</f>
        <v>110</v>
      </c>
      <c r="S668" t="str">
        <f>RIGHT(LEFT(E668,6),2)</f>
        <v>08</v>
      </c>
      <c r="T668" t="str">
        <f>CONCATENATE("Q", INT((S668+2)/3))</f>
        <v>Q3</v>
      </c>
      <c r="U668" s="7" t="str">
        <f>CONCATENATE(R668," ",T668)</f>
        <v>110 Q3</v>
      </c>
    </row>
    <row r="669" spans="1:21" ht="70" customHeight="1">
      <c r="A669" s="20" t="s">
        <v>4326</v>
      </c>
      <c r="B669" s="2" t="s">
        <v>918</v>
      </c>
      <c r="C669" s="2" t="s">
        <v>79</v>
      </c>
      <c r="D669" s="2" t="s">
        <v>44</v>
      </c>
      <c r="E669" s="2" t="s">
        <v>906</v>
      </c>
      <c r="F669" s="14">
        <v>900</v>
      </c>
      <c r="G669" s="22">
        <v>24.9</v>
      </c>
      <c r="H669" s="25">
        <v>38.200000000000003</v>
      </c>
      <c r="I669" s="5">
        <v>0.44469999999999998</v>
      </c>
      <c r="J669" s="2" t="s">
        <v>23</v>
      </c>
      <c r="K669" s="2" t="s">
        <v>277</v>
      </c>
      <c r="L669" s="2" t="s">
        <v>25</v>
      </c>
      <c r="M669" s="2" t="s">
        <v>26</v>
      </c>
      <c r="N669" s="2" t="s">
        <v>46</v>
      </c>
      <c r="O669" s="2">
        <v>200</v>
      </c>
      <c r="P669" s="2" t="s">
        <v>28</v>
      </c>
      <c r="Q669" s="2" t="s">
        <v>29</v>
      </c>
      <c r="R669" t="str">
        <f>LEFT(E669,3)</f>
        <v>110</v>
      </c>
      <c r="S669" t="str">
        <f>RIGHT(LEFT(E669,6),2)</f>
        <v>08</v>
      </c>
      <c r="T669" t="str">
        <f>CONCATENATE("Q", INT((S669+2)/3))</f>
        <v>Q3</v>
      </c>
      <c r="U669" s="7" t="str">
        <f>CONCATENATE(R669," ",T669)</f>
        <v>110 Q3</v>
      </c>
    </row>
    <row r="670" spans="1:21" ht="70" customHeight="1">
      <c r="A670" s="20" t="s">
        <v>4327</v>
      </c>
      <c r="B670" s="2" t="s">
        <v>919</v>
      </c>
      <c r="C670" s="2" t="s">
        <v>419</v>
      </c>
      <c r="D670" s="2" t="s">
        <v>44</v>
      </c>
      <c r="E670" s="2" t="s">
        <v>906</v>
      </c>
      <c r="F670" s="14">
        <v>1238</v>
      </c>
      <c r="G670" s="22">
        <v>22.8</v>
      </c>
      <c r="H670" s="25">
        <v>55.25</v>
      </c>
      <c r="I670" s="5">
        <v>0.50949999999999995</v>
      </c>
      <c r="J670" s="2" t="s">
        <v>23</v>
      </c>
      <c r="K670" s="2" t="s">
        <v>917</v>
      </c>
      <c r="L670" s="2" t="s">
        <v>25</v>
      </c>
      <c r="M670" s="2" t="s">
        <v>26</v>
      </c>
      <c r="N670" s="2" t="s">
        <v>41</v>
      </c>
      <c r="O670" s="2">
        <v>200</v>
      </c>
      <c r="P670" s="2" t="s">
        <v>28</v>
      </c>
      <c r="Q670" s="2" t="s">
        <v>29</v>
      </c>
      <c r="R670" t="str">
        <f>LEFT(E670,3)</f>
        <v>110</v>
      </c>
      <c r="S670" t="str">
        <f>RIGHT(LEFT(E670,6),2)</f>
        <v>08</v>
      </c>
      <c r="T670" t="str">
        <f>CONCATENATE("Q", INT((S670+2)/3))</f>
        <v>Q3</v>
      </c>
      <c r="U670" s="7" t="str">
        <f>CONCATENATE(R670," ",T670)</f>
        <v>110 Q3</v>
      </c>
    </row>
    <row r="671" spans="1:21" ht="70" customHeight="1">
      <c r="A671" s="20" t="s">
        <v>4328</v>
      </c>
      <c r="B671" s="2" t="s">
        <v>920</v>
      </c>
      <c r="C671" s="2" t="s">
        <v>286</v>
      </c>
      <c r="D671" s="2" t="s">
        <v>44</v>
      </c>
      <c r="E671" s="2" t="s">
        <v>906</v>
      </c>
      <c r="F671" s="14">
        <v>880</v>
      </c>
      <c r="G671" s="22">
        <v>24.3</v>
      </c>
      <c r="H671" s="25">
        <v>37.9</v>
      </c>
      <c r="I671" s="5">
        <v>0.44829999999999998</v>
      </c>
      <c r="J671" s="2" t="s">
        <v>23</v>
      </c>
      <c r="K671" s="2" t="s">
        <v>60</v>
      </c>
      <c r="L671" s="2" t="s">
        <v>25</v>
      </c>
      <c r="M671" s="2" t="s">
        <v>26</v>
      </c>
      <c r="N671" s="2" t="s">
        <v>46</v>
      </c>
      <c r="O671" s="2">
        <v>195</v>
      </c>
      <c r="P671" s="2" t="s">
        <v>28</v>
      </c>
      <c r="Q671" s="2" t="s">
        <v>29</v>
      </c>
      <c r="R671" t="str">
        <f>LEFT(E671,3)</f>
        <v>110</v>
      </c>
      <c r="S671" t="str">
        <f>RIGHT(LEFT(E671,6),2)</f>
        <v>08</v>
      </c>
      <c r="T671" t="str">
        <f>CONCATENATE("Q", INT((S671+2)/3))</f>
        <v>Q3</v>
      </c>
      <c r="U671" s="7" t="str">
        <f>CONCATENATE(R671," ",T671)</f>
        <v>110 Q3</v>
      </c>
    </row>
    <row r="672" spans="1:21" ht="70" customHeight="1">
      <c r="A672" s="20" t="s">
        <v>4329</v>
      </c>
      <c r="B672" s="2" t="s">
        <v>921</v>
      </c>
      <c r="C672" s="2" t="s">
        <v>32</v>
      </c>
      <c r="D672" s="2" t="s">
        <v>44</v>
      </c>
      <c r="E672" s="2" t="s">
        <v>906</v>
      </c>
      <c r="F672" s="14">
        <v>1105</v>
      </c>
      <c r="G672" s="22">
        <v>23.5</v>
      </c>
      <c r="H672" s="25">
        <v>48.8</v>
      </c>
      <c r="I672" s="5">
        <v>0.49259999999999998</v>
      </c>
      <c r="J672" s="2" t="s">
        <v>23</v>
      </c>
      <c r="K672" s="2" t="s">
        <v>180</v>
      </c>
      <c r="L672" s="2" t="s">
        <v>25</v>
      </c>
      <c r="M672" s="2" t="s">
        <v>26</v>
      </c>
      <c r="N672" s="2" t="s">
        <v>27</v>
      </c>
      <c r="O672" s="2">
        <v>195</v>
      </c>
      <c r="P672" s="2" t="s">
        <v>28</v>
      </c>
      <c r="Q672" s="2" t="s">
        <v>29</v>
      </c>
      <c r="R672" t="str">
        <f>LEFT(E672,3)</f>
        <v>110</v>
      </c>
      <c r="S672" t="str">
        <f>RIGHT(LEFT(E672,6),2)</f>
        <v>08</v>
      </c>
      <c r="T672" t="str">
        <f>CONCATENATE("Q", INT((S672+2)/3))</f>
        <v>Q3</v>
      </c>
      <c r="U672" s="7" t="str">
        <f>CONCATENATE(R672," ",T672)</f>
        <v>110 Q3</v>
      </c>
    </row>
    <row r="673" spans="1:21" ht="70" customHeight="1">
      <c r="A673" s="20" t="s">
        <v>4330</v>
      </c>
      <c r="B673" s="2" t="s">
        <v>922</v>
      </c>
      <c r="C673" s="2" t="s">
        <v>59</v>
      </c>
      <c r="D673" s="2" t="s">
        <v>44</v>
      </c>
      <c r="E673" s="2" t="s">
        <v>906</v>
      </c>
      <c r="F673" s="14">
        <v>1120</v>
      </c>
      <c r="G673" s="22">
        <v>24.1</v>
      </c>
      <c r="H673" s="25">
        <v>48.22</v>
      </c>
      <c r="I673" s="5">
        <v>0.48499999999999999</v>
      </c>
      <c r="J673" s="2" t="s">
        <v>23</v>
      </c>
      <c r="K673" s="2" t="s">
        <v>67</v>
      </c>
      <c r="L673" s="2" t="s">
        <v>25</v>
      </c>
      <c r="M673" s="2" t="s">
        <v>26</v>
      </c>
      <c r="N673" s="2" t="s">
        <v>27</v>
      </c>
      <c r="O673" s="2">
        <v>200</v>
      </c>
      <c r="P673" s="2" t="s">
        <v>28</v>
      </c>
      <c r="Q673" s="2" t="s">
        <v>29</v>
      </c>
      <c r="R673" t="str">
        <f>LEFT(E673,3)</f>
        <v>110</v>
      </c>
      <c r="S673" t="str">
        <f>RIGHT(LEFT(E673,6),2)</f>
        <v>08</v>
      </c>
      <c r="T673" t="str">
        <f>CONCATENATE("Q", INT((S673+2)/3))</f>
        <v>Q3</v>
      </c>
      <c r="U673" s="7" t="str">
        <f>CONCATENATE(R673," ",T673)</f>
        <v>110 Q3</v>
      </c>
    </row>
    <row r="674" spans="1:21" ht="70" customHeight="1">
      <c r="A674" s="20" t="s">
        <v>4331</v>
      </c>
      <c r="B674" s="2" t="s">
        <v>923</v>
      </c>
      <c r="C674" s="2" t="s">
        <v>32</v>
      </c>
      <c r="D674" s="2" t="s">
        <v>44</v>
      </c>
      <c r="E674" s="2" t="s">
        <v>906</v>
      </c>
      <c r="F674" s="14">
        <v>1135</v>
      </c>
      <c r="G674" s="22">
        <v>24</v>
      </c>
      <c r="H674" s="25">
        <v>48.8</v>
      </c>
      <c r="I674" s="5">
        <v>0.49259999999999998</v>
      </c>
      <c r="J674" s="2" t="s">
        <v>23</v>
      </c>
      <c r="K674" s="2" t="s">
        <v>284</v>
      </c>
      <c r="L674" s="2" t="s">
        <v>25</v>
      </c>
      <c r="M674" s="2" t="s">
        <v>26</v>
      </c>
      <c r="N674" s="2" t="s">
        <v>27</v>
      </c>
      <c r="O674" s="2">
        <v>205</v>
      </c>
      <c r="P674" s="2" t="s">
        <v>28</v>
      </c>
      <c r="Q674" s="2" t="s">
        <v>29</v>
      </c>
      <c r="R674" t="str">
        <f>LEFT(E674,3)</f>
        <v>110</v>
      </c>
      <c r="S674" t="str">
        <f>RIGHT(LEFT(E674,6),2)</f>
        <v>08</v>
      </c>
      <c r="T674" t="str">
        <f>CONCATENATE("Q", INT((S674+2)/3))</f>
        <v>Q3</v>
      </c>
      <c r="U674" s="7" t="str">
        <f>CONCATENATE(R674," ",T674)</f>
        <v>110 Q3</v>
      </c>
    </row>
    <row r="675" spans="1:21" ht="70" customHeight="1">
      <c r="A675" s="20" t="s">
        <v>4332</v>
      </c>
      <c r="B675" s="2" t="s">
        <v>924</v>
      </c>
      <c r="C675" s="2" t="s">
        <v>79</v>
      </c>
      <c r="D675" s="2" t="s">
        <v>44</v>
      </c>
      <c r="E675" s="2" t="s">
        <v>906</v>
      </c>
      <c r="F675" s="14">
        <v>880</v>
      </c>
      <c r="G675" s="22">
        <v>24.3</v>
      </c>
      <c r="H675" s="25">
        <v>38.200000000000003</v>
      </c>
      <c r="I675" s="5">
        <v>0.44469999999999998</v>
      </c>
      <c r="J675" s="2" t="s">
        <v>23</v>
      </c>
      <c r="K675" s="2" t="s">
        <v>60</v>
      </c>
      <c r="L675" s="2" t="s">
        <v>25</v>
      </c>
      <c r="M675" s="2" t="s">
        <v>26</v>
      </c>
      <c r="N675" s="2" t="s">
        <v>46</v>
      </c>
      <c r="O675" s="2">
        <v>195</v>
      </c>
      <c r="P675" s="2" t="s">
        <v>28</v>
      </c>
      <c r="Q675" s="2" t="s">
        <v>29</v>
      </c>
      <c r="R675" t="str">
        <f>LEFT(E675,3)</f>
        <v>110</v>
      </c>
      <c r="S675" t="str">
        <f>RIGHT(LEFT(E675,6),2)</f>
        <v>08</v>
      </c>
      <c r="T675" t="str">
        <f>CONCATENATE("Q", INT((S675+2)/3))</f>
        <v>Q3</v>
      </c>
      <c r="U675" s="7" t="str">
        <f>CONCATENATE(R675," ",T675)</f>
        <v>110 Q3</v>
      </c>
    </row>
    <row r="676" spans="1:21" ht="70" customHeight="1">
      <c r="A676" s="20" t="s">
        <v>4333</v>
      </c>
      <c r="B676" s="2" t="s">
        <v>925</v>
      </c>
      <c r="C676" s="2" t="s">
        <v>926</v>
      </c>
      <c r="D676" s="2" t="s">
        <v>151</v>
      </c>
      <c r="E676" s="2" t="s">
        <v>906</v>
      </c>
      <c r="F676" s="14">
        <v>990</v>
      </c>
      <c r="G676" s="22">
        <v>29.5</v>
      </c>
      <c r="H676" s="25">
        <v>34.78</v>
      </c>
      <c r="I676" s="5">
        <v>0.48470000000000002</v>
      </c>
      <c r="J676" s="2" t="s">
        <v>23</v>
      </c>
      <c r="K676" s="2" t="s">
        <v>198</v>
      </c>
      <c r="L676" s="2" t="s">
        <v>25</v>
      </c>
      <c r="M676" s="2" t="s">
        <v>26</v>
      </c>
      <c r="N676" s="2" t="s">
        <v>112</v>
      </c>
      <c r="O676" s="2">
        <v>187</v>
      </c>
      <c r="P676" s="2" t="s">
        <v>28</v>
      </c>
      <c r="Q676" s="2" t="s">
        <v>29</v>
      </c>
      <c r="R676" t="str">
        <f>LEFT(E676,3)</f>
        <v>110</v>
      </c>
      <c r="S676" t="str">
        <f>RIGHT(LEFT(E676,6),2)</f>
        <v>08</v>
      </c>
      <c r="T676" t="str">
        <f>CONCATENATE("Q", INT((S676+2)/3))</f>
        <v>Q3</v>
      </c>
      <c r="U676" s="7" t="str">
        <f>CONCATENATE(R676," ",T676)</f>
        <v>110 Q3</v>
      </c>
    </row>
    <row r="677" spans="1:21" ht="70" customHeight="1">
      <c r="A677" s="20" t="s">
        <v>4334</v>
      </c>
      <c r="B677" s="2" t="s">
        <v>927</v>
      </c>
      <c r="C677" s="2" t="s">
        <v>928</v>
      </c>
      <c r="D677" s="2" t="s">
        <v>151</v>
      </c>
      <c r="E677" s="2" t="s">
        <v>906</v>
      </c>
      <c r="F677" s="14">
        <v>1308</v>
      </c>
      <c r="G677" s="22">
        <v>30.8</v>
      </c>
      <c r="H677" s="25">
        <v>43.99</v>
      </c>
      <c r="I677" s="5">
        <v>0.50580000000000003</v>
      </c>
      <c r="J677" s="2" t="s">
        <v>23</v>
      </c>
      <c r="K677" s="2" t="s">
        <v>381</v>
      </c>
      <c r="L677" s="2" t="s">
        <v>25</v>
      </c>
      <c r="M677" s="2" t="s">
        <v>26</v>
      </c>
      <c r="N677" s="2" t="s">
        <v>50</v>
      </c>
      <c r="O677" s="2">
        <v>187</v>
      </c>
      <c r="P677" s="2" t="s">
        <v>28</v>
      </c>
      <c r="Q677" s="2" t="s">
        <v>29</v>
      </c>
      <c r="R677" t="str">
        <f>LEFT(E677,3)</f>
        <v>110</v>
      </c>
      <c r="S677" t="str">
        <f>RIGHT(LEFT(E677,6),2)</f>
        <v>08</v>
      </c>
      <c r="T677" t="str">
        <f>CONCATENATE("Q", INT((S677+2)/3))</f>
        <v>Q3</v>
      </c>
      <c r="U677" s="7" t="str">
        <f>CONCATENATE(R677," ",T677)</f>
        <v>110 Q3</v>
      </c>
    </row>
    <row r="678" spans="1:21" ht="70" customHeight="1">
      <c r="A678" s="20" t="s">
        <v>4335</v>
      </c>
      <c r="B678" s="2" t="s">
        <v>203</v>
      </c>
      <c r="C678" s="2" t="s">
        <v>929</v>
      </c>
      <c r="D678" s="2" t="s">
        <v>205</v>
      </c>
      <c r="E678" s="2" t="s">
        <v>906</v>
      </c>
      <c r="F678" s="14">
        <v>786</v>
      </c>
      <c r="G678" s="22">
        <v>28.1</v>
      </c>
      <c r="H678" s="25">
        <v>28</v>
      </c>
      <c r="I678" s="5">
        <v>0.6069</v>
      </c>
      <c r="J678" s="2" t="s">
        <v>23</v>
      </c>
      <c r="K678" s="2" t="s">
        <v>242</v>
      </c>
      <c r="L678" s="2" t="s">
        <v>222</v>
      </c>
      <c r="M678" s="2" t="s">
        <v>223</v>
      </c>
      <c r="N678" s="2" t="s">
        <v>112</v>
      </c>
      <c r="O678" s="8"/>
      <c r="P678" s="2" t="s">
        <v>113</v>
      </c>
      <c r="Q678" s="2" t="s">
        <v>29</v>
      </c>
      <c r="R678" t="str">
        <f>LEFT(E678,3)</f>
        <v>110</v>
      </c>
      <c r="S678" t="str">
        <f>RIGHT(LEFT(E678,6),2)</f>
        <v>08</v>
      </c>
      <c r="T678" t="str">
        <f>CONCATENATE("Q", INT((S678+2)/3))</f>
        <v>Q3</v>
      </c>
      <c r="U678" s="7" t="str">
        <f>CONCATENATE(R678," ",T678)</f>
        <v>110 Q3</v>
      </c>
    </row>
    <row r="679" spans="1:21" ht="70" customHeight="1">
      <c r="A679" s="20" t="s">
        <v>4336</v>
      </c>
      <c r="B679" s="2" t="s">
        <v>132</v>
      </c>
      <c r="C679" s="2" t="s">
        <v>930</v>
      </c>
      <c r="D679" s="2" t="s">
        <v>134</v>
      </c>
      <c r="E679" s="2" t="s">
        <v>931</v>
      </c>
      <c r="F679" s="14">
        <v>873</v>
      </c>
      <c r="G679" s="22">
        <v>33</v>
      </c>
      <c r="H679" s="25">
        <v>32.99</v>
      </c>
      <c r="I679" s="5">
        <v>0.41620000000000001</v>
      </c>
      <c r="J679" s="2" t="s">
        <v>23</v>
      </c>
      <c r="K679" s="2" t="s">
        <v>932</v>
      </c>
      <c r="L679" s="2" t="s">
        <v>25</v>
      </c>
      <c r="M679" s="2" t="s">
        <v>117</v>
      </c>
      <c r="N679" s="2" t="s">
        <v>364</v>
      </c>
      <c r="O679" s="2">
        <v>145</v>
      </c>
      <c r="P679" s="2" t="s">
        <v>28</v>
      </c>
      <c r="Q679" s="2" t="s">
        <v>29</v>
      </c>
      <c r="R679" t="str">
        <f>LEFT(E679,3)</f>
        <v>110</v>
      </c>
      <c r="S679" t="str">
        <f>RIGHT(LEFT(E679,6),2)</f>
        <v>08</v>
      </c>
      <c r="T679" t="str">
        <f>CONCATENATE("Q", INT((S679+2)/3))</f>
        <v>Q3</v>
      </c>
      <c r="U679" s="7" t="str">
        <f>CONCATENATE(R679," ",T679)</f>
        <v>110 Q3</v>
      </c>
    </row>
    <row r="680" spans="1:21" ht="70" customHeight="1">
      <c r="A680" s="20" t="s">
        <v>4337</v>
      </c>
      <c r="B680" s="2" t="s">
        <v>933</v>
      </c>
      <c r="C680" s="2" t="s">
        <v>934</v>
      </c>
      <c r="D680" s="2" t="s">
        <v>151</v>
      </c>
      <c r="E680" s="2" t="s">
        <v>931</v>
      </c>
      <c r="F680" s="14">
        <v>1380</v>
      </c>
      <c r="G680" s="22">
        <v>28.7</v>
      </c>
      <c r="H680" s="25">
        <v>49.49</v>
      </c>
      <c r="I680" s="5">
        <v>0.50129999999999997</v>
      </c>
      <c r="J680" s="2" t="s">
        <v>23</v>
      </c>
      <c r="K680" s="2" t="s">
        <v>876</v>
      </c>
      <c r="L680" s="2" t="s">
        <v>25</v>
      </c>
      <c r="M680" s="2" t="s">
        <v>26</v>
      </c>
      <c r="N680" s="2" t="s">
        <v>50</v>
      </c>
      <c r="O680" s="2">
        <v>178</v>
      </c>
      <c r="P680" s="2" t="s">
        <v>28</v>
      </c>
      <c r="Q680" s="2" t="s">
        <v>29</v>
      </c>
      <c r="R680" t="str">
        <f>LEFT(E680,3)</f>
        <v>110</v>
      </c>
      <c r="S680" t="str">
        <f>RIGHT(LEFT(E680,6),2)</f>
        <v>08</v>
      </c>
      <c r="T680" t="str">
        <f>CONCATENATE("Q", INT((S680+2)/3))</f>
        <v>Q3</v>
      </c>
      <c r="U680" s="7" t="str">
        <f>CONCATENATE(R680," ",T680)</f>
        <v>110 Q3</v>
      </c>
    </row>
    <row r="681" spans="1:21" ht="70" customHeight="1">
      <c r="A681" s="20" t="s">
        <v>4338</v>
      </c>
      <c r="B681" s="2" t="s">
        <v>37</v>
      </c>
      <c r="C681" s="2" t="s">
        <v>935</v>
      </c>
      <c r="D681" s="2" t="s">
        <v>195</v>
      </c>
      <c r="E681" s="2" t="s">
        <v>931</v>
      </c>
      <c r="F681" s="14">
        <v>1070</v>
      </c>
      <c r="G681" s="22">
        <v>26.9</v>
      </c>
      <c r="H681" s="25">
        <v>41.31</v>
      </c>
      <c r="I681" s="5">
        <v>0.53639999999999999</v>
      </c>
      <c r="J681" s="2" t="s">
        <v>23</v>
      </c>
      <c r="K681" s="2" t="s">
        <v>36</v>
      </c>
      <c r="L681" s="2" t="s">
        <v>25</v>
      </c>
      <c r="M681" s="2" t="s">
        <v>26</v>
      </c>
      <c r="N681" s="2" t="s">
        <v>27</v>
      </c>
      <c r="O681" s="2">
        <v>140</v>
      </c>
      <c r="P681" s="2" t="s">
        <v>28</v>
      </c>
      <c r="Q681" s="2" t="s">
        <v>29</v>
      </c>
      <c r="R681" t="str">
        <f>LEFT(E681,3)</f>
        <v>110</v>
      </c>
      <c r="S681" t="str">
        <f>RIGHT(LEFT(E681,6),2)</f>
        <v>08</v>
      </c>
      <c r="T681" t="str">
        <f>CONCATENATE("Q", INT((S681+2)/3))</f>
        <v>Q3</v>
      </c>
      <c r="U681" s="7" t="str">
        <f>CONCATENATE(R681," ",T681)</f>
        <v>110 Q3</v>
      </c>
    </row>
    <row r="682" spans="1:21" ht="70" customHeight="1">
      <c r="A682" s="20" t="s">
        <v>4339</v>
      </c>
      <c r="B682" s="2" t="s">
        <v>99</v>
      </c>
      <c r="C682" s="2" t="s">
        <v>936</v>
      </c>
      <c r="D682" s="2" t="s">
        <v>101</v>
      </c>
      <c r="E682" s="2" t="s">
        <v>937</v>
      </c>
      <c r="F682" s="14">
        <v>830</v>
      </c>
      <c r="G682" s="22">
        <v>25.5</v>
      </c>
      <c r="H682" s="25">
        <v>35.33</v>
      </c>
      <c r="I682" s="5">
        <v>0.44900000000000001</v>
      </c>
      <c r="J682" s="2" t="s">
        <v>23</v>
      </c>
      <c r="K682" s="2" t="s">
        <v>106</v>
      </c>
      <c r="L682" s="2" t="s">
        <v>25</v>
      </c>
      <c r="M682" s="2" t="s">
        <v>26</v>
      </c>
      <c r="N682" s="2" t="s">
        <v>112</v>
      </c>
      <c r="O682" s="2">
        <v>190</v>
      </c>
      <c r="P682" s="2" t="s">
        <v>28</v>
      </c>
      <c r="Q682" s="2" t="s">
        <v>29</v>
      </c>
      <c r="R682" t="str">
        <f>LEFT(E682,3)</f>
        <v>110</v>
      </c>
      <c r="S682" t="str">
        <f>RIGHT(LEFT(E682,6),2)</f>
        <v>08</v>
      </c>
      <c r="T682" t="str">
        <f>CONCATENATE("Q", INT((S682+2)/3))</f>
        <v>Q3</v>
      </c>
      <c r="U682" s="7" t="str">
        <f>CONCATENATE(R682," ",T682)</f>
        <v>110 Q3</v>
      </c>
    </row>
    <row r="683" spans="1:21" ht="70" customHeight="1">
      <c r="A683" s="20" t="s">
        <v>4340</v>
      </c>
      <c r="B683" s="2" t="s">
        <v>438</v>
      </c>
      <c r="C683" s="2" t="s">
        <v>938</v>
      </c>
      <c r="D683" s="2" t="s">
        <v>440</v>
      </c>
      <c r="E683" s="2" t="s">
        <v>937</v>
      </c>
      <c r="F683" s="14">
        <v>886</v>
      </c>
      <c r="G683" s="22">
        <v>21.3</v>
      </c>
      <c r="H683" s="25">
        <v>40.369999999999997</v>
      </c>
      <c r="I683" s="5">
        <v>0.51090000000000002</v>
      </c>
      <c r="J683" s="2" t="s">
        <v>23</v>
      </c>
      <c r="K683" s="2" t="s">
        <v>198</v>
      </c>
      <c r="L683" s="2" t="s">
        <v>25</v>
      </c>
      <c r="M683" s="2" t="s">
        <v>26</v>
      </c>
      <c r="N683" s="2" t="s">
        <v>453</v>
      </c>
      <c r="O683" s="2">
        <v>195</v>
      </c>
      <c r="P683" s="2" t="s">
        <v>236</v>
      </c>
      <c r="Q683" s="2" t="s">
        <v>29</v>
      </c>
      <c r="R683" t="str">
        <f>LEFT(E683,3)</f>
        <v>110</v>
      </c>
      <c r="S683" t="str">
        <f>RIGHT(LEFT(E683,6),2)</f>
        <v>08</v>
      </c>
      <c r="T683" t="str">
        <f>CONCATENATE("Q", INT((S683+2)/3))</f>
        <v>Q3</v>
      </c>
      <c r="U683" s="7" t="str">
        <f>CONCATENATE(R683," ",T683)</f>
        <v>110 Q3</v>
      </c>
    </row>
    <row r="684" spans="1:21" ht="70" customHeight="1">
      <c r="A684" s="20" t="s">
        <v>4341</v>
      </c>
      <c r="B684" s="2" t="s">
        <v>438</v>
      </c>
      <c r="C684" s="2" t="s">
        <v>939</v>
      </c>
      <c r="D684" s="2" t="s">
        <v>440</v>
      </c>
      <c r="E684" s="2" t="s">
        <v>937</v>
      </c>
      <c r="F684" s="14">
        <v>886</v>
      </c>
      <c r="G684" s="22">
        <v>21</v>
      </c>
      <c r="H684" s="25">
        <v>41.52</v>
      </c>
      <c r="I684" s="5">
        <v>0.49730000000000002</v>
      </c>
      <c r="J684" s="2" t="s">
        <v>23</v>
      </c>
      <c r="K684" s="2" t="s">
        <v>198</v>
      </c>
      <c r="L684" s="2" t="s">
        <v>25</v>
      </c>
      <c r="M684" s="2" t="s">
        <v>26</v>
      </c>
      <c r="N684" s="2" t="s">
        <v>453</v>
      </c>
      <c r="O684" s="2">
        <v>195</v>
      </c>
      <c r="P684" s="2" t="s">
        <v>236</v>
      </c>
      <c r="Q684" s="2" t="s">
        <v>29</v>
      </c>
      <c r="R684" t="str">
        <f>LEFT(E684,3)</f>
        <v>110</v>
      </c>
      <c r="S684" t="str">
        <f>RIGHT(LEFT(E684,6),2)</f>
        <v>08</v>
      </c>
      <c r="T684" t="str">
        <f>CONCATENATE("Q", INT((S684+2)/3))</f>
        <v>Q3</v>
      </c>
      <c r="U684" s="7" t="str">
        <f>CONCATENATE(R684," ",T684)</f>
        <v>110 Q3</v>
      </c>
    </row>
    <row r="685" spans="1:21" ht="70" customHeight="1">
      <c r="A685" s="20" t="s">
        <v>4342</v>
      </c>
      <c r="B685" s="2" t="s">
        <v>203</v>
      </c>
      <c r="C685" s="2" t="s">
        <v>940</v>
      </c>
      <c r="D685" s="2" t="s">
        <v>205</v>
      </c>
      <c r="E685" s="2" t="s">
        <v>937</v>
      </c>
      <c r="F685" s="14">
        <v>1200</v>
      </c>
      <c r="G685" s="22">
        <v>27</v>
      </c>
      <c r="H685" s="25">
        <v>46.6</v>
      </c>
      <c r="I685" s="5">
        <v>0.50539999999999996</v>
      </c>
      <c r="J685" s="2" t="s">
        <v>23</v>
      </c>
      <c r="K685" s="2" t="s">
        <v>206</v>
      </c>
      <c r="L685" s="2" t="s">
        <v>25</v>
      </c>
      <c r="M685" s="2" t="s">
        <v>26</v>
      </c>
      <c r="N685" s="2" t="s">
        <v>27</v>
      </c>
      <c r="O685" s="2">
        <v>140</v>
      </c>
      <c r="P685" s="2" t="s">
        <v>113</v>
      </c>
      <c r="Q685" s="2" t="s">
        <v>29</v>
      </c>
      <c r="R685" t="str">
        <f>LEFT(E685,3)</f>
        <v>110</v>
      </c>
      <c r="S685" t="str">
        <f>RIGHT(LEFT(E685,6),2)</f>
        <v>08</v>
      </c>
      <c r="T685" t="str">
        <f>CONCATENATE("Q", INT((S685+2)/3))</f>
        <v>Q3</v>
      </c>
      <c r="U685" s="7" t="str">
        <f>CONCATENATE(R685," ",T685)</f>
        <v>110 Q3</v>
      </c>
    </row>
    <row r="686" spans="1:21" ht="70" customHeight="1">
      <c r="A686" s="20" t="s">
        <v>4343</v>
      </c>
      <c r="B686" s="2" t="s">
        <v>941</v>
      </c>
      <c r="C686" s="2" t="s">
        <v>942</v>
      </c>
      <c r="D686" s="2" t="s">
        <v>151</v>
      </c>
      <c r="E686" s="2" t="s">
        <v>937</v>
      </c>
      <c r="F686" s="14">
        <v>1008</v>
      </c>
      <c r="G686" s="22">
        <v>30.5</v>
      </c>
      <c r="H686" s="25">
        <v>34.78</v>
      </c>
      <c r="I686" s="5">
        <v>0.48470000000000002</v>
      </c>
      <c r="J686" s="2" t="s">
        <v>23</v>
      </c>
      <c r="K686" s="2" t="s">
        <v>674</v>
      </c>
      <c r="L686" s="2" t="s">
        <v>25</v>
      </c>
      <c r="M686" s="2" t="s">
        <v>26</v>
      </c>
      <c r="N686" s="2" t="s">
        <v>112</v>
      </c>
      <c r="O686" s="2">
        <v>178</v>
      </c>
      <c r="P686" s="2" t="s">
        <v>28</v>
      </c>
      <c r="Q686" s="2" t="s">
        <v>29</v>
      </c>
      <c r="R686" t="str">
        <f>LEFT(E686,3)</f>
        <v>110</v>
      </c>
      <c r="S686" t="str">
        <f>RIGHT(LEFT(E686,6),2)</f>
        <v>08</v>
      </c>
      <c r="T686" t="str">
        <f>CONCATENATE("Q", INT((S686+2)/3))</f>
        <v>Q3</v>
      </c>
      <c r="U686" s="7" t="str">
        <f>CONCATENATE(R686," ",T686)</f>
        <v>110 Q3</v>
      </c>
    </row>
    <row r="687" spans="1:21" ht="70" customHeight="1">
      <c r="A687" s="20" t="s">
        <v>4344</v>
      </c>
      <c r="B687" s="2" t="s">
        <v>943</v>
      </c>
      <c r="C687" s="2" t="s">
        <v>944</v>
      </c>
      <c r="D687" s="2" t="s">
        <v>151</v>
      </c>
      <c r="E687" s="2" t="s">
        <v>937</v>
      </c>
      <c r="F687" s="14">
        <v>1327</v>
      </c>
      <c r="G687" s="22">
        <v>31.6</v>
      </c>
      <c r="H687" s="25">
        <v>43.99</v>
      </c>
      <c r="I687" s="5">
        <v>0.50580000000000003</v>
      </c>
      <c r="J687" s="2" t="s">
        <v>23</v>
      </c>
      <c r="K687" s="2" t="s">
        <v>330</v>
      </c>
      <c r="L687" s="2" t="s">
        <v>25</v>
      </c>
      <c r="M687" s="2" t="s">
        <v>26</v>
      </c>
      <c r="N687" s="2" t="s">
        <v>50</v>
      </c>
      <c r="O687" s="2">
        <v>177</v>
      </c>
      <c r="P687" s="2" t="s">
        <v>28</v>
      </c>
      <c r="Q687" s="2" t="s">
        <v>29</v>
      </c>
      <c r="R687" t="str">
        <f>LEFT(E687,3)</f>
        <v>110</v>
      </c>
      <c r="S687" t="str">
        <f>RIGHT(LEFT(E687,6),2)</f>
        <v>08</v>
      </c>
      <c r="T687" t="str">
        <f>CONCATENATE("Q", INT((S687+2)/3))</f>
        <v>Q3</v>
      </c>
      <c r="U687" s="7" t="str">
        <f>CONCATENATE(R687," ",T687)</f>
        <v>110 Q3</v>
      </c>
    </row>
    <row r="688" spans="1:21" ht="70" customHeight="1">
      <c r="A688" s="20" t="s">
        <v>4345</v>
      </c>
      <c r="B688" s="2" t="s">
        <v>945</v>
      </c>
      <c r="C688" s="2" t="s">
        <v>946</v>
      </c>
      <c r="D688" s="2" t="s">
        <v>151</v>
      </c>
      <c r="E688" s="2" t="s">
        <v>937</v>
      </c>
      <c r="F688" s="14">
        <v>885</v>
      </c>
      <c r="G688" s="22">
        <v>30.7</v>
      </c>
      <c r="H688" s="25">
        <v>30.62</v>
      </c>
      <c r="I688" s="5">
        <v>0.44940000000000002</v>
      </c>
      <c r="J688" s="2" t="s">
        <v>23</v>
      </c>
      <c r="K688" s="2" t="s">
        <v>381</v>
      </c>
      <c r="L688" s="2" t="s">
        <v>25</v>
      </c>
      <c r="M688" s="2" t="s">
        <v>26</v>
      </c>
      <c r="N688" s="2" t="s">
        <v>112</v>
      </c>
      <c r="O688" s="2">
        <v>178</v>
      </c>
      <c r="P688" s="2" t="s">
        <v>28</v>
      </c>
      <c r="Q688" s="2" t="s">
        <v>29</v>
      </c>
      <c r="R688" t="str">
        <f>LEFT(E688,3)</f>
        <v>110</v>
      </c>
      <c r="S688" t="str">
        <f>RIGHT(LEFT(E688,6),2)</f>
        <v>08</v>
      </c>
      <c r="T688" t="str">
        <f>CONCATENATE("Q", INT((S688+2)/3))</f>
        <v>Q3</v>
      </c>
      <c r="U688" s="7" t="str">
        <f>CONCATENATE(R688," ",T688)</f>
        <v>110 Q3</v>
      </c>
    </row>
    <row r="689" spans="1:22" ht="70" customHeight="1">
      <c r="A689" s="20" t="s">
        <v>4346</v>
      </c>
      <c r="B689" s="2" t="s">
        <v>947</v>
      </c>
      <c r="C689" s="2" t="s">
        <v>948</v>
      </c>
      <c r="D689" s="2" t="s">
        <v>151</v>
      </c>
      <c r="E689" s="2" t="s">
        <v>937</v>
      </c>
      <c r="F689" s="14">
        <v>1039</v>
      </c>
      <c r="G689" s="22">
        <v>30.1</v>
      </c>
      <c r="H689" s="25">
        <v>35.89</v>
      </c>
      <c r="I689" s="5">
        <v>0.4834</v>
      </c>
      <c r="J689" s="2" t="s">
        <v>23</v>
      </c>
      <c r="K689" s="2" t="s">
        <v>202</v>
      </c>
      <c r="L689" s="2" t="s">
        <v>25</v>
      </c>
      <c r="M689" s="2" t="s">
        <v>26</v>
      </c>
      <c r="N689" s="2" t="s">
        <v>112</v>
      </c>
      <c r="O689" s="2">
        <v>187</v>
      </c>
      <c r="P689" s="2" t="s">
        <v>28</v>
      </c>
      <c r="Q689" s="2" t="s">
        <v>29</v>
      </c>
      <c r="R689" t="str">
        <f>LEFT(E689,3)</f>
        <v>110</v>
      </c>
      <c r="S689" t="str">
        <f>RIGHT(LEFT(E689,6),2)</f>
        <v>08</v>
      </c>
      <c r="T689" t="str">
        <f>CONCATENATE("Q", INT((S689+2)/3))</f>
        <v>Q3</v>
      </c>
      <c r="U689" s="7" t="str">
        <f>CONCATENATE(R689," ",T689)</f>
        <v>110 Q3</v>
      </c>
    </row>
    <row r="690" spans="1:22" ht="70" customHeight="1">
      <c r="A690" s="20" t="s">
        <v>4347</v>
      </c>
      <c r="B690" s="2" t="s">
        <v>37</v>
      </c>
      <c r="C690" s="2" t="s">
        <v>949</v>
      </c>
      <c r="D690" s="2" t="s">
        <v>195</v>
      </c>
      <c r="E690" s="2" t="s">
        <v>937</v>
      </c>
      <c r="F690" s="14">
        <v>1008</v>
      </c>
      <c r="G690" s="22">
        <v>26.6</v>
      </c>
      <c r="H690" s="25">
        <v>39.39</v>
      </c>
      <c r="I690" s="5">
        <v>0.49299999999999999</v>
      </c>
      <c r="J690" s="2" t="s">
        <v>23</v>
      </c>
      <c r="K690" s="2" t="s">
        <v>175</v>
      </c>
      <c r="L690" s="2" t="s">
        <v>25</v>
      </c>
      <c r="M690" s="2" t="s">
        <v>26</v>
      </c>
      <c r="N690" s="2" t="s">
        <v>27</v>
      </c>
      <c r="O690" s="2">
        <v>140</v>
      </c>
      <c r="P690" s="2" t="s">
        <v>28</v>
      </c>
      <c r="Q690" s="2" t="s">
        <v>29</v>
      </c>
      <c r="R690" t="str">
        <f>LEFT(E690,3)</f>
        <v>110</v>
      </c>
      <c r="S690" t="str">
        <f>RIGHT(LEFT(E690,6),2)</f>
        <v>08</v>
      </c>
      <c r="T690" t="str">
        <f>CONCATENATE("Q", INT((S690+2)/3))</f>
        <v>Q3</v>
      </c>
      <c r="U690" s="7" t="str">
        <f>CONCATENATE(R690," ",T690)</f>
        <v>110 Q3</v>
      </c>
    </row>
    <row r="691" spans="1:22" ht="70" customHeight="1">
      <c r="A691" s="20" t="s">
        <v>4348</v>
      </c>
      <c r="B691" s="2" t="s">
        <v>37</v>
      </c>
      <c r="C691" s="2" t="s">
        <v>950</v>
      </c>
      <c r="D691" s="2" t="s">
        <v>195</v>
      </c>
      <c r="E691" s="2" t="s">
        <v>937</v>
      </c>
      <c r="F691" s="14">
        <v>865</v>
      </c>
      <c r="G691" s="22">
        <v>26.8</v>
      </c>
      <c r="H691" s="25">
        <v>34.590000000000003</v>
      </c>
      <c r="I691" s="5">
        <v>0.48299999999999998</v>
      </c>
      <c r="J691" s="2" t="s">
        <v>23</v>
      </c>
      <c r="K691" s="2" t="s">
        <v>264</v>
      </c>
      <c r="L691" s="2" t="s">
        <v>25</v>
      </c>
      <c r="M691" s="2" t="s">
        <v>26</v>
      </c>
      <c r="N691" s="2" t="s">
        <v>112</v>
      </c>
      <c r="O691" s="2">
        <v>120</v>
      </c>
      <c r="P691" s="2" t="s">
        <v>28</v>
      </c>
      <c r="Q691" s="2" t="s">
        <v>29</v>
      </c>
      <c r="R691" t="str">
        <f>LEFT(E691,3)</f>
        <v>110</v>
      </c>
      <c r="S691" t="str">
        <f>RIGHT(LEFT(E691,6),2)</f>
        <v>08</v>
      </c>
      <c r="T691" t="str">
        <f>CONCATENATE("Q", INT((S691+2)/3))</f>
        <v>Q3</v>
      </c>
      <c r="U691" s="7" t="str">
        <f>CONCATENATE(R691," ",T691)</f>
        <v>110 Q3</v>
      </c>
    </row>
    <row r="692" spans="1:22" ht="70" customHeight="1">
      <c r="A692" s="20" t="s">
        <v>7164</v>
      </c>
      <c r="B692" s="2" t="s">
        <v>124</v>
      </c>
      <c r="C692" s="2" t="s">
        <v>3538</v>
      </c>
      <c r="D692" s="2" t="s">
        <v>126</v>
      </c>
      <c r="E692" s="2" t="s">
        <v>3535</v>
      </c>
      <c r="F692" s="14">
        <v>3143</v>
      </c>
      <c r="G692" s="22">
        <v>52.8</v>
      </c>
      <c r="H692" s="25">
        <v>69.900000000000006</v>
      </c>
      <c r="I692" s="8"/>
      <c r="J692" s="2" t="s">
        <v>482</v>
      </c>
      <c r="K692" s="2" t="s">
        <v>3539</v>
      </c>
      <c r="L692" s="2" t="s">
        <v>25</v>
      </c>
      <c r="M692" s="2" t="s">
        <v>94</v>
      </c>
      <c r="N692" s="2" t="s">
        <v>453</v>
      </c>
      <c r="O692" s="2">
        <v>410</v>
      </c>
      <c r="P692" s="2" t="s">
        <v>236</v>
      </c>
      <c r="Q692" s="2" t="s">
        <v>29</v>
      </c>
      <c r="R692" t="str">
        <f>LEFT(E692,3)</f>
        <v>111</v>
      </c>
      <c r="S692" t="str">
        <f>RIGHT(LEFT(E692,6),2)</f>
        <v>01</v>
      </c>
      <c r="T692" t="str">
        <f>CONCATENATE("Q", INT((S692+2)/3))</f>
        <v>Q1</v>
      </c>
      <c r="U692" s="7" t="str">
        <f>CONCATENATE(R692," ",T692)</f>
        <v>111 Q1</v>
      </c>
      <c r="V692" s="28" t="s">
        <v>7331</v>
      </c>
    </row>
    <row r="693" spans="1:22" ht="70" customHeight="1">
      <c r="A693" s="20" t="s">
        <v>4350</v>
      </c>
      <c r="B693" s="2" t="s">
        <v>114</v>
      </c>
      <c r="C693" s="2" t="s">
        <v>952</v>
      </c>
      <c r="D693" s="2" t="s">
        <v>116</v>
      </c>
      <c r="E693" s="2" t="s">
        <v>953</v>
      </c>
      <c r="F693" s="14">
        <v>1236</v>
      </c>
      <c r="G693" s="22">
        <v>40.200000000000003</v>
      </c>
      <c r="H693" s="25">
        <v>37.15</v>
      </c>
      <c r="I693" s="5">
        <v>0.4299</v>
      </c>
      <c r="J693" s="2" t="s">
        <v>23</v>
      </c>
      <c r="K693" s="2" t="s">
        <v>77</v>
      </c>
      <c r="L693" s="2" t="s">
        <v>25</v>
      </c>
      <c r="M693" s="2" t="s">
        <v>117</v>
      </c>
      <c r="N693" s="2" t="s">
        <v>112</v>
      </c>
      <c r="O693" s="2">
        <v>200</v>
      </c>
      <c r="P693" s="2" t="s">
        <v>28</v>
      </c>
      <c r="Q693" s="2" t="s">
        <v>29</v>
      </c>
      <c r="R693" t="str">
        <f>LEFT(E693,3)</f>
        <v>110</v>
      </c>
      <c r="S693" t="str">
        <f>RIGHT(LEFT(E693,6),2)</f>
        <v>08</v>
      </c>
      <c r="T693" t="str">
        <f>CONCATENATE("Q", INT((S693+2)/3))</f>
        <v>Q3</v>
      </c>
      <c r="U693" s="7" t="str">
        <f>CONCATENATE(R693," ",T693)</f>
        <v>110 Q3</v>
      </c>
    </row>
    <row r="694" spans="1:22" ht="70" customHeight="1">
      <c r="A694" s="20" t="s">
        <v>4351</v>
      </c>
      <c r="B694" s="2" t="s">
        <v>114</v>
      </c>
      <c r="C694" s="2" t="s">
        <v>954</v>
      </c>
      <c r="D694" s="2" t="s">
        <v>116</v>
      </c>
      <c r="E694" s="2" t="s">
        <v>953</v>
      </c>
      <c r="F694" s="14">
        <v>1223</v>
      </c>
      <c r="G694" s="22">
        <v>39.700000000000003</v>
      </c>
      <c r="H694" s="25">
        <v>37.15</v>
      </c>
      <c r="I694" s="5">
        <v>0.4299</v>
      </c>
      <c r="J694" s="2" t="s">
        <v>23</v>
      </c>
      <c r="K694" s="2" t="s">
        <v>82</v>
      </c>
      <c r="L694" s="2" t="s">
        <v>25</v>
      </c>
      <c r="M694" s="2" t="s">
        <v>117</v>
      </c>
      <c r="N694" s="2" t="s">
        <v>112</v>
      </c>
      <c r="O694" s="2">
        <v>200</v>
      </c>
      <c r="P694" s="2" t="s">
        <v>28</v>
      </c>
      <c r="Q694" s="2" t="s">
        <v>29</v>
      </c>
      <c r="R694" t="str">
        <f>LEFT(E694,3)</f>
        <v>110</v>
      </c>
      <c r="S694" t="str">
        <f>RIGHT(LEFT(E694,6),2)</f>
        <v>08</v>
      </c>
      <c r="T694" t="str">
        <f>CONCATENATE("Q", INT((S694+2)/3))</f>
        <v>Q3</v>
      </c>
      <c r="U694" s="7" t="str">
        <f>CONCATENATE(R694," ",T694)</f>
        <v>110 Q3</v>
      </c>
    </row>
    <row r="695" spans="1:22" ht="70" customHeight="1">
      <c r="A695" s="20" t="s">
        <v>4352</v>
      </c>
      <c r="B695" s="2" t="s">
        <v>137</v>
      </c>
      <c r="C695" s="2" t="s">
        <v>955</v>
      </c>
      <c r="D695" s="2" t="s">
        <v>139</v>
      </c>
      <c r="E695" s="2" t="s">
        <v>953</v>
      </c>
      <c r="F695" s="14">
        <v>993</v>
      </c>
      <c r="G695" s="22">
        <v>26.3</v>
      </c>
      <c r="H695" s="25">
        <v>42.12</v>
      </c>
      <c r="I695" s="5">
        <v>0.48970000000000002</v>
      </c>
      <c r="J695" s="2" t="s">
        <v>23</v>
      </c>
      <c r="K695" s="2" t="s">
        <v>35</v>
      </c>
      <c r="L695" s="2" t="s">
        <v>25</v>
      </c>
      <c r="M695" s="2" t="s">
        <v>26</v>
      </c>
      <c r="N695" s="2" t="s">
        <v>112</v>
      </c>
      <c r="O695" s="2">
        <v>128</v>
      </c>
      <c r="P695" s="2" t="s">
        <v>28</v>
      </c>
      <c r="Q695" s="2" t="s">
        <v>29</v>
      </c>
      <c r="R695" t="str">
        <f>LEFT(E695,3)</f>
        <v>110</v>
      </c>
      <c r="S695" t="str">
        <f>RIGHT(LEFT(E695,6),2)</f>
        <v>08</v>
      </c>
      <c r="T695" t="str">
        <f>CONCATENATE("Q", INT((S695+2)/3))</f>
        <v>Q3</v>
      </c>
      <c r="U695" s="7" t="str">
        <f>CONCATENATE(R695," ",T695)</f>
        <v>110 Q3</v>
      </c>
    </row>
    <row r="696" spans="1:22" ht="70" customHeight="1">
      <c r="A696" s="20" t="s">
        <v>4353</v>
      </c>
      <c r="B696" s="2" t="s">
        <v>479</v>
      </c>
      <c r="C696" s="2" t="s">
        <v>520</v>
      </c>
      <c r="D696" s="2" t="s">
        <v>481</v>
      </c>
      <c r="E696" s="2" t="s">
        <v>953</v>
      </c>
      <c r="F696" s="14">
        <v>885</v>
      </c>
      <c r="G696" s="22">
        <v>22.5</v>
      </c>
      <c r="H696" s="25">
        <v>40.1</v>
      </c>
      <c r="I696" s="5">
        <v>0.44619999999999999</v>
      </c>
      <c r="J696" s="2" t="s">
        <v>23</v>
      </c>
      <c r="K696" s="2" t="s">
        <v>65</v>
      </c>
      <c r="L696" s="2" t="s">
        <v>25</v>
      </c>
      <c r="M696" s="2" t="s">
        <v>26</v>
      </c>
      <c r="N696" s="2" t="s">
        <v>112</v>
      </c>
      <c r="O696" s="2">
        <v>210</v>
      </c>
      <c r="P696" s="2" t="s">
        <v>28</v>
      </c>
      <c r="Q696" s="2" t="s">
        <v>29</v>
      </c>
      <c r="R696" t="str">
        <f>LEFT(E696,3)</f>
        <v>110</v>
      </c>
      <c r="S696" t="str">
        <f>RIGHT(LEFT(E696,6),2)</f>
        <v>08</v>
      </c>
      <c r="T696" t="str">
        <f>CONCATENATE("Q", INT((S696+2)/3))</f>
        <v>Q3</v>
      </c>
      <c r="U696" s="7" t="str">
        <f>CONCATENATE(R696," ",T696)</f>
        <v>110 Q3</v>
      </c>
    </row>
    <row r="697" spans="1:22" ht="70" customHeight="1">
      <c r="A697" s="20" t="s">
        <v>4354</v>
      </c>
      <c r="B697" s="2" t="s">
        <v>479</v>
      </c>
      <c r="C697" s="2" t="s">
        <v>956</v>
      </c>
      <c r="D697" s="2" t="s">
        <v>481</v>
      </c>
      <c r="E697" s="2" t="s">
        <v>953</v>
      </c>
      <c r="F697" s="14">
        <v>898</v>
      </c>
      <c r="G697" s="22">
        <v>22.6</v>
      </c>
      <c r="H697" s="25">
        <v>40.1</v>
      </c>
      <c r="I697" s="5">
        <v>0.44619999999999999</v>
      </c>
      <c r="J697" s="2" t="s">
        <v>23</v>
      </c>
      <c r="K697" s="2" t="s">
        <v>180</v>
      </c>
      <c r="L697" s="2" t="s">
        <v>25</v>
      </c>
      <c r="M697" s="2" t="s">
        <v>26</v>
      </c>
      <c r="N697" s="2" t="s">
        <v>112</v>
      </c>
      <c r="O697" s="2">
        <v>220</v>
      </c>
      <c r="P697" s="2" t="s">
        <v>28</v>
      </c>
      <c r="Q697" s="2" t="s">
        <v>29</v>
      </c>
      <c r="R697" t="str">
        <f>LEFT(E697,3)</f>
        <v>110</v>
      </c>
      <c r="S697" t="str">
        <f>RIGHT(LEFT(E697,6),2)</f>
        <v>08</v>
      </c>
      <c r="T697" t="str">
        <f>CONCATENATE("Q", INT((S697+2)/3))</f>
        <v>Q3</v>
      </c>
      <c r="U697" s="7" t="str">
        <f>CONCATENATE(R697," ",T697)</f>
        <v>110 Q3</v>
      </c>
    </row>
    <row r="698" spans="1:22" ht="70" customHeight="1">
      <c r="A698" s="20" t="s">
        <v>4355</v>
      </c>
      <c r="B698" s="2" t="s">
        <v>479</v>
      </c>
      <c r="C698" s="2" t="s">
        <v>375</v>
      </c>
      <c r="D698" s="2" t="s">
        <v>481</v>
      </c>
      <c r="E698" s="2" t="s">
        <v>953</v>
      </c>
      <c r="F698" s="14">
        <v>900</v>
      </c>
      <c r="G698" s="22">
        <v>22.7</v>
      </c>
      <c r="H698" s="25">
        <v>40.049999999999997</v>
      </c>
      <c r="I698" s="5">
        <v>0.44540000000000002</v>
      </c>
      <c r="J698" s="2" t="s">
        <v>23</v>
      </c>
      <c r="K698" s="2" t="s">
        <v>65</v>
      </c>
      <c r="L698" s="2" t="s">
        <v>25</v>
      </c>
      <c r="M698" s="2" t="s">
        <v>26</v>
      </c>
      <c r="N698" s="2" t="s">
        <v>112</v>
      </c>
      <c r="O698" s="2">
        <v>220</v>
      </c>
      <c r="P698" s="2" t="s">
        <v>28</v>
      </c>
      <c r="Q698" s="2" t="s">
        <v>29</v>
      </c>
      <c r="R698" t="str">
        <f>LEFT(E698,3)</f>
        <v>110</v>
      </c>
      <c r="S698" t="str">
        <f>RIGHT(LEFT(E698,6),2)</f>
        <v>08</v>
      </c>
      <c r="T698" t="str">
        <f>CONCATENATE("Q", INT((S698+2)/3))</f>
        <v>Q3</v>
      </c>
      <c r="U698" s="7" t="str">
        <f>CONCATENATE(R698," ",T698)</f>
        <v>110 Q3</v>
      </c>
    </row>
    <row r="699" spans="1:22" ht="70" customHeight="1">
      <c r="A699" s="20" t="s">
        <v>5895</v>
      </c>
      <c r="B699" s="2" t="s">
        <v>191</v>
      </c>
      <c r="C699" s="2" t="s">
        <v>452</v>
      </c>
      <c r="D699" s="2" t="s">
        <v>2444</v>
      </c>
      <c r="E699" s="2" t="s">
        <v>2413</v>
      </c>
      <c r="F699" s="14">
        <v>3130</v>
      </c>
      <c r="G699" s="22">
        <v>48</v>
      </c>
      <c r="H699" s="25">
        <v>74.73</v>
      </c>
      <c r="I699" s="8"/>
      <c r="J699" s="2" t="s">
        <v>482</v>
      </c>
      <c r="K699" s="2" t="s">
        <v>262</v>
      </c>
      <c r="L699" s="2" t="s">
        <v>25</v>
      </c>
      <c r="M699" s="2" t="s">
        <v>94</v>
      </c>
      <c r="N699" s="8"/>
      <c r="O699" s="2">
        <v>380</v>
      </c>
      <c r="P699" s="2" t="s">
        <v>236</v>
      </c>
      <c r="Q699" s="2" t="s">
        <v>29</v>
      </c>
      <c r="R699" t="str">
        <f>LEFT(E699,3)</f>
        <v>110</v>
      </c>
      <c r="S699" t="str">
        <f>RIGHT(LEFT(E699,6),2)</f>
        <v>10</v>
      </c>
      <c r="T699" t="str">
        <f>CONCATENATE("Q", INT((S699+2)/3))</f>
        <v>Q4</v>
      </c>
      <c r="U699" s="7" t="str">
        <f>CONCATENATE(R699," ",T699)</f>
        <v>110 Q4</v>
      </c>
      <c r="V699" s="28" t="s">
        <v>7331</v>
      </c>
    </row>
    <row r="700" spans="1:22" ht="70" customHeight="1">
      <c r="A700" s="20" t="s">
        <v>5021</v>
      </c>
      <c r="B700" s="2" t="s">
        <v>1453</v>
      </c>
      <c r="C700" s="2" t="s">
        <v>1779</v>
      </c>
      <c r="D700" s="2" t="s">
        <v>1455</v>
      </c>
      <c r="E700" s="2" t="s">
        <v>1777</v>
      </c>
      <c r="F700" s="14">
        <v>2817</v>
      </c>
      <c r="G700" s="22">
        <v>41.7</v>
      </c>
      <c r="H700" s="25">
        <v>71.489999999999995</v>
      </c>
      <c r="I700" s="8"/>
      <c r="J700" s="2" t="s">
        <v>482</v>
      </c>
      <c r="K700" s="2" t="s">
        <v>1524</v>
      </c>
      <c r="L700" s="2" t="s">
        <v>25</v>
      </c>
      <c r="M700" s="2" t="s">
        <v>26</v>
      </c>
      <c r="N700" s="2" t="s">
        <v>453</v>
      </c>
      <c r="O700" s="2">
        <v>195</v>
      </c>
      <c r="P700" s="2" t="s">
        <v>236</v>
      </c>
      <c r="Q700" s="2" t="s">
        <v>29</v>
      </c>
      <c r="R700" t="str">
        <f>LEFT(E700,3)</f>
        <v>110</v>
      </c>
      <c r="S700" t="str">
        <f>RIGHT(LEFT(E700,6),2)</f>
        <v>11</v>
      </c>
      <c r="T700" t="str">
        <f>CONCATENATE("Q", INT((S700+2)/3))</f>
        <v>Q4</v>
      </c>
      <c r="U700" s="7" t="str">
        <f>CONCATENATE(R700," ",T700)</f>
        <v>110 Q4</v>
      </c>
      <c r="V700" s="28" t="s">
        <v>7331</v>
      </c>
    </row>
    <row r="701" spans="1:22" ht="70" customHeight="1">
      <c r="A701" s="20" t="s">
        <v>4358</v>
      </c>
      <c r="B701" s="2" t="s">
        <v>99</v>
      </c>
      <c r="C701" s="2" t="s">
        <v>666</v>
      </c>
      <c r="D701" s="2" t="s">
        <v>101</v>
      </c>
      <c r="E701" s="2" t="s">
        <v>953</v>
      </c>
      <c r="F701" s="14">
        <v>1030</v>
      </c>
      <c r="G701" s="22">
        <v>24.8</v>
      </c>
      <c r="H701" s="25">
        <v>43.74</v>
      </c>
      <c r="I701" s="5">
        <v>0.46760000000000002</v>
      </c>
      <c r="J701" s="2" t="s">
        <v>23</v>
      </c>
      <c r="K701" s="2" t="s">
        <v>175</v>
      </c>
      <c r="L701" s="2" t="s">
        <v>25</v>
      </c>
      <c r="M701" s="2" t="s">
        <v>26</v>
      </c>
      <c r="N701" s="2" t="s">
        <v>27</v>
      </c>
      <c r="O701" s="2">
        <v>200</v>
      </c>
      <c r="P701" s="2" t="s">
        <v>28</v>
      </c>
      <c r="Q701" s="2" t="s">
        <v>29</v>
      </c>
      <c r="R701" t="str">
        <f>LEFT(E701,3)</f>
        <v>110</v>
      </c>
      <c r="S701" t="str">
        <f>RIGHT(LEFT(E701,6),2)</f>
        <v>08</v>
      </c>
      <c r="T701" t="str">
        <f>CONCATENATE("Q", INT((S701+2)/3))</f>
        <v>Q3</v>
      </c>
      <c r="U701" s="7" t="str">
        <f>CONCATENATE(R701," ",T701)</f>
        <v>110 Q3</v>
      </c>
    </row>
    <row r="702" spans="1:22" ht="70" customHeight="1">
      <c r="A702" s="20" t="s">
        <v>4359</v>
      </c>
      <c r="B702" s="2" t="s">
        <v>99</v>
      </c>
      <c r="C702" s="2" t="s">
        <v>669</v>
      </c>
      <c r="D702" s="2" t="s">
        <v>101</v>
      </c>
      <c r="E702" s="2" t="s">
        <v>953</v>
      </c>
      <c r="F702" s="14">
        <v>1062</v>
      </c>
      <c r="G702" s="22">
        <v>25.7</v>
      </c>
      <c r="H702" s="25">
        <v>43.74</v>
      </c>
      <c r="I702" s="5">
        <v>0.46760000000000002</v>
      </c>
      <c r="J702" s="2" t="s">
        <v>23</v>
      </c>
      <c r="K702" s="2" t="s">
        <v>162</v>
      </c>
      <c r="L702" s="2" t="s">
        <v>25</v>
      </c>
      <c r="M702" s="2" t="s">
        <v>26</v>
      </c>
      <c r="N702" s="2" t="s">
        <v>27</v>
      </c>
      <c r="O702" s="2">
        <v>200</v>
      </c>
      <c r="P702" s="2" t="s">
        <v>28</v>
      </c>
      <c r="Q702" s="2" t="s">
        <v>29</v>
      </c>
      <c r="R702" t="str">
        <f>LEFT(E702,3)</f>
        <v>110</v>
      </c>
      <c r="S702" t="str">
        <f>RIGHT(LEFT(E702,6),2)</f>
        <v>08</v>
      </c>
      <c r="T702" t="str">
        <f>CONCATENATE("Q", INT((S702+2)/3))</f>
        <v>Q3</v>
      </c>
      <c r="U702" s="7" t="str">
        <f>CONCATENATE(R702," ",T702)</f>
        <v>110 Q3</v>
      </c>
    </row>
    <row r="703" spans="1:22" ht="70" customHeight="1">
      <c r="A703" s="20" t="s">
        <v>4360</v>
      </c>
      <c r="B703" s="2" t="s">
        <v>663</v>
      </c>
      <c r="C703" s="2" t="s">
        <v>959</v>
      </c>
      <c r="D703" s="2" t="s">
        <v>664</v>
      </c>
      <c r="E703" s="2" t="s">
        <v>953</v>
      </c>
      <c r="F703" s="14">
        <v>1100</v>
      </c>
      <c r="G703" s="22">
        <v>27.2</v>
      </c>
      <c r="H703" s="25">
        <v>42.63</v>
      </c>
      <c r="I703" s="5">
        <v>0.43990000000000001</v>
      </c>
      <c r="J703" s="2" t="s">
        <v>23</v>
      </c>
      <c r="K703" s="2" t="s">
        <v>242</v>
      </c>
      <c r="L703" s="2" t="s">
        <v>25</v>
      </c>
      <c r="M703" s="2" t="s">
        <v>26</v>
      </c>
      <c r="N703" s="2" t="s">
        <v>27</v>
      </c>
      <c r="O703" s="2">
        <v>180</v>
      </c>
      <c r="P703" s="2" t="s">
        <v>28</v>
      </c>
      <c r="Q703" s="2" t="s">
        <v>29</v>
      </c>
      <c r="R703" t="str">
        <f>LEFT(E703,3)</f>
        <v>110</v>
      </c>
      <c r="S703" t="str">
        <f>RIGHT(LEFT(E703,6),2)</f>
        <v>08</v>
      </c>
      <c r="T703" t="str">
        <f>CONCATENATE("Q", INT((S703+2)/3))</f>
        <v>Q3</v>
      </c>
      <c r="U703" s="7" t="str">
        <f>CONCATENATE(R703," ",T703)</f>
        <v>110 Q3</v>
      </c>
    </row>
    <row r="704" spans="1:22" ht="70" customHeight="1">
      <c r="A704" s="20" t="s">
        <v>4361</v>
      </c>
      <c r="B704" s="2" t="s">
        <v>663</v>
      </c>
      <c r="C704" s="2" t="s">
        <v>960</v>
      </c>
      <c r="D704" s="2" t="s">
        <v>664</v>
      </c>
      <c r="E704" s="2" t="s">
        <v>953</v>
      </c>
      <c r="F704" s="14">
        <v>1100</v>
      </c>
      <c r="G704" s="22">
        <v>27.5</v>
      </c>
      <c r="H704" s="25">
        <v>42.33</v>
      </c>
      <c r="I704" s="5">
        <v>0.443</v>
      </c>
      <c r="J704" s="2" t="s">
        <v>23</v>
      </c>
      <c r="K704" s="2" t="s">
        <v>40</v>
      </c>
      <c r="L704" s="2" t="s">
        <v>25</v>
      </c>
      <c r="M704" s="2" t="s">
        <v>26</v>
      </c>
      <c r="N704" s="2" t="s">
        <v>27</v>
      </c>
      <c r="O704" s="2">
        <v>180</v>
      </c>
      <c r="P704" s="2" t="s">
        <v>28</v>
      </c>
      <c r="Q704" s="2" t="s">
        <v>29</v>
      </c>
      <c r="R704" t="str">
        <f>LEFT(E704,3)</f>
        <v>110</v>
      </c>
      <c r="S704" t="str">
        <f>RIGHT(LEFT(E704,6),2)</f>
        <v>08</v>
      </c>
      <c r="T704" t="str">
        <f>CONCATENATE("Q", INT((S704+2)/3))</f>
        <v>Q3</v>
      </c>
      <c r="U704" s="7" t="str">
        <f>CONCATENATE(R704," ",T704)</f>
        <v>110 Q3</v>
      </c>
    </row>
    <row r="705" spans="1:21" ht="70" customHeight="1">
      <c r="A705" s="20" t="s">
        <v>4362</v>
      </c>
      <c r="B705" s="2" t="s">
        <v>961</v>
      </c>
      <c r="C705" s="2" t="s">
        <v>962</v>
      </c>
      <c r="D705" s="2" t="s">
        <v>151</v>
      </c>
      <c r="E705" s="2" t="s">
        <v>953</v>
      </c>
      <c r="F705" s="14">
        <v>1009</v>
      </c>
      <c r="G705" s="22">
        <v>30.2</v>
      </c>
      <c r="H705" s="25">
        <v>34.78</v>
      </c>
      <c r="I705" s="5">
        <v>0.48470000000000002</v>
      </c>
      <c r="J705" s="2" t="s">
        <v>23</v>
      </c>
      <c r="K705" s="2" t="s">
        <v>201</v>
      </c>
      <c r="L705" s="2" t="s">
        <v>25</v>
      </c>
      <c r="M705" s="2" t="s">
        <v>26</v>
      </c>
      <c r="N705" s="2" t="s">
        <v>112</v>
      </c>
      <c r="O705" s="2">
        <v>188</v>
      </c>
      <c r="P705" s="2" t="s">
        <v>28</v>
      </c>
      <c r="Q705" s="2" t="s">
        <v>29</v>
      </c>
      <c r="R705" t="str">
        <f>LEFT(E705,3)</f>
        <v>110</v>
      </c>
      <c r="S705" t="str">
        <f>RIGHT(LEFT(E705,6),2)</f>
        <v>08</v>
      </c>
      <c r="T705" t="str">
        <f>CONCATENATE("Q", INT((S705+2)/3))</f>
        <v>Q3</v>
      </c>
      <c r="U705" s="7" t="str">
        <f>CONCATENATE(R705," ",T705)</f>
        <v>110 Q3</v>
      </c>
    </row>
    <row r="706" spans="1:21" ht="70" customHeight="1">
      <c r="A706" s="20" t="s">
        <v>4363</v>
      </c>
      <c r="B706" s="2" t="s">
        <v>387</v>
      </c>
      <c r="C706" s="2" t="s">
        <v>188</v>
      </c>
      <c r="D706" s="2" t="s">
        <v>389</v>
      </c>
      <c r="E706" s="2" t="s">
        <v>953</v>
      </c>
      <c r="F706" s="14">
        <v>1345</v>
      </c>
      <c r="G706" s="22">
        <v>28.1</v>
      </c>
      <c r="H706" s="25">
        <v>51.04</v>
      </c>
      <c r="I706" s="5">
        <v>0.48870000000000002</v>
      </c>
      <c r="J706" s="2" t="s">
        <v>23</v>
      </c>
      <c r="K706" s="2" t="s">
        <v>57</v>
      </c>
      <c r="L706" s="2" t="s">
        <v>25</v>
      </c>
      <c r="M706" s="2" t="s">
        <v>26</v>
      </c>
      <c r="N706" s="2" t="s">
        <v>27</v>
      </c>
      <c r="O706" s="2">
        <v>225</v>
      </c>
      <c r="P706" s="2" t="s">
        <v>28</v>
      </c>
      <c r="Q706" s="2" t="s">
        <v>29</v>
      </c>
      <c r="R706" t="str">
        <f>LEFT(E706,3)</f>
        <v>110</v>
      </c>
      <c r="S706" t="str">
        <f>RIGHT(LEFT(E706,6),2)</f>
        <v>08</v>
      </c>
      <c r="T706" t="str">
        <f>CONCATENATE("Q", INT((S706+2)/3))</f>
        <v>Q3</v>
      </c>
      <c r="U706" s="7" t="str">
        <f>CONCATENATE(R706," ",T706)</f>
        <v>110 Q3</v>
      </c>
    </row>
    <row r="707" spans="1:21" ht="70" customHeight="1">
      <c r="A707" s="20" t="s">
        <v>4364</v>
      </c>
      <c r="B707" s="2" t="s">
        <v>387</v>
      </c>
      <c r="C707" s="2" t="s">
        <v>963</v>
      </c>
      <c r="D707" s="2" t="s">
        <v>389</v>
      </c>
      <c r="E707" s="2" t="s">
        <v>953</v>
      </c>
      <c r="F707" s="14">
        <v>1295</v>
      </c>
      <c r="G707" s="22">
        <v>27.9</v>
      </c>
      <c r="H707" s="25">
        <v>49.82</v>
      </c>
      <c r="I707" s="5">
        <v>0.48709999999999998</v>
      </c>
      <c r="J707" s="2" t="s">
        <v>23</v>
      </c>
      <c r="K707" s="2" t="s">
        <v>67</v>
      </c>
      <c r="L707" s="2" t="s">
        <v>25</v>
      </c>
      <c r="M707" s="2" t="s">
        <v>26</v>
      </c>
      <c r="N707" s="2" t="s">
        <v>27</v>
      </c>
      <c r="O707" s="2">
        <v>215</v>
      </c>
      <c r="P707" s="2" t="s">
        <v>28</v>
      </c>
      <c r="Q707" s="2" t="s">
        <v>29</v>
      </c>
      <c r="R707" t="str">
        <f>LEFT(E707,3)</f>
        <v>110</v>
      </c>
      <c r="S707" t="str">
        <f>RIGHT(LEFT(E707,6),2)</f>
        <v>08</v>
      </c>
      <c r="T707" t="str">
        <f>CONCATENATE("Q", INT((S707+2)/3))</f>
        <v>Q3</v>
      </c>
      <c r="U707" s="7" t="str">
        <f>CONCATENATE(R707," ",T707)</f>
        <v>110 Q3</v>
      </c>
    </row>
    <row r="708" spans="1:21" ht="70" customHeight="1">
      <c r="A708" s="20" t="s">
        <v>4365</v>
      </c>
      <c r="B708" s="2" t="s">
        <v>964</v>
      </c>
      <c r="C708" s="2" t="s">
        <v>889</v>
      </c>
      <c r="D708" s="2" t="s">
        <v>120</v>
      </c>
      <c r="E708" s="2" t="s">
        <v>953</v>
      </c>
      <c r="F708" s="14">
        <v>952</v>
      </c>
      <c r="G708" s="22">
        <v>20</v>
      </c>
      <c r="H708" s="25">
        <v>50.98</v>
      </c>
      <c r="I708" s="5">
        <v>0.45779999999999998</v>
      </c>
      <c r="J708" s="2" t="s">
        <v>122</v>
      </c>
      <c r="K708" s="2" t="s">
        <v>965</v>
      </c>
      <c r="L708" s="2" t="s">
        <v>25</v>
      </c>
      <c r="M708" s="2" t="s">
        <v>26</v>
      </c>
      <c r="N708" s="2" t="s">
        <v>27</v>
      </c>
      <c r="O708" s="2">
        <v>180</v>
      </c>
      <c r="P708" s="2" t="s">
        <v>28</v>
      </c>
      <c r="Q708" s="2" t="s">
        <v>29</v>
      </c>
      <c r="R708" t="str">
        <f>LEFT(E708,3)</f>
        <v>110</v>
      </c>
      <c r="S708" t="str">
        <f>RIGHT(LEFT(E708,6),2)</f>
        <v>08</v>
      </c>
      <c r="T708" t="str">
        <f>CONCATENATE("Q", INT((S708+2)/3))</f>
        <v>Q3</v>
      </c>
      <c r="U708" s="7" t="str">
        <f>CONCATENATE(R708," ",T708)</f>
        <v>110 Q3</v>
      </c>
    </row>
    <row r="709" spans="1:21" ht="70" customHeight="1">
      <c r="A709" s="20" t="s">
        <v>4366</v>
      </c>
      <c r="B709" s="2" t="s">
        <v>966</v>
      </c>
      <c r="C709" s="2" t="s">
        <v>234</v>
      </c>
      <c r="D709" s="2" t="s">
        <v>220</v>
      </c>
      <c r="E709" s="2" t="s">
        <v>953</v>
      </c>
      <c r="F709" s="14">
        <v>628</v>
      </c>
      <c r="G709" s="22">
        <v>32</v>
      </c>
      <c r="H709" s="25">
        <v>19.61</v>
      </c>
      <c r="I709" s="5">
        <v>0.60940000000000005</v>
      </c>
      <c r="J709" s="2" t="s">
        <v>23</v>
      </c>
      <c r="K709" s="2" t="s">
        <v>34</v>
      </c>
      <c r="L709" s="2" t="s">
        <v>222</v>
      </c>
      <c r="M709" s="2" t="s">
        <v>223</v>
      </c>
      <c r="N709" s="2" t="s">
        <v>112</v>
      </c>
      <c r="O709" s="8"/>
      <c r="P709" s="2" t="s">
        <v>28</v>
      </c>
      <c r="Q709" s="2" t="s">
        <v>29</v>
      </c>
      <c r="R709" t="str">
        <f>LEFT(E709,3)</f>
        <v>110</v>
      </c>
      <c r="S709" t="str">
        <f>RIGHT(LEFT(E709,6),2)</f>
        <v>08</v>
      </c>
      <c r="T709" t="str">
        <f>CONCATENATE("Q", INT((S709+2)/3))</f>
        <v>Q3</v>
      </c>
      <c r="U709" s="7" t="str">
        <f>CONCATENATE(R709," ",T709)</f>
        <v>110 Q3</v>
      </c>
    </row>
    <row r="710" spans="1:21" ht="70" customHeight="1">
      <c r="A710" s="20" t="s">
        <v>4367</v>
      </c>
      <c r="B710" s="2" t="s">
        <v>967</v>
      </c>
      <c r="C710" s="2" t="s">
        <v>968</v>
      </c>
      <c r="D710" s="2" t="s">
        <v>969</v>
      </c>
      <c r="E710" s="2" t="s">
        <v>970</v>
      </c>
      <c r="F710" s="14">
        <v>1003</v>
      </c>
      <c r="G710" s="22">
        <v>36.5</v>
      </c>
      <c r="H710" s="25">
        <v>30.2</v>
      </c>
      <c r="I710" s="5">
        <v>0.4299</v>
      </c>
      <c r="J710" s="2" t="s">
        <v>23</v>
      </c>
      <c r="K710" s="2" t="s">
        <v>971</v>
      </c>
      <c r="L710" s="2" t="s">
        <v>25</v>
      </c>
      <c r="M710" s="2" t="s">
        <v>117</v>
      </c>
      <c r="N710" s="2" t="s">
        <v>46</v>
      </c>
      <c r="O710" s="2">
        <v>200</v>
      </c>
      <c r="P710" s="2" t="s">
        <v>28</v>
      </c>
      <c r="Q710" s="2" t="s">
        <v>29</v>
      </c>
      <c r="R710" t="str">
        <f>LEFT(E710,3)</f>
        <v>110</v>
      </c>
      <c r="S710" t="str">
        <f>RIGHT(LEFT(E710,6),2)</f>
        <v>08</v>
      </c>
      <c r="T710" t="str">
        <f>CONCATENATE("Q", INT((S710+2)/3))</f>
        <v>Q3</v>
      </c>
      <c r="U710" s="7" t="str">
        <f>CONCATENATE(R710," ",T710)</f>
        <v>110 Q3</v>
      </c>
    </row>
    <row r="711" spans="1:21" ht="70" customHeight="1">
      <c r="A711" s="20" t="s">
        <v>4368</v>
      </c>
      <c r="B711" s="2" t="s">
        <v>84</v>
      </c>
      <c r="C711" s="2" t="s">
        <v>972</v>
      </c>
      <c r="D711" s="2" t="s">
        <v>86</v>
      </c>
      <c r="E711" s="2" t="s">
        <v>970</v>
      </c>
      <c r="F711" s="14">
        <v>893</v>
      </c>
      <c r="G711" s="22">
        <v>27.9</v>
      </c>
      <c r="H711" s="25">
        <v>36.090000000000003</v>
      </c>
      <c r="I711" s="5">
        <v>0.43209999999999998</v>
      </c>
      <c r="J711" s="2" t="s">
        <v>23</v>
      </c>
      <c r="K711" s="2" t="s">
        <v>474</v>
      </c>
      <c r="L711" s="2" t="s">
        <v>25</v>
      </c>
      <c r="M711" s="2" t="s">
        <v>26</v>
      </c>
      <c r="N711" s="2" t="s">
        <v>112</v>
      </c>
      <c r="O711" s="2">
        <v>150</v>
      </c>
      <c r="P711" s="2" t="s">
        <v>28</v>
      </c>
      <c r="Q711" s="2" t="s">
        <v>29</v>
      </c>
      <c r="R711" t="str">
        <f>LEFT(E711,3)</f>
        <v>110</v>
      </c>
      <c r="S711" t="str">
        <f>RIGHT(LEFT(E711,6),2)</f>
        <v>08</v>
      </c>
      <c r="T711" t="str">
        <f>CONCATENATE("Q", INT((S711+2)/3))</f>
        <v>Q3</v>
      </c>
      <c r="U711" s="7" t="str">
        <f>CONCATENATE(R711," ",T711)</f>
        <v>110 Q3</v>
      </c>
    </row>
    <row r="712" spans="1:21" ht="70" customHeight="1">
      <c r="A712" s="20" t="s">
        <v>4369</v>
      </c>
      <c r="B712" s="2" t="s">
        <v>128</v>
      </c>
      <c r="C712" s="2" t="s">
        <v>200</v>
      </c>
      <c r="D712" s="2" t="s">
        <v>130</v>
      </c>
      <c r="E712" s="2" t="s">
        <v>970</v>
      </c>
      <c r="F712" s="14">
        <v>1062</v>
      </c>
      <c r="G712" s="22">
        <v>24.1</v>
      </c>
      <c r="H712" s="25">
        <v>43.13</v>
      </c>
      <c r="I712" s="5">
        <v>0.51670000000000005</v>
      </c>
      <c r="J712" s="2" t="s">
        <v>23</v>
      </c>
      <c r="K712" s="2" t="s">
        <v>509</v>
      </c>
      <c r="L712" s="2" t="s">
        <v>25</v>
      </c>
      <c r="M712" s="2" t="s">
        <v>26</v>
      </c>
      <c r="N712" s="2" t="s">
        <v>27</v>
      </c>
      <c r="O712" s="2">
        <v>190</v>
      </c>
      <c r="P712" s="2" t="s">
        <v>28</v>
      </c>
      <c r="Q712" s="2" t="s">
        <v>29</v>
      </c>
      <c r="R712" t="str">
        <f>LEFT(E712,3)</f>
        <v>110</v>
      </c>
      <c r="S712" t="str">
        <f>RIGHT(LEFT(E712,6),2)</f>
        <v>08</v>
      </c>
      <c r="T712" t="str">
        <f>CONCATENATE("Q", INT((S712+2)/3))</f>
        <v>Q3</v>
      </c>
      <c r="U712" s="7" t="str">
        <f>CONCATENATE(R712," ",T712)</f>
        <v>110 Q3</v>
      </c>
    </row>
    <row r="713" spans="1:21" ht="70" customHeight="1">
      <c r="A713" s="20" t="s">
        <v>4370</v>
      </c>
      <c r="B713" s="2" t="s">
        <v>114</v>
      </c>
      <c r="C713" s="2" t="s">
        <v>973</v>
      </c>
      <c r="D713" s="2" t="s">
        <v>116</v>
      </c>
      <c r="E713" s="2" t="s">
        <v>974</v>
      </c>
      <c r="F713" s="14">
        <v>1270</v>
      </c>
      <c r="G713" s="22">
        <v>41.3</v>
      </c>
      <c r="H713" s="25">
        <v>37.15</v>
      </c>
      <c r="I713" s="5">
        <v>0.4299</v>
      </c>
      <c r="J713" s="2" t="s">
        <v>23</v>
      </c>
      <c r="K713" s="2" t="s">
        <v>227</v>
      </c>
      <c r="L713" s="2" t="s">
        <v>25</v>
      </c>
      <c r="M713" s="2" t="s">
        <v>117</v>
      </c>
      <c r="N713" s="2" t="s">
        <v>112</v>
      </c>
      <c r="O713" s="2">
        <v>205</v>
      </c>
      <c r="P713" s="2" t="s">
        <v>28</v>
      </c>
      <c r="Q713" s="2" t="s">
        <v>29</v>
      </c>
      <c r="R713" t="str">
        <f>LEFT(E713,3)</f>
        <v>110</v>
      </c>
      <c r="S713" t="str">
        <f>RIGHT(LEFT(E713,6),2)</f>
        <v>08</v>
      </c>
      <c r="T713" t="str">
        <f>CONCATENATE("Q", INT((S713+2)/3))</f>
        <v>Q3</v>
      </c>
      <c r="U713" s="7" t="str">
        <f>CONCATENATE(R713," ",T713)</f>
        <v>110 Q3</v>
      </c>
    </row>
    <row r="714" spans="1:21" ht="70" customHeight="1">
      <c r="A714" s="20" t="s">
        <v>4371</v>
      </c>
      <c r="B714" s="2" t="s">
        <v>99</v>
      </c>
      <c r="C714" s="2" t="s">
        <v>975</v>
      </c>
      <c r="D714" s="2" t="s">
        <v>101</v>
      </c>
      <c r="E714" s="2" t="s">
        <v>974</v>
      </c>
      <c r="F714" s="14">
        <v>1027</v>
      </c>
      <c r="G714" s="22">
        <v>24.7</v>
      </c>
      <c r="H714" s="25">
        <v>43.74</v>
      </c>
      <c r="I714" s="5">
        <v>0.46760000000000002</v>
      </c>
      <c r="J714" s="2" t="s">
        <v>23</v>
      </c>
      <c r="K714" s="2" t="s">
        <v>35</v>
      </c>
      <c r="L714" s="2" t="s">
        <v>25</v>
      </c>
      <c r="M714" s="2" t="s">
        <v>26</v>
      </c>
      <c r="N714" s="2" t="s">
        <v>27</v>
      </c>
      <c r="O714" s="2">
        <v>200</v>
      </c>
      <c r="P714" s="2" t="s">
        <v>28</v>
      </c>
      <c r="Q714" s="2" t="s">
        <v>29</v>
      </c>
      <c r="R714" t="str">
        <f>LEFT(E714,3)</f>
        <v>110</v>
      </c>
      <c r="S714" t="str">
        <f>RIGHT(LEFT(E714,6),2)</f>
        <v>08</v>
      </c>
      <c r="T714" t="str">
        <f>CONCATENATE("Q", INT((S714+2)/3))</f>
        <v>Q3</v>
      </c>
      <c r="U714" s="7" t="str">
        <f>CONCATENATE(R714," ",T714)</f>
        <v>110 Q3</v>
      </c>
    </row>
    <row r="715" spans="1:21" ht="70" customHeight="1">
      <c r="A715" s="20" t="s">
        <v>4372</v>
      </c>
      <c r="B715" s="2" t="s">
        <v>99</v>
      </c>
      <c r="C715" s="2" t="s">
        <v>976</v>
      </c>
      <c r="D715" s="2" t="s">
        <v>101</v>
      </c>
      <c r="E715" s="2" t="s">
        <v>974</v>
      </c>
      <c r="F715" s="14">
        <v>1036</v>
      </c>
      <c r="G715" s="22">
        <v>25</v>
      </c>
      <c r="H715" s="25">
        <v>43.74</v>
      </c>
      <c r="I715" s="5">
        <v>0.46760000000000002</v>
      </c>
      <c r="J715" s="2" t="s">
        <v>23</v>
      </c>
      <c r="K715" s="2" t="s">
        <v>34</v>
      </c>
      <c r="L715" s="2" t="s">
        <v>25</v>
      </c>
      <c r="M715" s="2" t="s">
        <v>26</v>
      </c>
      <c r="N715" s="2" t="s">
        <v>27</v>
      </c>
      <c r="O715" s="2">
        <v>200</v>
      </c>
      <c r="P715" s="2" t="s">
        <v>28</v>
      </c>
      <c r="Q715" s="2" t="s">
        <v>29</v>
      </c>
      <c r="R715" t="str">
        <f>LEFT(E715,3)</f>
        <v>110</v>
      </c>
      <c r="S715" t="str">
        <f>RIGHT(LEFT(E715,6),2)</f>
        <v>08</v>
      </c>
      <c r="T715" t="str">
        <f>CONCATENATE("Q", INT((S715+2)/3))</f>
        <v>Q3</v>
      </c>
      <c r="U715" s="7" t="str">
        <f>CONCATENATE(R715," ",T715)</f>
        <v>110 Q3</v>
      </c>
    </row>
    <row r="716" spans="1:21" ht="70" customHeight="1">
      <c r="A716" s="20" t="s">
        <v>4373</v>
      </c>
      <c r="B716" s="2" t="s">
        <v>158</v>
      </c>
      <c r="C716" s="2" t="s">
        <v>977</v>
      </c>
      <c r="D716" s="2" t="s">
        <v>160</v>
      </c>
      <c r="E716" s="2" t="s">
        <v>974</v>
      </c>
      <c r="F716" s="14">
        <v>1092</v>
      </c>
      <c r="G716" s="22">
        <v>24.2</v>
      </c>
      <c r="H716" s="25">
        <v>45.32</v>
      </c>
      <c r="I716" s="5">
        <v>0.50880000000000003</v>
      </c>
      <c r="J716" s="2" t="s">
        <v>23</v>
      </c>
      <c r="K716" s="2" t="s">
        <v>106</v>
      </c>
      <c r="L716" s="2" t="s">
        <v>25</v>
      </c>
      <c r="M716" s="2" t="s">
        <v>26</v>
      </c>
      <c r="N716" s="2" t="s">
        <v>27</v>
      </c>
      <c r="O716" s="2">
        <v>190</v>
      </c>
      <c r="P716" s="2" t="s">
        <v>28</v>
      </c>
      <c r="Q716" s="2" t="s">
        <v>29</v>
      </c>
      <c r="R716" t="str">
        <f>LEFT(E716,3)</f>
        <v>110</v>
      </c>
      <c r="S716" t="str">
        <f>RIGHT(LEFT(E716,6),2)</f>
        <v>08</v>
      </c>
      <c r="T716" t="str">
        <f>CONCATENATE("Q", INT((S716+2)/3))</f>
        <v>Q3</v>
      </c>
      <c r="U716" s="7" t="str">
        <f>CONCATENATE(R716," ",T716)</f>
        <v>110 Q3</v>
      </c>
    </row>
    <row r="717" spans="1:21" ht="70" customHeight="1">
      <c r="A717" s="20" t="s">
        <v>4374</v>
      </c>
      <c r="B717" s="2" t="s">
        <v>132</v>
      </c>
      <c r="C717" s="2" t="s">
        <v>978</v>
      </c>
      <c r="D717" s="2" t="s">
        <v>134</v>
      </c>
      <c r="E717" s="2" t="s">
        <v>974</v>
      </c>
      <c r="F717" s="14">
        <v>868</v>
      </c>
      <c r="G717" s="22">
        <v>31.7</v>
      </c>
      <c r="H717" s="25">
        <v>33.42</v>
      </c>
      <c r="I717" s="5">
        <v>0.4138</v>
      </c>
      <c r="J717" s="2" t="s">
        <v>23</v>
      </c>
      <c r="K717" s="2" t="s">
        <v>979</v>
      </c>
      <c r="L717" s="2" t="s">
        <v>25</v>
      </c>
      <c r="M717" s="2" t="s">
        <v>117</v>
      </c>
      <c r="N717" s="2" t="s">
        <v>136</v>
      </c>
      <c r="O717" s="2">
        <v>155</v>
      </c>
      <c r="P717" s="2" t="s">
        <v>28</v>
      </c>
      <c r="Q717" s="2" t="s">
        <v>29</v>
      </c>
      <c r="R717" t="str">
        <f>LEFT(E717,3)</f>
        <v>110</v>
      </c>
      <c r="S717" t="str">
        <f>RIGHT(LEFT(E717,6),2)</f>
        <v>08</v>
      </c>
      <c r="T717" t="str">
        <f>CONCATENATE("Q", INT((S717+2)/3))</f>
        <v>Q3</v>
      </c>
      <c r="U717" s="7" t="str">
        <f>CONCATENATE(R717," ",T717)</f>
        <v>110 Q3</v>
      </c>
    </row>
    <row r="718" spans="1:21" ht="70" customHeight="1">
      <c r="A718" s="20" t="s">
        <v>4375</v>
      </c>
      <c r="B718" s="2" t="s">
        <v>980</v>
      </c>
      <c r="C718" s="2" t="s">
        <v>981</v>
      </c>
      <c r="D718" s="2" t="s">
        <v>151</v>
      </c>
      <c r="E718" s="2" t="s">
        <v>974</v>
      </c>
      <c r="F718" s="14">
        <v>990</v>
      </c>
      <c r="G718" s="22">
        <v>29.9</v>
      </c>
      <c r="H718" s="25">
        <v>34.78</v>
      </c>
      <c r="I718" s="5">
        <v>0.48470000000000002</v>
      </c>
      <c r="J718" s="2" t="s">
        <v>23</v>
      </c>
      <c r="K718" s="2" t="s">
        <v>509</v>
      </c>
      <c r="L718" s="2" t="s">
        <v>25</v>
      </c>
      <c r="M718" s="2" t="s">
        <v>26</v>
      </c>
      <c r="N718" s="2" t="s">
        <v>112</v>
      </c>
      <c r="O718" s="2">
        <v>178</v>
      </c>
      <c r="P718" s="2" t="s">
        <v>28</v>
      </c>
      <c r="Q718" s="2" t="s">
        <v>29</v>
      </c>
      <c r="R718" t="str">
        <f>LEFT(E718,3)</f>
        <v>110</v>
      </c>
      <c r="S718" t="str">
        <f>RIGHT(LEFT(E718,6),2)</f>
        <v>08</v>
      </c>
      <c r="T718" t="str">
        <f>CONCATENATE("Q", INT((S718+2)/3))</f>
        <v>Q3</v>
      </c>
      <c r="U718" s="7" t="str">
        <f>CONCATENATE(R718," ",T718)</f>
        <v>110 Q3</v>
      </c>
    </row>
    <row r="719" spans="1:21" ht="70" customHeight="1">
      <c r="A719" s="20" t="s">
        <v>4376</v>
      </c>
      <c r="B719" s="2" t="s">
        <v>982</v>
      </c>
      <c r="C719" s="2" t="s">
        <v>983</v>
      </c>
      <c r="D719" s="2" t="s">
        <v>151</v>
      </c>
      <c r="E719" s="2" t="s">
        <v>974</v>
      </c>
      <c r="F719" s="14">
        <v>1016</v>
      </c>
      <c r="G719" s="22">
        <v>30.8</v>
      </c>
      <c r="H719" s="25">
        <v>34.78</v>
      </c>
      <c r="I719" s="5">
        <v>0.48470000000000002</v>
      </c>
      <c r="J719" s="2" t="s">
        <v>23</v>
      </c>
      <c r="K719" s="2" t="s">
        <v>674</v>
      </c>
      <c r="L719" s="2" t="s">
        <v>25</v>
      </c>
      <c r="M719" s="2" t="s">
        <v>26</v>
      </c>
      <c r="N719" s="2" t="s">
        <v>112</v>
      </c>
      <c r="O719" s="2">
        <v>178</v>
      </c>
      <c r="P719" s="2" t="s">
        <v>28</v>
      </c>
      <c r="Q719" s="2" t="s">
        <v>29</v>
      </c>
      <c r="R719" t="str">
        <f>LEFT(E719,3)</f>
        <v>110</v>
      </c>
      <c r="S719" t="str">
        <f>RIGHT(LEFT(E719,6),2)</f>
        <v>08</v>
      </c>
      <c r="T719" t="str">
        <f>CONCATENATE("Q", INT((S719+2)/3))</f>
        <v>Q3</v>
      </c>
      <c r="U719" s="7" t="str">
        <f>CONCATENATE(R719," ",T719)</f>
        <v>110 Q3</v>
      </c>
    </row>
    <row r="720" spans="1:21" ht="70" customHeight="1">
      <c r="A720" s="20" t="s">
        <v>4377</v>
      </c>
      <c r="B720" s="2" t="s">
        <v>984</v>
      </c>
      <c r="C720" s="2" t="s">
        <v>985</v>
      </c>
      <c r="D720" s="2" t="s">
        <v>151</v>
      </c>
      <c r="E720" s="2" t="s">
        <v>974</v>
      </c>
      <c r="F720" s="14">
        <v>915</v>
      </c>
      <c r="G720" s="22">
        <v>28.9</v>
      </c>
      <c r="H720" s="25">
        <v>34.799999999999997</v>
      </c>
      <c r="I720" s="5">
        <v>0.47870000000000001</v>
      </c>
      <c r="J720" s="2" t="s">
        <v>23</v>
      </c>
      <c r="K720" s="2" t="s">
        <v>154</v>
      </c>
      <c r="L720" s="2" t="s">
        <v>25</v>
      </c>
      <c r="M720" s="2" t="s">
        <v>26</v>
      </c>
      <c r="N720" s="2" t="s">
        <v>112</v>
      </c>
      <c r="O720" s="2">
        <v>128</v>
      </c>
      <c r="P720" s="2" t="s">
        <v>28</v>
      </c>
      <c r="Q720" s="2" t="s">
        <v>29</v>
      </c>
      <c r="R720" t="str">
        <f>LEFT(E720,3)</f>
        <v>110</v>
      </c>
      <c r="S720" t="str">
        <f>RIGHT(LEFT(E720,6),2)</f>
        <v>08</v>
      </c>
      <c r="T720" t="str">
        <f>CONCATENATE("Q", INT((S720+2)/3))</f>
        <v>Q3</v>
      </c>
      <c r="U720" s="7" t="str">
        <f>CONCATENATE(R720," ",T720)</f>
        <v>110 Q3</v>
      </c>
    </row>
    <row r="721" spans="1:21" ht="70" customHeight="1">
      <c r="A721" s="20" t="s">
        <v>4378</v>
      </c>
      <c r="B721" s="2" t="s">
        <v>986</v>
      </c>
      <c r="C721" s="2" t="s">
        <v>987</v>
      </c>
      <c r="D721" s="2" t="s">
        <v>151</v>
      </c>
      <c r="E721" s="2" t="s">
        <v>974</v>
      </c>
      <c r="F721" s="14">
        <v>1023</v>
      </c>
      <c r="G721" s="22">
        <v>30.2</v>
      </c>
      <c r="H721" s="25">
        <v>35.89</v>
      </c>
      <c r="I721" s="5">
        <v>0.4834</v>
      </c>
      <c r="J721" s="2" t="s">
        <v>23</v>
      </c>
      <c r="K721" s="2" t="s">
        <v>654</v>
      </c>
      <c r="L721" s="2" t="s">
        <v>25</v>
      </c>
      <c r="M721" s="2" t="s">
        <v>26</v>
      </c>
      <c r="N721" s="2" t="s">
        <v>112</v>
      </c>
      <c r="O721" s="2">
        <v>169</v>
      </c>
      <c r="P721" s="2" t="s">
        <v>28</v>
      </c>
      <c r="Q721" s="2" t="s">
        <v>29</v>
      </c>
      <c r="R721" t="str">
        <f>LEFT(E721,3)</f>
        <v>110</v>
      </c>
      <c r="S721" t="str">
        <f>RIGHT(LEFT(E721,6),2)</f>
        <v>08</v>
      </c>
      <c r="T721" t="str">
        <f>CONCATENATE("Q", INT((S721+2)/3))</f>
        <v>Q3</v>
      </c>
      <c r="U721" s="7" t="str">
        <f>CONCATENATE(R721," ",T721)</f>
        <v>110 Q3</v>
      </c>
    </row>
    <row r="722" spans="1:21" ht="70" customHeight="1">
      <c r="A722" s="20" t="s">
        <v>4379</v>
      </c>
      <c r="B722" s="2" t="s">
        <v>37</v>
      </c>
      <c r="C722" s="2" t="s">
        <v>988</v>
      </c>
      <c r="D722" s="2" t="s">
        <v>195</v>
      </c>
      <c r="E722" s="2" t="s">
        <v>974</v>
      </c>
      <c r="F722" s="14">
        <v>1134</v>
      </c>
      <c r="G722" s="22">
        <v>26.5</v>
      </c>
      <c r="H722" s="25">
        <v>45.05</v>
      </c>
      <c r="I722" s="5">
        <v>0.48730000000000001</v>
      </c>
      <c r="J722" s="2" t="s">
        <v>23</v>
      </c>
      <c r="K722" s="2" t="s">
        <v>106</v>
      </c>
      <c r="L722" s="2" t="s">
        <v>25</v>
      </c>
      <c r="M722" s="2" t="s">
        <v>26</v>
      </c>
      <c r="N722" s="2" t="s">
        <v>27</v>
      </c>
      <c r="O722" s="2">
        <v>155</v>
      </c>
      <c r="P722" s="2" t="s">
        <v>28</v>
      </c>
      <c r="Q722" s="2" t="s">
        <v>29</v>
      </c>
      <c r="R722" t="str">
        <f>LEFT(E722,3)</f>
        <v>110</v>
      </c>
      <c r="S722" t="str">
        <f>RIGHT(LEFT(E722,6),2)</f>
        <v>08</v>
      </c>
      <c r="T722" t="str">
        <f>CONCATENATE("Q", INT((S722+2)/3))</f>
        <v>Q3</v>
      </c>
      <c r="U722" s="7" t="str">
        <f>CONCATENATE(R722," ",T722)</f>
        <v>110 Q3</v>
      </c>
    </row>
    <row r="723" spans="1:21" ht="70" customHeight="1">
      <c r="A723" s="20" t="s">
        <v>4380</v>
      </c>
      <c r="B723" s="2" t="s">
        <v>102</v>
      </c>
      <c r="C723" s="2" t="s">
        <v>854</v>
      </c>
      <c r="D723" s="2" t="s">
        <v>104</v>
      </c>
      <c r="E723" s="2" t="s">
        <v>974</v>
      </c>
      <c r="F723" s="14">
        <v>905</v>
      </c>
      <c r="G723" s="22">
        <v>33.799999999999997</v>
      </c>
      <c r="H723" s="25">
        <v>29.36</v>
      </c>
      <c r="I723" s="5">
        <v>0.43159999999999998</v>
      </c>
      <c r="J723" s="2" t="s">
        <v>23</v>
      </c>
      <c r="K723" s="2" t="s">
        <v>60</v>
      </c>
      <c r="L723" s="2" t="s">
        <v>25</v>
      </c>
      <c r="M723" s="2" t="s">
        <v>26</v>
      </c>
      <c r="N723" s="2" t="s">
        <v>46</v>
      </c>
      <c r="O723" s="2">
        <v>200</v>
      </c>
      <c r="P723" s="2" t="s">
        <v>28</v>
      </c>
      <c r="Q723" s="2" t="s">
        <v>29</v>
      </c>
      <c r="R723" t="str">
        <f>LEFT(E723,3)</f>
        <v>110</v>
      </c>
      <c r="S723" t="str">
        <f>RIGHT(LEFT(E723,6),2)</f>
        <v>08</v>
      </c>
      <c r="T723" t="str">
        <f>CONCATENATE("Q", INT((S723+2)/3))</f>
        <v>Q3</v>
      </c>
      <c r="U723" s="7" t="str">
        <f>CONCATENATE(R723," ",T723)</f>
        <v>110 Q3</v>
      </c>
    </row>
    <row r="724" spans="1:21" ht="70" customHeight="1">
      <c r="A724" s="20" t="s">
        <v>4381</v>
      </c>
      <c r="B724" s="2" t="s">
        <v>158</v>
      </c>
      <c r="C724" s="2" t="s">
        <v>989</v>
      </c>
      <c r="D724" s="2" t="s">
        <v>160</v>
      </c>
      <c r="E724" s="2" t="s">
        <v>990</v>
      </c>
      <c r="F724" s="14">
        <v>1085</v>
      </c>
      <c r="G724" s="22">
        <v>24</v>
      </c>
      <c r="H724" s="25">
        <v>44.97</v>
      </c>
      <c r="I724" s="5">
        <v>0.51280000000000003</v>
      </c>
      <c r="J724" s="2" t="s">
        <v>23</v>
      </c>
      <c r="K724" s="2" t="s">
        <v>31</v>
      </c>
      <c r="L724" s="2" t="s">
        <v>25</v>
      </c>
      <c r="M724" s="2" t="s">
        <v>26</v>
      </c>
      <c r="N724" s="2" t="s">
        <v>27</v>
      </c>
      <c r="O724" s="2">
        <v>190</v>
      </c>
      <c r="P724" s="2" t="s">
        <v>28</v>
      </c>
      <c r="Q724" s="2" t="s">
        <v>29</v>
      </c>
      <c r="R724" t="str">
        <f>LEFT(E724,3)</f>
        <v>110</v>
      </c>
      <c r="S724" t="str">
        <f>RIGHT(LEFT(E724,6),2)</f>
        <v>08</v>
      </c>
      <c r="T724" t="str">
        <f>CONCATENATE("Q", INT((S724+2)/3))</f>
        <v>Q3</v>
      </c>
      <c r="U724" s="7" t="str">
        <f>CONCATENATE(R724," ",T724)</f>
        <v>110 Q3</v>
      </c>
    </row>
    <row r="725" spans="1:21" ht="70" customHeight="1">
      <c r="A725" s="20" t="s">
        <v>4382</v>
      </c>
      <c r="B725" s="2" t="s">
        <v>84</v>
      </c>
      <c r="C725" s="2" t="s">
        <v>991</v>
      </c>
      <c r="D725" s="2" t="s">
        <v>86</v>
      </c>
      <c r="E725" s="2" t="s">
        <v>990</v>
      </c>
      <c r="F725" s="14">
        <v>880</v>
      </c>
      <c r="G725" s="22">
        <v>30</v>
      </c>
      <c r="H725" s="25">
        <v>33.14</v>
      </c>
      <c r="I725" s="5">
        <v>0.40179999999999999</v>
      </c>
      <c r="J725" s="2" t="s">
        <v>23</v>
      </c>
      <c r="K725" s="2" t="s">
        <v>210</v>
      </c>
      <c r="L725" s="2" t="s">
        <v>25</v>
      </c>
      <c r="M725" s="2" t="s">
        <v>26</v>
      </c>
      <c r="N725" s="2" t="s">
        <v>112</v>
      </c>
      <c r="O725" s="2">
        <v>170</v>
      </c>
      <c r="P725" s="2" t="s">
        <v>28</v>
      </c>
      <c r="Q725" s="2" t="s">
        <v>29</v>
      </c>
      <c r="R725" t="str">
        <f>LEFT(E725,3)</f>
        <v>110</v>
      </c>
      <c r="S725" t="str">
        <f>RIGHT(LEFT(E725,6),2)</f>
        <v>08</v>
      </c>
      <c r="T725" t="str">
        <f>CONCATENATE("Q", INT((S725+2)/3))</f>
        <v>Q3</v>
      </c>
      <c r="U725" s="7" t="str">
        <f>CONCATENATE(R725," ",T725)</f>
        <v>110 Q3</v>
      </c>
    </row>
    <row r="726" spans="1:21" ht="70" customHeight="1">
      <c r="A726" s="20" t="s">
        <v>4383</v>
      </c>
      <c r="B726" s="2" t="s">
        <v>37</v>
      </c>
      <c r="C726" s="2" t="s">
        <v>422</v>
      </c>
      <c r="D726" s="2" t="s">
        <v>39</v>
      </c>
      <c r="E726" s="2" t="s">
        <v>990</v>
      </c>
      <c r="F726" s="14">
        <v>1468</v>
      </c>
      <c r="G726" s="22">
        <v>34</v>
      </c>
      <c r="H726" s="25">
        <v>44.96</v>
      </c>
      <c r="I726" s="5">
        <v>0.50109999999999999</v>
      </c>
      <c r="J726" s="2" t="s">
        <v>23</v>
      </c>
      <c r="K726" s="2" t="s">
        <v>206</v>
      </c>
      <c r="L726" s="2" t="s">
        <v>25</v>
      </c>
      <c r="M726" s="2" t="s">
        <v>26</v>
      </c>
      <c r="N726" s="2" t="s">
        <v>107</v>
      </c>
      <c r="O726" s="2">
        <v>210</v>
      </c>
      <c r="P726" s="2" t="s">
        <v>28</v>
      </c>
      <c r="Q726" s="2" t="s">
        <v>29</v>
      </c>
      <c r="R726" t="str">
        <f>LEFT(E726,3)</f>
        <v>110</v>
      </c>
      <c r="S726" t="str">
        <f>RIGHT(LEFT(E726,6),2)</f>
        <v>08</v>
      </c>
      <c r="T726" t="str">
        <f>CONCATENATE("Q", INT((S726+2)/3))</f>
        <v>Q3</v>
      </c>
      <c r="U726" s="7" t="str">
        <f>CONCATENATE(R726," ",T726)</f>
        <v>110 Q3</v>
      </c>
    </row>
    <row r="727" spans="1:21" ht="70" customHeight="1">
      <c r="A727" s="20" t="s">
        <v>4384</v>
      </c>
      <c r="B727" s="2" t="s">
        <v>128</v>
      </c>
      <c r="C727" s="2" t="s">
        <v>38</v>
      </c>
      <c r="D727" s="2" t="s">
        <v>130</v>
      </c>
      <c r="E727" s="2" t="s">
        <v>990</v>
      </c>
      <c r="F727" s="14">
        <v>1260</v>
      </c>
      <c r="G727" s="22">
        <v>25.3</v>
      </c>
      <c r="H727" s="25">
        <v>49.21</v>
      </c>
      <c r="I727" s="5">
        <v>0.50919999999999999</v>
      </c>
      <c r="J727" s="2" t="s">
        <v>23</v>
      </c>
      <c r="K727" s="2" t="s">
        <v>153</v>
      </c>
      <c r="L727" s="2" t="s">
        <v>25</v>
      </c>
      <c r="M727" s="2" t="s">
        <v>26</v>
      </c>
      <c r="N727" s="2" t="s">
        <v>27</v>
      </c>
      <c r="O727" s="2">
        <v>203</v>
      </c>
      <c r="P727" s="2" t="s">
        <v>28</v>
      </c>
      <c r="Q727" s="2" t="s">
        <v>29</v>
      </c>
      <c r="R727" t="str">
        <f>LEFT(E727,3)</f>
        <v>110</v>
      </c>
      <c r="S727" t="str">
        <f>RIGHT(LEFT(E727,6),2)</f>
        <v>08</v>
      </c>
      <c r="T727" t="str">
        <f>CONCATENATE("Q", INT((S727+2)/3))</f>
        <v>Q3</v>
      </c>
      <c r="U727" s="7" t="str">
        <f>CONCATENATE(R727," ",T727)</f>
        <v>110 Q3</v>
      </c>
    </row>
    <row r="728" spans="1:21" ht="70" customHeight="1">
      <c r="A728" s="20" t="s">
        <v>4385</v>
      </c>
      <c r="B728" s="2" t="s">
        <v>128</v>
      </c>
      <c r="C728" s="2" t="s">
        <v>286</v>
      </c>
      <c r="D728" s="2" t="s">
        <v>130</v>
      </c>
      <c r="E728" s="2" t="s">
        <v>990</v>
      </c>
      <c r="F728" s="14">
        <v>1256</v>
      </c>
      <c r="G728" s="22">
        <v>25.3</v>
      </c>
      <c r="H728" s="25">
        <v>49.16</v>
      </c>
      <c r="I728" s="5">
        <v>0.50929999999999997</v>
      </c>
      <c r="J728" s="2" t="s">
        <v>23</v>
      </c>
      <c r="K728" s="2" t="s">
        <v>153</v>
      </c>
      <c r="L728" s="2" t="s">
        <v>25</v>
      </c>
      <c r="M728" s="2" t="s">
        <v>26</v>
      </c>
      <c r="N728" s="2" t="s">
        <v>27</v>
      </c>
      <c r="O728" s="2">
        <v>200</v>
      </c>
      <c r="P728" s="2" t="s">
        <v>28</v>
      </c>
      <c r="Q728" s="2" t="s">
        <v>29</v>
      </c>
      <c r="R728" t="str">
        <f>LEFT(E728,3)</f>
        <v>110</v>
      </c>
      <c r="S728" t="str">
        <f>RIGHT(LEFT(E728,6),2)</f>
        <v>08</v>
      </c>
      <c r="T728" t="str">
        <f>CONCATENATE("Q", INT((S728+2)/3))</f>
        <v>Q3</v>
      </c>
      <c r="U728" s="7" t="str">
        <f>CONCATENATE(R728," ",T728)</f>
        <v>110 Q3</v>
      </c>
    </row>
    <row r="729" spans="1:21" ht="70" customHeight="1">
      <c r="A729" s="20" t="s">
        <v>4386</v>
      </c>
      <c r="B729" s="2" t="s">
        <v>128</v>
      </c>
      <c r="C729" s="2" t="s">
        <v>79</v>
      </c>
      <c r="D729" s="2" t="s">
        <v>130</v>
      </c>
      <c r="E729" s="2" t="s">
        <v>990</v>
      </c>
      <c r="F729" s="14">
        <v>1062</v>
      </c>
      <c r="G729" s="22">
        <v>24.2</v>
      </c>
      <c r="H729" s="25">
        <v>43.71</v>
      </c>
      <c r="I729" s="5">
        <v>0.51180000000000003</v>
      </c>
      <c r="J729" s="2" t="s">
        <v>23</v>
      </c>
      <c r="K729" s="2" t="s">
        <v>198</v>
      </c>
      <c r="L729" s="2" t="s">
        <v>25</v>
      </c>
      <c r="M729" s="2" t="s">
        <v>26</v>
      </c>
      <c r="N729" s="2" t="s">
        <v>27</v>
      </c>
      <c r="O729" s="2">
        <v>184</v>
      </c>
      <c r="P729" s="2" t="s">
        <v>28</v>
      </c>
      <c r="Q729" s="2" t="s">
        <v>29</v>
      </c>
      <c r="R729" t="str">
        <f>LEFT(E729,3)</f>
        <v>110</v>
      </c>
      <c r="S729" t="str">
        <f>RIGHT(LEFT(E729,6),2)</f>
        <v>08</v>
      </c>
      <c r="T729" t="str">
        <f>CONCATENATE("Q", INT((S729+2)/3))</f>
        <v>Q3</v>
      </c>
      <c r="U729" s="7" t="str">
        <f>CONCATENATE(R729," ",T729)</f>
        <v>110 Q3</v>
      </c>
    </row>
    <row r="730" spans="1:21" ht="70" customHeight="1">
      <c r="A730" s="20" t="s">
        <v>4387</v>
      </c>
      <c r="B730" s="2" t="s">
        <v>128</v>
      </c>
      <c r="C730" s="2" t="s">
        <v>200</v>
      </c>
      <c r="D730" s="2" t="s">
        <v>130</v>
      </c>
      <c r="E730" s="2" t="s">
        <v>990</v>
      </c>
      <c r="F730" s="14">
        <v>1074</v>
      </c>
      <c r="G730" s="22">
        <v>24.6</v>
      </c>
      <c r="H730" s="25">
        <v>43.63</v>
      </c>
      <c r="I730" s="5">
        <v>0.51080000000000003</v>
      </c>
      <c r="J730" s="2" t="s">
        <v>23</v>
      </c>
      <c r="K730" s="2" t="s">
        <v>735</v>
      </c>
      <c r="L730" s="2" t="s">
        <v>25</v>
      </c>
      <c r="M730" s="2" t="s">
        <v>26</v>
      </c>
      <c r="N730" s="2" t="s">
        <v>27</v>
      </c>
      <c r="O730" s="2">
        <v>184</v>
      </c>
      <c r="P730" s="2" t="s">
        <v>28</v>
      </c>
      <c r="Q730" s="2" t="s">
        <v>29</v>
      </c>
      <c r="R730" t="str">
        <f>LEFT(E730,3)</f>
        <v>110</v>
      </c>
      <c r="S730" t="str">
        <f>RIGHT(LEFT(E730,6),2)</f>
        <v>08</v>
      </c>
      <c r="T730" t="str">
        <f>CONCATENATE("Q", INT((S730+2)/3))</f>
        <v>Q3</v>
      </c>
      <c r="U730" s="7" t="str">
        <f>CONCATENATE(R730," ",T730)</f>
        <v>110 Q3</v>
      </c>
    </row>
    <row r="731" spans="1:21" ht="70" customHeight="1">
      <c r="A731" s="20" t="s">
        <v>4388</v>
      </c>
      <c r="B731" s="2" t="s">
        <v>128</v>
      </c>
      <c r="C731" s="2" t="s">
        <v>155</v>
      </c>
      <c r="D731" s="2" t="s">
        <v>130</v>
      </c>
      <c r="E731" s="2" t="s">
        <v>990</v>
      </c>
      <c r="F731" s="14">
        <v>863</v>
      </c>
      <c r="G731" s="22">
        <v>26</v>
      </c>
      <c r="H731" s="25">
        <v>33.130000000000003</v>
      </c>
      <c r="I731" s="5">
        <v>0.48430000000000001</v>
      </c>
      <c r="J731" s="2" t="s">
        <v>23</v>
      </c>
      <c r="K731" s="2" t="s">
        <v>153</v>
      </c>
      <c r="L731" s="2" t="s">
        <v>25</v>
      </c>
      <c r="M731" s="2" t="s">
        <v>26</v>
      </c>
      <c r="N731" s="2" t="s">
        <v>112</v>
      </c>
      <c r="O731" s="2">
        <v>197</v>
      </c>
      <c r="P731" s="2" t="s">
        <v>28</v>
      </c>
      <c r="Q731" s="2" t="s">
        <v>29</v>
      </c>
      <c r="R731" t="str">
        <f>LEFT(E731,3)</f>
        <v>110</v>
      </c>
      <c r="S731" t="str">
        <f>RIGHT(LEFT(E731,6),2)</f>
        <v>08</v>
      </c>
      <c r="T731" t="str">
        <f>CONCATENATE("Q", INT((S731+2)/3))</f>
        <v>Q3</v>
      </c>
      <c r="U731" s="7" t="str">
        <f>CONCATENATE(R731," ",T731)</f>
        <v>110 Q3</v>
      </c>
    </row>
    <row r="732" spans="1:21" ht="70" customHeight="1">
      <c r="A732" s="20" t="s">
        <v>4389</v>
      </c>
      <c r="B732" s="2" t="s">
        <v>992</v>
      </c>
      <c r="C732" s="2" t="s">
        <v>993</v>
      </c>
      <c r="D732" s="2" t="s">
        <v>151</v>
      </c>
      <c r="E732" s="2" t="s">
        <v>990</v>
      </c>
      <c r="F732" s="14">
        <v>879</v>
      </c>
      <c r="G732" s="22">
        <v>30.4</v>
      </c>
      <c r="H732" s="25">
        <v>30.62</v>
      </c>
      <c r="I732" s="5">
        <v>0.44940000000000002</v>
      </c>
      <c r="J732" s="2" t="s">
        <v>23</v>
      </c>
      <c r="K732" s="2" t="s">
        <v>201</v>
      </c>
      <c r="L732" s="2" t="s">
        <v>25</v>
      </c>
      <c r="M732" s="2" t="s">
        <v>26</v>
      </c>
      <c r="N732" s="2" t="s">
        <v>112</v>
      </c>
      <c r="O732" s="2">
        <v>178</v>
      </c>
      <c r="P732" s="2" t="s">
        <v>28</v>
      </c>
      <c r="Q732" s="2" t="s">
        <v>29</v>
      </c>
      <c r="R732" t="str">
        <f>LEFT(E732,3)</f>
        <v>110</v>
      </c>
      <c r="S732" t="str">
        <f>RIGHT(LEFT(E732,6),2)</f>
        <v>08</v>
      </c>
      <c r="T732" t="str">
        <f>CONCATENATE("Q", INT((S732+2)/3))</f>
        <v>Q3</v>
      </c>
      <c r="U732" s="7" t="str">
        <f>CONCATENATE(R732," ",T732)</f>
        <v>110 Q3</v>
      </c>
    </row>
    <row r="733" spans="1:21" ht="70" customHeight="1">
      <c r="A733" s="20" t="s">
        <v>4390</v>
      </c>
      <c r="B733" s="2" t="s">
        <v>994</v>
      </c>
      <c r="C733" s="2" t="s">
        <v>995</v>
      </c>
      <c r="D733" s="2" t="s">
        <v>151</v>
      </c>
      <c r="E733" s="2" t="s">
        <v>990</v>
      </c>
      <c r="F733" s="14">
        <v>1322</v>
      </c>
      <c r="G733" s="22">
        <v>31.2</v>
      </c>
      <c r="H733" s="25">
        <v>43.99</v>
      </c>
      <c r="I733" s="5">
        <v>0.50580000000000003</v>
      </c>
      <c r="J733" s="2" t="s">
        <v>23</v>
      </c>
      <c r="K733" s="2" t="s">
        <v>237</v>
      </c>
      <c r="L733" s="2" t="s">
        <v>25</v>
      </c>
      <c r="M733" s="2" t="s">
        <v>26</v>
      </c>
      <c r="N733" s="2" t="s">
        <v>50</v>
      </c>
      <c r="O733" s="2">
        <v>187</v>
      </c>
      <c r="P733" s="2" t="s">
        <v>28</v>
      </c>
      <c r="Q733" s="2" t="s">
        <v>29</v>
      </c>
      <c r="R733" t="str">
        <f>LEFT(E733,3)</f>
        <v>110</v>
      </c>
      <c r="S733" t="str">
        <f>RIGHT(LEFT(E733,6),2)</f>
        <v>08</v>
      </c>
      <c r="T733" t="str">
        <f>CONCATENATE("Q", INT((S733+2)/3))</f>
        <v>Q3</v>
      </c>
      <c r="U733" s="7" t="str">
        <f>CONCATENATE(R733," ",T733)</f>
        <v>110 Q3</v>
      </c>
    </row>
    <row r="734" spans="1:21" ht="70" customHeight="1">
      <c r="A734" s="20" t="s">
        <v>4391</v>
      </c>
      <c r="B734" s="2" t="s">
        <v>996</v>
      </c>
      <c r="C734" s="2" t="s">
        <v>997</v>
      </c>
      <c r="D734" s="2" t="s">
        <v>151</v>
      </c>
      <c r="E734" s="2" t="s">
        <v>990</v>
      </c>
      <c r="F734" s="14">
        <v>1033</v>
      </c>
      <c r="G734" s="22">
        <v>30.2</v>
      </c>
      <c r="H734" s="25">
        <v>35.89</v>
      </c>
      <c r="I734" s="5">
        <v>0.4834</v>
      </c>
      <c r="J734" s="2" t="s">
        <v>23</v>
      </c>
      <c r="K734" s="2" t="s">
        <v>202</v>
      </c>
      <c r="L734" s="2" t="s">
        <v>25</v>
      </c>
      <c r="M734" s="2" t="s">
        <v>26</v>
      </c>
      <c r="N734" s="2" t="s">
        <v>112</v>
      </c>
      <c r="O734" s="2">
        <v>179</v>
      </c>
      <c r="P734" s="2" t="s">
        <v>28</v>
      </c>
      <c r="Q734" s="2" t="s">
        <v>29</v>
      </c>
      <c r="R734" t="str">
        <f>LEFT(E734,3)</f>
        <v>110</v>
      </c>
      <c r="S734" t="str">
        <f>RIGHT(LEFT(E734,6),2)</f>
        <v>08</v>
      </c>
      <c r="T734" t="str">
        <f>CONCATENATE("Q", INT((S734+2)/3))</f>
        <v>Q3</v>
      </c>
      <c r="U734" s="7" t="str">
        <f>CONCATENATE(R734," ",T734)</f>
        <v>110 Q3</v>
      </c>
    </row>
    <row r="735" spans="1:21" ht="70" customHeight="1">
      <c r="A735" s="20" t="s">
        <v>4392</v>
      </c>
      <c r="B735" s="2" t="s">
        <v>102</v>
      </c>
      <c r="C735" s="2" t="s">
        <v>998</v>
      </c>
      <c r="D735" s="2" t="s">
        <v>104</v>
      </c>
      <c r="E735" s="2" t="s">
        <v>990</v>
      </c>
      <c r="F735" s="14">
        <v>1103</v>
      </c>
      <c r="G735" s="22">
        <v>32.6</v>
      </c>
      <c r="H735" s="25">
        <v>36.51</v>
      </c>
      <c r="I735" s="5">
        <v>0.47539999999999999</v>
      </c>
      <c r="J735" s="2" t="s">
        <v>23</v>
      </c>
      <c r="K735" s="2" t="s">
        <v>74</v>
      </c>
      <c r="L735" s="2" t="s">
        <v>25</v>
      </c>
      <c r="M735" s="2" t="s">
        <v>26</v>
      </c>
      <c r="N735" s="2" t="s">
        <v>46</v>
      </c>
      <c r="O735" s="2">
        <v>190</v>
      </c>
      <c r="P735" s="2" t="s">
        <v>28</v>
      </c>
      <c r="Q735" s="2" t="s">
        <v>29</v>
      </c>
      <c r="R735" t="str">
        <f>LEFT(E735,3)</f>
        <v>110</v>
      </c>
      <c r="S735" t="str">
        <f>RIGHT(LEFT(E735,6),2)</f>
        <v>08</v>
      </c>
      <c r="T735" t="str">
        <f>CONCATENATE("Q", INT((S735+2)/3))</f>
        <v>Q3</v>
      </c>
      <c r="U735" s="7" t="str">
        <f>CONCATENATE(R735," ",T735)</f>
        <v>110 Q3</v>
      </c>
    </row>
    <row r="736" spans="1:21" ht="70" customHeight="1">
      <c r="A736" s="20" t="s">
        <v>4393</v>
      </c>
      <c r="B736" s="2" t="s">
        <v>102</v>
      </c>
      <c r="C736" s="2" t="s">
        <v>999</v>
      </c>
      <c r="D736" s="2" t="s">
        <v>104</v>
      </c>
      <c r="E736" s="2" t="s">
        <v>990</v>
      </c>
      <c r="F736" s="14">
        <v>920</v>
      </c>
      <c r="G736" s="22">
        <v>35</v>
      </c>
      <c r="H736" s="25">
        <v>29.36</v>
      </c>
      <c r="I736" s="5">
        <v>0.43159999999999998</v>
      </c>
      <c r="J736" s="2" t="s">
        <v>23</v>
      </c>
      <c r="K736" s="2" t="s">
        <v>503</v>
      </c>
      <c r="L736" s="2" t="s">
        <v>25</v>
      </c>
      <c r="M736" s="2" t="s">
        <v>26</v>
      </c>
      <c r="N736" s="2" t="s">
        <v>46</v>
      </c>
      <c r="O736" s="2">
        <v>190</v>
      </c>
      <c r="P736" s="2" t="s">
        <v>28</v>
      </c>
      <c r="Q736" s="2" t="s">
        <v>29</v>
      </c>
      <c r="R736" t="str">
        <f>LEFT(E736,3)</f>
        <v>110</v>
      </c>
      <c r="S736" t="str">
        <f>RIGHT(LEFT(E736,6),2)</f>
        <v>08</v>
      </c>
      <c r="T736" t="str">
        <f>CONCATENATE("Q", INT((S736+2)/3))</f>
        <v>Q3</v>
      </c>
      <c r="U736" s="7" t="str">
        <f>CONCATENATE(R736," ",T736)</f>
        <v>110 Q3</v>
      </c>
    </row>
    <row r="737" spans="1:21" ht="70" customHeight="1">
      <c r="A737" s="20" t="s">
        <v>4394</v>
      </c>
      <c r="B737" s="2" t="s">
        <v>102</v>
      </c>
      <c r="C737" s="2" t="s">
        <v>1000</v>
      </c>
      <c r="D737" s="2" t="s">
        <v>104</v>
      </c>
      <c r="E737" s="2" t="s">
        <v>990</v>
      </c>
      <c r="F737" s="14">
        <v>1680</v>
      </c>
      <c r="G737" s="22">
        <v>35.1</v>
      </c>
      <c r="H737" s="25">
        <v>50.36</v>
      </c>
      <c r="I737" s="5">
        <v>0.50939999999999996</v>
      </c>
      <c r="J737" s="2" t="s">
        <v>23</v>
      </c>
      <c r="K737" s="2" t="s">
        <v>35</v>
      </c>
      <c r="L737" s="2" t="s">
        <v>25</v>
      </c>
      <c r="M737" s="2" t="s">
        <v>26</v>
      </c>
      <c r="N737" s="2" t="s">
        <v>107</v>
      </c>
      <c r="O737" s="2">
        <v>210</v>
      </c>
      <c r="P737" s="2" t="s">
        <v>28</v>
      </c>
      <c r="Q737" s="2" t="s">
        <v>29</v>
      </c>
      <c r="R737" t="str">
        <f>LEFT(E737,3)</f>
        <v>110</v>
      </c>
      <c r="S737" t="str">
        <f>RIGHT(LEFT(E737,6),2)</f>
        <v>08</v>
      </c>
      <c r="T737" t="str">
        <f>CONCATENATE("Q", INT((S737+2)/3))</f>
        <v>Q3</v>
      </c>
      <c r="U737" s="7" t="str">
        <f>CONCATENATE(R737," ",T737)</f>
        <v>110 Q3</v>
      </c>
    </row>
    <row r="738" spans="1:21" ht="70" customHeight="1">
      <c r="A738" s="20" t="s">
        <v>4395</v>
      </c>
      <c r="B738" s="2" t="s">
        <v>132</v>
      </c>
      <c r="C738" s="2" t="s">
        <v>1001</v>
      </c>
      <c r="D738" s="2" t="s">
        <v>134</v>
      </c>
      <c r="E738" s="2" t="s">
        <v>990</v>
      </c>
      <c r="F738" s="14">
        <v>719</v>
      </c>
      <c r="G738" s="22">
        <v>32.6</v>
      </c>
      <c r="H738" s="25">
        <v>22.09</v>
      </c>
      <c r="I738" s="5">
        <v>0.62180000000000002</v>
      </c>
      <c r="J738" s="2" t="s">
        <v>23</v>
      </c>
      <c r="K738" s="2" t="s">
        <v>796</v>
      </c>
      <c r="L738" s="2" t="s">
        <v>222</v>
      </c>
      <c r="M738" s="2" t="s">
        <v>1002</v>
      </c>
      <c r="N738" s="2" t="s">
        <v>364</v>
      </c>
      <c r="O738" s="8"/>
      <c r="P738" s="2" t="s">
        <v>28</v>
      </c>
      <c r="Q738" s="2" t="s">
        <v>29</v>
      </c>
      <c r="R738" t="str">
        <f>LEFT(E738,3)</f>
        <v>110</v>
      </c>
      <c r="S738" t="str">
        <f>RIGHT(LEFT(E738,6),2)</f>
        <v>08</v>
      </c>
      <c r="T738" t="str">
        <f>CONCATENATE("Q", INT((S738+2)/3))</f>
        <v>Q3</v>
      </c>
      <c r="U738" s="7" t="str">
        <f>CONCATENATE(R738," ",T738)</f>
        <v>110 Q3</v>
      </c>
    </row>
    <row r="739" spans="1:21" ht="70" customHeight="1">
      <c r="A739" s="20" t="s">
        <v>4396</v>
      </c>
      <c r="B739" s="2" t="s">
        <v>132</v>
      </c>
      <c r="C739" s="2" t="s">
        <v>1003</v>
      </c>
      <c r="D739" s="2" t="s">
        <v>134</v>
      </c>
      <c r="E739" s="2" t="s">
        <v>990</v>
      </c>
      <c r="F739" s="14">
        <v>700</v>
      </c>
      <c r="G739" s="22">
        <v>31.7</v>
      </c>
      <c r="H739" s="25">
        <v>22.09</v>
      </c>
      <c r="I739" s="5">
        <v>0.62180000000000002</v>
      </c>
      <c r="J739" s="2" t="s">
        <v>23</v>
      </c>
      <c r="K739" s="2" t="s">
        <v>1004</v>
      </c>
      <c r="L739" s="2" t="s">
        <v>222</v>
      </c>
      <c r="M739" s="2" t="s">
        <v>1002</v>
      </c>
      <c r="N739" s="2" t="s">
        <v>364</v>
      </c>
      <c r="O739" s="8"/>
      <c r="P739" s="2" t="s">
        <v>28</v>
      </c>
      <c r="Q739" s="2" t="s">
        <v>29</v>
      </c>
      <c r="R739" t="str">
        <f>LEFT(E739,3)</f>
        <v>110</v>
      </c>
      <c r="S739" t="str">
        <f>RIGHT(LEFT(E739,6),2)</f>
        <v>08</v>
      </c>
      <c r="T739" t="str">
        <f>CONCATENATE("Q", INT((S739+2)/3))</f>
        <v>Q3</v>
      </c>
      <c r="U739" s="7" t="str">
        <f>CONCATENATE(R739," ",T739)</f>
        <v>110 Q3</v>
      </c>
    </row>
    <row r="740" spans="1:21" ht="70" customHeight="1">
      <c r="A740" s="20" t="s">
        <v>4397</v>
      </c>
      <c r="B740" s="2" t="s">
        <v>132</v>
      </c>
      <c r="C740" s="2" t="s">
        <v>1005</v>
      </c>
      <c r="D740" s="2" t="s">
        <v>134</v>
      </c>
      <c r="E740" s="2" t="s">
        <v>990</v>
      </c>
      <c r="F740" s="14">
        <v>713</v>
      </c>
      <c r="G740" s="22">
        <v>32.299999999999997</v>
      </c>
      <c r="H740" s="25">
        <v>22.09</v>
      </c>
      <c r="I740" s="5">
        <v>0.62180000000000002</v>
      </c>
      <c r="J740" s="2" t="s">
        <v>23</v>
      </c>
      <c r="K740" s="2" t="s">
        <v>856</v>
      </c>
      <c r="L740" s="2" t="s">
        <v>222</v>
      </c>
      <c r="M740" s="2" t="s">
        <v>1002</v>
      </c>
      <c r="N740" s="2" t="s">
        <v>364</v>
      </c>
      <c r="O740" s="8"/>
      <c r="P740" s="2" t="s">
        <v>28</v>
      </c>
      <c r="Q740" s="2" t="s">
        <v>29</v>
      </c>
      <c r="R740" t="str">
        <f>LEFT(E740,3)</f>
        <v>110</v>
      </c>
      <c r="S740" t="str">
        <f>RIGHT(LEFT(E740,6),2)</f>
        <v>08</v>
      </c>
      <c r="T740" t="str">
        <f>CONCATENATE("Q", INT((S740+2)/3))</f>
        <v>Q3</v>
      </c>
      <c r="U740" s="7" t="str">
        <f>CONCATENATE(R740," ",T740)</f>
        <v>110 Q3</v>
      </c>
    </row>
    <row r="741" spans="1:21" ht="70" customHeight="1">
      <c r="A741" s="20" t="s">
        <v>4398</v>
      </c>
      <c r="B741" s="2" t="s">
        <v>132</v>
      </c>
      <c r="C741" s="2" t="s">
        <v>1006</v>
      </c>
      <c r="D741" s="2" t="s">
        <v>134</v>
      </c>
      <c r="E741" s="2" t="s">
        <v>990</v>
      </c>
      <c r="F741" s="14">
        <v>728</v>
      </c>
      <c r="G741" s="22">
        <v>33</v>
      </c>
      <c r="H741" s="25">
        <v>22.09</v>
      </c>
      <c r="I741" s="5">
        <v>0.62180000000000002</v>
      </c>
      <c r="J741" s="2" t="s">
        <v>23</v>
      </c>
      <c r="K741" s="2" t="s">
        <v>135</v>
      </c>
      <c r="L741" s="2" t="s">
        <v>222</v>
      </c>
      <c r="M741" s="2" t="s">
        <v>1002</v>
      </c>
      <c r="N741" s="2" t="s">
        <v>364</v>
      </c>
      <c r="O741" s="8"/>
      <c r="P741" s="2" t="s">
        <v>28</v>
      </c>
      <c r="Q741" s="2" t="s">
        <v>29</v>
      </c>
      <c r="R741" t="str">
        <f>LEFT(E741,3)</f>
        <v>110</v>
      </c>
      <c r="S741" t="str">
        <f>RIGHT(LEFT(E741,6),2)</f>
        <v>08</v>
      </c>
      <c r="T741" t="str">
        <f>CONCATENATE("Q", INT((S741+2)/3))</f>
        <v>Q3</v>
      </c>
      <c r="U741" s="7" t="str">
        <f>CONCATENATE(R741," ",T741)</f>
        <v>110 Q3</v>
      </c>
    </row>
    <row r="742" spans="1:21" ht="70" customHeight="1">
      <c r="A742" s="20" t="s">
        <v>4399</v>
      </c>
      <c r="B742" s="2" t="s">
        <v>479</v>
      </c>
      <c r="C742" s="2" t="s">
        <v>521</v>
      </c>
      <c r="D742" s="2" t="s">
        <v>481</v>
      </c>
      <c r="E742" s="2" t="s">
        <v>1007</v>
      </c>
      <c r="F742" s="14">
        <v>888</v>
      </c>
      <c r="G742" s="22">
        <v>22.3</v>
      </c>
      <c r="H742" s="25">
        <v>40.1</v>
      </c>
      <c r="I742" s="5">
        <v>0.44619999999999999</v>
      </c>
      <c r="J742" s="2" t="s">
        <v>23</v>
      </c>
      <c r="K742" s="2" t="s">
        <v>55</v>
      </c>
      <c r="L742" s="2" t="s">
        <v>25</v>
      </c>
      <c r="M742" s="2" t="s">
        <v>26</v>
      </c>
      <c r="N742" s="2" t="s">
        <v>112</v>
      </c>
      <c r="O742" s="2">
        <v>220</v>
      </c>
      <c r="P742" s="2" t="s">
        <v>28</v>
      </c>
      <c r="Q742" s="2" t="s">
        <v>29</v>
      </c>
      <c r="R742" t="str">
        <f>LEFT(E742,3)</f>
        <v>110</v>
      </c>
      <c r="S742" t="str">
        <f>RIGHT(LEFT(E742,6),2)</f>
        <v>08</v>
      </c>
      <c r="T742" t="str">
        <f>CONCATENATE("Q", INT((S742+2)/3))</f>
        <v>Q3</v>
      </c>
      <c r="U742" s="7" t="str">
        <f>CONCATENATE(R742," ",T742)</f>
        <v>110 Q3</v>
      </c>
    </row>
    <row r="743" spans="1:21" ht="70" customHeight="1">
      <c r="A743" s="20" t="s">
        <v>4400</v>
      </c>
      <c r="B743" s="2" t="s">
        <v>158</v>
      </c>
      <c r="C743" s="2" t="s">
        <v>771</v>
      </c>
      <c r="D743" s="2" t="s">
        <v>160</v>
      </c>
      <c r="E743" s="2" t="s">
        <v>1007</v>
      </c>
      <c r="F743" s="14">
        <v>1070</v>
      </c>
      <c r="G743" s="22">
        <v>23.4</v>
      </c>
      <c r="H743" s="25">
        <v>45.6</v>
      </c>
      <c r="I743" s="5">
        <v>0.5131</v>
      </c>
      <c r="J743" s="2" t="s">
        <v>23</v>
      </c>
      <c r="K743" s="2" t="s">
        <v>264</v>
      </c>
      <c r="L743" s="2" t="s">
        <v>25</v>
      </c>
      <c r="M743" s="2" t="s">
        <v>26</v>
      </c>
      <c r="N743" s="2" t="s">
        <v>27</v>
      </c>
      <c r="O743" s="2">
        <v>190</v>
      </c>
      <c r="P743" s="2" t="s">
        <v>28</v>
      </c>
      <c r="Q743" s="2" t="s">
        <v>29</v>
      </c>
      <c r="R743" t="str">
        <f>LEFT(E743,3)</f>
        <v>110</v>
      </c>
      <c r="S743" t="str">
        <f>RIGHT(LEFT(E743,6),2)</f>
        <v>08</v>
      </c>
      <c r="T743" t="str">
        <f>CONCATENATE("Q", INT((S743+2)/3))</f>
        <v>Q3</v>
      </c>
      <c r="U743" s="7" t="str">
        <f>CONCATENATE(R743," ",T743)</f>
        <v>110 Q3</v>
      </c>
    </row>
    <row r="744" spans="1:21" ht="70" customHeight="1">
      <c r="A744" s="20" t="s">
        <v>4401</v>
      </c>
      <c r="B744" s="2" t="s">
        <v>1008</v>
      </c>
      <c r="C744" s="2" t="s">
        <v>626</v>
      </c>
      <c r="D744" s="2" t="s">
        <v>1009</v>
      </c>
      <c r="E744" s="2" t="s">
        <v>1007</v>
      </c>
      <c r="F744" s="14">
        <v>1250</v>
      </c>
      <c r="G744" s="22">
        <v>36.4</v>
      </c>
      <c r="H744" s="25">
        <v>34.380000000000003</v>
      </c>
      <c r="I744" s="5">
        <v>0.60719999999999996</v>
      </c>
      <c r="J744" s="2" t="s">
        <v>23</v>
      </c>
      <c r="K744" s="2" t="s">
        <v>1010</v>
      </c>
      <c r="L744" s="2" t="s">
        <v>25</v>
      </c>
      <c r="M744" s="2" t="s">
        <v>26</v>
      </c>
      <c r="N744" s="2" t="s">
        <v>27</v>
      </c>
      <c r="O744" s="8"/>
      <c r="P744" s="2" t="s">
        <v>28</v>
      </c>
      <c r="Q744" s="2" t="s">
        <v>29</v>
      </c>
      <c r="R744" t="str">
        <f>LEFT(E744,3)</f>
        <v>110</v>
      </c>
      <c r="S744" t="str">
        <f>RIGHT(LEFT(E744,6),2)</f>
        <v>08</v>
      </c>
      <c r="T744" t="str">
        <f>CONCATENATE("Q", INT((S744+2)/3))</f>
        <v>Q3</v>
      </c>
      <c r="U744" s="7" t="str">
        <f>CONCATENATE(R744," ",T744)</f>
        <v>110 Q3</v>
      </c>
    </row>
    <row r="745" spans="1:21" ht="70" customHeight="1">
      <c r="A745" s="20" t="s">
        <v>4402</v>
      </c>
      <c r="B745" s="2" t="s">
        <v>1011</v>
      </c>
      <c r="C745" s="2" t="s">
        <v>76</v>
      </c>
      <c r="D745" s="2" t="s">
        <v>44</v>
      </c>
      <c r="E745" s="2" t="s">
        <v>1007</v>
      </c>
      <c r="F745" s="14">
        <v>1098</v>
      </c>
      <c r="G745" s="22">
        <v>23.7</v>
      </c>
      <c r="H745" s="25">
        <v>48.22</v>
      </c>
      <c r="I745" s="5">
        <v>0.48499999999999999</v>
      </c>
      <c r="J745" s="2" t="s">
        <v>23</v>
      </c>
      <c r="K745" s="2" t="s">
        <v>312</v>
      </c>
      <c r="L745" s="2" t="s">
        <v>25</v>
      </c>
      <c r="M745" s="2" t="s">
        <v>26</v>
      </c>
      <c r="N745" s="2" t="s">
        <v>27</v>
      </c>
      <c r="O745" s="2">
        <v>195</v>
      </c>
      <c r="P745" s="2" t="s">
        <v>28</v>
      </c>
      <c r="Q745" s="2" t="s">
        <v>29</v>
      </c>
      <c r="R745" t="str">
        <f>LEFT(E745,3)</f>
        <v>110</v>
      </c>
      <c r="S745" t="str">
        <f>RIGHT(LEFT(E745,6),2)</f>
        <v>08</v>
      </c>
      <c r="T745" t="str">
        <f>CONCATENATE("Q", INT((S745+2)/3))</f>
        <v>Q3</v>
      </c>
      <c r="U745" s="7" t="str">
        <f>CONCATENATE(R745," ",T745)</f>
        <v>110 Q3</v>
      </c>
    </row>
    <row r="746" spans="1:21" ht="70" customHeight="1">
      <c r="A746" s="20" t="s">
        <v>4403</v>
      </c>
      <c r="B746" s="2" t="s">
        <v>1012</v>
      </c>
      <c r="C746" s="2" t="s">
        <v>38</v>
      </c>
      <c r="D746" s="2" t="s">
        <v>44</v>
      </c>
      <c r="E746" s="2" t="s">
        <v>1007</v>
      </c>
      <c r="F746" s="14">
        <v>802</v>
      </c>
      <c r="G746" s="22">
        <v>23.8</v>
      </c>
      <c r="H746" s="25">
        <v>35.5</v>
      </c>
      <c r="I746" s="5">
        <v>0.44700000000000001</v>
      </c>
      <c r="J746" s="2" t="s">
        <v>23</v>
      </c>
      <c r="K746" s="2" t="s">
        <v>60</v>
      </c>
      <c r="L746" s="2" t="s">
        <v>25</v>
      </c>
      <c r="M746" s="2" t="s">
        <v>26</v>
      </c>
      <c r="N746" s="2" t="s">
        <v>46</v>
      </c>
      <c r="O746" s="2">
        <v>195</v>
      </c>
      <c r="P746" s="2" t="s">
        <v>28</v>
      </c>
      <c r="Q746" s="2" t="s">
        <v>29</v>
      </c>
      <c r="R746" t="str">
        <f>LEFT(E746,3)</f>
        <v>110</v>
      </c>
      <c r="S746" t="str">
        <f>RIGHT(LEFT(E746,6),2)</f>
        <v>08</v>
      </c>
      <c r="T746" t="str">
        <f>CONCATENATE("Q", INT((S746+2)/3))</f>
        <v>Q3</v>
      </c>
      <c r="U746" s="7" t="str">
        <f>CONCATENATE(R746," ",T746)</f>
        <v>110 Q3</v>
      </c>
    </row>
    <row r="747" spans="1:21" ht="70" customHeight="1">
      <c r="A747" s="20" t="s">
        <v>4404</v>
      </c>
      <c r="B747" s="2" t="s">
        <v>1013</v>
      </c>
      <c r="C747" s="2" t="s">
        <v>1014</v>
      </c>
      <c r="D747" s="2" t="s">
        <v>151</v>
      </c>
      <c r="E747" s="2" t="s">
        <v>1007</v>
      </c>
      <c r="F747" s="14">
        <v>1039</v>
      </c>
      <c r="G747" s="22">
        <v>30.4</v>
      </c>
      <c r="H747" s="25">
        <v>35.89</v>
      </c>
      <c r="I747" s="5">
        <v>0.4834</v>
      </c>
      <c r="J747" s="2" t="s">
        <v>23</v>
      </c>
      <c r="K747" s="2" t="s">
        <v>330</v>
      </c>
      <c r="L747" s="2" t="s">
        <v>25</v>
      </c>
      <c r="M747" s="2" t="s">
        <v>26</v>
      </c>
      <c r="N747" s="2" t="s">
        <v>112</v>
      </c>
      <c r="O747" s="2">
        <v>178</v>
      </c>
      <c r="P747" s="2" t="s">
        <v>28</v>
      </c>
      <c r="Q747" s="2" t="s">
        <v>29</v>
      </c>
      <c r="R747" t="str">
        <f>LEFT(E747,3)</f>
        <v>110</v>
      </c>
      <c r="S747" t="str">
        <f>RIGHT(LEFT(E747,6),2)</f>
        <v>08</v>
      </c>
      <c r="T747" t="str">
        <f>CONCATENATE("Q", INT((S747+2)/3))</f>
        <v>Q3</v>
      </c>
      <c r="U747" s="7" t="str">
        <f>CONCATENATE(R747," ",T747)</f>
        <v>110 Q3</v>
      </c>
    </row>
    <row r="748" spans="1:21" ht="70" customHeight="1">
      <c r="A748" s="20" t="s">
        <v>4405</v>
      </c>
      <c r="B748" s="2" t="s">
        <v>1015</v>
      </c>
      <c r="C748" s="2" t="s">
        <v>1016</v>
      </c>
      <c r="D748" s="2" t="s">
        <v>151</v>
      </c>
      <c r="E748" s="2" t="s">
        <v>1007</v>
      </c>
      <c r="F748" s="14">
        <v>1053</v>
      </c>
      <c r="G748" s="22">
        <v>30.9</v>
      </c>
      <c r="H748" s="25">
        <v>35.89</v>
      </c>
      <c r="I748" s="5">
        <v>0.4834</v>
      </c>
      <c r="J748" s="2" t="s">
        <v>23</v>
      </c>
      <c r="K748" s="2" t="s">
        <v>154</v>
      </c>
      <c r="L748" s="2" t="s">
        <v>25</v>
      </c>
      <c r="M748" s="2" t="s">
        <v>26</v>
      </c>
      <c r="N748" s="2" t="s">
        <v>112</v>
      </c>
      <c r="O748" s="2">
        <v>179</v>
      </c>
      <c r="P748" s="2" t="s">
        <v>28</v>
      </c>
      <c r="Q748" s="2" t="s">
        <v>29</v>
      </c>
      <c r="R748" t="str">
        <f>LEFT(E748,3)</f>
        <v>110</v>
      </c>
      <c r="S748" t="str">
        <f>RIGHT(LEFT(E748,6),2)</f>
        <v>08</v>
      </c>
      <c r="T748" t="str">
        <f>CONCATENATE("Q", INT((S748+2)/3))</f>
        <v>Q3</v>
      </c>
      <c r="U748" s="7" t="str">
        <f>CONCATENATE(R748," ",T748)</f>
        <v>110 Q3</v>
      </c>
    </row>
    <row r="749" spans="1:21" ht="70" customHeight="1">
      <c r="A749" s="20" t="s">
        <v>4406</v>
      </c>
      <c r="B749" s="2" t="s">
        <v>1017</v>
      </c>
      <c r="C749" s="2" t="s">
        <v>1018</v>
      </c>
      <c r="D749" s="2" t="s">
        <v>151</v>
      </c>
      <c r="E749" s="2" t="s">
        <v>1007</v>
      </c>
      <c r="F749" s="14">
        <v>867</v>
      </c>
      <c r="G749" s="22">
        <v>30.5</v>
      </c>
      <c r="H749" s="25">
        <v>28.42</v>
      </c>
      <c r="I749" s="5">
        <v>0.61329999999999996</v>
      </c>
      <c r="J749" s="2" t="s">
        <v>23</v>
      </c>
      <c r="K749" s="2" t="s">
        <v>131</v>
      </c>
      <c r="L749" s="2" t="s">
        <v>222</v>
      </c>
      <c r="M749" s="2" t="s">
        <v>223</v>
      </c>
      <c r="N749" s="2" t="s">
        <v>112</v>
      </c>
      <c r="O749" s="8"/>
      <c r="P749" s="2" t="s">
        <v>28</v>
      </c>
      <c r="Q749" s="2" t="s">
        <v>29</v>
      </c>
      <c r="R749" t="str">
        <f>LEFT(E749,3)</f>
        <v>110</v>
      </c>
      <c r="S749" t="str">
        <f>RIGHT(LEFT(E749,6),2)</f>
        <v>08</v>
      </c>
      <c r="T749" t="str">
        <f>CONCATENATE("Q", INT((S749+2)/3))</f>
        <v>Q3</v>
      </c>
      <c r="U749" s="7" t="str">
        <f>CONCATENATE(R749," ",T749)</f>
        <v>110 Q3</v>
      </c>
    </row>
    <row r="750" spans="1:21" ht="70" customHeight="1">
      <c r="A750" s="20" t="s">
        <v>4407</v>
      </c>
      <c r="B750" s="2" t="s">
        <v>1019</v>
      </c>
      <c r="C750" s="2" t="s">
        <v>1020</v>
      </c>
      <c r="D750" s="2" t="s">
        <v>151</v>
      </c>
      <c r="E750" s="2" t="s">
        <v>1007</v>
      </c>
      <c r="F750" s="14">
        <v>705</v>
      </c>
      <c r="G750" s="22">
        <v>30.6</v>
      </c>
      <c r="H750" s="25">
        <v>23.04</v>
      </c>
      <c r="I750" s="5">
        <v>0.59740000000000004</v>
      </c>
      <c r="J750" s="2" t="s">
        <v>23</v>
      </c>
      <c r="K750" s="2" t="s">
        <v>154</v>
      </c>
      <c r="L750" s="2" t="s">
        <v>222</v>
      </c>
      <c r="M750" s="2" t="s">
        <v>223</v>
      </c>
      <c r="N750" s="2" t="s">
        <v>112</v>
      </c>
      <c r="O750" s="8"/>
      <c r="P750" s="2" t="s">
        <v>28</v>
      </c>
      <c r="Q750" s="2" t="s">
        <v>29</v>
      </c>
      <c r="R750" t="str">
        <f>LEFT(E750,3)</f>
        <v>110</v>
      </c>
      <c r="S750" t="str">
        <f>RIGHT(LEFT(E750,6),2)</f>
        <v>08</v>
      </c>
      <c r="T750" t="str">
        <f>CONCATENATE("Q", INT((S750+2)/3))</f>
        <v>Q3</v>
      </c>
      <c r="U750" s="7" t="str">
        <f>CONCATENATE(R750," ",T750)</f>
        <v>110 Q3</v>
      </c>
    </row>
    <row r="751" spans="1:21" ht="70" customHeight="1">
      <c r="A751" s="20" t="s">
        <v>4408</v>
      </c>
      <c r="B751" s="2" t="s">
        <v>84</v>
      </c>
      <c r="C751" s="2" t="s">
        <v>1021</v>
      </c>
      <c r="D751" s="2" t="s">
        <v>86</v>
      </c>
      <c r="E751" s="2" t="s">
        <v>1022</v>
      </c>
      <c r="F751" s="14">
        <v>937</v>
      </c>
      <c r="G751" s="22">
        <v>29.2</v>
      </c>
      <c r="H751" s="25">
        <v>36.090000000000003</v>
      </c>
      <c r="I751" s="5">
        <v>0.43209999999999998</v>
      </c>
      <c r="J751" s="2" t="s">
        <v>23</v>
      </c>
      <c r="K751" s="2" t="s">
        <v>1023</v>
      </c>
      <c r="L751" s="2" t="s">
        <v>25</v>
      </c>
      <c r="M751" s="2" t="s">
        <v>26</v>
      </c>
      <c r="N751" s="2" t="s">
        <v>112</v>
      </c>
      <c r="O751" s="2">
        <v>160</v>
      </c>
      <c r="P751" s="2" t="s">
        <v>28</v>
      </c>
      <c r="Q751" s="2" t="s">
        <v>29</v>
      </c>
      <c r="R751" t="str">
        <f>LEFT(E751,3)</f>
        <v>110</v>
      </c>
      <c r="S751" t="str">
        <f>RIGHT(LEFT(E751,6),2)</f>
        <v>08</v>
      </c>
      <c r="T751" t="str">
        <f>CONCATENATE("Q", INT((S751+2)/3))</f>
        <v>Q3</v>
      </c>
      <c r="U751" s="7" t="str">
        <f>CONCATENATE(R751," ",T751)</f>
        <v>110 Q3</v>
      </c>
    </row>
    <row r="752" spans="1:21" ht="70" customHeight="1">
      <c r="A752" s="20" t="s">
        <v>4409</v>
      </c>
      <c r="B752" s="2" t="s">
        <v>37</v>
      </c>
      <c r="C752" s="2" t="s">
        <v>69</v>
      </c>
      <c r="D752" s="2" t="s">
        <v>39</v>
      </c>
      <c r="E752" s="2" t="s">
        <v>1022</v>
      </c>
      <c r="F752" s="14">
        <v>1330</v>
      </c>
      <c r="G752" s="22">
        <v>32.9</v>
      </c>
      <c r="H752" s="25">
        <v>42.06</v>
      </c>
      <c r="I752" s="5">
        <v>0.48849999999999999</v>
      </c>
      <c r="J752" s="2" t="s">
        <v>23</v>
      </c>
      <c r="K752" s="2" t="s">
        <v>385</v>
      </c>
      <c r="L752" s="2" t="s">
        <v>25</v>
      </c>
      <c r="M752" s="2" t="s">
        <v>26</v>
      </c>
      <c r="N752" s="2" t="s">
        <v>107</v>
      </c>
      <c r="O752" s="2">
        <v>210</v>
      </c>
      <c r="P752" s="2" t="s">
        <v>28</v>
      </c>
      <c r="Q752" s="2" t="s">
        <v>29</v>
      </c>
      <c r="R752" t="str">
        <f>LEFT(E752,3)</f>
        <v>110</v>
      </c>
      <c r="S752" t="str">
        <f>RIGHT(LEFT(E752,6),2)</f>
        <v>08</v>
      </c>
      <c r="T752" t="str">
        <f>CONCATENATE("Q", INT((S752+2)/3))</f>
        <v>Q3</v>
      </c>
      <c r="U752" s="7" t="str">
        <f>CONCATENATE(R752," ",T752)</f>
        <v>110 Q3</v>
      </c>
    </row>
    <row r="753" spans="1:21" ht="70" customHeight="1">
      <c r="A753" s="20" t="s">
        <v>4410</v>
      </c>
      <c r="B753" s="2" t="s">
        <v>128</v>
      </c>
      <c r="C753" s="2" t="s">
        <v>69</v>
      </c>
      <c r="D753" s="2" t="s">
        <v>130</v>
      </c>
      <c r="E753" s="2" t="s">
        <v>1022</v>
      </c>
      <c r="F753" s="14">
        <v>935</v>
      </c>
      <c r="G753" s="22">
        <v>26.2</v>
      </c>
      <c r="H753" s="25">
        <v>35.47</v>
      </c>
      <c r="I753" s="5">
        <v>0.51190000000000002</v>
      </c>
      <c r="J753" s="2" t="s">
        <v>23</v>
      </c>
      <c r="K753" s="2" t="s">
        <v>237</v>
      </c>
      <c r="L753" s="2" t="s">
        <v>25</v>
      </c>
      <c r="M753" s="2" t="s">
        <v>26</v>
      </c>
      <c r="N753" s="2" t="s">
        <v>50</v>
      </c>
      <c r="O753" s="2">
        <v>190</v>
      </c>
      <c r="P753" s="2" t="s">
        <v>28</v>
      </c>
      <c r="Q753" s="2" t="s">
        <v>29</v>
      </c>
      <c r="R753" t="str">
        <f>LEFT(E753,3)</f>
        <v>110</v>
      </c>
      <c r="S753" t="str">
        <f>RIGHT(LEFT(E753,6),2)</f>
        <v>08</v>
      </c>
      <c r="T753" t="str">
        <f>CONCATENATE("Q", INT((S753+2)/3))</f>
        <v>Q3</v>
      </c>
      <c r="U753" s="7" t="str">
        <f>CONCATENATE(R753," ",T753)</f>
        <v>110 Q3</v>
      </c>
    </row>
    <row r="754" spans="1:21" ht="70" customHeight="1">
      <c r="A754" s="20" t="s">
        <v>4411</v>
      </c>
      <c r="B754" s="2" t="s">
        <v>128</v>
      </c>
      <c r="C754" s="2" t="s">
        <v>79</v>
      </c>
      <c r="D754" s="2" t="s">
        <v>130</v>
      </c>
      <c r="E754" s="2" t="s">
        <v>1022</v>
      </c>
      <c r="F754" s="14">
        <v>1091</v>
      </c>
      <c r="G754" s="22">
        <v>24.4</v>
      </c>
      <c r="H754" s="25">
        <v>43.71</v>
      </c>
      <c r="I754" s="5">
        <v>0.51180000000000003</v>
      </c>
      <c r="J754" s="2" t="s">
        <v>23</v>
      </c>
      <c r="K754" s="2" t="s">
        <v>354</v>
      </c>
      <c r="L754" s="2" t="s">
        <v>25</v>
      </c>
      <c r="M754" s="2" t="s">
        <v>26</v>
      </c>
      <c r="N754" s="2" t="s">
        <v>27</v>
      </c>
      <c r="O754" s="2">
        <v>206</v>
      </c>
      <c r="P754" s="2" t="s">
        <v>28</v>
      </c>
      <c r="Q754" s="2" t="s">
        <v>29</v>
      </c>
      <c r="R754" t="str">
        <f>LEFT(E754,3)</f>
        <v>110</v>
      </c>
      <c r="S754" t="str">
        <f>RIGHT(LEFT(E754,6),2)</f>
        <v>08</v>
      </c>
      <c r="T754" t="str">
        <f>CONCATENATE("Q", INT((S754+2)/3))</f>
        <v>Q3</v>
      </c>
      <c r="U754" s="7" t="str">
        <f>CONCATENATE(R754," ",T754)</f>
        <v>110 Q3</v>
      </c>
    </row>
    <row r="755" spans="1:21" ht="70" customHeight="1">
      <c r="A755" s="20" t="s">
        <v>4412</v>
      </c>
      <c r="B755" s="2" t="s">
        <v>203</v>
      </c>
      <c r="C755" s="2" t="s">
        <v>1024</v>
      </c>
      <c r="D755" s="2" t="s">
        <v>205</v>
      </c>
      <c r="E755" s="2" t="s">
        <v>1022</v>
      </c>
      <c r="F755" s="14">
        <v>795</v>
      </c>
      <c r="G755" s="22">
        <v>28.2</v>
      </c>
      <c r="H755" s="25">
        <v>28.17</v>
      </c>
      <c r="I755" s="5">
        <v>0.60560000000000003</v>
      </c>
      <c r="J755" s="2" t="s">
        <v>23</v>
      </c>
      <c r="K755" s="2" t="s">
        <v>40</v>
      </c>
      <c r="L755" s="2" t="s">
        <v>222</v>
      </c>
      <c r="M755" s="2" t="s">
        <v>223</v>
      </c>
      <c r="N755" s="2" t="s">
        <v>112</v>
      </c>
      <c r="O755" s="8"/>
      <c r="P755" s="2" t="s">
        <v>113</v>
      </c>
      <c r="Q755" s="2" t="s">
        <v>29</v>
      </c>
      <c r="R755" t="str">
        <f>LEFT(E755,3)</f>
        <v>110</v>
      </c>
      <c r="S755" t="str">
        <f>RIGHT(LEFT(E755,6),2)</f>
        <v>08</v>
      </c>
      <c r="T755" t="str">
        <f>CONCATENATE("Q", INT((S755+2)/3))</f>
        <v>Q3</v>
      </c>
      <c r="U755" s="7" t="str">
        <f>CONCATENATE(R755," ",T755)</f>
        <v>110 Q3</v>
      </c>
    </row>
    <row r="756" spans="1:21" ht="70" customHeight="1">
      <c r="A756" s="20" t="s">
        <v>4413</v>
      </c>
      <c r="B756" s="2" t="s">
        <v>1025</v>
      </c>
      <c r="C756" s="2" t="s">
        <v>1026</v>
      </c>
      <c r="D756" s="2" t="s">
        <v>220</v>
      </c>
      <c r="E756" s="2" t="s">
        <v>1022</v>
      </c>
      <c r="F756" s="14">
        <v>589</v>
      </c>
      <c r="G756" s="22">
        <v>31.1</v>
      </c>
      <c r="H756" s="25">
        <v>18.93</v>
      </c>
      <c r="I756" s="5">
        <v>0.61539999999999995</v>
      </c>
      <c r="J756" s="2" t="s">
        <v>23</v>
      </c>
      <c r="K756" s="2" t="s">
        <v>36</v>
      </c>
      <c r="L756" s="2" t="s">
        <v>222</v>
      </c>
      <c r="M756" s="2" t="s">
        <v>223</v>
      </c>
      <c r="N756" s="2" t="s">
        <v>453</v>
      </c>
      <c r="O756" s="8"/>
      <c r="P756" s="2" t="s">
        <v>236</v>
      </c>
      <c r="Q756" s="2" t="s">
        <v>29</v>
      </c>
      <c r="R756" t="str">
        <f>LEFT(E756,3)</f>
        <v>110</v>
      </c>
      <c r="S756" t="str">
        <f>RIGHT(LEFT(E756,6),2)</f>
        <v>08</v>
      </c>
      <c r="T756" t="str">
        <f>CONCATENATE("Q", INT((S756+2)/3))</f>
        <v>Q3</v>
      </c>
      <c r="U756" s="7" t="str">
        <f>CONCATENATE(R756," ",T756)</f>
        <v>110 Q3</v>
      </c>
    </row>
    <row r="757" spans="1:21" ht="70" customHeight="1">
      <c r="A757" s="20" t="s">
        <v>4414</v>
      </c>
      <c r="B757" s="2" t="s">
        <v>967</v>
      </c>
      <c r="C757" s="2" t="s">
        <v>398</v>
      </c>
      <c r="D757" s="2" t="s">
        <v>969</v>
      </c>
      <c r="E757" s="2" t="s">
        <v>1027</v>
      </c>
      <c r="F757" s="14">
        <v>800</v>
      </c>
      <c r="G757" s="22">
        <v>35.799999999999997</v>
      </c>
      <c r="H757" s="25">
        <v>25</v>
      </c>
      <c r="I757" s="5">
        <v>0.3876</v>
      </c>
      <c r="J757" s="2" t="s">
        <v>23</v>
      </c>
      <c r="K757" s="2" t="s">
        <v>971</v>
      </c>
      <c r="L757" s="2" t="s">
        <v>25</v>
      </c>
      <c r="M757" s="2" t="s">
        <v>117</v>
      </c>
      <c r="N757" s="2" t="s">
        <v>1028</v>
      </c>
      <c r="O757" s="2">
        <v>200</v>
      </c>
      <c r="P757" s="2" t="s">
        <v>28</v>
      </c>
      <c r="Q757" s="2" t="s">
        <v>29</v>
      </c>
      <c r="R757" t="str">
        <f>LEFT(E757,3)</f>
        <v>110</v>
      </c>
      <c r="S757" t="str">
        <f>RIGHT(LEFT(E757,6),2)</f>
        <v>08</v>
      </c>
      <c r="T757" t="str">
        <f>CONCATENATE("Q", INT((S757+2)/3))</f>
        <v>Q3</v>
      </c>
      <c r="U757" s="7" t="str">
        <f>CONCATENATE(R757," ",T757)</f>
        <v>110 Q3</v>
      </c>
    </row>
    <row r="758" spans="1:21" ht="70" customHeight="1">
      <c r="A758" s="20" t="s">
        <v>4415</v>
      </c>
      <c r="B758" s="2" t="s">
        <v>128</v>
      </c>
      <c r="C758" s="2" t="s">
        <v>38</v>
      </c>
      <c r="D758" s="2" t="s">
        <v>130</v>
      </c>
      <c r="E758" s="2" t="s">
        <v>1027</v>
      </c>
      <c r="F758" s="14">
        <v>1233</v>
      </c>
      <c r="G758" s="22">
        <v>25</v>
      </c>
      <c r="H758" s="25">
        <v>49.21</v>
      </c>
      <c r="I758" s="5">
        <v>0.50919999999999999</v>
      </c>
      <c r="J758" s="2" t="s">
        <v>23</v>
      </c>
      <c r="K758" s="2" t="s">
        <v>562</v>
      </c>
      <c r="L758" s="2" t="s">
        <v>25</v>
      </c>
      <c r="M758" s="2" t="s">
        <v>26</v>
      </c>
      <c r="N758" s="2" t="s">
        <v>27</v>
      </c>
      <c r="O758" s="2">
        <v>189</v>
      </c>
      <c r="P758" s="2" t="s">
        <v>28</v>
      </c>
      <c r="Q758" s="2" t="s">
        <v>29</v>
      </c>
      <c r="R758" t="str">
        <f>LEFT(E758,3)</f>
        <v>110</v>
      </c>
      <c r="S758" t="str">
        <f>RIGHT(LEFT(E758,6),2)</f>
        <v>08</v>
      </c>
      <c r="T758" t="str">
        <f>CONCATENATE("Q", INT((S758+2)/3))</f>
        <v>Q3</v>
      </c>
      <c r="U758" s="7" t="str">
        <f>CONCATENATE(R758," ",T758)</f>
        <v>110 Q3</v>
      </c>
    </row>
    <row r="759" spans="1:21" ht="70" customHeight="1">
      <c r="A759" s="20" t="s">
        <v>4416</v>
      </c>
      <c r="B759" s="2" t="s">
        <v>1029</v>
      </c>
      <c r="C759" s="2" t="s">
        <v>1030</v>
      </c>
      <c r="D759" s="2" t="s">
        <v>151</v>
      </c>
      <c r="E759" s="2" t="s">
        <v>1027</v>
      </c>
      <c r="F759" s="14">
        <v>1005</v>
      </c>
      <c r="G759" s="22">
        <v>30.1</v>
      </c>
      <c r="H759" s="25">
        <v>34.78</v>
      </c>
      <c r="I759" s="5">
        <v>0.48470000000000002</v>
      </c>
      <c r="J759" s="2" t="s">
        <v>23</v>
      </c>
      <c r="K759" s="2" t="s">
        <v>562</v>
      </c>
      <c r="L759" s="2" t="s">
        <v>25</v>
      </c>
      <c r="M759" s="2" t="s">
        <v>26</v>
      </c>
      <c r="N759" s="2" t="s">
        <v>112</v>
      </c>
      <c r="O759" s="2">
        <v>187</v>
      </c>
      <c r="P759" s="2" t="s">
        <v>28</v>
      </c>
      <c r="Q759" s="2" t="s">
        <v>29</v>
      </c>
      <c r="R759" t="str">
        <f>LEFT(E759,3)</f>
        <v>110</v>
      </c>
      <c r="S759" t="str">
        <f>RIGHT(LEFT(E759,6),2)</f>
        <v>08</v>
      </c>
      <c r="T759" t="str">
        <f>CONCATENATE("Q", INT((S759+2)/3))</f>
        <v>Q3</v>
      </c>
      <c r="U759" s="7" t="str">
        <f>CONCATENATE(R759," ",T759)</f>
        <v>110 Q3</v>
      </c>
    </row>
    <row r="760" spans="1:21" ht="70" customHeight="1">
      <c r="A760" s="20" t="s">
        <v>4417</v>
      </c>
      <c r="B760" s="2" t="s">
        <v>287</v>
      </c>
      <c r="C760" s="2" t="s">
        <v>38</v>
      </c>
      <c r="D760" s="2" t="s">
        <v>288</v>
      </c>
      <c r="E760" s="2" t="s">
        <v>1027</v>
      </c>
      <c r="F760" s="14">
        <v>1020</v>
      </c>
      <c r="G760" s="22">
        <v>23.7</v>
      </c>
      <c r="H760" s="25">
        <v>43.57</v>
      </c>
      <c r="I760" s="5">
        <v>0.36840000000000001</v>
      </c>
      <c r="J760" s="2" t="s">
        <v>23</v>
      </c>
      <c r="K760" s="2" t="s">
        <v>67</v>
      </c>
      <c r="L760" s="2" t="s">
        <v>25</v>
      </c>
      <c r="M760" s="2" t="s">
        <v>26</v>
      </c>
      <c r="N760" s="2" t="s">
        <v>289</v>
      </c>
      <c r="O760" s="2">
        <v>190</v>
      </c>
      <c r="P760" s="2" t="s">
        <v>28</v>
      </c>
      <c r="Q760" s="2" t="s">
        <v>29</v>
      </c>
      <c r="R760" t="str">
        <f>LEFT(E760,3)</f>
        <v>110</v>
      </c>
      <c r="S760" t="str">
        <f>RIGHT(LEFT(E760,6),2)</f>
        <v>08</v>
      </c>
      <c r="T760" t="str">
        <f>CONCATENATE("Q", INT((S760+2)/3))</f>
        <v>Q3</v>
      </c>
      <c r="U760" s="7" t="str">
        <f>CONCATENATE(R760," ",T760)</f>
        <v>110 Q3</v>
      </c>
    </row>
    <row r="761" spans="1:21" ht="70" customHeight="1">
      <c r="A761" s="20" t="s">
        <v>4418</v>
      </c>
      <c r="B761" s="2" t="s">
        <v>287</v>
      </c>
      <c r="C761" s="2" t="s">
        <v>38</v>
      </c>
      <c r="D761" s="2" t="s">
        <v>288</v>
      </c>
      <c r="E761" s="2" t="s">
        <v>1027</v>
      </c>
      <c r="F761" s="14">
        <v>1040</v>
      </c>
      <c r="G761" s="22">
        <v>24.2</v>
      </c>
      <c r="H761" s="25">
        <v>43.57</v>
      </c>
      <c r="I761" s="5">
        <v>0.36840000000000001</v>
      </c>
      <c r="J761" s="2" t="s">
        <v>23</v>
      </c>
      <c r="K761" s="2" t="s">
        <v>49</v>
      </c>
      <c r="L761" s="2" t="s">
        <v>25</v>
      </c>
      <c r="M761" s="2" t="s">
        <v>26</v>
      </c>
      <c r="N761" s="2" t="s">
        <v>289</v>
      </c>
      <c r="O761" s="2">
        <v>190</v>
      </c>
      <c r="P761" s="2" t="s">
        <v>28</v>
      </c>
      <c r="Q761" s="2" t="s">
        <v>29</v>
      </c>
      <c r="R761" t="str">
        <f>LEFT(E761,3)</f>
        <v>110</v>
      </c>
      <c r="S761" t="str">
        <f>RIGHT(LEFT(E761,6),2)</f>
        <v>08</v>
      </c>
      <c r="T761" t="str">
        <f>CONCATENATE("Q", INT((S761+2)/3))</f>
        <v>Q3</v>
      </c>
      <c r="U761" s="7" t="str">
        <f>CONCATENATE(R761," ",T761)</f>
        <v>110 Q3</v>
      </c>
    </row>
    <row r="762" spans="1:21" ht="70" customHeight="1">
      <c r="A762" s="20" t="s">
        <v>4419</v>
      </c>
      <c r="B762" s="2" t="s">
        <v>1031</v>
      </c>
      <c r="C762" s="2" t="s">
        <v>1032</v>
      </c>
      <c r="D762" s="2" t="s">
        <v>1033</v>
      </c>
      <c r="E762" s="2" t="s">
        <v>1027</v>
      </c>
      <c r="F762" s="14">
        <v>1060</v>
      </c>
      <c r="G762" s="22">
        <v>22.8</v>
      </c>
      <c r="H762" s="25">
        <v>45.69</v>
      </c>
      <c r="I762" s="5">
        <v>0.51680000000000004</v>
      </c>
      <c r="J762" s="2" t="s">
        <v>23</v>
      </c>
      <c r="K762" s="2" t="s">
        <v>175</v>
      </c>
      <c r="L762" s="2" t="s">
        <v>25</v>
      </c>
      <c r="M762" s="2" t="s">
        <v>26</v>
      </c>
      <c r="N762" s="2" t="s">
        <v>27</v>
      </c>
      <c r="O762" s="2">
        <v>195</v>
      </c>
      <c r="P762" s="2" t="s">
        <v>28</v>
      </c>
      <c r="Q762" s="2" t="s">
        <v>29</v>
      </c>
      <c r="R762" t="str">
        <f>LEFT(E762,3)</f>
        <v>110</v>
      </c>
      <c r="S762" t="str">
        <f>RIGHT(LEFT(E762,6),2)</f>
        <v>08</v>
      </c>
      <c r="T762" t="str">
        <f>CONCATENATE("Q", INT((S762+2)/3))</f>
        <v>Q3</v>
      </c>
      <c r="U762" s="7" t="str">
        <f>CONCATENATE(R762," ",T762)</f>
        <v>110 Q3</v>
      </c>
    </row>
    <row r="763" spans="1:21" ht="70" customHeight="1">
      <c r="A763" s="20" t="s">
        <v>4420</v>
      </c>
      <c r="B763" s="2" t="s">
        <v>1034</v>
      </c>
      <c r="C763" s="2" t="s">
        <v>1035</v>
      </c>
      <c r="D763" s="2" t="s">
        <v>1033</v>
      </c>
      <c r="E763" s="2" t="s">
        <v>1027</v>
      </c>
      <c r="F763" s="14">
        <v>1030</v>
      </c>
      <c r="G763" s="22">
        <v>22.2</v>
      </c>
      <c r="H763" s="25">
        <v>45.73</v>
      </c>
      <c r="I763" s="5">
        <v>0.50770000000000004</v>
      </c>
      <c r="J763" s="2" t="s">
        <v>23</v>
      </c>
      <c r="K763" s="2" t="s">
        <v>162</v>
      </c>
      <c r="L763" s="2" t="s">
        <v>25</v>
      </c>
      <c r="M763" s="2" t="s">
        <v>26</v>
      </c>
      <c r="N763" s="2" t="s">
        <v>27</v>
      </c>
      <c r="O763" s="2">
        <v>180</v>
      </c>
      <c r="P763" s="2" t="s">
        <v>28</v>
      </c>
      <c r="Q763" s="2" t="s">
        <v>29</v>
      </c>
      <c r="R763" t="str">
        <f>LEFT(E763,3)</f>
        <v>110</v>
      </c>
      <c r="S763" t="str">
        <f>RIGHT(LEFT(E763,6),2)</f>
        <v>08</v>
      </c>
      <c r="T763" t="str">
        <f>CONCATENATE("Q", INT((S763+2)/3))</f>
        <v>Q3</v>
      </c>
      <c r="U763" s="7" t="str">
        <f>CONCATENATE(R763," ",T763)</f>
        <v>110 Q3</v>
      </c>
    </row>
    <row r="764" spans="1:21" ht="70" customHeight="1">
      <c r="A764" s="20" t="s">
        <v>4421</v>
      </c>
      <c r="B764" s="2" t="s">
        <v>1036</v>
      </c>
      <c r="C764" s="2" t="s">
        <v>1037</v>
      </c>
      <c r="D764" s="2" t="s">
        <v>1033</v>
      </c>
      <c r="E764" s="2" t="s">
        <v>1027</v>
      </c>
      <c r="F764" s="14">
        <v>934</v>
      </c>
      <c r="G764" s="22">
        <v>24.4</v>
      </c>
      <c r="H764" s="25">
        <v>38.28</v>
      </c>
      <c r="I764" s="5">
        <v>0.60650000000000004</v>
      </c>
      <c r="J764" s="2" t="s">
        <v>23</v>
      </c>
      <c r="K764" s="2" t="s">
        <v>35</v>
      </c>
      <c r="L764" s="2" t="s">
        <v>25</v>
      </c>
      <c r="M764" s="2" t="s">
        <v>223</v>
      </c>
      <c r="N764" s="2" t="s">
        <v>27</v>
      </c>
      <c r="O764" s="8"/>
      <c r="P764" s="2" t="s">
        <v>28</v>
      </c>
      <c r="Q764" s="2" t="s">
        <v>29</v>
      </c>
      <c r="R764" t="str">
        <f>LEFT(E764,3)</f>
        <v>110</v>
      </c>
      <c r="S764" t="str">
        <f>RIGHT(LEFT(E764,6),2)</f>
        <v>08</v>
      </c>
      <c r="T764" t="str">
        <f>CONCATENATE("Q", INT((S764+2)/3))</f>
        <v>Q3</v>
      </c>
      <c r="U764" s="7" t="str">
        <f>CONCATENATE(R764," ",T764)</f>
        <v>110 Q3</v>
      </c>
    </row>
    <row r="765" spans="1:21" ht="70" customHeight="1">
      <c r="A765" s="20" t="s">
        <v>4422</v>
      </c>
      <c r="B765" s="2" t="s">
        <v>1038</v>
      </c>
      <c r="C765" s="2" t="s">
        <v>1039</v>
      </c>
      <c r="D765" s="2" t="s">
        <v>1033</v>
      </c>
      <c r="E765" s="2" t="s">
        <v>1027</v>
      </c>
      <c r="F765" s="14">
        <v>1138</v>
      </c>
      <c r="G765" s="22">
        <v>22.4</v>
      </c>
      <c r="H765" s="25">
        <v>49.4</v>
      </c>
      <c r="I765" s="5">
        <v>0.50990000000000002</v>
      </c>
      <c r="J765" s="2" t="s">
        <v>23</v>
      </c>
      <c r="K765" s="2" t="s">
        <v>264</v>
      </c>
      <c r="L765" s="2" t="s">
        <v>25</v>
      </c>
      <c r="M765" s="2" t="s">
        <v>26</v>
      </c>
      <c r="N765" s="2" t="s">
        <v>27</v>
      </c>
      <c r="O765" s="2">
        <v>200</v>
      </c>
      <c r="P765" s="2" t="s">
        <v>28</v>
      </c>
      <c r="Q765" s="2" t="s">
        <v>29</v>
      </c>
      <c r="R765" t="str">
        <f>LEFT(E765,3)</f>
        <v>110</v>
      </c>
      <c r="S765" t="str">
        <f>RIGHT(LEFT(E765,6),2)</f>
        <v>08</v>
      </c>
      <c r="T765" t="str">
        <f>CONCATENATE("Q", INT((S765+2)/3))</f>
        <v>Q3</v>
      </c>
      <c r="U765" s="7" t="str">
        <f>CONCATENATE(R765," ",T765)</f>
        <v>110 Q3</v>
      </c>
    </row>
    <row r="766" spans="1:21" ht="70" customHeight="1">
      <c r="A766" s="20" t="s">
        <v>4423</v>
      </c>
      <c r="B766" s="2" t="s">
        <v>1040</v>
      </c>
      <c r="C766" s="2" t="s">
        <v>1041</v>
      </c>
      <c r="D766" s="2" t="s">
        <v>1033</v>
      </c>
      <c r="E766" s="2" t="s">
        <v>1027</v>
      </c>
      <c r="F766" s="14">
        <v>1166</v>
      </c>
      <c r="G766" s="22">
        <v>22.9</v>
      </c>
      <c r="H766" s="25">
        <v>49.75</v>
      </c>
      <c r="I766" s="5">
        <v>0.50639999999999996</v>
      </c>
      <c r="J766" s="2" t="s">
        <v>23</v>
      </c>
      <c r="K766" s="2" t="s">
        <v>175</v>
      </c>
      <c r="L766" s="2" t="s">
        <v>25</v>
      </c>
      <c r="M766" s="2" t="s">
        <v>26</v>
      </c>
      <c r="N766" s="2" t="s">
        <v>27</v>
      </c>
      <c r="O766" s="2">
        <v>205</v>
      </c>
      <c r="P766" s="2" t="s">
        <v>28</v>
      </c>
      <c r="Q766" s="2" t="s">
        <v>29</v>
      </c>
      <c r="R766" t="str">
        <f>LEFT(E766,3)</f>
        <v>110</v>
      </c>
      <c r="S766" t="str">
        <f>RIGHT(LEFT(E766,6),2)</f>
        <v>08</v>
      </c>
      <c r="T766" t="str">
        <f>CONCATENATE("Q", INT((S766+2)/3))</f>
        <v>Q3</v>
      </c>
      <c r="U766" s="7" t="str">
        <f>CONCATENATE(R766," ",T766)</f>
        <v>110 Q3</v>
      </c>
    </row>
    <row r="767" spans="1:21" ht="70" customHeight="1">
      <c r="A767" s="20" t="s">
        <v>4424</v>
      </c>
      <c r="B767" s="2" t="s">
        <v>1042</v>
      </c>
      <c r="C767" s="2" t="s">
        <v>1043</v>
      </c>
      <c r="D767" s="2" t="s">
        <v>1033</v>
      </c>
      <c r="E767" s="2" t="s">
        <v>1027</v>
      </c>
      <c r="F767" s="14">
        <v>1070</v>
      </c>
      <c r="G767" s="22">
        <v>22.8</v>
      </c>
      <c r="H767" s="25">
        <v>45.67</v>
      </c>
      <c r="I767" s="5">
        <v>0.50229999999999997</v>
      </c>
      <c r="J767" s="2" t="s">
        <v>23</v>
      </c>
      <c r="K767" s="2" t="s">
        <v>33</v>
      </c>
      <c r="L767" s="2" t="s">
        <v>25</v>
      </c>
      <c r="M767" s="2" t="s">
        <v>26</v>
      </c>
      <c r="N767" s="2" t="s">
        <v>27</v>
      </c>
      <c r="O767" s="2">
        <v>205</v>
      </c>
      <c r="P767" s="2" t="s">
        <v>28</v>
      </c>
      <c r="Q767" s="2" t="s">
        <v>29</v>
      </c>
      <c r="R767" t="str">
        <f>LEFT(E767,3)</f>
        <v>110</v>
      </c>
      <c r="S767" t="str">
        <f>RIGHT(LEFT(E767,6),2)</f>
        <v>08</v>
      </c>
      <c r="T767" t="str">
        <f>CONCATENATE("Q", INT((S767+2)/3))</f>
        <v>Q3</v>
      </c>
      <c r="U767" s="7" t="str">
        <f>CONCATENATE(R767," ",T767)</f>
        <v>110 Q3</v>
      </c>
    </row>
    <row r="768" spans="1:21" ht="70" customHeight="1">
      <c r="A768" s="20" t="s">
        <v>4425</v>
      </c>
      <c r="B768" s="2" t="s">
        <v>1044</v>
      </c>
      <c r="C768" s="2" t="s">
        <v>1045</v>
      </c>
      <c r="D768" s="2" t="s">
        <v>1033</v>
      </c>
      <c r="E768" s="2" t="s">
        <v>1027</v>
      </c>
      <c r="F768" s="14">
        <v>1043</v>
      </c>
      <c r="G768" s="22">
        <v>21.8</v>
      </c>
      <c r="H768" s="25">
        <v>46.15</v>
      </c>
      <c r="I768" s="5">
        <v>0.50370000000000004</v>
      </c>
      <c r="J768" s="2" t="s">
        <v>23</v>
      </c>
      <c r="K768" s="2" t="s">
        <v>30</v>
      </c>
      <c r="L768" s="2" t="s">
        <v>25</v>
      </c>
      <c r="M768" s="2" t="s">
        <v>26</v>
      </c>
      <c r="N768" s="2" t="s">
        <v>27</v>
      </c>
      <c r="O768" s="2">
        <v>205</v>
      </c>
      <c r="P768" s="2" t="s">
        <v>28</v>
      </c>
      <c r="Q768" s="2" t="s">
        <v>29</v>
      </c>
      <c r="R768" t="str">
        <f>LEFT(E768,3)</f>
        <v>110</v>
      </c>
      <c r="S768" t="str">
        <f>RIGHT(LEFT(E768,6),2)</f>
        <v>08</v>
      </c>
      <c r="T768" t="str">
        <f>CONCATENATE("Q", INT((S768+2)/3))</f>
        <v>Q3</v>
      </c>
      <c r="U768" s="7" t="str">
        <f>CONCATENATE(R768," ",T768)</f>
        <v>110 Q3</v>
      </c>
    </row>
    <row r="769" spans="1:22" ht="70" customHeight="1">
      <c r="A769" s="20" t="s">
        <v>4426</v>
      </c>
      <c r="B769" s="2" t="s">
        <v>1046</v>
      </c>
      <c r="C769" s="2" t="s">
        <v>1047</v>
      </c>
      <c r="D769" s="2" t="s">
        <v>1033</v>
      </c>
      <c r="E769" s="2" t="s">
        <v>1027</v>
      </c>
      <c r="F769" s="14">
        <v>1191</v>
      </c>
      <c r="G769" s="22">
        <v>23.5</v>
      </c>
      <c r="H769" s="25">
        <v>49.75</v>
      </c>
      <c r="I769" s="5">
        <v>0.50639999999999996</v>
      </c>
      <c r="J769" s="2" t="s">
        <v>23</v>
      </c>
      <c r="K769" s="2" t="s">
        <v>35</v>
      </c>
      <c r="L769" s="2" t="s">
        <v>25</v>
      </c>
      <c r="M769" s="2" t="s">
        <v>26</v>
      </c>
      <c r="N769" s="2" t="s">
        <v>27</v>
      </c>
      <c r="O769" s="2">
        <v>205</v>
      </c>
      <c r="P769" s="2" t="s">
        <v>28</v>
      </c>
      <c r="Q769" s="2" t="s">
        <v>29</v>
      </c>
      <c r="R769" t="str">
        <f>LEFT(E769,3)</f>
        <v>110</v>
      </c>
      <c r="S769" t="str">
        <f>RIGHT(LEFT(E769,6),2)</f>
        <v>08</v>
      </c>
      <c r="T769" t="str">
        <f>CONCATENATE("Q", INT((S769+2)/3))</f>
        <v>Q3</v>
      </c>
      <c r="U769" s="7" t="str">
        <f>CONCATENATE(R769," ",T769)</f>
        <v>110 Q3</v>
      </c>
    </row>
    <row r="770" spans="1:22" ht="70" customHeight="1">
      <c r="A770" s="20" t="s">
        <v>4427</v>
      </c>
      <c r="B770" s="2" t="s">
        <v>1048</v>
      </c>
      <c r="C770" s="2" t="s">
        <v>1049</v>
      </c>
      <c r="D770" s="2" t="s">
        <v>1033</v>
      </c>
      <c r="E770" s="2" t="s">
        <v>1027</v>
      </c>
      <c r="F770" s="14">
        <v>1075</v>
      </c>
      <c r="G770" s="22">
        <v>22.9</v>
      </c>
      <c r="H770" s="25">
        <v>46.15</v>
      </c>
      <c r="I770" s="5">
        <v>0.50370000000000004</v>
      </c>
      <c r="J770" s="2" t="s">
        <v>23</v>
      </c>
      <c r="K770" s="2" t="s">
        <v>162</v>
      </c>
      <c r="L770" s="2" t="s">
        <v>25</v>
      </c>
      <c r="M770" s="2" t="s">
        <v>26</v>
      </c>
      <c r="N770" s="2" t="s">
        <v>27</v>
      </c>
      <c r="O770" s="2">
        <v>195</v>
      </c>
      <c r="P770" s="2" t="s">
        <v>28</v>
      </c>
      <c r="Q770" s="2" t="s">
        <v>29</v>
      </c>
      <c r="R770" t="str">
        <f>LEFT(E770,3)</f>
        <v>110</v>
      </c>
      <c r="S770" t="str">
        <f>RIGHT(LEFT(E770,6),2)</f>
        <v>08</v>
      </c>
      <c r="T770" t="str">
        <f>CONCATENATE("Q", INT((S770+2)/3))</f>
        <v>Q3</v>
      </c>
      <c r="U770" s="7" t="str">
        <f>CONCATENATE(R770," ",T770)</f>
        <v>110 Q3</v>
      </c>
    </row>
    <row r="771" spans="1:22" ht="70" customHeight="1">
      <c r="A771" s="20" t="s">
        <v>4428</v>
      </c>
      <c r="B771" s="2" t="s">
        <v>1050</v>
      </c>
      <c r="C771" s="2" t="s">
        <v>1051</v>
      </c>
      <c r="D771" s="2" t="s">
        <v>1033</v>
      </c>
      <c r="E771" s="2" t="s">
        <v>1027</v>
      </c>
      <c r="F771" s="14">
        <v>1107</v>
      </c>
      <c r="G771" s="22">
        <v>22.8</v>
      </c>
      <c r="H771" s="25">
        <v>47.31</v>
      </c>
      <c r="I771" s="5">
        <v>0.53869999999999996</v>
      </c>
      <c r="J771" s="2" t="s">
        <v>23</v>
      </c>
      <c r="K771" s="2" t="s">
        <v>24</v>
      </c>
      <c r="L771" s="2" t="s">
        <v>25</v>
      </c>
      <c r="M771" s="2" t="s">
        <v>26</v>
      </c>
      <c r="N771" s="2" t="s">
        <v>27</v>
      </c>
      <c r="O771" s="2">
        <v>200</v>
      </c>
      <c r="P771" s="2" t="s">
        <v>28</v>
      </c>
      <c r="Q771" s="2" t="s">
        <v>29</v>
      </c>
      <c r="R771" t="str">
        <f>LEFT(E771,3)</f>
        <v>110</v>
      </c>
      <c r="S771" t="str">
        <f>RIGHT(LEFT(E771,6),2)</f>
        <v>08</v>
      </c>
      <c r="T771" t="str">
        <f>CONCATENATE("Q", INT((S771+2)/3))</f>
        <v>Q3</v>
      </c>
      <c r="U771" s="7" t="str">
        <f>CONCATENATE(R771," ",T771)</f>
        <v>110 Q3</v>
      </c>
    </row>
    <row r="772" spans="1:22" ht="70" customHeight="1">
      <c r="A772" s="20" t="s">
        <v>4429</v>
      </c>
      <c r="B772" s="2" t="s">
        <v>137</v>
      </c>
      <c r="C772" s="2" t="s">
        <v>1052</v>
      </c>
      <c r="D772" s="2" t="s">
        <v>481</v>
      </c>
      <c r="E772" s="2" t="s">
        <v>1053</v>
      </c>
      <c r="F772" s="14">
        <v>740</v>
      </c>
      <c r="G772" s="22">
        <v>23.2</v>
      </c>
      <c r="H772" s="25">
        <v>32.950000000000003</v>
      </c>
      <c r="I772" s="5">
        <v>0.43109999999999998</v>
      </c>
      <c r="J772" s="2" t="s">
        <v>23</v>
      </c>
      <c r="K772" s="2" t="s">
        <v>49</v>
      </c>
      <c r="L772" s="2" t="s">
        <v>25</v>
      </c>
      <c r="M772" s="2" t="s">
        <v>26</v>
      </c>
      <c r="N772" s="2" t="s">
        <v>46</v>
      </c>
      <c r="O772" s="2">
        <v>210</v>
      </c>
      <c r="P772" s="2" t="s">
        <v>28</v>
      </c>
      <c r="Q772" s="2" t="s">
        <v>29</v>
      </c>
      <c r="R772" t="str">
        <f>LEFT(E772,3)</f>
        <v>110</v>
      </c>
      <c r="S772" t="str">
        <f>RIGHT(LEFT(E772,6),2)</f>
        <v>08</v>
      </c>
      <c r="T772" t="str">
        <f>CONCATENATE("Q", INT((S772+2)/3))</f>
        <v>Q3</v>
      </c>
      <c r="U772" s="7" t="str">
        <f>CONCATENATE(R772," ",T772)</f>
        <v>110 Q3</v>
      </c>
    </row>
    <row r="773" spans="1:22" ht="70" customHeight="1">
      <c r="A773" s="20" t="s">
        <v>4430</v>
      </c>
      <c r="B773" s="2" t="s">
        <v>137</v>
      </c>
      <c r="C773" s="2" t="s">
        <v>1054</v>
      </c>
      <c r="D773" s="2" t="s">
        <v>481</v>
      </c>
      <c r="E773" s="2" t="s">
        <v>1053</v>
      </c>
      <c r="F773" s="14">
        <v>735</v>
      </c>
      <c r="G773" s="22">
        <v>23.4</v>
      </c>
      <c r="H773" s="25">
        <v>32.630000000000003</v>
      </c>
      <c r="I773" s="5">
        <v>0.43540000000000001</v>
      </c>
      <c r="J773" s="2" t="s">
        <v>23</v>
      </c>
      <c r="K773" s="2" t="s">
        <v>57</v>
      </c>
      <c r="L773" s="2" t="s">
        <v>25</v>
      </c>
      <c r="M773" s="2" t="s">
        <v>26</v>
      </c>
      <c r="N773" s="2" t="s">
        <v>46</v>
      </c>
      <c r="O773" s="2">
        <v>200</v>
      </c>
      <c r="P773" s="2" t="s">
        <v>28</v>
      </c>
      <c r="Q773" s="2" t="s">
        <v>29</v>
      </c>
      <c r="R773" t="str">
        <f>LEFT(E773,3)</f>
        <v>110</v>
      </c>
      <c r="S773" t="str">
        <f>RIGHT(LEFT(E773,6),2)</f>
        <v>08</v>
      </c>
      <c r="T773" t="str">
        <f>CONCATENATE("Q", INT((S773+2)/3))</f>
        <v>Q3</v>
      </c>
      <c r="U773" s="7" t="str">
        <f>CONCATENATE(R773," ",T773)</f>
        <v>110 Q3</v>
      </c>
    </row>
    <row r="774" spans="1:22" ht="70" customHeight="1">
      <c r="A774" s="20" t="s">
        <v>4431</v>
      </c>
      <c r="B774" s="2" t="s">
        <v>137</v>
      </c>
      <c r="C774" s="2" t="s">
        <v>1055</v>
      </c>
      <c r="D774" s="2" t="s">
        <v>481</v>
      </c>
      <c r="E774" s="2" t="s">
        <v>1053</v>
      </c>
      <c r="F774" s="14">
        <v>760</v>
      </c>
      <c r="G774" s="22">
        <v>22.9</v>
      </c>
      <c r="H774" s="25">
        <v>33.659999999999997</v>
      </c>
      <c r="I774" s="5">
        <v>0.4355</v>
      </c>
      <c r="J774" s="2" t="s">
        <v>23</v>
      </c>
      <c r="K774" s="2" t="s">
        <v>60</v>
      </c>
      <c r="L774" s="2" t="s">
        <v>25</v>
      </c>
      <c r="M774" s="2" t="s">
        <v>26</v>
      </c>
      <c r="N774" s="2" t="s">
        <v>112</v>
      </c>
      <c r="O774" s="2">
        <v>220</v>
      </c>
      <c r="P774" s="2" t="s">
        <v>28</v>
      </c>
      <c r="Q774" s="2" t="s">
        <v>29</v>
      </c>
      <c r="R774" t="str">
        <f>LEFT(E774,3)</f>
        <v>110</v>
      </c>
      <c r="S774" t="str">
        <f>RIGHT(LEFT(E774,6),2)</f>
        <v>08</v>
      </c>
      <c r="T774" t="str">
        <f>CONCATENATE("Q", INT((S774+2)/3))</f>
        <v>Q3</v>
      </c>
      <c r="U774" s="7" t="str">
        <f>CONCATENATE(R774," ",T774)</f>
        <v>110 Q3</v>
      </c>
    </row>
    <row r="775" spans="1:22" ht="70" customHeight="1">
      <c r="A775" s="20" t="s">
        <v>4432</v>
      </c>
      <c r="B775" s="2" t="s">
        <v>479</v>
      </c>
      <c r="C775" s="2" t="s">
        <v>1056</v>
      </c>
      <c r="D775" s="2" t="s">
        <v>481</v>
      </c>
      <c r="E775" s="2" t="s">
        <v>1053</v>
      </c>
      <c r="F775" s="14">
        <v>930</v>
      </c>
      <c r="G775" s="22">
        <v>24</v>
      </c>
      <c r="H775" s="25">
        <v>40.049999999999997</v>
      </c>
      <c r="I775" s="5">
        <v>0.44540000000000002</v>
      </c>
      <c r="J775" s="2" t="s">
        <v>23</v>
      </c>
      <c r="K775" s="2" t="s">
        <v>503</v>
      </c>
      <c r="L775" s="2" t="s">
        <v>25</v>
      </c>
      <c r="M775" s="2" t="s">
        <v>26</v>
      </c>
      <c r="N775" s="2" t="s">
        <v>112</v>
      </c>
      <c r="O775" s="2">
        <v>210</v>
      </c>
      <c r="P775" s="2" t="s">
        <v>28</v>
      </c>
      <c r="Q775" s="2" t="s">
        <v>29</v>
      </c>
      <c r="R775" t="str">
        <f>LEFT(E775,3)</f>
        <v>110</v>
      </c>
      <c r="S775" t="str">
        <f>RIGHT(LEFT(E775,6),2)</f>
        <v>08</v>
      </c>
      <c r="T775" t="str">
        <f>CONCATENATE("Q", INT((S775+2)/3))</f>
        <v>Q3</v>
      </c>
      <c r="U775" s="7" t="str">
        <f>CONCATENATE(R775," ",T775)</f>
        <v>110 Q3</v>
      </c>
    </row>
    <row r="776" spans="1:22" ht="70" customHeight="1">
      <c r="A776" s="20" t="s">
        <v>4433</v>
      </c>
      <c r="B776" s="2" t="s">
        <v>479</v>
      </c>
      <c r="C776" s="2" t="s">
        <v>1057</v>
      </c>
      <c r="D776" s="2" t="s">
        <v>481</v>
      </c>
      <c r="E776" s="2" t="s">
        <v>1053</v>
      </c>
      <c r="F776" s="14">
        <v>925</v>
      </c>
      <c r="G776" s="22">
        <v>24.2</v>
      </c>
      <c r="H776" s="25">
        <v>40.049999999999997</v>
      </c>
      <c r="I776" s="5">
        <v>0.44540000000000002</v>
      </c>
      <c r="J776" s="2" t="s">
        <v>23</v>
      </c>
      <c r="K776" s="2" t="s">
        <v>77</v>
      </c>
      <c r="L776" s="2" t="s">
        <v>25</v>
      </c>
      <c r="M776" s="2" t="s">
        <v>26</v>
      </c>
      <c r="N776" s="2" t="s">
        <v>112</v>
      </c>
      <c r="O776" s="2">
        <v>200</v>
      </c>
      <c r="P776" s="2" t="s">
        <v>28</v>
      </c>
      <c r="Q776" s="2" t="s">
        <v>29</v>
      </c>
      <c r="R776" t="str">
        <f>LEFT(E776,3)</f>
        <v>110</v>
      </c>
      <c r="S776" t="str">
        <f>RIGHT(LEFT(E776,6),2)</f>
        <v>08</v>
      </c>
      <c r="T776" t="str">
        <f>CONCATENATE("Q", INT((S776+2)/3))</f>
        <v>Q3</v>
      </c>
      <c r="U776" s="7" t="str">
        <f>CONCATENATE(R776," ",T776)</f>
        <v>110 Q3</v>
      </c>
    </row>
    <row r="777" spans="1:22" ht="70" customHeight="1">
      <c r="A777" s="20" t="s">
        <v>4434</v>
      </c>
      <c r="B777" s="2" t="s">
        <v>479</v>
      </c>
      <c r="C777" s="2" t="s">
        <v>963</v>
      </c>
      <c r="D777" s="2" t="s">
        <v>481</v>
      </c>
      <c r="E777" s="2" t="s">
        <v>1053</v>
      </c>
      <c r="F777" s="14">
        <v>922</v>
      </c>
      <c r="G777" s="22">
        <v>23.4</v>
      </c>
      <c r="H777" s="25">
        <v>40.1</v>
      </c>
      <c r="I777" s="5">
        <v>0.44619999999999999</v>
      </c>
      <c r="J777" s="2" t="s">
        <v>23</v>
      </c>
      <c r="K777" s="2" t="s">
        <v>77</v>
      </c>
      <c r="L777" s="2" t="s">
        <v>25</v>
      </c>
      <c r="M777" s="2" t="s">
        <v>26</v>
      </c>
      <c r="N777" s="2" t="s">
        <v>112</v>
      </c>
      <c r="O777" s="2">
        <v>220</v>
      </c>
      <c r="P777" s="2" t="s">
        <v>28</v>
      </c>
      <c r="Q777" s="2" t="s">
        <v>29</v>
      </c>
      <c r="R777" t="str">
        <f>LEFT(E777,3)</f>
        <v>110</v>
      </c>
      <c r="S777" t="str">
        <f>RIGHT(LEFT(E777,6),2)</f>
        <v>08</v>
      </c>
      <c r="T777" t="str">
        <f>CONCATENATE("Q", INT((S777+2)/3))</f>
        <v>Q3</v>
      </c>
      <c r="U777" s="7" t="str">
        <f>CONCATENATE(R777," ",T777)</f>
        <v>110 Q3</v>
      </c>
    </row>
    <row r="778" spans="1:22" ht="70" customHeight="1">
      <c r="A778" s="20" t="s">
        <v>4435</v>
      </c>
      <c r="B778" s="2" t="s">
        <v>479</v>
      </c>
      <c r="C778" s="2" t="s">
        <v>873</v>
      </c>
      <c r="D778" s="2" t="s">
        <v>481</v>
      </c>
      <c r="E778" s="2" t="s">
        <v>1053</v>
      </c>
      <c r="F778" s="14">
        <v>902</v>
      </c>
      <c r="G778" s="22">
        <v>23.1</v>
      </c>
      <c r="H778" s="25">
        <v>40.06</v>
      </c>
      <c r="I778" s="5">
        <v>0.44569999999999999</v>
      </c>
      <c r="J778" s="2" t="s">
        <v>23</v>
      </c>
      <c r="K778" s="2" t="s">
        <v>312</v>
      </c>
      <c r="L778" s="2" t="s">
        <v>25</v>
      </c>
      <c r="M778" s="2" t="s">
        <v>26</v>
      </c>
      <c r="N778" s="2" t="s">
        <v>112</v>
      </c>
      <c r="O778" s="2">
        <v>210</v>
      </c>
      <c r="P778" s="2" t="s">
        <v>28</v>
      </c>
      <c r="Q778" s="2" t="s">
        <v>29</v>
      </c>
      <c r="R778" t="str">
        <f>LEFT(E778,3)</f>
        <v>110</v>
      </c>
      <c r="S778" t="str">
        <f>RIGHT(LEFT(E778,6),2)</f>
        <v>08</v>
      </c>
      <c r="T778" t="str">
        <f>CONCATENATE("Q", INT((S778+2)/3))</f>
        <v>Q3</v>
      </c>
      <c r="U778" s="7" t="str">
        <f>CONCATENATE(R778," ",T778)</f>
        <v>110 Q3</v>
      </c>
    </row>
    <row r="779" spans="1:22" ht="70" customHeight="1">
      <c r="A779" s="20" t="s">
        <v>4436</v>
      </c>
      <c r="B779" s="2" t="s">
        <v>479</v>
      </c>
      <c r="C779" s="2" t="s">
        <v>1058</v>
      </c>
      <c r="D779" s="2" t="s">
        <v>481</v>
      </c>
      <c r="E779" s="2" t="s">
        <v>1053</v>
      </c>
      <c r="F779" s="14">
        <v>885</v>
      </c>
      <c r="G779" s="22">
        <v>22.5</v>
      </c>
      <c r="H779" s="25">
        <v>40.06</v>
      </c>
      <c r="I779" s="5">
        <v>0.44569999999999999</v>
      </c>
      <c r="J779" s="2" t="s">
        <v>23</v>
      </c>
      <c r="K779" s="2" t="s">
        <v>225</v>
      </c>
      <c r="L779" s="2" t="s">
        <v>25</v>
      </c>
      <c r="M779" s="2" t="s">
        <v>26</v>
      </c>
      <c r="N779" s="2" t="s">
        <v>112</v>
      </c>
      <c r="O779" s="2">
        <v>210</v>
      </c>
      <c r="P779" s="2" t="s">
        <v>28</v>
      </c>
      <c r="Q779" s="2" t="s">
        <v>29</v>
      </c>
      <c r="R779" t="str">
        <f>LEFT(E779,3)</f>
        <v>110</v>
      </c>
      <c r="S779" t="str">
        <f>RIGHT(LEFT(E779,6),2)</f>
        <v>08</v>
      </c>
      <c r="T779" t="str">
        <f>CONCATENATE("Q", INT((S779+2)/3))</f>
        <v>Q3</v>
      </c>
      <c r="U779" s="7" t="str">
        <f>CONCATENATE(R779," ",T779)</f>
        <v>110 Q3</v>
      </c>
    </row>
    <row r="780" spans="1:22" ht="70" customHeight="1">
      <c r="A780" s="20" t="s">
        <v>4437</v>
      </c>
      <c r="B780" s="2" t="s">
        <v>479</v>
      </c>
      <c r="C780" s="2" t="s">
        <v>1059</v>
      </c>
      <c r="D780" s="2" t="s">
        <v>481</v>
      </c>
      <c r="E780" s="2" t="s">
        <v>1053</v>
      </c>
      <c r="F780" s="14">
        <v>910</v>
      </c>
      <c r="G780" s="22">
        <v>23</v>
      </c>
      <c r="H780" s="25">
        <v>40.049999999999997</v>
      </c>
      <c r="I780" s="5">
        <v>0.44540000000000002</v>
      </c>
      <c r="J780" s="2" t="s">
        <v>23</v>
      </c>
      <c r="K780" s="2" t="s">
        <v>55</v>
      </c>
      <c r="L780" s="2" t="s">
        <v>25</v>
      </c>
      <c r="M780" s="2" t="s">
        <v>26</v>
      </c>
      <c r="N780" s="2" t="s">
        <v>112</v>
      </c>
      <c r="O780" s="2">
        <v>220</v>
      </c>
      <c r="P780" s="2" t="s">
        <v>28</v>
      </c>
      <c r="Q780" s="2" t="s">
        <v>29</v>
      </c>
      <c r="R780" t="str">
        <f>LEFT(E780,3)</f>
        <v>110</v>
      </c>
      <c r="S780" t="str">
        <f>RIGHT(LEFT(E780,6),2)</f>
        <v>08</v>
      </c>
      <c r="T780" t="str">
        <f>CONCATENATE("Q", INT((S780+2)/3))</f>
        <v>Q3</v>
      </c>
      <c r="U780" s="7" t="str">
        <f>CONCATENATE(R780," ",T780)</f>
        <v>110 Q3</v>
      </c>
    </row>
    <row r="781" spans="1:22" ht="70" customHeight="1">
      <c r="A781" s="20" t="s">
        <v>4438</v>
      </c>
      <c r="B781" s="2" t="s">
        <v>479</v>
      </c>
      <c r="C781" s="2" t="s">
        <v>819</v>
      </c>
      <c r="D781" s="2" t="s">
        <v>481</v>
      </c>
      <c r="E781" s="2" t="s">
        <v>1053</v>
      </c>
      <c r="F781" s="14">
        <v>893</v>
      </c>
      <c r="G781" s="22">
        <v>22.4</v>
      </c>
      <c r="H781" s="25">
        <v>40.1</v>
      </c>
      <c r="I781" s="5">
        <v>0.44619999999999999</v>
      </c>
      <c r="J781" s="2" t="s">
        <v>23</v>
      </c>
      <c r="K781" s="2" t="s">
        <v>225</v>
      </c>
      <c r="L781" s="2" t="s">
        <v>25</v>
      </c>
      <c r="M781" s="2" t="s">
        <v>26</v>
      </c>
      <c r="N781" s="2" t="s">
        <v>112</v>
      </c>
      <c r="O781" s="2">
        <v>220</v>
      </c>
      <c r="P781" s="2" t="s">
        <v>28</v>
      </c>
      <c r="Q781" s="2" t="s">
        <v>29</v>
      </c>
      <c r="R781" t="str">
        <f>LEFT(E781,3)</f>
        <v>110</v>
      </c>
      <c r="S781" t="str">
        <f>RIGHT(LEFT(E781,6),2)</f>
        <v>08</v>
      </c>
      <c r="T781" t="str">
        <f>CONCATENATE("Q", INT((S781+2)/3))</f>
        <v>Q3</v>
      </c>
      <c r="U781" s="7" t="str">
        <f>CONCATENATE(R781," ",T781)</f>
        <v>110 Q3</v>
      </c>
    </row>
    <row r="782" spans="1:22" ht="70" customHeight="1">
      <c r="A782" s="20" t="s">
        <v>5902</v>
      </c>
      <c r="B782" s="2" t="s">
        <v>191</v>
      </c>
      <c r="C782" s="2" t="s">
        <v>1906</v>
      </c>
      <c r="D782" s="2" t="s">
        <v>2444</v>
      </c>
      <c r="E782" s="2" t="s">
        <v>2450</v>
      </c>
      <c r="F782" s="14">
        <v>2795</v>
      </c>
      <c r="G782" s="22">
        <v>48.7</v>
      </c>
      <c r="H782" s="25">
        <v>67.28</v>
      </c>
      <c r="I782" s="8"/>
      <c r="J782" s="2" t="s">
        <v>482</v>
      </c>
      <c r="K782" s="2" t="s">
        <v>262</v>
      </c>
      <c r="L782" s="2" t="s">
        <v>25</v>
      </c>
      <c r="M782" s="2" t="s">
        <v>94</v>
      </c>
      <c r="N782" s="8"/>
      <c r="O782" s="2">
        <v>370</v>
      </c>
      <c r="P782" s="2" t="s">
        <v>236</v>
      </c>
      <c r="Q782" s="2" t="s">
        <v>29</v>
      </c>
      <c r="R782" t="str">
        <f>LEFT(E782,3)</f>
        <v>110</v>
      </c>
      <c r="S782" t="str">
        <f>RIGHT(LEFT(E782,6),2)</f>
        <v>10</v>
      </c>
      <c r="T782" t="str">
        <f>CONCATENATE("Q", INT((S782+2)/3))</f>
        <v>Q4</v>
      </c>
      <c r="U782" s="7" t="str">
        <f>CONCATENATE(R782," ",T782)</f>
        <v>110 Q4</v>
      </c>
      <c r="V782" s="28" t="s">
        <v>7331</v>
      </c>
    </row>
    <row r="783" spans="1:22" ht="70" customHeight="1">
      <c r="A783" s="20" t="s">
        <v>4440</v>
      </c>
      <c r="B783" s="2" t="s">
        <v>128</v>
      </c>
      <c r="C783" s="2" t="s">
        <v>38</v>
      </c>
      <c r="D783" s="2" t="s">
        <v>130</v>
      </c>
      <c r="E783" s="2" t="s">
        <v>1053</v>
      </c>
      <c r="F783" s="14">
        <v>1236</v>
      </c>
      <c r="G783" s="22">
        <v>25</v>
      </c>
      <c r="H783" s="25">
        <v>49.21</v>
      </c>
      <c r="I783" s="5">
        <v>0.50919999999999999</v>
      </c>
      <c r="J783" s="2" t="s">
        <v>23</v>
      </c>
      <c r="K783" s="2" t="s">
        <v>674</v>
      </c>
      <c r="L783" s="2" t="s">
        <v>25</v>
      </c>
      <c r="M783" s="2" t="s">
        <v>26</v>
      </c>
      <c r="N783" s="2" t="s">
        <v>27</v>
      </c>
      <c r="O783" s="2">
        <v>194</v>
      </c>
      <c r="P783" s="2" t="s">
        <v>28</v>
      </c>
      <c r="Q783" s="2" t="s">
        <v>29</v>
      </c>
      <c r="R783" t="str">
        <f>LEFT(E783,3)</f>
        <v>110</v>
      </c>
      <c r="S783" t="str">
        <f>RIGHT(LEFT(E783,6),2)</f>
        <v>08</v>
      </c>
      <c r="T783" t="str">
        <f>CONCATENATE("Q", INT((S783+2)/3))</f>
        <v>Q3</v>
      </c>
      <c r="U783" s="7" t="str">
        <f>CONCATENATE(R783," ",T783)</f>
        <v>110 Q3</v>
      </c>
    </row>
    <row r="784" spans="1:22" ht="70" customHeight="1">
      <c r="A784" s="20" t="s">
        <v>4441</v>
      </c>
      <c r="B784" s="2" t="s">
        <v>128</v>
      </c>
      <c r="C784" s="2" t="s">
        <v>286</v>
      </c>
      <c r="D784" s="2" t="s">
        <v>130</v>
      </c>
      <c r="E784" s="2" t="s">
        <v>1053</v>
      </c>
      <c r="F784" s="14">
        <v>1254</v>
      </c>
      <c r="G784" s="22">
        <v>25.2</v>
      </c>
      <c r="H784" s="25">
        <v>49.16</v>
      </c>
      <c r="I784" s="5">
        <v>0.50929999999999997</v>
      </c>
      <c r="J784" s="2" t="s">
        <v>23</v>
      </c>
      <c r="K784" s="2" t="s">
        <v>654</v>
      </c>
      <c r="L784" s="2" t="s">
        <v>25</v>
      </c>
      <c r="M784" s="2" t="s">
        <v>26</v>
      </c>
      <c r="N784" s="2" t="s">
        <v>27</v>
      </c>
      <c r="O784" s="2">
        <v>203</v>
      </c>
      <c r="P784" s="2" t="s">
        <v>28</v>
      </c>
      <c r="Q784" s="2" t="s">
        <v>29</v>
      </c>
      <c r="R784" t="str">
        <f>LEFT(E784,3)</f>
        <v>110</v>
      </c>
      <c r="S784" t="str">
        <f>RIGHT(LEFT(E784,6),2)</f>
        <v>08</v>
      </c>
      <c r="T784" t="str">
        <f>CONCATENATE("Q", INT((S784+2)/3))</f>
        <v>Q3</v>
      </c>
      <c r="U784" s="7" t="str">
        <f>CONCATENATE(R784," ",T784)</f>
        <v>110 Q3</v>
      </c>
    </row>
    <row r="785" spans="1:21" ht="70" customHeight="1">
      <c r="A785" s="20" t="s">
        <v>4442</v>
      </c>
      <c r="B785" s="2" t="s">
        <v>128</v>
      </c>
      <c r="C785" s="2" t="s">
        <v>200</v>
      </c>
      <c r="D785" s="2" t="s">
        <v>130</v>
      </c>
      <c r="E785" s="2" t="s">
        <v>1053</v>
      </c>
      <c r="F785" s="14">
        <v>1110</v>
      </c>
      <c r="G785" s="22">
        <v>25.4</v>
      </c>
      <c r="H785" s="25">
        <v>43.13</v>
      </c>
      <c r="I785" s="5">
        <v>0.51670000000000005</v>
      </c>
      <c r="J785" s="2" t="s">
        <v>23</v>
      </c>
      <c r="K785" s="2" t="s">
        <v>357</v>
      </c>
      <c r="L785" s="2" t="s">
        <v>25</v>
      </c>
      <c r="M785" s="2" t="s">
        <v>26</v>
      </c>
      <c r="N785" s="2" t="s">
        <v>27</v>
      </c>
      <c r="O785" s="2">
        <v>191</v>
      </c>
      <c r="P785" s="2" t="s">
        <v>28</v>
      </c>
      <c r="Q785" s="2" t="s">
        <v>29</v>
      </c>
      <c r="R785" t="str">
        <f>LEFT(E785,3)</f>
        <v>110</v>
      </c>
      <c r="S785" t="str">
        <f>RIGHT(LEFT(E785,6),2)</f>
        <v>08</v>
      </c>
      <c r="T785" t="str">
        <f>CONCATENATE("Q", INT((S785+2)/3))</f>
        <v>Q3</v>
      </c>
      <c r="U785" s="7" t="str">
        <f>CONCATENATE(R785," ",T785)</f>
        <v>110 Q3</v>
      </c>
    </row>
    <row r="786" spans="1:21" ht="70" customHeight="1">
      <c r="A786" s="20" t="s">
        <v>4443</v>
      </c>
      <c r="B786" s="2" t="s">
        <v>128</v>
      </c>
      <c r="C786" s="2" t="s">
        <v>290</v>
      </c>
      <c r="D786" s="2" t="s">
        <v>130</v>
      </c>
      <c r="E786" s="2" t="s">
        <v>1053</v>
      </c>
      <c r="F786" s="14">
        <v>882</v>
      </c>
      <c r="G786" s="22">
        <v>27.3</v>
      </c>
      <c r="H786" s="25">
        <v>32.97</v>
      </c>
      <c r="I786" s="5">
        <v>0.48499999999999999</v>
      </c>
      <c r="J786" s="2" t="s">
        <v>23</v>
      </c>
      <c r="K786" s="2" t="s">
        <v>154</v>
      </c>
      <c r="L786" s="2" t="s">
        <v>25</v>
      </c>
      <c r="M786" s="2" t="s">
        <v>26</v>
      </c>
      <c r="N786" s="2" t="s">
        <v>112</v>
      </c>
      <c r="O786" s="2">
        <v>187</v>
      </c>
      <c r="P786" s="2" t="s">
        <v>28</v>
      </c>
      <c r="Q786" s="2" t="s">
        <v>29</v>
      </c>
      <c r="R786" t="str">
        <f>LEFT(E786,3)</f>
        <v>110</v>
      </c>
      <c r="S786" t="str">
        <f>RIGHT(LEFT(E786,6),2)</f>
        <v>08</v>
      </c>
      <c r="T786" t="str">
        <f>CONCATENATE("Q", INT((S786+2)/3))</f>
        <v>Q3</v>
      </c>
      <c r="U786" s="7" t="str">
        <f>CONCATENATE(R786," ",T786)</f>
        <v>110 Q3</v>
      </c>
    </row>
    <row r="787" spans="1:21" ht="70" customHeight="1">
      <c r="A787" s="20" t="s">
        <v>4444</v>
      </c>
      <c r="B787" s="2" t="s">
        <v>1061</v>
      </c>
      <c r="C787" s="2" t="s">
        <v>1062</v>
      </c>
      <c r="D787" s="2" t="s">
        <v>151</v>
      </c>
      <c r="E787" s="2" t="s">
        <v>1053</v>
      </c>
      <c r="F787" s="14">
        <v>1312</v>
      </c>
      <c r="G787" s="22">
        <v>31</v>
      </c>
      <c r="H787" s="25">
        <v>43.9</v>
      </c>
      <c r="I787" s="5">
        <v>0.50349999999999995</v>
      </c>
      <c r="J787" s="2" t="s">
        <v>23</v>
      </c>
      <c r="K787" s="2" t="s">
        <v>198</v>
      </c>
      <c r="L787" s="2" t="s">
        <v>25</v>
      </c>
      <c r="M787" s="2" t="s">
        <v>26</v>
      </c>
      <c r="N787" s="2" t="s">
        <v>50</v>
      </c>
      <c r="O787" s="2">
        <v>187</v>
      </c>
      <c r="P787" s="2" t="s">
        <v>28</v>
      </c>
      <c r="Q787" s="2" t="s">
        <v>29</v>
      </c>
      <c r="R787" t="str">
        <f>LEFT(E787,3)</f>
        <v>110</v>
      </c>
      <c r="S787" t="str">
        <f>RIGHT(LEFT(E787,6),2)</f>
        <v>08</v>
      </c>
      <c r="T787" t="str">
        <f>CONCATENATE("Q", INT((S787+2)/3))</f>
        <v>Q3</v>
      </c>
      <c r="U787" s="7" t="str">
        <f>CONCATENATE(R787," ",T787)</f>
        <v>110 Q3</v>
      </c>
    </row>
    <row r="788" spans="1:21" ht="70" customHeight="1">
      <c r="A788" s="20" t="s">
        <v>4445</v>
      </c>
      <c r="B788" s="2" t="s">
        <v>1063</v>
      </c>
      <c r="C788" s="2" t="s">
        <v>1064</v>
      </c>
      <c r="D788" s="2" t="s">
        <v>151</v>
      </c>
      <c r="E788" s="2" t="s">
        <v>1053</v>
      </c>
      <c r="F788" s="14">
        <v>917</v>
      </c>
      <c r="G788" s="22">
        <v>28.7</v>
      </c>
      <c r="H788" s="25">
        <v>34.729999999999997</v>
      </c>
      <c r="I788" s="5">
        <v>0.48130000000000001</v>
      </c>
      <c r="J788" s="2" t="s">
        <v>23</v>
      </c>
      <c r="K788" s="2" t="s">
        <v>330</v>
      </c>
      <c r="L788" s="2" t="s">
        <v>25</v>
      </c>
      <c r="M788" s="2" t="s">
        <v>26</v>
      </c>
      <c r="N788" s="2" t="s">
        <v>112</v>
      </c>
      <c r="O788" s="2">
        <v>137</v>
      </c>
      <c r="P788" s="2" t="s">
        <v>28</v>
      </c>
      <c r="Q788" s="2" t="s">
        <v>29</v>
      </c>
      <c r="R788" t="str">
        <f>LEFT(E788,3)</f>
        <v>110</v>
      </c>
      <c r="S788" t="str">
        <f>RIGHT(LEFT(E788,6),2)</f>
        <v>08</v>
      </c>
      <c r="T788" t="str">
        <f>CONCATENATE("Q", INT((S788+2)/3))</f>
        <v>Q3</v>
      </c>
      <c r="U788" s="7" t="str">
        <f>CONCATENATE(R788," ",T788)</f>
        <v>110 Q3</v>
      </c>
    </row>
    <row r="789" spans="1:21" ht="70" customHeight="1">
      <c r="A789" s="20" t="s">
        <v>4446</v>
      </c>
      <c r="B789" s="2" t="s">
        <v>1065</v>
      </c>
      <c r="C789" s="2" t="s">
        <v>1066</v>
      </c>
      <c r="D789" s="2" t="s">
        <v>151</v>
      </c>
      <c r="E789" s="2" t="s">
        <v>1053</v>
      </c>
      <c r="F789" s="14">
        <v>1057</v>
      </c>
      <c r="G789" s="22">
        <v>30.3</v>
      </c>
      <c r="H789" s="25">
        <v>36.01</v>
      </c>
      <c r="I789" s="5">
        <v>0.48409999999999997</v>
      </c>
      <c r="J789" s="2" t="s">
        <v>23</v>
      </c>
      <c r="K789" s="2" t="s">
        <v>131</v>
      </c>
      <c r="L789" s="2" t="s">
        <v>25</v>
      </c>
      <c r="M789" s="2" t="s">
        <v>26</v>
      </c>
      <c r="N789" s="2" t="s">
        <v>112</v>
      </c>
      <c r="O789" s="2">
        <v>197</v>
      </c>
      <c r="P789" s="2" t="s">
        <v>28</v>
      </c>
      <c r="Q789" s="2" t="s">
        <v>29</v>
      </c>
      <c r="R789" t="str">
        <f>LEFT(E789,3)</f>
        <v>110</v>
      </c>
      <c r="S789" t="str">
        <f>RIGHT(LEFT(E789,6),2)</f>
        <v>08</v>
      </c>
      <c r="T789" t="str">
        <f>CONCATENATE("Q", INT((S789+2)/3))</f>
        <v>Q3</v>
      </c>
      <c r="U789" s="7" t="str">
        <f>CONCATENATE(R789," ",T789)</f>
        <v>110 Q3</v>
      </c>
    </row>
    <row r="790" spans="1:21" ht="70" customHeight="1">
      <c r="A790" s="20" t="s">
        <v>4447</v>
      </c>
      <c r="B790" s="2" t="s">
        <v>1067</v>
      </c>
      <c r="C790" s="2" t="s">
        <v>1068</v>
      </c>
      <c r="D790" s="2" t="s">
        <v>1033</v>
      </c>
      <c r="E790" s="2" t="s">
        <v>1053</v>
      </c>
      <c r="F790" s="14">
        <v>885</v>
      </c>
      <c r="G790" s="22">
        <v>20.5</v>
      </c>
      <c r="H790" s="25">
        <v>43.55</v>
      </c>
      <c r="I790" s="5">
        <v>0.52669999999999995</v>
      </c>
      <c r="J790" s="2" t="s">
        <v>23</v>
      </c>
      <c r="K790" s="2" t="s">
        <v>165</v>
      </c>
      <c r="L790" s="2" t="s">
        <v>25</v>
      </c>
      <c r="M790" s="2" t="s">
        <v>26</v>
      </c>
      <c r="N790" s="2" t="s">
        <v>27</v>
      </c>
      <c r="O790" s="2">
        <v>110</v>
      </c>
      <c r="P790" s="2" t="s">
        <v>28</v>
      </c>
      <c r="Q790" s="2" t="s">
        <v>29</v>
      </c>
      <c r="R790" t="str">
        <f>LEFT(E790,3)</f>
        <v>110</v>
      </c>
      <c r="S790" t="str">
        <f>RIGHT(LEFT(E790,6),2)</f>
        <v>08</v>
      </c>
      <c r="T790" t="str">
        <f>CONCATENATE("Q", INT((S790+2)/3))</f>
        <v>Q3</v>
      </c>
      <c r="U790" s="7" t="str">
        <f>CONCATENATE(R790," ",T790)</f>
        <v>110 Q3</v>
      </c>
    </row>
    <row r="791" spans="1:21" ht="70" customHeight="1">
      <c r="A791" s="20" t="s">
        <v>4448</v>
      </c>
      <c r="B791" s="2" t="s">
        <v>387</v>
      </c>
      <c r="C791" s="2" t="s">
        <v>546</v>
      </c>
      <c r="D791" s="2" t="s">
        <v>389</v>
      </c>
      <c r="E791" s="2" t="s">
        <v>1053</v>
      </c>
      <c r="F791" s="14">
        <v>980</v>
      </c>
      <c r="G791" s="22">
        <v>26.9</v>
      </c>
      <c r="H791" s="25">
        <v>39.64</v>
      </c>
      <c r="I791" s="5">
        <v>0.4244</v>
      </c>
      <c r="J791" s="2" t="s">
        <v>23</v>
      </c>
      <c r="K791" s="2" t="s">
        <v>57</v>
      </c>
      <c r="L791" s="2" t="s">
        <v>25</v>
      </c>
      <c r="M791" s="2" t="s">
        <v>26</v>
      </c>
      <c r="N791" s="2" t="s">
        <v>112</v>
      </c>
      <c r="O791" s="2">
        <v>215</v>
      </c>
      <c r="P791" s="2" t="s">
        <v>28</v>
      </c>
      <c r="Q791" s="2" t="s">
        <v>29</v>
      </c>
      <c r="R791" t="str">
        <f>LEFT(E791,3)</f>
        <v>110</v>
      </c>
      <c r="S791" t="str">
        <f>RIGHT(LEFT(E791,6),2)</f>
        <v>08</v>
      </c>
      <c r="T791" t="str">
        <f>CONCATENATE("Q", INT((S791+2)/3))</f>
        <v>Q3</v>
      </c>
      <c r="U791" s="7" t="str">
        <f>CONCATENATE(R791," ",T791)</f>
        <v>110 Q3</v>
      </c>
    </row>
    <row r="792" spans="1:21" ht="70" customHeight="1">
      <c r="A792" s="20" t="s">
        <v>4449</v>
      </c>
      <c r="B792" s="2" t="s">
        <v>114</v>
      </c>
      <c r="C792" s="2" t="s">
        <v>1069</v>
      </c>
      <c r="D792" s="2" t="s">
        <v>116</v>
      </c>
      <c r="E792" s="2" t="s">
        <v>1070</v>
      </c>
      <c r="F792" s="14">
        <v>1295</v>
      </c>
      <c r="G792" s="22">
        <v>41.5</v>
      </c>
      <c r="H792" s="25">
        <v>37.5</v>
      </c>
      <c r="I792" s="5">
        <v>0.4345</v>
      </c>
      <c r="J792" s="2" t="s">
        <v>23</v>
      </c>
      <c r="K792" s="2" t="s">
        <v>312</v>
      </c>
      <c r="L792" s="2" t="s">
        <v>25</v>
      </c>
      <c r="M792" s="2" t="s">
        <v>117</v>
      </c>
      <c r="N792" s="2" t="s">
        <v>112</v>
      </c>
      <c r="O792" s="2">
        <v>210</v>
      </c>
      <c r="P792" s="2" t="s">
        <v>28</v>
      </c>
      <c r="Q792" s="2" t="s">
        <v>29</v>
      </c>
      <c r="R792" t="str">
        <f>LEFT(E792,3)</f>
        <v>110</v>
      </c>
      <c r="S792" t="str">
        <f>RIGHT(LEFT(E792,6),2)</f>
        <v>08</v>
      </c>
      <c r="T792" t="str">
        <f>CONCATENATE("Q", INT((S792+2)/3))</f>
        <v>Q3</v>
      </c>
      <c r="U792" s="7" t="str">
        <f>CONCATENATE(R792," ",T792)</f>
        <v>110 Q3</v>
      </c>
    </row>
    <row r="793" spans="1:21" ht="70" customHeight="1">
      <c r="A793" s="20" t="s">
        <v>4450</v>
      </c>
      <c r="B793" s="2" t="s">
        <v>84</v>
      </c>
      <c r="C793" s="2" t="s">
        <v>1071</v>
      </c>
      <c r="D793" s="2" t="s">
        <v>86</v>
      </c>
      <c r="E793" s="2" t="s">
        <v>1070</v>
      </c>
      <c r="F793" s="14">
        <v>930</v>
      </c>
      <c r="G793" s="22">
        <v>30</v>
      </c>
      <c r="H793" s="25">
        <v>34.5</v>
      </c>
      <c r="I793" s="5">
        <v>0.41549999999999998</v>
      </c>
      <c r="J793" s="2" t="s">
        <v>23</v>
      </c>
      <c r="K793" s="2" t="s">
        <v>1072</v>
      </c>
      <c r="L793" s="2" t="s">
        <v>25</v>
      </c>
      <c r="M793" s="2" t="s">
        <v>26</v>
      </c>
      <c r="N793" s="2" t="s">
        <v>112</v>
      </c>
      <c r="O793" s="2">
        <v>180</v>
      </c>
      <c r="P793" s="2" t="s">
        <v>28</v>
      </c>
      <c r="Q793" s="2" t="s">
        <v>29</v>
      </c>
      <c r="R793" t="str">
        <f>LEFT(E793,3)</f>
        <v>110</v>
      </c>
      <c r="S793" t="str">
        <f>RIGHT(LEFT(E793,6),2)</f>
        <v>08</v>
      </c>
      <c r="T793" t="str">
        <f>CONCATENATE("Q", INT((S793+2)/3))</f>
        <v>Q3</v>
      </c>
      <c r="U793" s="7" t="str">
        <f>CONCATENATE(R793," ",T793)</f>
        <v>110 Q3</v>
      </c>
    </row>
    <row r="794" spans="1:21" ht="70" customHeight="1">
      <c r="A794" s="20" t="s">
        <v>4451</v>
      </c>
      <c r="B794" s="2" t="s">
        <v>203</v>
      </c>
      <c r="C794" s="2" t="s">
        <v>1073</v>
      </c>
      <c r="D794" s="2" t="s">
        <v>205</v>
      </c>
      <c r="E794" s="2" t="s">
        <v>1070</v>
      </c>
      <c r="F794" s="14">
        <v>1130</v>
      </c>
      <c r="G794" s="22">
        <v>26.9</v>
      </c>
      <c r="H794" s="25">
        <v>43.71</v>
      </c>
      <c r="I794" s="5">
        <v>0.499</v>
      </c>
      <c r="J794" s="2" t="s">
        <v>23</v>
      </c>
      <c r="K794" s="2" t="s">
        <v>242</v>
      </c>
      <c r="L794" s="2" t="s">
        <v>25</v>
      </c>
      <c r="M794" s="2" t="s">
        <v>26</v>
      </c>
      <c r="N794" s="2" t="s">
        <v>27</v>
      </c>
      <c r="O794" s="2">
        <v>150</v>
      </c>
      <c r="P794" s="2" t="s">
        <v>113</v>
      </c>
      <c r="Q794" s="2" t="s">
        <v>29</v>
      </c>
      <c r="R794" t="str">
        <f>LEFT(E794,3)</f>
        <v>110</v>
      </c>
      <c r="S794" t="str">
        <f>RIGHT(LEFT(E794,6),2)</f>
        <v>08</v>
      </c>
      <c r="T794" t="str">
        <f>CONCATENATE("Q", INT((S794+2)/3))</f>
        <v>Q3</v>
      </c>
      <c r="U794" s="7" t="str">
        <f>CONCATENATE(R794," ",T794)</f>
        <v>110 Q3</v>
      </c>
    </row>
    <row r="795" spans="1:21" ht="70" customHeight="1">
      <c r="A795" s="20" t="s">
        <v>4452</v>
      </c>
      <c r="B795" s="2" t="s">
        <v>663</v>
      </c>
      <c r="C795" s="2" t="s">
        <v>1074</v>
      </c>
      <c r="D795" s="2" t="s">
        <v>664</v>
      </c>
      <c r="E795" s="2" t="s">
        <v>1070</v>
      </c>
      <c r="F795" s="14">
        <v>677</v>
      </c>
      <c r="G795" s="22">
        <v>28.4</v>
      </c>
      <c r="H795" s="25">
        <v>26.35</v>
      </c>
      <c r="I795" s="5">
        <v>0.38619999999999999</v>
      </c>
      <c r="J795" s="2" t="s">
        <v>23</v>
      </c>
      <c r="K795" s="2" t="s">
        <v>208</v>
      </c>
      <c r="L795" s="2" t="s">
        <v>25</v>
      </c>
      <c r="M795" s="2" t="s">
        <v>26</v>
      </c>
      <c r="N795" s="2" t="s">
        <v>1075</v>
      </c>
      <c r="O795" s="2">
        <v>180</v>
      </c>
      <c r="P795" s="2" t="s">
        <v>28</v>
      </c>
      <c r="Q795" s="2" t="s">
        <v>29</v>
      </c>
      <c r="R795" t="str">
        <f>LEFT(E795,3)</f>
        <v>110</v>
      </c>
      <c r="S795" t="str">
        <f>RIGHT(LEFT(E795,6),2)</f>
        <v>08</v>
      </c>
      <c r="T795" t="str">
        <f>CONCATENATE("Q", INT((S795+2)/3))</f>
        <v>Q3</v>
      </c>
      <c r="U795" s="7" t="str">
        <f>CONCATENATE(R795," ",T795)</f>
        <v>110 Q3</v>
      </c>
    </row>
    <row r="796" spans="1:21" ht="70" customHeight="1">
      <c r="A796" s="20" t="s">
        <v>4453</v>
      </c>
      <c r="B796" s="2" t="s">
        <v>1076</v>
      </c>
      <c r="C796" s="2" t="s">
        <v>1077</v>
      </c>
      <c r="D796" s="2" t="s">
        <v>151</v>
      </c>
      <c r="E796" s="2" t="s">
        <v>1070</v>
      </c>
      <c r="F796" s="14">
        <v>1328</v>
      </c>
      <c r="G796" s="22">
        <v>31.2</v>
      </c>
      <c r="H796" s="25">
        <v>43.9</v>
      </c>
      <c r="I796" s="5">
        <v>0.50349999999999995</v>
      </c>
      <c r="J796" s="2" t="s">
        <v>23</v>
      </c>
      <c r="K796" s="2" t="s">
        <v>735</v>
      </c>
      <c r="L796" s="2" t="s">
        <v>25</v>
      </c>
      <c r="M796" s="2" t="s">
        <v>26</v>
      </c>
      <c r="N796" s="2" t="s">
        <v>50</v>
      </c>
      <c r="O796" s="2">
        <v>195</v>
      </c>
      <c r="P796" s="2" t="s">
        <v>28</v>
      </c>
      <c r="Q796" s="2" t="s">
        <v>29</v>
      </c>
      <c r="R796" t="str">
        <f>LEFT(E796,3)</f>
        <v>110</v>
      </c>
      <c r="S796" t="str">
        <f>RIGHT(LEFT(E796,6),2)</f>
        <v>08</v>
      </c>
      <c r="T796" t="str">
        <f>CONCATENATE("Q", INT((S796+2)/3))</f>
        <v>Q3</v>
      </c>
      <c r="U796" s="7" t="str">
        <f>CONCATENATE(R796," ",T796)</f>
        <v>110 Q3</v>
      </c>
    </row>
    <row r="797" spans="1:21" ht="70" customHeight="1">
      <c r="A797" s="20" t="s">
        <v>4454</v>
      </c>
      <c r="B797" s="2" t="s">
        <v>114</v>
      </c>
      <c r="C797" s="2" t="s">
        <v>1078</v>
      </c>
      <c r="D797" s="2" t="s">
        <v>116</v>
      </c>
      <c r="E797" s="2" t="s">
        <v>1079</v>
      </c>
      <c r="F797" s="14">
        <v>1452</v>
      </c>
      <c r="G797" s="22">
        <v>39.799999999999997</v>
      </c>
      <c r="H797" s="25">
        <v>42.8</v>
      </c>
      <c r="I797" s="5">
        <v>0.45600000000000002</v>
      </c>
      <c r="J797" s="2" t="s">
        <v>23</v>
      </c>
      <c r="K797" s="2" t="s">
        <v>77</v>
      </c>
      <c r="L797" s="2" t="s">
        <v>25</v>
      </c>
      <c r="M797" s="2" t="s">
        <v>117</v>
      </c>
      <c r="N797" s="2" t="s">
        <v>27</v>
      </c>
      <c r="O797" s="2">
        <v>200</v>
      </c>
      <c r="P797" s="2" t="s">
        <v>28</v>
      </c>
      <c r="Q797" s="2" t="s">
        <v>29</v>
      </c>
      <c r="R797" t="str">
        <f>LEFT(E797,3)</f>
        <v>110</v>
      </c>
      <c r="S797" t="str">
        <f>RIGHT(LEFT(E797,6),2)</f>
        <v>08</v>
      </c>
      <c r="T797" t="str">
        <f>CONCATENATE("Q", INT((S797+2)/3))</f>
        <v>Q3</v>
      </c>
      <c r="U797" s="7" t="str">
        <f>CONCATENATE(R797," ",T797)</f>
        <v>110 Q3</v>
      </c>
    </row>
    <row r="798" spans="1:21" ht="70" customHeight="1">
      <c r="A798" s="20" t="s">
        <v>4455</v>
      </c>
      <c r="B798" s="2" t="s">
        <v>158</v>
      </c>
      <c r="C798" s="2" t="s">
        <v>1080</v>
      </c>
      <c r="D798" s="2" t="s">
        <v>160</v>
      </c>
      <c r="E798" s="2" t="s">
        <v>1079</v>
      </c>
      <c r="F798" s="14">
        <v>1088</v>
      </c>
      <c r="G798" s="22">
        <v>24.1</v>
      </c>
      <c r="H798" s="25">
        <v>45.32</v>
      </c>
      <c r="I798" s="5">
        <v>0.50880000000000003</v>
      </c>
      <c r="J798" s="2" t="s">
        <v>23</v>
      </c>
      <c r="K798" s="2" t="s">
        <v>36</v>
      </c>
      <c r="L798" s="2" t="s">
        <v>25</v>
      </c>
      <c r="M798" s="2" t="s">
        <v>26</v>
      </c>
      <c r="N798" s="2" t="s">
        <v>27</v>
      </c>
      <c r="O798" s="2">
        <v>190</v>
      </c>
      <c r="P798" s="2" t="s">
        <v>28</v>
      </c>
      <c r="Q798" s="2" t="s">
        <v>29</v>
      </c>
      <c r="R798" t="str">
        <f>LEFT(E798,3)</f>
        <v>110</v>
      </c>
      <c r="S798" t="str">
        <f>RIGHT(LEFT(E798,6),2)</f>
        <v>08</v>
      </c>
      <c r="T798" t="str">
        <f>CONCATENATE("Q", INT((S798+2)/3))</f>
        <v>Q3</v>
      </c>
      <c r="U798" s="7" t="str">
        <f>CONCATENATE(R798," ",T798)</f>
        <v>110 Q3</v>
      </c>
    </row>
    <row r="799" spans="1:21" ht="70" customHeight="1">
      <c r="A799" s="20" t="s">
        <v>4456</v>
      </c>
      <c r="B799" s="2" t="s">
        <v>158</v>
      </c>
      <c r="C799" s="2" t="s">
        <v>1081</v>
      </c>
      <c r="D799" s="2" t="s">
        <v>160</v>
      </c>
      <c r="E799" s="2" t="s">
        <v>1079</v>
      </c>
      <c r="F799" s="14">
        <v>1110</v>
      </c>
      <c r="G799" s="22">
        <v>24.1</v>
      </c>
      <c r="H799" s="25">
        <v>46.24</v>
      </c>
      <c r="I799" s="5">
        <v>0.50090000000000001</v>
      </c>
      <c r="J799" s="2" t="s">
        <v>23</v>
      </c>
      <c r="K799" s="2" t="s">
        <v>31</v>
      </c>
      <c r="L799" s="2" t="s">
        <v>25</v>
      </c>
      <c r="M799" s="2" t="s">
        <v>26</v>
      </c>
      <c r="N799" s="2" t="s">
        <v>27</v>
      </c>
      <c r="O799" s="2">
        <v>190</v>
      </c>
      <c r="P799" s="2" t="s">
        <v>28</v>
      </c>
      <c r="Q799" s="2" t="s">
        <v>29</v>
      </c>
      <c r="R799" t="str">
        <f>LEFT(E799,3)</f>
        <v>110</v>
      </c>
      <c r="S799" t="str">
        <f>RIGHT(LEFT(E799,6),2)</f>
        <v>08</v>
      </c>
      <c r="T799" t="str">
        <f>CONCATENATE("Q", INT((S799+2)/3))</f>
        <v>Q3</v>
      </c>
      <c r="U799" s="7" t="str">
        <f>CONCATENATE(R799," ",T799)</f>
        <v>110 Q3</v>
      </c>
    </row>
    <row r="800" spans="1:21" ht="70" customHeight="1">
      <c r="A800" s="20" t="s">
        <v>4457</v>
      </c>
      <c r="B800" s="2" t="s">
        <v>158</v>
      </c>
      <c r="C800" s="2" t="s">
        <v>768</v>
      </c>
      <c r="D800" s="2" t="s">
        <v>160</v>
      </c>
      <c r="E800" s="2" t="s">
        <v>1079</v>
      </c>
      <c r="F800" s="14">
        <v>1165</v>
      </c>
      <c r="G800" s="22">
        <v>25.3</v>
      </c>
      <c r="H800" s="25">
        <v>46.58</v>
      </c>
      <c r="I800" s="5">
        <v>0.50580000000000003</v>
      </c>
      <c r="J800" s="2" t="s">
        <v>23</v>
      </c>
      <c r="K800" s="2" t="s">
        <v>34</v>
      </c>
      <c r="L800" s="2" t="s">
        <v>25</v>
      </c>
      <c r="M800" s="2" t="s">
        <v>26</v>
      </c>
      <c r="N800" s="2" t="s">
        <v>27</v>
      </c>
      <c r="O800" s="2">
        <v>180</v>
      </c>
      <c r="P800" s="2" t="s">
        <v>28</v>
      </c>
      <c r="Q800" s="2" t="s">
        <v>29</v>
      </c>
      <c r="R800" t="str">
        <f>LEFT(E800,3)</f>
        <v>110</v>
      </c>
      <c r="S800" t="str">
        <f>RIGHT(LEFT(E800,6),2)</f>
        <v>08</v>
      </c>
      <c r="T800" t="str">
        <f>CONCATENATE("Q", INT((S800+2)/3))</f>
        <v>Q3</v>
      </c>
      <c r="U800" s="7" t="str">
        <f>CONCATENATE(R800," ",T800)</f>
        <v>110 Q3</v>
      </c>
    </row>
    <row r="801" spans="1:21" ht="70" customHeight="1">
      <c r="A801" s="20" t="s">
        <v>4458</v>
      </c>
      <c r="B801" s="2" t="s">
        <v>132</v>
      </c>
      <c r="C801" s="2" t="s">
        <v>1082</v>
      </c>
      <c r="D801" s="2" t="s">
        <v>134</v>
      </c>
      <c r="E801" s="2" t="s">
        <v>1079</v>
      </c>
      <c r="F801" s="14">
        <v>860</v>
      </c>
      <c r="G801" s="22">
        <v>31.8</v>
      </c>
      <c r="H801" s="25">
        <v>33.42</v>
      </c>
      <c r="I801" s="5">
        <v>0.4138</v>
      </c>
      <c r="J801" s="2" t="s">
        <v>23</v>
      </c>
      <c r="K801" s="2" t="s">
        <v>1083</v>
      </c>
      <c r="L801" s="2" t="s">
        <v>25</v>
      </c>
      <c r="M801" s="2" t="s">
        <v>117</v>
      </c>
      <c r="N801" s="2" t="s">
        <v>136</v>
      </c>
      <c r="O801" s="2">
        <v>145</v>
      </c>
      <c r="P801" s="2" t="s">
        <v>28</v>
      </c>
      <c r="Q801" s="2" t="s">
        <v>29</v>
      </c>
      <c r="R801" t="str">
        <f>LEFT(E801,3)</f>
        <v>110</v>
      </c>
      <c r="S801" t="str">
        <f>RIGHT(LEFT(E801,6),2)</f>
        <v>08</v>
      </c>
      <c r="T801" t="str">
        <f>CONCATENATE("Q", INT((S801+2)/3))</f>
        <v>Q3</v>
      </c>
      <c r="U801" s="7" t="str">
        <f>CONCATENATE(R801," ",T801)</f>
        <v>110 Q3</v>
      </c>
    </row>
    <row r="802" spans="1:21" ht="70" customHeight="1">
      <c r="A802" s="20" t="s">
        <v>4459</v>
      </c>
      <c r="B802" s="2" t="s">
        <v>84</v>
      </c>
      <c r="C802" s="2" t="s">
        <v>69</v>
      </c>
      <c r="D802" s="2" t="s">
        <v>86</v>
      </c>
      <c r="E802" s="2" t="s">
        <v>1079</v>
      </c>
      <c r="F802" s="14">
        <v>958</v>
      </c>
      <c r="G802" s="22">
        <v>28.5</v>
      </c>
      <c r="H802" s="25">
        <v>37.14</v>
      </c>
      <c r="I802" s="5">
        <v>0.42849999999999999</v>
      </c>
      <c r="J802" s="2" t="s">
        <v>23</v>
      </c>
      <c r="K802" s="2" t="s">
        <v>739</v>
      </c>
      <c r="L802" s="2" t="s">
        <v>25</v>
      </c>
      <c r="M802" s="2" t="s">
        <v>26</v>
      </c>
      <c r="N802" s="2" t="s">
        <v>50</v>
      </c>
      <c r="O802" s="2">
        <v>170</v>
      </c>
      <c r="P802" s="2" t="s">
        <v>28</v>
      </c>
      <c r="Q802" s="2" t="s">
        <v>29</v>
      </c>
      <c r="R802" t="str">
        <f>LEFT(E802,3)</f>
        <v>110</v>
      </c>
      <c r="S802" t="str">
        <f>RIGHT(LEFT(E802,6),2)</f>
        <v>08</v>
      </c>
      <c r="T802" t="str">
        <f>CONCATENATE("Q", INT((S802+2)/3))</f>
        <v>Q3</v>
      </c>
      <c r="U802" s="7" t="str">
        <f>CONCATENATE(R802," ",T802)</f>
        <v>110 Q3</v>
      </c>
    </row>
    <row r="803" spans="1:21" ht="70" customHeight="1">
      <c r="A803" s="20" t="s">
        <v>4460</v>
      </c>
      <c r="B803" s="2" t="s">
        <v>203</v>
      </c>
      <c r="C803" s="2" t="s">
        <v>1084</v>
      </c>
      <c r="D803" s="2" t="s">
        <v>205</v>
      </c>
      <c r="E803" s="2" t="s">
        <v>1079</v>
      </c>
      <c r="F803" s="14">
        <v>1545</v>
      </c>
      <c r="G803" s="22">
        <v>28.4</v>
      </c>
      <c r="H803" s="25">
        <v>56.37</v>
      </c>
      <c r="I803" s="5">
        <v>0.53120000000000001</v>
      </c>
      <c r="J803" s="2" t="s">
        <v>23</v>
      </c>
      <c r="K803" s="2" t="s">
        <v>208</v>
      </c>
      <c r="L803" s="2" t="s">
        <v>25</v>
      </c>
      <c r="M803" s="2" t="s">
        <v>26</v>
      </c>
      <c r="N803" s="2" t="s">
        <v>41</v>
      </c>
      <c r="O803" s="2">
        <v>150</v>
      </c>
      <c r="P803" s="2" t="s">
        <v>113</v>
      </c>
      <c r="Q803" s="2" t="s">
        <v>29</v>
      </c>
      <c r="R803" t="str">
        <f>LEFT(E803,3)</f>
        <v>110</v>
      </c>
      <c r="S803" t="str">
        <f>RIGHT(LEFT(E803,6),2)</f>
        <v>08</v>
      </c>
      <c r="T803" t="str">
        <f>CONCATENATE("Q", INT((S803+2)/3))</f>
        <v>Q3</v>
      </c>
      <c r="U803" s="7" t="str">
        <f>CONCATENATE(R803," ",T803)</f>
        <v>110 Q3</v>
      </c>
    </row>
    <row r="804" spans="1:21" ht="70" customHeight="1">
      <c r="A804" s="20" t="s">
        <v>4461</v>
      </c>
      <c r="B804" s="2" t="s">
        <v>663</v>
      </c>
      <c r="C804" s="2" t="s">
        <v>155</v>
      </c>
      <c r="D804" s="2" t="s">
        <v>664</v>
      </c>
      <c r="E804" s="2" t="s">
        <v>1079</v>
      </c>
      <c r="F804" s="14">
        <v>680</v>
      </c>
      <c r="G804" s="22">
        <v>28.3</v>
      </c>
      <c r="H804" s="25">
        <v>26.12</v>
      </c>
      <c r="I804" s="5">
        <v>0.36890000000000001</v>
      </c>
      <c r="J804" s="2" t="s">
        <v>23</v>
      </c>
      <c r="K804" s="2" t="s">
        <v>410</v>
      </c>
      <c r="L804" s="2" t="s">
        <v>25</v>
      </c>
      <c r="M804" s="2" t="s">
        <v>26</v>
      </c>
      <c r="N804" s="8"/>
      <c r="O804" s="2">
        <v>190</v>
      </c>
      <c r="P804" s="2" t="s">
        <v>28</v>
      </c>
      <c r="Q804" s="2" t="s">
        <v>29</v>
      </c>
      <c r="R804" t="str">
        <f>LEFT(E804,3)</f>
        <v>110</v>
      </c>
      <c r="S804" t="str">
        <f>RIGHT(LEFT(E804,6),2)</f>
        <v>08</v>
      </c>
      <c r="T804" t="str">
        <f>CONCATENATE("Q", INT((S804+2)/3))</f>
        <v>Q3</v>
      </c>
      <c r="U804" s="7" t="str">
        <f>CONCATENATE(R804," ",T804)</f>
        <v>110 Q3</v>
      </c>
    </row>
    <row r="805" spans="1:21" ht="70" customHeight="1">
      <c r="A805" s="20" t="s">
        <v>4462</v>
      </c>
      <c r="B805" s="2" t="s">
        <v>1085</v>
      </c>
      <c r="C805" s="2" t="s">
        <v>1086</v>
      </c>
      <c r="D805" s="2" t="s">
        <v>151</v>
      </c>
      <c r="E805" s="2" t="s">
        <v>1079</v>
      </c>
      <c r="F805" s="14">
        <v>1318</v>
      </c>
      <c r="G805" s="22">
        <v>31.1</v>
      </c>
      <c r="H805" s="25">
        <v>43.9</v>
      </c>
      <c r="I805" s="5">
        <v>0.50349999999999995</v>
      </c>
      <c r="J805" s="2" t="s">
        <v>23</v>
      </c>
      <c r="K805" s="2" t="s">
        <v>562</v>
      </c>
      <c r="L805" s="2" t="s">
        <v>25</v>
      </c>
      <c r="M805" s="2" t="s">
        <v>26</v>
      </c>
      <c r="N805" s="2" t="s">
        <v>50</v>
      </c>
      <c r="O805" s="2">
        <v>187</v>
      </c>
      <c r="P805" s="2" t="s">
        <v>28</v>
      </c>
      <c r="Q805" s="2" t="s">
        <v>29</v>
      </c>
      <c r="R805" t="str">
        <f>LEFT(E805,3)</f>
        <v>110</v>
      </c>
      <c r="S805" t="str">
        <f>RIGHT(LEFT(E805,6),2)</f>
        <v>08</v>
      </c>
      <c r="T805" t="str">
        <f>CONCATENATE("Q", INT((S805+2)/3))</f>
        <v>Q3</v>
      </c>
      <c r="U805" s="7" t="str">
        <f>CONCATENATE(R805," ",T805)</f>
        <v>110 Q3</v>
      </c>
    </row>
    <row r="806" spans="1:21" ht="70" customHeight="1">
      <c r="A806" s="20" t="s">
        <v>4463</v>
      </c>
      <c r="B806" s="2" t="s">
        <v>1087</v>
      </c>
      <c r="C806" s="2" t="s">
        <v>1088</v>
      </c>
      <c r="D806" s="2" t="s">
        <v>151</v>
      </c>
      <c r="E806" s="2" t="s">
        <v>1079</v>
      </c>
      <c r="F806" s="14">
        <v>1022</v>
      </c>
      <c r="G806" s="22">
        <v>30.7</v>
      </c>
      <c r="H806" s="25">
        <v>34.78</v>
      </c>
      <c r="I806" s="5">
        <v>0.48470000000000002</v>
      </c>
      <c r="J806" s="2" t="s">
        <v>23</v>
      </c>
      <c r="K806" s="2" t="s">
        <v>330</v>
      </c>
      <c r="L806" s="2" t="s">
        <v>25</v>
      </c>
      <c r="M806" s="2" t="s">
        <v>26</v>
      </c>
      <c r="N806" s="2" t="s">
        <v>112</v>
      </c>
      <c r="O806" s="2">
        <v>188</v>
      </c>
      <c r="P806" s="2" t="s">
        <v>28</v>
      </c>
      <c r="Q806" s="2" t="s">
        <v>29</v>
      </c>
      <c r="R806" t="str">
        <f>LEFT(E806,3)</f>
        <v>110</v>
      </c>
      <c r="S806" t="str">
        <f>RIGHT(LEFT(E806,6),2)</f>
        <v>08</v>
      </c>
      <c r="T806" t="str">
        <f>CONCATENATE("Q", INT((S806+2)/3))</f>
        <v>Q3</v>
      </c>
      <c r="U806" s="7" t="str">
        <f>CONCATENATE(R806," ",T806)</f>
        <v>110 Q3</v>
      </c>
    </row>
    <row r="807" spans="1:21" ht="70" customHeight="1">
      <c r="A807" s="20" t="s">
        <v>4464</v>
      </c>
      <c r="B807" s="2" t="s">
        <v>1089</v>
      </c>
      <c r="C807" s="2" t="s">
        <v>1090</v>
      </c>
      <c r="D807" s="2" t="s">
        <v>151</v>
      </c>
      <c r="E807" s="2" t="s">
        <v>1079</v>
      </c>
      <c r="F807" s="14">
        <v>1046</v>
      </c>
      <c r="G807" s="22">
        <v>30.9</v>
      </c>
      <c r="H807" s="25">
        <v>34.78</v>
      </c>
      <c r="I807" s="5">
        <v>0.48470000000000002</v>
      </c>
      <c r="J807" s="2" t="s">
        <v>23</v>
      </c>
      <c r="K807" s="2" t="s">
        <v>381</v>
      </c>
      <c r="L807" s="2" t="s">
        <v>25</v>
      </c>
      <c r="M807" s="2" t="s">
        <v>26</v>
      </c>
      <c r="N807" s="2" t="s">
        <v>112</v>
      </c>
      <c r="O807" s="2">
        <v>206</v>
      </c>
      <c r="P807" s="2" t="s">
        <v>28</v>
      </c>
      <c r="Q807" s="2" t="s">
        <v>29</v>
      </c>
      <c r="R807" t="str">
        <f>LEFT(E807,3)</f>
        <v>110</v>
      </c>
      <c r="S807" t="str">
        <f>RIGHT(LEFT(E807,6),2)</f>
        <v>08</v>
      </c>
      <c r="T807" t="str">
        <f>CONCATENATE("Q", INT((S807+2)/3))</f>
        <v>Q3</v>
      </c>
      <c r="U807" s="7" t="str">
        <f>CONCATENATE(R807," ",T807)</f>
        <v>110 Q3</v>
      </c>
    </row>
    <row r="808" spans="1:21" ht="70" customHeight="1">
      <c r="A808" s="20" t="s">
        <v>4465</v>
      </c>
      <c r="B808" s="2" t="s">
        <v>1091</v>
      </c>
      <c r="C808" s="2" t="s">
        <v>1092</v>
      </c>
      <c r="D808" s="2" t="s">
        <v>151</v>
      </c>
      <c r="E808" s="2" t="s">
        <v>1079</v>
      </c>
      <c r="F808" s="14">
        <v>897</v>
      </c>
      <c r="G808" s="22">
        <v>30.8</v>
      </c>
      <c r="H808" s="25">
        <v>30.62</v>
      </c>
      <c r="I808" s="5">
        <v>0.44940000000000002</v>
      </c>
      <c r="J808" s="2" t="s">
        <v>23</v>
      </c>
      <c r="K808" s="2" t="s">
        <v>154</v>
      </c>
      <c r="L808" s="2" t="s">
        <v>25</v>
      </c>
      <c r="M808" s="2" t="s">
        <v>26</v>
      </c>
      <c r="N808" s="2" t="s">
        <v>112</v>
      </c>
      <c r="O808" s="2">
        <v>188</v>
      </c>
      <c r="P808" s="2" t="s">
        <v>28</v>
      </c>
      <c r="Q808" s="2" t="s">
        <v>29</v>
      </c>
      <c r="R808" t="str">
        <f>LEFT(E808,3)</f>
        <v>110</v>
      </c>
      <c r="S808" t="str">
        <f>RIGHT(LEFT(E808,6),2)</f>
        <v>08</v>
      </c>
      <c r="T808" t="str">
        <f>CONCATENATE("Q", INT((S808+2)/3))</f>
        <v>Q3</v>
      </c>
      <c r="U808" s="7" t="str">
        <f>CONCATENATE(R808," ",T808)</f>
        <v>110 Q3</v>
      </c>
    </row>
    <row r="809" spans="1:21" ht="70" customHeight="1">
      <c r="A809" s="20" t="s">
        <v>4466</v>
      </c>
      <c r="B809" s="2" t="s">
        <v>387</v>
      </c>
      <c r="C809" s="2" t="s">
        <v>768</v>
      </c>
      <c r="D809" s="2" t="s">
        <v>389</v>
      </c>
      <c r="E809" s="2" t="s">
        <v>1079</v>
      </c>
      <c r="F809" s="14">
        <v>1336</v>
      </c>
      <c r="G809" s="22">
        <v>28.1</v>
      </c>
      <c r="H809" s="25">
        <v>51.04</v>
      </c>
      <c r="I809" s="5">
        <v>0.48870000000000002</v>
      </c>
      <c r="J809" s="2" t="s">
        <v>23</v>
      </c>
      <c r="K809" s="2" t="s">
        <v>34</v>
      </c>
      <c r="L809" s="2" t="s">
        <v>25</v>
      </c>
      <c r="M809" s="2" t="s">
        <v>26</v>
      </c>
      <c r="N809" s="2" t="s">
        <v>27</v>
      </c>
      <c r="O809" s="2">
        <v>215</v>
      </c>
      <c r="P809" s="2" t="s">
        <v>28</v>
      </c>
      <c r="Q809" s="2" t="s">
        <v>29</v>
      </c>
      <c r="R809" t="str">
        <f>LEFT(E809,3)</f>
        <v>110</v>
      </c>
      <c r="S809" t="str">
        <f>RIGHT(LEFT(E809,6),2)</f>
        <v>08</v>
      </c>
      <c r="T809" t="str">
        <f>CONCATENATE("Q", INT((S809+2)/3))</f>
        <v>Q3</v>
      </c>
      <c r="U809" s="7" t="str">
        <f>CONCATENATE(R809," ",T809)</f>
        <v>110 Q3</v>
      </c>
    </row>
    <row r="810" spans="1:21" ht="70" customHeight="1">
      <c r="A810" s="20" t="s">
        <v>4467</v>
      </c>
      <c r="B810" s="2" t="s">
        <v>1093</v>
      </c>
      <c r="C810" s="2" t="s">
        <v>1094</v>
      </c>
      <c r="D810" s="2" t="s">
        <v>151</v>
      </c>
      <c r="E810" s="2" t="s">
        <v>1079</v>
      </c>
      <c r="F810" s="14">
        <v>858</v>
      </c>
      <c r="G810" s="22">
        <v>31.5</v>
      </c>
      <c r="H810" s="25">
        <v>27.2</v>
      </c>
      <c r="I810" s="5">
        <v>0.62</v>
      </c>
      <c r="J810" s="2" t="s">
        <v>23</v>
      </c>
      <c r="K810" s="2" t="s">
        <v>237</v>
      </c>
      <c r="L810" s="2" t="s">
        <v>222</v>
      </c>
      <c r="M810" s="2" t="s">
        <v>223</v>
      </c>
      <c r="N810" s="2" t="s">
        <v>112</v>
      </c>
      <c r="O810" s="8"/>
      <c r="P810" s="2" t="s">
        <v>28</v>
      </c>
      <c r="Q810" s="2" t="s">
        <v>29</v>
      </c>
      <c r="R810" t="str">
        <f>LEFT(E810,3)</f>
        <v>110</v>
      </c>
      <c r="S810" t="str">
        <f>RIGHT(LEFT(E810,6),2)</f>
        <v>08</v>
      </c>
      <c r="T810" t="str">
        <f>CONCATENATE("Q", INT((S810+2)/3))</f>
        <v>Q3</v>
      </c>
      <c r="U810" s="7" t="str">
        <f>CONCATENATE(R810," ",T810)</f>
        <v>110 Q3</v>
      </c>
    </row>
    <row r="811" spans="1:21" ht="70" customHeight="1">
      <c r="A811" s="20" t="s">
        <v>4468</v>
      </c>
      <c r="B811" s="2" t="s">
        <v>114</v>
      </c>
      <c r="C811" s="2" t="s">
        <v>1095</v>
      </c>
      <c r="D811" s="2" t="s">
        <v>116</v>
      </c>
      <c r="E811" s="2" t="s">
        <v>1096</v>
      </c>
      <c r="F811" s="14">
        <v>1255</v>
      </c>
      <c r="G811" s="22">
        <v>40.5</v>
      </c>
      <c r="H811" s="25">
        <v>37.5</v>
      </c>
      <c r="I811" s="5">
        <v>0.4345</v>
      </c>
      <c r="J811" s="2" t="s">
        <v>23</v>
      </c>
      <c r="K811" s="2" t="s">
        <v>77</v>
      </c>
      <c r="L811" s="2" t="s">
        <v>25</v>
      </c>
      <c r="M811" s="2" t="s">
        <v>117</v>
      </c>
      <c r="N811" s="2" t="s">
        <v>112</v>
      </c>
      <c r="O811" s="2">
        <v>195</v>
      </c>
      <c r="P811" s="2" t="s">
        <v>28</v>
      </c>
      <c r="Q811" s="2" t="s">
        <v>29</v>
      </c>
      <c r="R811" t="str">
        <f>LEFT(E811,3)</f>
        <v>110</v>
      </c>
      <c r="S811" t="str">
        <f>RIGHT(LEFT(E811,6),2)</f>
        <v>08</v>
      </c>
      <c r="T811" t="str">
        <f>CONCATENATE("Q", INT((S811+2)/3))</f>
        <v>Q3</v>
      </c>
      <c r="U811" s="7" t="str">
        <f>CONCATENATE(R811," ",T811)</f>
        <v>110 Q3</v>
      </c>
    </row>
    <row r="812" spans="1:21" ht="70" customHeight="1">
      <c r="A812" s="20" t="s">
        <v>4469</v>
      </c>
      <c r="B812" s="2" t="s">
        <v>158</v>
      </c>
      <c r="C812" s="2" t="s">
        <v>1097</v>
      </c>
      <c r="D812" s="2" t="s">
        <v>160</v>
      </c>
      <c r="E812" s="2" t="s">
        <v>1096</v>
      </c>
      <c r="F812" s="14">
        <v>860</v>
      </c>
      <c r="G812" s="22">
        <v>24</v>
      </c>
      <c r="H812" s="25">
        <v>36.81</v>
      </c>
      <c r="I812" s="5">
        <v>0.46729999999999999</v>
      </c>
      <c r="J812" s="2" t="s">
        <v>23</v>
      </c>
      <c r="K812" s="2" t="s">
        <v>98</v>
      </c>
      <c r="L812" s="2" t="s">
        <v>25</v>
      </c>
      <c r="M812" s="2" t="s">
        <v>26</v>
      </c>
      <c r="N812" s="2" t="s">
        <v>112</v>
      </c>
      <c r="O812" s="2">
        <v>170</v>
      </c>
      <c r="P812" s="2" t="s">
        <v>28</v>
      </c>
      <c r="Q812" s="2" t="s">
        <v>29</v>
      </c>
      <c r="R812" t="str">
        <f>LEFT(E812,3)</f>
        <v>110</v>
      </c>
      <c r="S812" t="str">
        <f>RIGHT(LEFT(E812,6),2)</f>
        <v>08</v>
      </c>
      <c r="T812" t="str">
        <f>CONCATENATE("Q", INT((S812+2)/3))</f>
        <v>Q3</v>
      </c>
      <c r="U812" s="7" t="str">
        <f>CONCATENATE(R812," ",T812)</f>
        <v>110 Q3</v>
      </c>
    </row>
    <row r="813" spans="1:21" ht="70" customHeight="1">
      <c r="A813" s="20" t="s">
        <v>4470</v>
      </c>
      <c r="B813" s="2" t="s">
        <v>132</v>
      </c>
      <c r="C813" s="2" t="s">
        <v>1098</v>
      </c>
      <c r="D813" s="2" t="s">
        <v>134</v>
      </c>
      <c r="E813" s="2" t="s">
        <v>1096</v>
      </c>
      <c r="F813" s="14">
        <v>910</v>
      </c>
      <c r="G813" s="22">
        <v>29.5</v>
      </c>
      <c r="H813" s="25">
        <v>35.57</v>
      </c>
      <c r="I813" s="5">
        <v>0.43380000000000002</v>
      </c>
      <c r="J813" s="2" t="s">
        <v>23</v>
      </c>
      <c r="K813" s="2" t="s">
        <v>1099</v>
      </c>
      <c r="L813" s="2" t="s">
        <v>25</v>
      </c>
      <c r="M813" s="2" t="s">
        <v>117</v>
      </c>
      <c r="N813" s="2" t="s">
        <v>27</v>
      </c>
      <c r="O813" s="2">
        <v>180</v>
      </c>
      <c r="P813" s="2" t="s">
        <v>28</v>
      </c>
      <c r="Q813" s="2" t="s">
        <v>29</v>
      </c>
      <c r="R813" t="str">
        <f>LEFT(E813,3)</f>
        <v>110</v>
      </c>
      <c r="S813" t="str">
        <f>RIGHT(LEFT(E813,6),2)</f>
        <v>08</v>
      </c>
      <c r="T813" t="str">
        <f>CONCATENATE("Q", INT((S813+2)/3))</f>
        <v>Q3</v>
      </c>
      <c r="U813" s="7" t="str">
        <f>CONCATENATE(R813," ",T813)</f>
        <v>110 Q3</v>
      </c>
    </row>
    <row r="814" spans="1:21" ht="70" customHeight="1">
      <c r="A814" s="20" t="s">
        <v>4471</v>
      </c>
      <c r="B814" s="2" t="s">
        <v>84</v>
      </c>
      <c r="C814" s="2" t="s">
        <v>1100</v>
      </c>
      <c r="D814" s="2" t="s">
        <v>86</v>
      </c>
      <c r="E814" s="2" t="s">
        <v>1096</v>
      </c>
      <c r="F814" s="14">
        <v>980</v>
      </c>
      <c r="G814" s="22">
        <v>29.7</v>
      </c>
      <c r="H814" s="25">
        <v>36.450000000000003</v>
      </c>
      <c r="I814" s="5">
        <v>0.4244</v>
      </c>
      <c r="J814" s="2" t="s">
        <v>23</v>
      </c>
      <c r="K814" s="2" t="s">
        <v>308</v>
      </c>
      <c r="L814" s="2" t="s">
        <v>25</v>
      </c>
      <c r="M814" s="2" t="s">
        <v>26</v>
      </c>
      <c r="N814" s="2" t="s">
        <v>50</v>
      </c>
      <c r="O814" s="2">
        <v>180</v>
      </c>
      <c r="P814" s="2" t="s">
        <v>28</v>
      </c>
      <c r="Q814" s="2" t="s">
        <v>29</v>
      </c>
      <c r="R814" t="str">
        <f>LEFT(E814,3)</f>
        <v>110</v>
      </c>
      <c r="S814" t="str">
        <f>RIGHT(LEFT(E814,6),2)</f>
        <v>08</v>
      </c>
      <c r="T814" t="str">
        <f>CONCATENATE("Q", INT((S814+2)/3))</f>
        <v>Q3</v>
      </c>
      <c r="U814" s="7" t="str">
        <f>CONCATENATE(R814," ",T814)</f>
        <v>110 Q3</v>
      </c>
    </row>
    <row r="815" spans="1:21" ht="70" customHeight="1">
      <c r="A815" s="20" t="s">
        <v>4472</v>
      </c>
      <c r="B815" s="2" t="s">
        <v>84</v>
      </c>
      <c r="C815" s="2" t="s">
        <v>1101</v>
      </c>
      <c r="D815" s="2" t="s">
        <v>86</v>
      </c>
      <c r="E815" s="2" t="s">
        <v>1096</v>
      </c>
      <c r="F815" s="14">
        <v>1160</v>
      </c>
      <c r="G815" s="22">
        <v>28.2</v>
      </c>
      <c r="H815" s="25">
        <v>44.91</v>
      </c>
      <c r="I815" s="5">
        <v>0.42459999999999998</v>
      </c>
      <c r="J815" s="2" t="s">
        <v>23</v>
      </c>
      <c r="K815" s="2" t="s">
        <v>642</v>
      </c>
      <c r="L815" s="2" t="s">
        <v>25</v>
      </c>
      <c r="M815" s="2" t="s">
        <v>26</v>
      </c>
      <c r="N815" s="2" t="s">
        <v>27</v>
      </c>
      <c r="O815" s="2">
        <v>160</v>
      </c>
      <c r="P815" s="2" t="s">
        <v>28</v>
      </c>
      <c r="Q815" s="2" t="s">
        <v>29</v>
      </c>
      <c r="R815" t="str">
        <f>LEFT(E815,3)</f>
        <v>110</v>
      </c>
      <c r="S815" t="str">
        <f>RIGHT(LEFT(E815,6),2)</f>
        <v>08</v>
      </c>
      <c r="T815" t="str">
        <f>CONCATENATE("Q", INT((S815+2)/3))</f>
        <v>Q3</v>
      </c>
      <c r="U815" s="7" t="str">
        <f>CONCATENATE(R815," ",T815)</f>
        <v>110 Q3</v>
      </c>
    </row>
    <row r="816" spans="1:21" ht="70" customHeight="1">
      <c r="A816" s="20" t="s">
        <v>4473</v>
      </c>
      <c r="B816" s="2" t="s">
        <v>203</v>
      </c>
      <c r="C816" s="2" t="s">
        <v>1102</v>
      </c>
      <c r="D816" s="2" t="s">
        <v>205</v>
      </c>
      <c r="E816" s="2" t="s">
        <v>1096</v>
      </c>
      <c r="F816" s="14">
        <v>1168</v>
      </c>
      <c r="G816" s="22">
        <v>26.3</v>
      </c>
      <c r="H816" s="25">
        <v>45.72</v>
      </c>
      <c r="I816" s="5">
        <v>0.50560000000000005</v>
      </c>
      <c r="J816" s="2" t="s">
        <v>23</v>
      </c>
      <c r="K816" s="2" t="s">
        <v>270</v>
      </c>
      <c r="L816" s="2" t="s">
        <v>25</v>
      </c>
      <c r="M816" s="2" t="s">
        <v>26</v>
      </c>
      <c r="N816" s="2" t="s">
        <v>27</v>
      </c>
      <c r="O816" s="2">
        <v>160</v>
      </c>
      <c r="P816" s="2" t="s">
        <v>113</v>
      </c>
      <c r="Q816" s="2" t="s">
        <v>29</v>
      </c>
      <c r="R816" t="str">
        <f>LEFT(E816,3)</f>
        <v>110</v>
      </c>
      <c r="S816" t="str">
        <f>RIGHT(LEFT(E816,6),2)</f>
        <v>08</v>
      </c>
      <c r="T816" t="str">
        <f>CONCATENATE("Q", INT((S816+2)/3))</f>
        <v>Q3</v>
      </c>
      <c r="U816" s="7" t="str">
        <f>CONCATENATE(R816," ",T816)</f>
        <v>110 Q3</v>
      </c>
    </row>
    <row r="817" spans="1:21" ht="70" customHeight="1">
      <c r="A817" s="20" t="s">
        <v>4474</v>
      </c>
      <c r="B817" s="2" t="s">
        <v>663</v>
      </c>
      <c r="C817" s="2" t="s">
        <v>76</v>
      </c>
      <c r="D817" s="2" t="s">
        <v>664</v>
      </c>
      <c r="E817" s="2" t="s">
        <v>1096</v>
      </c>
      <c r="F817" s="14">
        <v>1020</v>
      </c>
      <c r="G817" s="22">
        <v>25.6</v>
      </c>
      <c r="H817" s="25">
        <v>41.25</v>
      </c>
      <c r="I817" s="5">
        <v>0.45619999999999999</v>
      </c>
      <c r="J817" s="2" t="s">
        <v>23</v>
      </c>
      <c r="K817" s="2" t="s">
        <v>242</v>
      </c>
      <c r="L817" s="2" t="s">
        <v>25</v>
      </c>
      <c r="M817" s="2" t="s">
        <v>26</v>
      </c>
      <c r="N817" s="2" t="s">
        <v>27</v>
      </c>
      <c r="O817" s="2">
        <v>190</v>
      </c>
      <c r="P817" s="2" t="s">
        <v>28</v>
      </c>
      <c r="Q817" s="2" t="s">
        <v>29</v>
      </c>
      <c r="R817" t="str">
        <f>LEFT(E817,3)</f>
        <v>110</v>
      </c>
      <c r="S817" t="str">
        <f>RIGHT(LEFT(E817,6),2)</f>
        <v>08</v>
      </c>
      <c r="T817" t="str">
        <f>CONCATENATE("Q", INT((S817+2)/3))</f>
        <v>Q3</v>
      </c>
      <c r="U817" s="7" t="str">
        <f>CONCATENATE(R817," ",T817)</f>
        <v>110 Q3</v>
      </c>
    </row>
    <row r="818" spans="1:21" ht="70" customHeight="1">
      <c r="A818" s="20" t="s">
        <v>4475</v>
      </c>
      <c r="B818" s="2" t="s">
        <v>663</v>
      </c>
      <c r="C818" s="2" t="s">
        <v>626</v>
      </c>
      <c r="D818" s="2" t="s">
        <v>664</v>
      </c>
      <c r="E818" s="2" t="s">
        <v>1096</v>
      </c>
      <c r="F818" s="14">
        <v>1043</v>
      </c>
      <c r="G818" s="22">
        <v>28.2</v>
      </c>
      <c r="H818" s="25">
        <v>38.840000000000003</v>
      </c>
      <c r="I818" s="5">
        <v>0.47989999999999999</v>
      </c>
      <c r="J818" s="2" t="s">
        <v>23</v>
      </c>
      <c r="K818" s="2" t="s">
        <v>383</v>
      </c>
      <c r="L818" s="2" t="s">
        <v>25</v>
      </c>
      <c r="M818" s="2" t="s">
        <v>26</v>
      </c>
      <c r="N818" s="2" t="s">
        <v>27</v>
      </c>
      <c r="O818" s="2">
        <v>180</v>
      </c>
      <c r="P818" s="2" t="s">
        <v>28</v>
      </c>
      <c r="Q818" s="2" t="s">
        <v>29</v>
      </c>
      <c r="R818" t="str">
        <f>LEFT(E818,3)</f>
        <v>110</v>
      </c>
      <c r="S818" t="str">
        <f>RIGHT(LEFT(E818,6),2)</f>
        <v>08</v>
      </c>
      <c r="T818" t="str">
        <f>CONCATENATE("Q", INT((S818+2)/3))</f>
        <v>Q3</v>
      </c>
      <c r="U818" s="7" t="str">
        <f>CONCATENATE(R818," ",T818)</f>
        <v>110 Q3</v>
      </c>
    </row>
    <row r="819" spans="1:21" ht="70" customHeight="1">
      <c r="A819" s="20" t="s">
        <v>4476</v>
      </c>
      <c r="B819" s="2" t="s">
        <v>128</v>
      </c>
      <c r="C819" s="2" t="s">
        <v>48</v>
      </c>
      <c r="D819" s="2" t="s">
        <v>130</v>
      </c>
      <c r="E819" s="2" t="s">
        <v>1096</v>
      </c>
      <c r="F819" s="14">
        <v>900</v>
      </c>
      <c r="G819" s="22">
        <v>24.3</v>
      </c>
      <c r="H819" s="25">
        <v>36.79</v>
      </c>
      <c r="I819" s="5">
        <v>0.50880000000000003</v>
      </c>
      <c r="J819" s="2" t="s">
        <v>23</v>
      </c>
      <c r="K819" s="2" t="s">
        <v>876</v>
      </c>
      <c r="L819" s="2" t="s">
        <v>25</v>
      </c>
      <c r="M819" s="2" t="s">
        <v>26</v>
      </c>
      <c r="N819" s="2" t="s">
        <v>27</v>
      </c>
      <c r="O819" s="2">
        <v>187</v>
      </c>
      <c r="P819" s="2" t="s">
        <v>28</v>
      </c>
      <c r="Q819" s="2" t="s">
        <v>29</v>
      </c>
      <c r="R819" t="str">
        <f>LEFT(E819,3)</f>
        <v>110</v>
      </c>
      <c r="S819" t="str">
        <f>RIGHT(LEFT(E819,6),2)</f>
        <v>08</v>
      </c>
      <c r="T819" t="str">
        <f>CONCATENATE("Q", INT((S819+2)/3))</f>
        <v>Q3</v>
      </c>
      <c r="U819" s="7" t="str">
        <f>CONCATENATE(R819," ",T819)</f>
        <v>110 Q3</v>
      </c>
    </row>
    <row r="820" spans="1:21" ht="70" customHeight="1">
      <c r="A820" s="20" t="s">
        <v>4477</v>
      </c>
      <c r="B820" s="2" t="s">
        <v>128</v>
      </c>
      <c r="C820" s="2" t="s">
        <v>62</v>
      </c>
      <c r="D820" s="2" t="s">
        <v>130</v>
      </c>
      <c r="E820" s="2" t="s">
        <v>1096</v>
      </c>
      <c r="F820" s="14">
        <v>926</v>
      </c>
      <c r="G820" s="22">
        <v>25.9</v>
      </c>
      <c r="H820" s="25">
        <v>35.96</v>
      </c>
      <c r="I820" s="5">
        <v>0.50490000000000002</v>
      </c>
      <c r="J820" s="2" t="s">
        <v>23</v>
      </c>
      <c r="K820" s="2" t="s">
        <v>330</v>
      </c>
      <c r="L820" s="2" t="s">
        <v>25</v>
      </c>
      <c r="M820" s="2" t="s">
        <v>26</v>
      </c>
      <c r="N820" s="2" t="s">
        <v>50</v>
      </c>
      <c r="O820" s="2">
        <v>189</v>
      </c>
      <c r="P820" s="2" t="s">
        <v>28</v>
      </c>
      <c r="Q820" s="2" t="s">
        <v>29</v>
      </c>
      <c r="R820" t="str">
        <f>LEFT(E820,3)</f>
        <v>110</v>
      </c>
      <c r="S820" t="str">
        <f>RIGHT(LEFT(E820,6),2)</f>
        <v>08</v>
      </c>
      <c r="T820" t="str">
        <f>CONCATENATE("Q", INT((S820+2)/3))</f>
        <v>Q3</v>
      </c>
      <c r="U820" s="7" t="str">
        <f>CONCATENATE(R820," ",T820)</f>
        <v>110 Q3</v>
      </c>
    </row>
    <row r="821" spans="1:21" ht="70" customHeight="1">
      <c r="A821" s="20" t="s">
        <v>4478</v>
      </c>
      <c r="B821" s="2" t="s">
        <v>1103</v>
      </c>
      <c r="C821" s="2" t="s">
        <v>1104</v>
      </c>
      <c r="D821" s="2" t="s">
        <v>151</v>
      </c>
      <c r="E821" s="2" t="s">
        <v>1096</v>
      </c>
      <c r="F821" s="14">
        <v>990</v>
      </c>
      <c r="G821" s="22">
        <v>29.9</v>
      </c>
      <c r="H821" s="25">
        <v>34.78</v>
      </c>
      <c r="I821" s="5">
        <v>0.48470000000000002</v>
      </c>
      <c r="J821" s="2" t="s">
        <v>23</v>
      </c>
      <c r="K821" s="2" t="s">
        <v>735</v>
      </c>
      <c r="L821" s="2" t="s">
        <v>25</v>
      </c>
      <c r="M821" s="2" t="s">
        <v>26</v>
      </c>
      <c r="N821" s="2" t="s">
        <v>112</v>
      </c>
      <c r="O821" s="2">
        <v>178</v>
      </c>
      <c r="P821" s="2" t="s">
        <v>28</v>
      </c>
      <c r="Q821" s="2" t="s">
        <v>29</v>
      </c>
      <c r="R821" t="str">
        <f>LEFT(E821,3)</f>
        <v>110</v>
      </c>
      <c r="S821" t="str">
        <f>RIGHT(LEFT(E821,6),2)</f>
        <v>08</v>
      </c>
      <c r="T821" t="str">
        <f>CONCATENATE("Q", INT((S821+2)/3))</f>
        <v>Q3</v>
      </c>
      <c r="U821" s="7" t="str">
        <f>CONCATENATE(R821," ",T821)</f>
        <v>110 Q3</v>
      </c>
    </row>
    <row r="822" spans="1:21" ht="70" customHeight="1">
      <c r="A822" s="20" t="s">
        <v>4479</v>
      </c>
      <c r="B822" s="2" t="s">
        <v>1105</v>
      </c>
      <c r="C822" s="2" t="s">
        <v>1106</v>
      </c>
      <c r="D822" s="2" t="s">
        <v>151</v>
      </c>
      <c r="E822" s="2" t="s">
        <v>1096</v>
      </c>
      <c r="F822" s="14">
        <v>988</v>
      </c>
      <c r="G822" s="22">
        <v>30.1</v>
      </c>
      <c r="H822" s="25">
        <v>34.78</v>
      </c>
      <c r="I822" s="5">
        <v>0.48470000000000002</v>
      </c>
      <c r="J822" s="2" t="s">
        <v>23</v>
      </c>
      <c r="K822" s="2" t="s">
        <v>654</v>
      </c>
      <c r="L822" s="2" t="s">
        <v>25</v>
      </c>
      <c r="M822" s="2" t="s">
        <v>26</v>
      </c>
      <c r="N822" s="2" t="s">
        <v>112</v>
      </c>
      <c r="O822" s="2">
        <v>169</v>
      </c>
      <c r="P822" s="2" t="s">
        <v>28</v>
      </c>
      <c r="Q822" s="2" t="s">
        <v>29</v>
      </c>
      <c r="R822" t="str">
        <f>LEFT(E822,3)</f>
        <v>110</v>
      </c>
      <c r="S822" t="str">
        <f>RIGHT(LEFT(E822,6),2)</f>
        <v>08</v>
      </c>
      <c r="T822" t="str">
        <f>CONCATENATE("Q", INT((S822+2)/3))</f>
        <v>Q3</v>
      </c>
      <c r="U822" s="7" t="str">
        <f>CONCATENATE(R822," ",T822)</f>
        <v>110 Q3</v>
      </c>
    </row>
    <row r="823" spans="1:21" ht="70" customHeight="1">
      <c r="A823" s="20" t="s">
        <v>4480</v>
      </c>
      <c r="B823" s="2" t="s">
        <v>1107</v>
      </c>
      <c r="C823" s="2" t="s">
        <v>1108</v>
      </c>
      <c r="D823" s="2" t="s">
        <v>151</v>
      </c>
      <c r="E823" s="2" t="s">
        <v>1096</v>
      </c>
      <c r="F823" s="14">
        <v>880</v>
      </c>
      <c r="G823" s="22">
        <v>30.4</v>
      </c>
      <c r="H823" s="25">
        <v>30.62</v>
      </c>
      <c r="I823" s="5">
        <v>0.44940000000000002</v>
      </c>
      <c r="J823" s="2" t="s">
        <v>23</v>
      </c>
      <c r="K823" s="2" t="s">
        <v>202</v>
      </c>
      <c r="L823" s="2" t="s">
        <v>25</v>
      </c>
      <c r="M823" s="2" t="s">
        <v>26</v>
      </c>
      <c r="N823" s="2" t="s">
        <v>112</v>
      </c>
      <c r="O823" s="2">
        <v>179</v>
      </c>
      <c r="P823" s="2" t="s">
        <v>28</v>
      </c>
      <c r="Q823" s="2" t="s">
        <v>29</v>
      </c>
      <c r="R823" t="str">
        <f>LEFT(E823,3)</f>
        <v>110</v>
      </c>
      <c r="S823" t="str">
        <f>RIGHT(LEFT(E823,6),2)</f>
        <v>08</v>
      </c>
      <c r="T823" t="str">
        <f>CONCATENATE("Q", INT((S823+2)/3))</f>
        <v>Q3</v>
      </c>
      <c r="U823" s="7" t="str">
        <f>CONCATENATE(R823," ",T823)</f>
        <v>110 Q3</v>
      </c>
    </row>
    <row r="824" spans="1:21" ht="70" customHeight="1">
      <c r="A824" s="20" t="s">
        <v>4481</v>
      </c>
      <c r="B824" s="2" t="s">
        <v>1109</v>
      </c>
      <c r="C824" s="2" t="s">
        <v>1110</v>
      </c>
      <c r="D824" s="2" t="s">
        <v>151</v>
      </c>
      <c r="E824" s="2" t="s">
        <v>1096</v>
      </c>
      <c r="F824" s="14">
        <v>1065</v>
      </c>
      <c r="G824" s="22">
        <v>30.3</v>
      </c>
      <c r="H824" s="25">
        <v>35.89</v>
      </c>
      <c r="I824" s="5">
        <v>0.4834</v>
      </c>
      <c r="J824" s="2" t="s">
        <v>23</v>
      </c>
      <c r="K824" s="2" t="s">
        <v>735</v>
      </c>
      <c r="L824" s="2" t="s">
        <v>25</v>
      </c>
      <c r="M824" s="2" t="s">
        <v>26</v>
      </c>
      <c r="N824" s="2" t="s">
        <v>112</v>
      </c>
      <c r="O824" s="2">
        <v>207</v>
      </c>
      <c r="P824" s="2" t="s">
        <v>28</v>
      </c>
      <c r="Q824" s="2" t="s">
        <v>29</v>
      </c>
      <c r="R824" t="str">
        <f>LEFT(E824,3)</f>
        <v>110</v>
      </c>
      <c r="S824" t="str">
        <f>RIGHT(LEFT(E824,6),2)</f>
        <v>08</v>
      </c>
      <c r="T824" t="str">
        <f>CONCATENATE("Q", INT((S824+2)/3))</f>
        <v>Q3</v>
      </c>
      <c r="U824" s="7" t="str">
        <f>CONCATENATE(R824," ",T824)</f>
        <v>110 Q3</v>
      </c>
    </row>
    <row r="825" spans="1:21" ht="70" customHeight="1">
      <c r="A825" s="20" t="s">
        <v>4482</v>
      </c>
      <c r="B825" s="2" t="s">
        <v>1111</v>
      </c>
      <c r="C825" s="2" t="s">
        <v>1112</v>
      </c>
      <c r="D825" s="2" t="s">
        <v>151</v>
      </c>
      <c r="E825" s="2" t="s">
        <v>1096</v>
      </c>
      <c r="F825" s="14">
        <v>1046</v>
      </c>
      <c r="G825" s="22">
        <v>30.2</v>
      </c>
      <c r="H825" s="25">
        <v>36.01</v>
      </c>
      <c r="I825" s="5">
        <v>0.48409999999999997</v>
      </c>
      <c r="J825" s="2" t="s">
        <v>23</v>
      </c>
      <c r="K825" s="2" t="s">
        <v>199</v>
      </c>
      <c r="L825" s="2" t="s">
        <v>25</v>
      </c>
      <c r="M825" s="2" t="s">
        <v>26</v>
      </c>
      <c r="N825" s="2" t="s">
        <v>112</v>
      </c>
      <c r="O825" s="2">
        <v>187</v>
      </c>
      <c r="P825" s="2" t="s">
        <v>28</v>
      </c>
      <c r="Q825" s="2" t="s">
        <v>29</v>
      </c>
      <c r="R825" t="str">
        <f>LEFT(E825,3)</f>
        <v>110</v>
      </c>
      <c r="S825" t="str">
        <f>RIGHT(LEFT(E825,6),2)</f>
        <v>08</v>
      </c>
      <c r="T825" t="str">
        <f>CONCATENATE("Q", INT((S825+2)/3))</f>
        <v>Q3</v>
      </c>
      <c r="U825" s="7" t="str">
        <f>CONCATENATE(R825," ",T825)</f>
        <v>110 Q3</v>
      </c>
    </row>
    <row r="826" spans="1:21" ht="70" customHeight="1">
      <c r="A826" s="20" t="s">
        <v>4483</v>
      </c>
      <c r="B826" s="2" t="s">
        <v>1113</v>
      </c>
      <c r="C826" s="2" t="s">
        <v>1114</v>
      </c>
      <c r="D826" s="2" t="s">
        <v>151</v>
      </c>
      <c r="E826" s="2" t="s">
        <v>1096</v>
      </c>
      <c r="F826" s="14">
        <v>868</v>
      </c>
      <c r="G826" s="22">
        <v>30.3</v>
      </c>
      <c r="H826" s="25">
        <v>30.39</v>
      </c>
      <c r="I826" s="5">
        <v>0.44800000000000001</v>
      </c>
      <c r="J826" s="2" t="s">
        <v>23</v>
      </c>
      <c r="K826" s="2" t="s">
        <v>674</v>
      </c>
      <c r="L826" s="2" t="s">
        <v>25</v>
      </c>
      <c r="M826" s="2" t="s">
        <v>26</v>
      </c>
      <c r="N826" s="2" t="s">
        <v>112</v>
      </c>
      <c r="O826" s="2">
        <v>178</v>
      </c>
      <c r="P826" s="2" t="s">
        <v>28</v>
      </c>
      <c r="Q826" s="2" t="s">
        <v>29</v>
      </c>
      <c r="R826" t="str">
        <f>LEFT(E826,3)</f>
        <v>110</v>
      </c>
      <c r="S826" t="str">
        <f>RIGHT(LEFT(E826,6),2)</f>
        <v>08</v>
      </c>
      <c r="T826" t="str">
        <f>CONCATENATE("Q", INT((S826+2)/3))</f>
        <v>Q3</v>
      </c>
      <c r="U826" s="7" t="str">
        <f>CONCATENATE(R826," ",T826)</f>
        <v>110 Q3</v>
      </c>
    </row>
    <row r="827" spans="1:21" ht="70" customHeight="1">
      <c r="A827" s="20" t="s">
        <v>4484</v>
      </c>
      <c r="B827" s="2" t="s">
        <v>1115</v>
      </c>
      <c r="C827" s="2" t="s">
        <v>1116</v>
      </c>
      <c r="D827" s="2" t="s">
        <v>151</v>
      </c>
      <c r="E827" s="2" t="s">
        <v>1096</v>
      </c>
      <c r="F827" s="14">
        <v>990</v>
      </c>
      <c r="G827" s="22">
        <v>29.9</v>
      </c>
      <c r="H827" s="25">
        <v>34.78</v>
      </c>
      <c r="I827" s="5">
        <v>0.48470000000000002</v>
      </c>
      <c r="J827" s="2" t="s">
        <v>23</v>
      </c>
      <c r="K827" s="2" t="s">
        <v>509</v>
      </c>
      <c r="L827" s="2" t="s">
        <v>25</v>
      </c>
      <c r="M827" s="2" t="s">
        <v>26</v>
      </c>
      <c r="N827" s="2" t="s">
        <v>112</v>
      </c>
      <c r="O827" s="2">
        <v>176</v>
      </c>
      <c r="P827" s="2" t="s">
        <v>28</v>
      </c>
      <c r="Q827" s="2" t="s">
        <v>29</v>
      </c>
      <c r="R827" t="str">
        <f>LEFT(E827,3)</f>
        <v>110</v>
      </c>
      <c r="S827" t="str">
        <f>RIGHT(LEFT(E827,6),2)</f>
        <v>08</v>
      </c>
      <c r="T827" t="str">
        <f>CONCATENATE("Q", INT((S827+2)/3))</f>
        <v>Q3</v>
      </c>
      <c r="U827" s="7" t="str">
        <f>CONCATENATE(R827," ",T827)</f>
        <v>110 Q3</v>
      </c>
    </row>
    <row r="828" spans="1:21" ht="70" customHeight="1">
      <c r="A828" s="20" t="s">
        <v>4485</v>
      </c>
      <c r="B828" s="2" t="s">
        <v>1117</v>
      </c>
      <c r="C828" s="2" t="s">
        <v>1118</v>
      </c>
      <c r="D828" s="2" t="s">
        <v>151</v>
      </c>
      <c r="E828" s="2" t="s">
        <v>1096</v>
      </c>
      <c r="F828" s="14">
        <v>1040</v>
      </c>
      <c r="G828" s="22">
        <v>30</v>
      </c>
      <c r="H828" s="25">
        <v>36.01</v>
      </c>
      <c r="I828" s="5">
        <v>0.48409999999999997</v>
      </c>
      <c r="J828" s="2" t="s">
        <v>23</v>
      </c>
      <c r="K828" s="2" t="s">
        <v>202</v>
      </c>
      <c r="L828" s="2" t="s">
        <v>25</v>
      </c>
      <c r="M828" s="2" t="s">
        <v>26</v>
      </c>
      <c r="N828" s="2" t="s">
        <v>112</v>
      </c>
      <c r="O828" s="2">
        <v>187</v>
      </c>
      <c r="P828" s="2" t="s">
        <v>28</v>
      </c>
      <c r="Q828" s="2" t="s">
        <v>29</v>
      </c>
      <c r="R828" t="str">
        <f>LEFT(E828,3)</f>
        <v>110</v>
      </c>
      <c r="S828" t="str">
        <f>RIGHT(LEFT(E828,6),2)</f>
        <v>08</v>
      </c>
      <c r="T828" t="str">
        <f>CONCATENATE("Q", INT((S828+2)/3))</f>
        <v>Q3</v>
      </c>
      <c r="U828" s="7" t="str">
        <f>CONCATENATE(R828," ",T828)</f>
        <v>110 Q3</v>
      </c>
    </row>
    <row r="829" spans="1:21" ht="70" customHeight="1">
      <c r="A829" s="20" t="s">
        <v>4486</v>
      </c>
      <c r="B829" s="2" t="s">
        <v>1119</v>
      </c>
      <c r="C829" s="2" t="s">
        <v>402</v>
      </c>
      <c r="D829" s="2" t="s">
        <v>120</v>
      </c>
      <c r="E829" s="2" t="s">
        <v>1096</v>
      </c>
      <c r="F829" s="14">
        <v>1095</v>
      </c>
      <c r="G829" s="22">
        <v>19.3</v>
      </c>
      <c r="H829" s="25">
        <v>63.98</v>
      </c>
      <c r="I829" s="5">
        <v>0.36899999999999999</v>
      </c>
      <c r="J829" s="2" t="s">
        <v>122</v>
      </c>
      <c r="K829" s="2" t="s">
        <v>648</v>
      </c>
      <c r="L829" s="2" t="s">
        <v>25</v>
      </c>
      <c r="M829" s="2" t="s">
        <v>94</v>
      </c>
      <c r="N829" s="2" t="s">
        <v>27</v>
      </c>
      <c r="O829" s="2">
        <v>340</v>
      </c>
      <c r="P829" s="2" t="s">
        <v>28</v>
      </c>
      <c r="Q829" s="2" t="s">
        <v>29</v>
      </c>
      <c r="R829" t="str">
        <f>LEFT(E829,3)</f>
        <v>110</v>
      </c>
      <c r="S829" t="str">
        <f>RIGHT(LEFT(E829,6),2)</f>
        <v>08</v>
      </c>
      <c r="T829" t="str">
        <f>CONCATENATE("Q", INT((S829+2)/3))</f>
        <v>Q3</v>
      </c>
      <c r="U829" s="7" t="str">
        <f>CONCATENATE(R829," ",T829)</f>
        <v>110 Q3</v>
      </c>
    </row>
    <row r="830" spans="1:21" ht="70" customHeight="1">
      <c r="A830" s="20" t="s">
        <v>4487</v>
      </c>
      <c r="B830" s="2" t="s">
        <v>114</v>
      </c>
      <c r="C830" s="2" t="s">
        <v>1120</v>
      </c>
      <c r="D830" s="2" t="s">
        <v>116</v>
      </c>
      <c r="E830" s="2" t="s">
        <v>1121</v>
      </c>
      <c r="F830" s="14">
        <v>1256</v>
      </c>
      <c r="G830" s="22">
        <v>40.9</v>
      </c>
      <c r="H830" s="25">
        <v>37.15</v>
      </c>
      <c r="I830" s="5">
        <v>0.4299</v>
      </c>
      <c r="J830" s="2" t="s">
        <v>23</v>
      </c>
      <c r="K830" s="2" t="s">
        <v>312</v>
      </c>
      <c r="L830" s="2" t="s">
        <v>25</v>
      </c>
      <c r="M830" s="2" t="s">
        <v>117</v>
      </c>
      <c r="N830" s="2" t="s">
        <v>112</v>
      </c>
      <c r="O830" s="2">
        <v>200</v>
      </c>
      <c r="P830" s="2" t="s">
        <v>28</v>
      </c>
      <c r="Q830" s="2" t="s">
        <v>29</v>
      </c>
      <c r="R830" t="str">
        <f>LEFT(E830,3)</f>
        <v>110</v>
      </c>
      <c r="S830" t="str">
        <f>RIGHT(LEFT(E830,6),2)</f>
        <v>08</v>
      </c>
      <c r="T830" t="str">
        <f>CONCATENATE("Q", INT((S830+2)/3))</f>
        <v>Q3</v>
      </c>
      <c r="U830" s="7" t="str">
        <f>CONCATENATE(R830," ",T830)</f>
        <v>110 Q3</v>
      </c>
    </row>
    <row r="831" spans="1:21" ht="70" customHeight="1">
      <c r="A831" s="20" t="s">
        <v>4488</v>
      </c>
      <c r="B831" s="2" t="s">
        <v>84</v>
      </c>
      <c r="C831" s="2" t="s">
        <v>1122</v>
      </c>
      <c r="D831" s="2" t="s">
        <v>86</v>
      </c>
      <c r="E831" s="2" t="s">
        <v>1121</v>
      </c>
      <c r="F831" s="14">
        <v>852</v>
      </c>
      <c r="G831" s="22">
        <v>28.1</v>
      </c>
      <c r="H831" s="25">
        <v>33.74</v>
      </c>
      <c r="I831" s="5">
        <v>0.42080000000000001</v>
      </c>
      <c r="J831" s="2" t="s">
        <v>23</v>
      </c>
      <c r="K831" s="2" t="s">
        <v>739</v>
      </c>
      <c r="L831" s="2" t="s">
        <v>25</v>
      </c>
      <c r="M831" s="2" t="s">
        <v>26</v>
      </c>
      <c r="N831" s="2" t="s">
        <v>112</v>
      </c>
      <c r="O831" s="2">
        <v>170</v>
      </c>
      <c r="P831" s="2" t="s">
        <v>28</v>
      </c>
      <c r="Q831" s="2" t="s">
        <v>29</v>
      </c>
      <c r="R831" t="str">
        <f>LEFT(E831,3)</f>
        <v>110</v>
      </c>
      <c r="S831" t="str">
        <f>RIGHT(LEFT(E831,6),2)</f>
        <v>08</v>
      </c>
      <c r="T831" t="str">
        <f>CONCATENATE("Q", INT((S831+2)/3))</f>
        <v>Q3</v>
      </c>
      <c r="U831" s="7" t="str">
        <f>CONCATENATE(R831," ",T831)</f>
        <v>110 Q3</v>
      </c>
    </row>
    <row r="832" spans="1:21" ht="70" customHeight="1">
      <c r="A832" s="20" t="s">
        <v>4489</v>
      </c>
      <c r="B832" s="2" t="s">
        <v>1123</v>
      </c>
      <c r="C832" s="2" t="s">
        <v>286</v>
      </c>
      <c r="D832" s="2" t="s">
        <v>44</v>
      </c>
      <c r="E832" s="2" t="s">
        <v>1121</v>
      </c>
      <c r="F832" s="14">
        <v>855</v>
      </c>
      <c r="G832" s="22">
        <v>23.4</v>
      </c>
      <c r="H832" s="25">
        <v>37.9</v>
      </c>
      <c r="I832" s="5">
        <v>0.44829999999999998</v>
      </c>
      <c r="J832" s="2" t="s">
        <v>23</v>
      </c>
      <c r="K832" s="2" t="s">
        <v>232</v>
      </c>
      <c r="L832" s="2" t="s">
        <v>25</v>
      </c>
      <c r="M832" s="2" t="s">
        <v>26</v>
      </c>
      <c r="N832" s="2" t="s">
        <v>46</v>
      </c>
      <c r="O832" s="2">
        <v>195</v>
      </c>
      <c r="P832" s="2" t="s">
        <v>28</v>
      </c>
      <c r="Q832" s="2" t="s">
        <v>29</v>
      </c>
      <c r="R832" t="str">
        <f>LEFT(E832,3)</f>
        <v>110</v>
      </c>
      <c r="S832" t="str">
        <f>RIGHT(LEFT(E832,6),2)</f>
        <v>08</v>
      </c>
      <c r="T832" t="str">
        <f>CONCATENATE("Q", INT((S832+2)/3))</f>
        <v>Q3</v>
      </c>
      <c r="U832" s="7" t="str">
        <f>CONCATENATE(R832," ",T832)</f>
        <v>110 Q3</v>
      </c>
    </row>
    <row r="833" spans="1:21" ht="70" customHeight="1">
      <c r="A833" s="20" t="s">
        <v>4490</v>
      </c>
      <c r="B833" s="2" t="s">
        <v>128</v>
      </c>
      <c r="C833" s="2" t="s">
        <v>48</v>
      </c>
      <c r="D833" s="2" t="s">
        <v>130</v>
      </c>
      <c r="E833" s="2" t="s">
        <v>1121</v>
      </c>
      <c r="F833" s="14">
        <v>911</v>
      </c>
      <c r="G833" s="22">
        <v>25.1</v>
      </c>
      <c r="H833" s="25">
        <v>36.79</v>
      </c>
      <c r="I833" s="5">
        <v>0.50880000000000003</v>
      </c>
      <c r="J833" s="2" t="s">
        <v>23</v>
      </c>
      <c r="K833" s="2" t="s">
        <v>153</v>
      </c>
      <c r="L833" s="2" t="s">
        <v>25</v>
      </c>
      <c r="M833" s="2" t="s">
        <v>26</v>
      </c>
      <c r="N833" s="2" t="s">
        <v>27</v>
      </c>
      <c r="O833" s="2">
        <v>177</v>
      </c>
      <c r="P833" s="2" t="s">
        <v>28</v>
      </c>
      <c r="Q833" s="2" t="s">
        <v>29</v>
      </c>
      <c r="R833" t="str">
        <f>LEFT(E833,3)</f>
        <v>110</v>
      </c>
      <c r="S833" t="str">
        <f>RIGHT(LEFT(E833,6),2)</f>
        <v>08</v>
      </c>
      <c r="T833" t="str">
        <f>CONCATENATE("Q", INT((S833+2)/3))</f>
        <v>Q3</v>
      </c>
      <c r="U833" s="7" t="str">
        <f>CONCATENATE(R833," ",T833)</f>
        <v>110 Q3</v>
      </c>
    </row>
    <row r="834" spans="1:21" ht="70" customHeight="1">
      <c r="A834" s="20" t="s">
        <v>4491</v>
      </c>
      <c r="B834" s="2" t="s">
        <v>128</v>
      </c>
      <c r="C834" s="2" t="s">
        <v>62</v>
      </c>
      <c r="D834" s="2" t="s">
        <v>130</v>
      </c>
      <c r="E834" s="2" t="s">
        <v>1121</v>
      </c>
      <c r="F834" s="14">
        <v>917</v>
      </c>
      <c r="G834" s="22">
        <v>25.8</v>
      </c>
      <c r="H834" s="25">
        <v>35.96</v>
      </c>
      <c r="I834" s="5">
        <v>0.50490000000000002</v>
      </c>
      <c r="J834" s="2" t="s">
        <v>23</v>
      </c>
      <c r="K834" s="2" t="s">
        <v>674</v>
      </c>
      <c r="L834" s="2" t="s">
        <v>25</v>
      </c>
      <c r="M834" s="2" t="s">
        <v>26</v>
      </c>
      <c r="N834" s="2" t="s">
        <v>50</v>
      </c>
      <c r="O834" s="2">
        <v>183</v>
      </c>
      <c r="P834" s="2" t="s">
        <v>28</v>
      </c>
      <c r="Q834" s="2" t="s">
        <v>29</v>
      </c>
      <c r="R834" t="str">
        <f>LEFT(E834,3)</f>
        <v>110</v>
      </c>
      <c r="S834" t="str">
        <f>RIGHT(LEFT(E834,6),2)</f>
        <v>08</v>
      </c>
      <c r="T834" t="str">
        <f>CONCATENATE("Q", INT((S834+2)/3))</f>
        <v>Q3</v>
      </c>
      <c r="U834" s="7" t="str">
        <f>CONCATENATE(R834," ",T834)</f>
        <v>110 Q3</v>
      </c>
    </row>
    <row r="835" spans="1:21" ht="70" customHeight="1">
      <c r="A835" s="20" t="s">
        <v>4492</v>
      </c>
      <c r="B835" s="2" t="s">
        <v>128</v>
      </c>
      <c r="C835" s="2" t="s">
        <v>653</v>
      </c>
      <c r="D835" s="2" t="s">
        <v>130</v>
      </c>
      <c r="E835" s="2" t="s">
        <v>1121</v>
      </c>
      <c r="F835" s="14">
        <v>830</v>
      </c>
      <c r="G835" s="22">
        <v>26.3</v>
      </c>
      <c r="H835" s="25">
        <v>31.95</v>
      </c>
      <c r="I835" s="5">
        <v>0.4773</v>
      </c>
      <c r="J835" s="2" t="s">
        <v>23</v>
      </c>
      <c r="K835" s="2" t="s">
        <v>237</v>
      </c>
      <c r="L835" s="2" t="s">
        <v>25</v>
      </c>
      <c r="M835" s="2" t="s">
        <v>26</v>
      </c>
      <c r="N835" s="2" t="s">
        <v>112</v>
      </c>
      <c r="O835" s="2">
        <v>187</v>
      </c>
      <c r="P835" s="2" t="s">
        <v>28</v>
      </c>
      <c r="Q835" s="2" t="s">
        <v>29</v>
      </c>
      <c r="R835" t="str">
        <f>LEFT(E835,3)</f>
        <v>110</v>
      </c>
      <c r="S835" t="str">
        <f>RIGHT(LEFT(E835,6),2)</f>
        <v>08</v>
      </c>
      <c r="T835" t="str">
        <f>CONCATENATE("Q", INT((S835+2)/3))</f>
        <v>Q3</v>
      </c>
      <c r="U835" s="7" t="str">
        <f>CONCATENATE(R835," ",T835)</f>
        <v>110 Q3</v>
      </c>
    </row>
    <row r="836" spans="1:21" ht="70" customHeight="1">
      <c r="A836" s="20" t="s">
        <v>4493</v>
      </c>
      <c r="B836" s="2" t="s">
        <v>1124</v>
      </c>
      <c r="C836" s="2" t="s">
        <v>1125</v>
      </c>
      <c r="D836" s="2" t="s">
        <v>151</v>
      </c>
      <c r="E836" s="2" t="s">
        <v>1121</v>
      </c>
      <c r="F836" s="14">
        <v>996</v>
      </c>
      <c r="G836" s="22">
        <v>29.8</v>
      </c>
      <c r="H836" s="25">
        <v>34.78</v>
      </c>
      <c r="I836" s="5">
        <v>0.48470000000000002</v>
      </c>
      <c r="J836" s="2" t="s">
        <v>23</v>
      </c>
      <c r="K836" s="2" t="s">
        <v>509</v>
      </c>
      <c r="L836" s="2" t="s">
        <v>25</v>
      </c>
      <c r="M836" s="2" t="s">
        <v>26</v>
      </c>
      <c r="N836" s="2" t="s">
        <v>112</v>
      </c>
      <c r="O836" s="2">
        <v>186</v>
      </c>
      <c r="P836" s="2" t="s">
        <v>28</v>
      </c>
      <c r="Q836" s="2" t="s">
        <v>29</v>
      </c>
      <c r="R836" t="str">
        <f>LEFT(E836,3)</f>
        <v>110</v>
      </c>
      <c r="S836" t="str">
        <f>RIGHT(LEFT(E836,6),2)</f>
        <v>08</v>
      </c>
      <c r="T836" t="str">
        <f>CONCATENATE("Q", INT((S836+2)/3))</f>
        <v>Q3</v>
      </c>
      <c r="U836" s="7" t="str">
        <f>CONCATENATE(R836," ",T836)</f>
        <v>110 Q3</v>
      </c>
    </row>
    <row r="837" spans="1:21" ht="70" customHeight="1">
      <c r="A837" s="20" t="s">
        <v>4494</v>
      </c>
      <c r="B837" s="2" t="s">
        <v>1126</v>
      </c>
      <c r="C837" s="2" t="s">
        <v>1127</v>
      </c>
      <c r="D837" s="2" t="s">
        <v>151</v>
      </c>
      <c r="E837" s="2" t="s">
        <v>1121</v>
      </c>
      <c r="F837" s="14">
        <v>1016</v>
      </c>
      <c r="G837" s="22">
        <v>30.5</v>
      </c>
      <c r="H837" s="25">
        <v>34.78</v>
      </c>
      <c r="I837" s="5">
        <v>0.48470000000000002</v>
      </c>
      <c r="J837" s="2" t="s">
        <v>23</v>
      </c>
      <c r="K837" s="2" t="s">
        <v>238</v>
      </c>
      <c r="L837" s="2" t="s">
        <v>25</v>
      </c>
      <c r="M837" s="2" t="s">
        <v>26</v>
      </c>
      <c r="N837" s="2" t="s">
        <v>112</v>
      </c>
      <c r="O837" s="2">
        <v>186</v>
      </c>
      <c r="P837" s="2" t="s">
        <v>28</v>
      </c>
      <c r="Q837" s="2" t="s">
        <v>29</v>
      </c>
      <c r="R837" t="str">
        <f>LEFT(E837,3)</f>
        <v>110</v>
      </c>
      <c r="S837" t="str">
        <f>RIGHT(LEFT(E837,6),2)</f>
        <v>08</v>
      </c>
      <c r="T837" t="str">
        <f>CONCATENATE("Q", INT((S837+2)/3))</f>
        <v>Q3</v>
      </c>
      <c r="U837" s="7" t="str">
        <f>CONCATENATE(R837," ",T837)</f>
        <v>110 Q3</v>
      </c>
    </row>
    <row r="838" spans="1:21" ht="70" customHeight="1">
      <c r="A838" s="20" t="s">
        <v>4495</v>
      </c>
      <c r="B838" s="2" t="s">
        <v>1128</v>
      </c>
      <c r="C838" s="2" t="s">
        <v>1129</v>
      </c>
      <c r="D838" s="2" t="s">
        <v>151</v>
      </c>
      <c r="E838" s="2" t="s">
        <v>1121</v>
      </c>
      <c r="F838" s="14">
        <v>1280</v>
      </c>
      <c r="G838" s="22">
        <v>30</v>
      </c>
      <c r="H838" s="25">
        <v>43.42</v>
      </c>
      <c r="I838" s="5">
        <v>0.50600000000000001</v>
      </c>
      <c r="J838" s="2" t="s">
        <v>23</v>
      </c>
      <c r="K838" s="2" t="s">
        <v>330</v>
      </c>
      <c r="L838" s="2" t="s">
        <v>25</v>
      </c>
      <c r="M838" s="2" t="s">
        <v>26</v>
      </c>
      <c r="N838" s="2" t="s">
        <v>50</v>
      </c>
      <c r="O838" s="2">
        <v>204</v>
      </c>
      <c r="P838" s="2" t="s">
        <v>28</v>
      </c>
      <c r="Q838" s="2" t="s">
        <v>29</v>
      </c>
      <c r="R838" t="str">
        <f>LEFT(E838,3)</f>
        <v>110</v>
      </c>
      <c r="S838" t="str">
        <f>RIGHT(LEFT(E838,6),2)</f>
        <v>08</v>
      </c>
      <c r="T838" t="str">
        <f>CONCATENATE("Q", INT((S838+2)/3))</f>
        <v>Q3</v>
      </c>
      <c r="U838" s="7" t="str">
        <f>CONCATENATE(R838," ",T838)</f>
        <v>110 Q3</v>
      </c>
    </row>
    <row r="839" spans="1:21" ht="70" customHeight="1">
      <c r="A839" s="20" t="s">
        <v>4496</v>
      </c>
      <c r="B839" s="2" t="s">
        <v>1130</v>
      </c>
      <c r="C839" s="2" t="s">
        <v>1131</v>
      </c>
      <c r="D839" s="2" t="s">
        <v>220</v>
      </c>
      <c r="E839" s="2" t="s">
        <v>1121</v>
      </c>
      <c r="F839" s="14">
        <v>880</v>
      </c>
      <c r="G839" s="22">
        <v>30.9</v>
      </c>
      <c r="H839" s="25">
        <v>33.9</v>
      </c>
      <c r="I839" s="5">
        <v>0.41820000000000002</v>
      </c>
      <c r="J839" s="2" t="s">
        <v>23</v>
      </c>
      <c r="K839" s="2" t="s">
        <v>98</v>
      </c>
      <c r="L839" s="2" t="s">
        <v>25</v>
      </c>
      <c r="M839" s="2" t="s">
        <v>26</v>
      </c>
      <c r="N839" s="2" t="s">
        <v>453</v>
      </c>
      <c r="O839" s="2">
        <v>164</v>
      </c>
      <c r="P839" s="2" t="s">
        <v>236</v>
      </c>
      <c r="Q839" s="2" t="s">
        <v>29</v>
      </c>
      <c r="R839" t="str">
        <f>LEFT(E839,3)</f>
        <v>110</v>
      </c>
      <c r="S839" t="str">
        <f>RIGHT(LEFT(E839,6),2)</f>
        <v>08</v>
      </c>
      <c r="T839" t="str">
        <f>CONCATENATE("Q", INT((S839+2)/3))</f>
        <v>Q3</v>
      </c>
      <c r="U839" s="7" t="str">
        <f>CONCATENATE(R839," ",T839)</f>
        <v>110 Q3</v>
      </c>
    </row>
    <row r="840" spans="1:21" ht="70" customHeight="1">
      <c r="A840" s="20" t="s">
        <v>4497</v>
      </c>
      <c r="B840" s="2" t="s">
        <v>1132</v>
      </c>
      <c r="C840" s="2" t="s">
        <v>466</v>
      </c>
      <c r="D840" s="2" t="s">
        <v>220</v>
      </c>
      <c r="E840" s="2" t="s">
        <v>1121</v>
      </c>
      <c r="F840" s="14">
        <v>775</v>
      </c>
      <c r="G840" s="22">
        <v>29.6</v>
      </c>
      <c r="H840" s="25">
        <v>26.21</v>
      </c>
      <c r="I840" s="5">
        <v>0.63160000000000005</v>
      </c>
      <c r="J840" s="2" t="s">
        <v>23</v>
      </c>
      <c r="K840" s="2" t="s">
        <v>36</v>
      </c>
      <c r="L840" s="2" t="s">
        <v>222</v>
      </c>
      <c r="M840" s="2" t="s">
        <v>223</v>
      </c>
      <c r="N840" s="2" t="s">
        <v>453</v>
      </c>
      <c r="O840" s="8"/>
      <c r="P840" s="2" t="s">
        <v>236</v>
      </c>
      <c r="Q840" s="2" t="s">
        <v>29</v>
      </c>
      <c r="R840" t="str">
        <f>LEFT(E840,3)</f>
        <v>110</v>
      </c>
      <c r="S840" t="str">
        <f>RIGHT(LEFT(E840,6),2)</f>
        <v>08</v>
      </c>
      <c r="T840" t="str">
        <f>CONCATENATE("Q", INT((S840+2)/3))</f>
        <v>Q3</v>
      </c>
      <c r="U840" s="7" t="str">
        <f>CONCATENATE(R840," ",T840)</f>
        <v>110 Q3</v>
      </c>
    </row>
    <row r="841" spans="1:21" ht="70" customHeight="1">
      <c r="A841" s="20" t="s">
        <v>4498</v>
      </c>
      <c r="B841" s="2" t="s">
        <v>1133</v>
      </c>
      <c r="C841" s="2" t="s">
        <v>1131</v>
      </c>
      <c r="D841" s="2" t="s">
        <v>220</v>
      </c>
      <c r="E841" s="2" t="s">
        <v>1121</v>
      </c>
      <c r="F841" s="14">
        <v>680</v>
      </c>
      <c r="G841" s="22">
        <v>29.3</v>
      </c>
      <c r="H841" s="25">
        <v>23.2</v>
      </c>
      <c r="I841" s="5">
        <v>0.61109999999999998</v>
      </c>
      <c r="J841" s="2" t="s">
        <v>23</v>
      </c>
      <c r="K841" s="2" t="s">
        <v>36</v>
      </c>
      <c r="L841" s="2" t="s">
        <v>222</v>
      </c>
      <c r="M841" s="2" t="s">
        <v>223</v>
      </c>
      <c r="N841" s="2" t="s">
        <v>453</v>
      </c>
      <c r="O841" s="8"/>
      <c r="P841" s="2" t="s">
        <v>236</v>
      </c>
      <c r="Q841" s="2" t="s">
        <v>29</v>
      </c>
      <c r="R841" t="str">
        <f>LEFT(E841,3)</f>
        <v>110</v>
      </c>
      <c r="S841" t="str">
        <f>RIGHT(LEFT(E841,6),2)</f>
        <v>08</v>
      </c>
      <c r="T841" t="str">
        <f>CONCATENATE("Q", INT((S841+2)/3))</f>
        <v>Q3</v>
      </c>
      <c r="U841" s="7" t="str">
        <f>CONCATENATE(R841," ",T841)</f>
        <v>110 Q3</v>
      </c>
    </row>
    <row r="842" spans="1:21" ht="70" customHeight="1">
      <c r="A842" s="20" t="s">
        <v>4499</v>
      </c>
      <c r="B842" s="2" t="s">
        <v>114</v>
      </c>
      <c r="C842" s="2" t="s">
        <v>1134</v>
      </c>
      <c r="D842" s="2" t="s">
        <v>116</v>
      </c>
      <c r="E842" s="2" t="s">
        <v>1135</v>
      </c>
      <c r="F842" s="14">
        <v>1260</v>
      </c>
      <c r="G842" s="22">
        <v>40.5</v>
      </c>
      <c r="H842" s="25">
        <v>37.15</v>
      </c>
      <c r="I842" s="5">
        <v>0.4299</v>
      </c>
      <c r="J842" s="2" t="s">
        <v>23</v>
      </c>
      <c r="K842" s="2" t="s">
        <v>284</v>
      </c>
      <c r="L842" s="2" t="s">
        <v>25</v>
      </c>
      <c r="M842" s="2" t="s">
        <v>117</v>
      </c>
      <c r="N842" s="2" t="s">
        <v>112</v>
      </c>
      <c r="O842" s="2">
        <v>215</v>
      </c>
      <c r="P842" s="2" t="s">
        <v>28</v>
      </c>
      <c r="Q842" s="2" t="s">
        <v>29</v>
      </c>
      <c r="R842" t="str">
        <f>LEFT(E842,3)</f>
        <v>110</v>
      </c>
      <c r="S842" t="str">
        <f>RIGHT(LEFT(E842,6),2)</f>
        <v>08</v>
      </c>
      <c r="T842" t="str">
        <f>CONCATENATE("Q", INT((S842+2)/3))</f>
        <v>Q3</v>
      </c>
      <c r="U842" s="7" t="str">
        <f>CONCATENATE(R842," ",T842)</f>
        <v>110 Q3</v>
      </c>
    </row>
    <row r="843" spans="1:21" ht="70" customHeight="1">
      <c r="A843" s="20" t="s">
        <v>4500</v>
      </c>
      <c r="B843" s="2" t="s">
        <v>158</v>
      </c>
      <c r="C843" s="2" t="s">
        <v>832</v>
      </c>
      <c r="D843" s="2" t="s">
        <v>160</v>
      </c>
      <c r="E843" s="2" t="s">
        <v>1135</v>
      </c>
      <c r="F843" s="14">
        <v>938</v>
      </c>
      <c r="G843" s="22">
        <v>23</v>
      </c>
      <c r="H843" s="25">
        <v>42.68</v>
      </c>
      <c r="I843" s="5">
        <v>0.54039999999999999</v>
      </c>
      <c r="J843" s="2" t="s">
        <v>23</v>
      </c>
      <c r="K843" s="2" t="s">
        <v>264</v>
      </c>
      <c r="L843" s="2" t="s">
        <v>25</v>
      </c>
      <c r="M843" s="2" t="s">
        <v>26</v>
      </c>
      <c r="N843" s="2" t="s">
        <v>27</v>
      </c>
      <c r="O843" s="2">
        <v>80</v>
      </c>
      <c r="P843" s="2" t="s">
        <v>28</v>
      </c>
      <c r="Q843" s="2" t="s">
        <v>29</v>
      </c>
      <c r="R843" t="str">
        <f>LEFT(E843,3)</f>
        <v>110</v>
      </c>
      <c r="S843" t="str">
        <f>RIGHT(LEFT(E843,6),2)</f>
        <v>08</v>
      </c>
      <c r="T843" t="str">
        <f>CONCATENATE("Q", INT((S843+2)/3))</f>
        <v>Q3</v>
      </c>
      <c r="U843" s="7" t="str">
        <f>CONCATENATE(R843," ",T843)</f>
        <v>110 Q3</v>
      </c>
    </row>
    <row r="844" spans="1:21" ht="70" customHeight="1">
      <c r="A844" s="20" t="s">
        <v>4501</v>
      </c>
      <c r="B844" s="2" t="s">
        <v>158</v>
      </c>
      <c r="C844" s="2" t="s">
        <v>317</v>
      </c>
      <c r="D844" s="2" t="s">
        <v>160</v>
      </c>
      <c r="E844" s="2" t="s">
        <v>1135</v>
      </c>
      <c r="F844" s="14">
        <v>1100</v>
      </c>
      <c r="G844" s="22">
        <v>23.8</v>
      </c>
      <c r="H844" s="25">
        <v>46.24</v>
      </c>
      <c r="I844" s="5">
        <v>0.50090000000000001</v>
      </c>
      <c r="J844" s="2" t="s">
        <v>23</v>
      </c>
      <c r="K844" s="2" t="s">
        <v>162</v>
      </c>
      <c r="L844" s="2" t="s">
        <v>25</v>
      </c>
      <c r="M844" s="2" t="s">
        <v>26</v>
      </c>
      <c r="N844" s="2" t="s">
        <v>27</v>
      </c>
      <c r="O844" s="2">
        <v>190</v>
      </c>
      <c r="P844" s="2" t="s">
        <v>28</v>
      </c>
      <c r="Q844" s="2" t="s">
        <v>29</v>
      </c>
      <c r="R844" t="str">
        <f>LEFT(E844,3)</f>
        <v>110</v>
      </c>
      <c r="S844" t="str">
        <f>RIGHT(LEFT(E844,6),2)</f>
        <v>08</v>
      </c>
      <c r="T844" t="str">
        <f>CONCATENATE("Q", INT((S844+2)/3))</f>
        <v>Q3</v>
      </c>
      <c r="U844" s="7" t="str">
        <f>CONCATENATE(R844," ",T844)</f>
        <v>110 Q3</v>
      </c>
    </row>
    <row r="845" spans="1:21" ht="70" customHeight="1">
      <c r="A845" s="20" t="s">
        <v>4502</v>
      </c>
      <c r="B845" s="2" t="s">
        <v>663</v>
      </c>
      <c r="C845" s="2" t="s">
        <v>76</v>
      </c>
      <c r="D845" s="2" t="s">
        <v>664</v>
      </c>
      <c r="E845" s="2" t="s">
        <v>1135</v>
      </c>
      <c r="F845" s="14">
        <v>985</v>
      </c>
      <c r="G845" s="22">
        <v>24.5</v>
      </c>
      <c r="H845" s="25">
        <v>41.25</v>
      </c>
      <c r="I845" s="5">
        <v>0.45619999999999999</v>
      </c>
      <c r="J845" s="2" t="s">
        <v>23</v>
      </c>
      <c r="K845" s="2" t="s">
        <v>534</v>
      </c>
      <c r="L845" s="2" t="s">
        <v>25</v>
      </c>
      <c r="M845" s="2" t="s">
        <v>26</v>
      </c>
      <c r="N845" s="2" t="s">
        <v>27</v>
      </c>
      <c r="O845" s="2">
        <v>190</v>
      </c>
      <c r="P845" s="2" t="s">
        <v>28</v>
      </c>
      <c r="Q845" s="2" t="s">
        <v>29</v>
      </c>
      <c r="R845" t="str">
        <f>LEFT(E845,3)</f>
        <v>110</v>
      </c>
      <c r="S845" t="str">
        <f>RIGHT(LEFT(E845,6),2)</f>
        <v>08</v>
      </c>
      <c r="T845" t="str">
        <f>CONCATENATE("Q", INT((S845+2)/3))</f>
        <v>Q3</v>
      </c>
      <c r="U845" s="7" t="str">
        <f>CONCATENATE(R845," ",T845)</f>
        <v>110 Q3</v>
      </c>
    </row>
    <row r="846" spans="1:21" ht="70" customHeight="1">
      <c r="A846" s="20" t="s">
        <v>4503</v>
      </c>
      <c r="B846" s="2" t="s">
        <v>1136</v>
      </c>
      <c r="C846" s="2" t="s">
        <v>1137</v>
      </c>
      <c r="D846" s="2" t="s">
        <v>151</v>
      </c>
      <c r="E846" s="2" t="s">
        <v>1135</v>
      </c>
      <c r="F846" s="14">
        <v>1230</v>
      </c>
      <c r="G846" s="22">
        <v>28.4</v>
      </c>
      <c r="H846" s="25">
        <v>44.92</v>
      </c>
      <c r="I846" s="5">
        <v>0.50829999999999997</v>
      </c>
      <c r="J846" s="2" t="s">
        <v>23</v>
      </c>
      <c r="K846" s="2" t="s">
        <v>562</v>
      </c>
      <c r="L846" s="2" t="s">
        <v>25</v>
      </c>
      <c r="M846" s="2" t="s">
        <v>26</v>
      </c>
      <c r="N846" s="2" t="s">
        <v>50</v>
      </c>
      <c r="O846" s="2">
        <v>169</v>
      </c>
      <c r="P846" s="2" t="s">
        <v>28</v>
      </c>
      <c r="Q846" s="2" t="s">
        <v>29</v>
      </c>
      <c r="R846" t="str">
        <f>LEFT(E846,3)</f>
        <v>110</v>
      </c>
      <c r="S846" t="str">
        <f>RIGHT(LEFT(E846,6),2)</f>
        <v>08</v>
      </c>
      <c r="T846" t="str">
        <f>CONCATENATE("Q", INT((S846+2)/3))</f>
        <v>Q3</v>
      </c>
      <c r="U846" s="7" t="str">
        <f>CONCATENATE(R846," ",T846)</f>
        <v>110 Q3</v>
      </c>
    </row>
    <row r="847" spans="1:21" ht="70" customHeight="1">
      <c r="A847" s="20" t="s">
        <v>4504</v>
      </c>
      <c r="B847" s="2" t="s">
        <v>1138</v>
      </c>
      <c r="C847" s="2" t="s">
        <v>1139</v>
      </c>
      <c r="D847" s="2" t="s">
        <v>151</v>
      </c>
      <c r="E847" s="2" t="s">
        <v>1135</v>
      </c>
      <c r="F847" s="14">
        <v>1038</v>
      </c>
      <c r="G847" s="22">
        <v>30.4</v>
      </c>
      <c r="H847" s="25">
        <v>35.89</v>
      </c>
      <c r="I847" s="5">
        <v>0.4834</v>
      </c>
      <c r="J847" s="2" t="s">
        <v>23</v>
      </c>
      <c r="K847" s="2" t="s">
        <v>238</v>
      </c>
      <c r="L847" s="2" t="s">
        <v>25</v>
      </c>
      <c r="M847" s="2" t="s">
        <v>26</v>
      </c>
      <c r="N847" s="2" t="s">
        <v>112</v>
      </c>
      <c r="O847" s="2">
        <v>178</v>
      </c>
      <c r="P847" s="2" t="s">
        <v>28</v>
      </c>
      <c r="Q847" s="2" t="s">
        <v>29</v>
      </c>
      <c r="R847" t="str">
        <f>LEFT(E847,3)</f>
        <v>110</v>
      </c>
      <c r="S847" t="str">
        <f>RIGHT(LEFT(E847,6),2)</f>
        <v>08</v>
      </c>
      <c r="T847" t="str">
        <f>CONCATENATE("Q", INT((S847+2)/3))</f>
        <v>Q3</v>
      </c>
      <c r="U847" s="7" t="str">
        <f>CONCATENATE(R847," ",T847)</f>
        <v>110 Q3</v>
      </c>
    </row>
    <row r="848" spans="1:21" ht="70" customHeight="1">
      <c r="A848" s="20" t="s">
        <v>4505</v>
      </c>
      <c r="B848" s="2" t="s">
        <v>1140</v>
      </c>
      <c r="C848" s="2" t="s">
        <v>1141</v>
      </c>
      <c r="D848" s="2" t="s">
        <v>151</v>
      </c>
      <c r="E848" s="2" t="s">
        <v>1135</v>
      </c>
      <c r="F848" s="14">
        <v>1417</v>
      </c>
      <c r="G848" s="22">
        <v>29.3</v>
      </c>
      <c r="H848" s="25">
        <v>49.49</v>
      </c>
      <c r="I848" s="5">
        <v>0.50129999999999997</v>
      </c>
      <c r="J848" s="2" t="s">
        <v>23</v>
      </c>
      <c r="K848" s="2" t="s">
        <v>198</v>
      </c>
      <c r="L848" s="2" t="s">
        <v>25</v>
      </c>
      <c r="M848" s="2" t="s">
        <v>26</v>
      </c>
      <c r="N848" s="2" t="s">
        <v>50</v>
      </c>
      <c r="O848" s="2">
        <v>188</v>
      </c>
      <c r="P848" s="2" t="s">
        <v>28</v>
      </c>
      <c r="Q848" s="2" t="s">
        <v>29</v>
      </c>
      <c r="R848" t="str">
        <f>LEFT(E848,3)</f>
        <v>110</v>
      </c>
      <c r="S848" t="str">
        <f>RIGHT(LEFT(E848,6),2)</f>
        <v>08</v>
      </c>
      <c r="T848" t="str">
        <f>CONCATENATE("Q", INT((S848+2)/3))</f>
        <v>Q3</v>
      </c>
      <c r="U848" s="7" t="str">
        <f>CONCATENATE(R848," ",T848)</f>
        <v>110 Q3</v>
      </c>
    </row>
    <row r="849" spans="1:21" ht="70" customHeight="1">
      <c r="A849" s="20" t="s">
        <v>4506</v>
      </c>
      <c r="B849" s="2" t="s">
        <v>203</v>
      </c>
      <c r="C849" s="2" t="s">
        <v>1142</v>
      </c>
      <c r="D849" s="2" t="s">
        <v>205</v>
      </c>
      <c r="E849" s="2" t="s">
        <v>1143</v>
      </c>
      <c r="F849" s="14">
        <v>1200</v>
      </c>
      <c r="G849" s="22">
        <v>26.7</v>
      </c>
      <c r="H849" s="25">
        <v>46.6</v>
      </c>
      <c r="I849" s="5">
        <v>0.50539999999999996</v>
      </c>
      <c r="J849" s="2" t="s">
        <v>23</v>
      </c>
      <c r="K849" s="2" t="s">
        <v>383</v>
      </c>
      <c r="L849" s="2" t="s">
        <v>25</v>
      </c>
      <c r="M849" s="2" t="s">
        <v>26</v>
      </c>
      <c r="N849" s="2" t="s">
        <v>27</v>
      </c>
      <c r="O849" s="2">
        <v>150</v>
      </c>
      <c r="P849" s="2" t="s">
        <v>113</v>
      </c>
      <c r="Q849" s="2" t="s">
        <v>29</v>
      </c>
      <c r="R849" t="str">
        <f>LEFT(E849,3)</f>
        <v>110</v>
      </c>
      <c r="S849" t="str">
        <f>RIGHT(LEFT(E849,6),2)</f>
        <v>08</v>
      </c>
      <c r="T849" t="str">
        <f>CONCATENATE("Q", INT((S849+2)/3))</f>
        <v>Q3</v>
      </c>
      <c r="U849" s="7" t="str">
        <f>CONCATENATE(R849," ",T849)</f>
        <v>110 Q3</v>
      </c>
    </row>
    <row r="850" spans="1:21" ht="70" customHeight="1">
      <c r="A850" s="20" t="s">
        <v>4507</v>
      </c>
      <c r="B850" s="2" t="s">
        <v>203</v>
      </c>
      <c r="C850" s="2" t="s">
        <v>1144</v>
      </c>
      <c r="D850" s="2" t="s">
        <v>205</v>
      </c>
      <c r="E850" s="2" t="s">
        <v>1143</v>
      </c>
      <c r="F850" s="14">
        <v>1195</v>
      </c>
      <c r="G850" s="22">
        <v>26.6</v>
      </c>
      <c r="H850" s="25">
        <v>46.6</v>
      </c>
      <c r="I850" s="5">
        <v>0.50539999999999996</v>
      </c>
      <c r="J850" s="2" t="s">
        <v>23</v>
      </c>
      <c r="K850" s="2" t="s">
        <v>677</v>
      </c>
      <c r="L850" s="2" t="s">
        <v>25</v>
      </c>
      <c r="M850" s="2" t="s">
        <v>26</v>
      </c>
      <c r="N850" s="2" t="s">
        <v>27</v>
      </c>
      <c r="O850" s="2">
        <v>150</v>
      </c>
      <c r="P850" s="2" t="s">
        <v>113</v>
      </c>
      <c r="Q850" s="2" t="s">
        <v>29</v>
      </c>
      <c r="R850" t="str">
        <f>LEFT(E850,3)</f>
        <v>110</v>
      </c>
      <c r="S850" t="str">
        <f>RIGHT(LEFT(E850,6),2)</f>
        <v>08</v>
      </c>
      <c r="T850" t="str">
        <f>CONCATENATE("Q", INT((S850+2)/3))</f>
        <v>Q3</v>
      </c>
      <c r="U850" s="7" t="str">
        <f>CONCATENATE(R850," ",T850)</f>
        <v>110 Q3</v>
      </c>
    </row>
    <row r="851" spans="1:21" ht="70" customHeight="1">
      <c r="A851" s="20" t="s">
        <v>4508</v>
      </c>
      <c r="B851" s="2" t="s">
        <v>203</v>
      </c>
      <c r="C851" s="2" t="s">
        <v>1145</v>
      </c>
      <c r="D851" s="2" t="s">
        <v>205</v>
      </c>
      <c r="E851" s="2" t="s">
        <v>1143</v>
      </c>
      <c r="F851" s="14">
        <v>1153</v>
      </c>
      <c r="G851" s="22">
        <v>27.2</v>
      </c>
      <c r="H851" s="25">
        <v>43.81</v>
      </c>
      <c r="I851" s="5">
        <v>0.49940000000000001</v>
      </c>
      <c r="J851" s="2" t="s">
        <v>23</v>
      </c>
      <c r="K851" s="2" t="s">
        <v>40</v>
      </c>
      <c r="L851" s="2" t="s">
        <v>25</v>
      </c>
      <c r="M851" s="2" t="s">
        <v>26</v>
      </c>
      <c r="N851" s="2" t="s">
        <v>27</v>
      </c>
      <c r="O851" s="2">
        <v>160</v>
      </c>
      <c r="P851" s="2" t="s">
        <v>113</v>
      </c>
      <c r="Q851" s="2" t="s">
        <v>29</v>
      </c>
      <c r="R851" t="str">
        <f>LEFT(E851,3)</f>
        <v>110</v>
      </c>
      <c r="S851" t="str">
        <f>RIGHT(LEFT(E851,6),2)</f>
        <v>08</v>
      </c>
      <c r="T851" t="str">
        <f>CONCATENATE("Q", INT((S851+2)/3))</f>
        <v>Q3</v>
      </c>
      <c r="U851" s="7" t="str">
        <f>CONCATENATE(R851," ",T851)</f>
        <v>110 Q3</v>
      </c>
    </row>
    <row r="852" spans="1:21" ht="70" customHeight="1">
      <c r="A852" s="20" t="s">
        <v>4509</v>
      </c>
      <c r="B852" s="2" t="s">
        <v>1146</v>
      </c>
      <c r="C852" s="2" t="s">
        <v>422</v>
      </c>
      <c r="D852" s="2" t="s">
        <v>44</v>
      </c>
      <c r="E852" s="2" t="s">
        <v>1143</v>
      </c>
      <c r="F852" s="14">
        <v>1068</v>
      </c>
      <c r="G852" s="22">
        <v>25.3</v>
      </c>
      <c r="H852" s="25">
        <v>44.42</v>
      </c>
      <c r="I852" s="5">
        <v>0.46339999999999998</v>
      </c>
      <c r="J852" s="2" t="s">
        <v>23</v>
      </c>
      <c r="K852" s="2" t="s">
        <v>63</v>
      </c>
      <c r="L852" s="2" t="s">
        <v>25</v>
      </c>
      <c r="M852" s="2" t="s">
        <v>26</v>
      </c>
      <c r="N852" s="2" t="s">
        <v>50</v>
      </c>
      <c r="O852" s="2">
        <v>200</v>
      </c>
      <c r="P852" s="2" t="s">
        <v>28</v>
      </c>
      <c r="Q852" s="2" t="s">
        <v>29</v>
      </c>
      <c r="R852" t="str">
        <f>LEFT(E852,3)</f>
        <v>110</v>
      </c>
      <c r="S852" t="str">
        <f>RIGHT(LEFT(E852,6),2)</f>
        <v>08</v>
      </c>
      <c r="T852" t="str">
        <f>CONCATENATE("Q", INT((S852+2)/3))</f>
        <v>Q3</v>
      </c>
      <c r="U852" s="7" t="str">
        <f>CONCATENATE(R852," ",T852)</f>
        <v>110 Q3</v>
      </c>
    </row>
    <row r="853" spans="1:21" ht="70" customHeight="1">
      <c r="A853" s="20" t="s">
        <v>4510</v>
      </c>
      <c r="B853" s="2" t="s">
        <v>191</v>
      </c>
      <c r="C853" s="2" t="s">
        <v>1147</v>
      </c>
      <c r="D853" s="2" t="s">
        <v>193</v>
      </c>
      <c r="E853" s="2" t="s">
        <v>1143</v>
      </c>
      <c r="F853" s="14">
        <v>1247</v>
      </c>
      <c r="G853" s="22">
        <v>30.9</v>
      </c>
      <c r="H853" s="25">
        <v>46.94</v>
      </c>
      <c r="I853" s="5">
        <v>0.43980000000000002</v>
      </c>
      <c r="J853" s="2" t="s">
        <v>23</v>
      </c>
      <c r="K853" s="2" t="s">
        <v>57</v>
      </c>
      <c r="L853" s="2" t="s">
        <v>25</v>
      </c>
      <c r="M853" s="2" t="s">
        <v>26</v>
      </c>
      <c r="N853" s="2" t="s">
        <v>27</v>
      </c>
      <c r="O853" s="2">
        <v>190</v>
      </c>
      <c r="P853" s="2" t="s">
        <v>28</v>
      </c>
      <c r="Q853" s="2" t="s">
        <v>29</v>
      </c>
      <c r="R853" t="str">
        <f>LEFT(E853,3)</f>
        <v>110</v>
      </c>
      <c r="S853" t="str">
        <f>RIGHT(LEFT(E853,6),2)</f>
        <v>08</v>
      </c>
      <c r="T853" t="str">
        <f>CONCATENATE("Q", INT((S853+2)/3))</f>
        <v>Q3</v>
      </c>
      <c r="U853" s="7" t="str">
        <f>CONCATENATE(R853," ",T853)</f>
        <v>110 Q3</v>
      </c>
    </row>
    <row r="854" spans="1:21" ht="70" customHeight="1">
      <c r="A854" s="20" t="s">
        <v>4511</v>
      </c>
      <c r="B854" s="2" t="s">
        <v>140</v>
      </c>
      <c r="C854" s="2" t="s">
        <v>1148</v>
      </c>
      <c r="D854" s="2" t="s">
        <v>142</v>
      </c>
      <c r="E854" s="2" t="s">
        <v>1149</v>
      </c>
      <c r="F854" s="14">
        <v>980</v>
      </c>
      <c r="G854" s="22">
        <v>33.5</v>
      </c>
      <c r="H854" s="25">
        <v>32.01</v>
      </c>
      <c r="I854" s="5">
        <v>0.44829999999999998</v>
      </c>
      <c r="J854" s="2" t="s">
        <v>23</v>
      </c>
      <c r="K854" s="2" t="s">
        <v>206</v>
      </c>
      <c r="L854" s="2" t="s">
        <v>25</v>
      </c>
      <c r="M854" s="2" t="s">
        <v>117</v>
      </c>
      <c r="N854" s="2" t="s">
        <v>46</v>
      </c>
      <c r="O854" s="2">
        <v>175</v>
      </c>
      <c r="P854" s="2" t="s">
        <v>28</v>
      </c>
      <c r="Q854" s="2" t="s">
        <v>29</v>
      </c>
      <c r="R854" t="str">
        <f>LEFT(E854,3)</f>
        <v>110</v>
      </c>
      <c r="S854" t="str">
        <f>RIGHT(LEFT(E854,6),2)</f>
        <v>08</v>
      </c>
      <c r="T854" t="str">
        <f>CONCATENATE("Q", INT((S854+2)/3))</f>
        <v>Q3</v>
      </c>
      <c r="U854" s="7" t="str">
        <f>CONCATENATE(R854," ",T854)</f>
        <v>110 Q3</v>
      </c>
    </row>
    <row r="855" spans="1:21" ht="70" customHeight="1">
      <c r="A855" s="20" t="s">
        <v>4512</v>
      </c>
      <c r="B855" s="2" t="s">
        <v>132</v>
      </c>
      <c r="C855" s="2" t="s">
        <v>885</v>
      </c>
      <c r="D855" s="2" t="s">
        <v>134</v>
      </c>
      <c r="E855" s="2" t="s">
        <v>1149</v>
      </c>
      <c r="F855" s="14">
        <v>810</v>
      </c>
      <c r="G855" s="22">
        <v>27.6</v>
      </c>
      <c r="H855" s="25">
        <v>33.54</v>
      </c>
      <c r="I855" s="5">
        <v>0.41020000000000001</v>
      </c>
      <c r="J855" s="2" t="s">
        <v>23</v>
      </c>
      <c r="K855" s="2" t="s">
        <v>1150</v>
      </c>
      <c r="L855" s="2" t="s">
        <v>25</v>
      </c>
      <c r="M855" s="2" t="s">
        <v>117</v>
      </c>
      <c r="N855" s="2" t="s">
        <v>364</v>
      </c>
      <c r="O855" s="2">
        <v>185</v>
      </c>
      <c r="P855" s="2" t="s">
        <v>28</v>
      </c>
      <c r="Q855" s="2" t="s">
        <v>29</v>
      </c>
      <c r="R855" t="str">
        <f>LEFT(E855,3)</f>
        <v>110</v>
      </c>
      <c r="S855" t="str">
        <f>RIGHT(LEFT(E855,6),2)</f>
        <v>08</v>
      </c>
      <c r="T855" t="str">
        <f>CONCATENATE("Q", INT((S855+2)/3))</f>
        <v>Q3</v>
      </c>
      <c r="U855" s="7" t="str">
        <f>CONCATENATE(R855," ",T855)</f>
        <v>110 Q3</v>
      </c>
    </row>
    <row r="856" spans="1:21" ht="70" customHeight="1">
      <c r="A856" s="20" t="s">
        <v>4513</v>
      </c>
      <c r="B856" s="2" t="s">
        <v>203</v>
      </c>
      <c r="C856" s="2" t="s">
        <v>1151</v>
      </c>
      <c r="D856" s="2" t="s">
        <v>205</v>
      </c>
      <c r="E856" s="2" t="s">
        <v>1149</v>
      </c>
      <c r="F856" s="14">
        <v>1138</v>
      </c>
      <c r="G856" s="22">
        <v>25.9</v>
      </c>
      <c r="H856" s="25">
        <v>45.3</v>
      </c>
      <c r="I856" s="5">
        <v>0.50739999999999996</v>
      </c>
      <c r="J856" s="2" t="s">
        <v>23</v>
      </c>
      <c r="K856" s="2" t="s">
        <v>40</v>
      </c>
      <c r="L856" s="2" t="s">
        <v>25</v>
      </c>
      <c r="M856" s="2" t="s">
        <v>26</v>
      </c>
      <c r="N856" s="2" t="s">
        <v>27</v>
      </c>
      <c r="O856" s="2">
        <v>155</v>
      </c>
      <c r="P856" s="2" t="s">
        <v>113</v>
      </c>
      <c r="Q856" s="2" t="s">
        <v>29</v>
      </c>
      <c r="R856" t="str">
        <f>LEFT(E856,3)</f>
        <v>110</v>
      </c>
      <c r="S856" t="str">
        <f>RIGHT(LEFT(E856,6),2)</f>
        <v>08</v>
      </c>
      <c r="T856" t="str">
        <f>CONCATENATE("Q", INT((S856+2)/3))</f>
        <v>Q3</v>
      </c>
      <c r="U856" s="7" t="str">
        <f>CONCATENATE(R856," ",T856)</f>
        <v>110 Q3</v>
      </c>
    </row>
    <row r="857" spans="1:21" ht="70" customHeight="1">
      <c r="A857" s="20" t="s">
        <v>4514</v>
      </c>
      <c r="B857" s="2" t="s">
        <v>203</v>
      </c>
      <c r="C857" s="2" t="s">
        <v>1152</v>
      </c>
      <c r="D857" s="2" t="s">
        <v>205</v>
      </c>
      <c r="E857" s="2" t="s">
        <v>1149</v>
      </c>
      <c r="F857" s="14">
        <v>1132</v>
      </c>
      <c r="G857" s="22">
        <v>26.7</v>
      </c>
      <c r="H857" s="25">
        <v>43.71</v>
      </c>
      <c r="I857" s="5">
        <v>0.499</v>
      </c>
      <c r="J857" s="2" t="s">
        <v>23</v>
      </c>
      <c r="K857" s="2" t="s">
        <v>206</v>
      </c>
      <c r="L857" s="2" t="s">
        <v>25</v>
      </c>
      <c r="M857" s="2" t="s">
        <v>26</v>
      </c>
      <c r="N857" s="2" t="s">
        <v>27</v>
      </c>
      <c r="O857" s="2">
        <v>160</v>
      </c>
      <c r="P857" s="2" t="s">
        <v>113</v>
      </c>
      <c r="Q857" s="2" t="s">
        <v>29</v>
      </c>
      <c r="R857" t="str">
        <f>LEFT(E857,3)</f>
        <v>110</v>
      </c>
      <c r="S857" t="str">
        <f>RIGHT(LEFT(E857,6),2)</f>
        <v>08</v>
      </c>
      <c r="T857" t="str">
        <f>CONCATENATE("Q", INT((S857+2)/3))</f>
        <v>Q3</v>
      </c>
      <c r="U857" s="7" t="str">
        <f>CONCATENATE(R857," ",T857)</f>
        <v>110 Q3</v>
      </c>
    </row>
    <row r="858" spans="1:21" ht="70" customHeight="1">
      <c r="A858" s="20" t="s">
        <v>4515</v>
      </c>
      <c r="B858" s="2" t="s">
        <v>1153</v>
      </c>
      <c r="C858" s="2" t="s">
        <v>1154</v>
      </c>
      <c r="D858" s="2" t="s">
        <v>151</v>
      </c>
      <c r="E858" s="2" t="s">
        <v>1149</v>
      </c>
      <c r="F858" s="14">
        <v>975</v>
      </c>
      <c r="G858" s="22">
        <v>28.7</v>
      </c>
      <c r="H858" s="25">
        <v>34.729999999999997</v>
      </c>
      <c r="I858" s="5">
        <v>0.48130000000000001</v>
      </c>
      <c r="J858" s="2" t="s">
        <v>23</v>
      </c>
      <c r="K858" s="2" t="s">
        <v>381</v>
      </c>
      <c r="L858" s="2" t="s">
        <v>25</v>
      </c>
      <c r="M858" s="2" t="s">
        <v>26</v>
      </c>
      <c r="N858" s="2" t="s">
        <v>112</v>
      </c>
      <c r="O858" s="2">
        <v>197</v>
      </c>
      <c r="P858" s="2" t="s">
        <v>28</v>
      </c>
      <c r="Q858" s="2" t="s">
        <v>29</v>
      </c>
      <c r="R858" t="str">
        <f>LEFT(E858,3)</f>
        <v>110</v>
      </c>
      <c r="S858" t="str">
        <f>RIGHT(LEFT(E858,6),2)</f>
        <v>08</v>
      </c>
      <c r="T858" t="str">
        <f>CONCATENATE("Q", INT((S858+2)/3))</f>
        <v>Q3</v>
      </c>
      <c r="U858" s="7" t="str">
        <f>CONCATENATE(R858," ",T858)</f>
        <v>110 Q3</v>
      </c>
    </row>
    <row r="859" spans="1:21" ht="70" customHeight="1">
      <c r="A859" s="20" t="s">
        <v>4516</v>
      </c>
      <c r="B859" s="2" t="s">
        <v>1155</v>
      </c>
      <c r="C859" s="2" t="s">
        <v>1156</v>
      </c>
      <c r="D859" s="2" t="s">
        <v>151</v>
      </c>
      <c r="E859" s="2" t="s">
        <v>1149</v>
      </c>
      <c r="F859" s="14">
        <v>945</v>
      </c>
      <c r="G859" s="22">
        <v>28.5</v>
      </c>
      <c r="H859" s="25">
        <v>34.799999999999997</v>
      </c>
      <c r="I859" s="5">
        <v>0.47870000000000001</v>
      </c>
      <c r="J859" s="2" t="s">
        <v>23</v>
      </c>
      <c r="K859" s="2" t="s">
        <v>357</v>
      </c>
      <c r="L859" s="2" t="s">
        <v>25</v>
      </c>
      <c r="M859" s="2" t="s">
        <v>26</v>
      </c>
      <c r="N859" s="2" t="s">
        <v>112</v>
      </c>
      <c r="O859" s="2">
        <v>169</v>
      </c>
      <c r="P859" s="2" t="s">
        <v>28</v>
      </c>
      <c r="Q859" s="2" t="s">
        <v>29</v>
      </c>
      <c r="R859" t="str">
        <f>LEFT(E859,3)</f>
        <v>110</v>
      </c>
      <c r="S859" t="str">
        <f>RIGHT(LEFT(E859,6),2)</f>
        <v>08</v>
      </c>
      <c r="T859" t="str">
        <f>CONCATENATE("Q", INT((S859+2)/3))</f>
        <v>Q3</v>
      </c>
      <c r="U859" s="7" t="str">
        <f>CONCATENATE(R859," ",T859)</f>
        <v>110 Q3</v>
      </c>
    </row>
    <row r="860" spans="1:21" ht="70" customHeight="1">
      <c r="A860" s="20" t="s">
        <v>4517</v>
      </c>
      <c r="B860" s="2" t="s">
        <v>1157</v>
      </c>
      <c r="C860" s="2" t="s">
        <v>1158</v>
      </c>
      <c r="D860" s="2" t="s">
        <v>1033</v>
      </c>
      <c r="E860" s="2" t="s">
        <v>1149</v>
      </c>
      <c r="F860" s="14">
        <v>940</v>
      </c>
      <c r="G860" s="22">
        <v>20.5</v>
      </c>
      <c r="H860" s="25">
        <v>45.66</v>
      </c>
      <c r="I860" s="5">
        <v>0.50939999999999996</v>
      </c>
      <c r="J860" s="2" t="s">
        <v>23</v>
      </c>
      <c r="K860" s="2" t="s">
        <v>168</v>
      </c>
      <c r="L860" s="2" t="s">
        <v>25</v>
      </c>
      <c r="M860" s="2" t="s">
        <v>26</v>
      </c>
      <c r="N860" s="2" t="s">
        <v>27</v>
      </c>
      <c r="O860" s="2">
        <v>165</v>
      </c>
      <c r="P860" s="2" t="s">
        <v>28</v>
      </c>
      <c r="Q860" s="2" t="s">
        <v>29</v>
      </c>
      <c r="R860" t="str">
        <f>LEFT(E860,3)</f>
        <v>110</v>
      </c>
      <c r="S860" t="str">
        <f>RIGHT(LEFT(E860,6),2)</f>
        <v>08</v>
      </c>
      <c r="T860" t="str">
        <f>CONCATENATE("Q", INT((S860+2)/3))</f>
        <v>Q3</v>
      </c>
      <c r="U860" s="7" t="str">
        <f>CONCATENATE(R860," ",T860)</f>
        <v>110 Q3</v>
      </c>
    </row>
    <row r="861" spans="1:21" ht="70" customHeight="1">
      <c r="A861" s="20" t="s">
        <v>4518</v>
      </c>
      <c r="B861" s="2" t="s">
        <v>84</v>
      </c>
      <c r="C861" s="2" t="s">
        <v>1159</v>
      </c>
      <c r="D861" s="2" t="s">
        <v>86</v>
      </c>
      <c r="E861" s="2" t="s">
        <v>1160</v>
      </c>
      <c r="F861" s="14">
        <v>839</v>
      </c>
      <c r="G861" s="22">
        <v>29</v>
      </c>
      <c r="H861" s="25">
        <v>32.92</v>
      </c>
      <c r="I861" s="5">
        <v>0.40789999999999998</v>
      </c>
      <c r="J861" s="2" t="s">
        <v>23</v>
      </c>
      <c r="K861" s="2" t="s">
        <v>332</v>
      </c>
      <c r="L861" s="2" t="s">
        <v>25</v>
      </c>
      <c r="M861" s="2" t="s">
        <v>26</v>
      </c>
      <c r="N861" s="2" t="s">
        <v>112</v>
      </c>
      <c r="O861" s="2">
        <v>160</v>
      </c>
      <c r="P861" s="2" t="s">
        <v>28</v>
      </c>
      <c r="Q861" s="2" t="s">
        <v>29</v>
      </c>
      <c r="R861" t="str">
        <f>LEFT(E861,3)</f>
        <v>110</v>
      </c>
      <c r="S861" t="str">
        <f>RIGHT(LEFT(E861,6),2)</f>
        <v>08</v>
      </c>
      <c r="T861" t="str">
        <f>CONCATENATE("Q", INT((S861+2)/3))</f>
        <v>Q3</v>
      </c>
      <c r="U861" s="7" t="str">
        <f>CONCATENATE(R861," ",T861)</f>
        <v>110 Q3</v>
      </c>
    </row>
    <row r="862" spans="1:21" ht="70" customHeight="1">
      <c r="A862" s="20" t="s">
        <v>4519</v>
      </c>
      <c r="B862" s="2" t="s">
        <v>84</v>
      </c>
      <c r="C862" s="2" t="s">
        <v>1161</v>
      </c>
      <c r="D862" s="2" t="s">
        <v>86</v>
      </c>
      <c r="E862" s="2" t="s">
        <v>1160</v>
      </c>
      <c r="F862" s="14">
        <v>1126</v>
      </c>
      <c r="G862" s="22">
        <v>30.3</v>
      </c>
      <c r="H862" s="25">
        <v>41.35</v>
      </c>
      <c r="I862" s="5">
        <v>0.44729999999999998</v>
      </c>
      <c r="J862" s="2" t="s">
        <v>23</v>
      </c>
      <c r="K862" s="2" t="s">
        <v>332</v>
      </c>
      <c r="L862" s="2" t="s">
        <v>25</v>
      </c>
      <c r="M862" s="2" t="s">
        <v>26</v>
      </c>
      <c r="N862" s="2" t="s">
        <v>27</v>
      </c>
      <c r="O862" s="2">
        <v>160</v>
      </c>
      <c r="P862" s="2" t="s">
        <v>28</v>
      </c>
      <c r="Q862" s="2" t="s">
        <v>29</v>
      </c>
      <c r="R862" t="str">
        <f>LEFT(E862,3)</f>
        <v>110</v>
      </c>
      <c r="S862" t="str">
        <f>RIGHT(LEFT(E862,6),2)</f>
        <v>08</v>
      </c>
      <c r="T862" t="str">
        <f>CONCATENATE("Q", INT((S862+2)/3))</f>
        <v>Q3</v>
      </c>
      <c r="U862" s="7" t="str">
        <f>CONCATENATE(R862," ",T862)</f>
        <v>110 Q3</v>
      </c>
    </row>
    <row r="863" spans="1:21" ht="70" customHeight="1">
      <c r="A863" s="20" t="s">
        <v>4520</v>
      </c>
      <c r="B863" s="2" t="s">
        <v>84</v>
      </c>
      <c r="C863" s="2" t="s">
        <v>1162</v>
      </c>
      <c r="D863" s="2" t="s">
        <v>86</v>
      </c>
      <c r="E863" s="2" t="s">
        <v>1160</v>
      </c>
      <c r="F863" s="14">
        <v>848</v>
      </c>
      <c r="G863" s="22">
        <v>29.4</v>
      </c>
      <c r="H863" s="25">
        <v>32.42</v>
      </c>
      <c r="I863" s="5">
        <v>0.41420000000000001</v>
      </c>
      <c r="J863" s="2" t="s">
        <v>23</v>
      </c>
      <c r="K863" s="2" t="s">
        <v>424</v>
      </c>
      <c r="L863" s="2" t="s">
        <v>25</v>
      </c>
      <c r="M863" s="2" t="s">
        <v>26</v>
      </c>
      <c r="N863" s="2" t="s">
        <v>112</v>
      </c>
      <c r="O863" s="2">
        <v>160</v>
      </c>
      <c r="P863" s="2" t="s">
        <v>28</v>
      </c>
      <c r="Q863" s="2" t="s">
        <v>29</v>
      </c>
      <c r="R863" t="str">
        <f>LEFT(E863,3)</f>
        <v>110</v>
      </c>
      <c r="S863" t="str">
        <f>RIGHT(LEFT(E863,6),2)</f>
        <v>08</v>
      </c>
      <c r="T863" t="str">
        <f>CONCATENATE("Q", INT((S863+2)/3))</f>
        <v>Q3</v>
      </c>
      <c r="U863" s="7" t="str">
        <f>CONCATENATE(R863," ",T863)</f>
        <v>110 Q3</v>
      </c>
    </row>
    <row r="864" spans="1:21" ht="70" customHeight="1">
      <c r="A864" s="20" t="s">
        <v>4521</v>
      </c>
      <c r="B864" s="2" t="s">
        <v>140</v>
      </c>
      <c r="C864" s="2" t="s">
        <v>1163</v>
      </c>
      <c r="D864" s="2" t="s">
        <v>142</v>
      </c>
      <c r="E864" s="2" t="s">
        <v>1164</v>
      </c>
      <c r="F864" s="14">
        <v>988</v>
      </c>
      <c r="G864" s="22">
        <v>33.200000000000003</v>
      </c>
      <c r="H864" s="25">
        <v>32.01</v>
      </c>
      <c r="I864" s="5">
        <v>0.44829999999999998</v>
      </c>
      <c r="J864" s="2" t="s">
        <v>23</v>
      </c>
      <c r="K864" s="2" t="s">
        <v>206</v>
      </c>
      <c r="L864" s="2" t="s">
        <v>25</v>
      </c>
      <c r="M864" s="2" t="s">
        <v>117</v>
      </c>
      <c r="N864" s="2" t="s">
        <v>46</v>
      </c>
      <c r="O864" s="2">
        <v>190</v>
      </c>
      <c r="P864" s="2" t="s">
        <v>28</v>
      </c>
      <c r="Q864" s="2" t="s">
        <v>29</v>
      </c>
      <c r="R864" t="str">
        <f>LEFT(E864,3)</f>
        <v>110</v>
      </c>
      <c r="S864" t="str">
        <f>RIGHT(LEFT(E864,6),2)</f>
        <v>08</v>
      </c>
      <c r="T864" t="str">
        <f>CONCATENATE("Q", INT((S864+2)/3))</f>
        <v>Q3</v>
      </c>
      <c r="U864" s="7" t="str">
        <f>CONCATENATE(R864," ",T864)</f>
        <v>110 Q3</v>
      </c>
    </row>
    <row r="865" spans="1:21" ht="70" customHeight="1">
      <c r="A865" s="20" t="s">
        <v>4522</v>
      </c>
      <c r="B865" s="2" t="s">
        <v>663</v>
      </c>
      <c r="C865" s="2" t="s">
        <v>722</v>
      </c>
      <c r="D865" s="2" t="s">
        <v>664</v>
      </c>
      <c r="E865" s="2" t="s">
        <v>1164</v>
      </c>
      <c r="F865" s="14">
        <v>1058</v>
      </c>
      <c r="G865" s="22">
        <v>26</v>
      </c>
      <c r="H865" s="25">
        <v>42.24</v>
      </c>
      <c r="I865" s="5">
        <v>0.44390000000000002</v>
      </c>
      <c r="J865" s="2" t="s">
        <v>23</v>
      </c>
      <c r="K865" s="2" t="s">
        <v>270</v>
      </c>
      <c r="L865" s="2" t="s">
        <v>25</v>
      </c>
      <c r="M865" s="2" t="s">
        <v>26</v>
      </c>
      <c r="N865" s="2" t="s">
        <v>27</v>
      </c>
      <c r="O865" s="2">
        <v>190</v>
      </c>
      <c r="P865" s="2" t="s">
        <v>28</v>
      </c>
      <c r="Q865" s="2" t="s">
        <v>29</v>
      </c>
      <c r="R865" t="str">
        <f>LEFT(E865,3)</f>
        <v>110</v>
      </c>
      <c r="S865" t="str">
        <f>RIGHT(LEFT(E865,6),2)</f>
        <v>08</v>
      </c>
      <c r="T865" t="str">
        <f>CONCATENATE("Q", INT((S865+2)/3))</f>
        <v>Q3</v>
      </c>
      <c r="U865" s="7" t="str">
        <f>CONCATENATE(R865," ",T865)</f>
        <v>110 Q3</v>
      </c>
    </row>
    <row r="866" spans="1:21" ht="70" customHeight="1">
      <c r="A866" s="20" t="s">
        <v>4523</v>
      </c>
      <c r="B866" s="2" t="s">
        <v>663</v>
      </c>
      <c r="C866" s="2" t="s">
        <v>626</v>
      </c>
      <c r="D866" s="2" t="s">
        <v>664</v>
      </c>
      <c r="E866" s="2" t="s">
        <v>1164</v>
      </c>
      <c r="F866" s="14">
        <v>1055</v>
      </c>
      <c r="G866" s="22">
        <v>26.5</v>
      </c>
      <c r="H866" s="25">
        <v>41.44</v>
      </c>
      <c r="I866" s="5">
        <v>0.44979999999999998</v>
      </c>
      <c r="J866" s="2" t="s">
        <v>23</v>
      </c>
      <c r="K866" s="2" t="s">
        <v>456</v>
      </c>
      <c r="L866" s="2" t="s">
        <v>25</v>
      </c>
      <c r="M866" s="2" t="s">
        <v>26</v>
      </c>
      <c r="N866" s="2" t="s">
        <v>27</v>
      </c>
      <c r="O866" s="2">
        <v>190</v>
      </c>
      <c r="P866" s="2" t="s">
        <v>28</v>
      </c>
      <c r="Q866" s="2" t="s">
        <v>29</v>
      </c>
      <c r="R866" t="str">
        <f>LEFT(E866,3)</f>
        <v>110</v>
      </c>
      <c r="S866" t="str">
        <f>RIGHT(LEFT(E866,6),2)</f>
        <v>08</v>
      </c>
      <c r="T866" t="str">
        <f>CONCATENATE("Q", INT((S866+2)/3))</f>
        <v>Q3</v>
      </c>
      <c r="U866" s="7" t="str">
        <f>CONCATENATE(R866," ",T866)</f>
        <v>110 Q3</v>
      </c>
    </row>
    <row r="867" spans="1:21" ht="70" customHeight="1">
      <c r="A867" s="20" t="s">
        <v>4524</v>
      </c>
      <c r="B867" s="2" t="s">
        <v>128</v>
      </c>
      <c r="C867" s="2" t="s">
        <v>79</v>
      </c>
      <c r="D867" s="2" t="s">
        <v>130</v>
      </c>
      <c r="E867" s="2" t="s">
        <v>1164</v>
      </c>
      <c r="F867" s="14">
        <v>1053</v>
      </c>
      <c r="G867" s="22">
        <v>24.1</v>
      </c>
      <c r="H867" s="25">
        <v>43.71</v>
      </c>
      <c r="I867" s="5">
        <v>0.51180000000000003</v>
      </c>
      <c r="J867" s="2" t="s">
        <v>23</v>
      </c>
      <c r="K867" s="2" t="s">
        <v>876</v>
      </c>
      <c r="L867" s="2" t="s">
        <v>25</v>
      </c>
      <c r="M867" s="2" t="s">
        <v>26</v>
      </c>
      <c r="N867" s="2" t="s">
        <v>27</v>
      </c>
      <c r="O867" s="2">
        <v>179</v>
      </c>
      <c r="P867" s="2" t="s">
        <v>28</v>
      </c>
      <c r="Q867" s="2" t="s">
        <v>29</v>
      </c>
      <c r="R867" t="str">
        <f>LEFT(E867,3)</f>
        <v>110</v>
      </c>
      <c r="S867" t="str">
        <f>RIGHT(LEFT(E867,6),2)</f>
        <v>08</v>
      </c>
      <c r="T867" t="str">
        <f>CONCATENATE("Q", INT((S867+2)/3))</f>
        <v>Q3</v>
      </c>
      <c r="U867" s="7" t="str">
        <f>CONCATENATE(R867," ",T867)</f>
        <v>110 Q3</v>
      </c>
    </row>
    <row r="868" spans="1:21" ht="70" customHeight="1">
      <c r="A868" s="20" t="s">
        <v>4525</v>
      </c>
      <c r="B868" s="2" t="s">
        <v>1165</v>
      </c>
      <c r="C868" s="2" t="s">
        <v>1166</v>
      </c>
      <c r="D868" s="2" t="s">
        <v>151</v>
      </c>
      <c r="E868" s="2" t="s">
        <v>1164</v>
      </c>
      <c r="F868" s="14">
        <v>1003</v>
      </c>
      <c r="G868" s="22">
        <v>30.6</v>
      </c>
      <c r="H868" s="25">
        <v>34.78</v>
      </c>
      <c r="I868" s="5">
        <v>0.48470000000000002</v>
      </c>
      <c r="J868" s="2" t="s">
        <v>23</v>
      </c>
      <c r="K868" s="2" t="s">
        <v>562</v>
      </c>
      <c r="L868" s="2" t="s">
        <v>25</v>
      </c>
      <c r="M868" s="2" t="s">
        <v>26</v>
      </c>
      <c r="N868" s="2" t="s">
        <v>112</v>
      </c>
      <c r="O868" s="2">
        <v>170</v>
      </c>
      <c r="P868" s="2" t="s">
        <v>28</v>
      </c>
      <c r="Q868" s="2" t="s">
        <v>29</v>
      </c>
      <c r="R868" t="str">
        <f>LEFT(E868,3)</f>
        <v>110</v>
      </c>
      <c r="S868" t="str">
        <f>RIGHT(LEFT(E868,6),2)</f>
        <v>08</v>
      </c>
      <c r="T868" t="str">
        <f>CONCATENATE("Q", INT((S868+2)/3))</f>
        <v>Q3</v>
      </c>
      <c r="U868" s="7" t="str">
        <f>CONCATENATE(R868," ",T868)</f>
        <v>110 Q3</v>
      </c>
    </row>
    <row r="869" spans="1:21" ht="70" customHeight="1">
      <c r="A869" s="20" t="s">
        <v>4526</v>
      </c>
      <c r="B869" s="2" t="s">
        <v>1167</v>
      </c>
      <c r="C869" s="2" t="s">
        <v>1168</v>
      </c>
      <c r="D869" s="2" t="s">
        <v>151</v>
      </c>
      <c r="E869" s="2" t="s">
        <v>1164</v>
      </c>
      <c r="F869" s="14">
        <v>995</v>
      </c>
      <c r="G869" s="22">
        <v>30.4</v>
      </c>
      <c r="H869" s="25">
        <v>34.78</v>
      </c>
      <c r="I869" s="5">
        <v>0.48470000000000002</v>
      </c>
      <c r="J869" s="2" t="s">
        <v>23</v>
      </c>
      <c r="K869" s="2" t="s">
        <v>202</v>
      </c>
      <c r="L869" s="2" t="s">
        <v>25</v>
      </c>
      <c r="M869" s="2" t="s">
        <v>26</v>
      </c>
      <c r="N869" s="2" t="s">
        <v>112</v>
      </c>
      <c r="O869" s="2">
        <v>169</v>
      </c>
      <c r="P869" s="2" t="s">
        <v>28</v>
      </c>
      <c r="Q869" s="2" t="s">
        <v>29</v>
      </c>
      <c r="R869" t="str">
        <f>LEFT(E869,3)</f>
        <v>110</v>
      </c>
      <c r="S869" t="str">
        <f>RIGHT(LEFT(E869,6),2)</f>
        <v>08</v>
      </c>
      <c r="T869" t="str">
        <f>CONCATENATE("Q", INT((S869+2)/3))</f>
        <v>Q3</v>
      </c>
      <c r="U869" s="7" t="str">
        <f>CONCATENATE(R869," ",T869)</f>
        <v>110 Q3</v>
      </c>
    </row>
    <row r="870" spans="1:21" ht="70" customHeight="1">
      <c r="A870" s="20" t="s">
        <v>4527</v>
      </c>
      <c r="B870" s="2" t="s">
        <v>1169</v>
      </c>
      <c r="C870" s="2" t="s">
        <v>1170</v>
      </c>
      <c r="D870" s="2" t="s">
        <v>151</v>
      </c>
      <c r="E870" s="2" t="s">
        <v>1164</v>
      </c>
      <c r="F870" s="14">
        <v>1295</v>
      </c>
      <c r="G870" s="22">
        <v>30.8</v>
      </c>
      <c r="H870" s="25">
        <v>43.9</v>
      </c>
      <c r="I870" s="5">
        <v>0.50349999999999995</v>
      </c>
      <c r="J870" s="2" t="s">
        <v>23</v>
      </c>
      <c r="K870" s="2" t="s">
        <v>354</v>
      </c>
      <c r="L870" s="2" t="s">
        <v>25</v>
      </c>
      <c r="M870" s="2" t="s">
        <v>26</v>
      </c>
      <c r="N870" s="2" t="s">
        <v>50</v>
      </c>
      <c r="O870" s="2">
        <v>176</v>
      </c>
      <c r="P870" s="2" t="s">
        <v>28</v>
      </c>
      <c r="Q870" s="2" t="s">
        <v>29</v>
      </c>
      <c r="R870" t="str">
        <f>LEFT(E870,3)</f>
        <v>110</v>
      </c>
      <c r="S870" t="str">
        <f>RIGHT(LEFT(E870,6),2)</f>
        <v>08</v>
      </c>
      <c r="T870" t="str">
        <f>CONCATENATE("Q", INT((S870+2)/3))</f>
        <v>Q3</v>
      </c>
      <c r="U870" s="7" t="str">
        <f>CONCATENATE(R870," ",T870)</f>
        <v>110 Q3</v>
      </c>
    </row>
    <row r="871" spans="1:21" ht="70" customHeight="1">
      <c r="A871" s="20" t="s">
        <v>4528</v>
      </c>
      <c r="B871" s="2" t="s">
        <v>1171</v>
      </c>
      <c r="C871" s="2" t="s">
        <v>1172</v>
      </c>
      <c r="D871" s="2" t="s">
        <v>151</v>
      </c>
      <c r="E871" s="2" t="s">
        <v>1164</v>
      </c>
      <c r="F871" s="14">
        <v>850</v>
      </c>
      <c r="G871" s="22">
        <v>29.9</v>
      </c>
      <c r="H871" s="25">
        <v>30.39</v>
      </c>
      <c r="I871" s="5">
        <v>0.44800000000000001</v>
      </c>
      <c r="J871" s="2" t="s">
        <v>23</v>
      </c>
      <c r="K871" s="2" t="s">
        <v>153</v>
      </c>
      <c r="L871" s="2" t="s">
        <v>25</v>
      </c>
      <c r="M871" s="2" t="s">
        <v>26</v>
      </c>
      <c r="N871" s="2" t="s">
        <v>112</v>
      </c>
      <c r="O871" s="2">
        <v>168</v>
      </c>
      <c r="P871" s="2" t="s">
        <v>28</v>
      </c>
      <c r="Q871" s="2" t="s">
        <v>29</v>
      </c>
      <c r="R871" t="str">
        <f>LEFT(E871,3)</f>
        <v>110</v>
      </c>
      <c r="S871" t="str">
        <f>RIGHT(LEFT(E871,6),2)</f>
        <v>08</v>
      </c>
      <c r="T871" t="str">
        <f>CONCATENATE("Q", INT((S871+2)/3))</f>
        <v>Q3</v>
      </c>
      <c r="U871" s="7" t="str">
        <f>CONCATENATE(R871," ",T871)</f>
        <v>110 Q3</v>
      </c>
    </row>
    <row r="872" spans="1:21" ht="70" customHeight="1">
      <c r="A872" s="20" t="s">
        <v>4529</v>
      </c>
      <c r="B872" s="2" t="s">
        <v>663</v>
      </c>
      <c r="C872" s="2" t="s">
        <v>155</v>
      </c>
      <c r="D872" s="2" t="s">
        <v>664</v>
      </c>
      <c r="E872" s="2" t="s">
        <v>1164</v>
      </c>
      <c r="F872" s="14">
        <v>525</v>
      </c>
      <c r="G872" s="22">
        <v>30.3</v>
      </c>
      <c r="H872" s="25">
        <v>17.34</v>
      </c>
      <c r="I872" s="5">
        <v>0.55730000000000002</v>
      </c>
      <c r="J872" s="2" t="s">
        <v>23</v>
      </c>
      <c r="K872" s="2" t="s">
        <v>594</v>
      </c>
      <c r="L872" s="2" t="s">
        <v>222</v>
      </c>
      <c r="M872" s="2" t="s">
        <v>223</v>
      </c>
      <c r="N872" s="8"/>
      <c r="O872" s="8"/>
      <c r="P872" s="2" t="s">
        <v>28</v>
      </c>
      <c r="Q872" s="2" t="s">
        <v>29</v>
      </c>
      <c r="R872" t="str">
        <f>LEFT(E872,3)</f>
        <v>110</v>
      </c>
      <c r="S872" t="str">
        <f>RIGHT(LEFT(E872,6),2)</f>
        <v>08</v>
      </c>
      <c r="T872" t="str">
        <f>CONCATENATE("Q", INT((S872+2)/3))</f>
        <v>Q3</v>
      </c>
      <c r="U872" s="7" t="str">
        <f>CONCATENATE(R872," ",T872)</f>
        <v>110 Q3</v>
      </c>
    </row>
    <row r="873" spans="1:21" ht="70" customHeight="1">
      <c r="A873" s="20" t="s">
        <v>4530</v>
      </c>
      <c r="B873" s="2" t="s">
        <v>203</v>
      </c>
      <c r="C873" s="2" t="s">
        <v>1173</v>
      </c>
      <c r="D873" s="2" t="s">
        <v>205</v>
      </c>
      <c r="E873" s="2" t="s">
        <v>1164</v>
      </c>
      <c r="F873" s="14">
        <v>749</v>
      </c>
      <c r="G873" s="22">
        <v>27.8</v>
      </c>
      <c r="H873" s="25">
        <v>26.96</v>
      </c>
      <c r="I873" s="5">
        <v>0.59040000000000004</v>
      </c>
      <c r="J873" s="2" t="s">
        <v>23</v>
      </c>
      <c r="K873" s="2" t="s">
        <v>385</v>
      </c>
      <c r="L873" s="2" t="s">
        <v>222</v>
      </c>
      <c r="M873" s="2" t="s">
        <v>223</v>
      </c>
      <c r="N873" s="2" t="s">
        <v>112</v>
      </c>
      <c r="O873" s="8"/>
      <c r="P873" s="2" t="s">
        <v>113</v>
      </c>
      <c r="Q873" s="2" t="s">
        <v>29</v>
      </c>
      <c r="R873" t="str">
        <f>LEFT(E873,3)</f>
        <v>110</v>
      </c>
      <c r="S873" t="str">
        <f>RIGHT(LEFT(E873,6),2)</f>
        <v>08</v>
      </c>
      <c r="T873" t="str">
        <f>CONCATENATE("Q", INT((S873+2)/3))</f>
        <v>Q3</v>
      </c>
      <c r="U873" s="7" t="str">
        <f>CONCATENATE(R873," ",T873)</f>
        <v>110 Q3</v>
      </c>
    </row>
    <row r="874" spans="1:21" ht="70" customHeight="1">
      <c r="A874" s="20" t="s">
        <v>4531</v>
      </c>
      <c r="B874" s="2" t="s">
        <v>102</v>
      </c>
      <c r="C874" s="2" t="s">
        <v>1174</v>
      </c>
      <c r="D874" s="2" t="s">
        <v>104</v>
      </c>
      <c r="E874" s="2" t="s">
        <v>1175</v>
      </c>
      <c r="F874" s="14">
        <v>1458</v>
      </c>
      <c r="G874" s="22">
        <v>32.700000000000003</v>
      </c>
      <c r="H874" s="25">
        <v>47.31</v>
      </c>
      <c r="I874" s="5">
        <v>0.50180000000000002</v>
      </c>
      <c r="J874" s="2" t="s">
        <v>23</v>
      </c>
      <c r="K874" s="2" t="s">
        <v>162</v>
      </c>
      <c r="L874" s="2" t="s">
        <v>25</v>
      </c>
      <c r="M874" s="2" t="s">
        <v>26</v>
      </c>
      <c r="N874" s="2" t="s">
        <v>107</v>
      </c>
      <c r="O874" s="2">
        <v>190</v>
      </c>
      <c r="P874" s="2" t="s">
        <v>28</v>
      </c>
      <c r="Q874" s="2" t="s">
        <v>29</v>
      </c>
      <c r="R874" t="str">
        <f>LEFT(E874,3)</f>
        <v>110</v>
      </c>
      <c r="S874" t="str">
        <f>RIGHT(LEFT(E874,6),2)</f>
        <v>07</v>
      </c>
      <c r="T874" t="str">
        <f>CONCATENATE("Q", INT((S874+2)/3))</f>
        <v>Q3</v>
      </c>
      <c r="U874" s="7" t="str">
        <f>CONCATENATE(R874," ",T874)</f>
        <v>110 Q3</v>
      </c>
    </row>
    <row r="875" spans="1:21" ht="70" customHeight="1">
      <c r="A875" s="20" t="s">
        <v>4532</v>
      </c>
      <c r="B875" s="2" t="s">
        <v>387</v>
      </c>
      <c r="C875" s="2" t="s">
        <v>521</v>
      </c>
      <c r="D875" s="2" t="s">
        <v>389</v>
      </c>
      <c r="E875" s="2" t="s">
        <v>1175</v>
      </c>
      <c r="F875" s="14">
        <v>1266</v>
      </c>
      <c r="G875" s="22">
        <v>26.9</v>
      </c>
      <c r="H875" s="25">
        <v>49.82</v>
      </c>
      <c r="I875" s="5">
        <v>0.48699999999999999</v>
      </c>
      <c r="J875" s="2" t="s">
        <v>23</v>
      </c>
      <c r="K875" s="2" t="s">
        <v>165</v>
      </c>
      <c r="L875" s="2" t="s">
        <v>25</v>
      </c>
      <c r="M875" s="2" t="s">
        <v>26</v>
      </c>
      <c r="N875" s="2" t="s">
        <v>27</v>
      </c>
      <c r="O875" s="2">
        <v>225</v>
      </c>
      <c r="P875" s="2" t="s">
        <v>28</v>
      </c>
      <c r="Q875" s="2" t="s">
        <v>29</v>
      </c>
      <c r="R875" t="str">
        <f>LEFT(E875,3)</f>
        <v>110</v>
      </c>
      <c r="S875" t="str">
        <f>RIGHT(LEFT(E875,6),2)</f>
        <v>07</v>
      </c>
      <c r="T875" t="str">
        <f>CONCATENATE("Q", INT((S875+2)/3))</f>
        <v>Q3</v>
      </c>
      <c r="U875" s="7" t="str">
        <f>CONCATENATE(R875," ",T875)</f>
        <v>110 Q3</v>
      </c>
    </row>
    <row r="876" spans="1:21" ht="70" customHeight="1">
      <c r="A876" s="20" t="s">
        <v>4533</v>
      </c>
      <c r="B876" s="2" t="s">
        <v>191</v>
      </c>
      <c r="C876" s="2" t="s">
        <v>1176</v>
      </c>
      <c r="D876" s="2" t="s">
        <v>193</v>
      </c>
      <c r="E876" s="2" t="s">
        <v>1175</v>
      </c>
      <c r="F876" s="14">
        <v>1178</v>
      </c>
      <c r="G876" s="22">
        <v>27.4</v>
      </c>
      <c r="H876" s="25">
        <v>48.5</v>
      </c>
      <c r="I876" s="5">
        <v>0.4516</v>
      </c>
      <c r="J876" s="2" t="s">
        <v>23</v>
      </c>
      <c r="K876" s="2" t="s">
        <v>45</v>
      </c>
      <c r="L876" s="2" t="s">
        <v>25</v>
      </c>
      <c r="M876" s="2" t="s">
        <v>26</v>
      </c>
      <c r="N876" s="2" t="s">
        <v>27</v>
      </c>
      <c r="O876" s="2">
        <v>200</v>
      </c>
      <c r="P876" s="2" t="s">
        <v>28</v>
      </c>
      <c r="Q876" s="2" t="s">
        <v>29</v>
      </c>
      <c r="R876" t="str">
        <f>LEFT(E876,3)</f>
        <v>110</v>
      </c>
      <c r="S876" t="str">
        <f>RIGHT(LEFT(E876,6),2)</f>
        <v>07</v>
      </c>
      <c r="T876" t="str">
        <f>CONCATENATE("Q", INT((S876+2)/3))</f>
        <v>Q3</v>
      </c>
      <c r="U876" s="7" t="str">
        <f>CONCATENATE(R876," ",T876)</f>
        <v>110 Q3</v>
      </c>
    </row>
    <row r="877" spans="1:21" ht="70" customHeight="1">
      <c r="A877" s="20" t="s">
        <v>4534</v>
      </c>
      <c r="B877" s="2" t="s">
        <v>1177</v>
      </c>
      <c r="C877" s="2" t="s">
        <v>1178</v>
      </c>
      <c r="D877" s="2" t="s">
        <v>151</v>
      </c>
      <c r="E877" s="2" t="s">
        <v>1175</v>
      </c>
      <c r="F877" s="14">
        <v>1295</v>
      </c>
      <c r="G877" s="22">
        <v>30.5</v>
      </c>
      <c r="H877" s="25">
        <v>43.9</v>
      </c>
      <c r="I877" s="5">
        <v>0.50349999999999995</v>
      </c>
      <c r="J877" s="2" t="s">
        <v>23</v>
      </c>
      <c r="K877" s="2" t="s">
        <v>654</v>
      </c>
      <c r="L877" s="2" t="s">
        <v>25</v>
      </c>
      <c r="M877" s="2" t="s">
        <v>1179</v>
      </c>
      <c r="N877" s="2" t="s">
        <v>50</v>
      </c>
      <c r="O877" s="2">
        <v>187</v>
      </c>
      <c r="P877" s="2" t="s">
        <v>28</v>
      </c>
      <c r="Q877" s="2" t="s">
        <v>29</v>
      </c>
      <c r="R877" t="str">
        <f>LEFT(E877,3)</f>
        <v>110</v>
      </c>
      <c r="S877" t="str">
        <f>RIGHT(LEFT(E877,6),2)</f>
        <v>07</v>
      </c>
      <c r="T877" t="str">
        <f>CONCATENATE("Q", INT((S877+2)/3))</f>
        <v>Q3</v>
      </c>
      <c r="U877" s="7" t="str">
        <f>CONCATENATE(R877," ",T877)</f>
        <v>110 Q3</v>
      </c>
    </row>
    <row r="878" spans="1:21" ht="70" customHeight="1">
      <c r="A878" s="20" t="s">
        <v>4535</v>
      </c>
      <c r="B878" s="2" t="s">
        <v>1180</v>
      </c>
      <c r="C878" s="2" t="s">
        <v>1181</v>
      </c>
      <c r="D878" s="2" t="s">
        <v>151</v>
      </c>
      <c r="E878" s="2" t="s">
        <v>1175</v>
      </c>
      <c r="F878" s="14">
        <v>1250</v>
      </c>
      <c r="G878" s="22">
        <v>28.3</v>
      </c>
      <c r="H878" s="25">
        <v>45.76</v>
      </c>
      <c r="I878" s="5">
        <v>0.50239999999999996</v>
      </c>
      <c r="J878" s="2" t="s">
        <v>23</v>
      </c>
      <c r="K878" s="2" t="s">
        <v>357</v>
      </c>
      <c r="L878" s="2" t="s">
        <v>25</v>
      </c>
      <c r="M878" s="2" t="s">
        <v>1179</v>
      </c>
      <c r="N878" s="2" t="s">
        <v>50</v>
      </c>
      <c r="O878" s="2">
        <v>168</v>
      </c>
      <c r="P878" s="2" t="s">
        <v>28</v>
      </c>
      <c r="Q878" s="2" t="s">
        <v>29</v>
      </c>
      <c r="R878" t="str">
        <f>LEFT(E878,3)</f>
        <v>110</v>
      </c>
      <c r="S878" t="str">
        <f>RIGHT(LEFT(E878,6),2)</f>
        <v>07</v>
      </c>
      <c r="T878" t="str">
        <f>CONCATENATE("Q", INT((S878+2)/3))</f>
        <v>Q3</v>
      </c>
      <c r="U878" s="7" t="str">
        <f>CONCATENATE(R878," ",T878)</f>
        <v>110 Q3</v>
      </c>
    </row>
    <row r="879" spans="1:21" ht="70" customHeight="1">
      <c r="A879" s="20" t="s">
        <v>4536</v>
      </c>
      <c r="B879" s="2" t="s">
        <v>1182</v>
      </c>
      <c r="C879" s="2" t="s">
        <v>1183</v>
      </c>
      <c r="D879" s="2" t="s">
        <v>151</v>
      </c>
      <c r="E879" s="2" t="s">
        <v>1175</v>
      </c>
      <c r="F879" s="14">
        <v>988</v>
      </c>
      <c r="G879" s="22">
        <v>29.1</v>
      </c>
      <c r="H879" s="25">
        <v>34.799999999999997</v>
      </c>
      <c r="I879" s="5">
        <v>0.47870000000000001</v>
      </c>
      <c r="J879" s="2" t="s">
        <v>23</v>
      </c>
      <c r="K879" s="2" t="s">
        <v>381</v>
      </c>
      <c r="L879" s="2" t="s">
        <v>25</v>
      </c>
      <c r="M879" s="2" t="s">
        <v>1179</v>
      </c>
      <c r="N879" s="2" t="s">
        <v>112</v>
      </c>
      <c r="O879" s="2">
        <v>197</v>
      </c>
      <c r="P879" s="2" t="s">
        <v>28</v>
      </c>
      <c r="Q879" s="2" t="s">
        <v>29</v>
      </c>
      <c r="R879" t="str">
        <f>LEFT(E879,3)</f>
        <v>110</v>
      </c>
      <c r="S879" t="str">
        <f>RIGHT(LEFT(E879,6),2)</f>
        <v>07</v>
      </c>
      <c r="T879" t="str">
        <f>CONCATENATE("Q", INT((S879+2)/3))</f>
        <v>Q3</v>
      </c>
      <c r="U879" s="7" t="str">
        <f>CONCATENATE(R879," ",T879)</f>
        <v>110 Q3</v>
      </c>
    </row>
    <row r="880" spans="1:21" ht="70" customHeight="1">
      <c r="A880" s="20" t="s">
        <v>4537</v>
      </c>
      <c r="B880" s="2" t="s">
        <v>1184</v>
      </c>
      <c r="C880" s="2" t="s">
        <v>1185</v>
      </c>
      <c r="D880" s="2" t="s">
        <v>151</v>
      </c>
      <c r="E880" s="2" t="s">
        <v>1175</v>
      </c>
      <c r="F880" s="14">
        <v>1050</v>
      </c>
      <c r="G880" s="22">
        <v>30.3</v>
      </c>
      <c r="H880" s="25">
        <v>36.01</v>
      </c>
      <c r="I880" s="5">
        <v>0.48409999999999997</v>
      </c>
      <c r="J880" s="2" t="s">
        <v>23</v>
      </c>
      <c r="K880" s="2" t="s">
        <v>381</v>
      </c>
      <c r="L880" s="2" t="s">
        <v>25</v>
      </c>
      <c r="M880" s="2" t="s">
        <v>1179</v>
      </c>
      <c r="N880" s="2" t="s">
        <v>112</v>
      </c>
      <c r="O880" s="2">
        <v>188</v>
      </c>
      <c r="P880" s="2" t="s">
        <v>28</v>
      </c>
      <c r="Q880" s="2" t="s">
        <v>29</v>
      </c>
      <c r="R880" t="str">
        <f>LEFT(E880,3)</f>
        <v>110</v>
      </c>
      <c r="S880" t="str">
        <f>RIGHT(LEFT(E880,6),2)</f>
        <v>07</v>
      </c>
      <c r="T880" t="str">
        <f>CONCATENATE("Q", INT((S880+2)/3))</f>
        <v>Q3</v>
      </c>
      <c r="U880" s="7" t="str">
        <f>CONCATENATE(R880," ",T880)</f>
        <v>110 Q3</v>
      </c>
    </row>
    <row r="881" spans="1:21" ht="70" customHeight="1">
      <c r="A881" s="20" t="s">
        <v>4538</v>
      </c>
      <c r="B881" s="2" t="s">
        <v>128</v>
      </c>
      <c r="C881" s="2" t="s">
        <v>38</v>
      </c>
      <c r="D881" s="2" t="s">
        <v>130</v>
      </c>
      <c r="E881" s="2" t="s">
        <v>1175</v>
      </c>
      <c r="F881" s="14">
        <v>1280</v>
      </c>
      <c r="G881" s="22">
        <v>25.8</v>
      </c>
      <c r="H881" s="25">
        <v>49.21</v>
      </c>
      <c r="I881" s="5">
        <v>0.50919999999999999</v>
      </c>
      <c r="J881" s="2" t="s">
        <v>23</v>
      </c>
      <c r="K881" s="2" t="s">
        <v>381</v>
      </c>
      <c r="L881" s="2" t="s">
        <v>25</v>
      </c>
      <c r="M881" s="2" t="s">
        <v>26</v>
      </c>
      <c r="N881" s="2" t="s">
        <v>27</v>
      </c>
      <c r="O881" s="2">
        <v>206</v>
      </c>
      <c r="P881" s="2" t="s">
        <v>28</v>
      </c>
      <c r="Q881" s="2" t="s">
        <v>29</v>
      </c>
      <c r="R881" t="str">
        <f>LEFT(E881,3)</f>
        <v>110</v>
      </c>
      <c r="S881" t="str">
        <f>RIGHT(LEFT(E881,6),2)</f>
        <v>07</v>
      </c>
      <c r="T881" t="str">
        <f>CONCATENATE("Q", INT((S881+2)/3))</f>
        <v>Q3</v>
      </c>
      <c r="U881" s="7" t="str">
        <f>CONCATENATE(R881," ",T881)</f>
        <v>110 Q3</v>
      </c>
    </row>
    <row r="882" spans="1:21" ht="70" customHeight="1">
      <c r="A882" s="20" t="s">
        <v>4539</v>
      </c>
      <c r="B882" s="2" t="s">
        <v>128</v>
      </c>
      <c r="C882" s="2" t="s">
        <v>48</v>
      </c>
      <c r="D882" s="2" t="s">
        <v>130</v>
      </c>
      <c r="E882" s="2" t="s">
        <v>1175</v>
      </c>
      <c r="F882" s="14">
        <v>934</v>
      </c>
      <c r="G882" s="22">
        <v>25.4</v>
      </c>
      <c r="H882" s="25">
        <v>36.79</v>
      </c>
      <c r="I882" s="5">
        <v>0.50880000000000003</v>
      </c>
      <c r="J882" s="2" t="s">
        <v>23</v>
      </c>
      <c r="K882" s="2" t="s">
        <v>238</v>
      </c>
      <c r="L882" s="2" t="s">
        <v>25</v>
      </c>
      <c r="M882" s="2" t="s">
        <v>26</v>
      </c>
      <c r="N882" s="2" t="s">
        <v>27</v>
      </c>
      <c r="O882" s="2">
        <v>191</v>
      </c>
      <c r="P882" s="2" t="s">
        <v>28</v>
      </c>
      <c r="Q882" s="2" t="s">
        <v>29</v>
      </c>
      <c r="R882" t="str">
        <f>LEFT(E882,3)</f>
        <v>110</v>
      </c>
      <c r="S882" t="str">
        <f>RIGHT(LEFT(E882,6),2)</f>
        <v>07</v>
      </c>
      <c r="T882" t="str">
        <f>CONCATENATE("Q", INT((S882+2)/3))</f>
        <v>Q3</v>
      </c>
      <c r="U882" s="7" t="str">
        <f>CONCATENATE(R882," ",T882)</f>
        <v>110 Q3</v>
      </c>
    </row>
    <row r="883" spans="1:21" ht="70" customHeight="1">
      <c r="A883" s="20" t="s">
        <v>4540</v>
      </c>
      <c r="B883" s="2" t="s">
        <v>128</v>
      </c>
      <c r="C883" s="2" t="s">
        <v>38</v>
      </c>
      <c r="D883" s="2" t="s">
        <v>130</v>
      </c>
      <c r="E883" s="2" t="s">
        <v>1175</v>
      </c>
      <c r="F883" s="14">
        <v>1295</v>
      </c>
      <c r="G883" s="22">
        <v>26.1</v>
      </c>
      <c r="H883" s="25">
        <v>49.21</v>
      </c>
      <c r="I883" s="5">
        <v>0.50919999999999999</v>
      </c>
      <c r="J883" s="2" t="s">
        <v>23</v>
      </c>
      <c r="K883" s="2" t="s">
        <v>131</v>
      </c>
      <c r="L883" s="2" t="s">
        <v>25</v>
      </c>
      <c r="M883" s="2" t="s">
        <v>26</v>
      </c>
      <c r="N883" s="2" t="s">
        <v>27</v>
      </c>
      <c r="O883" s="2">
        <v>205</v>
      </c>
      <c r="P883" s="2" t="s">
        <v>28</v>
      </c>
      <c r="Q883" s="2" t="s">
        <v>29</v>
      </c>
      <c r="R883" t="str">
        <f>LEFT(E883,3)</f>
        <v>110</v>
      </c>
      <c r="S883" t="str">
        <f>RIGHT(LEFT(E883,6),2)</f>
        <v>07</v>
      </c>
      <c r="T883" t="str">
        <f>CONCATENATE("Q", INT((S883+2)/3))</f>
        <v>Q3</v>
      </c>
      <c r="U883" s="7" t="str">
        <f>CONCATENATE(R883," ",T883)</f>
        <v>110 Q3</v>
      </c>
    </row>
    <row r="884" spans="1:21" ht="70" customHeight="1">
      <c r="A884" s="20" t="s">
        <v>4541</v>
      </c>
      <c r="B884" s="2" t="s">
        <v>128</v>
      </c>
      <c r="C884" s="2" t="s">
        <v>200</v>
      </c>
      <c r="D884" s="2" t="s">
        <v>130</v>
      </c>
      <c r="E884" s="2" t="s">
        <v>1175</v>
      </c>
      <c r="F884" s="14">
        <v>1054</v>
      </c>
      <c r="G884" s="22">
        <v>23.9</v>
      </c>
      <c r="H884" s="25">
        <v>43.63</v>
      </c>
      <c r="I884" s="5">
        <v>0.51080000000000003</v>
      </c>
      <c r="J884" s="2" t="s">
        <v>23</v>
      </c>
      <c r="K884" s="2" t="s">
        <v>876</v>
      </c>
      <c r="L884" s="2" t="s">
        <v>25</v>
      </c>
      <c r="M884" s="2" t="s">
        <v>26</v>
      </c>
      <c r="N884" s="2" t="s">
        <v>27</v>
      </c>
      <c r="O884" s="2">
        <v>190</v>
      </c>
      <c r="P884" s="2" t="s">
        <v>28</v>
      </c>
      <c r="Q884" s="2" t="s">
        <v>29</v>
      </c>
      <c r="R884" t="str">
        <f>LEFT(E884,3)</f>
        <v>110</v>
      </c>
      <c r="S884" t="str">
        <f>RIGHT(LEFT(E884,6),2)</f>
        <v>07</v>
      </c>
      <c r="T884" t="str">
        <f>CONCATENATE("Q", INT((S884+2)/3))</f>
        <v>Q3</v>
      </c>
      <c r="U884" s="7" t="str">
        <f>CONCATENATE(R884," ",T884)</f>
        <v>110 Q3</v>
      </c>
    </row>
    <row r="885" spans="1:21" ht="70" customHeight="1">
      <c r="A885" s="20" t="s">
        <v>4542</v>
      </c>
      <c r="B885" s="2" t="s">
        <v>203</v>
      </c>
      <c r="C885" s="2" t="s">
        <v>1186</v>
      </c>
      <c r="D885" s="2" t="s">
        <v>205</v>
      </c>
      <c r="E885" s="2" t="s">
        <v>1175</v>
      </c>
      <c r="F885" s="14">
        <v>1105</v>
      </c>
      <c r="G885" s="22">
        <v>26.4</v>
      </c>
      <c r="H885" s="25">
        <v>43.71</v>
      </c>
      <c r="I885" s="5">
        <v>0.49840000000000001</v>
      </c>
      <c r="J885" s="2" t="s">
        <v>23</v>
      </c>
      <c r="K885" s="2" t="s">
        <v>710</v>
      </c>
      <c r="L885" s="2" t="s">
        <v>25</v>
      </c>
      <c r="M885" s="2" t="s">
        <v>26</v>
      </c>
      <c r="N885" s="2" t="s">
        <v>27</v>
      </c>
      <c r="O885" s="2">
        <v>145</v>
      </c>
      <c r="P885" s="2" t="s">
        <v>113</v>
      </c>
      <c r="Q885" s="2" t="s">
        <v>29</v>
      </c>
      <c r="R885" t="str">
        <f>LEFT(E885,3)</f>
        <v>110</v>
      </c>
      <c r="S885" t="str">
        <f>RIGHT(LEFT(E885,6),2)</f>
        <v>07</v>
      </c>
      <c r="T885" t="str">
        <f>CONCATENATE("Q", INT((S885+2)/3))</f>
        <v>Q3</v>
      </c>
      <c r="U885" s="7" t="str">
        <f>CONCATENATE(R885," ",T885)</f>
        <v>110 Q3</v>
      </c>
    </row>
    <row r="886" spans="1:21" ht="70" customHeight="1">
      <c r="A886" s="20" t="s">
        <v>4543</v>
      </c>
      <c r="B886" s="2" t="s">
        <v>203</v>
      </c>
      <c r="C886" s="2" t="s">
        <v>1187</v>
      </c>
      <c r="D886" s="2" t="s">
        <v>205</v>
      </c>
      <c r="E886" s="2" t="s">
        <v>1175</v>
      </c>
      <c r="F886" s="14">
        <v>1243</v>
      </c>
      <c r="G886" s="22">
        <v>27.4</v>
      </c>
      <c r="H886" s="25">
        <v>46.78</v>
      </c>
      <c r="I886" s="5">
        <v>0.50600000000000001</v>
      </c>
      <c r="J886" s="2" t="s">
        <v>23</v>
      </c>
      <c r="K886" s="2" t="s">
        <v>40</v>
      </c>
      <c r="L886" s="2" t="s">
        <v>25</v>
      </c>
      <c r="M886" s="2" t="s">
        <v>26</v>
      </c>
      <c r="N886" s="2" t="s">
        <v>27</v>
      </c>
      <c r="O886" s="2">
        <v>160</v>
      </c>
      <c r="P886" s="2" t="s">
        <v>113</v>
      </c>
      <c r="Q886" s="2" t="s">
        <v>29</v>
      </c>
      <c r="R886" t="str">
        <f>LEFT(E886,3)</f>
        <v>110</v>
      </c>
      <c r="S886" t="str">
        <f>RIGHT(LEFT(E886,6),2)</f>
        <v>07</v>
      </c>
      <c r="T886" t="str">
        <f>CONCATENATE("Q", INT((S886+2)/3))</f>
        <v>Q3</v>
      </c>
      <c r="U886" s="7" t="str">
        <f>CONCATENATE(R886," ",T886)</f>
        <v>110 Q3</v>
      </c>
    </row>
    <row r="887" spans="1:21" ht="70" customHeight="1">
      <c r="A887" s="20" t="s">
        <v>4544</v>
      </c>
      <c r="B887" s="2" t="s">
        <v>140</v>
      </c>
      <c r="C887" s="2" t="s">
        <v>1188</v>
      </c>
      <c r="D887" s="2" t="s">
        <v>142</v>
      </c>
      <c r="E887" s="2" t="s">
        <v>1175</v>
      </c>
      <c r="F887" s="14">
        <v>1211</v>
      </c>
      <c r="G887" s="22">
        <v>31</v>
      </c>
      <c r="H887" s="25">
        <v>40.950000000000003</v>
      </c>
      <c r="I887" s="5">
        <v>0.47720000000000001</v>
      </c>
      <c r="J887" s="2" t="s">
        <v>23</v>
      </c>
      <c r="K887" s="2" t="s">
        <v>206</v>
      </c>
      <c r="L887" s="2" t="s">
        <v>25</v>
      </c>
      <c r="M887" s="2" t="s">
        <v>117</v>
      </c>
      <c r="N887" s="2" t="s">
        <v>433</v>
      </c>
      <c r="O887" s="2">
        <v>190</v>
      </c>
      <c r="P887" s="2" t="s">
        <v>28</v>
      </c>
      <c r="Q887" s="2" t="s">
        <v>29</v>
      </c>
      <c r="R887" t="str">
        <f>LEFT(E887,3)</f>
        <v>110</v>
      </c>
      <c r="S887" t="str">
        <f>RIGHT(LEFT(E887,6),2)</f>
        <v>07</v>
      </c>
      <c r="T887" t="str">
        <f>CONCATENATE("Q", INT((S887+2)/3))</f>
        <v>Q3</v>
      </c>
      <c r="U887" s="7" t="str">
        <f>CONCATENATE(R887," ",T887)</f>
        <v>110 Q3</v>
      </c>
    </row>
    <row r="888" spans="1:21" ht="70" customHeight="1">
      <c r="A888" s="20" t="s">
        <v>4545</v>
      </c>
      <c r="B888" s="2" t="s">
        <v>1189</v>
      </c>
      <c r="C888" s="2" t="s">
        <v>1190</v>
      </c>
      <c r="D888" s="2" t="s">
        <v>151</v>
      </c>
      <c r="E888" s="2" t="s">
        <v>1191</v>
      </c>
      <c r="F888" s="14">
        <v>1000</v>
      </c>
      <c r="G888" s="22">
        <v>30.6</v>
      </c>
      <c r="H888" s="25">
        <v>34.78</v>
      </c>
      <c r="I888" s="5">
        <v>0.48470000000000002</v>
      </c>
      <c r="J888" s="2" t="s">
        <v>23</v>
      </c>
      <c r="K888" s="2" t="s">
        <v>562</v>
      </c>
      <c r="L888" s="2" t="s">
        <v>25</v>
      </c>
      <c r="M888" s="2" t="s">
        <v>1179</v>
      </c>
      <c r="N888" s="2" t="s">
        <v>112</v>
      </c>
      <c r="O888" s="2">
        <v>169</v>
      </c>
      <c r="P888" s="2" t="s">
        <v>28</v>
      </c>
      <c r="Q888" s="2" t="s">
        <v>29</v>
      </c>
      <c r="R888" t="str">
        <f>LEFT(E888,3)</f>
        <v>110</v>
      </c>
      <c r="S888" t="str">
        <f>RIGHT(LEFT(E888,6),2)</f>
        <v>07</v>
      </c>
      <c r="T888" t="str">
        <f>CONCATENATE("Q", INT((S888+2)/3))</f>
        <v>Q3</v>
      </c>
      <c r="U888" s="7" t="str">
        <f>CONCATENATE(R888," ",T888)</f>
        <v>110 Q3</v>
      </c>
    </row>
    <row r="889" spans="1:21" ht="70" customHeight="1">
      <c r="A889" s="20" t="s">
        <v>4546</v>
      </c>
      <c r="B889" s="2" t="s">
        <v>1192</v>
      </c>
      <c r="C889" s="2" t="s">
        <v>1193</v>
      </c>
      <c r="D889" s="2" t="s">
        <v>151</v>
      </c>
      <c r="E889" s="2" t="s">
        <v>1191</v>
      </c>
      <c r="F889" s="14">
        <v>1330</v>
      </c>
      <c r="G889" s="22">
        <v>31.5</v>
      </c>
      <c r="H889" s="25">
        <v>43.9</v>
      </c>
      <c r="I889" s="5">
        <v>0.50349999999999995</v>
      </c>
      <c r="J889" s="2" t="s">
        <v>23</v>
      </c>
      <c r="K889" s="2" t="s">
        <v>381</v>
      </c>
      <c r="L889" s="2" t="s">
        <v>25</v>
      </c>
      <c r="M889" s="2" t="s">
        <v>1179</v>
      </c>
      <c r="N889" s="2" t="s">
        <v>50</v>
      </c>
      <c r="O889" s="2">
        <v>187</v>
      </c>
      <c r="P889" s="2" t="s">
        <v>28</v>
      </c>
      <c r="Q889" s="2" t="s">
        <v>29</v>
      </c>
      <c r="R889" t="str">
        <f>LEFT(E889,3)</f>
        <v>110</v>
      </c>
      <c r="S889" t="str">
        <f>RIGHT(LEFT(E889,6),2)</f>
        <v>07</v>
      </c>
      <c r="T889" t="str">
        <f>CONCATENATE("Q", INT((S889+2)/3))</f>
        <v>Q3</v>
      </c>
      <c r="U889" s="7" t="str">
        <f>CONCATENATE(R889," ",T889)</f>
        <v>110 Q3</v>
      </c>
    </row>
    <row r="890" spans="1:21" ht="70" customHeight="1">
      <c r="A890" s="20" t="s">
        <v>4547</v>
      </c>
      <c r="B890" s="2" t="s">
        <v>1194</v>
      </c>
      <c r="C890" s="2" t="s">
        <v>1195</v>
      </c>
      <c r="D890" s="2" t="s">
        <v>151</v>
      </c>
      <c r="E890" s="2" t="s">
        <v>1191</v>
      </c>
      <c r="F890" s="14">
        <v>1025</v>
      </c>
      <c r="G890" s="22">
        <v>29.9</v>
      </c>
      <c r="H890" s="25">
        <v>35.89</v>
      </c>
      <c r="I890" s="5">
        <v>0.4834</v>
      </c>
      <c r="J890" s="2" t="s">
        <v>23</v>
      </c>
      <c r="K890" s="2" t="s">
        <v>201</v>
      </c>
      <c r="L890" s="2" t="s">
        <v>25</v>
      </c>
      <c r="M890" s="2" t="s">
        <v>1179</v>
      </c>
      <c r="N890" s="2" t="s">
        <v>112</v>
      </c>
      <c r="O890" s="2">
        <v>179</v>
      </c>
      <c r="P890" s="2" t="s">
        <v>28</v>
      </c>
      <c r="Q890" s="2" t="s">
        <v>29</v>
      </c>
      <c r="R890" t="str">
        <f>LEFT(E890,3)</f>
        <v>110</v>
      </c>
      <c r="S890" t="str">
        <f>RIGHT(LEFT(E890,6),2)</f>
        <v>07</v>
      </c>
      <c r="T890" t="str">
        <f>CONCATENATE("Q", INT((S890+2)/3))</f>
        <v>Q3</v>
      </c>
      <c r="U890" s="7" t="str">
        <f>CONCATENATE(R890," ",T890)</f>
        <v>110 Q3</v>
      </c>
    </row>
    <row r="891" spans="1:21" ht="70" customHeight="1">
      <c r="A891" s="20" t="s">
        <v>4548</v>
      </c>
      <c r="B891" s="2" t="s">
        <v>128</v>
      </c>
      <c r="C891" s="2" t="s">
        <v>286</v>
      </c>
      <c r="D891" s="2" t="s">
        <v>130</v>
      </c>
      <c r="E891" s="2" t="s">
        <v>1191</v>
      </c>
      <c r="F891" s="14">
        <v>1247</v>
      </c>
      <c r="G891" s="22">
        <v>25.1</v>
      </c>
      <c r="H891" s="25">
        <v>49.16</v>
      </c>
      <c r="I891" s="5">
        <v>0.50929999999999997</v>
      </c>
      <c r="J891" s="2" t="s">
        <v>23</v>
      </c>
      <c r="K891" s="2" t="s">
        <v>152</v>
      </c>
      <c r="L891" s="2" t="s">
        <v>25</v>
      </c>
      <c r="M891" s="2" t="s">
        <v>26</v>
      </c>
      <c r="N891" s="2" t="s">
        <v>27</v>
      </c>
      <c r="O891" s="2">
        <v>200</v>
      </c>
      <c r="P891" s="2" t="s">
        <v>28</v>
      </c>
      <c r="Q891" s="2" t="s">
        <v>29</v>
      </c>
      <c r="R891" t="str">
        <f>LEFT(E891,3)</f>
        <v>110</v>
      </c>
      <c r="S891" t="str">
        <f>RIGHT(LEFT(E891,6),2)</f>
        <v>07</v>
      </c>
      <c r="T891" t="str">
        <f>CONCATENATE("Q", INT((S891+2)/3))</f>
        <v>Q3</v>
      </c>
      <c r="U891" s="7" t="str">
        <f>CONCATENATE(R891," ",T891)</f>
        <v>110 Q3</v>
      </c>
    </row>
    <row r="892" spans="1:21" ht="70" customHeight="1">
      <c r="A892" s="20" t="s">
        <v>4549</v>
      </c>
      <c r="B892" s="2" t="s">
        <v>128</v>
      </c>
      <c r="C892" s="2" t="s">
        <v>286</v>
      </c>
      <c r="D892" s="2" t="s">
        <v>130</v>
      </c>
      <c r="E892" s="2" t="s">
        <v>1191</v>
      </c>
      <c r="F892" s="14">
        <v>1418</v>
      </c>
      <c r="G892" s="22">
        <v>24.3</v>
      </c>
      <c r="H892" s="25">
        <v>56.66</v>
      </c>
      <c r="I892" s="5">
        <v>0.44180000000000003</v>
      </c>
      <c r="J892" s="2" t="s">
        <v>23</v>
      </c>
      <c r="K892" s="2" t="s">
        <v>238</v>
      </c>
      <c r="L892" s="2" t="s">
        <v>25</v>
      </c>
      <c r="M892" s="2" t="s">
        <v>94</v>
      </c>
      <c r="N892" s="2" t="s">
        <v>27</v>
      </c>
      <c r="O892" s="2">
        <v>407</v>
      </c>
      <c r="P892" s="2" t="s">
        <v>28</v>
      </c>
      <c r="Q892" s="2" t="s">
        <v>29</v>
      </c>
      <c r="R892" t="str">
        <f>LEFT(E892,3)</f>
        <v>110</v>
      </c>
      <c r="S892" t="str">
        <f>RIGHT(LEFT(E892,6),2)</f>
        <v>07</v>
      </c>
      <c r="T892" t="str">
        <f>CONCATENATE("Q", INT((S892+2)/3))</f>
        <v>Q3</v>
      </c>
      <c r="U892" s="7" t="str">
        <f>CONCATENATE(R892," ",T892)</f>
        <v>110 Q3</v>
      </c>
    </row>
    <row r="893" spans="1:21" ht="70" customHeight="1">
      <c r="A893" s="20" t="s">
        <v>4550</v>
      </c>
      <c r="B893" s="2" t="s">
        <v>203</v>
      </c>
      <c r="C893" s="2" t="s">
        <v>1196</v>
      </c>
      <c r="D893" s="2" t="s">
        <v>205</v>
      </c>
      <c r="E893" s="2" t="s">
        <v>1191</v>
      </c>
      <c r="F893" s="14">
        <v>1128</v>
      </c>
      <c r="G893" s="22">
        <v>25.5</v>
      </c>
      <c r="H893" s="25">
        <v>45.72</v>
      </c>
      <c r="I893" s="5">
        <v>0.50560000000000005</v>
      </c>
      <c r="J893" s="2" t="s">
        <v>23</v>
      </c>
      <c r="K893" s="2" t="s">
        <v>526</v>
      </c>
      <c r="L893" s="2" t="s">
        <v>25</v>
      </c>
      <c r="M893" s="2" t="s">
        <v>26</v>
      </c>
      <c r="N893" s="2" t="s">
        <v>27</v>
      </c>
      <c r="O893" s="2">
        <v>150</v>
      </c>
      <c r="P893" s="2" t="s">
        <v>113</v>
      </c>
      <c r="Q893" s="2" t="s">
        <v>29</v>
      </c>
      <c r="R893" t="str">
        <f>LEFT(E893,3)</f>
        <v>110</v>
      </c>
      <c r="S893" t="str">
        <f>RIGHT(LEFT(E893,6),2)</f>
        <v>07</v>
      </c>
      <c r="T893" t="str">
        <f>CONCATENATE("Q", INT((S893+2)/3))</f>
        <v>Q3</v>
      </c>
      <c r="U893" s="7" t="str">
        <f>CONCATENATE(R893," ",T893)</f>
        <v>110 Q3</v>
      </c>
    </row>
    <row r="894" spans="1:21" ht="70" customHeight="1">
      <c r="A894" s="20" t="s">
        <v>4551</v>
      </c>
      <c r="B894" s="2" t="s">
        <v>663</v>
      </c>
      <c r="C894" s="2" t="s">
        <v>76</v>
      </c>
      <c r="D894" s="2" t="s">
        <v>664</v>
      </c>
      <c r="E894" s="2" t="s">
        <v>1191</v>
      </c>
      <c r="F894" s="14">
        <v>980</v>
      </c>
      <c r="G894" s="22">
        <v>24.4</v>
      </c>
      <c r="H894" s="25">
        <v>41.25</v>
      </c>
      <c r="I894" s="5">
        <v>0.45619999999999999</v>
      </c>
      <c r="J894" s="2" t="s">
        <v>23</v>
      </c>
      <c r="K894" s="2" t="s">
        <v>248</v>
      </c>
      <c r="L894" s="2" t="s">
        <v>25</v>
      </c>
      <c r="M894" s="2" t="s">
        <v>26</v>
      </c>
      <c r="N894" s="2" t="s">
        <v>27</v>
      </c>
      <c r="O894" s="2">
        <v>190</v>
      </c>
      <c r="P894" s="2" t="s">
        <v>28</v>
      </c>
      <c r="Q894" s="2" t="s">
        <v>29</v>
      </c>
      <c r="R894" t="str">
        <f>LEFT(E894,3)</f>
        <v>110</v>
      </c>
      <c r="S894" t="str">
        <f>RIGHT(LEFT(E894,6),2)</f>
        <v>07</v>
      </c>
      <c r="T894" t="str">
        <f>CONCATENATE("Q", INT((S894+2)/3))</f>
        <v>Q3</v>
      </c>
      <c r="U894" s="7" t="str">
        <f>CONCATENATE(R894," ",T894)</f>
        <v>110 Q3</v>
      </c>
    </row>
    <row r="895" spans="1:21" ht="70" customHeight="1">
      <c r="A895" s="20" t="s">
        <v>4552</v>
      </c>
      <c r="B895" s="2" t="s">
        <v>114</v>
      </c>
      <c r="C895" s="2" t="s">
        <v>1197</v>
      </c>
      <c r="D895" s="2" t="s">
        <v>116</v>
      </c>
      <c r="E895" s="2" t="s">
        <v>1191</v>
      </c>
      <c r="F895" s="14">
        <v>1675</v>
      </c>
      <c r="G895" s="22">
        <v>37.700000000000003</v>
      </c>
      <c r="H895" s="25">
        <v>52.2</v>
      </c>
      <c r="I895" s="5">
        <v>0.43969999999999998</v>
      </c>
      <c r="J895" s="2" t="s">
        <v>23</v>
      </c>
      <c r="K895" s="2" t="s">
        <v>55</v>
      </c>
      <c r="L895" s="2" t="s">
        <v>25</v>
      </c>
      <c r="M895" s="2" t="s">
        <v>117</v>
      </c>
      <c r="N895" s="2" t="s">
        <v>27</v>
      </c>
      <c r="O895" s="2">
        <v>220</v>
      </c>
      <c r="P895" s="2" t="s">
        <v>28</v>
      </c>
      <c r="Q895" s="2" t="s">
        <v>29</v>
      </c>
      <c r="R895" t="str">
        <f>LEFT(E895,3)</f>
        <v>110</v>
      </c>
      <c r="S895" t="str">
        <f>RIGHT(LEFT(E895,6),2)</f>
        <v>07</v>
      </c>
      <c r="T895" t="str">
        <f>CONCATENATE("Q", INT((S895+2)/3))</f>
        <v>Q3</v>
      </c>
      <c r="U895" s="7" t="str">
        <f>CONCATENATE(R895," ",T895)</f>
        <v>110 Q3</v>
      </c>
    </row>
    <row r="896" spans="1:21" ht="70" customHeight="1">
      <c r="A896" s="20" t="s">
        <v>4553</v>
      </c>
      <c r="B896" s="2" t="s">
        <v>128</v>
      </c>
      <c r="C896" s="2" t="s">
        <v>48</v>
      </c>
      <c r="D896" s="2" t="s">
        <v>130</v>
      </c>
      <c r="E896" s="2" t="s">
        <v>1198</v>
      </c>
      <c r="F896" s="14">
        <v>903</v>
      </c>
      <c r="G896" s="22">
        <v>24.6</v>
      </c>
      <c r="H896" s="25">
        <v>36.79</v>
      </c>
      <c r="I896" s="5">
        <v>0.50880000000000003</v>
      </c>
      <c r="J896" s="2" t="s">
        <v>23</v>
      </c>
      <c r="K896" s="2" t="s">
        <v>509</v>
      </c>
      <c r="L896" s="2" t="s">
        <v>25</v>
      </c>
      <c r="M896" s="2" t="s">
        <v>26</v>
      </c>
      <c r="N896" s="2" t="s">
        <v>27</v>
      </c>
      <c r="O896" s="2">
        <v>184</v>
      </c>
      <c r="P896" s="2" t="s">
        <v>28</v>
      </c>
      <c r="Q896" s="2" t="s">
        <v>29</v>
      </c>
      <c r="R896" t="str">
        <f>LEFT(E896,3)</f>
        <v>110</v>
      </c>
      <c r="S896" t="str">
        <f>RIGHT(LEFT(E896,6),2)</f>
        <v>07</v>
      </c>
      <c r="T896" t="str">
        <f>CONCATENATE("Q", INT((S896+2)/3))</f>
        <v>Q3</v>
      </c>
      <c r="U896" s="7" t="str">
        <f>CONCATENATE(R896," ",T896)</f>
        <v>110 Q3</v>
      </c>
    </row>
    <row r="897" spans="1:21" ht="70" customHeight="1">
      <c r="A897" s="20" t="s">
        <v>4554</v>
      </c>
      <c r="B897" s="2" t="s">
        <v>158</v>
      </c>
      <c r="C897" s="2" t="s">
        <v>1199</v>
      </c>
      <c r="D897" s="2" t="s">
        <v>160</v>
      </c>
      <c r="E897" s="2" t="s">
        <v>1198</v>
      </c>
      <c r="F897" s="14">
        <v>910</v>
      </c>
      <c r="G897" s="22">
        <v>24.4</v>
      </c>
      <c r="H897" s="25">
        <v>39.36</v>
      </c>
      <c r="I897" s="5">
        <v>0.52010000000000001</v>
      </c>
      <c r="J897" s="2" t="s">
        <v>23</v>
      </c>
      <c r="K897" s="2" t="s">
        <v>36</v>
      </c>
      <c r="L897" s="2" t="s">
        <v>25</v>
      </c>
      <c r="M897" s="2" t="s">
        <v>26</v>
      </c>
      <c r="N897" s="2" t="s">
        <v>136</v>
      </c>
      <c r="O897" s="2">
        <v>80</v>
      </c>
      <c r="P897" s="2" t="s">
        <v>28</v>
      </c>
      <c r="Q897" s="2" t="s">
        <v>29</v>
      </c>
      <c r="R897" t="str">
        <f>LEFT(E897,3)</f>
        <v>110</v>
      </c>
      <c r="S897" t="str">
        <f>RIGHT(LEFT(E897,6),2)</f>
        <v>07</v>
      </c>
      <c r="T897" t="str">
        <f>CONCATENATE("Q", INT((S897+2)/3))</f>
        <v>Q3</v>
      </c>
      <c r="U897" s="7" t="str">
        <f>CONCATENATE(R897," ",T897)</f>
        <v>110 Q3</v>
      </c>
    </row>
    <row r="898" spans="1:21" ht="70" customHeight="1">
      <c r="A898" s="20" t="s">
        <v>4555</v>
      </c>
      <c r="B898" s="2" t="s">
        <v>1200</v>
      </c>
      <c r="C898" s="2" t="s">
        <v>1201</v>
      </c>
      <c r="D898" s="2" t="s">
        <v>151</v>
      </c>
      <c r="E898" s="2" t="s">
        <v>1198</v>
      </c>
      <c r="F898" s="14">
        <v>1415</v>
      </c>
      <c r="G898" s="22">
        <v>29.5</v>
      </c>
      <c r="H898" s="25">
        <v>49.49</v>
      </c>
      <c r="I898" s="5">
        <v>0.50129999999999997</v>
      </c>
      <c r="J898" s="2" t="s">
        <v>23</v>
      </c>
      <c r="K898" s="2" t="s">
        <v>509</v>
      </c>
      <c r="L898" s="2" t="s">
        <v>25</v>
      </c>
      <c r="M898" s="2" t="s">
        <v>1179</v>
      </c>
      <c r="N898" s="2" t="s">
        <v>50</v>
      </c>
      <c r="O898" s="2">
        <v>177</v>
      </c>
      <c r="P898" s="2" t="s">
        <v>28</v>
      </c>
      <c r="Q898" s="2" t="s">
        <v>29</v>
      </c>
      <c r="R898" t="str">
        <f>LEFT(E898,3)</f>
        <v>110</v>
      </c>
      <c r="S898" t="str">
        <f>RIGHT(LEFT(E898,6),2)</f>
        <v>07</v>
      </c>
      <c r="T898" t="str">
        <f>CONCATENATE("Q", INT((S898+2)/3))</f>
        <v>Q3</v>
      </c>
      <c r="U898" s="7" t="str">
        <f>CONCATENATE(R898," ",T898)</f>
        <v>110 Q3</v>
      </c>
    </row>
    <row r="899" spans="1:21" ht="70" customHeight="1">
      <c r="A899" s="20" t="s">
        <v>4556</v>
      </c>
      <c r="B899" s="2" t="s">
        <v>37</v>
      </c>
      <c r="C899" s="2" t="s">
        <v>52</v>
      </c>
      <c r="D899" s="2" t="s">
        <v>39</v>
      </c>
      <c r="E899" s="2" t="s">
        <v>1202</v>
      </c>
      <c r="F899" s="14">
        <v>1420</v>
      </c>
      <c r="G899" s="22">
        <v>34</v>
      </c>
      <c r="H899" s="25">
        <v>44.47</v>
      </c>
      <c r="I899" s="5">
        <v>0.49380000000000002</v>
      </c>
      <c r="J899" s="2" t="s">
        <v>23</v>
      </c>
      <c r="K899" s="2" t="s">
        <v>297</v>
      </c>
      <c r="L899" s="2" t="s">
        <v>25</v>
      </c>
      <c r="M899" s="2" t="s">
        <v>26</v>
      </c>
      <c r="N899" s="2" t="s">
        <v>27</v>
      </c>
      <c r="O899" s="2">
        <v>180</v>
      </c>
      <c r="P899" s="2" t="s">
        <v>28</v>
      </c>
      <c r="Q899" s="2" t="s">
        <v>29</v>
      </c>
      <c r="R899" t="str">
        <f>LEFT(E899,3)</f>
        <v>110</v>
      </c>
      <c r="S899" t="str">
        <f>RIGHT(LEFT(E899,6),2)</f>
        <v>07</v>
      </c>
      <c r="T899" t="str">
        <f>CONCATENATE("Q", INT((S899+2)/3))</f>
        <v>Q3</v>
      </c>
      <c r="U899" s="7" t="str">
        <f>CONCATENATE(R899," ",T899)</f>
        <v>110 Q3</v>
      </c>
    </row>
    <row r="900" spans="1:21" ht="70" customHeight="1">
      <c r="A900" s="20" t="s">
        <v>4557</v>
      </c>
      <c r="B900" s="2" t="s">
        <v>1203</v>
      </c>
      <c r="C900" s="2" t="s">
        <v>1204</v>
      </c>
      <c r="D900" s="2" t="s">
        <v>151</v>
      </c>
      <c r="E900" s="2" t="s">
        <v>1202</v>
      </c>
      <c r="F900" s="14">
        <v>990</v>
      </c>
      <c r="G900" s="22">
        <v>30.2</v>
      </c>
      <c r="H900" s="25">
        <v>34.78</v>
      </c>
      <c r="I900" s="5">
        <v>0.48470000000000002</v>
      </c>
      <c r="J900" s="2" t="s">
        <v>23</v>
      </c>
      <c r="K900" s="2" t="s">
        <v>153</v>
      </c>
      <c r="L900" s="2" t="s">
        <v>25</v>
      </c>
      <c r="M900" s="2" t="s">
        <v>1179</v>
      </c>
      <c r="N900" s="2" t="s">
        <v>112</v>
      </c>
      <c r="O900" s="2">
        <v>169</v>
      </c>
      <c r="P900" s="2" t="s">
        <v>28</v>
      </c>
      <c r="Q900" s="2" t="s">
        <v>29</v>
      </c>
      <c r="R900" t="str">
        <f>LEFT(E900,3)</f>
        <v>110</v>
      </c>
      <c r="S900" t="str">
        <f>RIGHT(LEFT(E900,6),2)</f>
        <v>07</v>
      </c>
      <c r="T900" t="str">
        <f>CONCATENATE("Q", INT((S900+2)/3))</f>
        <v>Q3</v>
      </c>
      <c r="U900" s="7" t="str">
        <f>CONCATENATE(R900," ",T900)</f>
        <v>110 Q3</v>
      </c>
    </row>
    <row r="901" spans="1:21" ht="70" customHeight="1">
      <c r="A901" s="20" t="s">
        <v>4558</v>
      </c>
      <c r="B901" s="2" t="s">
        <v>1205</v>
      </c>
      <c r="C901" s="2" t="s">
        <v>1206</v>
      </c>
      <c r="D901" s="2" t="s">
        <v>151</v>
      </c>
      <c r="E901" s="2" t="s">
        <v>1202</v>
      </c>
      <c r="F901" s="14">
        <v>990</v>
      </c>
      <c r="G901" s="22">
        <v>30.2</v>
      </c>
      <c r="H901" s="25">
        <v>34.78</v>
      </c>
      <c r="I901" s="5">
        <v>0.48470000000000002</v>
      </c>
      <c r="J901" s="2" t="s">
        <v>23</v>
      </c>
      <c r="K901" s="2" t="s">
        <v>153</v>
      </c>
      <c r="L901" s="2" t="s">
        <v>25</v>
      </c>
      <c r="M901" s="2" t="s">
        <v>1179</v>
      </c>
      <c r="N901" s="2" t="s">
        <v>112</v>
      </c>
      <c r="O901" s="2">
        <v>169</v>
      </c>
      <c r="P901" s="2" t="s">
        <v>28</v>
      </c>
      <c r="Q901" s="2" t="s">
        <v>29</v>
      </c>
      <c r="R901" t="str">
        <f>LEFT(E901,3)</f>
        <v>110</v>
      </c>
      <c r="S901" t="str">
        <f>RIGHT(LEFT(E901,6),2)</f>
        <v>07</v>
      </c>
      <c r="T901" t="str">
        <f>CONCATENATE("Q", INT((S901+2)/3))</f>
        <v>Q3</v>
      </c>
      <c r="U901" s="7" t="str">
        <f>CONCATENATE(R901," ",T901)</f>
        <v>110 Q3</v>
      </c>
    </row>
    <row r="902" spans="1:21" ht="70" customHeight="1">
      <c r="A902" s="20" t="s">
        <v>4559</v>
      </c>
      <c r="B902" s="2" t="s">
        <v>1207</v>
      </c>
      <c r="C902" s="2" t="s">
        <v>1208</v>
      </c>
      <c r="D902" s="2" t="s">
        <v>151</v>
      </c>
      <c r="E902" s="2" t="s">
        <v>1202</v>
      </c>
      <c r="F902" s="14">
        <v>1258</v>
      </c>
      <c r="G902" s="22">
        <v>28.5</v>
      </c>
      <c r="H902" s="25">
        <v>45.76</v>
      </c>
      <c r="I902" s="5">
        <v>0.50239999999999996</v>
      </c>
      <c r="J902" s="2" t="s">
        <v>23</v>
      </c>
      <c r="K902" s="2" t="s">
        <v>237</v>
      </c>
      <c r="L902" s="2" t="s">
        <v>25</v>
      </c>
      <c r="M902" s="2" t="s">
        <v>1179</v>
      </c>
      <c r="N902" s="2" t="s">
        <v>50</v>
      </c>
      <c r="O902" s="2">
        <v>169</v>
      </c>
      <c r="P902" s="2" t="s">
        <v>28</v>
      </c>
      <c r="Q902" s="2" t="s">
        <v>29</v>
      </c>
      <c r="R902" t="str">
        <f>LEFT(E902,3)</f>
        <v>110</v>
      </c>
      <c r="S902" t="str">
        <f>RIGHT(LEFT(E902,6),2)</f>
        <v>07</v>
      </c>
      <c r="T902" t="str">
        <f>CONCATENATE("Q", INT((S902+2)/3))</f>
        <v>Q3</v>
      </c>
      <c r="U902" s="7" t="str">
        <f>CONCATENATE(R902," ",T902)</f>
        <v>110 Q3</v>
      </c>
    </row>
    <row r="903" spans="1:21" ht="70" customHeight="1">
      <c r="A903" s="20" t="s">
        <v>4560</v>
      </c>
      <c r="B903" s="2" t="s">
        <v>1209</v>
      </c>
      <c r="C903" s="2" t="s">
        <v>1210</v>
      </c>
      <c r="D903" s="2" t="s">
        <v>151</v>
      </c>
      <c r="E903" s="2" t="s">
        <v>1211</v>
      </c>
      <c r="F903" s="14">
        <v>1320</v>
      </c>
      <c r="G903" s="22">
        <v>31</v>
      </c>
      <c r="H903" s="25">
        <v>43.9</v>
      </c>
      <c r="I903" s="5">
        <v>0.50349999999999995</v>
      </c>
      <c r="J903" s="2" t="s">
        <v>23</v>
      </c>
      <c r="K903" s="2" t="s">
        <v>330</v>
      </c>
      <c r="L903" s="2" t="s">
        <v>25</v>
      </c>
      <c r="M903" s="2" t="s">
        <v>1179</v>
      </c>
      <c r="N903" s="2" t="s">
        <v>50</v>
      </c>
      <c r="O903" s="2">
        <v>195</v>
      </c>
      <c r="P903" s="2" t="s">
        <v>28</v>
      </c>
      <c r="Q903" s="2" t="s">
        <v>29</v>
      </c>
      <c r="R903" t="str">
        <f>LEFT(E903,3)</f>
        <v>110</v>
      </c>
      <c r="S903" t="str">
        <f>RIGHT(LEFT(E903,6),2)</f>
        <v>07</v>
      </c>
      <c r="T903" t="str">
        <f>CONCATENATE("Q", INT((S903+2)/3))</f>
        <v>Q3</v>
      </c>
      <c r="U903" s="7" t="str">
        <f>CONCATENATE(R903," ",T903)</f>
        <v>110 Q3</v>
      </c>
    </row>
    <row r="904" spans="1:21" ht="70" customHeight="1">
      <c r="A904" s="20" t="s">
        <v>4561</v>
      </c>
      <c r="B904" s="2" t="s">
        <v>1212</v>
      </c>
      <c r="C904" s="2" t="s">
        <v>1213</v>
      </c>
      <c r="D904" s="2" t="s">
        <v>151</v>
      </c>
      <c r="E904" s="2" t="s">
        <v>1211</v>
      </c>
      <c r="F904" s="14">
        <v>1028</v>
      </c>
      <c r="G904" s="22">
        <v>29.6</v>
      </c>
      <c r="H904" s="25">
        <v>36.01</v>
      </c>
      <c r="I904" s="5">
        <v>0.48409999999999997</v>
      </c>
      <c r="J904" s="2" t="s">
        <v>23</v>
      </c>
      <c r="K904" s="2" t="s">
        <v>354</v>
      </c>
      <c r="L904" s="2" t="s">
        <v>25</v>
      </c>
      <c r="M904" s="2" t="s">
        <v>1179</v>
      </c>
      <c r="N904" s="2" t="s">
        <v>112</v>
      </c>
      <c r="O904" s="2">
        <v>188</v>
      </c>
      <c r="P904" s="2" t="s">
        <v>28</v>
      </c>
      <c r="Q904" s="2" t="s">
        <v>29</v>
      </c>
      <c r="R904" t="str">
        <f>LEFT(E904,3)</f>
        <v>110</v>
      </c>
      <c r="S904" t="str">
        <f>RIGHT(LEFT(E904,6),2)</f>
        <v>07</v>
      </c>
      <c r="T904" t="str">
        <f>CONCATENATE("Q", INT((S904+2)/3))</f>
        <v>Q3</v>
      </c>
      <c r="U904" s="7" t="str">
        <f>CONCATENATE(R904," ",T904)</f>
        <v>110 Q3</v>
      </c>
    </row>
    <row r="905" spans="1:21" ht="70" customHeight="1">
      <c r="A905" s="20" t="s">
        <v>4562</v>
      </c>
      <c r="B905" s="2" t="s">
        <v>1214</v>
      </c>
      <c r="C905" s="2" t="s">
        <v>1215</v>
      </c>
      <c r="D905" s="2" t="s">
        <v>151</v>
      </c>
      <c r="E905" s="2" t="s">
        <v>1211</v>
      </c>
      <c r="F905" s="14">
        <v>1060</v>
      </c>
      <c r="G905" s="22">
        <v>30.5</v>
      </c>
      <c r="H905" s="25">
        <v>35.89</v>
      </c>
      <c r="I905" s="5">
        <v>0.4834</v>
      </c>
      <c r="J905" s="2" t="s">
        <v>23</v>
      </c>
      <c r="K905" s="2" t="s">
        <v>381</v>
      </c>
      <c r="L905" s="2" t="s">
        <v>25</v>
      </c>
      <c r="M905" s="2" t="s">
        <v>1179</v>
      </c>
      <c r="N905" s="2" t="s">
        <v>112</v>
      </c>
      <c r="O905" s="2">
        <v>197</v>
      </c>
      <c r="P905" s="2" t="s">
        <v>28</v>
      </c>
      <c r="Q905" s="2" t="s">
        <v>29</v>
      </c>
      <c r="R905" t="str">
        <f>LEFT(E905,3)</f>
        <v>110</v>
      </c>
      <c r="S905" t="str">
        <f>RIGHT(LEFT(E905,6),2)</f>
        <v>07</v>
      </c>
      <c r="T905" t="str">
        <f>CONCATENATE("Q", INT((S905+2)/3))</f>
        <v>Q3</v>
      </c>
      <c r="U905" s="7" t="str">
        <f>CONCATENATE(R905," ",T905)</f>
        <v>110 Q3</v>
      </c>
    </row>
    <row r="906" spans="1:21" ht="70" customHeight="1">
      <c r="A906" s="20" t="s">
        <v>4563</v>
      </c>
      <c r="B906" s="2" t="s">
        <v>37</v>
      </c>
      <c r="C906" s="2" t="s">
        <v>681</v>
      </c>
      <c r="D906" s="2" t="s">
        <v>39</v>
      </c>
      <c r="E906" s="2" t="s">
        <v>1216</v>
      </c>
      <c r="F906" s="14">
        <v>1200</v>
      </c>
      <c r="G906" s="22">
        <v>33.299999999999997</v>
      </c>
      <c r="H906" s="25">
        <v>38.06</v>
      </c>
      <c r="I906" s="5">
        <v>0.46989999999999998</v>
      </c>
      <c r="J906" s="2" t="s">
        <v>23</v>
      </c>
      <c r="K906" s="2" t="s">
        <v>383</v>
      </c>
      <c r="L906" s="2" t="s">
        <v>25</v>
      </c>
      <c r="M906" s="2" t="s">
        <v>26</v>
      </c>
      <c r="N906" s="2" t="s">
        <v>136</v>
      </c>
      <c r="O906" s="2">
        <v>200</v>
      </c>
      <c r="P906" s="2" t="s">
        <v>28</v>
      </c>
      <c r="Q906" s="2" t="s">
        <v>29</v>
      </c>
      <c r="R906" t="str">
        <f>LEFT(E906,3)</f>
        <v>110</v>
      </c>
      <c r="S906" t="str">
        <f>RIGHT(LEFT(E906,6),2)</f>
        <v>07</v>
      </c>
      <c r="T906" t="str">
        <f>CONCATENATE("Q", INT((S906+2)/3))</f>
        <v>Q3</v>
      </c>
      <c r="U906" s="7" t="str">
        <f>CONCATENATE(R906," ",T906)</f>
        <v>110 Q3</v>
      </c>
    </row>
    <row r="907" spans="1:21" ht="70" customHeight="1">
      <c r="A907" s="20" t="s">
        <v>4564</v>
      </c>
      <c r="B907" s="2" t="s">
        <v>1217</v>
      </c>
      <c r="C907" s="2" t="s">
        <v>1218</v>
      </c>
      <c r="D907" s="2" t="s">
        <v>151</v>
      </c>
      <c r="E907" s="2" t="s">
        <v>1216</v>
      </c>
      <c r="F907" s="14">
        <v>1290</v>
      </c>
      <c r="G907" s="22">
        <v>30.6</v>
      </c>
      <c r="H907" s="25">
        <v>43.99</v>
      </c>
      <c r="I907" s="5">
        <v>0.50580000000000003</v>
      </c>
      <c r="J907" s="2" t="s">
        <v>23</v>
      </c>
      <c r="K907" s="2" t="s">
        <v>238</v>
      </c>
      <c r="L907" s="2" t="s">
        <v>25</v>
      </c>
      <c r="M907" s="2" t="s">
        <v>1179</v>
      </c>
      <c r="N907" s="2" t="s">
        <v>50</v>
      </c>
      <c r="O907" s="2">
        <v>177</v>
      </c>
      <c r="P907" s="2" t="s">
        <v>28</v>
      </c>
      <c r="Q907" s="2" t="s">
        <v>29</v>
      </c>
      <c r="R907" t="str">
        <f>LEFT(E907,3)</f>
        <v>110</v>
      </c>
      <c r="S907" t="str">
        <f>RIGHT(LEFT(E907,6),2)</f>
        <v>07</v>
      </c>
      <c r="T907" t="str">
        <f>CONCATENATE("Q", INT((S907+2)/3))</f>
        <v>Q3</v>
      </c>
      <c r="U907" s="7" t="str">
        <f>CONCATENATE(R907," ",T907)</f>
        <v>110 Q3</v>
      </c>
    </row>
    <row r="908" spans="1:21" ht="70" customHeight="1">
      <c r="A908" s="20" t="s">
        <v>4565</v>
      </c>
      <c r="B908" s="2" t="s">
        <v>128</v>
      </c>
      <c r="C908" s="2" t="s">
        <v>62</v>
      </c>
      <c r="D908" s="2" t="s">
        <v>130</v>
      </c>
      <c r="E908" s="2" t="s">
        <v>1216</v>
      </c>
      <c r="F908" s="14">
        <v>893</v>
      </c>
      <c r="G908" s="22">
        <v>25</v>
      </c>
      <c r="H908" s="25">
        <v>35.96</v>
      </c>
      <c r="I908" s="5">
        <v>0.50490000000000002</v>
      </c>
      <c r="J908" s="2" t="s">
        <v>23</v>
      </c>
      <c r="K908" s="2" t="s">
        <v>562</v>
      </c>
      <c r="L908" s="2" t="s">
        <v>25</v>
      </c>
      <c r="M908" s="2" t="s">
        <v>26</v>
      </c>
      <c r="N908" s="2" t="s">
        <v>50</v>
      </c>
      <c r="O908" s="2">
        <v>181</v>
      </c>
      <c r="P908" s="2" t="s">
        <v>28</v>
      </c>
      <c r="Q908" s="2" t="s">
        <v>29</v>
      </c>
      <c r="R908" t="str">
        <f>LEFT(E908,3)</f>
        <v>110</v>
      </c>
      <c r="S908" t="str">
        <f>RIGHT(LEFT(E908,6),2)</f>
        <v>07</v>
      </c>
      <c r="T908" t="str">
        <f>CONCATENATE("Q", INT((S908+2)/3))</f>
        <v>Q3</v>
      </c>
      <c r="U908" s="7" t="str">
        <f>CONCATENATE(R908," ",T908)</f>
        <v>110 Q3</v>
      </c>
    </row>
    <row r="909" spans="1:21" ht="70" customHeight="1">
      <c r="A909" s="20" t="s">
        <v>4566</v>
      </c>
      <c r="B909" s="2" t="s">
        <v>158</v>
      </c>
      <c r="C909" s="2" t="s">
        <v>1058</v>
      </c>
      <c r="D909" s="2" t="s">
        <v>160</v>
      </c>
      <c r="E909" s="2" t="s">
        <v>1216</v>
      </c>
      <c r="F909" s="14">
        <v>1015</v>
      </c>
      <c r="G909" s="22">
        <v>24.2</v>
      </c>
      <c r="H909" s="25">
        <v>43.54</v>
      </c>
      <c r="I909" s="5">
        <v>0.53259999999999996</v>
      </c>
      <c r="J909" s="2" t="s">
        <v>23</v>
      </c>
      <c r="K909" s="2" t="s">
        <v>175</v>
      </c>
      <c r="L909" s="2" t="s">
        <v>25</v>
      </c>
      <c r="M909" s="2" t="s">
        <v>26</v>
      </c>
      <c r="N909" s="2" t="s">
        <v>27</v>
      </c>
      <c r="O909" s="2">
        <v>90</v>
      </c>
      <c r="P909" s="2" t="s">
        <v>28</v>
      </c>
      <c r="Q909" s="2" t="s">
        <v>29</v>
      </c>
      <c r="R909" t="str">
        <f>LEFT(E909,3)</f>
        <v>110</v>
      </c>
      <c r="S909" t="str">
        <f>RIGHT(LEFT(E909,6),2)</f>
        <v>07</v>
      </c>
      <c r="T909" t="str">
        <f>CONCATENATE("Q", INT((S909+2)/3))</f>
        <v>Q3</v>
      </c>
      <c r="U909" s="7" t="str">
        <f>CONCATENATE(R909," ",T909)</f>
        <v>110 Q3</v>
      </c>
    </row>
    <row r="910" spans="1:21" ht="70" customHeight="1">
      <c r="A910" s="20" t="s">
        <v>4567</v>
      </c>
      <c r="B910" s="2" t="s">
        <v>1219</v>
      </c>
      <c r="C910" s="2" t="s">
        <v>1220</v>
      </c>
      <c r="D910" s="2" t="s">
        <v>151</v>
      </c>
      <c r="E910" s="2" t="s">
        <v>1221</v>
      </c>
      <c r="F910" s="14">
        <v>1250</v>
      </c>
      <c r="G910" s="22">
        <v>30</v>
      </c>
      <c r="H910" s="25">
        <v>43.9</v>
      </c>
      <c r="I910" s="5">
        <v>0.50349999999999995</v>
      </c>
      <c r="J910" s="2" t="s">
        <v>23</v>
      </c>
      <c r="K910" s="2" t="s">
        <v>509</v>
      </c>
      <c r="L910" s="2" t="s">
        <v>25</v>
      </c>
      <c r="M910" s="2" t="s">
        <v>1179</v>
      </c>
      <c r="N910" s="2" t="s">
        <v>50</v>
      </c>
      <c r="O910" s="2">
        <v>159</v>
      </c>
      <c r="P910" s="2" t="s">
        <v>28</v>
      </c>
      <c r="Q910" s="2" t="s">
        <v>29</v>
      </c>
      <c r="R910" t="str">
        <f>LEFT(E910,3)</f>
        <v>110</v>
      </c>
      <c r="S910" t="str">
        <f>RIGHT(LEFT(E910,6),2)</f>
        <v>07</v>
      </c>
      <c r="T910" t="str">
        <f>CONCATENATE("Q", INT((S910+2)/3))</f>
        <v>Q3</v>
      </c>
      <c r="U910" s="7" t="str">
        <f>CONCATENATE(R910," ",T910)</f>
        <v>110 Q3</v>
      </c>
    </row>
    <row r="911" spans="1:21" ht="70" customHeight="1">
      <c r="A911" s="20" t="s">
        <v>4568</v>
      </c>
      <c r="B911" s="2" t="s">
        <v>128</v>
      </c>
      <c r="C911" s="2" t="s">
        <v>62</v>
      </c>
      <c r="D911" s="2" t="s">
        <v>130</v>
      </c>
      <c r="E911" s="2" t="s">
        <v>1221</v>
      </c>
      <c r="F911" s="14">
        <v>897</v>
      </c>
      <c r="G911" s="22">
        <v>25.1</v>
      </c>
      <c r="H911" s="25">
        <v>35.96</v>
      </c>
      <c r="I911" s="5">
        <v>0.50490000000000002</v>
      </c>
      <c r="J911" s="2" t="s">
        <v>23</v>
      </c>
      <c r="K911" s="2" t="s">
        <v>735</v>
      </c>
      <c r="L911" s="2" t="s">
        <v>25</v>
      </c>
      <c r="M911" s="2" t="s">
        <v>26</v>
      </c>
      <c r="N911" s="2" t="s">
        <v>50</v>
      </c>
      <c r="O911" s="2">
        <v>183</v>
      </c>
      <c r="P911" s="2" t="s">
        <v>28</v>
      </c>
      <c r="Q911" s="2" t="s">
        <v>29</v>
      </c>
      <c r="R911" t="str">
        <f>LEFT(E911,3)</f>
        <v>110</v>
      </c>
      <c r="S911" t="str">
        <f>RIGHT(LEFT(E911,6),2)</f>
        <v>07</v>
      </c>
      <c r="T911" t="str">
        <f>CONCATENATE("Q", INT((S911+2)/3))</f>
        <v>Q3</v>
      </c>
      <c r="U911" s="7" t="str">
        <f>CONCATENATE(R911," ",T911)</f>
        <v>110 Q3</v>
      </c>
    </row>
    <row r="912" spans="1:21" ht="70" customHeight="1">
      <c r="A912" s="20" t="s">
        <v>4569</v>
      </c>
      <c r="B912" s="2" t="s">
        <v>128</v>
      </c>
      <c r="C912" s="2" t="s">
        <v>653</v>
      </c>
      <c r="D912" s="2" t="s">
        <v>130</v>
      </c>
      <c r="E912" s="2" t="s">
        <v>1221</v>
      </c>
      <c r="F912" s="14">
        <v>800</v>
      </c>
      <c r="G912" s="22">
        <v>25.3</v>
      </c>
      <c r="H912" s="25">
        <v>31.95</v>
      </c>
      <c r="I912" s="5">
        <v>0.4773</v>
      </c>
      <c r="J912" s="2" t="s">
        <v>23</v>
      </c>
      <c r="K912" s="2" t="s">
        <v>202</v>
      </c>
      <c r="L912" s="2" t="s">
        <v>25</v>
      </c>
      <c r="M912" s="2" t="s">
        <v>26</v>
      </c>
      <c r="N912" s="2" t="s">
        <v>112</v>
      </c>
      <c r="O912" s="2">
        <v>182</v>
      </c>
      <c r="P912" s="2" t="s">
        <v>28</v>
      </c>
      <c r="Q912" s="2" t="s">
        <v>29</v>
      </c>
      <c r="R912" t="str">
        <f>LEFT(E912,3)</f>
        <v>110</v>
      </c>
      <c r="S912" t="str">
        <f>RIGHT(LEFT(E912,6),2)</f>
        <v>07</v>
      </c>
      <c r="T912" t="str">
        <f>CONCATENATE("Q", INT((S912+2)/3))</f>
        <v>Q3</v>
      </c>
      <c r="U912" s="7" t="str">
        <f>CONCATENATE(R912," ",T912)</f>
        <v>110 Q3</v>
      </c>
    </row>
    <row r="913" spans="1:21" ht="70" customHeight="1">
      <c r="A913" s="20" t="s">
        <v>4570</v>
      </c>
      <c r="B913" s="2" t="s">
        <v>663</v>
      </c>
      <c r="C913" s="2" t="s">
        <v>155</v>
      </c>
      <c r="D913" s="2" t="s">
        <v>664</v>
      </c>
      <c r="E913" s="2" t="s">
        <v>1221</v>
      </c>
      <c r="F913" s="14">
        <v>650</v>
      </c>
      <c r="G913" s="22">
        <v>27.1</v>
      </c>
      <c r="H913" s="25">
        <v>26.16</v>
      </c>
      <c r="I913" s="5">
        <v>0.36930000000000002</v>
      </c>
      <c r="J913" s="2" t="s">
        <v>23</v>
      </c>
      <c r="K913" s="2" t="s">
        <v>40</v>
      </c>
      <c r="L913" s="2" t="s">
        <v>25</v>
      </c>
      <c r="M913" s="2" t="s">
        <v>26</v>
      </c>
      <c r="N913" s="8"/>
      <c r="O913" s="2">
        <v>180</v>
      </c>
      <c r="P913" s="2" t="s">
        <v>28</v>
      </c>
      <c r="Q913" s="2" t="s">
        <v>29</v>
      </c>
      <c r="R913" t="str">
        <f>LEFT(E913,3)</f>
        <v>110</v>
      </c>
      <c r="S913" t="str">
        <f>RIGHT(LEFT(E913,6),2)</f>
        <v>07</v>
      </c>
      <c r="T913" t="str">
        <f>CONCATENATE("Q", INT((S913+2)/3))</f>
        <v>Q3</v>
      </c>
      <c r="U913" s="7" t="str">
        <f>CONCATENATE(R913," ",T913)</f>
        <v>110 Q3</v>
      </c>
    </row>
    <row r="914" spans="1:21" ht="70" customHeight="1">
      <c r="A914" s="20" t="s">
        <v>4571</v>
      </c>
      <c r="B914" s="2" t="s">
        <v>663</v>
      </c>
      <c r="C914" s="2" t="s">
        <v>722</v>
      </c>
      <c r="D914" s="2" t="s">
        <v>664</v>
      </c>
      <c r="E914" s="2" t="s">
        <v>1221</v>
      </c>
      <c r="F914" s="14">
        <v>1050</v>
      </c>
      <c r="G914" s="22">
        <v>25.7</v>
      </c>
      <c r="H914" s="25">
        <v>42.24</v>
      </c>
      <c r="I914" s="5">
        <v>0.44390000000000002</v>
      </c>
      <c r="J914" s="2" t="s">
        <v>23</v>
      </c>
      <c r="K914" s="2" t="s">
        <v>456</v>
      </c>
      <c r="L914" s="2" t="s">
        <v>25</v>
      </c>
      <c r="M914" s="2" t="s">
        <v>26</v>
      </c>
      <c r="N914" s="2" t="s">
        <v>27</v>
      </c>
      <c r="O914" s="2">
        <v>190</v>
      </c>
      <c r="P914" s="2" t="s">
        <v>28</v>
      </c>
      <c r="Q914" s="2" t="s">
        <v>29</v>
      </c>
      <c r="R914" t="str">
        <f>LEFT(E914,3)</f>
        <v>110</v>
      </c>
      <c r="S914" t="str">
        <f>RIGHT(LEFT(E914,6),2)</f>
        <v>07</v>
      </c>
      <c r="T914" t="str">
        <f>CONCATENATE("Q", INT((S914+2)/3))</f>
        <v>Q3</v>
      </c>
      <c r="U914" s="7" t="str">
        <f>CONCATENATE(R914," ",T914)</f>
        <v>110 Q3</v>
      </c>
    </row>
    <row r="915" spans="1:21" ht="70" customHeight="1">
      <c r="A915" s="20" t="s">
        <v>4572</v>
      </c>
      <c r="B915" s="2" t="s">
        <v>663</v>
      </c>
      <c r="C915" s="2" t="s">
        <v>1222</v>
      </c>
      <c r="D915" s="2" t="s">
        <v>664</v>
      </c>
      <c r="E915" s="2" t="s">
        <v>1221</v>
      </c>
      <c r="F915" s="14">
        <v>880</v>
      </c>
      <c r="G915" s="22">
        <v>25.1</v>
      </c>
      <c r="H915" s="25">
        <v>36.270000000000003</v>
      </c>
      <c r="I915" s="5">
        <v>0.43430000000000002</v>
      </c>
      <c r="J915" s="2" t="s">
        <v>23</v>
      </c>
      <c r="K915" s="2" t="s">
        <v>248</v>
      </c>
      <c r="L915" s="2" t="s">
        <v>25</v>
      </c>
      <c r="M915" s="2" t="s">
        <v>26</v>
      </c>
      <c r="N915" s="2" t="s">
        <v>136</v>
      </c>
      <c r="O915" s="2">
        <v>190</v>
      </c>
      <c r="P915" s="2" t="s">
        <v>28</v>
      </c>
      <c r="Q915" s="2" t="s">
        <v>29</v>
      </c>
      <c r="R915" t="str">
        <f>LEFT(E915,3)</f>
        <v>110</v>
      </c>
      <c r="S915" t="str">
        <f>RIGHT(LEFT(E915,6),2)</f>
        <v>07</v>
      </c>
      <c r="T915" t="str">
        <f>CONCATENATE("Q", INT((S915+2)/3))</f>
        <v>Q3</v>
      </c>
      <c r="U915" s="7" t="str">
        <f>CONCATENATE(R915," ",T915)</f>
        <v>110 Q3</v>
      </c>
    </row>
    <row r="916" spans="1:21" ht="70" customHeight="1">
      <c r="A916" s="20" t="s">
        <v>4573</v>
      </c>
      <c r="B916" s="2" t="s">
        <v>663</v>
      </c>
      <c r="C916" s="2" t="s">
        <v>626</v>
      </c>
      <c r="D916" s="2" t="s">
        <v>664</v>
      </c>
      <c r="E916" s="2" t="s">
        <v>1221</v>
      </c>
      <c r="F916" s="14">
        <v>1068</v>
      </c>
      <c r="G916" s="22">
        <v>26.9</v>
      </c>
      <c r="H916" s="25">
        <v>41.44</v>
      </c>
      <c r="I916" s="5">
        <v>0.44979999999999998</v>
      </c>
      <c r="J916" s="2" t="s">
        <v>23</v>
      </c>
      <c r="K916" s="2" t="s">
        <v>594</v>
      </c>
      <c r="L916" s="2" t="s">
        <v>25</v>
      </c>
      <c r="M916" s="2" t="s">
        <v>26</v>
      </c>
      <c r="N916" s="2" t="s">
        <v>27</v>
      </c>
      <c r="O916" s="2">
        <v>190</v>
      </c>
      <c r="P916" s="2" t="s">
        <v>28</v>
      </c>
      <c r="Q916" s="2" t="s">
        <v>29</v>
      </c>
      <c r="R916" t="str">
        <f>LEFT(E916,3)</f>
        <v>110</v>
      </c>
      <c r="S916" t="str">
        <f>RIGHT(LEFT(E916,6),2)</f>
        <v>07</v>
      </c>
      <c r="T916" t="str">
        <f>CONCATENATE("Q", INT((S916+2)/3))</f>
        <v>Q3</v>
      </c>
      <c r="U916" s="7" t="str">
        <f>CONCATENATE(R916," ",T916)</f>
        <v>110 Q3</v>
      </c>
    </row>
    <row r="917" spans="1:21" ht="70" customHeight="1">
      <c r="A917" s="20" t="s">
        <v>4574</v>
      </c>
      <c r="B917" s="2" t="s">
        <v>158</v>
      </c>
      <c r="C917" s="2" t="s">
        <v>1223</v>
      </c>
      <c r="D917" s="2" t="s">
        <v>160</v>
      </c>
      <c r="E917" s="2" t="s">
        <v>1221</v>
      </c>
      <c r="F917" s="14">
        <v>1160</v>
      </c>
      <c r="G917" s="22">
        <v>24.7</v>
      </c>
      <c r="H917" s="25">
        <v>46.82</v>
      </c>
      <c r="I917" s="5">
        <v>0.50380000000000003</v>
      </c>
      <c r="J917" s="2" t="s">
        <v>23</v>
      </c>
      <c r="K917" s="2" t="s">
        <v>264</v>
      </c>
      <c r="L917" s="2" t="s">
        <v>25</v>
      </c>
      <c r="M917" s="2" t="s">
        <v>26</v>
      </c>
      <c r="N917" s="2" t="s">
        <v>27</v>
      </c>
      <c r="O917" s="2">
        <v>200</v>
      </c>
      <c r="P917" s="2" t="s">
        <v>28</v>
      </c>
      <c r="Q917" s="2" t="s">
        <v>29</v>
      </c>
      <c r="R917" t="str">
        <f>LEFT(E917,3)</f>
        <v>110</v>
      </c>
      <c r="S917" t="str">
        <f>RIGHT(LEFT(E917,6),2)</f>
        <v>07</v>
      </c>
      <c r="T917" t="str">
        <f>CONCATENATE("Q", INT((S917+2)/3))</f>
        <v>Q3</v>
      </c>
      <c r="U917" s="7" t="str">
        <f>CONCATENATE(R917," ",T917)</f>
        <v>110 Q3</v>
      </c>
    </row>
    <row r="918" spans="1:21" ht="70" customHeight="1">
      <c r="A918" s="20" t="s">
        <v>4575</v>
      </c>
      <c r="B918" s="2" t="s">
        <v>137</v>
      </c>
      <c r="C918" s="2" t="s">
        <v>1224</v>
      </c>
      <c r="D918" s="2" t="s">
        <v>139</v>
      </c>
      <c r="E918" s="2" t="s">
        <v>1221</v>
      </c>
      <c r="F918" s="14">
        <v>840</v>
      </c>
      <c r="G918" s="22">
        <v>27.1</v>
      </c>
      <c r="H918" s="25">
        <v>35.869999999999997</v>
      </c>
      <c r="I918" s="5">
        <v>0.44350000000000001</v>
      </c>
      <c r="J918" s="2" t="s">
        <v>23</v>
      </c>
      <c r="K918" s="2" t="s">
        <v>98</v>
      </c>
      <c r="L918" s="2" t="s">
        <v>25</v>
      </c>
      <c r="M918" s="2" t="s">
        <v>26</v>
      </c>
      <c r="N918" s="2" t="s">
        <v>112</v>
      </c>
      <c r="O918" s="2">
        <v>119</v>
      </c>
      <c r="P918" s="2" t="s">
        <v>28</v>
      </c>
      <c r="Q918" s="2" t="s">
        <v>29</v>
      </c>
      <c r="R918" t="str">
        <f>LEFT(E918,3)</f>
        <v>110</v>
      </c>
      <c r="S918" t="str">
        <f>RIGHT(LEFT(E918,6),2)</f>
        <v>07</v>
      </c>
      <c r="T918" t="str">
        <f>CONCATENATE("Q", INT((S918+2)/3))</f>
        <v>Q3</v>
      </c>
      <c r="U918" s="7" t="str">
        <f>CONCATENATE(R918," ",T918)</f>
        <v>110 Q3</v>
      </c>
    </row>
    <row r="919" spans="1:21" ht="70" customHeight="1">
      <c r="A919" s="20" t="s">
        <v>4576</v>
      </c>
      <c r="B919" s="2" t="s">
        <v>1225</v>
      </c>
      <c r="C919" s="2" t="s">
        <v>1226</v>
      </c>
      <c r="D919" s="2" t="s">
        <v>220</v>
      </c>
      <c r="E919" s="2" t="s">
        <v>1227</v>
      </c>
      <c r="F919" s="14">
        <v>748</v>
      </c>
      <c r="G919" s="22">
        <v>28.6</v>
      </c>
      <c r="H919" s="25">
        <v>26.15</v>
      </c>
      <c r="I919" s="5">
        <v>0.63390000000000002</v>
      </c>
      <c r="J919" s="2" t="s">
        <v>23</v>
      </c>
      <c r="K919" s="2" t="s">
        <v>98</v>
      </c>
      <c r="L919" s="2" t="s">
        <v>222</v>
      </c>
      <c r="M919" s="2" t="s">
        <v>223</v>
      </c>
      <c r="N919" s="2" t="s">
        <v>1228</v>
      </c>
      <c r="O919" s="8"/>
      <c r="P919" s="2" t="s">
        <v>236</v>
      </c>
      <c r="Q919" s="2" t="s">
        <v>29</v>
      </c>
      <c r="R919" t="str">
        <f>LEFT(E919,3)</f>
        <v>110</v>
      </c>
      <c r="S919" t="str">
        <f>RIGHT(LEFT(E919,6),2)</f>
        <v>07</v>
      </c>
      <c r="T919" t="str">
        <f>CONCATENATE("Q", INT((S919+2)/3))</f>
        <v>Q3</v>
      </c>
      <c r="U919" s="7" t="str">
        <f>CONCATENATE(R919," ",T919)</f>
        <v>110 Q3</v>
      </c>
    </row>
    <row r="920" spans="1:21" ht="70" customHeight="1">
      <c r="A920" s="20" t="s">
        <v>4577</v>
      </c>
      <c r="B920" s="2" t="s">
        <v>102</v>
      </c>
      <c r="C920" s="2" t="s">
        <v>1229</v>
      </c>
      <c r="D920" s="2" t="s">
        <v>104</v>
      </c>
      <c r="E920" s="2" t="s">
        <v>1227</v>
      </c>
      <c r="F920" s="14">
        <v>1655</v>
      </c>
      <c r="G920" s="22">
        <v>35</v>
      </c>
      <c r="H920" s="25">
        <v>50.36</v>
      </c>
      <c r="I920" s="5">
        <v>0.50939999999999996</v>
      </c>
      <c r="J920" s="2" t="s">
        <v>23</v>
      </c>
      <c r="K920" s="2" t="s">
        <v>175</v>
      </c>
      <c r="L920" s="2" t="s">
        <v>25</v>
      </c>
      <c r="M920" s="2" t="s">
        <v>26</v>
      </c>
      <c r="N920" s="2" t="s">
        <v>107</v>
      </c>
      <c r="O920" s="2">
        <v>190</v>
      </c>
      <c r="P920" s="2" t="s">
        <v>28</v>
      </c>
      <c r="Q920" s="2" t="s">
        <v>29</v>
      </c>
      <c r="R920" t="str">
        <f>LEFT(E920,3)</f>
        <v>110</v>
      </c>
      <c r="S920" t="str">
        <f>RIGHT(LEFT(E920,6),2)</f>
        <v>07</v>
      </c>
      <c r="T920" t="str">
        <f>CONCATENATE("Q", INT((S920+2)/3))</f>
        <v>Q3</v>
      </c>
      <c r="U920" s="7" t="str">
        <f>CONCATENATE(R920," ",T920)</f>
        <v>110 Q3</v>
      </c>
    </row>
    <row r="921" spans="1:21" ht="70" customHeight="1">
      <c r="A921" s="20" t="s">
        <v>4578</v>
      </c>
      <c r="B921" s="2" t="s">
        <v>102</v>
      </c>
      <c r="C921" s="2" t="s">
        <v>1230</v>
      </c>
      <c r="D921" s="2" t="s">
        <v>104</v>
      </c>
      <c r="E921" s="2" t="s">
        <v>1227</v>
      </c>
      <c r="F921" s="14">
        <v>900</v>
      </c>
      <c r="G921" s="22">
        <v>34</v>
      </c>
      <c r="H921" s="25">
        <v>29.36</v>
      </c>
      <c r="I921" s="5">
        <v>0.43159999999999998</v>
      </c>
      <c r="J921" s="2" t="s">
        <v>23</v>
      </c>
      <c r="K921" s="2" t="s">
        <v>503</v>
      </c>
      <c r="L921" s="2" t="s">
        <v>25</v>
      </c>
      <c r="M921" s="2" t="s">
        <v>26</v>
      </c>
      <c r="N921" s="2" t="s">
        <v>46</v>
      </c>
      <c r="O921" s="2">
        <v>190</v>
      </c>
      <c r="P921" s="2" t="s">
        <v>28</v>
      </c>
      <c r="Q921" s="2" t="s">
        <v>29</v>
      </c>
      <c r="R921" t="str">
        <f>LEFT(E921,3)</f>
        <v>110</v>
      </c>
      <c r="S921" t="str">
        <f>RIGHT(LEFT(E921,6),2)</f>
        <v>07</v>
      </c>
      <c r="T921" t="str">
        <f>CONCATENATE("Q", INT((S921+2)/3))</f>
        <v>Q3</v>
      </c>
      <c r="U921" s="7" t="str">
        <f>CONCATENATE(R921," ",T921)</f>
        <v>110 Q3</v>
      </c>
    </row>
    <row r="922" spans="1:21" ht="70" customHeight="1">
      <c r="A922" s="20" t="s">
        <v>4579</v>
      </c>
      <c r="B922" s="2" t="s">
        <v>1231</v>
      </c>
      <c r="C922" s="2" t="s">
        <v>1232</v>
      </c>
      <c r="D922" s="2" t="s">
        <v>151</v>
      </c>
      <c r="E922" s="2" t="s">
        <v>1227</v>
      </c>
      <c r="F922" s="14">
        <v>1267</v>
      </c>
      <c r="G922" s="22">
        <v>30.1</v>
      </c>
      <c r="H922" s="25">
        <v>43.42</v>
      </c>
      <c r="I922" s="5">
        <v>0.50600000000000001</v>
      </c>
      <c r="J922" s="2" t="s">
        <v>23</v>
      </c>
      <c r="K922" s="2" t="s">
        <v>381</v>
      </c>
      <c r="L922" s="2" t="s">
        <v>25</v>
      </c>
      <c r="M922" s="2" t="s">
        <v>1179</v>
      </c>
      <c r="N922" s="2" t="s">
        <v>50</v>
      </c>
      <c r="O922" s="2">
        <v>187</v>
      </c>
      <c r="P922" s="2" t="s">
        <v>28</v>
      </c>
      <c r="Q922" s="2" t="s">
        <v>29</v>
      </c>
      <c r="R922" t="str">
        <f>LEFT(E922,3)</f>
        <v>110</v>
      </c>
      <c r="S922" t="str">
        <f>RIGHT(LEFT(E922,6),2)</f>
        <v>07</v>
      </c>
      <c r="T922" t="str">
        <f>CONCATENATE("Q", INT((S922+2)/3))</f>
        <v>Q3</v>
      </c>
      <c r="U922" s="7" t="str">
        <f>CONCATENATE(R922," ",T922)</f>
        <v>110 Q3</v>
      </c>
    </row>
    <row r="923" spans="1:21" ht="70" customHeight="1">
      <c r="A923" s="20" t="s">
        <v>4580</v>
      </c>
      <c r="B923" s="2" t="s">
        <v>1233</v>
      </c>
      <c r="C923" s="2" t="s">
        <v>1234</v>
      </c>
      <c r="D923" s="2" t="s">
        <v>151</v>
      </c>
      <c r="E923" s="2" t="s">
        <v>1227</v>
      </c>
      <c r="F923" s="14">
        <v>956</v>
      </c>
      <c r="G923" s="22">
        <v>28.6</v>
      </c>
      <c r="H923" s="25">
        <v>34.799999999999997</v>
      </c>
      <c r="I923" s="5">
        <v>0.47870000000000001</v>
      </c>
      <c r="J923" s="2" t="s">
        <v>23</v>
      </c>
      <c r="K923" s="2" t="s">
        <v>201</v>
      </c>
      <c r="L923" s="2" t="s">
        <v>25</v>
      </c>
      <c r="M923" s="2" t="s">
        <v>1179</v>
      </c>
      <c r="N923" s="2" t="s">
        <v>112</v>
      </c>
      <c r="O923" s="2">
        <v>178</v>
      </c>
      <c r="P923" s="2" t="s">
        <v>28</v>
      </c>
      <c r="Q923" s="2" t="s">
        <v>29</v>
      </c>
      <c r="R923" t="str">
        <f>LEFT(E923,3)</f>
        <v>110</v>
      </c>
      <c r="S923" t="str">
        <f>RIGHT(LEFT(E923,6),2)</f>
        <v>07</v>
      </c>
      <c r="T923" t="str">
        <f>CONCATENATE("Q", INT((S923+2)/3))</f>
        <v>Q3</v>
      </c>
      <c r="U923" s="7" t="str">
        <f>CONCATENATE(R923," ",T923)</f>
        <v>110 Q3</v>
      </c>
    </row>
    <row r="924" spans="1:21" ht="70" customHeight="1">
      <c r="A924" s="20" t="s">
        <v>4581</v>
      </c>
      <c r="B924" s="2" t="s">
        <v>1235</v>
      </c>
      <c r="C924" s="2" t="s">
        <v>1236</v>
      </c>
      <c r="D924" s="2" t="s">
        <v>151</v>
      </c>
      <c r="E924" s="2" t="s">
        <v>1227</v>
      </c>
      <c r="F924" s="14">
        <v>1250</v>
      </c>
      <c r="G924" s="22">
        <v>30</v>
      </c>
      <c r="H924" s="25">
        <v>43.9</v>
      </c>
      <c r="I924" s="5">
        <v>0.50349999999999995</v>
      </c>
      <c r="J924" s="2" t="s">
        <v>23</v>
      </c>
      <c r="K924" s="2" t="s">
        <v>354</v>
      </c>
      <c r="L924" s="2" t="s">
        <v>25</v>
      </c>
      <c r="M924" s="2" t="s">
        <v>1179</v>
      </c>
      <c r="N924" s="2" t="s">
        <v>50</v>
      </c>
      <c r="O924" s="2">
        <v>159</v>
      </c>
      <c r="P924" s="2" t="s">
        <v>28</v>
      </c>
      <c r="Q924" s="2" t="s">
        <v>29</v>
      </c>
      <c r="R924" t="str">
        <f>LEFT(E924,3)</f>
        <v>110</v>
      </c>
      <c r="S924" t="str">
        <f>RIGHT(LEFT(E924,6),2)</f>
        <v>07</v>
      </c>
      <c r="T924" t="str">
        <f>CONCATENATE("Q", INT((S924+2)/3))</f>
        <v>Q3</v>
      </c>
      <c r="U924" s="7" t="str">
        <f>CONCATENATE(R924," ",T924)</f>
        <v>110 Q3</v>
      </c>
    </row>
    <row r="925" spans="1:21" ht="70" customHeight="1">
      <c r="A925" s="20" t="s">
        <v>4582</v>
      </c>
      <c r="B925" s="2" t="s">
        <v>128</v>
      </c>
      <c r="C925" s="2" t="s">
        <v>48</v>
      </c>
      <c r="D925" s="2" t="s">
        <v>130</v>
      </c>
      <c r="E925" s="2" t="s">
        <v>1227</v>
      </c>
      <c r="F925" s="14">
        <v>887</v>
      </c>
      <c r="G925" s="22">
        <v>26.2</v>
      </c>
      <c r="H925" s="25">
        <v>34.25</v>
      </c>
      <c r="I925" s="5">
        <v>0.54649999999999999</v>
      </c>
      <c r="J925" s="2" t="s">
        <v>23</v>
      </c>
      <c r="K925" s="2" t="s">
        <v>131</v>
      </c>
      <c r="L925" s="2" t="s">
        <v>25</v>
      </c>
      <c r="M925" s="2" t="s">
        <v>26</v>
      </c>
      <c r="N925" s="2" t="s">
        <v>27</v>
      </c>
      <c r="O925" s="2">
        <v>121</v>
      </c>
      <c r="P925" s="2" t="s">
        <v>28</v>
      </c>
      <c r="Q925" s="2" t="s">
        <v>29</v>
      </c>
      <c r="R925" t="str">
        <f>LEFT(E925,3)</f>
        <v>110</v>
      </c>
      <c r="S925" t="str">
        <f>RIGHT(LEFT(E925,6),2)</f>
        <v>07</v>
      </c>
      <c r="T925" t="str">
        <f>CONCATENATE("Q", INT((S925+2)/3))</f>
        <v>Q3</v>
      </c>
      <c r="U925" s="7" t="str">
        <f>CONCATENATE(R925," ",T925)</f>
        <v>110 Q3</v>
      </c>
    </row>
    <row r="926" spans="1:21" ht="70" customHeight="1">
      <c r="A926" s="20" t="s">
        <v>4583</v>
      </c>
      <c r="B926" s="2" t="s">
        <v>128</v>
      </c>
      <c r="C926" s="2" t="s">
        <v>69</v>
      </c>
      <c r="D926" s="2" t="s">
        <v>130</v>
      </c>
      <c r="E926" s="2" t="s">
        <v>1227</v>
      </c>
      <c r="F926" s="14">
        <v>900</v>
      </c>
      <c r="G926" s="22">
        <v>25</v>
      </c>
      <c r="H926" s="25">
        <v>35.96</v>
      </c>
      <c r="I926" s="5">
        <v>0.50490000000000002</v>
      </c>
      <c r="J926" s="2" t="s">
        <v>23</v>
      </c>
      <c r="K926" s="2" t="s">
        <v>562</v>
      </c>
      <c r="L926" s="2" t="s">
        <v>25</v>
      </c>
      <c r="M926" s="2" t="s">
        <v>26</v>
      </c>
      <c r="N926" s="2" t="s">
        <v>50</v>
      </c>
      <c r="O926" s="2">
        <v>189</v>
      </c>
      <c r="P926" s="2" t="s">
        <v>28</v>
      </c>
      <c r="Q926" s="2" t="s">
        <v>29</v>
      </c>
      <c r="R926" t="str">
        <f>LEFT(E926,3)</f>
        <v>110</v>
      </c>
      <c r="S926" t="str">
        <f>RIGHT(LEFT(E926,6),2)</f>
        <v>07</v>
      </c>
      <c r="T926" t="str">
        <f>CONCATENATE("Q", INT((S926+2)/3))</f>
        <v>Q3</v>
      </c>
      <c r="U926" s="7" t="str">
        <f>CONCATENATE(R926," ",T926)</f>
        <v>110 Q3</v>
      </c>
    </row>
    <row r="927" spans="1:21" ht="70" customHeight="1">
      <c r="A927" s="20" t="s">
        <v>4584</v>
      </c>
      <c r="B927" s="2" t="s">
        <v>128</v>
      </c>
      <c r="C927" s="2" t="s">
        <v>290</v>
      </c>
      <c r="D927" s="2" t="s">
        <v>130</v>
      </c>
      <c r="E927" s="2" t="s">
        <v>1227</v>
      </c>
      <c r="F927" s="14">
        <v>879</v>
      </c>
      <c r="G927" s="22">
        <v>27.2</v>
      </c>
      <c r="H927" s="25">
        <v>32.97</v>
      </c>
      <c r="I927" s="5">
        <v>0.48499999999999999</v>
      </c>
      <c r="J927" s="2" t="s">
        <v>23</v>
      </c>
      <c r="K927" s="2" t="s">
        <v>237</v>
      </c>
      <c r="L927" s="2" t="s">
        <v>25</v>
      </c>
      <c r="M927" s="2" t="s">
        <v>26</v>
      </c>
      <c r="N927" s="2" t="s">
        <v>112</v>
      </c>
      <c r="O927" s="2">
        <v>187</v>
      </c>
      <c r="P927" s="2" t="s">
        <v>28</v>
      </c>
      <c r="Q927" s="2" t="s">
        <v>29</v>
      </c>
      <c r="R927" t="str">
        <f>LEFT(E927,3)</f>
        <v>110</v>
      </c>
      <c r="S927" t="str">
        <f>RIGHT(LEFT(E927,6),2)</f>
        <v>07</v>
      </c>
      <c r="T927" t="str">
        <f>CONCATENATE("Q", INT((S927+2)/3))</f>
        <v>Q3</v>
      </c>
      <c r="U927" s="7" t="str">
        <f>CONCATENATE(R927," ",T927)</f>
        <v>110 Q3</v>
      </c>
    </row>
    <row r="928" spans="1:21" ht="70" customHeight="1">
      <c r="A928" s="20" t="s">
        <v>4585</v>
      </c>
      <c r="B928" s="2" t="s">
        <v>132</v>
      </c>
      <c r="C928" s="2" t="s">
        <v>1237</v>
      </c>
      <c r="D928" s="2" t="s">
        <v>134</v>
      </c>
      <c r="E928" s="2" t="s">
        <v>1227</v>
      </c>
      <c r="F928" s="14">
        <v>885</v>
      </c>
      <c r="G928" s="22">
        <v>32.9</v>
      </c>
      <c r="H928" s="25">
        <v>33.42</v>
      </c>
      <c r="I928" s="5">
        <v>0.4138</v>
      </c>
      <c r="J928" s="2" t="s">
        <v>23</v>
      </c>
      <c r="K928" s="2" t="s">
        <v>363</v>
      </c>
      <c r="L928" s="2" t="s">
        <v>25</v>
      </c>
      <c r="M928" s="2" t="s">
        <v>117</v>
      </c>
      <c r="N928" s="2" t="s">
        <v>136</v>
      </c>
      <c r="O928" s="2">
        <v>145</v>
      </c>
      <c r="P928" s="2" t="s">
        <v>28</v>
      </c>
      <c r="Q928" s="2" t="s">
        <v>29</v>
      </c>
      <c r="R928" t="str">
        <f>LEFT(E928,3)</f>
        <v>110</v>
      </c>
      <c r="S928" t="str">
        <f>RIGHT(LEFT(E928,6),2)</f>
        <v>07</v>
      </c>
      <c r="T928" t="str">
        <f>CONCATENATE("Q", INT((S928+2)/3))</f>
        <v>Q3</v>
      </c>
      <c r="U928" s="7" t="str">
        <f>CONCATENATE(R928," ",T928)</f>
        <v>110 Q3</v>
      </c>
    </row>
    <row r="929" spans="1:21" ht="70" customHeight="1">
      <c r="A929" s="20" t="s">
        <v>4586</v>
      </c>
      <c r="B929" s="2" t="s">
        <v>158</v>
      </c>
      <c r="C929" s="2" t="s">
        <v>1238</v>
      </c>
      <c r="D929" s="2" t="s">
        <v>160</v>
      </c>
      <c r="E929" s="2" t="s">
        <v>1227</v>
      </c>
      <c r="F929" s="14">
        <v>1100</v>
      </c>
      <c r="G929" s="22">
        <v>23.6</v>
      </c>
      <c r="H929" s="25">
        <v>46.19</v>
      </c>
      <c r="I929" s="5">
        <v>0.502</v>
      </c>
      <c r="J929" s="2" t="s">
        <v>23</v>
      </c>
      <c r="K929" s="2" t="s">
        <v>162</v>
      </c>
      <c r="L929" s="2" t="s">
        <v>25</v>
      </c>
      <c r="M929" s="2" t="s">
        <v>26</v>
      </c>
      <c r="N929" s="2" t="s">
        <v>27</v>
      </c>
      <c r="O929" s="2">
        <v>200</v>
      </c>
      <c r="P929" s="2" t="s">
        <v>28</v>
      </c>
      <c r="Q929" s="2" t="s">
        <v>29</v>
      </c>
      <c r="R929" t="str">
        <f>LEFT(E929,3)</f>
        <v>110</v>
      </c>
      <c r="S929" t="str">
        <f>RIGHT(LEFT(E929,6),2)</f>
        <v>07</v>
      </c>
      <c r="T929" t="str">
        <f>CONCATENATE("Q", INT((S929+2)/3))</f>
        <v>Q3</v>
      </c>
      <c r="U929" s="7" t="str">
        <f>CONCATENATE(R929," ",T929)</f>
        <v>110 Q3</v>
      </c>
    </row>
    <row r="930" spans="1:21" ht="70" customHeight="1">
      <c r="A930" s="20" t="s">
        <v>4587</v>
      </c>
      <c r="B930" s="2" t="s">
        <v>140</v>
      </c>
      <c r="C930" s="2" t="s">
        <v>708</v>
      </c>
      <c r="D930" s="2" t="s">
        <v>142</v>
      </c>
      <c r="E930" s="2" t="s">
        <v>1227</v>
      </c>
      <c r="F930" s="14">
        <v>1270</v>
      </c>
      <c r="G930" s="22">
        <v>28.2</v>
      </c>
      <c r="H930" s="25">
        <v>45.98</v>
      </c>
      <c r="I930" s="5">
        <v>0.49940000000000001</v>
      </c>
      <c r="J930" s="2" t="s">
        <v>23</v>
      </c>
      <c r="K930" s="2" t="s">
        <v>385</v>
      </c>
      <c r="L930" s="2" t="s">
        <v>25</v>
      </c>
      <c r="M930" s="2" t="s">
        <v>117</v>
      </c>
      <c r="N930" s="2" t="s">
        <v>107</v>
      </c>
      <c r="O930" s="2">
        <v>200</v>
      </c>
      <c r="P930" s="2" t="s">
        <v>28</v>
      </c>
      <c r="Q930" s="2" t="s">
        <v>29</v>
      </c>
      <c r="R930" t="str">
        <f>LEFT(E930,3)</f>
        <v>110</v>
      </c>
      <c r="S930" t="str">
        <f>RIGHT(LEFT(E930,6),2)</f>
        <v>07</v>
      </c>
      <c r="T930" t="str">
        <f>CONCATENATE("Q", INT((S930+2)/3))</f>
        <v>Q3</v>
      </c>
      <c r="U930" s="7" t="str">
        <f>CONCATENATE(R930," ",T930)</f>
        <v>110 Q3</v>
      </c>
    </row>
    <row r="931" spans="1:21" ht="70" customHeight="1">
      <c r="A931" s="20" t="s">
        <v>4588</v>
      </c>
      <c r="B931" s="2" t="s">
        <v>140</v>
      </c>
      <c r="C931" s="2" t="s">
        <v>1239</v>
      </c>
      <c r="D931" s="2" t="s">
        <v>142</v>
      </c>
      <c r="E931" s="2" t="s">
        <v>1227</v>
      </c>
      <c r="F931" s="14">
        <v>1185</v>
      </c>
      <c r="G931" s="22">
        <v>29.6</v>
      </c>
      <c r="H931" s="25">
        <v>42.32</v>
      </c>
      <c r="I931" s="5">
        <v>0.4854</v>
      </c>
      <c r="J931" s="2" t="s">
        <v>23</v>
      </c>
      <c r="K931" s="2" t="s">
        <v>526</v>
      </c>
      <c r="L931" s="2" t="s">
        <v>25</v>
      </c>
      <c r="M931" s="2" t="s">
        <v>117</v>
      </c>
      <c r="N931" s="2" t="s">
        <v>107</v>
      </c>
      <c r="O931" s="2">
        <v>170</v>
      </c>
      <c r="P931" s="2" t="s">
        <v>28</v>
      </c>
      <c r="Q931" s="2" t="s">
        <v>29</v>
      </c>
      <c r="R931" t="str">
        <f>LEFT(E931,3)</f>
        <v>110</v>
      </c>
      <c r="S931" t="str">
        <f>RIGHT(LEFT(E931,6),2)</f>
        <v>07</v>
      </c>
      <c r="T931" t="str">
        <f>CONCATENATE("Q", INT((S931+2)/3))</f>
        <v>Q3</v>
      </c>
      <c r="U931" s="7" t="str">
        <f>CONCATENATE(R931," ",T931)</f>
        <v>110 Q3</v>
      </c>
    </row>
    <row r="932" spans="1:21" ht="70" customHeight="1">
      <c r="A932" s="20" t="s">
        <v>4589</v>
      </c>
      <c r="B932" s="2" t="s">
        <v>191</v>
      </c>
      <c r="C932" s="2" t="s">
        <v>1240</v>
      </c>
      <c r="D932" s="2" t="s">
        <v>193</v>
      </c>
      <c r="E932" s="2" t="s">
        <v>1241</v>
      </c>
      <c r="F932" s="14">
        <v>888</v>
      </c>
      <c r="G932" s="22">
        <v>28.4</v>
      </c>
      <c r="H932" s="25">
        <v>39.19</v>
      </c>
      <c r="I932" s="5">
        <v>0.41599999999999998</v>
      </c>
      <c r="J932" s="2" t="s">
        <v>23</v>
      </c>
      <c r="K932" s="2" t="s">
        <v>74</v>
      </c>
      <c r="L932" s="2" t="s">
        <v>25</v>
      </c>
      <c r="M932" s="2" t="s">
        <v>26</v>
      </c>
      <c r="N932" s="2" t="s">
        <v>529</v>
      </c>
      <c r="O932" s="2">
        <v>138</v>
      </c>
      <c r="P932" s="2" t="s">
        <v>28</v>
      </c>
      <c r="Q932" s="2" t="s">
        <v>29</v>
      </c>
      <c r="R932" t="str">
        <f>LEFT(E932,3)</f>
        <v>110</v>
      </c>
      <c r="S932" t="str">
        <f>RIGHT(LEFT(E932,6),2)</f>
        <v>07</v>
      </c>
      <c r="T932" t="str">
        <f>CONCATENATE("Q", INT((S932+2)/3))</f>
        <v>Q3</v>
      </c>
      <c r="U932" s="7" t="str">
        <f>CONCATENATE(R932," ",T932)</f>
        <v>110 Q3</v>
      </c>
    </row>
    <row r="933" spans="1:21" ht="70" customHeight="1">
      <c r="A933" s="20" t="s">
        <v>4590</v>
      </c>
      <c r="B933" s="2" t="s">
        <v>191</v>
      </c>
      <c r="C933" s="2" t="s">
        <v>182</v>
      </c>
      <c r="D933" s="2" t="s">
        <v>193</v>
      </c>
      <c r="E933" s="2" t="s">
        <v>1241</v>
      </c>
      <c r="F933" s="14">
        <v>889</v>
      </c>
      <c r="G933" s="22">
        <v>28.3</v>
      </c>
      <c r="H933" s="25">
        <v>37.79</v>
      </c>
      <c r="I933" s="5">
        <v>0.40579999999999999</v>
      </c>
      <c r="J933" s="2" t="s">
        <v>23</v>
      </c>
      <c r="K933" s="2" t="s">
        <v>63</v>
      </c>
      <c r="L933" s="2" t="s">
        <v>25</v>
      </c>
      <c r="M933" s="2" t="s">
        <v>26</v>
      </c>
      <c r="N933" s="2" t="s">
        <v>112</v>
      </c>
      <c r="O933" s="2">
        <v>180</v>
      </c>
      <c r="P933" s="2" t="s">
        <v>28</v>
      </c>
      <c r="Q933" s="2" t="s">
        <v>29</v>
      </c>
      <c r="R933" t="str">
        <f>LEFT(E933,3)</f>
        <v>110</v>
      </c>
      <c r="S933" t="str">
        <f>RIGHT(LEFT(E933,6),2)</f>
        <v>07</v>
      </c>
      <c r="T933" t="str">
        <f>CONCATENATE("Q", INT((S933+2)/3))</f>
        <v>Q3</v>
      </c>
      <c r="U933" s="7" t="str">
        <f>CONCATENATE(R933," ",T933)</f>
        <v>110 Q3</v>
      </c>
    </row>
    <row r="934" spans="1:21" ht="70" customHeight="1">
      <c r="A934" s="20" t="s">
        <v>4591</v>
      </c>
      <c r="B934" s="2" t="s">
        <v>191</v>
      </c>
      <c r="C934" s="2" t="s">
        <v>1242</v>
      </c>
      <c r="D934" s="2" t="s">
        <v>193</v>
      </c>
      <c r="E934" s="2" t="s">
        <v>1241</v>
      </c>
      <c r="F934" s="14">
        <v>910</v>
      </c>
      <c r="G934" s="22">
        <v>29.1</v>
      </c>
      <c r="H934" s="25">
        <v>39.19</v>
      </c>
      <c r="I934" s="5">
        <v>0.41599999999999998</v>
      </c>
      <c r="J934" s="2" t="s">
        <v>23</v>
      </c>
      <c r="K934" s="2" t="s">
        <v>80</v>
      </c>
      <c r="L934" s="2" t="s">
        <v>25</v>
      </c>
      <c r="M934" s="2" t="s">
        <v>26</v>
      </c>
      <c r="N934" s="2" t="s">
        <v>529</v>
      </c>
      <c r="O934" s="2">
        <v>141</v>
      </c>
      <c r="P934" s="2" t="s">
        <v>28</v>
      </c>
      <c r="Q934" s="2" t="s">
        <v>29</v>
      </c>
      <c r="R934" t="str">
        <f>LEFT(E934,3)</f>
        <v>110</v>
      </c>
      <c r="S934" t="str">
        <f>RIGHT(LEFT(E934,6),2)</f>
        <v>07</v>
      </c>
      <c r="T934" t="str">
        <f>CONCATENATE("Q", INT((S934+2)/3))</f>
        <v>Q3</v>
      </c>
      <c r="U934" s="7" t="str">
        <f>CONCATENATE(R934," ",T934)</f>
        <v>110 Q3</v>
      </c>
    </row>
    <row r="935" spans="1:21" ht="70" customHeight="1">
      <c r="A935" s="20" t="s">
        <v>4592</v>
      </c>
      <c r="B935" s="2" t="s">
        <v>37</v>
      </c>
      <c r="C935" s="2" t="s">
        <v>1243</v>
      </c>
      <c r="D935" s="2" t="s">
        <v>39</v>
      </c>
      <c r="E935" s="2" t="s">
        <v>1241</v>
      </c>
      <c r="F935" s="14">
        <v>1250</v>
      </c>
      <c r="G935" s="22">
        <v>33.4</v>
      </c>
      <c r="H935" s="25">
        <v>39.69</v>
      </c>
      <c r="I935" s="5">
        <v>0.47789999999999999</v>
      </c>
      <c r="J935" s="2" t="s">
        <v>23</v>
      </c>
      <c r="K935" s="2" t="s">
        <v>594</v>
      </c>
      <c r="L935" s="2" t="s">
        <v>25</v>
      </c>
      <c r="M935" s="2" t="s">
        <v>26</v>
      </c>
      <c r="N935" s="2" t="s">
        <v>136</v>
      </c>
      <c r="O935" s="2">
        <v>190</v>
      </c>
      <c r="P935" s="2" t="s">
        <v>28</v>
      </c>
      <c r="Q935" s="2" t="s">
        <v>29</v>
      </c>
      <c r="R935" t="str">
        <f>LEFT(E935,3)</f>
        <v>110</v>
      </c>
      <c r="S935" t="str">
        <f>RIGHT(LEFT(E935,6),2)</f>
        <v>07</v>
      </c>
      <c r="T935" t="str">
        <f>CONCATENATE("Q", INT((S935+2)/3))</f>
        <v>Q3</v>
      </c>
      <c r="U935" s="7" t="str">
        <f>CONCATENATE(R935," ",T935)</f>
        <v>110 Q3</v>
      </c>
    </row>
    <row r="936" spans="1:21" ht="70" customHeight="1">
      <c r="A936" s="20" t="s">
        <v>4593</v>
      </c>
      <c r="B936" s="2" t="s">
        <v>1244</v>
      </c>
      <c r="C936" s="2" t="s">
        <v>1245</v>
      </c>
      <c r="D936" s="2" t="s">
        <v>151</v>
      </c>
      <c r="E936" s="2" t="s">
        <v>1241</v>
      </c>
      <c r="F936" s="14">
        <v>945</v>
      </c>
      <c r="G936" s="22">
        <v>28.9</v>
      </c>
      <c r="H936" s="25">
        <v>34.78</v>
      </c>
      <c r="I936" s="5">
        <v>0.48470000000000002</v>
      </c>
      <c r="J936" s="2" t="s">
        <v>23</v>
      </c>
      <c r="K936" s="2" t="s">
        <v>876</v>
      </c>
      <c r="L936" s="2" t="s">
        <v>25</v>
      </c>
      <c r="M936" s="2" t="s">
        <v>1179</v>
      </c>
      <c r="N936" s="2" t="s">
        <v>112</v>
      </c>
      <c r="O936" s="2">
        <v>158</v>
      </c>
      <c r="P936" s="2" t="s">
        <v>28</v>
      </c>
      <c r="Q936" s="2" t="s">
        <v>29</v>
      </c>
      <c r="R936" t="str">
        <f>LEFT(E936,3)</f>
        <v>110</v>
      </c>
      <c r="S936" t="str">
        <f>RIGHT(LEFT(E936,6),2)</f>
        <v>07</v>
      </c>
      <c r="T936" t="str">
        <f>CONCATENATE("Q", INT((S936+2)/3))</f>
        <v>Q3</v>
      </c>
      <c r="U936" s="7" t="str">
        <f>CONCATENATE(R936," ",T936)</f>
        <v>110 Q3</v>
      </c>
    </row>
    <row r="937" spans="1:21" ht="70" customHeight="1">
      <c r="A937" s="20" t="s">
        <v>4594</v>
      </c>
      <c r="B937" s="2" t="s">
        <v>1246</v>
      </c>
      <c r="C937" s="2" t="s">
        <v>1247</v>
      </c>
      <c r="D937" s="2" t="s">
        <v>151</v>
      </c>
      <c r="E937" s="2" t="s">
        <v>1241</v>
      </c>
      <c r="F937" s="14">
        <v>904</v>
      </c>
      <c r="G937" s="22">
        <v>31</v>
      </c>
      <c r="H937" s="25">
        <v>30.39</v>
      </c>
      <c r="I937" s="5">
        <v>0.44800000000000001</v>
      </c>
      <c r="J937" s="2" t="s">
        <v>23</v>
      </c>
      <c r="K937" s="2" t="s">
        <v>199</v>
      </c>
      <c r="L937" s="2" t="s">
        <v>25</v>
      </c>
      <c r="M937" s="2" t="s">
        <v>1179</v>
      </c>
      <c r="N937" s="2" t="s">
        <v>112</v>
      </c>
      <c r="O937" s="2">
        <v>198</v>
      </c>
      <c r="P937" s="2" t="s">
        <v>28</v>
      </c>
      <c r="Q937" s="2" t="s">
        <v>29</v>
      </c>
      <c r="R937" t="str">
        <f>LEFT(E937,3)</f>
        <v>110</v>
      </c>
      <c r="S937" t="str">
        <f>RIGHT(LEFT(E937,6),2)</f>
        <v>07</v>
      </c>
      <c r="T937" t="str">
        <f>CONCATENATE("Q", INT((S937+2)/3))</f>
        <v>Q3</v>
      </c>
      <c r="U937" s="7" t="str">
        <f>CONCATENATE(R937," ",T937)</f>
        <v>110 Q3</v>
      </c>
    </row>
    <row r="938" spans="1:21" ht="70" customHeight="1">
      <c r="A938" s="20" t="s">
        <v>4595</v>
      </c>
      <c r="B938" s="2" t="s">
        <v>1248</v>
      </c>
      <c r="C938" s="2" t="s">
        <v>1249</v>
      </c>
      <c r="D938" s="2" t="s">
        <v>151</v>
      </c>
      <c r="E938" s="2" t="s">
        <v>1241</v>
      </c>
      <c r="F938" s="14">
        <v>1018</v>
      </c>
      <c r="G938" s="22">
        <v>29.9</v>
      </c>
      <c r="H938" s="25">
        <v>36.01</v>
      </c>
      <c r="I938" s="5">
        <v>0.48409999999999997</v>
      </c>
      <c r="J938" s="2" t="s">
        <v>23</v>
      </c>
      <c r="K938" s="2" t="s">
        <v>238</v>
      </c>
      <c r="L938" s="2" t="s">
        <v>25</v>
      </c>
      <c r="M938" s="2" t="s">
        <v>1179</v>
      </c>
      <c r="N938" s="2" t="s">
        <v>112</v>
      </c>
      <c r="O938" s="2">
        <v>169</v>
      </c>
      <c r="P938" s="2" t="s">
        <v>28</v>
      </c>
      <c r="Q938" s="2" t="s">
        <v>29</v>
      </c>
      <c r="R938" t="str">
        <f>LEFT(E938,3)</f>
        <v>110</v>
      </c>
      <c r="S938" t="str">
        <f>RIGHT(LEFT(E938,6),2)</f>
        <v>07</v>
      </c>
      <c r="T938" t="str">
        <f>CONCATENATE("Q", INT((S938+2)/3))</f>
        <v>Q3</v>
      </c>
      <c r="U938" s="7" t="str">
        <f>CONCATENATE(R938," ",T938)</f>
        <v>110 Q3</v>
      </c>
    </row>
    <row r="939" spans="1:21" ht="70" customHeight="1">
      <c r="A939" s="20" t="s">
        <v>4596</v>
      </c>
      <c r="B939" s="2" t="s">
        <v>132</v>
      </c>
      <c r="C939" s="2" t="s">
        <v>1250</v>
      </c>
      <c r="D939" s="2" t="s">
        <v>134</v>
      </c>
      <c r="E939" s="2" t="s">
        <v>1241</v>
      </c>
      <c r="F939" s="14">
        <v>735</v>
      </c>
      <c r="G939" s="22">
        <v>26.7</v>
      </c>
      <c r="H939" s="25">
        <v>33.47</v>
      </c>
      <c r="I939" s="5">
        <v>0.41099999999999998</v>
      </c>
      <c r="J939" s="2" t="s">
        <v>23</v>
      </c>
      <c r="K939" s="2" t="s">
        <v>1150</v>
      </c>
      <c r="L939" s="2" t="s">
        <v>25</v>
      </c>
      <c r="M939" s="2" t="s">
        <v>117</v>
      </c>
      <c r="N939" s="2" t="s">
        <v>364</v>
      </c>
      <c r="O939" s="2">
        <v>130</v>
      </c>
      <c r="P939" s="2" t="s">
        <v>28</v>
      </c>
      <c r="Q939" s="2" t="s">
        <v>29</v>
      </c>
      <c r="R939" t="str">
        <f>LEFT(E939,3)</f>
        <v>110</v>
      </c>
      <c r="S939" t="str">
        <f>RIGHT(LEFT(E939,6),2)</f>
        <v>07</v>
      </c>
      <c r="T939" t="str">
        <f>CONCATENATE("Q", INT((S939+2)/3))</f>
        <v>Q3</v>
      </c>
      <c r="U939" s="7" t="str">
        <f>CONCATENATE(R939," ",T939)</f>
        <v>110 Q3</v>
      </c>
    </row>
    <row r="940" spans="1:21" ht="70" customHeight="1">
      <c r="A940" s="20" t="s">
        <v>4597</v>
      </c>
      <c r="B940" s="2" t="s">
        <v>158</v>
      </c>
      <c r="C940" s="2" t="s">
        <v>939</v>
      </c>
      <c r="D940" s="2" t="s">
        <v>160</v>
      </c>
      <c r="E940" s="2" t="s">
        <v>1241</v>
      </c>
      <c r="F940" s="14">
        <v>928</v>
      </c>
      <c r="G940" s="22">
        <v>22.5</v>
      </c>
      <c r="H940" s="25">
        <v>42.68</v>
      </c>
      <c r="I940" s="5">
        <v>0.54039999999999999</v>
      </c>
      <c r="J940" s="2" t="s">
        <v>23</v>
      </c>
      <c r="K940" s="2" t="s">
        <v>165</v>
      </c>
      <c r="L940" s="2" t="s">
        <v>25</v>
      </c>
      <c r="M940" s="2" t="s">
        <v>26</v>
      </c>
      <c r="N940" s="2" t="s">
        <v>27</v>
      </c>
      <c r="O940" s="2">
        <v>90</v>
      </c>
      <c r="P940" s="2" t="s">
        <v>28</v>
      </c>
      <c r="Q940" s="2" t="s">
        <v>29</v>
      </c>
      <c r="R940" t="str">
        <f>LEFT(E940,3)</f>
        <v>110</v>
      </c>
      <c r="S940" t="str">
        <f>RIGHT(LEFT(E940,6),2)</f>
        <v>07</v>
      </c>
      <c r="T940" t="str">
        <f>CONCATENATE("Q", INT((S940+2)/3))</f>
        <v>Q3</v>
      </c>
      <c r="U940" s="7" t="str">
        <f>CONCATENATE(R940," ",T940)</f>
        <v>110 Q3</v>
      </c>
    </row>
    <row r="941" spans="1:21" ht="70" customHeight="1">
      <c r="A941" s="20" t="s">
        <v>4598</v>
      </c>
      <c r="B941" s="2" t="s">
        <v>1251</v>
      </c>
      <c r="C941" s="2" t="s">
        <v>1252</v>
      </c>
      <c r="D941" s="2" t="s">
        <v>151</v>
      </c>
      <c r="E941" s="2" t="s">
        <v>1253</v>
      </c>
      <c r="F941" s="14">
        <v>828</v>
      </c>
      <c r="G941" s="22">
        <v>29.2</v>
      </c>
      <c r="H941" s="25">
        <v>30.39</v>
      </c>
      <c r="I941" s="5">
        <v>0.44800000000000001</v>
      </c>
      <c r="J941" s="2" t="s">
        <v>23</v>
      </c>
      <c r="K941" s="2" t="s">
        <v>407</v>
      </c>
      <c r="L941" s="2" t="s">
        <v>25</v>
      </c>
      <c r="M941" s="2" t="s">
        <v>1179</v>
      </c>
      <c r="N941" s="2" t="s">
        <v>112</v>
      </c>
      <c r="O941" s="2">
        <v>163</v>
      </c>
      <c r="P941" s="2" t="s">
        <v>28</v>
      </c>
      <c r="Q941" s="2" t="s">
        <v>29</v>
      </c>
      <c r="R941" t="str">
        <f>LEFT(E941,3)</f>
        <v>110</v>
      </c>
      <c r="S941" t="str">
        <f>RIGHT(LEFT(E941,6),2)</f>
        <v>07</v>
      </c>
      <c r="T941" t="str">
        <f>CONCATENATE("Q", INT((S941+2)/3))</f>
        <v>Q3</v>
      </c>
      <c r="U941" s="7" t="str">
        <f>CONCATENATE(R941," ",T941)</f>
        <v>110 Q3</v>
      </c>
    </row>
    <row r="942" spans="1:21" ht="70" customHeight="1">
      <c r="A942" s="20" t="s">
        <v>4599</v>
      </c>
      <c r="B942" s="2" t="s">
        <v>128</v>
      </c>
      <c r="C942" s="2" t="s">
        <v>653</v>
      </c>
      <c r="D942" s="2" t="s">
        <v>130</v>
      </c>
      <c r="E942" s="2" t="s">
        <v>1253</v>
      </c>
      <c r="F942" s="14">
        <v>748</v>
      </c>
      <c r="G942" s="22">
        <v>25.6</v>
      </c>
      <c r="H942" s="25">
        <v>29.41</v>
      </c>
      <c r="I942" s="5">
        <v>0.51849999999999996</v>
      </c>
      <c r="J942" s="2" t="s">
        <v>23</v>
      </c>
      <c r="K942" s="2" t="s">
        <v>654</v>
      </c>
      <c r="L942" s="2" t="s">
        <v>25</v>
      </c>
      <c r="M942" s="2" t="s">
        <v>26</v>
      </c>
      <c r="N942" s="2" t="s">
        <v>112</v>
      </c>
      <c r="O942" s="2">
        <v>123</v>
      </c>
      <c r="P942" s="2" t="s">
        <v>28</v>
      </c>
      <c r="Q942" s="2" t="s">
        <v>29</v>
      </c>
      <c r="R942" t="str">
        <f>LEFT(E942,3)</f>
        <v>110</v>
      </c>
      <c r="S942" t="str">
        <f>RIGHT(LEFT(E942,6),2)</f>
        <v>07</v>
      </c>
      <c r="T942" t="str">
        <f>CONCATENATE("Q", INT((S942+2)/3))</f>
        <v>Q3</v>
      </c>
      <c r="U942" s="7" t="str">
        <f>CONCATENATE(R942," ",T942)</f>
        <v>110 Q3</v>
      </c>
    </row>
    <row r="943" spans="1:21" ht="70" customHeight="1">
      <c r="A943" s="20" t="s">
        <v>4600</v>
      </c>
      <c r="B943" s="2" t="s">
        <v>128</v>
      </c>
      <c r="C943" s="2" t="s">
        <v>79</v>
      </c>
      <c r="D943" s="2" t="s">
        <v>130</v>
      </c>
      <c r="E943" s="2" t="s">
        <v>1253</v>
      </c>
      <c r="F943" s="14">
        <v>1089</v>
      </c>
      <c r="G943" s="22">
        <v>25</v>
      </c>
      <c r="H943" s="25">
        <v>43.77</v>
      </c>
      <c r="I943" s="5">
        <v>0.5111</v>
      </c>
      <c r="J943" s="2" t="s">
        <v>23</v>
      </c>
      <c r="K943" s="2" t="s">
        <v>654</v>
      </c>
      <c r="L943" s="2" t="s">
        <v>25</v>
      </c>
      <c r="M943" s="2" t="s">
        <v>26</v>
      </c>
      <c r="N943" s="2" t="s">
        <v>27</v>
      </c>
      <c r="O943" s="2">
        <v>181</v>
      </c>
      <c r="P943" s="2" t="s">
        <v>28</v>
      </c>
      <c r="Q943" s="2" t="s">
        <v>29</v>
      </c>
      <c r="R943" t="str">
        <f>LEFT(E943,3)</f>
        <v>110</v>
      </c>
      <c r="S943" t="str">
        <f>RIGHT(LEFT(E943,6),2)</f>
        <v>07</v>
      </c>
      <c r="T943" t="str">
        <f>CONCATENATE("Q", INT((S943+2)/3))</f>
        <v>Q3</v>
      </c>
      <c r="U943" s="7" t="str">
        <f>CONCATENATE(R943," ",T943)</f>
        <v>110 Q3</v>
      </c>
    </row>
    <row r="944" spans="1:21" ht="70" customHeight="1">
      <c r="A944" s="20" t="s">
        <v>4601</v>
      </c>
      <c r="B944" s="2" t="s">
        <v>128</v>
      </c>
      <c r="C944" s="2" t="s">
        <v>653</v>
      </c>
      <c r="D944" s="2" t="s">
        <v>130</v>
      </c>
      <c r="E944" s="2" t="s">
        <v>1253</v>
      </c>
      <c r="F944" s="14">
        <v>759</v>
      </c>
      <c r="G944" s="22">
        <v>26.1</v>
      </c>
      <c r="H944" s="25">
        <v>29.41</v>
      </c>
      <c r="I944" s="5">
        <v>0.51849999999999996</v>
      </c>
      <c r="J944" s="2" t="s">
        <v>23</v>
      </c>
      <c r="K944" s="2" t="s">
        <v>381</v>
      </c>
      <c r="L944" s="2" t="s">
        <v>25</v>
      </c>
      <c r="M944" s="2" t="s">
        <v>26</v>
      </c>
      <c r="N944" s="2" t="s">
        <v>112</v>
      </c>
      <c r="O944" s="2">
        <v>121</v>
      </c>
      <c r="P944" s="2" t="s">
        <v>28</v>
      </c>
      <c r="Q944" s="2" t="s">
        <v>29</v>
      </c>
      <c r="R944" t="str">
        <f>LEFT(E944,3)</f>
        <v>110</v>
      </c>
      <c r="S944" t="str">
        <f>RIGHT(LEFT(E944,6),2)</f>
        <v>07</v>
      </c>
      <c r="T944" t="str">
        <f>CONCATENATE("Q", INT((S944+2)/3))</f>
        <v>Q3</v>
      </c>
      <c r="U944" s="7" t="str">
        <f>CONCATENATE(R944," ",T944)</f>
        <v>110 Q3</v>
      </c>
    </row>
    <row r="945" spans="1:21" ht="70" customHeight="1">
      <c r="A945" s="20" t="s">
        <v>4602</v>
      </c>
      <c r="B945" s="2" t="s">
        <v>203</v>
      </c>
      <c r="C945" s="2" t="s">
        <v>1254</v>
      </c>
      <c r="D945" s="2" t="s">
        <v>205</v>
      </c>
      <c r="E945" s="2" t="s">
        <v>1253</v>
      </c>
      <c r="F945" s="14">
        <v>1082</v>
      </c>
      <c r="G945" s="22">
        <v>24.4</v>
      </c>
      <c r="H945" s="25">
        <v>45.93</v>
      </c>
      <c r="I945" s="5">
        <v>0.51970000000000005</v>
      </c>
      <c r="J945" s="2" t="s">
        <v>23</v>
      </c>
      <c r="K945" s="2" t="s">
        <v>710</v>
      </c>
      <c r="L945" s="2" t="s">
        <v>25</v>
      </c>
      <c r="M945" s="2" t="s">
        <v>26</v>
      </c>
      <c r="N945" s="2" t="s">
        <v>27</v>
      </c>
      <c r="O945" s="2">
        <v>140</v>
      </c>
      <c r="P945" s="2" t="s">
        <v>113</v>
      </c>
      <c r="Q945" s="2" t="s">
        <v>29</v>
      </c>
      <c r="R945" t="str">
        <f>LEFT(E945,3)</f>
        <v>110</v>
      </c>
      <c r="S945" t="str">
        <f>RIGHT(LEFT(E945,6),2)</f>
        <v>07</v>
      </c>
      <c r="T945" t="str">
        <f>CONCATENATE("Q", INT((S945+2)/3))</f>
        <v>Q3</v>
      </c>
      <c r="U945" s="7" t="str">
        <f>CONCATENATE(R945," ",T945)</f>
        <v>110 Q3</v>
      </c>
    </row>
    <row r="946" spans="1:21" ht="70" customHeight="1">
      <c r="A946" s="20" t="s">
        <v>4603</v>
      </c>
      <c r="B946" s="2" t="s">
        <v>140</v>
      </c>
      <c r="C946" s="2" t="s">
        <v>1255</v>
      </c>
      <c r="D946" s="2" t="s">
        <v>142</v>
      </c>
      <c r="E946" s="2" t="s">
        <v>1253</v>
      </c>
      <c r="F946" s="14">
        <v>1100</v>
      </c>
      <c r="G946" s="22">
        <v>28.7</v>
      </c>
      <c r="H946" s="25">
        <v>39.4</v>
      </c>
      <c r="I946" s="5">
        <v>0.47210000000000002</v>
      </c>
      <c r="J946" s="2" t="s">
        <v>23</v>
      </c>
      <c r="K946" s="2" t="s">
        <v>385</v>
      </c>
      <c r="L946" s="2" t="s">
        <v>25</v>
      </c>
      <c r="M946" s="2" t="s">
        <v>117</v>
      </c>
      <c r="N946" s="2" t="s">
        <v>433</v>
      </c>
      <c r="O946" s="2">
        <v>200</v>
      </c>
      <c r="P946" s="2" t="s">
        <v>28</v>
      </c>
      <c r="Q946" s="2" t="s">
        <v>29</v>
      </c>
      <c r="R946" t="str">
        <f>LEFT(E946,3)</f>
        <v>110</v>
      </c>
      <c r="S946" t="str">
        <f>RIGHT(LEFT(E946,6),2)</f>
        <v>07</v>
      </c>
      <c r="T946" t="str">
        <f>CONCATENATE("Q", INT((S946+2)/3))</f>
        <v>Q3</v>
      </c>
      <c r="U946" s="7" t="str">
        <f>CONCATENATE(R946," ",T946)</f>
        <v>110 Q3</v>
      </c>
    </row>
    <row r="947" spans="1:21" ht="70" customHeight="1">
      <c r="A947" s="20" t="s">
        <v>4604</v>
      </c>
      <c r="B947" s="2" t="s">
        <v>37</v>
      </c>
      <c r="C947" s="2" t="s">
        <v>52</v>
      </c>
      <c r="D947" s="2" t="s">
        <v>39</v>
      </c>
      <c r="E947" s="2" t="s">
        <v>1256</v>
      </c>
      <c r="F947" s="14">
        <v>1500</v>
      </c>
      <c r="G947" s="22">
        <v>35.6</v>
      </c>
      <c r="H947" s="25">
        <v>44.47</v>
      </c>
      <c r="I947" s="5">
        <v>0.49380000000000002</v>
      </c>
      <c r="J947" s="2" t="s">
        <v>23</v>
      </c>
      <c r="K947" s="2" t="s">
        <v>206</v>
      </c>
      <c r="L947" s="2" t="s">
        <v>25</v>
      </c>
      <c r="M947" s="2" t="s">
        <v>26</v>
      </c>
      <c r="N947" s="2" t="s">
        <v>27</v>
      </c>
      <c r="O947" s="2">
        <v>200</v>
      </c>
      <c r="P947" s="2" t="s">
        <v>28</v>
      </c>
      <c r="Q947" s="2" t="s">
        <v>29</v>
      </c>
      <c r="R947" t="str">
        <f>LEFT(E947,3)</f>
        <v>110</v>
      </c>
      <c r="S947" t="str">
        <f>RIGHT(LEFT(E947,6),2)</f>
        <v>07</v>
      </c>
      <c r="T947" t="str">
        <f>CONCATENATE("Q", INT((S947+2)/3))</f>
        <v>Q3</v>
      </c>
      <c r="U947" s="7" t="str">
        <f>CONCATENATE(R947," ",T947)</f>
        <v>110 Q3</v>
      </c>
    </row>
    <row r="948" spans="1:21" ht="70" customHeight="1">
      <c r="A948" s="20" t="s">
        <v>4605</v>
      </c>
      <c r="B948" s="2" t="s">
        <v>1257</v>
      </c>
      <c r="C948" s="2" t="s">
        <v>1258</v>
      </c>
      <c r="D948" s="2" t="s">
        <v>151</v>
      </c>
      <c r="E948" s="2" t="s">
        <v>1256</v>
      </c>
      <c r="F948" s="14">
        <v>947</v>
      </c>
      <c r="G948" s="22">
        <v>28.6</v>
      </c>
      <c r="H948" s="25">
        <v>34.799999999999997</v>
      </c>
      <c r="I948" s="5">
        <v>0.47870000000000001</v>
      </c>
      <c r="J948" s="2" t="s">
        <v>23</v>
      </c>
      <c r="K948" s="2" t="s">
        <v>237</v>
      </c>
      <c r="L948" s="2" t="s">
        <v>25</v>
      </c>
      <c r="M948" s="2" t="s">
        <v>1179</v>
      </c>
      <c r="N948" s="2" t="s">
        <v>112</v>
      </c>
      <c r="O948" s="2">
        <v>169</v>
      </c>
      <c r="P948" s="2" t="s">
        <v>28</v>
      </c>
      <c r="Q948" s="2" t="s">
        <v>29</v>
      </c>
      <c r="R948" t="str">
        <f>LEFT(E948,3)</f>
        <v>110</v>
      </c>
      <c r="S948" t="str">
        <f>RIGHT(LEFT(E948,6),2)</f>
        <v>07</v>
      </c>
      <c r="T948" t="str">
        <f>CONCATENATE("Q", INT((S948+2)/3))</f>
        <v>Q3</v>
      </c>
      <c r="U948" s="7" t="str">
        <f>CONCATENATE(R948," ",T948)</f>
        <v>110 Q3</v>
      </c>
    </row>
    <row r="949" spans="1:21" ht="70" customHeight="1">
      <c r="A949" s="20" t="s">
        <v>4606</v>
      </c>
      <c r="B949" s="2" t="s">
        <v>1259</v>
      </c>
      <c r="C949" s="2" t="s">
        <v>1260</v>
      </c>
      <c r="D949" s="2" t="s">
        <v>151</v>
      </c>
      <c r="E949" s="2" t="s">
        <v>1256</v>
      </c>
      <c r="F949" s="14">
        <v>1280</v>
      </c>
      <c r="G949" s="22">
        <v>30.8</v>
      </c>
      <c r="H949" s="25">
        <v>43.99</v>
      </c>
      <c r="I949" s="5">
        <v>0.50580000000000003</v>
      </c>
      <c r="J949" s="2" t="s">
        <v>23</v>
      </c>
      <c r="K949" s="2" t="s">
        <v>562</v>
      </c>
      <c r="L949" s="2" t="s">
        <v>25</v>
      </c>
      <c r="M949" s="2" t="s">
        <v>1179</v>
      </c>
      <c r="N949" s="2" t="s">
        <v>50</v>
      </c>
      <c r="O949" s="2">
        <v>158</v>
      </c>
      <c r="P949" s="2" t="s">
        <v>28</v>
      </c>
      <c r="Q949" s="2" t="s">
        <v>29</v>
      </c>
      <c r="R949" t="str">
        <f>LEFT(E949,3)</f>
        <v>110</v>
      </c>
      <c r="S949" t="str">
        <f>RIGHT(LEFT(E949,6),2)</f>
        <v>07</v>
      </c>
      <c r="T949" t="str">
        <f>CONCATENATE("Q", INT((S949+2)/3))</f>
        <v>Q3</v>
      </c>
      <c r="U949" s="7" t="str">
        <f>CONCATENATE(R949," ",T949)</f>
        <v>110 Q3</v>
      </c>
    </row>
    <row r="950" spans="1:21" ht="70" customHeight="1">
      <c r="A950" s="20" t="s">
        <v>4607</v>
      </c>
      <c r="B950" s="2" t="s">
        <v>1261</v>
      </c>
      <c r="C950" s="2" t="s">
        <v>1262</v>
      </c>
      <c r="D950" s="2" t="s">
        <v>151</v>
      </c>
      <c r="E950" s="2" t="s">
        <v>1256</v>
      </c>
      <c r="F950" s="14">
        <v>941</v>
      </c>
      <c r="G950" s="22">
        <v>28.4</v>
      </c>
      <c r="H950" s="25">
        <v>34.799999999999997</v>
      </c>
      <c r="I950" s="5">
        <v>0.47870000000000001</v>
      </c>
      <c r="J950" s="2" t="s">
        <v>23</v>
      </c>
      <c r="K950" s="2" t="s">
        <v>674</v>
      </c>
      <c r="L950" s="2" t="s">
        <v>25</v>
      </c>
      <c r="M950" s="2" t="s">
        <v>1179</v>
      </c>
      <c r="N950" s="2" t="s">
        <v>112</v>
      </c>
      <c r="O950" s="2">
        <v>169</v>
      </c>
      <c r="P950" s="2" t="s">
        <v>28</v>
      </c>
      <c r="Q950" s="2" t="s">
        <v>29</v>
      </c>
      <c r="R950" t="str">
        <f>LEFT(E950,3)</f>
        <v>110</v>
      </c>
      <c r="S950" t="str">
        <f>RIGHT(LEFT(E950,6),2)</f>
        <v>07</v>
      </c>
      <c r="T950" t="str">
        <f>CONCATENATE("Q", INT((S950+2)/3))</f>
        <v>Q3</v>
      </c>
      <c r="U950" s="7" t="str">
        <f>CONCATENATE(R950," ",T950)</f>
        <v>110 Q3</v>
      </c>
    </row>
    <row r="951" spans="1:21" ht="70" customHeight="1">
      <c r="A951" s="20" t="s">
        <v>4608</v>
      </c>
      <c r="B951" s="2" t="s">
        <v>1263</v>
      </c>
      <c r="C951" s="2" t="s">
        <v>1264</v>
      </c>
      <c r="D951" s="2" t="s">
        <v>151</v>
      </c>
      <c r="E951" s="2" t="s">
        <v>1256</v>
      </c>
      <c r="F951" s="14">
        <v>1276</v>
      </c>
      <c r="G951" s="22">
        <v>29</v>
      </c>
      <c r="H951" s="25">
        <v>45.76</v>
      </c>
      <c r="I951" s="5">
        <v>0.50239999999999996</v>
      </c>
      <c r="J951" s="2" t="s">
        <v>23</v>
      </c>
      <c r="K951" s="2" t="s">
        <v>354</v>
      </c>
      <c r="L951" s="2" t="s">
        <v>25</v>
      </c>
      <c r="M951" s="2" t="s">
        <v>1179</v>
      </c>
      <c r="N951" s="2" t="s">
        <v>50</v>
      </c>
      <c r="O951" s="2">
        <v>169</v>
      </c>
      <c r="P951" s="2" t="s">
        <v>28</v>
      </c>
      <c r="Q951" s="2" t="s">
        <v>29</v>
      </c>
      <c r="R951" t="str">
        <f>LEFT(E951,3)</f>
        <v>110</v>
      </c>
      <c r="S951" t="str">
        <f>RIGHT(LEFT(E951,6),2)</f>
        <v>07</v>
      </c>
      <c r="T951" t="str">
        <f>CONCATENATE("Q", INT((S951+2)/3))</f>
        <v>Q3</v>
      </c>
      <c r="U951" s="7" t="str">
        <f>CONCATENATE(R951," ",T951)</f>
        <v>110 Q3</v>
      </c>
    </row>
    <row r="952" spans="1:21" ht="70" customHeight="1">
      <c r="A952" s="20" t="s">
        <v>4609</v>
      </c>
      <c r="B952" s="2" t="s">
        <v>128</v>
      </c>
      <c r="C952" s="2" t="s">
        <v>48</v>
      </c>
      <c r="D952" s="2" t="s">
        <v>130</v>
      </c>
      <c r="E952" s="2" t="s">
        <v>1256</v>
      </c>
      <c r="F952" s="14">
        <v>930</v>
      </c>
      <c r="G952" s="22">
        <v>25.3</v>
      </c>
      <c r="H952" s="25">
        <v>36.79</v>
      </c>
      <c r="I952" s="5">
        <v>0.50880000000000003</v>
      </c>
      <c r="J952" s="2" t="s">
        <v>23</v>
      </c>
      <c r="K952" s="2" t="s">
        <v>654</v>
      </c>
      <c r="L952" s="2" t="s">
        <v>25</v>
      </c>
      <c r="M952" s="2" t="s">
        <v>26</v>
      </c>
      <c r="N952" s="2" t="s">
        <v>27</v>
      </c>
      <c r="O952" s="2">
        <v>190</v>
      </c>
      <c r="P952" s="2" t="s">
        <v>28</v>
      </c>
      <c r="Q952" s="2" t="s">
        <v>29</v>
      </c>
      <c r="R952" t="str">
        <f>LEFT(E952,3)</f>
        <v>110</v>
      </c>
      <c r="S952" t="str">
        <f>RIGHT(LEFT(E952,6),2)</f>
        <v>07</v>
      </c>
      <c r="T952" t="str">
        <f>CONCATENATE("Q", INT((S952+2)/3))</f>
        <v>Q3</v>
      </c>
      <c r="U952" s="7" t="str">
        <f>CONCATENATE(R952," ",T952)</f>
        <v>110 Q3</v>
      </c>
    </row>
    <row r="953" spans="1:21" ht="70" customHeight="1">
      <c r="A953" s="20" t="s">
        <v>4610</v>
      </c>
      <c r="B953" s="2" t="s">
        <v>37</v>
      </c>
      <c r="C953" s="2" t="s">
        <v>76</v>
      </c>
      <c r="D953" s="2" t="s">
        <v>39</v>
      </c>
      <c r="E953" s="2" t="s">
        <v>1265</v>
      </c>
      <c r="F953" s="14">
        <v>1108</v>
      </c>
      <c r="G953" s="22">
        <v>34.1</v>
      </c>
      <c r="H953" s="25">
        <v>35.24</v>
      </c>
      <c r="I953" s="5">
        <v>0.48089999999999999</v>
      </c>
      <c r="J953" s="2" t="s">
        <v>23</v>
      </c>
      <c r="K953" s="2" t="s">
        <v>297</v>
      </c>
      <c r="L953" s="2" t="s">
        <v>25</v>
      </c>
      <c r="M953" s="2" t="s">
        <v>26</v>
      </c>
      <c r="N953" s="2" t="s">
        <v>112</v>
      </c>
      <c r="O953" s="2">
        <v>180</v>
      </c>
      <c r="P953" s="2" t="s">
        <v>28</v>
      </c>
      <c r="Q953" s="2" t="s">
        <v>29</v>
      </c>
      <c r="R953" t="str">
        <f>LEFT(E953,3)</f>
        <v>110</v>
      </c>
      <c r="S953" t="str">
        <f>RIGHT(LEFT(E953,6),2)</f>
        <v>07</v>
      </c>
      <c r="T953" t="str">
        <f>CONCATENATE("Q", INT((S953+2)/3))</f>
        <v>Q3</v>
      </c>
      <c r="U953" s="7" t="str">
        <f>CONCATENATE(R953," ",T953)</f>
        <v>110 Q3</v>
      </c>
    </row>
    <row r="954" spans="1:21" ht="70" customHeight="1">
      <c r="A954" s="20" t="s">
        <v>4611</v>
      </c>
      <c r="B954" s="2" t="s">
        <v>37</v>
      </c>
      <c r="C954" s="2" t="s">
        <v>43</v>
      </c>
      <c r="D954" s="2" t="s">
        <v>39</v>
      </c>
      <c r="E954" s="2" t="s">
        <v>1265</v>
      </c>
      <c r="F954" s="14">
        <v>1308</v>
      </c>
      <c r="G954" s="22">
        <v>31.8</v>
      </c>
      <c r="H954" s="25">
        <v>43.14</v>
      </c>
      <c r="I954" s="5">
        <v>0.4929</v>
      </c>
      <c r="J954" s="2" t="s">
        <v>23</v>
      </c>
      <c r="K954" s="2" t="s">
        <v>385</v>
      </c>
      <c r="L954" s="2" t="s">
        <v>25</v>
      </c>
      <c r="M954" s="2" t="s">
        <v>26</v>
      </c>
      <c r="N954" s="2" t="s">
        <v>27</v>
      </c>
      <c r="O954" s="2">
        <v>190</v>
      </c>
      <c r="P954" s="2" t="s">
        <v>28</v>
      </c>
      <c r="Q954" s="2" t="s">
        <v>29</v>
      </c>
      <c r="R954" t="str">
        <f>LEFT(E954,3)</f>
        <v>110</v>
      </c>
      <c r="S954" t="str">
        <f>RIGHT(LEFT(E954,6),2)</f>
        <v>07</v>
      </c>
      <c r="T954" t="str">
        <f>CONCATENATE("Q", INT((S954+2)/3))</f>
        <v>Q3</v>
      </c>
      <c r="U954" s="7" t="str">
        <f>CONCATENATE(R954," ",T954)</f>
        <v>110 Q3</v>
      </c>
    </row>
    <row r="955" spans="1:21" ht="70" customHeight="1">
      <c r="A955" s="20" t="s">
        <v>4612</v>
      </c>
      <c r="B955" s="2" t="s">
        <v>1266</v>
      </c>
      <c r="C955" s="2" t="s">
        <v>1267</v>
      </c>
      <c r="D955" s="2" t="s">
        <v>151</v>
      </c>
      <c r="E955" s="2" t="s">
        <v>1265</v>
      </c>
      <c r="F955" s="14">
        <v>1298</v>
      </c>
      <c r="G955" s="22">
        <v>30.6</v>
      </c>
      <c r="H955" s="25">
        <v>43.9</v>
      </c>
      <c r="I955" s="5">
        <v>0.50349999999999995</v>
      </c>
      <c r="J955" s="2" t="s">
        <v>23</v>
      </c>
      <c r="K955" s="2" t="s">
        <v>238</v>
      </c>
      <c r="L955" s="2" t="s">
        <v>25</v>
      </c>
      <c r="M955" s="2" t="s">
        <v>1179</v>
      </c>
      <c r="N955" s="2" t="s">
        <v>50</v>
      </c>
      <c r="O955" s="2">
        <v>188</v>
      </c>
      <c r="P955" s="2" t="s">
        <v>28</v>
      </c>
      <c r="Q955" s="2" t="s">
        <v>29</v>
      </c>
      <c r="R955" t="str">
        <f>LEFT(E955,3)</f>
        <v>110</v>
      </c>
      <c r="S955" t="str">
        <f>RIGHT(LEFT(E955,6),2)</f>
        <v>07</v>
      </c>
      <c r="T955" t="str">
        <f>CONCATENATE("Q", INT((S955+2)/3))</f>
        <v>Q3</v>
      </c>
      <c r="U955" s="7" t="str">
        <f>CONCATENATE(R955," ",T955)</f>
        <v>110 Q3</v>
      </c>
    </row>
    <row r="956" spans="1:21" ht="70" customHeight="1">
      <c r="A956" s="20" t="s">
        <v>4613</v>
      </c>
      <c r="B956" s="2" t="s">
        <v>1268</v>
      </c>
      <c r="C956" s="2" t="s">
        <v>1269</v>
      </c>
      <c r="D956" s="2" t="s">
        <v>151</v>
      </c>
      <c r="E956" s="2" t="s">
        <v>1265</v>
      </c>
      <c r="F956" s="14">
        <v>1248</v>
      </c>
      <c r="G956" s="22">
        <v>29.9</v>
      </c>
      <c r="H956" s="25">
        <v>43.42</v>
      </c>
      <c r="I956" s="5">
        <v>0.50600000000000001</v>
      </c>
      <c r="J956" s="2" t="s">
        <v>23</v>
      </c>
      <c r="K956" s="2" t="s">
        <v>152</v>
      </c>
      <c r="L956" s="2" t="s">
        <v>25</v>
      </c>
      <c r="M956" s="2" t="s">
        <v>1179</v>
      </c>
      <c r="N956" s="2" t="s">
        <v>50</v>
      </c>
      <c r="O956" s="2">
        <v>175</v>
      </c>
      <c r="P956" s="2" t="s">
        <v>28</v>
      </c>
      <c r="Q956" s="2" t="s">
        <v>29</v>
      </c>
      <c r="R956" t="str">
        <f>LEFT(E956,3)</f>
        <v>110</v>
      </c>
      <c r="S956" t="str">
        <f>RIGHT(LEFT(E956,6),2)</f>
        <v>07</v>
      </c>
      <c r="T956" t="str">
        <f>CONCATENATE("Q", INT((S956+2)/3))</f>
        <v>Q3</v>
      </c>
      <c r="U956" s="7" t="str">
        <f>CONCATENATE(R956," ",T956)</f>
        <v>110 Q3</v>
      </c>
    </row>
    <row r="957" spans="1:21" ht="70" customHeight="1">
      <c r="A957" s="20" t="s">
        <v>4614</v>
      </c>
      <c r="B957" s="2" t="s">
        <v>1270</v>
      </c>
      <c r="C957" s="2" t="s">
        <v>1271</v>
      </c>
      <c r="D957" s="2" t="s">
        <v>151</v>
      </c>
      <c r="E957" s="2" t="s">
        <v>1265</v>
      </c>
      <c r="F957" s="14">
        <v>938</v>
      </c>
      <c r="G957" s="22">
        <v>28</v>
      </c>
      <c r="H957" s="25">
        <v>34.799999999999997</v>
      </c>
      <c r="I957" s="5">
        <v>0.47870000000000001</v>
      </c>
      <c r="J957" s="2" t="s">
        <v>23</v>
      </c>
      <c r="K957" s="2" t="s">
        <v>562</v>
      </c>
      <c r="L957" s="2" t="s">
        <v>25</v>
      </c>
      <c r="M957" s="2" t="s">
        <v>1179</v>
      </c>
      <c r="N957" s="2" t="s">
        <v>112</v>
      </c>
      <c r="O957" s="2">
        <v>175</v>
      </c>
      <c r="P957" s="2" t="s">
        <v>28</v>
      </c>
      <c r="Q957" s="2" t="s">
        <v>29</v>
      </c>
      <c r="R957" t="str">
        <f>LEFT(E957,3)</f>
        <v>110</v>
      </c>
      <c r="S957" t="str">
        <f>RIGHT(LEFT(E957,6),2)</f>
        <v>07</v>
      </c>
      <c r="T957" t="str">
        <f>CONCATENATE("Q", INT((S957+2)/3))</f>
        <v>Q3</v>
      </c>
      <c r="U957" s="7" t="str">
        <f>CONCATENATE(R957," ",T957)</f>
        <v>110 Q3</v>
      </c>
    </row>
    <row r="958" spans="1:21" ht="70" customHeight="1">
      <c r="A958" s="20" t="s">
        <v>4615</v>
      </c>
      <c r="B958" s="2" t="s">
        <v>1272</v>
      </c>
      <c r="C958" s="2" t="s">
        <v>1273</v>
      </c>
      <c r="D958" s="2" t="s">
        <v>151</v>
      </c>
      <c r="E958" s="2" t="s">
        <v>1265</v>
      </c>
      <c r="F958" s="14">
        <v>1039</v>
      </c>
      <c r="G958" s="22">
        <v>30.4</v>
      </c>
      <c r="H958" s="25">
        <v>35.89</v>
      </c>
      <c r="I958" s="5">
        <v>0.4834</v>
      </c>
      <c r="J958" s="2" t="s">
        <v>23</v>
      </c>
      <c r="K958" s="2" t="s">
        <v>237</v>
      </c>
      <c r="L958" s="2" t="s">
        <v>25</v>
      </c>
      <c r="M958" s="2" t="s">
        <v>1179</v>
      </c>
      <c r="N958" s="2" t="s">
        <v>112</v>
      </c>
      <c r="O958" s="2">
        <v>178</v>
      </c>
      <c r="P958" s="2" t="s">
        <v>28</v>
      </c>
      <c r="Q958" s="2" t="s">
        <v>29</v>
      </c>
      <c r="R958" t="str">
        <f>LEFT(E958,3)</f>
        <v>110</v>
      </c>
      <c r="S958" t="str">
        <f>RIGHT(LEFT(E958,6),2)</f>
        <v>07</v>
      </c>
      <c r="T958" t="str">
        <f>CONCATENATE("Q", INT((S958+2)/3))</f>
        <v>Q3</v>
      </c>
      <c r="U958" s="7" t="str">
        <f>CONCATENATE(R958," ",T958)</f>
        <v>110 Q3</v>
      </c>
    </row>
    <row r="959" spans="1:21" ht="70" customHeight="1">
      <c r="A959" s="20" t="s">
        <v>4616</v>
      </c>
      <c r="B959" s="2" t="s">
        <v>1274</v>
      </c>
      <c r="C959" s="2" t="s">
        <v>1275</v>
      </c>
      <c r="D959" s="2" t="s">
        <v>151</v>
      </c>
      <c r="E959" s="2" t="s">
        <v>1265</v>
      </c>
      <c r="F959" s="14">
        <v>1041</v>
      </c>
      <c r="G959" s="22">
        <v>30.5</v>
      </c>
      <c r="H959" s="25">
        <v>35.89</v>
      </c>
      <c r="I959" s="5">
        <v>0.4834</v>
      </c>
      <c r="J959" s="2" t="s">
        <v>23</v>
      </c>
      <c r="K959" s="2" t="s">
        <v>154</v>
      </c>
      <c r="L959" s="2" t="s">
        <v>25</v>
      </c>
      <c r="M959" s="2" t="s">
        <v>26</v>
      </c>
      <c r="N959" s="2" t="s">
        <v>112</v>
      </c>
      <c r="O959" s="2">
        <v>178</v>
      </c>
      <c r="P959" s="2" t="s">
        <v>28</v>
      </c>
      <c r="Q959" s="2" t="s">
        <v>29</v>
      </c>
      <c r="R959" t="str">
        <f>LEFT(E959,3)</f>
        <v>110</v>
      </c>
      <c r="S959" t="str">
        <f>RIGHT(LEFT(E959,6),2)</f>
        <v>07</v>
      </c>
      <c r="T959" t="str">
        <f>CONCATENATE("Q", INT((S959+2)/3))</f>
        <v>Q3</v>
      </c>
      <c r="U959" s="7" t="str">
        <f>CONCATENATE(R959," ",T959)</f>
        <v>110 Q3</v>
      </c>
    </row>
    <row r="960" spans="1:21" ht="70" customHeight="1">
      <c r="A960" s="20" t="s">
        <v>4617</v>
      </c>
      <c r="B960" s="2" t="s">
        <v>140</v>
      </c>
      <c r="C960" s="2" t="s">
        <v>1000</v>
      </c>
      <c r="D960" s="2" t="s">
        <v>142</v>
      </c>
      <c r="E960" s="2" t="s">
        <v>1265</v>
      </c>
      <c r="F960" s="14">
        <v>1670</v>
      </c>
      <c r="G960" s="22">
        <v>31.8</v>
      </c>
      <c r="H960" s="25">
        <v>57.22</v>
      </c>
      <c r="I960" s="5">
        <v>0.4289</v>
      </c>
      <c r="J960" s="2" t="s">
        <v>23</v>
      </c>
      <c r="K960" s="2" t="s">
        <v>143</v>
      </c>
      <c r="L960" s="2" t="s">
        <v>25</v>
      </c>
      <c r="M960" s="2" t="s">
        <v>1276</v>
      </c>
      <c r="N960" s="2" t="s">
        <v>107</v>
      </c>
      <c r="O960" s="2">
        <v>360</v>
      </c>
      <c r="P960" s="2" t="s">
        <v>28</v>
      </c>
      <c r="Q960" s="2" t="s">
        <v>29</v>
      </c>
      <c r="R960" t="str">
        <f>LEFT(E960,3)</f>
        <v>110</v>
      </c>
      <c r="S960" t="str">
        <f>RIGHT(LEFT(E960,6),2)</f>
        <v>07</v>
      </c>
      <c r="T960" t="str">
        <f>CONCATENATE("Q", INT((S960+2)/3))</f>
        <v>Q3</v>
      </c>
      <c r="U960" s="7" t="str">
        <f>CONCATENATE(R960," ",T960)</f>
        <v>110 Q3</v>
      </c>
    </row>
    <row r="961" spans="1:21" ht="70" customHeight="1">
      <c r="A961" s="20" t="s">
        <v>4618</v>
      </c>
      <c r="B961" s="2" t="s">
        <v>1277</v>
      </c>
      <c r="C961" s="2" t="s">
        <v>1278</v>
      </c>
      <c r="D961" s="2" t="s">
        <v>151</v>
      </c>
      <c r="E961" s="2" t="s">
        <v>1279</v>
      </c>
      <c r="F961" s="14">
        <v>965</v>
      </c>
      <c r="G961" s="22">
        <v>28.9</v>
      </c>
      <c r="H961" s="25">
        <v>34.78</v>
      </c>
      <c r="I961" s="5">
        <v>0.48470000000000002</v>
      </c>
      <c r="J961" s="2" t="s">
        <v>23</v>
      </c>
      <c r="K961" s="2" t="s">
        <v>876</v>
      </c>
      <c r="L961" s="2" t="s">
        <v>25</v>
      </c>
      <c r="M961" s="2" t="s">
        <v>26</v>
      </c>
      <c r="N961" s="2" t="s">
        <v>112</v>
      </c>
      <c r="O961" s="2">
        <v>178</v>
      </c>
      <c r="P961" s="2" t="s">
        <v>28</v>
      </c>
      <c r="Q961" s="2" t="s">
        <v>29</v>
      </c>
      <c r="R961" t="str">
        <f>LEFT(E961,3)</f>
        <v>110</v>
      </c>
      <c r="S961" t="str">
        <f>RIGHT(LEFT(E961,6),2)</f>
        <v>07</v>
      </c>
      <c r="T961" t="str">
        <f>CONCATENATE("Q", INT((S961+2)/3))</f>
        <v>Q3</v>
      </c>
      <c r="U961" s="7" t="str">
        <f>CONCATENATE(R961," ",T961)</f>
        <v>110 Q3</v>
      </c>
    </row>
    <row r="962" spans="1:21" ht="70" customHeight="1">
      <c r="A962" s="20" t="s">
        <v>4619</v>
      </c>
      <c r="B962" s="2" t="s">
        <v>128</v>
      </c>
      <c r="C962" s="2" t="s">
        <v>653</v>
      </c>
      <c r="D962" s="2" t="s">
        <v>130</v>
      </c>
      <c r="E962" s="2" t="s">
        <v>1279</v>
      </c>
      <c r="F962" s="14">
        <v>816</v>
      </c>
      <c r="G962" s="22">
        <v>25.9</v>
      </c>
      <c r="H962" s="25">
        <v>31.95</v>
      </c>
      <c r="I962" s="5">
        <v>0.4773</v>
      </c>
      <c r="J962" s="2" t="s">
        <v>23</v>
      </c>
      <c r="K962" s="2" t="s">
        <v>674</v>
      </c>
      <c r="L962" s="2" t="s">
        <v>25</v>
      </c>
      <c r="M962" s="2" t="s">
        <v>26</v>
      </c>
      <c r="N962" s="2" t="s">
        <v>112</v>
      </c>
      <c r="O962" s="2">
        <v>184</v>
      </c>
      <c r="P962" s="2" t="s">
        <v>28</v>
      </c>
      <c r="Q962" s="2" t="s">
        <v>29</v>
      </c>
      <c r="R962" t="str">
        <f>LEFT(E962,3)</f>
        <v>110</v>
      </c>
      <c r="S962" t="str">
        <f>RIGHT(LEFT(E962,6),2)</f>
        <v>07</v>
      </c>
      <c r="T962" t="str">
        <f>CONCATENATE("Q", INT((S962+2)/3))</f>
        <v>Q3</v>
      </c>
      <c r="U962" s="7" t="str">
        <f>CONCATENATE(R962," ",T962)</f>
        <v>110 Q3</v>
      </c>
    </row>
    <row r="963" spans="1:21" ht="70" customHeight="1">
      <c r="A963" s="20" t="s">
        <v>4620</v>
      </c>
      <c r="B963" s="2" t="s">
        <v>203</v>
      </c>
      <c r="C963" s="2" t="s">
        <v>1280</v>
      </c>
      <c r="D963" s="2" t="s">
        <v>205</v>
      </c>
      <c r="E963" s="2" t="s">
        <v>1279</v>
      </c>
      <c r="F963" s="14">
        <v>738</v>
      </c>
      <c r="G963" s="22">
        <v>22.5</v>
      </c>
      <c r="H963" s="25">
        <v>34.159999999999997</v>
      </c>
      <c r="I963" s="5">
        <v>0.47120000000000001</v>
      </c>
      <c r="J963" s="2" t="s">
        <v>23</v>
      </c>
      <c r="K963" s="2" t="s">
        <v>299</v>
      </c>
      <c r="L963" s="2" t="s">
        <v>25</v>
      </c>
      <c r="M963" s="2" t="s">
        <v>26</v>
      </c>
      <c r="N963" s="2" t="s">
        <v>112</v>
      </c>
      <c r="O963" s="2">
        <v>135</v>
      </c>
      <c r="P963" s="2" t="s">
        <v>113</v>
      </c>
      <c r="Q963" s="2" t="s">
        <v>29</v>
      </c>
      <c r="R963" t="str">
        <f>LEFT(E963,3)</f>
        <v>110</v>
      </c>
      <c r="S963" t="str">
        <f>RIGHT(LEFT(E963,6),2)</f>
        <v>07</v>
      </c>
      <c r="T963" t="str">
        <f>CONCATENATE("Q", INT((S963+2)/3))</f>
        <v>Q3</v>
      </c>
      <c r="U963" s="7" t="str">
        <f>CONCATENATE(R963," ",T963)</f>
        <v>110 Q3</v>
      </c>
    </row>
    <row r="964" spans="1:21" ht="70" customHeight="1">
      <c r="A964" s="20" t="s">
        <v>4621</v>
      </c>
      <c r="B964" s="2" t="s">
        <v>203</v>
      </c>
      <c r="C964" s="2" t="s">
        <v>1281</v>
      </c>
      <c r="D964" s="2" t="s">
        <v>205</v>
      </c>
      <c r="E964" s="2" t="s">
        <v>1279</v>
      </c>
      <c r="F964" s="14">
        <v>828</v>
      </c>
      <c r="G964" s="22">
        <v>24.1</v>
      </c>
      <c r="H964" s="25">
        <v>35.42</v>
      </c>
      <c r="I964" s="5">
        <v>0.49070000000000003</v>
      </c>
      <c r="J964" s="2" t="s">
        <v>23</v>
      </c>
      <c r="K964" s="2" t="s">
        <v>206</v>
      </c>
      <c r="L964" s="2" t="s">
        <v>25</v>
      </c>
      <c r="M964" s="2" t="s">
        <v>26</v>
      </c>
      <c r="N964" s="2" t="s">
        <v>112</v>
      </c>
      <c r="O964" s="2">
        <v>150</v>
      </c>
      <c r="P964" s="2" t="s">
        <v>113</v>
      </c>
      <c r="Q964" s="2" t="s">
        <v>29</v>
      </c>
      <c r="R964" t="str">
        <f>LEFT(E964,3)</f>
        <v>110</v>
      </c>
      <c r="S964" t="str">
        <f>RIGHT(LEFT(E964,6),2)</f>
        <v>07</v>
      </c>
      <c r="T964" t="str">
        <f>CONCATENATE("Q", INT((S964+2)/3))</f>
        <v>Q3</v>
      </c>
      <c r="U964" s="7" t="str">
        <f>CONCATENATE(R964," ",T964)</f>
        <v>110 Q3</v>
      </c>
    </row>
    <row r="965" spans="1:21" ht="70" customHeight="1">
      <c r="A965" s="20" t="s">
        <v>4622</v>
      </c>
      <c r="B965" s="2" t="s">
        <v>1282</v>
      </c>
      <c r="C965" s="2" t="s">
        <v>1283</v>
      </c>
      <c r="D965" s="2" t="s">
        <v>1033</v>
      </c>
      <c r="E965" s="2" t="s">
        <v>1279</v>
      </c>
      <c r="F965" s="14">
        <v>1168</v>
      </c>
      <c r="G965" s="22">
        <v>23</v>
      </c>
      <c r="H965" s="25">
        <v>49.75</v>
      </c>
      <c r="I965" s="5">
        <v>0.50639999999999996</v>
      </c>
      <c r="J965" s="2" t="s">
        <v>23</v>
      </c>
      <c r="K965" s="2" t="s">
        <v>162</v>
      </c>
      <c r="L965" s="2" t="s">
        <v>25</v>
      </c>
      <c r="M965" s="2" t="s">
        <v>26</v>
      </c>
      <c r="N965" s="2" t="s">
        <v>27</v>
      </c>
      <c r="O965" s="2">
        <v>205</v>
      </c>
      <c r="P965" s="2" t="s">
        <v>28</v>
      </c>
      <c r="Q965" s="2" t="s">
        <v>29</v>
      </c>
      <c r="R965" t="str">
        <f>LEFT(E965,3)</f>
        <v>110</v>
      </c>
      <c r="S965" t="str">
        <f>RIGHT(LEFT(E965,6),2)</f>
        <v>07</v>
      </c>
      <c r="T965" t="str">
        <f>CONCATENATE("Q", INT((S965+2)/3))</f>
        <v>Q3</v>
      </c>
      <c r="U965" s="7" t="str">
        <f>CONCATENATE(R965," ",T965)</f>
        <v>110 Q3</v>
      </c>
    </row>
    <row r="966" spans="1:21" ht="70" customHeight="1">
      <c r="A966" s="20" t="s">
        <v>4623</v>
      </c>
      <c r="B966" s="2" t="s">
        <v>1284</v>
      </c>
      <c r="C966" s="2" t="s">
        <v>1285</v>
      </c>
      <c r="D966" s="2" t="s">
        <v>1033</v>
      </c>
      <c r="E966" s="2" t="s">
        <v>1279</v>
      </c>
      <c r="F966" s="14">
        <v>1128</v>
      </c>
      <c r="G966" s="22">
        <v>23.8</v>
      </c>
      <c r="H966" s="25">
        <v>47.31</v>
      </c>
      <c r="I966" s="5">
        <v>0.53869999999999996</v>
      </c>
      <c r="J966" s="2" t="s">
        <v>23</v>
      </c>
      <c r="K966" s="2" t="s">
        <v>162</v>
      </c>
      <c r="L966" s="2" t="s">
        <v>25</v>
      </c>
      <c r="M966" s="2" t="s">
        <v>26</v>
      </c>
      <c r="N966" s="2" t="s">
        <v>27</v>
      </c>
      <c r="O966" s="2">
        <v>180</v>
      </c>
      <c r="P966" s="2" t="s">
        <v>28</v>
      </c>
      <c r="Q966" s="2" t="s">
        <v>29</v>
      </c>
      <c r="R966" t="str">
        <f>LEFT(E966,3)</f>
        <v>110</v>
      </c>
      <c r="S966" t="str">
        <f>RIGHT(LEFT(E966,6),2)</f>
        <v>07</v>
      </c>
      <c r="T966" t="str">
        <f>CONCATENATE("Q", INT((S966+2)/3))</f>
        <v>Q3</v>
      </c>
      <c r="U966" s="7" t="str">
        <f>CONCATENATE(R966," ",T966)</f>
        <v>110 Q3</v>
      </c>
    </row>
    <row r="967" spans="1:21" ht="70" customHeight="1">
      <c r="A967" s="20" t="s">
        <v>4624</v>
      </c>
      <c r="B967" s="2" t="s">
        <v>1286</v>
      </c>
      <c r="C967" s="2" t="s">
        <v>1287</v>
      </c>
      <c r="D967" s="2" t="s">
        <v>1033</v>
      </c>
      <c r="E967" s="2" t="s">
        <v>1279</v>
      </c>
      <c r="F967" s="14">
        <v>1138</v>
      </c>
      <c r="G967" s="22">
        <v>23.4</v>
      </c>
      <c r="H967" s="25">
        <v>47.65</v>
      </c>
      <c r="I967" s="5">
        <v>0.53480000000000005</v>
      </c>
      <c r="J967" s="2" t="s">
        <v>23</v>
      </c>
      <c r="K967" s="2" t="s">
        <v>36</v>
      </c>
      <c r="L967" s="2" t="s">
        <v>25</v>
      </c>
      <c r="M967" s="2" t="s">
        <v>26</v>
      </c>
      <c r="N967" s="2" t="s">
        <v>27</v>
      </c>
      <c r="O967" s="2">
        <v>205</v>
      </c>
      <c r="P967" s="2" t="s">
        <v>28</v>
      </c>
      <c r="Q967" s="2" t="s">
        <v>29</v>
      </c>
      <c r="R967" t="str">
        <f>LEFT(E967,3)</f>
        <v>110</v>
      </c>
      <c r="S967" t="str">
        <f>RIGHT(LEFT(E967,6),2)</f>
        <v>07</v>
      </c>
      <c r="T967" t="str">
        <f>CONCATENATE("Q", INT((S967+2)/3))</f>
        <v>Q3</v>
      </c>
      <c r="U967" s="7" t="str">
        <f>CONCATENATE(R967," ",T967)</f>
        <v>110 Q3</v>
      </c>
    </row>
    <row r="968" spans="1:21" ht="70" customHeight="1">
      <c r="A968" s="20" t="s">
        <v>4625</v>
      </c>
      <c r="B968" s="2" t="s">
        <v>37</v>
      </c>
      <c r="C968" s="2" t="s">
        <v>577</v>
      </c>
      <c r="D968" s="2" t="s">
        <v>39</v>
      </c>
      <c r="E968" s="2" t="s">
        <v>1288</v>
      </c>
      <c r="F968" s="14">
        <v>690</v>
      </c>
      <c r="G968" s="22">
        <v>31.6</v>
      </c>
      <c r="H968" s="25">
        <v>21.85</v>
      </c>
      <c r="I968" s="5">
        <v>0.59370000000000001</v>
      </c>
      <c r="J968" s="2" t="s">
        <v>23</v>
      </c>
      <c r="K968" s="2" t="s">
        <v>385</v>
      </c>
      <c r="L968" s="2" t="s">
        <v>222</v>
      </c>
      <c r="M968" s="2" t="s">
        <v>223</v>
      </c>
      <c r="N968" s="2" t="s">
        <v>46</v>
      </c>
      <c r="O968" s="8"/>
      <c r="P968" s="2" t="s">
        <v>28</v>
      </c>
      <c r="Q968" s="2" t="s">
        <v>29</v>
      </c>
      <c r="R968" t="str">
        <f>LEFT(E968,3)</f>
        <v>110</v>
      </c>
      <c r="S968" t="str">
        <f>RIGHT(LEFT(E968,6),2)</f>
        <v>07</v>
      </c>
      <c r="T968" t="str">
        <f>CONCATENATE("Q", INT((S968+2)/3))</f>
        <v>Q3</v>
      </c>
      <c r="U968" s="7" t="str">
        <f>CONCATENATE(R968," ",T968)</f>
        <v>110 Q3</v>
      </c>
    </row>
    <row r="969" spans="1:21" ht="70" customHeight="1">
      <c r="A969" s="20" t="s">
        <v>4626</v>
      </c>
      <c r="B969" s="2" t="s">
        <v>203</v>
      </c>
      <c r="C969" s="2" t="s">
        <v>1197</v>
      </c>
      <c r="D969" s="2" t="s">
        <v>205</v>
      </c>
      <c r="E969" s="2" t="s">
        <v>1288</v>
      </c>
      <c r="F969" s="14">
        <v>664</v>
      </c>
      <c r="G969" s="22">
        <v>23.6</v>
      </c>
      <c r="H969" s="25">
        <v>28.17</v>
      </c>
      <c r="I969" s="5">
        <v>0.60560000000000003</v>
      </c>
      <c r="J969" s="2" t="s">
        <v>23</v>
      </c>
      <c r="K969" s="2" t="s">
        <v>385</v>
      </c>
      <c r="L969" s="2" t="s">
        <v>222</v>
      </c>
      <c r="M969" s="2" t="s">
        <v>223</v>
      </c>
      <c r="N969" s="2" t="s">
        <v>112</v>
      </c>
      <c r="O969" s="8"/>
      <c r="P969" s="2" t="s">
        <v>113</v>
      </c>
      <c r="Q969" s="2" t="s">
        <v>29</v>
      </c>
      <c r="R969" t="str">
        <f>LEFT(E969,3)</f>
        <v>110</v>
      </c>
      <c r="S969" t="str">
        <f>RIGHT(LEFT(E969,6),2)</f>
        <v>07</v>
      </c>
      <c r="T969" t="str">
        <f>CONCATENATE("Q", INT((S969+2)/3))</f>
        <v>Q3</v>
      </c>
      <c r="U969" s="7" t="str">
        <f>CONCATENATE(R969," ",T969)</f>
        <v>110 Q3</v>
      </c>
    </row>
    <row r="970" spans="1:21" ht="70" customHeight="1">
      <c r="A970" s="20" t="s">
        <v>4627</v>
      </c>
      <c r="B970" s="2" t="s">
        <v>1289</v>
      </c>
      <c r="C970" s="2" t="s">
        <v>1290</v>
      </c>
      <c r="D970" s="2" t="s">
        <v>120</v>
      </c>
      <c r="E970" s="2" t="s">
        <v>1288</v>
      </c>
      <c r="F970" s="14">
        <v>955</v>
      </c>
      <c r="G970" s="22">
        <v>20.2</v>
      </c>
      <c r="H970" s="25">
        <v>51.37</v>
      </c>
      <c r="I970" s="5">
        <v>0.45779999999999998</v>
      </c>
      <c r="J970" s="2" t="s">
        <v>122</v>
      </c>
      <c r="K970" s="2" t="s">
        <v>1291</v>
      </c>
      <c r="L970" s="2" t="s">
        <v>25</v>
      </c>
      <c r="M970" s="2" t="s">
        <v>26</v>
      </c>
      <c r="N970" s="2" t="s">
        <v>27</v>
      </c>
      <c r="O970" s="2">
        <v>170</v>
      </c>
      <c r="P970" s="2" t="s">
        <v>28</v>
      </c>
      <c r="Q970" s="2" t="s">
        <v>29</v>
      </c>
      <c r="R970" t="str">
        <f>LEFT(E970,3)</f>
        <v>110</v>
      </c>
      <c r="S970" t="str">
        <f>RIGHT(LEFT(E970,6),2)</f>
        <v>07</v>
      </c>
      <c r="T970" t="str">
        <f>CONCATENATE("Q", INT((S970+2)/3))</f>
        <v>Q3</v>
      </c>
      <c r="U970" s="7" t="str">
        <f>CONCATENATE(R970," ",T970)</f>
        <v>110 Q3</v>
      </c>
    </row>
    <row r="971" spans="1:21" ht="70" customHeight="1">
      <c r="A971" s="20" t="s">
        <v>4628</v>
      </c>
      <c r="B971" s="2" t="s">
        <v>191</v>
      </c>
      <c r="C971" s="2" t="s">
        <v>1292</v>
      </c>
      <c r="D971" s="2" t="s">
        <v>193</v>
      </c>
      <c r="E971" s="2" t="s">
        <v>1288</v>
      </c>
      <c r="F971" s="14">
        <v>1151</v>
      </c>
      <c r="G971" s="22">
        <v>27.7</v>
      </c>
      <c r="H971" s="25">
        <v>48.5</v>
      </c>
      <c r="I971" s="5">
        <v>0.4516</v>
      </c>
      <c r="J971" s="2" t="s">
        <v>23</v>
      </c>
      <c r="K971" s="2" t="s">
        <v>67</v>
      </c>
      <c r="L971" s="2" t="s">
        <v>25</v>
      </c>
      <c r="M971" s="2" t="s">
        <v>26</v>
      </c>
      <c r="N971" s="2" t="s">
        <v>27</v>
      </c>
      <c r="O971" s="2">
        <v>160</v>
      </c>
      <c r="P971" s="2" t="s">
        <v>28</v>
      </c>
      <c r="Q971" s="2" t="s">
        <v>29</v>
      </c>
      <c r="R971" t="str">
        <f>LEFT(E971,3)</f>
        <v>110</v>
      </c>
      <c r="S971" t="str">
        <f>RIGHT(LEFT(E971,6),2)</f>
        <v>07</v>
      </c>
      <c r="T971" t="str">
        <f>CONCATENATE("Q", INT((S971+2)/3))</f>
        <v>Q3</v>
      </c>
      <c r="U971" s="7" t="str">
        <f>CONCATENATE(R971," ",T971)</f>
        <v>110 Q3</v>
      </c>
    </row>
    <row r="972" spans="1:21" ht="70" customHeight="1">
      <c r="A972" s="20" t="s">
        <v>4629</v>
      </c>
      <c r="B972" s="2" t="s">
        <v>37</v>
      </c>
      <c r="C972" s="2" t="s">
        <v>20</v>
      </c>
      <c r="D972" s="2" t="s">
        <v>39</v>
      </c>
      <c r="E972" s="2" t="s">
        <v>1288</v>
      </c>
      <c r="F972" s="14">
        <v>985</v>
      </c>
      <c r="G972" s="22">
        <v>32.299999999999997</v>
      </c>
      <c r="H972" s="25">
        <v>32.909999999999997</v>
      </c>
      <c r="I972" s="5">
        <v>0.47149999999999997</v>
      </c>
      <c r="J972" s="2" t="s">
        <v>23</v>
      </c>
      <c r="K972" s="2" t="s">
        <v>385</v>
      </c>
      <c r="L972" s="2" t="s">
        <v>25</v>
      </c>
      <c r="M972" s="2" t="s">
        <v>26</v>
      </c>
      <c r="N972" s="2" t="s">
        <v>46</v>
      </c>
      <c r="O972" s="2">
        <v>180</v>
      </c>
      <c r="P972" s="2" t="s">
        <v>28</v>
      </c>
      <c r="Q972" s="2" t="s">
        <v>29</v>
      </c>
      <c r="R972" t="str">
        <f>LEFT(E972,3)</f>
        <v>110</v>
      </c>
      <c r="S972" t="str">
        <f>RIGHT(LEFT(E972,6),2)</f>
        <v>07</v>
      </c>
      <c r="T972" t="str">
        <f>CONCATENATE("Q", INT((S972+2)/3))</f>
        <v>Q3</v>
      </c>
      <c r="U972" s="7" t="str">
        <f>CONCATENATE(R972," ",T972)</f>
        <v>110 Q3</v>
      </c>
    </row>
    <row r="973" spans="1:21" ht="70" customHeight="1">
      <c r="A973" s="20" t="s">
        <v>4630</v>
      </c>
      <c r="B973" s="2" t="s">
        <v>37</v>
      </c>
      <c r="C973" s="2" t="s">
        <v>1293</v>
      </c>
      <c r="D973" s="2" t="s">
        <v>39</v>
      </c>
      <c r="E973" s="2" t="s">
        <v>1288</v>
      </c>
      <c r="F973" s="14">
        <v>880</v>
      </c>
      <c r="G973" s="22">
        <v>32</v>
      </c>
      <c r="H973" s="25">
        <v>29.85</v>
      </c>
      <c r="I973" s="5">
        <v>0.43459999999999999</v>
      </c>
      <c r="J973" s="2" t="s">
        <v>23</v>
      </c>
      <c r="K973" s="2" t="s">
        <v>385</v>
      </c>
      <c r="L973" s="2" t="s">
        <v>25</v>
      </c>
      <c r="M973" s="2" t="s">
        <v>26</v>
      </c>
      <c r="N973" s="2" t="s">
        <v>46</v>
      </c>
      <c r="O973" s="2">
        <v>180</v>
      </c>
      <c r="P973" s="2" t="s">
        <v>28</v>
      </c>
      <c r="Q973" s="2" t="s">
        <v>29</v>
      </c>
      <c r="R973" t="str">
        <f>LEFT(E973,3)</f>
        <v>110</v>
      </c>
      <c r="S973" t="str">
        <f>RIGHT(LEFT(E973,6),2)</f>
        <v>07</v>
      </c>
      <c r="T973" t="str">
        <f>CONCATENATE("Q", INT((S973+2)/3))</f>
        <v>Q3</v>
      </c>
      <c r="U973" s="7" t="str">
        <f>CONCATENATE(R973," ",T973)</f>
        <v>110 Q3</v>
      </c>
    </row>
    <row r="974" spans="1:21" ht="70" customHeight="1">
      <c r="A974" s="20" t="s">
        <v>4631</v>
      </c>
      <c r="B974" s="2" t="s">
        <v>1294</v>
      </c>
      <c r="C974" s="2" t="s">
        <v>1295</v>
      </c>
      <c r="D974" s="2" t="s">
        <v>151</v>
      </c>
      <c r="E974" s="2" t="s">
        <v>1288</v>
      </c>
      <c r="F974" s="14">
        <v>1291</v>
      </c>
      <c r="G974" s="22">
        <v>28.9</v>
      </c>
      <c r="H974" s="25">
        <v>45.76</v>
      </c>
      <c r="I974" s="5">
        <v>0.50239999999999996</v>
      </c>
      <c r="J974" s="2" t="s">
        <v>23</v>
      </c>
      <c r="K974" s="2" t="s">
        <v>509</v>
      </c>
      <c r="L974" s="2" t="s">
        <v>25</v>
      </c>
      <c r="M974" s="2" t="s">
        <v>26</v>
      </c>
      <c r="N974" s="2" t="s">
        <v>50</v>
      </c>
      <c r="O974" s="2">
        <v>188</v>
      </c>
      <c r="P974" s="2" t="s">
        <v>28</v>
      </c>
      <c r="Q974" s="2" t="s">
        <v>29</v>
      </c>
      <c r="R974" t="str">
        <f>LEFT(E974,3)</f>
        <v>110</v>
      </c>
      <c r="S974" t="str">
        <f>RIGHT(LEFT(E974,6),2)</f>
        <v>07</v>
      </c>
      <c r="T974" t="str">
        <f>CONCATENATE("Q", INT((S974+2)/3))</f>
        <v>Q3</v>
      </c>
      <c r="U974" s="7" t="str">
        <f>CONCATENATE(R974," ",T974)</f>
        <v>110 Q3</v>
      </c>
    </row>
    <row r="975" spans="1:21" ht="70" customHeight="1">
      <c r="A975" s="20" t="s">
        <v>4632</v>
      </c>
      <c r="B975" s="2" t="s">
        <v>128</v>
      </c>
      <c r="C975" s="2" t="s">
        <v>48</v>
      </c>
      <c r="D975" s="2" t="s">
        <v>130</v>
      </c>
      <c r="E975" s="2" t="s">
        <v>1288</v>
      </c>
      <c r="F975" s="14">
        <v>927</v>
      </c>
      <c r="G975" s="22">
        <v>25.3</v>
      </c>
      <c r="H975" s="25">
        <v>36.79</v>
      </c>
      <c r="I975" s="5">
        <v>0.50880000000000003</v>
      </c>
      <c r="J975" s="2" t="s">
        <v>23</v>
      </c>
      <c r="K975" s="2" t="s">
        <v>674</v>
      </c>
      <c r="L975" s="2" t="s">
        <v>25</v>
      </c>
      <c r="M975" s="2" t="s">
        <v>26</v>
      </c>
      <c r="N975" s="2" t="s">
        <v>27</v>
      </c>
      <c r="O975" s="2">
        <v>187</v>
      </c>
      <c r="P975" s="2" t="s">
        <v>28</v>
      </c>
      <c r="Q975" s="2" t="s">
        <v>29</v>
      </c>
      <c r="R975" t="str">
        <f>LEFT(E975,3)</f>
        <v>110</v>
      </c>
      <c r="S975" t="str">
        <f>RIGHT(LEFT(E975,6),2)</f>
        <v>07</v>
      </c>
      <c r="T975" t="str">
        <f>CONCATENATE("Q", INT((S975+2)/3))</f>
        <v>Q3</v>
      </c>
      <c r="U975" s="7" t="str">
        <f>CONCATENATE(R975," ",T975)</f>
        <v>110 Q3</v>
      </c>
    </row>
    <row r="976" spans="1:21" ht="70" customHeight="1">
      <c r="A976" s="20" t="s">
        <v>4633</v>
      </c>
      <c r="B976" s="2" t="s">
        <v>128</v>
      </c>
      <c r="C976" s="2" t="s">
        <v>653</v>
      </c>
      <c r="D976" s="2" t="s">
        <v>130</v>
      </c>
      <c r="E976" s="2" t="s">
        <v>1288</v>
      </c>
      <c r="F976" s="14">
        <v>809</v>
      </c>
      <c r="G976" s="22">
        <v>25.7</v>
      </c>
      <c r="H976" s="25">
        <v>31.95</v>
      </c>
      <c r="I976" s="5">
        <v>0.4773</v>
      </c>
      <c r="J976" s="2" t="s">
        <v>23</v>
      </c>
      <c r="K976" s="2" t="s">
        <v>330</v>
      </c>
      <c r="L976" s="2" t="s">
        <v>25</v>
      </c>
      <c r="M976" s="2" t="s">
        <v>26</v>
      </c>
      <c r="N976" s="2" t="s">
        <v>112</v>
      </c>
      <c r="O976" s="2">
        <v>180</v>
      </c>
      <c r="P976" s="2" t="s">
        <v>28</v>
      </c>
      <c r="Q976" s="2" t="s">
        <v>29</v>
      </c>
      <c r="R976" t="str">
        <f>LEFT(E976,3)</f>
        <v>110</v>
      </c>
      <c r="S976" t="str">
        <f>RIGHT(LEFT(E976,6),2)</f>
        <v>07</v>
      </c>
      <c r="T976" t="str">
        <f>CONCATENATE("Q", INT((S976+2)/3))</f>
        <v>Q3</v>
      </c>
      <c r="U976" s="7" t="str">
        <f>CONCATENATE(R976," ",T976)</f>
        <v>110 Q3</v>
      </c>
    </row>
    <row r="977" spans="1:21" ht="70" customHeight="1">
      <c r="A977" s="20" t="s">
        <v>4634</v>
      </c>
      <c r="B977" s="2" t="s">
        <v>128</v>
      </c>
      <c r="C977" s="2" t="s">
        <v>129</v>
      </c>
      <c r="D977" s="2" t="s">
        <v>130</v>
      </c>
      <c r="E977" s="2" t="s">
        <v>1288</v>
      </c>
      <c r="F977" s="14">
        <v>830</v>
      </c>
      <c r="G977" s="22">
        <v>25.2</v>
      </c>
      <c r="H977" s="25">
        <v>33.299999999999997</v>
      </c>
      <c r="I977" s="5">
        <v>0.48559999999999998</v>
      </c>
      <c r="J977" s="2" t="s">
        <v>23</v>
      </c>
      <c r="K977" s="2" t="s">
        <v>198</v>
      </c>
      <c r="L977" s="2" t="s">
        <v>25</v>
      </c>
      <c r="M977" s="2" t="s">
        <v>26</v>
      </c>
      <c r="N977" s="2" t="s">
        <v>112</v>
      </c>
      <c r="O977" s="2">
        <v>180</v>
      </c>
      <c r="P977" s="2" t="s">
        <v>28</v>
      </c>
      <c r="Q977" s="2" t="s">
        <v>29</v>
      </c>
      <c r="R977" t="str">
        <f>LEFT(E977,3)</f>
        <v>110</v>
      </c>
      <c r="S977" t="str">
        <f>RIGHT(LEFT(E977,6),2)</f>
        <v>07</v>
      </c>
      <c r="T977" t="str">
        <f>CONCATENATE("Q", INT((S977+2)/3))</f>
        <v>Q3</v>
      </c>
      <c r="U977" s="7" t="str">
        <f>CONCATENATE(R977," ",T977)</f>
        <v>110 Q3</v>
      </c>
    </row>
    <row r="978" spans="1:21" ht="70" customHeight="1">
      <c r="A978" s="20" t="s">
        <v>4635</v>
      </c>
      <c r="B978" s="2" t="s">
        <v>128</v>
      </c>
      <c r="C978" s="2" t="s">
        <v>129</v>
      </c>
      <c r="D978" s="2" t="s">
        <v>130</v>
      </c>
      <c r="E978" s="2" t="s">
        <v>1288</v>
      </c>
      <c r="F978" s="14">
        <v>860</v>
      </c>
      <c r="G978" s="22">
        <v>26.4</v>
      </c>
      <c r="H978" s="25">
        <v>33.299999999999997</v>
      </c>
      <c r="I978" s="5">
        <v>0.48559999999999998</v>
      </c>
      <c r="J978" s="2" t="s">
        <v>23</v>
      </c>
      <c r="K978" s="2" t="s">
        <v>238</v>
      </c>
      <c r="L978" s="2" t="s">
        <v>25</v>
      </c>
      <c r="M978" s="2" t="s">
        <v>26</v>
      </c>
      <c r="N978" s="2" t="s">
        <v>112</v>
      </c>
      <c r="O978" s="2">
        <v>180</v>
      </c>
      <c r="P978" s="2" t="s">
        <v>28</v>
      </c>
      <c r="Q978" s="2" t="s">
        <v>29</v>
      </c>
      <c r="R978" t="str">
        <f>LEFT(E978,3)</f>
        <v>110</v>
      </c>
      <c r="S978" t="str">
        <f>RIGHT(LEFT(E978,6),2)</f>
        <v>07</v>
      </c>
      <c r="T978" t="str">
        <f>CONCATENATE("Q", INT((S978+2)/3))</f>
        <v>Q3</v>
      </c>
      <c r="U978" s="7" t="str">
        <f>CONCATENATE(R978," ",T978)</f>
        <v>110 Q3</v>
      </c>
    </row>
    <row r="979" spans="1:21" ht="70" customHeight="1">
      <c r="A979" s="20" t="s">
        <v>4636</v>
      </c>
      <c r="B979" s="2" t="s">
        <v>128</v>
      </c>
      <c r="C979" s="2" t="s">
        <v>129</v>
      </c>
      <c r="D979" s="2" t="s">
        <v>130</v>
      </c>
      <c r="E979" s="2" t="s">
        <v>1288</v>
      </c>
      <c r="F979" s="14">
        <v>875</v>
      </c>
      <c r="G979" s="22">
        <v>26.6</v>
      </c>
      <c r="H979" s="25">
        <v>33.299999999999997</v>
      </c>
      <c r="I979" s="5">
        <v>0.48559999999999998</v>
      </c>
      <c r="J979" s="2" t="s">
        <v>23</v>
      </c>
      <c r="K979" s="2" t="s">
        <v>674</v>
      </c>
      <c r="L979" s="2" t="s">
        <v>25</v>
      </c>
      <c r="M979" s="2" t="s">
        <v>26</v>
      </c>
      <c r="N979" s="2" t="s">
        <v>112</v>
      </c>
      <c r="O979" s="2">
        <v>190</v>
      </c>
      <c r="P979" s="2" t="s">
        <v>28</v>
      </c>
      <c r="Q979" s="2" t="s">
        <v>29</v>
      </c>
      <c r="R979" t="str">
        <f>LEFT(E979,3)</f>
        <v>110</v>
      </c>
      <c r="S979" t="str">
        <f>RIGHT(LEFT(E979,6),2)</f>
        <v>07</v>
      </c>
      <c r="T979" t="str">
        <f>CONCATENATE("Q", INT((S979+2)/3))</f>
        <v>Q3</v>
      </c>
      <c r="U979" s="7" t="str">
        <f>CONCATENATE(R979," ",T979)</f>
        <v>110 Q3</v>
      </c>
    </row>
    <row r="980" spans="1:21" ht="70" customHeight="1">
      <c r="A980" s="20" t="s">
        <v>4637</v>
      </c>
      <c r="B980" s="2" t="s">
        <v>128</v>
      </c>
      <c r="C980" s="2" t="s">
        <v>129</v>
      </c>
      <c r="D980" s="2" t="s">
        <v>130</v>
      </c>
      <c r="E980" s="2" t="s">
        <v>1288</v>
      </c>
      <c r="F980" s="14">
        <v>865</v>
      </c>
      <c r="G980" s="22">
        <v>26.7</v>
      </c>
      <c r="H980" s="25">
        <v>33.299999999999997</v>
      </c>
      <c r="I980" s="5">
        <v>0.48559999999999998</v>
      </c>
      <c r="J980" s="2" t="s">
        <v>23</v>
      </c>
      <c r="K980" s="2" t="s">
        <v>330</v>
      </c>
      <c r="L980" s="2" t="s">
        <v>25</v>
      </c>
      <c r="M980" s="2" t="s">
        <v>26</v>
      </c>
      <c r="N980" s="2" t="s">
        <v>112</v>
      </c>
      <c r="O980" s="2">
        <v>177</v>
      </c>
      <c r="P980" s="2" t="s">
        <v>28</v>
      </c>
      <c r="Q980" s="2" t="s">
        <v>29</v>
      </c>
      <c r="R980" t="str">
        <f>LEFT(E980,3)</f>
        <v>110</v>
      </c>
      <c r="S980" t="str">
        <f>RIGHT(LEFT(E980,6),2)</f>
        <v>07</v>
      </c>
      <c r="T980" t="str">
        <f>CONCATENATE("Q", INT((S980+2)/3))</f>
        <v>Q3</v>
      </c>
      <c r="U980" s="7" t="str">
        <f>CONCATENATE(R980," ",T980)</f>
        <v>110 Q3</v>
      </c>
    </row>
    <row r="981" spans="1:21" ht="70" customHeight="1">
      <c r="A981" s="20" t="s">
        <v>4638</v>
      </c>
      <c r="B981" s="2" t="s">
        <v>128</v>
      </c>
      <c r="C981" s="2" t="s">
        <v>422</v>
      </c>
      <c r="D981" s="2" t="s">
        <v>130</v>
      </c>
      <c r="E981" s="2" t="s">
        <v>1288</v>
      </c>
      <c r="F981" s="14">
        <v>902</v>
      </c>
      <c r="G981" s="22">
        <v>24.2</v>
      </c>
      <c r="H981" s="25">
        <v>36.79</v>
      </c>
      <c r="I981" s="5">
        <v>0.50880000000000003</v>
      </c>
      <c r="J981" s="2" t="s">
        <v>23</v>
      </c>
      <c r="K981" s="2" t="s">
        <v>198</v>
      </c>
      <c r="L981" s="2" t="s">
        <v>25</v>
      </c>
      <c r="M981" s="2" t="s">
        <v>26</v>
      </c>
      <c r="N981" s="2" t="s">
        <v>27</v>
      </c>
      <c r="O981" s="2">
        <v>194</v>
      </c>
      <c r="P981" s="2" t="s">
        <v>28</v>
      </c>
      <c r="Q981" s="2" t="s">
        <v>29</v>
      </c>
      <c r="R981" t="str">
        <f>LEFT(E981,3)</f>
        <v>110</v>
      </c>
      <c r="S981" t="str">
        <f>RIGHT(LEFT(E981,6),2)</f>
        <v>07</v>
      </c>
      <c r="T981" t="str">
        <f>CONCATENATE("Q", INT((S981+2)/3))</f>
        <v>Q3</v>
      </c>
      <c r="U981" s="7" t="str">
        <f>CONCATENATE(R981," ",T981)</f>
        <v>110 Q3</v>
      </c>
    </row>
    <row r="982" spans="1:21" ht="70" customHeight="1">
      <c r="A982" s="20" t="s">
        <v>4639</v>
      </c>
      <c r="B982" s="2" t="s">
        <v>203</v>
      </c>
      <c r="C982" s="2" t="s">
        <v>1296</v>
      </c>
      <c r="D982" s="2" t="s">
        <v>205</v>
      </c>
      <c r="E982" s="2" t="s">
        <v>1288</v>
      </c>
      <c r="F982" s="14">
        <v>1525</v>
      </c>
      <c r="G982" s="22">
        <v>29.1</v>
      </c>
      <c r="H982" s="25">
        <v>54.56</v>
      </c>
      <c r="I982" s="5">
        <v>0.53949999999999998</v>
      </c>
      <c r="J982" s="2" t="s">
        <v>23</v>
      </c>
      <c r="K982" s="2" t="s">
        <v>410</v>
      </c>
      <c r="L982" s="2" t="s">
        <v>25</v>
      </c>
      <c r="M982" s="2" t="s">
        <v>26</v>
      </c>
      <c r="N982" s="2" t="s">
        <v>41</v>
      </c>
      <c r="O982" s="2">
        <v>150</v>
      </c>
      <c r="P982" s="2" t="s">
        <v>113</v>
      </c>
      <c r="Q982" s="2" t="s">
        <v>29</v>
      </c>
      <c r="R982" t="str">
        <f>LEFT(E982,3)</f>
        <v>110</v>
      </c>
      <c r="S982" t="str">
        <f>RIGHT(LEFT(E982,6),2)</f>
        <v>07</v>
      </c>
      <c r="T982" t="str">
        <f>CONCATENATE("Q", INT((S982+2)/3))</f>
        <v>Q3</v>
      </c>
      <c r="U982" s="7" t="str">
        <f>CONCATENATE(R982," ",T982)</f>
        <v>110 Q3</v>
      </c>
    </row>
    <row r="983" spans="1:21" ht="70" customHeight="1">
      <c r="A983" s="20" t="s">
        <v>4640</v>
      </c>
      <c r="B983" s="2" t="s">
        <v>203</v>
      </c>
      <c r="C983" s="2" t="s">
        <v>1297</v>
      </c>
      <c r="D983" s="2" t="s">
        <v>205</v>
      </c>
      <c r="E983" s="2" t="s">
        <v>1288</v>
      </c>
      <c r="F983" s="14">
        <v>1145</v>
      </c>
      <c r="G983" s="22">
        <v>26</v>
      </c>
      <c r="H983" s="25">
        <v>45.23</v>
      </c>
      <c r="I983" s="5">
        <v>0.50170000000000003</v>
      </c>
      <c r="J983" s="2" t="s">
        <v>23</v>
      </c>
      <c r="K983" s="2" t="s">
        <v>372</v>
      </c>
      <c r="L983" s="2" t="s">
        <v>25</v>
      </c>
      <c r="M983" s="2" t="s">
        <v>26</v>
      </c>
      <c r="N983" s="2" t="s">
        <v>27</v>
      </c>
      <c r="O983" s="2">
        <v>160</v>
      </c>
      <c r="P983" s="2" t="s">
        <v>113</v>
      </c>
      <c r="Q983" s="2" t="s">
        <v>29</v>
      </c>
      <c r="R983" t="str">
        <f>LEFT(E983,3)</f>
        <v>110</v>
      </c>
      <c r="S983" t="str">
        <f>RIGHT(LEFT(E983,6),2)</f>
        <v>07</v>
      </c>
      <c r="T983" t="str">
        <f>CONCATENATE("Q", INT((S983+2)/3))</f>
        <v>Q3</v>
      </c>
      <c r="U983" s="7" t="str">
        <f>CONCATENATE(R983," ",T983)</f>
        <v>110 Q3</v>
      </c>
    </row>
    <row r="984" spans="1:21" ht="70" customHeight="1">
      <c r="A984" s="20" t="s">
        <v>4641</v>
      </c>
      <c r="B984" s="2" t="s">
        <v>663</v>
      </c>
      <c r="C984" s="2" t="s">
        <v>69</v>
      </c>
      <c r="D984" s="2" t="s">
        <v>664</v>
      </c>
      <c r="E984" s="2" t="s">
        <v>1298</v>
      </c>
      <c r="F984" s="14">
        <v>490</v>
      </c>
      <c r="G984" s="22">
        <v>28</v>
      </c>
      <c r="H984" s="25">
        <v>17.53</v>
      </c>
      <c r="I984" s="5">
        <v>0.58079999999999998</v>
      </c>
      <c r="J984" s="2" t="s">
        <v>23</v>
      </c>
      <c r="K984" s="2" t="s">
        <v>208</v>
      </c>
      <c r="L984" s="2" t="s">
        <v>222</v>
      </c>
      <c r="M984" s="2" t="s">
        <v>223</v>
      </c>
      <c r="N984" s="8"/>
      <c r="O984" s="8"/>
      <c r="P984" s="2" t="s">
        <v>28</v>
      </c>
      <c r="Q984" s="2" t="s">
        <v>29</v>
      </c>
      <c r="R984" t="str">
        <f>LEFT(E984,3)</f>
        <v>110</v>
      </c>
      <c r="S984" t="str">
        <f>RIGHT(LEFT(E984,6),2)</f>
        <v>07</v>
      </c>
      <c r="T984" t="str">
        <f>CONCATENATE("Q", INT((S984+2)/3))</f>
        <v>Q3</v>
      </c>
      <c r="U984" s="7" t="str">
        <f>CONCATENATE(R984," ",T984)</f>
        <v>110 Q3</v>
      </c>
    </row>
    <row r="985" spans="1:21" ht="70" customHeight="1">
      <c r="A985" s="20" t="s">
        <v>4642</v>
      </c>
      <c r="B985" s="2" t="s">
        <v>37</v>
      </c>
      <c r="C985" s="2" t="s">
        <v>59</v>
      </c>
      <c r="D985" s="2" t="s">
        <v>39</v>
      </c>
      <c r="E985" s="2" t="s">
        <v>1298</v>
      </c>
      <c r="F985" s="14">
        <v>1430</v>
      </c>
      <c r="G985" s="22">
        <v>34.200000000000003</v>
      </c>
      <c r="H985" s="25">
        <v>43.97</v>
      </c>
      <c r="I985" s="5">
        <v>0.4919</v>
      </c>
      <c r="J985" s="2" t="s">
        <v>23</v>
      </c>
      <c r="K985" s="2" t="s">
        <v>410</v>
      </c>
      <c r="L985" s="2" t="s">
        <v>25</v>
      </c>
      <c r="M985" s="2" t="s">
        <v>26</v>
      </c>
      <c r="N985" s="2" t="s">
        <v>136</v>
      </c>
      <c r="O985" s="2">
        <v>200</v>
      </c>
      <c r="P985" s="2" t="s">
        <v>28</v>
      </c>
      <c r="Q985" s="2" t="s">
        <v>29</v>
      </c>
      <c r="R985" t="str">
        <f>LEFT(E985,3)</f>
        <v>110</v>
      </c>
      <c r="S985" t="str">
        <f>RIGHT(LEFT(E985,6),2)</f>
        <v>07</v>
      </c>
      <c r="T985" t="str">
        <f>CONCATENATE("Q", INT((S985+2)/3))</f>
        <v>Q3</v>
      </c>
      <c r="U985" s="7" t="str">
        <f>CONCATENATE(R985," ",T985)</f>
        <v>110 Q3</v>
      </c>
    </row>
    <row r="986" spans="1:21" ht="70" customHeight="1">
      <c r="A986" s="20" t="s">
        <v>4643</v>
      </c>
      <c r="B986" s="2" t="s">
        <v>1299</v>
      </c>
      <c r="C986" s="2" t="s">
        <v>1300</v>
      </c>
      <c r="D986" s="2" t="s">
        <v>151</v>
      </c>
      <c r="E986" s="2" t="s">
        <v>1298</v>
      </c>
      <c r="F986" s="14">
        <v>995</v>
      </c>
      <c r="G986" s="22">
        <v>30.3</v>
      </c>
      <c r="H986" s="25">
        <v>34.78</v>
      </c>
      <c r="I986" s="5">
        <v>0.48470000000000002</v>
      </c>
      <c r="J986" s="2" t="s">
        <v>23</v>
      </c>
      <c r="K986" s="2" t="s">
        <v>152</v>
      </c>
      <c r="L986" s="2" t="s">
        <v>25</v>
      </c>
      <c r="M986" s="2" t="s">
        <v>1179</v>
      </c>
      <c r="N986" s="2" t="s">
        <v>112</v>
      </c>
      <c r="O986" s="2">
        <v>170</v>
      </c>
      <c r="P986" s="2" t="s">
        <v>28</v>
      </c>
      <c r="Q986" s="2" t="s">
        <v>29</v>
      </c>
      <c r="R986" t="str">
        <f>LEFT(E986,3)</f>
        <v>110</v>
      </c>
      <c r="S986" t="str">
        <f>RIGHT(LEFT(E986,6),2)</f>
        <v>07</v>
      </c>
      <c r="T986" t="str">
        <f>CONCATENATE("Q", INT((S986+2)/3))</f>
        <v>Q3</v>
      </c>
      <c r="U986" s="7" t="str">
        <f>CONCATENATE(R986," ",T986)</f>
        <v>110 Q3</v>
      </c>
    </row>
    <row r="987" spans="1:21" ht="70" customHeight="1">
      <c r="A987" s="20" t="s">
        <v>4644</v>
      </c>
      <c r="B987" s="2" t="s">
        <v>1301</v>
      </c>
      <c r="C987" s="2" t="s">
        <v>1302</v>
      </c>
      <c r="D987" s="2" t="s">
        <v>151</v>
      </c>
      <c r="E987" s="2" t="s">
        <v>1298</v>
      </c>
      <c r="F987" s="14">
        <v>1242</v>
      </c>
      <c r="G987" s="22">
        <v>29.7</v>
      </c>
      <c r="H987" s="25">
        <v>43.42</v>
      </c>
      <c r="I987" s="5">
        <v>0.50600000000000001</v>
      </c>
      <c r="J987" s="2" t="s">
        <v>23</v>
      </c>
      <c r="K987" s="2" t="s">
        <v>354</v>
      </c>
      <c r="L987" s="2" t="s">
        <v>25</v>
      </c>
      <c r="M987" s="2" t="s">
        <v>1179</v>
      </c>
      <c r="N987" s="2" t="s">
        <v>50</v>
      </c>
      <c r="O987" s="2">
        <v>179</v>
      </c>
      <c r="P987" s="2" t="s">
        <v>28</v>
      </c>
      <c r="Q987" s="2" t="s">
        <v>29</v>
      </c>
      <c r="R987" t="str">
        <f>LEFT(E987,3)</f>
        <v>110</v>
      </c>
      <c r="S987" t="str">
        <f>RIGHT(LEFT(E987,6),2)</f>
        <v>07</v>
      </c>
      <c r="T987" t="str">
        <f>CONCATENATE("Q", INT((S987+2)/3))</f>
        <v>Q3</v>
      </c>
      <c r="U987" s="7" t="str">
        <f>CONCATENATE(R987," ",T987)</f>
        <v>110 Q3</v>
      </c>
    </row>
    <row r="988" spans="1:21" ht="70" customHeight="1">
      <c r="A988" s="20" t="s">
        <v>4645</v>
      </c>
      <c r="B988" s="2" t="s">
        <v>1303</v>
      </c>
      <c r="C988" s="2" t="s">
        <v>1304</v>
      </c>
      <c r="D988" s="2" t="s">
        <v>151</v>
      </c>
      <c r="E988" s="2" t="s">
        <v>1298</v>
      </c>
      <c r="F988" s="14">
        <v>1368</v>
      </c>
      <c r="G988" s="22">
        <v>28.4</v>
      </c>
      <c r="H988" s="25">
        <v>49.49</v>
      </c>
      <c r="I988" s="5">
        <v>0.50129999999999997</v>
      </c>
      <c r="J988" s="2" t="s">
        <v>23</v>
      </c>
      <c r="K988" s="2" t="s">
        <v>876</v>
      </c>
      <c r="L988" s="2" t="s">
        <v>25</v>
      </c>
      <c r="M988" s="2" t="s">
        <v>1179</v>
      </c>
      <c r="N988" s="2" t="s">
        <v>50</v>
      </c>
      <c r="O988" s="2">
        <v>179</v>
      </c>
      <c r="P988" s="2" t="s">
        <v>28</v>
      </c>
      <c r="Q988" s="2" t="s">
        <v>29</v>
      </c>
      <c r="R988" t="str">
        <f>LEFT(E988,3)</f>
        <v>110</v>
      </c>
      <c r="S988" t="str">
        <f>RIGHT(LEFT(E988,6),2)</f>
        <v>07</v>
      </c>
      <c r="T988" t="str">
        <f>CONCATENATE("Q", INT((S988+2)/3))</f>
        <v>Q3</v>
      </c>
      <c r="U988" s="7" t="str">
        <f>CONCATENATE(R988," ",T988)</f>
        <v>110 Q3</v>
      </c>
    </row>
    <row r="989" spans="1:21" ht="70" customHeight="1">
      <c r="A989" s="20" t="s">
        <v>4646</v>
      </c>
      <c r="B989" s="2" t="s">
        <v>1305</v>
      </c>
      <c r="C989" s="2" t="s">
        <v>1306</v>
      </c>
      <c r="D989" s="2" t="s">
        <v>151</v>
      </c>
      <c r="E989" s="2" t="s">
        <v>1298</v>
      </c>
      <c r="F989" s="14">
        <v>1312</v>
      </c>
      <c r="G989" s="22">
        <v>31</v>
      </c>
      <c r="H989" s="25">
        <v>43.9</v>
      </c>
      <c r="I989" s="5">
        <v>0.50349999999999995</v>
      </c>
      <c r="J989" s="2" t="s">
        <v>23</v>
      </c>
      <c r="K989" s="2" t="s">
        <v>674</v>
      </c>
      <c r="L989" s="2" t="s">
        <v>25</v>
      </c>
      <c r="M989" s="2" t="s">
        <v>26</v>
      </c>
      <c r="N989" s="2" t="s">
        <v>50</v>
      </c>
      <c r="O989" s="2">
        <v>187</v>
      </c>
      <c r="P989" s="2" t="s">
        <v>28</v>
      </c>
      <c r="Q989" s="2" t="s">
        <v>29</v>
      </c>
      <c r="R989" t="str">
        <f>LEFT(E989,3)</f>
        <v>110</v>
      </c>
      <c r="S989" t="str">
        <f>RIGHT(LEFT(E989,6),2)</f>
        <v>07</v>
      </c>
      <c r="T989" t="str">
        <f>CONCATENATE("Q", INT((S989+2)/3))</f>
        <v>Q3</v>
      </c>
      <c r="U989" s="7" t="str">
        <f>CONCATENATE(R989," ",T989)</f>
        <v>110 Q3</v>
      </c>
    </row>
    <row r="990" spans="1:21" ht="70" customHeight="1">
      <c r="A990" s="20" t="s">
        <v>4647</v>
      </c>
      <c r="B990" s="2" t="s">
        <v>128</v>
      </c>
      <c r="C990" s="2" t="s">
        <v>48</v>
      </c>
      <c r="D990" s="2" t="s">
        <v>130</v>
      </c>
      <c r="E990" s="2" t="s">
        <v>1298</v>
      </c>
      <c r="F990" s="14">
        <v>887</v>
      </c>
      <c r="G990" s="22">
        <v>24.3</v>
      </c>
      <c r="H990" s="25">
        <v>36.79</v>
      </c>
      <c r="I990" s="5">
        <v>0.50880000000000003</v>
      </c>
      <c r="J990" s="2" t="s">
        <v>23</v>
      </c>
      <c r="K990" s="2" t="s">
        <v>354</v>
      </c>
      <c r="L990" s="2" t="s">
        <v>25</v>
      </c>
      <c r="M990" s="2" t="s">
        <v>26</v>
      </c>
      <c r="N990" s="2" t="s">
        <v>27</v>
      </c>
      <c r="O990" s="2">
        <v>174</v>
      </c>
      <c r="P990" s="2" t="s">
        <v>28</v>
      </c>
      <c r="Q990" s="2" t="s">
        <v>29</v>
      </c>
      <c r="R990" t="str">
        <f>LEFT(E990,3)</f>
        <v>110</v>
      </c>
      <c r="S990" t="str">
        <f>RIGHT(LEFT(E990,6),2)</f>
        <v>07</v>
      </c>
      <c r="T990" t="str">
        <f>CONCATENATE("Q", INT((S990+2)/3))</f>
        <v>Q3</v>
      </c>
      <c r="U990" s="7" t="str">
        <f>CONCATENATE(R990," ",T990)</f>
        <v>110 Q3</v>
      </c>
    </row>
    <row r="991" spans="1:21" ht="70" customHeight="1">
      <c r="A991" s="20" t="s">
        <v>4648</v>
      </c>
      <c r="B991" s="2" t="s">
        <v>128</v>
      </c>
      <c r="C991" s="2" t="s">
        <v>422</v>
      </c>
      <c r="D991" s="2" t="s">
        <v>130</v>
      </c>
      <c r="E991" s="2" t="s">
        <v>1298</v>
      </c>
      <c r="F991" s="14">
        <v>839</v>
      </c>
      <c r="G991" s="22">
        <v>24.4</v>
      </c>
      <c r="H991" s="25">
        <v>34.25</v>
      </c>
      <c r="I991" s="5">
        <v>0.54649999999999999</v>
      </c>
      <c r="J991" s="2" t="s">
        <v>23</v>
      </c>
      <c r="K991" s="2" t="s">
        <v>562</v>
      </c>
      <c r="L991" s="2" t="s">
        <v>25</v>
      </c>
      <c r="M991" s="2" t="s">
        <v>26</v>
      </c>
      <c r="N991" s="2" t="s">
        <v>27</v>
      </c>
      <c r="O991" s="2">
        <v>123</v>
      </c>
      <c r="P991" s="2" t="s">
        <v>28</v>
      </c>
      <c r="Q991" s="2" t="s">
        <v>29</v>
      </c>
      <c r="R991" t="str">
        <f>LEFT(E991,3)</f>
        <v>110</v>
      </c>
      <c r="S991" t="str">
        <f>RIGHT(LEFT(E991,6),2)</f>
        <v>07</v>
      </c>
      <c r="T991" t="str">
        <f>CONCATENATE("Q", INT((S991+2)/3))</f>
        <v>Q3</v>
      </c>
      <c r="U991" s="7" t="str">
        <f>CONCATENATE(R991," ",T991)</f>
        <v>110 Q3</v>
      </c>
    </row>
    <row r="992" spans="1:21" ht="70" customHeight="1">
      <c r="A992" s="20" t="s">
        <v>4649</v>
      </c>
      <c r="B992" s="2" t="s">
        <v>203</v>
      </c>
      <c r="C992" s="2" t="s">
        <v>1307</v>
      </c>
      <c r="D992" s="2" t="s">
        <v>205</v>
      </c>
      <c r="E992" s="2" t="s">
        <v>1298</v>
      </c>
      <c r="F992" s="14">
        <v>1170</v>
      </c>
      <c r="G992" s="22">
        <v>23.5</v>
      </c>
      <c r="H992" s="25">
        <v>51.21</v>
      </c>
      <c r="I992" s="5">
        <v>0.51400000000000001</v>
      </c>
      <c r="J992" s="2" t="s">
        <v>23</v>
      </c>
      <c r="K992" s="2" t="s">
        <v>534</v>
      </c>
      <c r="L992" s="2" t="s">
        <v>25</v>
      </c>
      <c r="M992" s="2" t="s">
        <v>26</v>
      </c>
      <c r="N992" s="2" t="s">
        <v>41</v>
      </c>
      <c r="O992" s="2">
        <v>140</v>
      </c>
      <c r="P992" s="2" t="s">
        <v>113</v>
      </c>
      <c r="Q992" s="2" t="s">
        <v>29</v>
      </c>
      <c r="R992" t="str">
        <f>LEFT(E992,3)</f>
        <v>110</v>
      </c>
      <c r="S992" t="str">
        <f>RIGHT(LEFT(E992,6),2)</f>
        <v>07</v>
      </c>
      <c r="T992" t="str">
        <f>CONCATENATE("Q", INT((S992+2)/3))</f>
        <v>Q3</v>
      </c>
      <c r="U992" s="7" t="str">
        <f>CONCATENATE(R992," ",T992)</f>
        <v>110 Q3</v>
      </c>
    </row>
    <row r="993" spans="1:21" ht="70" customHeight="1">
      <c r="A993" s="20" t="s">
        <v>4650</v>
      </c>
      <c r="B993" s="2" t="s">
        <v>203</v>
      </c>
      <c r="C993" s="2" t="s">
        <v>1308</v>
      </c>
      <c r="D993" s="2" t="s">
        <v>205</v>
      </c>
      <c r="E993" s="2" t="s">
        <v>1298</v>
      </c>
      <c r="F993" s="14">
        <v>847</v>
      </c>
      <c r="G993" s="22">
        <v>25.8</v>
      </c>
      <c r="H993" s="25">
        <v>34.94</v>
      </c>
      <c r="I993" s="5">
        <v>0.47889999999999999</v>
      </c>
      <c r="J993" s="2" t="s">
        <v>23</v>
      </c>
      <c r="K993" s="2" t="s">
        <v>297</v>
      </c>
      <c r="L993" s="2" t="s">
        <v>25</v>
      </c>
      <c r="M993" s="2" t="s">
        <v>26</v>
      </c>
      <c r="N993" s="2" t="s">
        <v>112</v>
      </c>
      <c r="O993" s="2">
        <v>135</v>
      </c>
      <c r="P993" s="2" t="s">
        <v>113</v>
      </c>
      <c r="Q993" s="2" t="s">
        <v>29</v>
      </c>
      <c r="R993" t="str">
        <f>LEFT(E993,3)</f>
        <v>110</v>
      </c>
      <c r="S993" t="str">
        <f>RIGHT(LEFT(E993,6),2)</f>
        <v>07</v>
      </c>
      <c r="T993" t="str">
        <f>CONCATENATE("Q", INT((S993+2)/3))</f>
        <v>Q3</v>
      </c>
      <c r="U993" s="7" t="str">
        <f>CONCATENATE(R993," ",T993)</f>
        <v>110 Q3</v>
      </c>
    </row>
    <row r="994" spans="1:21" ht="70" customHeight="1">
      <c r="A994" s="20" t="s">
        <v>4651</v>
      </c>
      <c r="B994" s="2" t="s">
        <v>663</v>
      </c>
      <c r="C994" s="2" t="s">
        <v>422</v>
      </c>
      <c r="D994" s="2" t="s">
        <v>664</v>
      </c>
      <c r="E994" s="2" t="s">
        <v>1298</v>
      </c>
      <c r="F994" s="14">
        <v>640</v>
      </c>
      <c r="G994" s="22">
        <v>26.8</v>
      </c>
      <c r="H994" s="25">
        <v>26.35</v>
      </c>
      <c r="I994" s="5">
        <v>0.38619999999999999</v>
      </c>
      <c r="J994" s="2" t="s">
        <v>23</v>
      </c>
      <c r="K994" s="2" t="s">
        <v>40</v>
      </c>
      <c r="L994" s="2" t="s">
        <v>25</v>
      </c>
      <c r="M994" s="2" t="s">
        <v>26</v>
      </c>
      <c r="N994" s="8"/>
      <c r="O994" s="2">
        <v>170</v>
      </c>
      <c r="P994" s="2" t="s">
        <v>28</v>
      </c>
      <c r="Q994" s="2" t="s">
        <v>29</v>
      </c>
      <c r="R994" t="str">
        <f>LEFT(E994,3)</f>
        <v>110</v>
      </c>
      <c r="S994" t="str">
        <f>RIGHT(LEFT(E994,6),2)</f>
        <v>07</v>
      </c>
      <c r="T994" t="str">
        <f>CONCATENATE("Q", INT((S994+2)/3))</f>
        <v>Q3</v>
      </c>
      <c r="U994" s="7" t="str">
        <f>CONCATENATE(R994," ",T994)</f>
        <v>110 Q3</v>
      </c>
    </row>
    <row r="995" spans="1:21" ht="70" customHeight="1">
      <c r="A995" s="20" t="s">
        <v>4652</v>
      </c>
      <c r="B995" s="2" t="s">
        <v>663</v>
      </c>
      <c r="C995" s="2" t="s">
        <v>422</v>
      </c>
      <c r="D995" s="2" t="s">
        <v>664</v>
      </c>
      <c r="E995" s="2" t="s">
        <v>1298</v>
      </c>
      <c r="F995" s="14">
        <v>650</v>
      </c>
      <c r="G995" s="22">
        <v>26.2</v>
      </c>
      <c r="H995" s="25">
        <v>25.79</v>
      </c>
      <c r="I995" s="5">
        <v>0.3947</v>
      </c>
      <c r="J995" s="2" t="s">
        <v>23</v>
      </c>
      <c r="K995" s="2" t="s">
        <v>1309</v>
      </c>
      <c r="L995" s="2" t="s">
        <v>25</v>
      </c>
      <c r="M995" s="2" t="s">
        <v>26</v>
      </c>
      <c r="N995" s="8"/>
      <c r="O995" s="2">
        <v>190</v>
      </c>
      <c r="P995" s="2" t="s">
        <v>28</v>
      </c>
      <c r="Q995" s="2" t="s">
        <v>29</v>
      </c>
      <c r="R995" t="str">
        <f>LEFT(E995,3)</f>
        <v>110</v>
      </c>
      <c r="S995" t="str">
        <f>RIGHT(LEFT(E995,6),2)</f>
        <v>07</v>
      </c>
      <c r="T995" t="str">
        <f>CONCATENATE("Q", INT((S995+2)/3))</f>
        <v>Q3</v>
      </c>
      <c r="U995" s="7" t="str">
        <f>CONCATENATE(R995," ",T995)</f>
        <v>110 Q3</v>
      </c>
    </row>
    <row r="996" spans="1:21" ht="70" customHeight="1">
      <c r="A996" s="20" t="s">
        <v>4653</v>
      </c>
      <c r="B996" s="2" t="s">
        <v>663</v>
      </c>
      <c r="C996" s="2" t="s">
        <v>76</v>
      </c>
      <c r="D996" s="2" t="s">
        <v>664</v>
      </c>
      <c r="E996" s="2" t="s">
        <v>1298</v>
      </c>
      <c r="F996" s="14">
        <v>958</v>
      </c>
      <c r="G996" s="22">
        <v>24.3</v>
      </c>
      <c r="H996" s="25">
        <v>40.69</v>
      </c>
      <c r="I996" s="5">
        <v>0.46250000000000002</v>
      </c>
      <c r="J996" s="2" t="s">
        <v>23</v>
      </c>
      <c r="K996" s="2" t="s">
        <v>299</v>
      </c>
      <c r="L996" s="2" t="s">
        <v>25</v>
      </c>
      <c r="M996" s="2" t="s">
        <v>26</v>
      </c>
      <c r="N996" s="2" t="s">
        <v>27</v>
      </c>
      <c r="O996" s="2">
        <v>170</v>
      </c>
      <c r="P996" s="2" t="s">
        <v>28</v>
      </c>
      <c r="Q996" s="2" t="s">
        <v>29</v>
      </c>
      <c r="R996" t="str">
        <f>LEFT(E996,3)</f>
        <v>110</v>
      </c>
      <c r="S996" t="str">
        <f>RIGHT(LEFT(E996,6),2)</f>
        <v>07</v>
      </c>
      <c r="T996" t="str">
        <f>CONCATENATE("Q", INT((S996+2)/3))</f>
        <v>Q3</v>
      </c>
      <c r="U996" s="7" t="str">
        <f>CONCATENATE(R996," ",T996)</f>
        <v>110 Q3</v>
      </c>
    </row>
    <row r="997" spans="1:21" ht="70" customHeight="1">
      <c r="A997" s="20" t="s">
        <v>4654</v>
      </c>
      <c r="B997" s="2" t="s">
        <v>140</v>
      </c>
      <c r="C997" s="2" t="s">
        <v>1310</v>
      </c>
      <c r="D997" s="2" t="s">
        <v>142</v>
      </c>
      <c r="E997" s="2" t="s">
        <v>1298</v>
      </c>
      <c r="F997" s="14">
        <v>1350</v>
      </c>
      <c r="G997" s="22">
        <v>30.3</v>
      </c>
      <c r="H997" s="25">
        <v>45.98</v>
      </c>
      <c r="I997" s="5">
        <v>0.49940000000000001</v>
      </c>
      <c r="J997" s="2" t="s">
        <v>23</v>
      </c>
      <c r="K997" s="2" t="s">
        <v>710</v>
      </c>
      <c r="L997" s="2" t="s">
        <v>25</v>
      </c>
      <c r="M997" s="2" t="s">
        <v>117</v>
      </c>
      <c r="N997" s="2" t="s">
        <v>107</v>
      </c>
      <c r="O997" s="2">
        <v>200</v>
      </c>
      <c r="P997" s="2" t="s">
        <v>28</v>
      </c>
      <c r="Q997" s="2" t="s">
        <v>29</v>
      </c>
      <c r="R997" t="str">
        <f>LEFT(E997,3)</f>
        <v>110</v>
      </c>
      <c r="S997" t="str">
        <f>RIGHT(LEFT(E997,6),2)</f>
        <v>07</v>
      </c>
      <c r="T997" t="str">
        <f>CONCATENATE("Q", INT((S997+2)/3))</f>
        <v>Q3</v>
      </c>
      <c r="U997" s="7" t="str">
        <f>CONCATENATE(R997," ",T997)</f>
        <v>110 Q3</v>
      </c>
    </row>
    <row r="998" spans="1:21" ht="70" customHeight="1">
      <c r="A998" s="20" t="s">
        <v>4655</v>
      </c>
      <c r="B998" s="2" t="s">
        <v>137</v>
      </c>
      <c r="C998" s="2" t="s">
        <v>1311</v>
      </c>
      <c r="D998" s="2" t="s">
        <v>139</v>
      </c>
      <c r="E998" s="2" t="s">
        <v>1298</v>
      </c>
      <c r="F998" s="14">
        <v>1178</v>
      </c>
      <c r="G998" s="22">
        <v>26.7</v>
      </c>
      <c r="H998" s="25">
        <v>48.52</v>
      </c>
      <c r="I998" s="5">
        <v>0.48309999999999997</v>
      </c>
      <c r="J998" s="2" t="s">
        <v>23</v>
      </c>
      <c r="K998" s="2" t="s">
        <v>165</v>
      </c>
      <c r="L998" s="2" t="s">
        <v>25</v>
      </c>
      <c r="M998" s="2" t="s">
        <v>26</v>
      </c>
      <c r="N998" s="2" t="s">
        <v>27</v>
      </c>
      <c r="O998" s="2">
        <v>128</v>
      </c>
      <c r="P998" s="2" t="s">
        <v>28</v>
      </c>
      <c r="Q998" s="2" t="s">
        <v>29</v>
      </c>
      <c r="R998" t="str">
        <f>LEFT(E998,3)</f>
        <v>110</v>
      </c>
      <c r="S998" t="str">
        <f>RIGHT(LEFT(E998,6),2)</f>
        <v>07</v>
      </c>
      <c r="T998" t="str">
        <f>CONCATENATE("Q", INT((S998+2)/3))</f>
        <v>Q3</v>
      </c>
      <c r="U998" s="7" t="str">
        <f>CONCATENATE(R998," ",T998)</f>
        <v>110 Q3</v>
      </c>
    </row>
    <row r="999" spans="1:21" ht="70" customHeight="1">
      <c r="A999" s="20" t="s">
        <v>4656</v>
      </c>
      <c r="B999" s="2" t="s">
        <v>203</v>
      </c>
      <c r="C999" s="2" t="s">
        <v>1312</v>
      </c>
      <c r="D999" s="2" t="s">
        <v>205</v>
      </c>
      <c r="E999" s="2" t="s">
        <v>1313</v>
      </c>
      <c r="F999" s="14">
        <v>1050</v>
      </c>
      <c r="G999" s="22">
        <v>24.1</v>
      </c>
      <c r="H999" s="25">
        <v>43.57</v>
      </c>
      <c r="I999" s="5">
        <v>0.61629999999999996</v>
      </c>
      <c r="J999" s="2" t="s">
        <v>23</v>
      </c>
      <c r="K999" s="2" t="s">
        <v>143</v>
      </c>
      <c r="L999" s="2" t="s">
        <v>222</v>
      </c>
      <c r="M999" s="2" t="s">
        <v>223</v>
      </c>
      <c r="N999" s="2" t="s">
        <v>41</v>
      </c>
      <c r="O999" s="8"/>
      <c r="P999" s="2" t="s">
        <v>113</v>
      </c>
      <c r="Q999" s="2" t="s">
        <v>29</v>
      </c>
      <c r="R999" t="str">
        <f>LEFT(E999,3)</f>
        <v>110</v>
      </c>
      <c r="S999" t="str">
        <f>RIGHT(LEFT(E999,6),2)</f>
        <v>07</v>
      </c>
      <c r="T999" t="str">
        <f>CONCATENATE("Q", INT((S999+2)/3))</f>
        <v>Q3</v>
      </c>
      <c r="U999" s="7" t="str">
        <f>CONCATENATE(R999," ",T999)</f>
        <v>110 Q3</v>
      </c>
    </row>
    <row r="1000" spans="1:21" ht="70" customHeight="1">
      <c r="A1000" s="20" t="s">
        <v>4657</v>
      </c>
      <c r="B1000" s="2" t="s">
        <v>191</v>
      </c>
      <c r="C1000" s="2" t="s">
        <v>1314</v>
      </c>
      <c r="D1000" s="2" t="s">
        <v>193</v>
      </c>
      <c r="E1000" s="2" t="s">
        <v>1313</v>
      </c>
      <c r="F1000" s="14">
        <v>1288</v>
      </c>
      <c r="G1000" s="22">
        <v>30.4</v>
      </c>
      <c r="H1000" s="25">
        <v>48.92</v>
      </c>
      <c r="I1000" s="5">
        <v>0.44540000000000002</v>
      </c>
      <c r="J1000" s="2" t="s">
        <v>23</v>
      </c>
      <c r="K1000" s="2" t="s">
        <v>49</v>
      </c>
      <c r="L1000" s="2" t="s">
        <v>25</v>
      </c>
      <c r="M1000" s="2" t="s">
        <v>26</v>
      </c>
      <c r="N1000" s="2" t="s">
        <v>27</v>
      </c>
      <c r="O1000" s="2">
        <v>190</v>
      </c>
      <c r="P1000" s="2" t="s">
        <v>28</v>
      </c>
      <c r="Q1000" s="2" t="s">
        <v>29</v>
      </c>
      <c r="R1000" t="str">
        <f>LEFT(E1000,3)</f>
        <v>110</v>
      </c>
      <c r="S1000" t="str">
        <f>RIGHT(LEFT(E1000,6),2)</f>
        <v>07</v>
      </c>
      <c r="T1000" t="str">
        <f>CONCATENATE("Q", INT((S1000+2)/3))</f>
        <v>Q3</v>
      </c>
      <c r="U1000" s="7" t="str">
        <f>CONCATENATE(R1000," ",T1000)</f>
        <v>110 Q3</v>
      </c>
    </row>
    <row r="1001" spans="1:21" ht="70" customHeight="1">
      <c r="A1001" s="20" t="s">
        <v>4658</v>
      </c>
      <c r="B1001" s="2" t="s">
        <v>37</v>
      </c>
      <c r="C1001" s="2" t="s">
        <v>681</v>
      </c>
      <c r="D1001" s="2" t="s">
        <v>39</v>
      </c>
      <c r="E1001" s="2" t="s">
        <v>1313</v>
      </c>
      <c r="F1001" s="14">
        <v>1220</v>
      </c>
      <c r="G1001" s="22">
        <v>33.9</v>
      </c>
      <c r="H1001" s="25">
        <v>38.06</v>
      </c>
      <c r="I1001" s="5">
        <v>0.46989999999999998</v>
      </c>
      <c r="J1001" s="2" t="s">
        <v>23</v>
      </c>
      <c r="K1001" s="2" t="s">
        <v>456</v>
      </c>
      <c r="L1001" s="2" t="s">
        <v>25</v>
      </c>
      <c r="M1001" s="2" t="s">
        <v>26</v>
      </c>
      <c r="N1001" s="2" t="s">
        <v>136</v>
      </c>
      <c r="O1001" s="2">
        <v>200</v>
      </c>
      <c r="P1001" s="2" t="s">
        <v>28</v>
      </c>
      <c r="Q1001" s="2" t="s">
        <v>29</v>
      </c>
      <c r="R1001" t="str">
        <f>LEFT(E1001,3)</f>
        <v>110</v>
      </c>
      <c r="S1001" t="str">
        <f>RIGHT(LEFT(E1001,6),2)</f>
        <v>07</v>
      </c>
      <c r="T1001" t="str">
        <f>CONCATENATE("Q", INT((S1001+2)/3))</f>
        <v>Q3</v>
      </c>
      <c r="U1001" s="7" t="str">
        <f>CONCATENATE(R1001," ",T1001)</f>
        <v>110 Q3</v>
      </c>
    </row>
    <row r="1002" spans="1:21" ht="70" customHeight="1">
      <c r="A1002" s="20" t="s">
        <v>4659</v>
      </c>
      <c r="B1002" s="2" t="s">
        <v>128</v>
      </c>
      <c r="C1002" s="2" t="s">
        <v>129</v>
      </c>
      <c r="D1002" s="2" t="s">
        <v>130</v>
      </c>
      <c r="E1002" s="2" t="s">
        <v>1313</v>
      </c>
      <c r="F1002" s="14">
        <v>858</v>
      </c>
      <c r="G1002" s="22">
        <v>26.2</v>
      </c>
      <c r="H1002" s="25">
        <v>33.299999999999997</v>
      </c>
      <c r="I1002" s="5">
        <v>0.48559999999999998</v>
      </c>
      <c r="J1002" s="2" t="s">
        <v>23</v>
      </c>
      <c r="K1002" s="2" t="s">
        <v>654</v>
      </c>
      <c r="L1002" s="2" t="s">
        <v>25</v>
      </c>
      <c r="M1002" s="2" t="s">
        <v>26</v>
      </c>
      <c r="N1002" s="2" t="s">
        <v>112</v>
      </c>
      <c r="O1002" s="2">
        <v>181</v>
      </c>
      <c r="P1002" s="2" t="s">
        <v>28</v>
      </c>
      <c r="Q1002" s="2" t="s">
        <v>29</v>
      </c>
      <c r="R1002" t="str">
        <f>LEFT(E1002,3)</f>
        <v>110</v>
      </c>
      <c r="S1002" t="str">
        <f>RIGHT(LEFT(E1002,6),2)</f>
        <v>07</v>
      </c>
      <c r="T1002" t="str">
        <f>CONCATENATE("Q", INT((S1002+2)/3))</f>
        <v>Q3</v>
      </c>
      <c r="U1002" s="7" t="str">
        <f>CONCATENATE(R1002," ",T1002)</f>
        <v>110 Q3</v>
      </c>
    </row>
    <row r="1003" spans="1:21" ht="70" customHeight="1">
      <c r="A1003" s="20" t="s">
        <v>4660</v>
      </c>
      <c r="B1003" s="2" t="s">
        <v>203</v>
      </c>
      <c r="C1003" s="2" t="s">
        <v>1315</v>
      </c>
      <c r="D1003" s="2" t="s">
        <v>205</v>
      </c>
      <c r="E1003" s="2" t="s">
        <v>1313</v>
      </c>
      <c r="F1003" s="14">
        <v>788</v>
      </c>
      <c r="G1003" s="22">
        <v>24</v>
      </c>
      <c r="H1003" s="25">
        <v>34.29</v>
      </c>
      <c r="I1003" s="5">
        <v>0.46429999999999999</v>
      </c>
      <c r="J1003" s="2" t="s">
        <v>23</v>
      </c>
      <c r="K1003" s="2" t="s">
        <v>40</v>
      </c>
      <c r="L1003" s="2" t="s">
        <v>25</v>
      </c>
      <c r="M1003" s="2" t="s">
        <v>26</v>
      </c>
      <c r="N1003" s="2" t="s">
        <v>112</v>
      </c>
      <c r="O1003" s="2">
        <v>140</v>
      </c>
      <c r="P1003" s="2" t="s">
        <v>113</v>
      </c>
      <c r="Q1003" s="2" t="s">
        <v>29</v>
      </c>
      <c r="R1003" t="str">
        <f>LEFT(E1003,3)</f>
        <v>110</v>
      </c>
      <c r="S1003" t="str">
        <f>RIGHT(LEFT(E1003,6),2)</f>
        <v>07</v>
      </c>
      <c r="T1003" t="str">
        <f>CONCATENATE("Q", INT((S1003+2)/3))</f>
        <v>Q3</v>
      </c>
      <c r="U1003" s="7" t="str">
        <f>CONCATENATE(R1003," ",T1003)</f>
        <v>110 Q3</v>
      </c>
    </row>
    <row r="1004" spans="1:21" ht="70" customHeight="1">
      <c r="A1004" s="20" t="s">
        <v>4661</v>
      </c>
      <c r="B1004" s="2" t="s">
        <v>203</v>
      </c>
      <c r="C1004" s="2" t="s">
        <v>1250</v>
      </c>
      <c r="D1004" s="2" t="s">
        <v>205</v>
      </c>
      <c r="E1004" s="2" t="s">
        <v>1313</v>
      </c>
      <c r="F1004" s="14">
        <v>1136</v>
      </c>
      <c r="G1004" s="22">
        <v>22.4</v>
      </c>
      <c r="H1004" s="25">
        <v>51.31</v>
      </c>
      <c r="I1004" s="5">
        <v>0.52869999999999995</v>
      </c>
      <c r="J1004" s="2" t="s">
        <v>23</v>
      </c>
      <c r="K1004" s="2" t="s">
        <v>297</v>
      </c>
      <c r="L1004" s="2" t="s">
        <v>25</v>
      </c>
      <c r="M1004" s="2" t="s">
        <v>26</v>
      </c>
      <c r="N1004" s="2" t="s">
        <v>41</v>
      </c>
      <c r="O1004" s="2">
        <v>150</v>
      </c>
      <c r="P1004" s="2" t="s">
        <v>113</v>
      </c>
      <c r="Q1004" s="2" t="s">
        <v>29</v>
      </c>
      <c r="R1004" t="str">
        <f>LEFT(E1004,3)</f>
        <v>110</v>
      </c>
      <c r="S1004" t="str">
        <f>RIGHT(LEFT(E1004,6),2)</f>
        <v>07</v>
      </c>
      <c r="T1004" t="str">
        <f>CONCATENATE("Q", INT((S1004+2)/3))</f>
        <v>Q3</v>
      </c>
      <c r="U1004" s="7" t="str">
        <f>CONCATENATE(R1004," ",T1004)</f>
        <v>110 Q3</v>
      </c>
    </row>
    <row r="1005" spans="1:21" ht="70" customHeight="1">
      <c r="A1005" s="20" t="s">
        <v>4662</v>
      </c>
      <c r="B1005" s="2" t="s">
        <v>203</v>
      </c>
      <c r="C1005" s="2" t="s">
        <v>1316</v>
      </c>
      <c r="D1005" s="2" t="s">
        <v>205</v>
      </c>
      <c r="E1005" s="2" t="s">
        <v>1313</v>
      </c>
      <c r="F1005" s="14">
        <v>844</v>
      </c>
      <c r="G1005" s="22">
        <v>25.3</v>
      </c>
      <c r="H1005" s="25">
        <v>35.33</v>
      </c>
      <c r="I1005" s="5">
        <v>0.48099999999999998</v>
      </c>
      <c r="J1005" s="2" t="s">
        <v>23</v>
      </c>
      <c r="K1005" s="2" t="s">
        <v>526</v>
      </c>
      <c r="L1005" s="2" t="s">
        <v>25</v>
      </c>
      <c r="M1005" s="2" t="s">
        <v>26</v>
      </c>
      <c r="N1005" s="2" t="s">
        <v>112</v>
      </c>
      <c r="O1005" s="2">
        <v>135</v>
      </c>
      <c r="P1005" s="2" t="s">
        <v>113</v>
      </c>
      <c r="Q1005" s="2" t="s">
        <v>29</v>
      </c>
      <c r="R1005" t="str">
        <f>LEFT(E1005,3)</f>
        <v>110</v>
      </c>
      <c r="S1005" t="str">
        <f>RIGHT(LEFT(E1005,6),2)</f>
        <v>07</v>
      </c>
      <c r="T1005" t="str">
        <f>CONCATENATE("Q", INT((S1005+2)/3))</f>
        <v>Q3</v>
      </c>
      <c r="U1005" s="7" t="str">
        <f>CONCATENATE(R1005," ",T1005)</f>
        <v>110 Q3</v>
      </c>
    </row>
    <row r="1006" spans="1:21" ht="70" customHeight="1">
      <c r="A1006" s="20" t="s">
        <v>4663</v>
      </c>
      <c r="B1006" s="2" t="s">
        <v>1317</v>
      </c>
      <c r="C1006" s="2" t="s">
        <v>1318</v>
      </c>
      <c r="D1006" s="2" t="s">
        <v>151</v>
      </c>
      <c r="E1006" s="2" t="s">
        <v>1319</v>
      </c>
      <c r="F1006" s="14">
        <v>951</v>
      </c>
      <c r="G1006" s="22">
        <v>29.1</v>
      </c>
      <c r="H1006" s="25">
        <v>34.729999999999997</v>
      </c>
      <c r="I1006" s="5">
        <v>0.48130000000000001</v>
      </c>
      <c r="J1006" s="2" t="s">
        <v>23</v>
      </c>
      <c r="K1006" s="2" t="s">
        <v>237</v>
      </c>
      <c r="L1006" s="2" t="s">
        <v>25</v>
      </c>
      <c r="M1006" s="2" t="s">
        <v>1179</v>
      </c>
      <c r="N1006" s="2" t="s">
        <v>112</v>
      </c>
      <c r="O1006" s="2">
        <v>160</v>
      </c>
      <c r="P1006" s="2" t="s">
        <v>28</v>
      </c>
      <c r="Q1006" s="2" t="s">
        <v>29</v>
      </c>
      <c r="R1006" t="str">
        <f>LEFT(E1006,3)</f>
        <v>110</v>
      </c>
      <c r="S1006" t="str">
        <f>RIGHT(LEFT(E1006,6),2)</f>
        <v>07</v>
      </c>
      <c r="T1006" t="str">
        <f>CONCATENATE("Q", INT((S1006+2)/3))</f>
        <v>Q3</v>
      </c>
      <c r="U1006" s="7" t="str">
        <f>CONCATENATE(R1006," ",T1006)</f>
        <v>110 Q3</v>
      </c>
    </row>
    <row r="1007" spans="1:21" ht="70" customHeight="1">
      <c r="A1007" s="20" t="s">
        <v>4664</v>
      </c>
      <c r="B1007" s="2" t="s">
        <v>128</v>
      </c>
      <c r="C1007" s="2" t="s">
        <v>653</v>
      </c>
      <c r="D1007" s="2" t="s">
        <v>130</v>
      </c>
      <c r="E1007" s="2" t="s">
        <v>1319</v>
      </c>
      <c r="F1007" s="14">
        <v>739</v>
      </c>
      <c r="G1007" s="22">
        <v>25.2</v>
      </c>
      <c r="H1007" s="25">
        <v>29.41</v>
      </c>
      <c r="I1007" s="5">
        <v>0.51849999999999996</v>
      </c>
      <c r="J1007" s="2" t="s">
        <v>23</v>
      </c>
      <c r="K1007" s="2" t="s">
        <v>238</v>
      </c>
      <c r="L1007" s="2" t="s">
        <v>25</v>
      </c>
      <c r="M1007" s="2" t="s">
        <v>26</v>
      </c>
      <c r="N1007" s="2" t="s">
        <v>112</v>
      </c>
      <c r="O1007" s="2">
        <v>123</v>
      </c>
      <c r="P1007" s="2" t="s">
        <v>28</v>
      </c>
      <c r="Q1007" s="2" t="s">
        <v>29</v>
      </c>
      <c r="R1007" t="str">
        <f>LEFT(E1007,3)</f>
        <v>110</v>
      </c>
      <c r="S1007" t="str">
        <f>RIGHT(LEFT(E1007,6),2)</f>
        <v>07</v>
      </c>
      <c r="T1007" t="str">
        <f>CONCATENATE("Q", INT((S1007+2)/3))</f>
        <v>Q3</v>
      </c>
      <c r="U1007" s="7" t="str">
        <f>CONCATENATE(R1007," ",T1007)</f>
        <v>110 Q3</v>
      </c>
    </row>
    <row r="1008" spans="1:21" ht="70" customHeight="1">
      <c r="A1008" s="20" t="s">
        <v>4665</v>
      </c>
      <c r="B1008" s="2" t="s">
        <v>132</v>
      </c>
      <c r="C1008" s="2" t="s">
        <v>1320</v>
      </c>
      <c r="D1008" s="2" t="s">
        <v>134</v>
      </c>
      <c r="E1008" s="2" t="s">
        <v>1319</v>
      </c>
      <c r="F1008" s="14">
        <v>825</v>
      </c>
      <c r="G1008" s="22">
        <v>28.4</v>
      </c>
      <c r="H1008" s="25">
        <v>33.42</v>
      </c>
      <c r="I1008" s="5">
        <v>0.4138</v>
      </c>
      <c r="J1008" s="2" t="s">
        <v>23</v>
      </c>
      <c r="K1008" s="2" t="s">
        <v>257</v>
      </c>
      <c r="L1008" s="2" t="s">
        <v>25</v>
      </c>
      <c r="M1008" s="2" t="s">
        <v>117</v>
      </c>
      <c r="N1008" s="2" t="s">
        <v>136</v>
      </c>
      <c r="O1008" s="2">
        <v>185</v>
      </c>
      <c r="P1008" s="2" t="s">
        <v>28</v>
      </c>
      <c r="Q1008" s="2" t="s">
        <v>29</v>
      </c>
      <c r="R1008" t="str">
        <f>LEFT(E1008,3)</f>
        <v>110</v>
      </c>
      <c r="S1008" t="str">
        <f>RIGHT(LEFT(E1008,6),2)</f>
        <v>07</v>
      </c>
      <c r="T1008" t="str">
        <f>CONCATENATE("Q", INT((S1008+2)/3))</f>
        <v>Q3</v>
      </c>
      <c r="U1008" s="7" t="str">
        <f>CONCATENATE(R1008," ",T1008)</f>
        <v>110 Q3</v>
      </c>
    </row>
    <row r="1009" spans="1:21" ht="70" customHeight="1">
      <c r="A1009" s="20" t="s">
        <v>4666</v>
      </c>
      <c r="B1009" s="2" t="s">
        <v>249</v>
      </c>
      <c r="C1009" s="2" t="s">
        <v>1321</v>
      </c>
      <c r="D1009" s="2" t="s">
        <v>251</v>
      </c>
      <c r="E1009" s="2" t="s">
        <v>1322</v>
      </c>
      <c r="F1009" s="14">
        <v>1688</v>
      </c>
      <c r="G1009" s="22">
        <v>26</v>
      </c>
      <c r="H1009" s="25">
        <v>71.23</v>
      </c>
      <c r="I1009" s="5">
        <v>0.52590000000000003</v>
      </c>
      <c r="J1009" s="2" t="s">
        <v>122</v>
      </c>
      <c r="K1009" s="2" t="s">
        <v>1323</v>
      </c>
      <c r="L1009" s="2" t="s">
        <v>25</v>
      </c>
      <c r="M1009" s="2" t="s">
        <v>26</v>
      </c>
      <c r="N1009" s="2" t="s">
        <v>27</v>
      </c>
      <c r="O1009" s="2">
        <v>115</v>
      </c>
      <c r="P1009" s="2" t="s">
        <v>28</v>
      </c>
      <c r="Q1009" s="2" t="s">
        <v>29</v>
      </c>
      <c r="R1009" t="str">
        <f>LEFT(E1009,3)</f>
        <v>110</v>
      </c>
      <c r="S1009" t="str">
        <f>RIGHT(LEFT(E1009,6),2)</f>
        <v>07</v>
      </c>
      <c r="T1009" t="str">
        <f>CONCATENATE("Q", INT((S1009+2)/3))</f>
        <v>Q3</v>
      </c>
      <c r="U1009" s="7" t="str">
        <f>CONCATENATE(R1009," ",T1009)</f>
        <v>110 Q3</v>
      </c>
    </row>
    <row r="1010" spans="1:21" ht="70" customHeight="1">
      <c r="A1010" s="20" t="s">
        <v>4667</v>
      </c>
      <c r="B1010" s="2" t="s">
        <v>1324</v>
      </c>
      <c r="C1010" s="2" t="s">
        <v>1325</v>
      </c>
      <c r="D1010" s="2" t="s">
        <v>151</v>
      </c>
      <c r="E1010" s="2" t="s">
        <v>1322</v>
      </c>
      <c r="F1010" s="14">
        <v>930</v>
      </c>
      <c r="G1010" s="22">
        <v>28.4</v>
      </c>
      <c r="H1010" s="25">
        <v>34.729999999999997</v>
      </c>
      <c r="I1010" s="5">
        <v>0.48130000000000001</v>
      </c>
      <c r="J1010" s="2" t="s">
        <v>23</v>
      </c>
      <c r="K1010" s="2" t="s">
        <v>562</v>
      </c>
      <c r="L1010" s="2" t="s">
        <v>25</v>
      </c>
      <c r="M1010" s="2" t="s">
        <v>1179</v>
      </c>
      <c r="N1010" s="2" t="s">
        <v>112</v>
      </c>
      <c r="O1010" s="2">
        <v>158</v>
      </c>
      <c r="P1010" s="2" t="s">
        <v>28</v>
      </c>
      <c r="Q1010" s="2" t="s">
        <v>29</v>
      </c>
      <c r="R1010" t="str">
        <f>LEFT(E1010,3)</f>
        <v>110</v>
      </c>
      <c r="S1010" t="str">
        <f>RIGHT(LEFT(E1010,6),2)</f>
        <v>07</v>
      </c>
      <c r="T1010" t="str">
        <f>CONCATENATE("Q", INT((S1010+2)/3))</f>
        <v>Q3</v>
      </c>
      <c r="U1010" s="7" t="str">
        <f>CONCATENATE(R1010," ",T1010)</f>
        <v>110 Q3</v>
      </c>
    </row>
    <row r="1011" spans="1:21" ht="70" customHeight="1">
      <c r="A1011" s="20" t="s">
        <v>4668</v>
      </c>
      <c r="B1011" s="2" t="s">
        <v>84</v>
      </c>
      <c r="C1011" s="2" t="s">
        <v>1326</v>
      </c>
      <c r="D1011" s="2" t="s">
        <v>86</v>
      </c>
      <c r="E1011" s="2" t="s">
        <v>1322</v>
      </c>
      <c r="F1011" s="14">
        <v>873</v>
      </c>
      <c r="G1011" s="22">
        <v>28.2</v>
      </c>
      <c r="H1011" s="25">
        <v>34.75</v>
      </c>
      <c r="I1011" s="5">
        <v>0.40489999999999998</v>
      </c>
      <c r="J1011" s="2" t="s">
        <v>23</v>
      </c>
      <c r="K1011" s="2" t="s">
        <v>642</v>
      </c>
      <c r="L1011" s="2" t="s">
        <v>25</v>
      </c>
      <c r="M1011" s="2" t="s">
        <v>26</v>
      </c>
      <c r="N1011" s="2" t="s">
        <v>112</v>
      </c>
      <c r="O1011" s="2">
        <v>160</v>
      </c>
      <c r="P1011" s="2" t="s">
        <v>28</v>
      </c>
      <c r="Q1011" s="2" t="s">
        <v>29</v>
      </c>
      <c r="R1011" t="str">
        <f>LEFT(E1011,3)</f>
        <v>110</v>
      </c>
      <c r="S1011" t="str">
        <f>RIGHT(LEFT(E1011,6),2)</f>
        <v>07</v>
      </c>
      <c r="T1011" t="str">
        <f>CONCATENATE("Q", INT((S1011+2)/3))</f>
        <v>Q3</v>
      </c>
      <c r="U1011" s="7" t="str">
        <f>CONCATENATE(R1011," ",T1011)</f>
        <v>110 Q3</v>
      </c>
    </row>
    <row r="1012" spans="1:21" ht="70" customHeight="1">
      <c r="A1012" s="20" t="s">
        <v>4669</v>
      </c>
      <c r="B1012" s="2" t="s">
        <v>128</v>
      </c>
      <c r="C1012" s="2" t="s">
        <v>290</v>
      </c>
      <c r="D1012" s="2" t="s">
        <v>130</v>
      </c>
      <c r="E1012" s="2" t="s">
        <v>1327</v>
      </c>
      <c r="F1012" s="14">
        <v>846</v>
      </c>
      <c r="G1012" s="22">
        <v>26.3</v>
      </c>
      <c r="H1012" s="25">
        <v>32.97</v>
      </c>
      <c r="I1012" s="5">
        <v>0.48499999999999999</v>
      </c>
      <c r="J1012" s="2" t="s">
        <v>23</v>
      </c>
      <c r="K1012" s="2" t="s">
        <v>674</v>
      </c>
      <c r="L1012" s="2" t="s">
        <v>25</v>
      </c>
      <c r="M1012" s="2" t="s">
        <v>26</v>
      </c>
      <c r="N1012" s="2" t="s">
        <v>112</v>
      </c>
      <c r="O1012" s="2">
        <v>177</v>
      </c>
      <c r="P1012" s="2" t="s">
        <v>28</v>
      </c>
      <c r="Q1012" s="2" t="s">
        <v>29</v>
      </c>
      <c r="R1012" t="str">
        <f>LEFT(E1012,3)</f>
        <v>110</v>
      </c>
      <c r="S1012" t="str">
        <f>RIGHT(LEFT(E1012,6),2)</f>
        <v>07</v>
      </c>
      <c r="T1012" t="str">
        <f>CONCATENATE("Q", INT((S1012+2)/3))</f>
        <v>Q3</v>
      </c>
      <c r="U1012" s="7" t="str">
        <f>CONCATENATE(R1012," ",T1012)</f>
        <v>110 Q3</v>
      </c>
    </row>
    <row r="1013" spans="1:21" ht="70" customHeight="1">
      <c r="A1013" s="20" t="s">
        <v>4670</v>
      </c>
      <c r="B1013" s="2" t="s">
        <v>128</v>
      </c>
      <c r="C1013" s="2" t="s">
        <v>48</v>
      </c>
      <c r="D1013" s="2" t="s">
        <v>130</v>
      </c>
      <c r="E1013" s="2" t="s">
        <v>1327</v>
      </c>
      <c r="F1013" s="14">
        <v>930</v>
      </c>
      <c r="G1013" s="22">
        <v>25.2</v>
      </c>
      <c r="H1013" s="25">
        <v>36.29</v>
      </c>
      <c r="I1013" s="5">
        <v>0.51570000000000005</v>
      </c>
      <c r="J1013" s="2" t="s">
        <v>23</v>
      </c>
      <c r="K1013" s="2" t="s">
        <v>381</v>
      </c>
      <c r="L1013" s="2" t="s">
        <v>25</v>
      </c>
      <c r="M1013" s="2" t="s">
        <v>26</v>
      </c>
      <c r="N1013" s="2" t="s">
        <v>27</v>
      </c>
      <c r="O1013" s="2">
        <v>193</v>
      </c>
      <c r="P1013" s="2" t="s">
        <v>28</v>
      </c>
      <c r="Q1013" s="2" t="s">
        <v>29</v>
      </c>
      <c r="R1013" t="str">
        <f>LEFT(E1013,3)</f>
        <v>110</v>
      </c>
      <c r="S1013" t="str">
        <f>RIGHT(LEFT(E1013,6),2)</f>
        <v>07</v>
      </c>
      <c r="T1013" t="str">
        <f>CONCATENATE("Q", INT((S1013+2)/3))</f>
        <v>Q3</v>
      </c>
      <c r="U1013" s="7" t="str">
        <f>CONCATENATE(R1013," ",T1013)</f>
        <v>110 Q3</v>
      </c>
    </row>
    <row r="1014" spans="1:21" ht="70" customHeight="1">
      <c r="A1014" s="20" t="s">
        <v>4671</v>
      </c>
      <c r="B1014" s="2" t="s">
        <v>132</v>
      </c>
      <c r="C1014" s="2" t="s">
        <v>1328</v>
      </c>
      <c r="D1014" s="2" t="s">
        <v>134</v>
      </c>
      <c r="E1014" s="2" t="s">
        <v>1327</v>
      </c>
      <c r="F1014" s="14">
        <v>815</v>
      </c>
      <c r="G1014" s="22">
        <v>28.4</v>
      </c>
      <c r="H1014" s="25">
        <v>33.42</v>
      </c>
      <c r="I1014" s="5">
        <v>0.4138</v>
      </c>
      <c r="J1014" s="2" t="s">
        <v>23</v>
      </c>
      <c r="K1014" s="2" t="s">
        <v>257</v>
      </c>
      <c r="L1014" s="2" t="s">
        <v>25</v>
      </c>
      <c r="M1014" s="2" t="s">
        <v>117</v>
      </c>
      <c r="N1014" s="2" t="s">
        <v>136</v>
      </c>
      <c r="O1014" s="2">
        <v>175</v>
      </c>
      <c r="P1014" s="2" t="s">
        <v>28</v>
      </c>
      <c r="Q1014" s="2" t="s">
        <v>29</v>
      </c>
      <c r="R1014" t="str">
        <f>LEFT(E1014,3)</f>
        <v>110</v>
      </c>
      <c r="S1014" t="str">
        <f>RIGHT(LEFT(E1014,6),2)</f>
        <v>07</v>
      </c>
      <c r="T1014" t="str">
        <f>CONCATENATE("Q", INT((S1014+2)/3))</f>
        <v>Q3</v>
      </c>
      <c r="U1014" s="7" t="str">
        <f>CONCATENATE(R1014," ",T1014)</f>
        <v>110 Q3</v>
      </c>
    </row>
    <row r="1015" spans="1:21" ht="70" customHeight="1">
      <c r="A1015" s="20" t="s">
        <v>4672</v>
      </c>
      <c r="B1015" s="2" t="s">
        <v>84</v>
      </c>
      <c r="C1015" s="2" t="s">
        <v>1329</v>
      </c>
      <c r="D1015" s="2" t="s">
        <v>86</v>
      </c>
      <c r="E1015" s="2" t="s">
        <v>1327</v>
      </c>
      <c r="F1015" s="14">
        <v>985</v>
      </c>
      <c r="G1015" s="22">
        <v>30.2</v>
      </c>
      <c r="H1015" s="25">
        <v>37.14</v>
      </c>
      <c r="I1015" s="5">
        <v>0.42849999999999999</v>
      </c>
      <c r="J1015" s="2" t="s">
        <v>23</v>
      </c>
      <c r="K1015" s="2" t="s">
        <v>93</v>
      </c>
      <c r="L1015" s="2" t="s">
        <v>25</v>
      </c>
      <c r="M1015" s="2" t="s">
        <v>26</v>
      </c>
      <c r="N1015" s="2" t="s">
        <v>50</v>
      </c>
      <c r="O1015" s="2">
        <v>150</v>
      </c>
      <c r="P1015" s="2" t="s">
        <v>28</v>
      </c>
      <c r="Q1015" s="2" t="s">
        <v>29</v>
      </c>
      <c r="R1015" t="str">
        <f>LEFT(E1015,3)</f>
        <v>110</v>
      </c>
      <c r="S1015" t="str">
        <f>RIGHT(LEFT(E1015,6),2)</f>
        <v>07</v>
      </c>
      <c r="T1015" t="str">
        <f>CONCATENATE("Q", INT((S1015+2)/3))</f>
        <v>Q3</v>
      </c>
      <c r="U1015" s="7" t="str">
        <f>CONCATENATE(R1015," ",T1015)</f>
        <v>110 Q3</v>
      </c>
    </row>
    <row r="1016" spans="1:21" ht="70" customHeight="1">
      <c r="A1016" s="20" t="s">
        <v>4673</v>
      </c>
      <c r="B1016" s="2" t="s">
        <v>1330</v>
      </c>
      <c r="C1016" s="2" t="s">
        <v>1331</v>
      </c>
      <c r="D1016" s="2" t="s">
        <v>151</v>
      </c>
      <c r="E1016" s="2" t="s">
        <v>1332</v>
      </c>
      <c r="F1016" s="14">
        <v>1322</v>
      </c>
      <c r="G1016" s="22">
        <v>31.2</v>
      </c>
      <c r="H1016" s="25">
        <v>43.99</v>
      </c>
      <c r="I1016" s="5">
        <v>0.50580000000000003</v>
      </c>
      <c r="J1016" s="2" t="s">
        <v>23</v>
      </c>
      <c r="K1016" s="2" t="s">
        <v>153</v>
      </c>
      <c r="L1016" s="2" t="s">
        <v>25</v>
      </c>
      <c r="M1016" s="2" t="s">
        <v>26</v>
      </c>
      <c r="N1016" s="2" t="s">
        <v>50</v>
      </c>
      <c r="O1016" s="2">
        <v>188</v>
      </c>
      <c r="P1016" s="2" t="s">
        <v>28</v>
      </c>
      <c r="Q1016" s="2" t="s">
        <v>29</v>
      </c>
      <c r="R1016" t="str">
        <f>LEFT(E1016,3)</f>
        <v>110</v>
      </c>
      <c r="S1016" t="str">
        <f>RIGHT(LEFT(E1016,6),2)</f>
        <v>07</v>
      </c>
      <c r="T1016" t="str">
        <f>CONCATENATE("Q", INT((S1016+2)/3))</f>
        <v>Q3</v>
      </c>
      <c r="U1016" s="7" t="str">
        <f>CONCATENATE(R1016," ",T1016)</f>
        <v>110 Q3</v>
      </c>
    </row>
    <row r="1017" spans="1:21" ht="70" customHeight="1">
      <c r="A1017" s="20" t="s">
        <v>4674</v>
      </c>
      <c r="B1017" s="2" t="s">
        <v>1333</v>
      </c>
      <c r="C1017" s="2" t="s">
        <v>1334</v>
      </c>
      <c r="D1017" s="2" t="s">
        <v>151</v>
      </c>
      <c r="E1017" s="2" t="s">
        <v>1335</v>
      </c>
      <c r="F1017" s="14">
        <v>1000</v>
      </c>
      <c r="G1017" s="22">
        <v>29.2</v>
      </c>
      <c r="H1017" s="25">
        <v>36.01</v>
      </c>
      <c r="I1017" s="5">
        <v>0.48409999999999997</v>
      </c>
      <c r="J1017" s="2" t="s">
        <v>23</v>
      </c>
      <c r="K1017" s="2" t="s">
        <v>509</v>
      </c>
      <c r="L1017" s="2" t="s">
        <v>25</v>
      </c>
      <c r="M1017" s="2" t="s">
        <v>26</v>
      </c>
      <c r="N1017" s="2" t="s">
        <v>112</v>
      </c>
      <c r="O1017" s="2">
        <v>169</v>
      </c>
      <c r="P1017" s="2" t="s">
        <v>28</v>
      </c>
      <c r="Q1017" s="2" t="s">
        <v>29</v>
      </c>
      <c r="R1017" t="str">
        <f>LEFT(E1017,3)</f>
        <v>110</v>
      </c>
      <c r="S1017" t="str">
        <f>RIGHT(LEFT(E1017,6),2)</f>
        <v>07</v>
      </c>
      <c r="T1017" t="str">
        <f>CONCATENATE("Q", INT((S1017+2)/3))</f>
        <v>Q3</v>
      </c>
      <c r="U1017" s="7" t="str">
        <f>CONCATENATE(R1017," ",T1017)</f>
        <v>110 Q3</v>
      </c>
    </row>
    <row r="1018" spans="1:21" ht="70" customHeight="1">
      <c r="A1018" s="20" t="s">
        <v>4675</v>
      </c>
      <c r="B1018" s="2" t="s">
        <v>1336</v>
      </c>
      <c r="C1018" s="2" t="s">
        <v>1337</v>
      </c>
      <c r="D1018" s="2" t="s">
        <v>151</v>
      </c>
      <c r="E1018" s="2" t="s">
        <v>1335</v>
      </c>
      <c r="F1018" s="14">
        <v>1048</v>
      </c>
      <c r="G1018" s="22">
        <v>29.9</v>
      </c>
      <c r="H1018" s="25">
        <v>36.01</v>
      </c>
      <c r="I1018" s="5">
        <v>0.48409999999999997</v>
      </c>
      <c r="J1018" s="2" t="s">
        <v>23</v>
      </c>
      <c r="K1018" s="2" t="s">
        <v>153</v>
      </c>
      <c r="L1018" s="2" t="s">
        <v>25</v>
      </c>
      <c r="M1018" s="2" t="s">
        <v>26</v>
      </c>
      <c r="N1018" s="2" t="s">
        <v>112</v>
      </c>
      <c r="O1018" s="2">
        <v>197</v>
      </c>
      <c r="P1018" s="2" t="s">
        <v>28</v>
      </c>
      <c r="Q1018" s="2" t="s">
        <v>29</v>
      </c>
      <c r="R1018" t="str">
        <f>LEFT(E1018,3)</f>
        <v>110</v>
      </c>
      <c r="S1018" t="str">
        <f>RIGHT(LEFT(E1018,6),2)</f>
        <v>07</v>
      </c>
      <c r="T1018" t="str">
        <f>CONCATENATE("Q", INT((S1018+2)/3))</f>
        <v>Q3</v>
      </c>
      <c r="U1018" s="7" t="str">
        <f>CONCATENATE(R1018," ",T1018)</f>
        <v>110 Q3</v>
      </c>
    </row>
    <row r="1019" spans="1:21" ht="70" customHeight="1">
      <c r="A1019" s="20" t="s">
        <v>4676</v>
      </c>
      <c r="B1019" s="2" t="s">
        <v>128</v>
      </c>
      <c r="C1019" s="2" t="s">
        <v>48</v>
      </c>
      <c r="D1019" s="2" t="s">
        <v>130</v>
      </c>
      <c r="E1019" s="2" t="s">
        <v>1335</v>
      </c>
      <c r="F1019" s="14">
        <v>896</v>
      </c>
      <c r="G1019" s="22">
        <v>24.3</v>
      </c>
      <c r="H1019" s="25">
        <v>36.79</v>
      </c>
      <c r="I1019" s="5">
        <v>0.50880000000000003</v>
      </c>
      <c r="J1019" s="2" t="s">
        <v>23</v>
      </c>
      <c r="K1019" s="2" t="s">
        <v>735</v>
      </c>
      <c r="L1019" s="2" t="s">
        <v>25</v>
      </c>
      <c r="M1019" s="2" t="s">
        <v>26</v>
      </c>
      <c r="N1019" s="2" t="s">
        <v>27</v>
      </c>
      <c r="O1019" s="2">
        <v>185</v>
      </c>
      <c r="P1019" s="2" t="s">
        <v>28</v>
      </c>
      <c r="Q1019" s="2" t="s">
        <v>29</v>
      </c>
      <c r="R1019" t="str">
        <f>LEFT(E1019,3)</f>
        <v>110</v>
      </c>
      <c r="S1019" t="str">
        <f>RIGHT(LEFT(E1019,6),2)</f>
        <v>07</v>
      </c>
      <c r="T1019" t="str">
        <f>CONCATENATE("Q", INT((S1019+2)/3))</f>
        <v>Q3</v>
      </c>
      <c r="U1019" s="7" t="str">
        <f>CONCATENATE(R1019," ",T1019)</f>
        <v>110 Q3</v>
      </c>
    </row>
    <row r="1020" spans="1:21" ht="70" customHeight="1">
      <c r="A1020" s="20" t="s">
        <v>4677</v>
      </c>
      <c r="B1020" s="2" t="s">
        <v>203</v>
      </c>
      <c r="C1020" s="2" t="s">
        <v>1338</v>
      </c>
      <c r="D1020" s="2" t="s">
        <v>205</v>
      </c>
      <c r="E1020" s="2" t="s">
        <v>1335</v>
      </c>
      <c r="F1020" s="14">
        <v>1095</v>
      </c>
      <c r="G1020" s="22">
        <v>26</v>
      </c>
      <c r="H1020" s="25">
        <v>43.71</v>
      </c>
      <c r="I1020" s="5">
        <v>0.49840000000000001</v>
      </c>
      <c r="J1020" s="2" t="s">
        <v>23</v>
      </c>
      <c r="K1020" s="2" t="s">
        <v>526</v>
      </c>
      <c r="L1020" s="2" t="s">
        <v>25</v>
      </c>
      <c r="M1020" s="2" t="s">
        <v>26</v>
      </c>
      <c r="N1020" s="2" t="s">
        <v>27</v>
      </c>
      <c r="O1020" s="2">
        <v>150</v>
      </c>
      <c r="P1020" s="2" t="s">
        <v>113</v>
      </c>
      <c r="Q1020" s="2" t="s">
        <v>29</v>
      </c>
      <c r="R1020" t="str">
        <f>LEFT(E1020,3)</f>
        <v>110</v>
      </c>
      <c r="S1020" t="str">
        <f>RIGHT(LEFT(E1020,6),2)</f>
        <v>07</v>
      </c>
      <c r="T1020" t="str">
        <f>CONCATENATE("Q", INT((S1020+2)/3))</f>
        <v>Q3</v>
      </c>
      <c r="U1020" s="7" t="str">
        <f>CONCATENATE(R1020," ",T1020)</f>
        <v>110 Q3</v>
      </c>
    </row>
    <row r="1021" spans="1:21" ht="70" customHeight="1">
      <c r="A1021" s="20" t="s">
        <v>4678</v>
      </c>
      <c r="B1021" s="2" t="s">
        <v>158</v>
      </c>
      <c r="C1021" s="2" t="s">
        <v>1339</v>
      </c>
      <c r="D1021" s="2" t="s">
        <v>160</v>
      </c>
      <c r="E1021" s="2" t="s">
        <v>1335</v>
      </c>
      <c r="F1021" s="14">
        <v>1153</v>
      </c>
      <c r="G1021" s="22">
        <v>23.6</v>
      </c>
      <c r="H1021" s="25">
        <v>48.87</v>
      </c>
      <c r="I1021" s="5">
        <v>0.49840000000000001</v>
      </c>
      <c r="J1021" s="2" t="s">
        <v>23</v>
      </c>
      <c r="K1021" s="2" t="s">
        <v>264</v>
      </c>
      <c r="L1021" s="2" t="s">
        <v>25</v>
      </c>
      <c r="M1021" s="2" t="s">
        <v>26</v>
      </c>
      <c r="N1021" s="2" t="s">
        <v>27</v>
      </c>
      <c r="O1021" s="2">
        <v>190</v>
      </c>
      <c r="P1021" s="2" t="s">
        <v>28</v>
      </c>
      <c r="Q1021" s="2" t="s">
        <v>29</v>
      </c>
      <c r="R1021" t="str">
        <f>LEFT(E1021,3)</f>
        <v>110</v>
      </c>
      <c r="S1021" t="str">
        <f>RIGHT(LEFT(E1021,6),2)</f>
        <v>07</v>
      </c>
      <c r="T1021" t="str">
        <f>CONCATENATE("Q", INT((S1021+2)/3))</f>
        <v>Q3</v>
      </c>
      <c r="U1021" s="7" t="str">
        <f>CONCATENATE(R1021," ",T1021)</f>
        <v>110 Q3</v>
      </c>
    </row>
    <row r="1022" spans="1:21" ht="70" customHeight="1">
      <c r="A1022" s="20" t="s">
        <v>4679</v>
      </c>
      <c r="B1022" s="2" t="s">
        <v>84</v>
      </c>
      <c r="C1022" s="2" t="s">
        <v>1340</v>
      </c>
      <c r="D1022" s="2" t="s">
        <v>86</v>
      </c>
      <c r="E1022" s="2" t="s">
        <v>1335</v>
      </c>
      <c r="F1022" s="14">
        <v>1275</v>
      </c>
      <c r="G1022" s="22">
        <v>30.1</v>
      </c>
      <c r="H1022" s="25">
        <v>45.87</v>
      </c>
      <c r="I1022" s="5">
        <v>0.45369999999999999</v>
      </c>
      <c r="J1022" s="2" t="s">
        <v>23</v>
      </c>
      <c r="K1022" s="2" t="s">
        <v>1341</v>
      </c>
      <c r="L1022" s="2" t="s">
        <v>25</v>
      </c>
      <c r="M1022" s="2" t="s">
        <v>26</v>
      </c>
      <c r="N1022" s="2" t="s">
        <v>27</v>
      </c>
      <c r="O1022" s="2">
        <v>180</v>
      </c>
      <c r="P1022" s="2" t="s">
        <v>28</v>
      </c>
      <c r="Q1022" s="2" t="s">
        <v>29</v>
      </c>
      <c r="R1022" t="str">
        <f>LEFT(E1022,3)</f>
        <v>110</v>
      </c>
      <c r="S1022" t="str">
        <f>RIGHT(LEFT(E1022,6),2)</f>
        <v>07</v>
      </c>
      <c r="T1022" t="str">
        <f>CONCATENATE("Q", INT((S1022+2)/3))</f>
        <v>Q3</v>
      </c>
      <c r="U1022" s="7" t="str">
        <f>CONCATENATE(R1022," ",T1022)</f>
        <v>110 Q3</v>
      </c>
    </row>
    <row r="1023" spans="1:21" ht="70" customHeight="1">
      <c r="A1023" s="20" t="s">
        <v>4680</v>
      </c>
      <c r="B1023" s="2" t="s">
        <v>84</v>
      </c>
      <c r="C1023" s="2" t="s">
        <v>1342</v>
      </c>
      <c r="D1023" s="2" t="s">
        <v>86</v>
      </c>
      <c r="E1023" s="2" t="s">
        <v>1335</v>
      </c>
      <c r="F1023" s="14">
        <v>870</v>
      </c>
      <c r="G1023" s="22">
        <v>28.1</v>
      </c>
      <c r="H1023" s="25">
        <v>34.75</v>
      </c>
      <c r="I1023" s="5">
        <v>0.40489999999999998</v>
      </c>
      <c r="J1023" s="2" t="s">
        <v>23</v>
      </c>
      <c r="K1023" s="2" t="s">
        <v>291</v>
      </c>
      <c r="L1023" s="2" t="s">
        <v>25</v>
      </c>
      <c r="M1023" s="2" t="s">
        <v>26</v>
      </c>
      <c r="N1023" s="2" t="s">
        <v>112</v>
      </c>
      <c r="O1023" s="2">
        <v>160</v>
      </c>
      <c r="P1023" s="2" t="s">
        <v>28</v>
      </c>
      <c r="Q1023" s="2" t="s">
        <v>29</v>
      </c>
      <c r="R1023" t="str">
        <f>LEFT(E1023,3)</f>
        <v>110</v>
      </c>
      <c r="S1023" t="str">
        <f>RIGHT(LEFT(E1023,6),2)</f>
        <v>07</v>
      </c>
      <c r="T1023" t="str">
        <f>CONCATENATE("Q", INT((S1023+2)/3))</f>
        <v>Q3</v>
      </c>
      <c r="U1023" s="7" t="str">
        <f>CONCATENATE(R1023," ",T1023)</f>
        <v>110 Q3</v>
      </c>
    </row>
    <row r="1024" spans="1:21" ht="70" customHeight="1">
      <c r="A1024" s="20" t="s">
        <v>4681</v>
      </c>
      <c r="B1024" s="2" t="s">
        <v>1343</v>
      </c>
      <c r="C1024" s="2" t="s">
        <v>1344</v>
      </c>
      <c r="D1024" s="2" t="s">
        <v>151</v>
      </c>
      <c r="E1024" s="2" t="s">
        <v>1345</v>
      </c>
      <c r="F1024" s="14">
        <v>1306</v>
      </c>
      <c r="G1024" s="22">
        <v>31.1</v>
      </c>
      <c r="H1024" s="25">
        <v>43.9</v>
      </c>
      <c r="I1024" s="5">
        <v>0.50349999999999995</v>
      </c>
      <c r="J1024" s="2" t="s">
        <v>23</v>
      </c>
      <c r="K1024" s="2" t="s">
        <v>357</v>
      </c>
      <c r="L1024" s="2" t="s">
        <v>25</v>
      </c>
      <c r="M1024" s="2" t="s">
        <v>26</v>
      </c>
      <c r="N1024" s="2" t="s">
        <v>50</v>
      </c>
      <c r="O1024" s="2">
        <v>178</v>
      </c>
      <c r="P1024" s="2" t="s">
        <v>28</v>
      </c>
      <c r="Q1024" s="2" t="s">
        <v>29</v>
      </c>
      <c r="R1024" t="str">
        <f>LEFT(E1024,3)</f>
        <v>110</v>
      </c>
      <c r="S1024" t="str">
        <f>RIGHT(LEFT(E1024,6),2)</f>
        <v>07</v>
      </c>
      <c r="T1024" t="str">
        <f>CONCATENATE("Q", INT((S1024+2)/3))</f>
        <v>Q3</v>
      </c>
      <c r="U1024" s="7" t="str">
        <f>CONCATENATE(R1024," ",T1024)</f>
        <v>110 Q3</v>
      </c>
    </row>
    <row r="1025" spans="1:21" ht="70" customHeight="1">
      <c r="A1025" s="20" t="s">
        <v>4682</v>
      </c>
      <c r="B1025" s="2" t="s">
        <v>1346</v>
      </c>
      <c r="C1025" s="2" t="s">
        <v>1347</v>
      </c>
      <c r="D1025" s="2" t="s">
        <v>151</v>
      </c>
      <c r="E1025" s="2" t="s">
        <v>1345</v>
      </c>
      <c r="F1025" s="14">
        <v>1338</v>
      </c>
      <c r="G1025" s="22">
        <v>31.7</v>
      </c>
      <c r="H1025" s="25">
        <v>43.9</v>
      </c>
      <c r="I1025" s="5">
        <v>0.50349999999999995</v>
      </c>
      <c r="J1025" s="2" t="s">
        <v>23</v>
      </c>
      <c r="K1025" s="2" t="s">
        <v>152</v>
      </c>
      <c r="L1025" s="2" t="s">
        <v>25</v>
      </c>
      <c r="M1025" s="2" t="s">
        <v>26</v>
      </c>
      <c r="N1025" s="2" t="s">
        <v>50</v>
      </c>
      <c r="O1025" s="2">
        <v>187</v>
      </c>
      <c r="P1025" s="2" t="s">
        <v>28</v>
      </c>
      <c r="Q1025" s="2" t="s">
        <v>29</v>
      </c>
      <c r="R1025" t="str">
        <f>LEFT(E1025,3)</f>
        <v>110</v>
      </c>
      <c r="S1025" t="str">
        <f>RIGHT(LEFT(E1025,6),2)</f>
        <v>07</v>
      </c>
      <c r="T1025" t="str">
        <f>CONCATENATE("Q", INT((S1025+2)/3))</f>
        <v>Q3</v>
      </c>
      <c r="U1025" s="7" t="str">
        <f>CONCATENATE(R1025," ",T1025)</f>
        <v>110 Q3</v>
      </c>
    </row>
    <row r="1026" spans="1:21" ht="70" customHeight="1">
      <c r="A1026" s="20" t="s">
        <v>4683</v>
      </c>
      <c r="B1026" s="2" t="s">
        <v>1348</v>
      </c>
      <c r="C1026" s="2" t="s">
        <v>1349</v>
      </c>
      <c r="D1026" s="2" t="s">
        <v>151</v>
      </c>
      <c r="E1026" s="2" t="s">
        <v>1345</v>
      </c>
      <c r="F1026" s="14">
        <v>1340</v>
      </c>
      <c r="G1026" s="22">
        <v>32</v>
      </c>
      <c r="H1026" s="25">
        <v>43.9</v>
      </c>
      <c r="I1026" s="5">
        <v>0.50349999999999995</v>
      </c>
      <c r="J1026" s="2" t="s">
        <v>23</v>
      </c>
      <c r="K1026" s="2" t="s">
        <v>330</v>
      </c>
      <c r="L1026" s="2" t="s">
        <v>25</v>
      </c>
      <c r="M1026" s="2" t="s">
        <v>26</v>
      </c>
      <c r="N1026" s="2" t="s">
        <v>50</v>
      </c>
      <c r="O1026" s="2">
        <v>178</v>
      </c>
      <c r="P1026" s="2" t="s">
        <v>28</v>
      </c>
      <c r="Q1026" s="2" t="s">
        <v>29</v>
      </c>
      <c r="R1026" t="str">
        <f>LEFT(E1026,3)</f>
        <v>110</v>
      </c>
      <c r="S1026" t="str">
        <f>RIGHT(LEFT(E1026,6),2)</f>
        <v>07</v>
      </c>
      <c r="T1026" t="str">
        <f>CONCATENATE("Q", INT((S1026+2)/3))</f>
        <v>Q3</v>
      </c>
      <c r="U1026" s="7" t="str">
        <f>CONCATENATE(R1026," ",T1026)</f>
        <v>110 Q3</v>
      </c>
    </row>
    <row r="1027" spans="1:21" ht="70" customHeight="1">
      <c r="A1027" s="20" t="s">
        <v>4684</v>
      </c>
      <c r="B1027" s="2" t="s">
        <v>1350</v>
      </c>
      <c r="C1027" s="2" t="s">
        <v>1351</v>
      </c>
      <c r="D1027" s="2" t="s">
        <v>151</v>
      </c>
      <c r="E1027" s="2" t="s">
        <v>1345</v>
      </c>
      <c r="F1027" s="14">
        <v>1270</v>
      </c>
      <c r="G1027" s="22">
        <v>28.8</v>
      </c>
      <c r="H1027" s="25">
        <v>44.92</v>
      </c>
      <c r="I1027" s="5">
        <v>0.50829999999999997</v>
      </c>
      <c r="J1027" s="2" t="s">
        <v>23</v>
      </c>
      <c r="K1027" s="2" t="s">
        <v>330</v>
      </c>
      <c r="L1027" s="2" t="s">
        <v>25</v>
      </c>
      <c r="M1027" s="2" t="s">
        <v>26</v>
      </c>
      <c r="N1027" s="2" t="s">
        <v>50</v>
      </c>
      <c r="O1027" s="2">
        <v>195</v>
      </c>
      <c r="P1027" s="2" t="s">
        <v>28</v>
      </c>
      <c r="Q1027" s="2" t="s">
        <v>29</v>
      </c>
      <c r="R1027" t="str">
        <f>LEFT(E1027,3)</f>
        <v>110</v>
      </c>
      <c r="S1027" t="str">
        <f>RIGHT(LEFT(E1027,6),2)</f>
        <v>07</v>
      </c>
      <c r="T1027" t="str">
        <f>CONCATENATE("Q", INT((S1027+2)/3))</f>
        <v>Q3</v>
      </c>
      <c r="U1027" s="7" t="str">
        <f>CONCATENATE(R1027," ",T1027)</f>
        <v>110 Q3</v>
      </c>
    </row>
    <row r="1028" spans="1:21" ht="70" customHeight="1">
      <c r="A1028" s="20" t="s">
        <v>4685</v>
      </c>
      <c r="B1028" s="2" t="s">
        <v>1352</v>
      </c>
      <c r="C1028" s="2" t="s">
        <v>1353</v>
      </c>
      <c r="D1028" s="2" t="s">
        <v>151</v>
      </c>
      <c r="E1028" s="2" t="s">
        <v>1345</v>
      </c>
      <c r="F1028" s="14">
        <v>1456</v>
      </c>
      <c r="G1028" s="22">
        <v>29</v>
      </c>
      <c r="H1028" s="25">
        <v>52.5</v>
      </c>
      <c r="I1028" s="5">
        <v>0.43490000000000001</v>
      </c>
      <c r="J1028" s="2" t="s">
        <v>23</v>
      </c>
      <c r="K1028" s="2" t="s">
        <v>381</v>
      </c>
      <c r="L1028" s="2" t="s">
        <v>25</v>
      </c>
      <c r="M1028" s="2" t="s">
        <v>94</v>
      </c>
      <c r="N1028" s="2" t="s">
        <v>50</v>
      </c>
      <c r="O1028" s="2">
        <v>374</v>
      </c>
      <c r="P1028" s="2" t="s">
        <v>28</v>
      </c>
      <c r="Q1028" s="2" t="s">
        <v>29</v>
      </c>
      <c r="R1028" t="str">
        <f>LEFT(E1028,3)</f>
        <v>110</v>
      </c>
      <c r="S1028" t="str">
        <f>RIGHT(LEFT(E1028,6),2)</f>
        <v>07</v>
      </c>
      <c r="T1028" t="str">
        <f>CONCATENATE("Q", INT((S1028+2)/3))</f>
        <v>Q3</v>
      </c>
      <c r="U1028" s="7" t="str">
        <f>CONCATENATE(R1028," ",T1028)</f>
        <v>110 Q3</v>
      </c>
    </row>
    <row r="1029" spans="1:21" ht="70" customHeight="1">
      <c r="A1029" s="20" t="s">
        <v>4686</v>
      </c>
      <c r="B1029" s="2" t="s">
        <v>128</v>
      </c>
      <c r="C1029" s="2" t="s">
        <v>69</v>
      </c>
      <c r="D1029" s="2" t="s">
        <v>130</v>
      </c>
      <c r="E1029" s="2" t="s">
        <v>1345</v>
      </c>
      <c r="F1029" s="14">
        <v>930</v>
      </c>
      <c r="G1029" s="22">
        <v>26.1</v>
      </c>
      <c r="H1029" s="25">
        <v>35.96</v>
      </c>
      <c r="I1029" s="5">
        <v>0.50490000000000002</v>
      </c>
      <c r="J1029" s="2" t="s">
        <v>23</v>
      </c>
      <c r="K1029" s="2" t="s">
        <v>154</v>
      </c>
      <c r="L1029" s="2" t="s">
        <v>25</v>
      </c>
      <c r="M1029" s="2" t="s">
        <v>26</v>
      </c>
      <c r="N1029" s="2" t="s">
        <v>50</v>
      </c>
      <c r="O1029" s="2">
        <v>187</v>
      </c>
      <c r="P1029" s="2" t="s">
        <v>28</v>
      </c>
      <c r="Q1029" s="2" t="s">
        <v>29</v>
      </c>
      <c r="R1029" t="str">
        <f>LEFT(E1029,3)</f>
        <v>110</v>
      </c>
      <c r="S1029" t="str">
        <f>RIGHT(LEFT(E1029,6),2)</f>
        <v>07</v>
      </c>
      <c r="T1029" t="str">
        <f>CONCATENATE("Q", INT((S1029+2)/3))</f>
        <v>Q3</v>
      </c>
      <c r="U1029" s="7" t="str">
        <f>CONCATENATE(R1029," ",T1029)</f>
        <v>110 Q3</v>
      </c>
    </row>
    <row r="1030" spans="1:21" ht="70" customHeight="1">
      <c r="A1030" s="20" t="s">
        <v>4687</v>
      </c>
      <c r="B1030" s="2" t="s">
        <v>128</v>
      </c>
      <c r="C1030" s="2" t="s">
        <v>69</v>
      </c>
      <c r="D1030" s="2" t="s">
        <v>130</v>
      </c>
      <c r="E1030" s="2" t="s">
        <v>1345</v>
      </c>
      <c r="F1030" s="14">
        <v>931</v>
      </c>
      <c r="G1030" s="22">
        <v>26.2</v>
      </c>
      <c r="H1030" s="25">
        <v>35.96</v>
      </c>
      <c r="I1030" s="5">
        <v>0.50490000000000002</v>
      </c>
      <c r="J1030" s="2" t="s">
        <v>23</v>
      </c>
      <c r="K1030" s="2" t="s">
        <v>131</v>
      </c>
      <c r="L1030" s="2" t="s">
        <v>25</v>
      </c>
      <c r="M1030" s="2" t="s">
        <v>26</v>
      </c>
      <c r="N1030" s="2" t="s">
        <v>50</v>
      </c>
      <c r="O1030" s="2">
        <v>186</v>
      </c>
      <c r="P1030" s="2" t="s">
        <v>28</v>
      </c>
      <c r="Q1030" s="2" t="s">
        <v>29</v>
      </c>
      <c r="R1030" t="str">
        <f>LEFT(E1030,3)</f>
        <v>110</v>
      </c>
      <c r="S1030" t="str">
        <f>RIGHT(LEFT(E1030,6),2)</f>
        <v>07</v>
      </c>
      <c r="T1030" t="str">
        <f>CONCATENATE("Q", INT((S1030+2)/3))</f>
        <v>Q3</v>
      </c>
      <c r="U1030" s="7" t="str">
        <f>CONCATENATE(R1030," ",T1030)</f>
        <v>110 Q3</v>
      </c>
    </row>
    <row r="1031" spans="1:21" ht="70" customHeight="1">
      <c r="A1031" s="20" t="s">
        <v>4688</v>
      </c>
      <c r="B1031" s="2" t="s">
        <v>128</v>
      </c>
      <c r="C1031" s="2" t="s">
        <v>200</v>
      </c>
      <c r="D1031" s="2" t="s">
        <v>130</v>
      </c>
      <c r="E1031" s="2" t="s">
        <v>1345</v>
      </c>
      <c r="F1031" s="14">
        <v>1053</v>
      </c>
      <c r="G1031" s="22">
        <v>24</v>
      </c>
      <c r="H1031" s="25">
        <v>43.63</v>
      </c>
      <c r="I1031" s="5">
        <v>0.51080000000000003</v>
      </c>
      <c r="J1031" s="2" t="s">
        <v>23</v>
      </c>
      <c r="K1031" s="2" t="s">
        <v>354</v>
      </c>
      <c r="L1031" s="2" t="s">
        <v>25</v>
      </c>
      <c r="M1031" s="2" t="s">
        <v>26</v>
      </c>
      <c r="N1031" s="2" t="s">
        <v>27</v>
      </c>
      <c r="O1031" s="2">
        <v>185</v>
      </c>
      <c r="P1031" s="2" t="s">
        <v>28</v>
      </c>
      <c r="Q1031" s="2" t="s">
        <v>29</v>
      </c>
      <c r="R1031" t="str">
        <f>LEFT(E1031,3)</f>
        <v>110</v>
      </c>
      <c r="S1031" t="str">
        <f>RIGHT(LEFT(E1031,6),2)</f>
        <v>07</v>
      </c>
      <c r="T1031" t="str">
        <f>CONCATENATE("Q", INT((S1031+2)/3))</f>
        <v>Q3</v>
      </c>
      <c r="U1031" s="7" t="str">
        <f>CONCATENATE(R1031," ",T1031)</f>
        <v>110 Q3</v>
      </c>
    </row>
    <row r="1032" spans="1:21" ht="70" customHeight="1">
      <c r="A1032" s="20" t="s">
        <v>4689</v>
      </c>
      <c r="B1032" s="2" t="s">
        <v>128</v>
      </c>
      <c r="C1032" s="2" t="s">
        <v>129</v>
      </c>
      <c r="D1032" s="2" t="s">
        <v>130</v>
      </c>
      <c r="E1032" s="2" t="s">
        <v>1345</v>
      </c>
      <c r="F1032" s="14">
        <v>833</v>
      </c>
      <c r="G1032" s="22">
        <v>25.4</v>
      </c>
      <c r="H1032" s="25">
        <v>33.299999999999997</v>
      </c>
      <c r="I1032" s="5">
        <v>0.48559999999999998</v>
      </c>
      <c r="J1032" s="2" t="s">
        <v>23</v>
      </c>
      <c r="K1032" s="2" t="s">
        <v>735</v>
      </c>
      <c r="L1032" s="2" t="s">
        <v>25</v>
      </c>
      <c r="M1032" s="2" t="s">
        <v>26</v>
      </c>
      <c r="N1032" s="2" t="s">
        <v>112</v>
      </c>
      <c r="O1032" s="2">
        <v>179</v>
      </c>
      <c r="P1032" s="2" t="s">
        <v>28</v>
      </c>
      <c r="Q1032" s="2" t="s">
        <v>29</v>
      </c>
      <c r="R1032" t="str">
        <f>LEFT(E1032,3)</f>
        <v>110</v>
      </c>
      <c r="S1032" t="str">
        <f>RIGHT(LEFT(E1032,6),2)</f>
        <v>07</v>
      </c>
      <c r="T1032" t="str">
        <f>CONCATENATE("Q", INT((S1032+2)/3))</f>
        <v>Q3</v>
      </c>
      <c r="U1032" s="7" t="str">
        <f>CONCATENATE(R1032," ",T1032)</f>
        <v>110 Q3</v>
      </c>
    </row>
    <row r="1033" spans="1:21" ht="70" customHeight="1">
      <c r="A1033" s="20" t="s">
        <v>4690</v>
      </c>
      <c r="B1033" s="2" t="s">
        <v>1354</v>
      </c>
      <c r="C1033" s="2" t="s">
        <v>1355</v>
      </c>
      <c r="D1033" s="2" t="s">
        <v>205</v>
      </c>
      <c r="E1033" s="2" t="s">
        <v>1345</v>
      </c>
      <c r="F1033" s="14">
        <v>1190</v>
      </c>
      <c r="G1033" s="22">
        <v>26.4</v>
      </c>
      <c r="H1033" s="25">
        <v>46.6</v>
      </c>
      <c r="I1033" s="5">
        <v>0.50539999999999996</v>
      </c>
      <c r="J1033" s="2" t="s">
        <v>23</v>
      </c>
      <c r="K1033" s="2" t="s">
        <v>1309</v>
      </c>
      <c r="L1033" s="2" t="s">
        <v>25</v>
      </c>
      <c r="M1033" s="2" t="s">
        <v>26</v>
      </c>
      <c r="N1033" s="2" t="s">
        <v>27</v>
      </c>
      <c r="O1033" s="2">
        <v>155</v>
      </c>
      <c r="P1033" s="2" t="s">
        <v>113</v>
      </c>
      <c r="Q1033" s="2" t="s">
        <v>29</v>
      </c>
      <c r="R1033" t="str">
        <f>LEFT(E1033,3)</f>
        <v>110</v>
      </c>
      <c r="S1033" t="str">
        <f>RIGHT(LEFT(E1033,6),2)</f>
        <v>07</v>
      </c>
      <c r="T1033" t="str">
        <f>CONCATENATE("Q", INT((S1033+2)/3))</f>
        <v>Q3</v>
      </c>
      <c r="U1033" s="7" t="str">
        <f>CONCATENATE(R1033," ",T1033)</f>
        <v>110 Q3</v>
      </c>
    </row>
    <row r="1034" spans="1:21" ht="70" customHeight="1">
      <c r="A1034" s="20" t="s">
        <v>4691</v>
      </c>
      <c r="B1034" s="2" t="s">
        <v>1356</v>
      </c>
      <c r="C1034" s="2" t="s">
        <v>1357</v>
      </c>
      <c r="D1034" s="2" t="s">
        <v>134</v>
      </c>
      <c r="E1034" s="2" t="s">
        <v>1345</v>
      </c>
      <c r="F1034" s="14">
        <v>850</v>
      </c>
      <c r="G1034" s="22">
        <v>28.9</v>
      </c>
      <c r="H1034" s="25">
        <v>34.03</v>
      </c>
      <c r="I1034" s="5">
        <v>0.40629999999999999</v>
      </c>
      <c r="J1034" s="2" t="s">
        <v>23</v>
      </c>
      <c r="K1034" s="2" t="s">
        <v>148</v>
      </c>
      <c r="L1034" s="2" t="s">
        <v>25</v>
      </c>
      <c r="M1034" s="2" t="s">
        <v>117</v>
      </c>
      <c r="N1034" s="2" t="s">
        <v>136</v>
      </c>
      <c r="O1034" s="2">
        <v>180</v>
      </c>
      <c r="P1034" s="2" t="s">
        <v>28</v>
      </c>
      <c r="Q1034" s="2" t="s">
        <v>29</v>
      </c>
      <c r="R1034" t="str">
        <f>LEFT(E1034,3)</f>
        <v>110</v>
      </c>
      <c r="S1034" t="str">
        <f>RIGHT(LEFT(E1034,6),2)</f>
        <v>07</v>
      </c>
      <c r="T1034" t="str">
        <f>CONCATENATE("Q", INT((S1034+2)/3))</f>
        <v>Q3</v>
      </c>
      <c r="U1034" s="7" t="str">
        <f>CONCATENATE(R1034," ",T1034)</f>
        <v>110 Q3</v>
      </c>
    </row>
    <row r="1035" spans="1:21" ht="70" customHeight="1">
      <c r="A1035" s="20" t="s">
        <v>4692</v>
      </c>
      <c r="B1035" s="2" t="s">
        <v>1358</v>
      </c>
      <c r="C1035" s="2" t="s">
        <v>1359</v>
      </c>
      <c r="D1035" s="2" t="s">
        <v>134</v>
      </c>
      <c r="E1035" s="2" t="s">
        <v>1345</v>
      </c>
      <c r="F1035" s="14">
        <v>815</v>
      </c>
      <c r="G1035" s="22">
        <v>28.2</v>
      </c>
      <c r="H1035" s="25">
        <v>33.35</v>
      </c>
      <c r="I1035" s="5">
        <v>0.41460000000000002</v>
      </c>
      <c r="J1035" s="2" t="s">
        <v>23</v>
      </c>
      <c r="K1035" s="2" t="s">
        <v>1360</v>
      </c>
      <c r="L1035" s="2" t="s">
        <v>25</v>
      </c>
      <c r="M1035" s="2" t="s">
        <v>117</v>
      </c>
      <c r="N1035" s="2" t="s">
        <v>136</v>
      </c>
      <c r="O1035" s="2">
        <v>180</v>
      </c>
      <c r="P1035" s="2" t="s">
        <v>28</v>
      </c>
      <c r="Q1035" s="2" t="s">
        <v>29</v>
      </c>
      <c r="R1035" t="str">
        <f>LEFT(E1035,3)</f>
        <v>110</v>
      </c>
      <c r="S1035" t="str">
        <f>RIGHT(LEFT(E1035,6),2)</f>
        <v>07</v>
      </c>
      <c r="T1035" t="str">
        <f>CONCATENATE("Q", INT((S1035+2)/3))</f>
        <v>Q3</v>
      </c>
      <c r="U1035" s="7" t="str">
        <f>CONCATENATE(R1035," ",T1035)</f>
        <v>110 Q3</v>
      </c>
    </row>
    <row r="1036" spans="1:21" ht="70" customHeight="1">
      <c r="A1036" s="20" t="s">
        <v>4693</v>
      </c>
      <c r="B1036" s="2" t="s">
        <v>158</v>
      </c>
      <c r="C1036" s="2" t="s">
        <v>1361</v>
      </c>
      <c r="D1036" s="2" t="s">
        <v>160</v>
      </c>
      <c r="E1036" s="2" t="s">
        <v>1345</v>
      </c>
      <c r="F1036" s="14">
        <v>1200</v>
      </c>
      <c r="G1036" s="22">
        <v>25</v>
      </c>
      <c r="H1036" s="25">
        <v>48.5</v>
      </c>
      <c r="I1036" s="5">
        <v>0.50219999999999998</v>
      </c>
      <c r="J1036" s="2" t="s">
        <v>23</v>
      </c>
      <c r="K1036" s="2" t="s">
        <v>34</v>
      </c>
      <c r="L1036" s="2" t="s">
        <v>25</v>
      </c>
      <c r="M1036" s="2" t="s">
        <v>26</v>
      </c>
      <c r="N1036" s="2" t="s">
        <v>27</v>
      </c>
      <c r="O1036" s="2">
        <v>180</v>
      </c>
      <c r="P1036" s="2" t="s">
        <v>28</v>
      </c>
      <c r="Q1036" s="2" t="s">
        <v>29</v>
      </c>
      <c r="R1036" t="str">
        <f>LEFT(E1036,3)</f>
        <v>110</v>
      </c>
      <c r="S1036" t="str">
        <f>RIGHT(LEFT(E1036,6),2)</f>
        <v>07</v>
      </c>
      <c r="T1036" t="str">
        <f>CONCATENATE("Q", INT((S1036+2)/3))</f>
        <v>Q3</v>
      </c>
      <c r="U1036" s="7" t="str">
        <f>CONCATENATE(R1036," ",T1036)</f>
        <v>110 Q3</v>
      </c>
    </row>
    <row r="1037" spans="1:21" ht="70" customHeight="1">
      <c r="A1037" s="20" t="s">
        <v>4694</v>
      </c>
      <c r="B1037" s="2" t="s">
        <v>663</v>
      </c>
      <c r="C1037" s="2" t="s">
        <v>155</v>
      </c>
      <c r="D1037" s="2" t="s">
        <v>664</v>
      </c>
      <c r="E1037" s="2" t="s">
        <v>1362</v>
      </c>
      <c r="F1037" s="14">
        <v>478</v>
      </c>
      <c r="G1037" s="22">
        <v>27.6</v>
      </c>
      <c r="H1037" s="25">
        <v>17.34</v>
      </c>
      <c r="I1037" s="5">
        <v>0.55730000000000002</v>
      </c>
      <c r="J1037" s="2" t="s">
        <v>23</v>
      </c>
      <c r="K1037" s="2" t="s">
        <v>242</v>
      </c>
      <c r="L1037" s="2" t="s">
        <v>222</v>
      </c>
      <c r="M1037" s="2" t="s">
        <v>223</v>
      </c>
      <c r="N1037" s="8"/>
      <c r="O1037" s="8"/>
      <c r="P1037" s="2" t="s">
        <v>28</v>
      </c>
      <c r="Q1037" s="2" t="s">
        <v>29</v>
      </c>
      <c r="R1037" t="str">
        <f>LEFT(E1037,3)</f>
        <v>110</v>
      </c>
      <c r="S1037" t="str">
        <f>RIGHT(LEFT(E1037,6),2)</f>
        <v>07</v>
      </c>
      <c r="T1037" t="str">
        <f>CONCATENATE("Q", INT((S1037+2)/3))</f>
        <v>Q3</v>
      </c>
      <c r="U1037" s="7" t="str">
        <f>CONCATENATE(R1037," ",T1037)</f>
        <v>110 Q3</v>
      </c>
    </row>
    <row r="1038" spans="1:21" ht="70" customHeight="1">
      <c r="A1038" s="20" t="s">
        <v>4695</v>
      </c>
      <c r="B1038" s="2" t="s">
        <v>663</v>
      </c>
      <c r="C1038" s="2" t="s">
        <v>626</v>
      </c>
      <c r="D1038" s="2" t="s">
        <v>664</v>
      </c>
      <c r="E1038" s="2" t="s">
        <v>1362</v>
      </c>
      <c r="F1038" s="14">
        <v>1050</v>
      </c>
      <c r="G1038" s="22">
        <v>26.4</v>
      </c>
      <c r="H1038" s="25">
        <v>41.44</v>
      </c>
      <c r="I1038" s="5">
        <v>0.44979999999999998</v>
      </c>
      <c r="J1038" s="2" t="s">
        <v>23</v>
      </c>
      <c r="K1038" s="2" t="s">
        <v>242</v>
      </c>
      <c r="L1038" s="2" t="s">
        <v>25</v>
      </c>
      <c r="M1038" s="2" t="s">
        <v>26</v>
      </c>
      <c r="N1038" s="2" t="s">
        <v>27</v>
      </c>
      <c r="O1038" s="2">
        <v>190</v>
      </c>
      <c r="P1038" s="2" t="s">
        <v>28</v>
      </c>
      <c r="Q1038" s="2" t="s">
        <v>29</v>
      </c>
      <c r="R1038" t="str">
        <f>LEFT(E1038,3)</f>
        <v>110</v>
      </c>
      <c r="S1038" t="str">
        <f>RIGHT(LEFT(E1038,6),2)</f>
        <v>07</v>
      </c>
      <c r="T1038" t="str">
        <f>CONCATENATE("Q", INT((S1038+2)/3))</f>
        <v>Q3</v>
      </c>
      <c r="U1038" s="7" t="str">
        <f>CONCATENATE(R1038," ",T1038)</f>
        <v>110 Q3</v>
      </c>
    </row>
    <row r="1039" spans="1:21" ht="70" customHeight="1">
      <c r="A1039" s="20" t="s">
        <v>4696</v>
      </c>
      <c r="B1039" s="2" t="s">
        <v>140</v>
      </c>
      <c r="C1039" s="2" t="s">
        <v>1363</v>
      </c>
      <c r="D1039" s="2" t="s">
        <v>142</v>
      </c>
      <c r="E1039" s="2" t="s">
        <v>1362</v>
      </c>
      <c r="F1039" s="14">
        <v>1896</v>
      </c>
      <c r="G1039" s="22">
        <v>33</v>
      </c>
      <c r="H1039" s="25">
        <v>61.94</v>
      </c>
      <c r="I1039" s="5">
        <v>0.44390000000000002</v>
      </c>
      <c r="J1039" s="2" t="s">
        <v>23</v>
      </c>
      <c r="K1039" s="2" t="s">
        <v>372</v>
      </c>
      <c r="L1039" s="2" t="s">
        <v>25</v>
      </c>
      <c r="M1039" s="2" t="s">
        <v>1276</v>
      </c>
      <c r="N1039" s="2" t="s">
        <v>1364</v>
      </c>
      <c r="O1039" s="2">
        <v>380</v>
      </c>
      <c r="P1039" s="2" t="s">
        <v>28</v>
      </c>
      <c r="Q1039" s="2" t="s">
        <v>29</v>
      </c>
      <c r="R1039" t="str">
        <f>LEFT(E1039,3)</f>
        <v>110</v>
      </c>
      <c r="S1039" t="str">
        <f>RIGHT(LEFT(E1039,6),2)</f>
        <v>07</v>
      </c>
      <c r="T1039" t="str">
        <f>CONCATENATE("Q", INT((S1039+2)/3))</f>
        <v>Q3</v>
      </c>
      <c r="U1039" s="7" t="str">
        <f>CONCATENATE(R1039," ",T1039)</f>
        <v>110 Q3</v>
      </c>
    </row>
    <row r="1040" spans="1:21" ht="70" customHeight="1">
      <c r="A1040" s="20" t="s">
        <v>4697</v>
      </c>
      <c r="B1040" s="2" t="s">
        <v>1365</v>
      </c>
      <c r="C1040" s="2" t="s">
        <v>500</v>
      </c>
      <c r="D1040" s="2" t="s">
        <v>126</v>
      </c>
      <c r="E1040" s="2" t="s">
        <v>1366</v>
      </c>
      <c r="F1040" s="14">
        <v>1313</v>
      </c>
      <c r="G1040" s="22">
        <v>33.4</v>
      </c>
      <c r="H1040" s="25">
        <v>42.71</v>
      </c>
      <c r="I1040" s="5">
        <v>0.4834</v>
      </c>
      <c r="J1040" s="2" t="s">
        <v>23</v>
      </c>
      <c r="K1040" s="2" t="s">
        <v>449</v>
      </c>
      <c r="L1040" s="2" t="s">
        <v>25</v>
      </c>
      <c r="M1040" s="2" t="s">
        <v>26</v>
      </c>
      <c r="N1040" s="2" t="s">
        <v>50</v>
      </c>
      <c r="O1040" s="2">
        <v>190</v>
      </c>
      <c r="P1040" s="2" t="s">
        <v>28</v>
      </c>
      <c r="Q1040" s="2" t="s">
        <v>29</v>
      </c>
      <c r="R1040" t="str">
        <f>LEFT(E1040,3)</f>
        <v>110</v>
      </c>
      <c r="S1040" t="str">
        <f>RIGHT(LEFT(E1040,6),2)</f>
        <v>07</v>
      </c>
      <c r="T1040" t="str">
        <f>CONCATENATE("Q", INT((S1040+2)/3))</f>
        <v>Q3</v>
      </c>
      <c r="U1040" s="7" t="str">
        <f>CONCATENATE(R1040," ",T1040)</f>
        <v>110 Q3</v>
      </c>
    </row>
    <row r="1041" spans="1:22" ht="70" customHeight="1">
      <c r="A1041" s="20" t="s">
        <v>4698</v>
      </c>
      <c r="B1041" s="2" t="s">
        <v>1367</v>
      </c>
      <c r="C1041" s="2" t="s">
        <v>1368</v>
      </c>
      <c r="D1041" s="2" t="s">
        <v>151</v>
      </c>
      <c r="E1041" s="2" t="s">
        <v>1366</v>
      </c>
      <c r="F1041" s="14">
        <v>1318</v>
      </c>
      <c r="G1041" s="22">
        <v>31.7</v>
      </c>
      <c r="H1041" s="25">
        <v>43.9</v>
      </c>
      <c r="I1041" s="5">
        <v>0.50349999999999995</v>
      </c>
      <c r="J1041" s="2" t="s">
        <v>23</v>
      </c>
      <c r="K1041" s="2" t="s">
        <v>202</v>
      </c>
      <c r="L1041" s="2" t="s">
        <v>25</v>
      </c>
      <c r="M1041" s="2" t="s">
        <v>26</v>
      </c>
      <c r="N1041" s="2" t="s">
        <v>50</v>
      </c>
      <c r="O1041" s="2">
        <v>168</v>
      </c>
      <c r="P1041" s="2" t="s">
        <v>28</v>
      </c>
      <c r="Q1041" s="2" t="s">
        <v>29</v>
      </c>
      <c r="R1041" t="str">
        <f>LEFT(E1041,3)</f>
        <v>110</v>
      </c>
      <c r="S1041" t="str">
        <f>RIGHT(LEFT(E1041,6),2)</f>
        <v>07</v>
      </c>
      <c r="T1041" t="str">
        <f>CONCATENATE("Q", INT((S1041+2)/3))</f>
        <v>Q3</v>
      </c>
      <c r="U1041" s="7" t="str">
        <f>CONCATENATE(R1041," ",T1041)</f>
        <v>110 Q3</v>
      </c>
    </row>
    <row r="1042" spans="1:22" ht="70" customHeight="1">
      <c r="A1042" s="20" t="s">
        <v>4699</v>
      </c>
      <c r="B1042" s="2" t="s">
        <v>1369</v>
      </c>
      <c r="C1042" s="2" t="s">
        <v>1370</v>
      </c>
      <c r="D1042" s="2" t="s">
        <v>151</v>
      </c>
      <c r="E1042" s="2" t="s">
        <v>1366</v>
      </c>
      <c r="F1042" s="14">
        <v>1268</v>
      </c>
      <c r="G1042" s="22">
        <v>28.6</v>
      </c>
      <c r="H1042" s="25">
        <v>45.76</v>
      </c>
      <c r="I1042" s="5">
        <v>0.50239999999999996</v>
      </c>
      <c r="J1042" s="2" t="s">
        <v>23</v>
      </c>
      <c r="K1042" s="2" t="s">
        <v>330</v>
      </c>
      <c r="L1042" s="2" t="s">
        <v>25</v>
      </c>
      <c r="M1042" s="2" t="s">
        <v>26</v>
      </c>
      <c r="N1042" s="2" t="s">
        <v>50</v>
      </c>
      <c r="O1042" s="2">
        <v>177</v>
      </c>
      <c r="P1042" s="2" t="s">
        <v>28</v>
      </c>
      <c r="Q1042" s="2" t="s">
        <v>29</v>
      </c>
      <c r="R1042" t="str">
        <f>LEFT(E1042,3)</f>
        <v>110</v>
      </c>
      <c r="S1042" t="str">
        <f>RIGHT(LEFT(E1042,6),2)</f>
        <v>07</v>
      </c>
      <c r="T1042" t="str">
        <f>CONCATENATE("Q", INT((S1042+2)/3))</f>
        <v>Q3</v>
      </c>
      <c r="U1042" s="7" t="str">
        <f>CONCATENATE(R1042," ",T1042)</f>
        <v>110 Q3</v>
      </c>
    </row>
    <row r="1043" spans="1:22" ht="70" customHeight="1">
      <c r="A1043" s="20" t="s">
        <v>4700</v>
      </c>
      <c r="B1043" s="2" t="s">
        <v>1371</v>
      </c>
      <c r="C1043" s="2" t="s">
        <v>1372</v>
      </c>
      <c r="D1043" s="2" t="s">
        <v>1033</v>
      </c>
      <c r="E1043" s="2" t="s">
        <v>1366</v>
      </c>
      <c r="F1043" s="14">
        <v>1157</v>
      </c>
      <c r="G1043" s="22">
        <v>22.1</v>
      </c>
      <c r="H1043" s="25">
        <v>51.37</v>
      </c>
      <c r="I1043" s="5">
        <v>0.52510000000000001</v>
      </c>
      <c r="J1043" s="2" t="s">
        <v>23</v>
      </c>
      <c r="K1043" s="2" t="s">
        <v>264</v>
      </c>
      <c r="L1043" s="2" t="s">
        <v>25</v>
      </c>
      <c r="M1043" s="2" t="s">
        <v>26</v>
      </c>
      <c r="N1043" s="2" t="s">
        <v>41</v>
      </c>
      <c r="O1043" s="2">
        <v>195</v>
      </c>
      <c r="P1043" s="2" t="s">
        <v>28</v>
      </c>
      <c r="Q1043" s="2" t="s">
        <v>29</v>
      </c>
      <c r="R1043" t="str">
        <f>LEFT(E1043,3)</f>
        <v>110</v>
      </c>
      <c r="S1043" t="str">
        <f>RIGHT(LEFT(E1043,6),2)</f>
        <v>07</v>
      </c>
      <c r="T1043" t="str">
        <f>CONCATENATE("Q", INT((S1043+2)/3))</f>
        <v>Q3</v>
      </c>
      <c r="U1043" s="7" t="str">
        <f>CONCATENATE(R1043," ",T1043)</f>
        <v>110 Q3</v>
      </c>
    </row>
    <row r="1044" spans="1:22" ht="70" customHeight="1">
      <c r="A1044" s="20" t="s">
        <v>4701</v>
      </c>
      <c r="B1044" s="2" t="s">
        <v>1373</v>
      </c>
      <c r="C1044" s="2" t="s">
        <v>1374</v>
      </c>
      <c r="D1044" s="2" t="s">
        <v>134</v>
      </c>
      <c r="E1044" s="2" t="s">
        <v>1366</v>
      </c>
      <c r="F1044" s="14">
        <v>810</v>
      </c>
      <c r="G1044" s="22">
        <v>28.7</v>
      </c>
      <c r="H1044" s="25">
        <v>33.42</v>
      </c>
      <c r="I1044" s="5">
        <v>0.4138</v>
      </c>
      <c r="J1044" s="2" t="s">
        <v>23</v>
      </c>
      <c r="K1044" s="2" t="s">
        <v>260</v>
      </c>
      <c r="L1044" s="2" t="s">
        <v>25</v>
      </c>
      <c r="M1044" s="2" t="s">
        <v>117</v>
      </c>
      <c r="N1044" s="2" t="s">
        <v>136</v>
      </c>
      <c r="O1044" s="2">
        <v>165</v>
      </c>
      <c r="P1044" s="2" t="s">
        <v>28</v>
      </c>
      <c r="Q1044" s="2" t="s">
        <v>29</v>
      </c>
      <c r="R1044" t="str">
        <f>LEFT(E1044,3)</f>
        <v>110</v>
      </c>
      <c r="S1044" t="str">
        <f>RIGHT(LEFT(E1044,6),2)</f>
        <v>07</v>
      </c>
      <c r="T1044" t="str">
        <f>CONCATENATE("Q", INT((S1044+2)/3))</f>
        <v>Q3</v>
      </c>
      <c r="U1044" s="7" t="str">
        <f>CONCATENATE(R1044," ",T1044)</f>
        <v>110 Q3</v>
      </c>
    </row>
    <row r="1045" spans="1:22" ht="70" customHeight="1">
      <c r="A1045" s="20" t="s">
        <v>4702</v>
      </c>
      <c r="B1045" s="2" t="s">
        <v>663</v>
      </c>
      <c r="C1045" s="2" t="s">
        <v>1375</v>
      </c>
      <c r="D1045" s="2" t="s">
        <v>664</v>
      </c>
      <c r="E1045" s="2" t="s">
        <v>1366</v>
      </c>
      <c r="F1045" s="14">
        <v>798</v>
      </c>
      <c r="G1045" s="22">
        <v>29.4</v>
      </c>
      <c r="H1045" s="25">
        <v>30.16</v>
      </c>
      <c r="I1045" s="8"/>
      <c r="J1045" s="2" t="s">
        <v>482</v>
      </c>
      <c r="K1045" s="2" t="s">
        <v>297</v>
      </c>
      <c r="L1045" s="2" t="s">
        <v>25</v>
      </c>
      <c r="M1045" s="2" t="s">
        <v>26</v>
      </c>
      <c r="N1045" s="8"/>
      <c r="O1045" s="2">
        <v>170</v>
      </c>
      <c r="P1045" s="2" t="s">
        <v>236</v>
      </c>
      <c r="Q1045" s="2" t="s">
        <v>29</v>
      </c>
      <c r="R1045" t="str">
        <f>LEFT(E1045,3)</f>
        <v>110</v>
      </c>
      <c r="S1045" t="str">
        <f>RIGHT(LEFT(E1045,6),2)</f>
        <v>07</v>
      </c>
      <c r="T1045" t="str">
        <f>CONCATENATE("Q", INT((S1045+2)/3))</f>
        <v>Q3</v>
      </c>
      <c r="U1045" s="7" t="str">
        <f>CONCATENATE(R1045," ",T1045)</f>
        <v>110 Q3</v>
      </c>
    </row>
    <row r="1046" spans="1:22" ht="70" customHeight="1">
      <c r="A1046" s="20" t="s">
        <v>4703</v>
      </c>
      <c r="B1046" s="2" t="s">
        <v>1376</v>
      </c>
      <c r="C1046" s="2" t="s">
        <v>1377</v>
      </c>
      <c r="D1046" s="2" t="s">
        <v>151</v>
      </c>
      <c r="E1046" s="2" t="s">
        <v>1378</v>
      </c>
      <c r="F1046" s="14">
        <v>1330</v>
      </c>
      <c r="G1046" s="22">
        <v>29.9</v>
      </c>
      <c r="H1046" s="25">
        <v>45.76</v>
      </c>
      <c r="I1046" s="5">
        <v>0.50239999999999996</v>
      </c>
      <c r="J1046" s="2" t="s">
        <v>23</v>
      </c>
      <c r="K1046" s="2" t="s">
        <v>330</v>
      </c>
      <c r="L1046" s="2" t="s">
        <v>25</v>
      </c>
      <c r="M1046" s="2" t="s">
        <v>26</v>
      </c>
      <c r="N1046" s="2" t="s">
        <v>50</v>
      </c>
      <c r="O1046" s="2">
        <v>187</v>
      </c>
      <c r="P1046" s="2" t="s">
        <v>28</v>
      </c>
      <c r="Q1046" s="2" t="s">
        <v>29</v>
      </c>
      <c r="R1046" t="str">
        <f>LEFT(E1046,3)</f>
        <v>110</v>
      </c>
      <c r="S1046" t="str">
        <f>RIGHT(LEFT(E1046,6),2)</f>
        <v>07</v>
      </c>
      <c r="T1046" t="str">
        <f>CONCATENATE("Q", INT((S1046+2)/3))</f>
        <v>Q3</v>
      </c>
      <c r="U1046" s="7" t="str">
        <f>CONCATENATE(R1046," ",T1046)</f>
        <v>110 Q3</v>
      </c>
    </row>
    <row r="1047" spans="1:22" ht="70" customHeight="1">
      <c r="A1047" s="20" t="s">
        <v>4704</v>
      </c>
      <c r="B1047" s="2" t="s">
        <v>128</v>
      </c>
      <c r="C1047" s="2" t="s">
        <v>290</v>
      </c>
      <c r="D1047" s="2" t="s">
        <v>130</v>
      </c>
      <c r="E1047" s="2" t="s">
        <v>1378</v>
      </c>
      <c r="F1047" s="14">
        <v>836</v>
      </c>
      <c r="G1047" s="22">
        <v>25.6</v>
      </c>
      <c r="H1047" s="25">
        <v>32.97</v>
      </c>
      <c r="I1047" s="5">
        <v>0.48499999999999999</v>
      </c>
      <c r="J1047" s="2" t="s">
        <v>23</v>
      </c>
      <c r="K1047" s="2" t="s">
        <v>152</v>
      </c>
      <c r="L1047" s="2" t="s">
        <v>25</v>
      </c>
      <c r="M1047" s="2" t="s">
        <v>26</v>
      </c>
      <c r="N1047" s="2" t="s">
        <v>112</v>
      </c>
      <c r="O1047" s="2">
        <v>183</v>
      </c>
      <c r="P1047" s="2" t="s">
        <v>28</v>
      </c>
      <c r="Q1047" s="2" t="s">
        <v>29</v>
      </c>
      <c r="R1047" t="str">
        <f>LEFT(E1047,3)</f>
        <v>110</v>
      </c>
      <c r="S1047" t="str">
        <f>RIGHT(LEFT(E1047,6),2)</f>
        <v>07</v>
      </c>
      <c r="T1047" t="str">
        <f>CONCATENATE("Q", INT((S1047+2)/3))</f>
        <v>Q3</v>
      </c>
      <c r="U1047" s="7" t="str">
        <f>CONCATENATE(R1047," ",T1047)</f>
        <v>110 Q3</v>
      </c>
    </row>
    <row r="1048" spans="1:22" ht="70" customHeight="1">
      <c r="A1048" s="20" t="s">
        <v>4705</v>
      </c>
      <c r="B1048" s="2" t="s">
        <v>1379</v>
      </c>
      <c r="C1048" s="2" t="s">
        <v>1380</v>
      </c>
      <c r="D1048" s="2" t="s">
        <v>134</v>
      </c>
      <c r="E1048" s="2" t="s">
        <v>1378</v>
      </c>
      <c r="F1048" s="14">
        <v>830</v>
      </c>
      <c r="G1048" s="22">
        <v>28.2</v>
      </c>
      <c r="H1048" s="25">
        <v>33.42</v>
      </c>
      <c r="I1048" s="5">
        <v>0.4138</v>
      </c>
      <c r="J1048" s="2" t="s">
        <v>23</v>
      </c>
      <c r="K1048" s="2" t="s">
        <v>1360</v>
      </c>
      <c r="L1048" s="2" t="s">
        <v>25</v>
      </c>
      <c r="M1048" s="2" t="s">
        <v>117</v>
      </c>
      <c r="N1048" s="2" t="s">
        <v>136</v>
      </c>
      <c r="O1048" s="2">
        <v>195</v>
      </c>
      <c r="P1048" s="2" t="s">
        <v>28</v>
      </c>
      <c r="Q1048" s="2" t="s">
        <v>29</v>
      </c>
      <c r="R1048" t="str">
        <f>LEFT(E1048,3)</f>
        <v>110</v>
      </c>
      <c r="S1048" t="str">
        <f>RIGHT(LEFT(E1048,6),2)</f>
        <v>07</v>
      </c>
      <c r="T1048" t="str">
        <f>CONCATENATE("Q", INT((S1048+2)/3))</f>
        <v>Q3</v>
      </c>
      <c r="U1048" s="7" t="str">
        <f>CONCATENATE(R1048," ",T1048)</f>
        <v>110 Q3</v>
      </c>
    </row>
    <row r="1049" spans="1:22" ht="70" customHeight="1">
      <c r="A1049" s="20" t="s">
        <v>4706</v>
      </c>
      <c r="B1049" s="2" t="s">
        <v>1381</v>
      </c>
      <c r="C1049" s="2" t="s">
        <v>1382</v>
      </c>
      <c r="D1049" s="2" t="s">
        <v>151</v>
      </c>
      <c r="E1049" s="2" t="s">
        <v>1383</v>
      </c>
      <c r="F1049" s="14">
        <v>1276</v>
      </c>
      <c r="G1049" s="22">
        <v>29.5</v>
      </c>
      <c r="H1049" s="25">
        <v>45.76</v>
      </c>
      <c r="I1049" s="5">
        <v>0.50239999999999996</v>
      </c>
      <c r="J1049" s="2" t="s">
        <v>23</v>
      </c>
      <c r="K1049" s="2" t="s">
        <v>654</v>
      </c>
      <c r="L1049" s="2" t="s">
        <v>25</v>
      </c>
      <c r="M1049" s="2" t="s">
        <v>26</v>
      </c>
      <c r="N1049" s="2" t="s">
        <v>50</v>
      </c>
      <c r="O1049" s="2">
        <v>149</v>
      </c>
      <c r="P1049" s="2" t="s">
        <v>28</v>
      </c>
      <c r="Q1049" s="2" t="s">
        <v>29</v>
      </c>
      <c r="R1049" t="str">
        <f>LEFT(E1049,3)</f>
        <v>110</v>
      </c>
      <c r="S1049" t="str">
        <f>RIGHT(LEFT(E1049,6),2)</f>
        <v>07</v>
      </c>
      <c r="T1049" t="str">
        <f>CONCATENATE("Q", INT((S1049+2)/3))</f>
        <v>Q3</v>
      </c>
      <c r="U1049" s="7" t="str">
        <f>CONCATENATE(R1049," ",T1049)</f>
        <v>110 Q3</v>
      </c>
    </row>
    <row r="1050" spans="1:22" ht="70" customHeight="1">
      <c r="A1050" s="20" t="s">
        <v>4707</v>
      </c>
      <c r="B1050" s="2" t="s">
        <v>140</v>
      </c>
      <c r="C1050" s="2" t="s">
        <v>1384</v>
      </c>
      <c r="D1050" s="2" t="s">
        <v>142</v>
      </c>
      <c r="E1050" s="2" t="s">
        <v>1383</v>
      </c>
      <c r="F1050" s="14">
        <v>1138</v>
      </c>
      <c r="G1050" s="22">
        <v>33.700000000000003</v>
      </c>
      <c r="H1050" s="25">
        <v>36.44</v>
      </c>
      <c r="I1050" s="5">
        <v>0.47539999999999999</v>
      </c>
      <c r="J1050" s="2" t="s">
        <v>23</v>
      </c>
      <c r="K1050" s="2" t="s">
        <v>383</v>
      </c>
      <c r="L1050" s="2" t="s">
        <v>25</v>
      </c>
      <c r="M1050" s="2" t="s">
        <v>117</v>
      </c>
      <c r="N1050" s="2" t="s">
        <v>433</v>
      </c>
      <c r="O1050" s="2">
        <v>180</v>
      </c>
      <c r="P1050" s="2" t="s">
        <v>28</v>
      </c>
      <c r="Q1050" s="2" t="s">
        <v>29</v>
      </c>
      <c r="R1050" t="str">
        <f>LEFT(E1050,3)</f>
        <v>110</v>
      </c>
      <c r="S1050" t="str">
        <f>RIGHT(LEFT(E1050,6),2)</f>
        <v>07</v>
      </c>
      <c r="T1050" t="str">
        <f>CONCATENATE("Q", INT((S1050+2)/3))</f>
        <v>Q3</v>
      </c>
      <c r="U1050" s="7" t="str">
        <f>CONCATENATE(R1050," ",T1050)</f>
        <v>110 Q3</v>
      </c>
    </row>
    <row r="1051" spans="1:22" ht="70" customHeight="1">
      <c r="A1051" s="20" t="s">
        <v>3893</v>
      </c>
      <c r="B1051" s="2" t="s">
        <v>438</v>
      </c>
      <c r="C1051" s="2" t="s">
        <v>439</v>
      </c>
      <c r="D1051" s="2" t="s">
        <v>440</v>
      </c>
      <c r="E1051" s="2" t="s">
        <v>435</v>
      </c>
      <c r="F1051" s="14">
        <v>2580</v>
      </c>
      <c r="G1051" s="22">
        <v>37.299999999999997</v>
      </c>
      <c r="H1051" s="25">
        <v>72.08</v>
      </c>
      <c r="I1051" s="5">
        <v>0.51800000000000002</v>
      </c>
      <c r="J1051" s="2" t="s">
        <v>23</v>
      </c>
      <c r="K1051" s="2" t="s">
        <v>441</v>
      </c>
      <c r="L1051" s="2" t="s">
        <v>25</v>
      </c>
      <c r="M1051" s="2" t="s">
        <v>26</v>
      </c>
      <c r="N1051" s="2" t="s">
        <v>442</v>
      </c>
      <c r="O1051" s="2">
        <v>190</v>
      </c>
      <c r="P1051" s="2" t="s">
        <v>236</v>
      </c>
      <c r="Q1051" s="2" t="s">
        <v>29</v>
      </c>
      <c r="R1051" t="str">
        <f>LEFT(E1051,3)</f>
        <v>110</v>
      </c>
      <c r="S1051" t="str">
        <f>RIGHT(LEFT(E1051,6),2)</f>
        <v>09</v>
      </c>
      <c r="T1051" t="str">
        <f>CONCATENATE("Q", INT((S1051+2)/3))</f>
        <v>Q3</v>
      </c>
      <c r="U1051" s="7" t="str">
        <f>CONCATENATE(R1051," ",T1051)</f>
        <v>110 Q3</v>
      </c>
      <c r="V1051" s="28" t="s">
        <v>7331</v>
      </c>
    </row>
    <row r="1052" spans="1:22" ht="70" customHeight="1">
      <c r="A1052" s="20" t="s">
        <v>4709</v>
      </c>
      <c r="B1052" s="2" t="s">
        <v>1386</v>
      </c>
      <c r="C1052" s="2" t="s">
        <v>1387</v>
      </c>
      <c r="D1052" s="2" t="s">
        <v>1388</v>
      </c>
      <c r="E1052" s="2" t="s">
        <v>1383</v>
      </c>
      <c r="F1052" s="14">
        <v>999</v>
      </c>
      <c r="G1052" s="22">
        <v>21.8</v>
      </c>
      <c r="H1052" s="25">
        <v>44.52</v>
      </c>
      <c r="I1052" s="5">
        <v>0.52100000000000002</v>
      </c>
      <c r="J1052" s="2" t="s">
        <v>23</v>
      </c>
      <c r="K1052" s="2" t="s">
        <v>35</v>
      </c>
      <c r="L1052" s="2" t="s">
        <v>25</v>
      </c>
      <c r="M1052" s="2" t="s">
        <v>26</v>
      </c>
      <c r="N1052" s="2" t="s">
        <v>27</v>
      </c>
      <c r="O1052" s="2">
        <v>190</v>
      </c>
      <c r="P1052" s="2" t="s">
        <v>28</v>
      </c>
      <c r="Q1052" s="2" t="s">
        <v>29</v>
      </c>
      <c r="R1052" t="str">
        <f>LEFT(E1052,3)</f>
        <v>110</v>
      </c>
      <c r="S1052" t="str">
        <f>RIGHT(LEFT(E1052,6),2)</f>
        <v>07</v>
      </c>
      <c r="T1052" t="str">
        <f>CONCATENATE("Q", INT((S1052+2)/3))</f>
        <v>Q3</v>
      </c>
      <c r="U1052" s="7" t="str">
        <f>CONCATENATE(R1052," ",T1052)</f>
        <v>110 Q3</v>
      </c>
    </row>
    <row r="1053" spans="1:22" ht="70" customHeight="1">
      <c r="A1053" s="20" t="s">
        <v>4710</v>
      </c>
      <c r="B1053" s="2" t="s">
        <v>1389</v>
      </c>
      <c r="C1053" s="2" t="s">
        <v>1390</v>
      </c>
      <c r="D1053" s="2" t="s">
        <v>120</v>
      </c>
      <c r="E1053" s="2" t="s">
        <v>1391</v>
      </c>
      <c r="F1053" s="14">
        <v>775</v>
      </c>
      <c r="G1053" s="22">
        <v>21</v>
      </c>
      <c r="H1053" s="25">
        <v>41.29</v>
      </c>
      <c r="I1053" s="5">
        <v>0.437</v>
      </c>
      <c r="J1053" s="2" t="s">
        <v>122</v>
      </c>
      <c r="K1053" s="2" t="s">
        <v>184</v>
      </c>
      <c r="L1053" s="2" t="s">
        <v>25</v>
      </c>
      <c r="M1053" s="2" t="s">
        <v>26</v>
      </c>
      <c r="N1053" s="2" t="s">
        <v>112</v>
      </c>
      <c r="O1053" s="2">
        <v>170</v>
      </c>
      <c r="P1053" s="2" t="s">
        <v>28</v>
      </c>
      <c r="Q1053" s="2" t="s">
        <v>29</v>
      </c>
      <c r="R1053" t="str">
        <f>LEFT(E1053,3)</f>
        <v>110</v>
      </c>
      <c r="S1053" t="str">
        <f>RIGHT(LEFT(E1053,6),2)</f>
        <v>07</v>
      </c>
      <c r="T1053" t="str">
        <f>CONCATENATE("Q", INT((S1053+2)/3))</f>
        <v>Q3</v>
      </c>
      <c r="U1053" s="7" t="str">
        <f>CONCATENATE(R1053," ",T1053)</f>
        <v>110 Q3</v>
      </c>
    </row>
    <row r="1054" spans="1:22" ht="70" customHeight="1">
      <c r="A1054" s="20" t="s">
        <v>4711</v>
      </c>
      <c r="B1054" s="2" t="s">
        <v>191</v>
      </c>
      <c r="C1054" s="2" t="s">
        <v>1392</v>
      </c>
      <c r="D1054" s="2" t="s">
        <v>193</v>
      </c>
      <c r="E1054" s="2" t="s">
        <v>1391</v>
      </c>
      <c r="F1054" s="14">
        <v>1265</v>
      </c>
      <c r="G1054" s="22">
        <v>29.7</v>
      </c>
      <c r="H1054" s="25">
        <v>48.92</v>
      </c>
      <c r="I1054" s="5">
        <v>0.44540000000000002</v>
      </c>
      <c r="J1054" s="2" t="s">
        <v>23</v>
      </c>
      <c r="K1054" s="2" t="s">
        <v>67</v>
      </c>
      <c r="L1054" s="2" t="s">
        <v>25</v>
      </c>
      <c r="M1054" s="2" t="s">
        <v>26</v>
      </c>
      <c r="N1054" s="2" t="s">
        <v>27</v>
      </c>
      <c r="O1054" s="2">
        <v>190</v>
      </c>
      <c r="P1054" s="2" t="s">
        <v>28</v>
      </c>
      <c r="Q1054" s="2" t="s">
        <v>29</v>
      </c>
      <c r="R1054" t="str">
        <f>LEFT(E1054,3)</f>
        <v>110</v>
      </c>
      <c r="S1054" t="str">
        <f>RIGHT(LEFT(E1054,6),2)</f>
        <v>07</v>
      </c>
      <c r="T1054" t="str">
        <f>CONCATENATE("Q", INT((S1054+2)/3))</f>
        <v>Q3</v>
      </c>
      <c r="U1054" s="7" t="str">
        <f>CONCATENATE(R1054," ",T1054)</f>
        <v>110 Q3</v>
      </c>
    </row>
    <row r="1055" spans="1:22" ht="70" customHeight="1">
      <c r="A1055" s="20" t="s">
        <v>4712</v>
      </c>
      <c r="B1055" s="2" t="s">
        <v>128</v>
      </c>
      <c r="C1055" s="2" t="s">
        <v>422</v>
      </c>
      <c r="D1055" s="2" t="s">
        <v>130</v>
      </c>
      <c r="E1055" s="2" t="s">
        <v>1391</v>
      </c>
      <c r="F1055" s="14">
        <v>880</v>
      </c>
      <c r="G1055" s="22">
        <v>23.9</v>
      </c>
      <c r="H1055" s="25">
        <v>36.79</v>
      </c>
      <c r="I1055" s="5">
        <v>0.50880000000000003</v>
      </c>
      <c r="J1055" s="2" t="s">
        <v>23</v>
      </c>
      <c r="K1055" s="2" t="s">
        <v>354</v>
      </c>
      <c r="L1055" s="2" t="s">
        <v>25</v>
      </c>
      <c r="M1055" s="2" t="s">
        <v>26</v>
      </c>
      <c r="N1055" s="2" t="s">
        <v>27</v>
      </c>
      <c r="O1055" s="2">
        <v>180</v>
      </c>
      <c r="P1055" s="2" t="s">
        <v>28</v>
      </c>
      <c r="Q1055" s="2" t="s">
        <v>29</v>
      </c>
      <c r="R1055" t="str">
        <f>LEFT(E1055,3)</f>
        <v>110</v>
      </c>
      <c r="S1055" t="str">
        <f>RIGHT(LEFT(E1055,6),2)</f>
        <v>07</v>
      </c>
      <c r="T1055" t="str">
        <f>CONCATENATE("Q", INT((S1055+2)/3))</f>
        <v>Q3</v>
      </c>
      <c r="U1055" s="7" t="str">
        <f>CONCATENATE(R1055," ",T1055)</f>
        <v>110 Q3</v>
      </c>
    </row>
    <row r="1056" spans="1:22" ht="70" customHeight="1">
      <c r="A1056" s="20" t="s">
        <v>4713</v>
      </c>
      <c r="B1056" s="2" t="s">
        <v>128</v>
      </c>
      <c r="C1056" s="2" t="s">
        <v>79</v>
      </c>
      <c r="D1056" s="2" t="s">
        <v>130</v>
      </c>
      <c r="E1056" s="2" t="s">
        <v>1391</v>
      </c>
      <c r="F1056" s="14">
        <v>993</v>
      </c>
      <c r="G1056" s="22">
        <v>24.1</v>
      </c>
      <c r="H1056" s="25">
        <v>41.17</v>
      </c>
      <c r="I1056" s="5">
        <v>0.54339999999999999</v>
      </c>
      <c r="J1056" s="2" t="s">
        <v>23</v>
      </c>
      <c r="K1056" s="2" t="s">
        <v>509</v>
      </c>
      <c r="L1056" s="2" t="s">
        <v>25</v>
      </c>
      <c r="M1056" s="2" t="s">
        <v>26</v>
      </c>
      <c r="N1056" s="2" t="s">
        <v>27</v>
      </c>
      <c r="O1056" s="2">
        <v>121</v>
      </c>
      <c r="P1056" s="2" t="s">
        <v>28</v>
      </c>
      <c r="Q1056" s="2" t="s">
        <v>29</v>
      </c>
      <c r="R1056" t="str">
        <f>LEFT(E1056,3)</f>
        <v>110</v>
      </c>
      <c r="S1056" t="str">
        <f>RIGHT(LEFT(E1056,6),2)</f>
        <v>07</v>
      </c>
      <c r="T1056" t="str">
        <f>CONCATENATE("Q", INT((S1056+2)/3))</f>
        <v>Q3</v>
      </c>
      <c r="U1056" s="7" t="str">
        <f>CONCATENATE(R1056," ",T1056)</f>
        <v>110 Q3</v>
      </c>
    </row>
    <row r="1057" spans="1:21" ht="70" customHeight="1">
      <c r="A1057" s="20" t="s">
        <v>4714</v>
      </c>
      <c r="B1057" s="2" t="s">
        <v>1393</v>
      </c>
      <c r="C1057" s="2" t="s">
        <v>1394</v>
      </c>
      <c r="D1057" s="2" t="s">
        <v>205</v>
      </c>
      <c r="E1057" s="2" t="s">
        <v>1391</v>
      </c>
      <c r="F1057" s="14">
        <v>1155</v>
      </c>
      <c r="G1057" s="22">
        <v>25.5</v>
      </c>
      <c r="H1057" s="25">
        <v>46.29</v>
      </c>
      <c r="I1057" s="5">
        <v>0.50580000000000003</v>
      </c>
      <c r="J1057" s="2" t="s">
        <v>23</v>
      </c>
      <c r="K1057" s="2" t="s">
        <v>1309</v>
      </c>
      <c r="L1057" s="2" t="s">
        <v>25</v>
      </c>
      <c r="M1057" s="2" t="s">
        <v>26</v>
      </c>
      <c r="N1057" s="2" t="s">
        <v>27</v>
      </c>
      <c r="O1057" s="2">
        <v>160</v>
      </c>
      <c r="P1057" s="2" t="s">
        <v>113</v>
      </c>
      <c r="Q1057" s="2" t="s">
        <v>29</v>
      </c>
      <c r="R1057" t="str">
        <f>LEFT(E1057,3)</f>
        <v>110</v>
      </c>
      <c r="S1057" t="str">
        <f>RIGHT(LEFT(E1057,6),2)</f>
        <v>07</v>
      </c>
      <c r="T1057" t="str">
        <f>CONCATENATE("Q", INT((S1057+2)/3))</f>
        <v>Q3</v>
      </c>
      <c r="U1057" s="7" t="str">
        <f>CONCATENATE(R1057," ",T1057)</f>
        <v>110 Q3</v>
      </c>
    </row>
    <row r="1058" spans="1:21" ht="70" customHeight="1">
      <c r="A1058" s="20" t="s">
        <v>4715</v>
      </c>
      <c r="B1058" s="2" t="s">
        <v>1395</v>
      </c>
      <c r="C1058" s="2" t="s">
        <v>1396</v>
      </c>
      <c r="D1058" s="2" t="s">
        <v>205</v>
      </c>
      <c r="E1058" s="2" t="s">
        <v>1391</v>
      </c>
      <c r="F1058" s="14">
        <v>1330</v>
      </c>
      <c r="G1058" s="22">
        <v>27.1</v>
      </c>
      <c r="H1058" s="25">
        <v>50.9</v>
      </c>
      <c r="I1058" s="5">
        <v>0.52749999999999997</v>
      </c>
      <c r="J1058" s="2" t="s">
        <v>23</v>
      </c>
      <c r="K1058" s="2" t="s">
        <v>385</v>
      </c>
      <c r="L1058" s="2" t="s">
        <v>25</v>
      </c>
      <c r="M1058" s="2" t="s">
        <v>26</v>
      </c>
      <c r="N1058" s="2" t="s">
        <v>41</v>
      </c>
      <c r="O1058" s="2">
        <v>150</v>
      </c>
      <c r="P1058" s="2" t="s">
        <v>113</v>
      </c>
      <c r="Q1058" s="2" t="s">
        <v>29</v>
      </c>
      <c r="R1058" t="str">
        <f>LEFT(E1058,3)</f>
        <v>110</v>
      </c>
      <c r="S1058" t="str">
        <f>RIGHT(LEFT(E1058,6),2)</f>
        <v>07</v>
      </c>
      <c r="T1058" t="str">
        <f>CONCATENATE("Q", INT((S1058+2)/3))</f>
        <v>Q3</v>
      </c>
      <c r="U1058" s="7" t="str">
        <f>CONCATENATE(R1058," ",T1058)</f>
        <v>110 Q3</v>
      </c>
    </row>
    <row r="1059" spans="1:21" ht="70" customHeight="1">
      <c r="A1059" s="20" t="s">
        <v>4716</v>
      </c>
      <c r="B1059" s="2" t="s">
        <v>1397</v>
      </c>
      <c r="C1059" s="2" t="s">
        <v>1398</v>
      </c>
      <c r="D1059" s="2" t="s">
        <v>134</v>
      </c>
      <c r="E1059" s="2" t="s">
        <v>1391</v>
      </c>
      <c r="F1059" s="14">
        <v>790</v>
      </c>
      <c r="G1059" s="22">
        <v>28.3</v>
      </c>
      <c r="H1059" s="25">
        <v>33.33</v>
      </c>
      <c r="I1059" s="5">
        <v>0.41310000000000002</v>
      </c>
      <c r="J1059" s="2" t="s">
        <v>23</v>
      </c>
      <c r="K1059" s="2" t="s">
        <v>1399</v>
      </c>
      <c r="L1059" s="2" t="s">
        <v>25</v>
      </c>
      <c r="M1059" s="2" t="s">
        <v>117</v>
      </c>
      <c r="N1059" s="2" t="s">
        <v>136</v>
      </c>
      <c r="O1059" s="2">
        <v>155</v>
      </c>
      <c r="P1059" s="2" t="s">
        <v>28</v>
      </c>
      <c r="Q1059" s="2" t="s">
        <v>29</v>
      </c>
      <c r="R1059" t="str">
        <f>LEFT(E1059,3)</f>
        <v>110</v>
      </c>
      <c r="S1059" t="str">
        <f>RIGHT(LEFT(E1059,6),2)</f>
        <v>07</v>
      </c>
      <c r="T1059" t="str">
        <f>CONCATENATE("Q", INT((S1059+2)/3))</f>
        <v>Q3</v>
      </c>
      <c r="U1059" s="7" t="str">
        <f>CONCATENATE(R1059," ",T1059)</f>
        <v>110 Q3</v>
      </c>
    </row>
    <row r="1060" spans="1:21" ht="70" customHeight="1">
      <c r="A1060" s="20" t="s">
        <v>4717</v>
      </c>
      <c r="B1060" s="2" t="s">
        <v>140</v>
      </c>
      <c r="C1060" s="2" t="s">
        <v>724</v>
      </c>
      <c r="D1060" s="2" t="s">
        <v>142</v>
      </c>
      <c r="E1060" s="2" t="s">
        <v>1391</v>
      </c>
      <c r="F1060" s="14">
        <v>1045</v>
      </c>
      <c r="G1060" s="22">
        <v>30.1</v>
      </c>
      <c r="H1060" s="25">
        <v>36.44</v>
      </c>
      <c r="I1060" s="5">
        <v>0.47539999999999999</v>
      </c>
      <c r="J1060" s="2" t="s">
        <v>23</v>
      </c>
      <c r="K1060" s="2" t="s">
        <v>297</v>
      </c>
      <c r="L1060" s="2" t="s">
        <v>25</v>
      </c>
      <c r="M1060" s="2" t="s">
        <v>117</v>
      </c>
      <c r="N1060" s="2" t="s">
        <v>433</v>
      </c>
      <c r="O1060" s="2">
        <v>190</v>
      </c>
      <c r="P1060" s="2" t="s">
        <v>28</v>
      </c>
      <c r="Q1060" s="2" t="s">
        <v>29</v>
      </c>
      <c r="R1060" t="str">
        <f>LEFT(E1060,3)</f>
        <v>110</v>
      </c>
      <c r="S1060" t="str">
        <f>RIGHT(LEFT(E1060,6),2)</f>
        <v>07</v>
      </c>
      <c r="T1060" t="str">
        <f>CONCATENATE("Q", INT((S1060+2)/3))</f>
        <v>Q3</v>
      </c>
      <c r="U1060" s="7" t="str">
        <f>CONCATENATE(R1060," ",T1060)</f>
        <v>110 Q3</v>
      </c>
    </row>
    <row r="1061" spans="1:21" ht="70" customHeight="1">
      <c r="A1061" s="20" t="s">
        <v>4718</v>
      </c>
      <c r="B1061" s="2" t="s">
        <v>1400</v>
      </c>
      <c r="C1061" s="2" t="s">
        <v>1401</v>
      </c>
      <c r="D1061" s="2" t="s">
        <v>151</v>
      </c>
      <c r="E1061" s="2" t="s">
        <v>1402</v>
      </c>
      <c r="F1061" s="14">
        <v>683</v>
      </c>
      <c r="G1061" s="22">
        <v>30</v>
      </c>
      <c r="H1061" s="25">
        <v>22.8</v>
      </c>
      <c r="I1061" s="5">
        <v>0.59709999999999996</v>
      </c>
      <c r="J1061" s="2" t="s">
        <v>23</v>
      </c>
      <c r="K1061" s="2" t="s">
        <v>354</v>
      </c>
      <c r="L1061" s="2" t="s">
        <v>222</v>
      </c>
      <c r="M1061" s="2" t="s">
        <v>223</v>
      </c>
      <c r="N1061" s="2" t="s">
        <v>112</v>
      </c>
      <c r="O1061" s="8"/>
      <c r="P1061" s="2" t="s">
        <v>28</v>
      </c>
      <c r="Q1061" s="2" t="s">
        <v>29</v>
      </c>
      <c r="R1061" t="str">
        <f>LEFT(E1061,3)</f>
        <v>110</v>
      </c>
      <c r="S1061" t="str">
        <f>RIGHT(LEFT(E1061,6),2)</f>
        <v>07</v>
      </c>
      <c r="T1061" t="str">
        <f>CONCATENATE("Q", INT((S1061+2)/3))</f>
        <v>Q3</v>
      </c>
      <c r="U1061" s="7" t="str">
        <f>CONCATENATE(R1061," ",T1061)</f>
        <v>110 Q3</v>
      </c>
    </row>
    <row r="1062" spans="1:21" ht="70" customHeight="1">
      <c r="A1062" s="20" t="s">
        <v>4719</v>
      </c>
      <c r="B1062" s="2" t="s">
        <v>191</v>
      </c>
      <c r="C1062" s="2" t="s">
        <v>1403</v>
      </c>
      <c r="D1062" s="2" t="s">
        <v>193</v>
      </c>
      <c r="E1062" s="2" t="s">
        <v>1402</v>
      </c>
      <c r="F1062" s="14">
        <v>889</v>
      </c>
      <c r="G1062" s="22">
        <v>28.3</v>
      </c>
      <c r="H1062" s="25">
        <v>37.79</v>
      </c>
      <c r="I1062" s="5">
        <v>0.40579999999999999</v>
      </c>
      <c r="J1062" s="2" t="s">
        <v>23</v>
      </c>
      <c r="K1062" s="2" t="s">
        <v>49</v>
      </c>
      <c r="L1062" s="2" t="s">
        <v>25</v>
      </c>
      <c r="M1062" s="2" t="s">
        <v>26</v>
      </c>
      <c r="N1062" s="2" t="s">
        <v>112</v>
      </c>
      <c r="O1062" s="2">
        <v>180</v>
      </c>
      <c r="P1062" s="2" t="s">
        <v>28</v>
      </c>
      <c r="Q1062" s="2" t="s">
        <v>29</v>
      </c>
      <c r="R1062" t="str">
        <f>LEFT(E1062,3)</f>
        <v>110</v>
      </c>
      <c r="S1062" t="str">
        <f>RIGHT(LEFT(E1062,6),2)</f>
        <v>07</v>
      </c>
      <c r="T1062" t="str">
        <f>CONCATENATE("Q", INT((S1062+2)/3))</f>
        <v>Q3</v>
      </c>
      <c r="U1062" s="7" t="str">
        <f>CONCATENATE(R1062," ",T1062)</f>
        <v>110 Q3</v>
      </c>
    </row>
    <row r="1063" spans="1:21" ht="70" customHeight="1">
      <c r="A1063" s="20" t="s">
        <v>4720</v>
      </c>
      <c r="B1063" s="2" t="s">
        <v>1404</v>
      </c>
      <c r="C1063" s="2" t="s">
        <v>1405</v>
      </c>
      <c r="D1063" s="2" t="s">
        <v>151</v>
      </c>
      <c r="E1063" s="2" t="s">
        <v>1402</v>
      </c>
      <c r="F1063" s="14">
        <v>1270</v>
      </c>
      <c r="G1063" s="22">
        <v>30.1</v>
      </c>
      <c r="H1063" s="25">
        <v>43.9</v>
      </c>
      <c r="I1063" s="5">
        <v>0.50349999999999995</v>
      </c>
      <c r="J1063" s="2" t="s">
        <v>23</v>
      </c>
      <c r="K1063" s="2" t="s">
        <v>562</v>
      </c>
      <c r="L1063" s="2" t="s">
        <v>25</v>
      </c>
      <c r="M1063" s="2" t="s">
        <v>26</v>
      </c>
      <c r="N1063" s="2" t="s">
        <v>50</v>
      </c>
      <c r="O1063" s="2">
        <v>178</v>
      </c>
      <c r="P1063" s="2" t="s">
        <v>28</v>
      </c>
      <c r="Q1063" s="2" t="s">
        <v>29</v>
      </c>
      <c r="R1063" t="str">
        <f>LEFT(E1063,3)</f>
        <v>110</v>
      </c>
      <c r="S1063" t="str">
        <f>RIGHT(LEFT(E1063,6),2)</f>
        <v>07</v>
      </c>
      <c r="T1063" t="str">
        <f>CONCATENATE("Q", INT((S1063+2)/3))</f>
        <v>Q3</v>
      </c>
      <c r="U1063" s="7" t="str">
        <f>CONCATENATE(R1063," ",T1063)</f>
        <v>110 Q3</v>
      </c>
    </row>
    <row r="1064" spans="1:21" ht="70" customHeight="1">
      <c r="A1064" s="20" t="s">
        <v>4721</v>
      </c>
      <c r="B1064" s="2" t="s">
        <v>1406</v>
      </c>
      <c r="C1064" s="2" t="s">
        <v>1407</v>
      </c>
      <c r="D1064" s="2" t="s">
        <v>151</v>
      </c>
      <c r="E1064" s="2" t="s">
        <v>1402</v>
      </c>
      <c r="F1064" s="14">
        <v>1228</v>
      </c>
      <c r="G1064" s="22">
        <v>29.6</v>
      </c>
      <c r="H1064" s="25">
        <v>43.42</v>
      </c>
      <c r="I1064" s="5">
        <v>0.50600000000000001</v>
      </c>
      <c r="J1064" s="2" t="s">
        <v>23</v>
      </c>
      <c r="K1064" s="2" t="s">
        <v>562</v>
      </c>
      <c r="L1064" s="2" t="s">
        <v>25</v>
      </c>
      <c r="M1064" s="2" t="s">
        <v>26</v>
      </c>
      <c r="N1064" s="2" t="s">
        <v>50</v>
      </c>
      <c r="O1064" s="2">
        <v>168</v>
      </c>
      <c r="P1064" s="2" t="s">
        <v>28</v>
      </c>
      <c r="Q1064" s="2" t="s">
        <v>29</v>
      </c>
      <c r="R1064" t="str">
        <f>LEFT(E1064,3)</f>
        <v>110</v>
      </c>
      <c r="S1064" t="str">
        <f>RIGHT(LEFT(E1064,6),2)</f>
        <v>07</v>
      </c>
      <c r="T1064" t="str">
        <f>CONCATENATE("Q", INT((S1064+2)/3))</f>
        <v>Q3</v>
      </c>
      <c r="U1064" s="7" t="str">
        <f>CONCATENATE(R1064," ",T1064)</f>
        <v>110 Q3</v>
      </c>
    </row>
    <row r="1065" spans="1:21" ht="70" customHeight="1">
      <c r="A1065" s="20" t="s">
        <v>4722</v>
      </c>
      <c r="B1065" s="2" t="s">
        <v>1408</v>
      </c>
      <c r="C1065" s="2" t="s">
        <v>1409</v>
      </c>
      <c r="D1065" s="2" t="s">
        <v>151</v>
      </c>
      <c r="E1065" s="2" t="s">
        <v>1402</v>
      </c>
      <c r="F1065" s="14">
        <v>1240</v>
      </c>
      <c r="G1065" s="22">
        <v>28.2</v>
      </c>
      <c r="H1065" s="25">
        <v>44.92</v>
      </c>
      <c r="I1065" s="5">
        <v>0.50829999999999997</v>
      </c>
      <c r="J1065" s="2" t="s">
        <v>23</v>
      </c>
      <c r="K1065" s="2" t="s">
        <v>354</v>
      </c>
      <c r="L1065" s="2" t="s">
        <v>25</v>
      </c>
      <c r="M1065" s="2" t="s">
        <v>26</v>
      </c>
      <c r="N1065" s="2" t="s">
        <v>50</v>
      </c>
      <c r="O1065" s="2">
        <v>188</v>
      </c>
      <c r="P1065" s="2" t="s">
        <v>28</v>
      </c>
      <c r="Q1065" s="2" t="s">
        <v>29</v>
      </c>
      <c r="R1065" t="str">
        <f>LEFT(E1065,3)</f>
        <v>110</v>
      </c>
      <c r="S1065" t="str">
        <f>RIGHT(LEFT(E1065,6),2)</f>
        <v>07</v>
      </c>
      <c r="T1065" t="str">
        <f>CONCATENATE("Q", INT((S1065+2)/3))</f>
        <v>Q3</v>
      </c>
      <c r="U1065" s="7" t="str">
        <f>CONCATENATE(R1065," ",T1065)</f>
        <v>110 Q3</v>
      </c>
    </row>
    <row r="1066" spans="1:21" ht="70" customHeight="1">
      <c r="A1066" s="20" t="s">
        <v>4723</v>
      </c>
      <c r="B1066" s="2" t="s">
        <v>1410</v>
      </c>
      <c r="C1066" s="2" t="s">
        <v>1411</v>
      </c>
      <c r="D1066" s="2" t="s">
        <v>151</v>
      </c>
      <c r="E1066" s="2" t="s">
        <v>1402</v>
      </c>
      <c r="F1066" s="14">
        <v>1022</v>
      </c>
      <c r="G1066" s="22">
        <v>30</v>
      </c>
      <c r="H1066" s="25">
        <v>36.01</v>
      </c>
      <c r="I1066" s="5">
        <v>0.48409999999999997</v>
      </c>
      <c r="J1066" s="2" t="s">
        <v>23</v>
      </c>
      <c r="K1066" s="2" t="s">
        <v>357</v>
      </c>
      <c r="L1066" s="2" t="s">
        <v>25</v>
      </c>
      <c r="M1066" s="2" t="s">
        <v>26</v>
      </c>
      <c r="N1066" s="2" t="s">
        <v>112</v>
      </c>
      <c r="O1066" s="2">
        <v>169</v>
      </c>
      <c r="P1066" s="2" t="s">
        <v>28</v>
      </c>
      <c r="Q1066" s="2" t="s">
        <v>29</v>
      </c>
      <c r="R1066" t="str">
        <f>LEFT(E1066,3)</f>
        <v>110</v>
      </c>
      <c r="S1066" t="str">
        <f>RIGHT(LEFT(E1066,6),2)</f>
        <v>07</v>
      </c>
      <c r="T1066" t="str">
        <f>CONCATENATE("Q", INT((S1066+2)/3))</f>
        <v>Q3</v>
      </c>
      <c r="U1066" s="7" t="str">
        <f>CONCATENATE(R1066," ",T1066)</f>
        <v>110 Q3</v>
      </c>
    </row>
    <row r="1067" spans="1:21" ht="70" customHeight="1">
      <c r="A1067" s="20" t="s">
        <v>4724</v>
      </c>
      <c r="B1067" s="2" t="s">
        <v>1412</v>
      </c>
      <c r="C1067" s="2" t="s">
        <v>1413</v>
      </c>
      <c r="D1067" s="2" t="s">
        <v>151</v>
      </c>
      <c r="E1067" s="2" t="s">
        <v>1402</v>
      </c>
      <c r="F1067" s="14">
        <v>1318</v>
      </c>
      <c r="G1067" s="22">
        <v>29.9</v>
      </c>
      <c r="H1067" s="25">
        <v>45.76</v>
      </c>
      <c r="I1067" s="5">
        <v>0.50239999999999996</v>
      </c>
      <c r="J1067" s="2" t="s">
        <v>23</v>
      </c>
      <c r="K1067" s="2" t="s">
        <v>154</v>
      </c>
      <c r="L1067" s="2" t="s">
        <v>25</v>
      </c>
      <c r="M1067" s="2" t="s">
        <v>26</v>
      </c>
      <c r="N1067" s="2" t="s">
        <v>50</v>
      </c>
      <c r="O1067" s="2">
        <v>178</v>
      </c>
      <c r="P1067" s="2" t="s">
        <v>28</v>
      </c>
      <c r="Q1067" s="2" t="s">
        <v>29</v>
      </c>
      <c r="R1067" t="str">
        <f>LEFT(E1067,3)</f>
        <v>110</v>
      </c>
      <c r="S1067" t="str">
        <f>RIGHT(LEFT(E1067,6),2)</f>
        <v>07</v>
      </c>
      <c r="T1067" t="str">
        <f>CONCATENATE("Q", INT((S1067+2)/3))</f>
        <v>Q3</v>
      </c>
      <c r="U1067" s="7" t="str">
        <f>CONCATENATE(R1067," ",T1067)</f>
        <v>110 Q3</v>
      </c>
    </row>
    <row r="1068" spans="1:21" ht="70" customHeight="1">
      <c r="A1068" s="20" t="s">
        <v>4725</v>
      </c>
      <c r="B1068" s="2" t="s">
        <v>1414</v>
      </c>
      <c r="C1068" s="2" t="s">
        <v>1415</v>
      </c>
      <c r="D1068" s="2" t="s">
        <v>151</v>
      </c>
      <c r="E1068" s="2" t="s">
        <v>1402</v>
      </c>
      <c r="F1068" s="14">
        <v>942</v>
      </c>
      <c r="G1068" s="22">
        <v>28.4</v>
      </c>
      <c r="H1068" s="25">
        <v>34.799999999999997</v>
      </c>
      <c r="I1068" s="5">
        <v>0.47870000000000001</v>
      </c>
      <c r="J1068" s="2" t="s">
        <v>23</v>
      </c>
      <c r="K1068" s="2" t="s">
        <v>509</v>
      </c>
      <c r="L1068" s="2" t="s">
        <v>25</v>
      </c>
      <c r="M1068" s="2" t="s">
        <v>26</v>
      </c>
      <c r="N1068" s="2" t="s">
        <v>112</v>
      </c>
      <c r="O1068" s="2">
        <v>169</v>
      </c>
      <c r="P1068" s="2" t="s">
        <v>28</v>
      </c>
      <c r="Q1068" s="2" t="s">
        <v>29</v>
      </c>
      <c r="R1068" t="str">
        <f>LEFT(E1068,3)</f>
        <v>110</v>
      </c>
      <c r="S1068" t="str">
        <f>RIGHT(LEFT(E1068,6),2)</f>
        <v>07</v>
      </c>
      <c r="T1068" t="str">
        <f>CONCATENATE("Q", INT((S1068+2)/3))</f>
        <v>Q3</v>
      </c>
      <c r="U1068" s="7" t="str">
        <f>CONCATENATE(R1068," ",T1068)</f>
        <v>110 Q3</v>
      </c>
    </row>
    <row r="1069" spans="1:21" ht="70" customHeight="1">
      <c r="A1069" s="20" t="s">
        <v>4726</v>
      </c>
      <c r="B1069" s="2" t="s">
        <v>1416</v>
      </c>
      <c r="C1069" s="2" t="s">
        <v>1417</v>
      </c>
      <c r="D1069" s="2" t="s">
        <v>205</v>
      </c>
      <c r="E1069" s="2" t="s">
        <v>1402</v>
      </c>
      <c r="F1069" s="14">
        <v>1220</v>
      </c>
      <c r="G1069" s="22">
        <v>27.2</v>
      </c>
      <c r="H1069" s="25">
        <v>46.78</v>
      </c>
      <c r="I1069" s="5">
        <v>0.50600000000000001</v>
      </c>
      <c r="J1069" s="2" t="s">
        <v>23</v>
      </c>
      <c r="K1069" s="2" t="s">
        <v>272</v>
      </c>
      <c r="L1069" s="2" t="s">
        <v>25</v>
      </c>
      <c r="M1069" s="2" t="s">
        <v>26</v>
      </c>
      <c r="N1069" s="2" t="s">
        <v>27</v>
      </c>
      <c r="O1069" s="2">
        <v>145</v>
      </c>
      <c r="P1069" s="2" t="s">
        <v>113</v>
      </c>
      <c r="Q1069" s="2" t="s">
        <v>29</v>
      </c>
      <c r="R1069" t="str">
        <f>LEFT(E1069,3)</f>
        <v>110</v>
      </c>
      <c r="S1069" t="str">
        <f>RIGHT(LEFT(E1069,6),2)</f>
        <v>07</v>
      </c>
      <c r="T1069" t="str">
        <f>CONCATENATE("Q", INT((S1069+2)/3))</f>
        <v>Q3</v>
      </c>
      <c r="U1069" s="7" t="str">
        <f>CONCATENATE(R1069," ",T1069)</f>
        <v>110 Q3</v>
      </c>
    </row>
    <row r="1070" spans="1:21" ht="70" customHeight="1">
      <c r="A1070" s="20" t="s">
        <v>4727</v>
      </c>
      <c r="B1070" s="2" t="s">
        <v>1418</v>
      </c>
      <c r="C1070" s="2" t="s">
        <v>1419</v>
      </c>
      <c r="D1070" s="2" t="s">
        <v>134</v>
      </c>
      <c r="E1070" s="2" t="s">
        <v>1402</v>
      </c>
      <c r="F1070" s="14">
        <v>828</v>
      </c>
      <c r="G1070" s="22">
        <v>28.9</v>
      </c>
      <c r="H1070" s="25">
        <v>33.950000000000003</v>
      </c>
      <c r="I1070" s="5">
        <v>0.40560000000000002</v>
      </c>
      <c r="J1070" s="2" t="s">
        <v>23</v>
      </c>
      <c r="K1070" s="2" t="s">
        <v>240</v>
      </c>
      <c r="L1070" s="2" t="s">
        <v>25</v>
      </c>
      <c r="M1070" s="2" t="s">
        <v>117</v>
      </c>
      <c r="N1070" s="2" t="s">
        <v>136</v>
      </c>
      <c r="O1070" s="2">
        <v>160</v>
      </c>
      <c r="P1070" s="2" t="s">
        <v>28</v>
      </c>
      <c r="Q1070" s="2" t="s">
        <v>29</v>
      </c>
      <c r="R1070" t="str">
        <f>LEFT(E1070,3)</f>
        <v>110</v>
      </c>
      <c r="S1070" t="str">
        <f>RIGHT(LEFT(E1070,6),2)</f>
        <v>07</v>
      </c>
      <c r="T1070" t="str">
        <f>CONCATENATE("Q", INT((S1070+2)/3))</f>
        <v>Q3</v>
      </c>
      <c r="U1070" s="7" t="str">
        <f>CONCATENATE(R1070," ",T1070)</f>
        <v>110 Q3</v>
      </c>
    </row>
    <row r="1071" spans="1:21" ht="70" customHeight="1">
      <c r="A1071" s="20" t="s">
        <v>4728</v>
      </c>
      <c r="B1071" s="2" t="s">
        <v>1420</v>
      </c>
      <c r="C1071" s="2" t="s">
        <v>1421</v>
      </c>
      <c r="D1071" s="2" t="s">
        <v>134</v>
      </c>
      <c r="E1071" s="2" t="s">
        <v>1402</v>
      </c>
      <c r="F1071" s="14">
        <v>823</v>
      </c>
      <c r="G1071" s="22">
        <v>28.7</v>
      </c>
      <c r="H1071" s="25">
        <v>33.96</v>
      </c>
      <c r="I1071" s="5">
        <v>0.40579999999999999</v>
      </c>
      <c r="J1071" s="2" t="s">
        <v>23</v>
      </c>
      <c r="K1071" s="2" t="s">
        <v>240</v>
      </c>
      <c r="L1071" s="2" t="s">
        <v>25</v>
      </c>
      <c r="M1071" s="2" t="s">
        <v>117</v>
      </c>
      <c r="N1071" s="2" t="s">
        <v>136</v>
      </c>
      <c r="O1071" s="2">
        <v>160</v>
      </c>
      <c r="P1071" s="2" t="s">
        <v>28</v>
      </c>
      <c r="Q1071" s="2" t="s">
        <v>29</v>
      </c>
      <c r="R1071" t="str">
        <f>LEFT(E1071,3)</f>
        <v>110</v>
      </c>
      <c r="S1071" t="str">
        <f>RIGHT(LEFT(E1071,6),2)</f>
        <v>07</v>
      </c>
      <c r="T1071" t="str">
        <f>CONCATENATE("Q", INT((S1071+2)/3))</f>
        <v>Q3</v>
      </c>
      <c r="U1071" s="7" t="str">
        <f>CONCATENATE(R1071," ",T1071)</f>
        <v>110 Q3</v>
      </c>
    </row>
    <row r="1072" spans="1:21" ht="70" customHeight="1">
      <c r="A1072" s="20" t="s">
        <v>4729</v>
      </c>
      <c r="B1072" s="2" t="s">
        <v>663</v>
      </c>
      <c r="C1072" s="2" t="s">
        <v>76</v>
      </c>
      <c r="D1072" s="2" t="s">
        <v>664</v>
      </c>
      <c r="E1072" s="2" t="s">
        <v>1402</v>
      </c>
      <c r="F1072" s="14">
        <v>1060</v>
      </c>
      <c r="G1072" s="22">
        <v>26.8</v>
      </c>
      <c r="H1072" s="25">
        <v>41.25</v>
      </c>
      <c r="I1072" s="5">
        <v>0.45619999999999999</v>
      </c>
      <c r="J1072" s="2" t="s">
        <v>23</v>
      </c>
      <c r="K1072" s="2" t="s">
        <v>658</v>
      </c>
      <c r="L1072" s="2" t="s">
        <v>25</v>
      </c>
      <c r="M1072" s="2" t="s">
        <v>26</v>
      </c>
      <c r="N1072" s="2" t="s">
        <v>27</v>
      </c>
      <c r="O1072" s="2">
        <v>190</v>
      </c>
      <c r="P1072" s="2" t="s">
        <v>28</v>
      </c>
      <c r="Q1072" s="2" t="s">
        <v>29</v>
      </c>
      <c r="R1072" t="str">
        <f>LEFT(E1072,3)</f>
        <v>110</v>
      </c>
      <c r="S1072" t="str">
        <f>RIGHT(LEFT(E1072,6),2)</f>
        <v>07</v>
      </c>
      <c r="T1072" t="str">
        <f>CONCATENATE("Q", INT((S1072+2)/3))</f>
        <v>Q3</v>
      </c>
      <c r="U1072" s="7" t="str">
        <f>CONCATENATE(R1072," ",T1072)</f>
        <v>110 Q3</v>
      </c>
    </row>
    <row r="1073" spans="1:21" ht="70" customHeight="1">
      <c r="A1073" s="20" t="s">
        <v>4730</v>
      </c>
      <c r="B1073" s="2" t="s">
        <v>84</v>
      </c>
      <c r="C1073" s="2" t="s">
        <v>1422</v>
      </c>
      <c r="D1073" s="2" t="s">
        <v>86</v>
      </c>
      <c r="E1073" s="2" t="s">
        <v>1402</v>
      </c>
      <c r="F1073" s="14">
        <v>925</v>
      </c>
      <c r="G1073" s="22">
        <v>29.8</v>
      </c>
      <c r="H1073" s="25">
        <v>34.5</v>
      </c>
      <c r="I1073" s="5">
        <v>0.41549999999999998</v>
      </c>
      <c r="J1073" s="2" t="s">
        <v>23</v>
      </c>
      <c r="K1073" s="2" t="s">
        <v>210</v>
      </c>
      <c r="L1073" s="2" t="s">
        <v>25</v>
      </c>
      <c r="M1073" s="2" t="s">
        <v>26</v>
      </c>
      <c r="N1073" s="2" t="s">
        <v>112</v>
      </c>
      <c r="O1073" s="2">
        <v>180</v>
      </c>
      <c r="P1073" s="2" t="s">
        <v>28</v>
      </c>
      <c r="Q1073" s="2" t="s">
        <v>29</v>
      </c>
      <c r="R1073" t="str">
        <f>LEFT(E1073,3)</f>
        <v>110</v>
      </c>
      <c r="S1073" t="str">
        <f>RIGHT(LEFT(E1073,6),2)</f>
        <v>07</v>
      </c>
      <c r="T1073" t="str">
        <f>CONCATENATE("Q", INT((S1073+2)/3))</f>
        <v>Q3</v>
      </c>
      <c r="U1073" s="7" t="str">
        <f>CONCATENATE(R1073," ",T1073)</f>
        <v>110 Q3</v>
      </c>
    </row>
    <row r="1074" spans="1:21" ht="70" customHeight="1">
      <c r="A1074" s="20" t="s">
        <v>4731</v>
      </c>
      <c r="B1074" s="2" t="s">
        <v>114</v>
      </c>
      <c r="C1074" s="2" t="s">
        <v>1423</v>
      </c>
      <c r="D1074" s="2" t="s">
        <v>116</v>
      </c>
      <c r="E1074" s="2" t="s">
        <v>1402</v>
      </c>
      <c r="F1074" s="14">
        <v>1750</v>
      </c>
      <c r="G1074" s="22">
        <v>40.200000000000003</v>
      </c>
      <c r="H1074" s="25">
        <v>49.88</v>
      </c>
      <c r="I1074" s="5">
        <v>0.4597</v>
      </c>
      <c r="J1074" s="2" t="s">
        <v>23</v>
      </c>
      <c r="K1074" s="2" t="s">
        <v>503</v>
      </c>
      <c r="L1074" s="2" t="s">
        <v>25</v>
      </c>
      <c r="M1074" s="2" t="s">
        <v>117</v>
      </c>
      <c r="N1074" s="2" t="s">
        <v>27</v>
      </c>
      <c r="O1074" s="2">
        <v>200</v>
      </c>
      <c r="P1074" s="2" t="s">
        <v>28</v>
      </c>
      <c r="Q1074" s="2" t="s">
        <v>29</v>
      </c>
      <c r="R1074" t="str">
        <f>LEFT(E1074,3)</f>
        <v>110</v>
      </c>
      <c r="S1074" t="str">
        <f>RIGHT(LEFT(E1074,6),2)</f>
        <v>07</v>
      </c>
      <c r="T1074" t="str">
        <f>CONCATENATE("Q", INT((S1074+2)/3))</f>
        <v>Q3</v>
      </c>
      <c r="U1074" s="7" t="str">
        <f>CONCATENATE(R1074," ",T1074)</f>
        <v>110 Q3</v>
      </c>
    </row>
    <row r="1075" spans="1:21" ht="70" customHeight="1">
      <c r="A1075" s="20" t="s">
        <v>4732</v>
      </c>
      <c r="B1075" s="2" t="s">
        <v>1424</v>
      </c>
      <c r="C1075" s="2" t="s">
        <v>1425</v>
      </c>
      <c r="D1075" s="2" t="s">
        <v>134</v>
      </c>
      <c r="E1075" s="2" t="s">
        <v>1426</v>
      </c>
      <c r="F1075" s="14">
        <v>650</v>
      </c>
      <c r="G1075" s="22">
        <v>29.4</v>
      </c>
      <c r="H1075" s="25">
        <v>22.09</v>
      </c>
      <c r="I1075" s="5">
        <v>0.62180000000000002</v>
      </c>
      <c r="J1075" s="2" t="s">
        <v>23</v>
      </c>
      <c r="K1075" s="2" t="s">
        <v>257</v>
      </c>
      <c r="L1075" s="2" t="s">
        <v>222</v>
      </c>
      <c r="M1075" s="2" t="s">
        <v>1002</v>
      </c>
      <c r="N1075" s="2" t="s">
        <v>364</v>
      </c>
      <c r="O1075" s="8"/>
      <c r="P1075" s="2" t="s">
        <v>28</v>
      </c>
      <c r="Q1075" s="2" t="s">
        <v>29</v>
      </c>
      <c r="R1075" t="str">
        <f>LEFT(E1075,3)</f>
        <v>110</v>
      </c>
      <c r="S1075" t="str">
        <f>RIGHT(LEFT(E1075,6),2)</f>
        <v>07</v>
      </c>
      <c r="T1075" t="str">
        <f>CONCATENATE("Q", INT((S1075+2)/3))</f>
        <v>Q3</v>
      </c>
      <c r="U1075" s="7" t="str">
        <f>CONCATENATE(R1075," ",T1075)</f>
        <v>110 Q3</v>
      </c>
    </row>
    <row r="1076" spans="1:21" ht="70" customHeight="1">
      <c r="A1076" s="20" t="s">
        <v>4733</v>
      </c>
      <c r="B1076" s="2" t="s">
        <v>1427</v>
      </c>
      <c r="C1076" s="2" t="s">
        <v>1428</v>
      </c>
      <c r="D1076" s="2" t="s">
        <v>151</v>
      </c>
      <c r="E1076" s="2" t="s">
        <v>1426</v>
      </c>
      <c r="F1076" s="14">
        <v>1041</v>
      </c>
      <c r="G1076" s="22">
        <v>30.5</v>
      </c>
      <c r="H1076" s="25">
        <v>35.89</v>
      </c>
      <c r="I1076" s="5">
        <v>0.4834</v>
      </c>
      <c r="J1076" s="2" t="s">
        <v>23</v>
      </c>
      <c r="K1076" s="2" t="s">
        <v>357</v>
      </c>
      <c r="L1076" s="2" t="s">
        <v>25</v>
      </c>
      <c r="M1076" s="2" t="s">
        <v>26</v>
      </c>
      <c r="N1076" s="2" t="s">
        <v>112</v>
      </c>
      <c r="O1076" s="2">
        <v>178</v>
      </c>
      <c r="P1076" s="2" t="s">
        <v>28</v>
      </c>
      <c r="Q1076" s="2" t="s">
        <v>29</v>
      </c>
      <c r="R1076" t="str">
        <f>LEFT(E1076,3)</f>
        <v>110</v>
      </c>
      <c r="S1076" t="str">
        <f>RIGHT(LEFT(E1076,6),2)</f>
        <v>07</v>
      </c>
      <c r="T1076" t="str">
        <f>CONCATENATE("Q", INT((S1076+2)/3))</f>
        <v>Q3</v>
      </c>
      <c r="U1076" s="7" t="str">
        <f>CONCATENATE(R1076," ",T1076)</f>
        <v>110 Q3</v>
      </c>
    </row>
    <row r="1077" spans="1:21" ht="70" customHeight="1">
      <c r="A1077" s="20" t="s">
        <v>4734</v>
      </c>
      <c r="B1077" s="2" t="s">
        <v>1429</v>
      </c>
      <c r="C1077" s="2" t="s">
        <v>1430</v>
      </c>
      <c r="D1077" s="2" t="s">
        <v>205</v>
      </c>
      <c r="E1077" s="2" t="s">
        <v>1426</v>
      </c>
      <c r="F1077" s="14">
        <v>1086</v>
      </c>
      <c r="G1077" s="22">
        <v>26</v>
      </c>
      <c r="H1077" s="25">
        <v>43.71</v>
      </c>
      <c r="I1077" s="5">
        <v>0.49840000000000001</v>
      </c>
      <c r="J1077" s="2" t="s">
        <v>23</v>
      </c>
      <c r="K1077" s="2" t="s">
        <v>658</v>
      </c>
      <c r="L1077" s="2" t="s">
        <v>25</v>
      </c>
      <c r="M1077" s="2" t="s">
        <v>26</v>
      </c>
      <c r="N1077" s="2" t="s">
        <v>27</v>
      </c>
      <c r="O1077" s="2">
        <v>140</v>
      </c>
      <c r="P1077" s="2" t="s">
        <v>113</v>
      </c>
      <c r="Q1077" s="2" t="s">
        <v>29</v>
      </c>
      <c r="R1077" t="str">
        <f>LEFT(E1077,3)</f>
        <v>110</v>
      </c>
      <c r="S1077" t="str">
        <f>RIGHT(LEFT(E1077,6),2)</f>
        <v>07</v>
      </c>
      <c r="T1077" t="str">
        <f>CONCATENATE("Q", INT((S1077+2)/3))</f>
        <v>Q3</v>
      </c>
      <c r="U1077" s="7" t="str">
        <f>CONCATENATE(R1077," ",T1077)</f>
        <v>110 Q3</v>
      </c>
    </row>
    <row r="1078" spans="1:21" ht="70" customHeight="1">
      <c r="A1078" s="20" t="s">
        <v>4735</v>
      </c>
      <c r="B1078" s="2" t="s">
        <v>1431</v>
      </c>
      <c r="C1078" s="2" t="s">
        <v>1432</v>
      </c>
      <c r="D1078" s="2" t="s">
        <v>134</v>
      </c>
      <c r="E1078" s="2" t="s">
        <v>1426</v>
      </c>
      <c r="F1078" s="14">
        <v>808</v>
      </c>
      <c r="G1078" s="22">
        <v>29.3</v>
      </c>
      <c r="H1078" s="25">
        <v>33.26</v>
      </c>
      <c r="I1078" s="5">
        <v>0.41399999999999998</v>
      </c>
      <c r="J1078" s="2" t="s">
        <v>23</v>
      </c>
      <c r="K1078" s="2" t="s">
        <v>1433</v>
      </c>
      <c r="L1078" s="2" t="s">
        <v>25</v>
      </c>
      <c r="M1078" s="2" t="s">
        <v>117</v>
      </c>
      <c r="N1078" s="2" t="s">
        <v>136</v>
      </c>
      <c r="O1078" s="2">
        <v>150</v>
      </c>
      <c r="P1078" s="2" t="s">
        <v>28</v>
      </c>
      <c r="Q1078" s="2" t="s">
        <v>29</v>
      </c>
      <c r="R1078" t="str">
        <f>LEFT(E1078,3)</f>
        <v>110</v>
      </c>
      <c r="S1078" t="str">
        <f>RIGHT(LEFT(E1078,6),2)</f>
        <v>07</v>
      </c>
      <c r="T1078" t="str">
        <f>CONCATENATE("Q", INT((S1078+2)/3))</f>
        <v>Q3</v>
      </c>
      <c r="U1078" s="7" t="str">
        <f>CONCATENATE(R1078," ",T1078)</f>
        <v>110 Q3</v>
      </c>
    </row>
    <row r="1079" spans="1:21" ht="70" customHeight="1">
      <c r="A1079" s="20" t="s">
        <v>4736</v>
      </c>
      <c r="B1079" s="2" t="s">
        <v>140</v>
      </c>
      <c r="C1079" s="2" t="s">
        <v>1434</v>
      </c>
      <c r="D1079" s="2" t="s">
        <v>142</v>
      </c>
      <c r="E1079" s="2" t="s">
        <v>1426</v>
      </c>
      <c r="F1079" s="14">
        <v>987</v>
      </c>
      <c r="G1079" s="22">
        <v>33.200000000000003</v>
      </c>
      <c r="H1079" s="25">
        <v>32.01</v>
      </c>
      <c r="I1079" s="5">
        <v>0.44829999999999998</v>
      </c>
      <c r="J1079" s="2" t="s">
        <v>23</v>
      </c>
      <c r="K1079" s="2" t="s">
        <v>208</v>
      </c>
      <c r="L1079" s="2" t="s">
        <v>25</v>
      </c>
      <c r="M1079" s="2" t="s">
        <v>117</v>
      </c>
      <c r="N1079" s="2" t="s">
        <v>46</v>
      </c>
      <c r="O1079" s="2">
        <v>190</v>
      </c>
      <c r="P1079" s="2" t="s">
        <v>28</v>
      </c>
      <c r="Q1079" s="2" t="s">
        <v>29</v>
      </c>
      <c r="R1079" t="str">
        <f>LEFT(E1079,3)</f>
        <v>110</v>
      </c>
      <c r="S1079" t="str">
        <f>RIGHT(LEFT(E1079,6),2)</f>
        <v>07</v>
      </c>
      <c r="T1079" t="str">
        <f>CONCATENATE("Q", INT((S1079+2)/3))</f>
        <v>Q3</v>
      </c>
      <c r="U1079" s="7" t="str">
        <f>CONCATENATE(R1079," ",T1079)</f>
        <v>110 Q3</v>
      </c>
    </row>
    <row r="1080" spans="1:21" ht="70" customHeight="1">
      <c r="A1080" s="20" t="s">
        <v>4737</v>
      </c>
      <c r="B1080" s="2" t="s">
        <v>1435</v>
      </c>
      <c r="C1080" s="2" t="s">
        <v>1436</v>
      </c>
      <c r="D1080" s="2" t="s">
        <v>1437</v>
      </c>
      <c r="E1080" s="2" t="s">
        <v>1438</v>
      </c>
      <c r="F1080" s="14">
        <v>755.7</v>
      </c>
      <c r="G1080" s="22">
        <v>31.8</v>
      </c>
      <c r="H1080" s="25">
        <v>23.75</v>
      </c>
      <c r="I1080" s="5">
        <v>0.61499999999999999</v>
      </c>
      <c r="J1080" s="2" t="s">
        <v>23</v>
      </c>
      <c r="K1080" s="2" t="s">
        <v>318</v>
      </c>
      <c r="L1080" s="2" t="s">
        <v>222</v>
      </c>
      <c r="M1080" s="2" t="s">
        <v>223</v>
      </c>
      <c r="N1080" s="2" t="s">
        <v>453</v>
      </c>
      <c r="O1080" s="8"/>
      <c r="P1080" s="2" t="s">
        <v>113</v>
      </c>
      <c r="Q1080" s="2" t="s">
        <v>29</v>
      </c>
      <c r="R1080" t="str">
        <f>LEFT(E1080,3)</f>
        <v>110</v>
      </c>
      <c r="S1080" t="str">
        <f>RIGHT(LEFT(E1080,6),2)</f>
        <v>11</v>
      </c>
      <c r="T1080" t="str">
        <f>CONCATENATE("Q", INT((S1080+2)/3))</f>
        <v>Q4</v>
      </c>
      <c r="U1080" s="7" t="str">
        <f>CONCATENATE(R1080," ",T1080)</f>
        <v>110 Q4</v>
      </c>
    </row>
    <row r="1081" spans="1:21" ht="70" customHeight="1">
      <c r="A1081" s="20" t="s">
        <v>4738</v>
      </c>
      <c r="B1081" s="2" t="s">
        <v>1439</v>
      </c>
      <c r="C1081" s="2" t="s">
        <v>1440</v>
      </c>
      <c r="D1081" s="2" t="s">
        <v>1437</v>
      </c>
      <c r="E1081" s="2" t="s">
        <v>1438</v>
      </c>
      <c r="F1081" s="14">
        <v>562.79999999999995</v>
      </c>
      <c r="G1081" s="22">
        <v>32.5</v>
      </c>
      <c r="H1081" s="25">
        <v>17.29</v>
      </c>
      <c r="I1081" s="5">
        <v>0.60499999999999998</v>
      </c>
      <c r="J1081" s="2" t="s">
        <v>23</v>
      </c>
      <c r="K1081" s="2" t="s">
        <v>1441</v>
      </c>
      <c r="L1081" s="2" t="s">
        <v>222</v>
      </c>
      <c r="M1081" s="2" t="s">
        <v>223</v>
      </c>
      <c r="N1081" s="2" t="s">
        <v>453</v>
      </c>
      <c r="O1081" s="8"/>
      <c r="P1081" s="2" t="s">
        <v>113</v>
      </c>
      <c r="Q1081" s="2" t="s">
        <v>29</v>
      </c>
      <c r="R1081" t="str">
        <f>LEFT(E1081,3)</f>
        <v>110</v>
      </c>
      <c r="S1081" t="str">
        <f>RIGHT(LEFT(E1081,6),2)</f>
        <v>11</v>
      </c>
      <c r="T1081" t="str">
        <f>CONCATENATE("Q", INT((S1081+2)/3))</f>
        <v>Q4</v>
      </c>
      <c r="U1081" s="7" t="str">
        <f>CONCATENATE(R1081," ",T1081)</f>
        <v>110 Q4</v>
      </c>
    </row>
    <row r="1082" spans="1:21" ht="70" customHeight="1">
      <c r="A1082" s="20" t="s">
        <v>4739</v>
      </c>
      <c r="B1082" s="2" t="s">
        <v>37</v>
      </c>
      <c r="C1082" s="2" t="s">
        <v>1442</v>
      </c>
      <c r="D1082" s="2" t="s">
        <v>195</v>
      </c>
      <c r="E1082" s="2" t="s">
        <v>1438</v>
      </c>
      <c r="F1082" s="14">
        <v>885</v>
      </c>
      <c r="G1082" s="22">
        <v>31.6</v>
      </c>
      <c r="H1082" s="25">
        <v>27.96</v>
      </c>
      <c r="I1082" s="5">
        <v>0.59209999999999996</v>
      </c>
      <c r="J1082" s="2" t="s">
        <v>23</v>
      </c>
      <c r="K1082" s="2" t="s">
        <v>36</v>
      </c>
      <c r="L1082" s="2" t="s">
        <v>222</v>
      </c>
      <c r="M1082" s="2" t="s">
        <v>223</v>
      </c>
      <c r="N1082" s="2" t="s">
        <v>136</v>
      </c>
      <c r="O1082" s="8"/>
      <c r="P1082" s="2" t="s">
        <v>28</v>
      </c>
      <c r="Q1082" s="2" t="s">
        <v>29</v>
      </c>
      <c r="R1082" t="str">
        <f>LEFT(E1082,3)</f>
        <v>110</v>
      </c>
      <c r="S1082" t="str">
        <f>RIGHT(LEFT(E1082,6),2)</f>
        <v>11</v>
      </c>
      <c r="T1082" t="str">
        <f>CONCATENATE("Q", INT((S1082+2)/3))</f>
        <v>Q4</v>
      </c>
      <c r="U1082" s="7" t="str">
        <f>CONCATENATE(R1082," ",T1082)</f>
        <v>110 Q4</v>
      </c>
    </row>
    <row r="1083" spans="1:21" ht="70" customHeight="1">
      <c r="A1083" s="20" t="s">
        <v>4740</v>
      </c>
      <c r="B1083" s="2" t="s">
        <v>1443</v>
      </c>
      <c r="C1083" s="2" t="s">
        <v>1444</v>
      </c>
      <c r="D1083" s="2" t="s">
        <v>120</v>
      </c>
      <c r="E1083" s="2" t="s">
        <v>1438</v>
      </c>
      <c r="F1083" s="14">
        <v>947</v>
      </c>
      <c r="G1083" s="22">
        <v>20</v>
      </c>
      <c r="H1083" s="25">
        <v>50.73</v>
      </c>
      <c r="I1083" s="5">
        <v>0.4577</v>
      </c>
      <c r="J1083" s="2" t="s">
        <v>122</v>
      </c>
      <c r="K1083" s="2" t="s">
        <v>1445</v>
      </c>
      <c r="L1083" s="2" t="s">
        <v>25</v>
      </c>
      <c r="M1083" s="2" t="s">
        <v>26</v>
      </c>
      <c r="N1083" s="2" t="s">
        <v>27</v>
      </c>
      <c r="O1083" s="2">
        <v>180</v>
      </c>
      <c r="P1083" s="2" t="s">
        <v>28</v>
      </c>
      <c r="Q1083" s="2" t="s">
        <v>29</v>
      </c>
      <c r="R1083" t="str">
        <f>LEFT(E1083,3)</f>
        <v>110</v>
      </c>
      <c r="S1083" t="str">
        <f>RIGHT(LEFT(E1083,6),2)</f>
        <v>11</v>
      </c>
      <c r="T1083" t="str">
        <f>CONCATENATE("Q", INT((S1083+2)/3))</f>
        <v>Q4</v>
      </c>
      <c r="U1083" s="7" t="str">
        <f>CONCATENATE(R1083," ",T1083)</f>
        <v>110 Q4</v>
      </c>
    </row>
    <row r="1084" spans="1:21" ht="70" customHeight="1">
      <c r="A1084" s="20" t="s">
        <v>4741</v>
      </c>
      <c r="B1084" s="2" t="s">
        <v>102</v>
      </c>
      <c r="C1084" s="2" t="s">
        <v>1446</v>
      </c>
      <c r="D1084" s="2" t="s">
        <v>104</v>
      </c>
      <c r="E1084" s="2" t="s">
        <v>1438</v>
      </c>
      <c r="F1084" s="14">
        <v>1615</v>
      </c>
      <c r="G1084" s="22">
        <v>34.6</v>
      </c>
      <c r="H1084" s="25">
        <v>48.98</v>
      </c>
      <c r="I1084" s="5">
        <v>0.50839999999999996</v>
      </c>
      <c r="J1084" s="2" t="s">
        <v>23</v>
      </c>
      <c r="K1084" s="2" t="s">
        <v>33</v>
      </c>
      <c r="L1084" s="2" t="s">
        <v>25</v>
      </c>
      <c r="M1084" s="2" t="s">
        <v>26</v>
      </c>
      <c r="N1084" s="2" t="s">
        <v>107</v>
      </c>
      <c r="O1084" s="2">
        <v>215</v>
      </c>
      <c r="P1084" s="2" t="s">
        <v>28</v>
      </c>
      <c r="Q1084" s="2" t="s">
        <v>29</v>
      </c>
      <c r="R1084" t="str">
        <f>LEFT(E1084,3)</f>
        <v>110</v>
      </c>
      <c r="S1084" t="str">
        <f>RIGHT(LEFT(E1084,6),2)</f>
        <v>11</v>
      </c>
      <c r="T1084" t="str">
        <f>CONCATENATE("Q", INT((S1084+2)/3))</f>
        <v>Q4</v>
      </c>
      <c r="U1084" s="7" t="str">
        <f>CONCATENATE(R1084," ",T1084)</f>
        <v>110 Q4</v>
      </c>
    </row>
    <row r="1085" spans="1:21" ht="70" customHeight="1">
      <c r="A1085" s="20" t="s">
        <v>4742</v>
      </c>
      <c r="B1085" s="2" t="s">
        <v>37</v>
      </c>
      <c r="C1085" s="2" t="s">
        <v>1447</v>
      </c>
      <c r="D1085" s="2" t="s">
        <v>195</v>
      </c>
      <c r="E1085" s="2" t="s">
        <v>1438</v>
      </c>
      <c r="F1085" s="14">
        <v>1268</v>
      </c>
      <c r="G1085" s="22">
        <v>28.9</v>
      </c>
      <c r="H1085" s="25">
        <v>45.25</v>
      </c>
      <c r="I1085" s="5">
        <v>0.48520000000000002</v>
      </c>
      <c r="J1085" s="2" t="s">
        <v>23</v>
      </c>
      <c r="K1085" s="2" t="s">
        <v>175</v>
      </c>
      <c r="L1085" s="2" t="s">
        <v>25</v>
      </c>
      <c r="M1085" s="2" t="s">
        <v>26</v>
      </c>
      <c r="N1085" s="2" t="s">
        <v>27</v>
      </c>
      <c r="O1085" s="2">
        <v>200</v>
      </c>
      <c r="P1085" s="2" t="s">
        <v>28</v>
      </c>
      <c r="Q1085" s="2" t="s">
        <v>29</v>
      </c>
      <c r="R1085" t="str">
        <f>LEFT(E1085,3)</f>
        <v>110</v>
      </c>
      <c r="S1085" t="str">
        <f>RIGHT(LEFT(E1085,6),2)</f>
        <v>11</v>
      </c>
      <c r="T1085" t="str">
        <f>CONCATENATE("Q", INT((S1085+2)/3))</f>
        <v>Q4</v>
      </c>
      <c r="U1085" s="7" t="str">
        <f>CONCATENATE(R1085," ",T1085)</f>
        <v>110 Q4</v>
      </c>
    </row>
    <row r="1086" spans="1:21" ht="70" customHeight="1">
      <c r="A1086" s="20" t="s">
        <v>4743</v>
      </c>
      <c r="B1086" s="2" t="s">
        <v>37</v>
      </c>
      <c r="C1086" s="2" t="s">
        <v>1448</v>
      </c>
      <c r="D1086" s="2" t="s">
        <v>195</v>
      </c>
      <c r="E1086" s="2" t="s">
        <v>1438</v>
      </c>
      <c r="F1086" s="14">
        <v>1149</v>
      </c>
      <c r="G1086" s="22">
        <v>26.9</v>
      </c>
      <c r="H1086" s="25">
        <v>45.05</v>
      </c>
      <c r="I1086" s="5">
        <v>0.48730000000000001</v>
      </c>
      <c r="J1086" s="2" t="s">
        <v>23</v>
      </c>
      <c r="K1086" s="2" t="s">
        <v>33</v>
      </c>
      <c r="L1086" s="2" t="s">
        <v>25</v>
      </c>
      <c r="M1086" s="2" t="s">
        <v>26</v>
      </c>
      <c r="N1086" s="2" t="s">
        <v>27</v>
      </c>
      <c r="O1086" s="2">
        <v>155</v>
      </c>
      <c r="P1086" s="2" t="s">
        <v>28</v>
      </c>
      <c r="Q1086" s="2" t="s">
        <v>29</v>
      </c>
      <c r="R1086" t="str">
        <f>LEFT(E1086,3)</f>
        <v>110</v>
      </c>
      <c r="S1086" t="str">
        <f>RIGHT(LEFT(E1086,6),2)</f>
        <v>11</v>
      </c>
      <c r="T1086" t="str">
        <f>CONCATENATE("Q", INT((S1086+2)/3))</f>
        <v>Q4</v>
      </c>
      <c r="U1086" s="7" t="str">
        <f>CONCATENATE(R1086," ",T1086)</f>
        <v>110 Q4</v>
      </c>
    </row>
    <row r="1087" spans="1:21" ht="70" customHeight="1">
      <c r="A1087" s="20" t="s">
        <v>4744</v>
      </c>
      <c r="B1087" s="2" t="s">
        <v>37</v>
      </c>
      <c r="C1087" s="2" t="s">
        <v>1449</v>
      </c>
      <c r="D1087" s="2" t="s">
        <v>195</v>
      </c>
      <c r="E1087" s="2" t="s">
        <v>1438</v>
      </c>
      <c r="F1087" s="14">
        <v>1322</v>
      </c>
      <c r="G1087" s="22">
        <v>29.5</v>
      </c>
      <c r="H1087" s="25">
        <v>47.01</v>
      </c>
      <c r="I1087" s="5">
        <v>0.4909</v>
      </c>
      <c r="J1087" s="2" t="s">
        <v>23</v>
      </c>
      <c r="K1087" s="2" t="s">
        <v>33</v>
      </c>
      <c r="L1087" s="2" t="s">
        <v>25</v>
      </c>
      <c r="M1087" s="2" t="s">
        <v>26</v>
      </c>
      <c r="N1087" s="2" t="s">
        <v>27</v>
      </c>
      <c r="O1087" s="2">
        <v>180</v>
      </c>
      <c r="P1087" s="2" t="s">
        <v>28</v>
      </c>
      <c r="Q1087" s="2" t="s">
        <v>29</v>
      </c>
      <c r="R1087" t="str">
        <f>LEFT(E1087,3)</f>
        <v>110</v>
      </c>
      <c r="S1087" t="str">
        <f>RIGHT(LEFT(E1087,6),2)</f>
        <v>11</v>
      </c>
      <c r="T1087" t="str">
        <f>CONCATENATE("Q", INT((S1087+2)/3))</f>
        <v>Q4</v>
      </c>
      <c r="U1087" s="7" t="str">
        <f>CONCATENATE(R1087," ",T1087)</f>
        <v>110 Q4</v>
      </c>
    </row>
    <row r="1088" spans="1:21" ht="70" customHeight="1">
      <c r="A1088" s="20" t="s">
        <v>4745</v>
      </c>
      <c r="B1088" s="2" t="s">
        <v>37</v>
      </c>
      <c r="C1088" s="2" t="s">
        <v>1450</v>
      </c>
      <c r="D1088" s="2" t="s">
        <v>195</v>
      </c>
      <c r="E1088" s="2" t="s">
        <v>1438</v>
      </c>
      <c r="F1088" s="14">
        <v>1180</v>
      </c>
      <c r="G1088" s="22">
        <v>28.3</v>
      </c>
      <c r="H1088" s="25">
        <v>42.82</v>
      </c>
      <c r="I1088" s="5">
        <v>0.51759999999999995</v>
      </c>
      <c r="J1088" s="2" t="s">
        <v>23</v>
      </c>
      <c r="K1088" s="2" t="s">
        <v>33</v>
      </c>
      <c r="L1088" s="2" t="s">
        <v>25</v>
      </c>
      <c r="M1088" s="2" t="s">
        <v>26</v>
      </c>
      <c r="N1088" s="2" t="s">
        <v>27</v>
      </c>
      <c r="O1088" s="2">
        <v>205</v>
      </c>
      <c r="P1088" s="2" t="s">
        <v>28</v>
      </c>
      <c r="Q1088" s="2" t="s">
        <v>29</v>
      </c>
      <c r="R1088" t="str">
        <f>LEFT(E1088,3)</f>
        <v>110</v>
      </c>
      <c r="S1088" t="str">
        <f>RIGHT(LEFT(E1088,6),2)</f>
        <v>11</v>
      </c>
      <c r="T1088" t="str">
        <f>CONCATENATE("Q", INT((S1088+2)/3))</f>
        <v>Q4</v>
      </c>
      <c r="U1088" s="7" t="str">
        <f>CONCATENATE(R1088," ",T1088)</f>
        <v>110 Q4</v>
      </c>
    </row>
    <row r="1089" spans="1:21" ht="70" customHeight="1">
      <c r="A1089" s="20" t="s">
        <v>4746</v>
      </c>
      <c r="B1089" s="2" t="s">
        <v>37</v>
      </c>
      <c r="C1089" s="2" t="s">
        <v>1451</v>
      </c>
      <c r="D1089" s="2" t="s">
        <v>195</v>
      </c>
      <c r="E1089" s="2" t="s">
        <v>1438</v>
      </c>
      <c r="F1089" s="14">
        <v>1268</v>
      </c>
      <c r="G1089" s="22">
        <v>28.4</v>
      </c>
      <c r="H1089" s="25">
        <v>45.9</v>
      </c>
      <c r="I1089" s="5">
        <v>0.49569999999999997</v>
      </c>
      <c r="J1089" s="2" t="s">
        <v>23</v>
      </c>
      <c r="K1089" s="2" t="s">
        <v>175</v>
      </c>
      <c r="L1089" s="2" t="s">
        <v>25</v>
      </c>
      <c r="M1089" s="2" t="s">
        <v>26</v>
      </c>
      <c r="N1089" s="2" t="s">
        <v>27</v>
      </c>
      <c r="O1089" s="2">
        <v>200</v>
      </c>
      <c r="P1089" s="2" t="s">
        <v>28</v>
      </c>
      <c r="Q1089" s="2" t="s">
        <v>29</v>
      </c>
      <c r="R1089" t="str">
        <f>LEFT(E1089,3)</f>
        <v>110</v>
      </c>
      <c r="S1089" t="str">
        <f>RIGHT(LEFT(E1089,6),2)</f>
        <v>11</v>
      </c>
      <c r="T1089" t="str">
        <f>CONCATENATE("Q", INT((S1089+2)/3))</f>
        <v>Q4</v>
      </c>
      <c r="U1089" s="7" t="str">
        <f>CONCATENATE(R1089," ",T1089)</f>
        <v>110 Q4</v>
      </c>
    </row>
    <row r="1090" spans="1:21" ht="70" customHeight="1">
      <c r="A1090" s="20" t="s">
        <v>4747</v>
      </c>
      <c r="B1090" s="2" t="s">
        <v>37</v>
      </c>
      <c r="C1090" s="2" t="s">
        <v>1452</v>
      </c>
      <c r="D1090" s="2" t="s">
        <v>195</v>
      </c>
      <c r="E1090" s="2" t="s">
        <v>1438</v>
      </c>
      <c r="F1090" s="14">
        <v>1295</v>
      </c>
      <c r="G1090" s="22">
        <v>29.2</v>
      </c>
      <c r="H1090" s="25">
        <v>46.46</v>
      </c>
      <c r="I1090" s="5">
        <v>0.49469999999999997</v>
      </c>
      <c r="J1090" s="2" t="s">
        <v>23</v>
      </c>
      <c r="K1090" s="2" t="s">
        <v>165</v>
      </c>
      <c r="L1090" s="2" t="s">
        <v>25</v>
      </c>
      <c r="M1090" s="2" t="s">
        <v>26</v>
      </c>
      <c r="N1090" s="2" t="s">
        <v>27</v>
      </c>
      <c r="O1090" s="2">
        <v>180</v>
      </c>
      <c r="P1090" s="2" t="s">
        <v>28</v>
      </c>
      <c r="Q1090" s="2" t="s">
        <v>29</v>
      </c>
      <c r="R1090" t="str">
        <f>LEFT(E1090,3)</f>
        <v>110</v>
      </c>
      <c r="S1090" t="str">
        <f>RIGHT(LEFT(E1090,6),2)</f>
        <v>11</v>
      </c>
      <c r="T1090" t="str">
        <f>CONCATENATE("Q", INT((S1090+2)/3))</f>
        <v>Q4</v>
      </c>
      <c r="U1090" s="7" t="str">
        <f>CONCATENATE(R1090," ",T1090)</f>
        <v>110 Q4</v>
      </c>
    </row>
    <row r="1091" spans="1:21" ht="70" customHeight="1">
      <c r="A1091" s="20" t="s">
        <v>4748</v>
      </c>
      <c r="B1091" s="2" t="s">
        <v>1453</v>
      </c>
      <c r="C1091" s="2" t="s">
        <v>1454</v>
      </c>
      <c r="D1091" s="2" t="s">
        <v>1455</v>
      </c>
      <c r="E1091" s="2" t="s">
        <v>1438</v>
      </c>
      <c r="F1091" s="14">
        <v>1326</v>
      </c>
      <c r="G1091" s="22">
        <v>28.7</v>
      </c>
      <c r="H1091" s="25">
        <v>48.88</v>
      </c>
      <c r="I1091" s="5">
        <v>0.51280000000000003</v>
      </c>
      <c r="J1091" s="2" t="s">
        <v>23</v>
      </c>
      <c r="K1091" s="2" t="s">
        <v>1456</v>
      </c>
      <c r="L1091" s="2" t="s">
        <v>25</v>
      </c>
      <c r="M1091" s="2" t="s">
        <v>26</v>
      </c>
      <c r="N1091" s="2" t="s">
        <v>1457</v>
      </c>
      <c r="O1091" s="2">
        <v>170</v>
      </c>
      <c r="P1091" s="2" t="s">
        <v>28</v>
      </c>
      <c r="Q1091" s="2" t="s">
        <v>29</v>
      </c>
      <c r="R1091" t="str">
        <f>LEFT(E1091,3)</f>
        <v>110</v>
      </c>
      <c r="S1091" t="str">
        <f>RIGHT(LEFT(E1091,6),2)</f>
        <v>11</v>
      </c>
      <c r="T1091" t="str">
        <f>CONCATENATE("Q", INT((S1091+2)/3))</f>
        <v>Q4</v>
      </c>
      <c r="U1091" s="7" t="str">
        <f>CONCATENATE(R1091," ",T1091)</f>
        <v>110 Q4</v>
      </c>
    </row>
    <row r="1092" spans="1:21" ht="70" customHeight="1">
      <c r="A1092" s="20" t="s">
        <v>4749</v>
      </c>
      <c r="B1092" s="2" t="s">
        <v>1453</v>
      </c>
      <c r="C1092" s="2" t="s">
        <v>1458</v>
      </c>
      <c r="D1092" s="2" t="s">
        <v>1455</v>
      </c>
      <c r="E1092" s="2" t="s">
        <v>1438</v>
      </c>
      <c r="F1092" s="14">
        <v>1596</v>
      </c>
      <c r="G1092" s="22">
        <v>29</v>
      </c>
      <c r="H1092" s="25">
        <v>57.38</v>
      </c>
      <c r="I1092" s="5">
        <v>0.51549999999999996</v>
      </c>
      <c r="J1092" s="2" t="s">
        <v>23</v>
      </c>
      <c r="K1092" s="2" t="s">
        <v>1459</v>
      </c>
      <c r="L1092" s="2" t="s">
        <v>25</v>
      </c>
      <c r="M1092" s="2" t="s">
        <v>26</v>
      </c>
      <c r="N1092" s="2" t="s">
        <v>1457</v>
      </c>
      <c r="O1092" s="2">
        <v>185</v>
      </c>
      <c r="P1092" s="2" t="s">
        <v>28</v>
      </c>
      <c r="Q1092" s="2" t="s">
        <v>29</v>
      </c>
      <c r="R1092" t="str">
        <f>LEFT(E1092,3)</f>
        <v>110</v>
      </c>
      <c r="S1092" t="str">
        <f>RIGHT(LEFT(E1092,6),2)</f>
        <v>11</v>
      </c>
      <c r="T1092" t="str">
        <f>CONCATENATE("Q", INT((S1092+2)/3))</f>
        <v>Q4</v>
      </c>
      <c r="U1092" s="7" t="str">
        <f>CONCATENATE(R1092," ",T1092)</f>
        <v>110 Q4</v>
      </c>
    </row>
    <row r="1093" spans="1:21" ht="70" customHeight="1">
      <c r="A1093" s="20" t="s">
        <v>4750</v>
      </c>
      <c r="B1093" s="2" t="s">
        <v>128</v>
      </c>
      <c r="C1093" s="2" t="s">
        <v>799</v>
      </c>
      <c r="D1093" s="2" t="s">
        <v>130</v>
      </c>
      <c r="E1093" s="2" t="s">
        <v>1438</v>
      </c>
      <c r="F1093" s="14">
        <v>1301</v>
      </c>
      <c r="G1093" s="22">
        <v>28.3</v>
      </c>
      <c r="H1093" s="25">
        <v>46.4</v>
      </c>
      <c r="I1093" s="5">
        <v>0.53690000000000004</v>
      </c>
      <c r="J1093" s="2" t="s">
        <v>23</v>
      </c>
      <c r="K1093" s="2" t="s">
        <v>876</v>
      </c>
      <c r="L1093" s="2" t="s">
        <v>25</v>
      </c>
      <c r="M1093" s="2" t="s">
        <v>26</v>
      </c>
      <c r="N1093" s="2" t="s">
        <v>27</v>
      </c>
      <c r="O1093" s="2">
        <v>202</v>
      </c>
      <c r="P1093" s="2" t="s">
        <v>28</v>
      </c>
      <c r="Q1093" s="2" t="s">
        <v>29</v>
      </c>
      <c r="R1093" t="str">
        <f>LEFT(E1093,3)</f>
        <v>110</v>
      </c>
      <c r="S1093" t="str">
        <f>RIGHT(LEFT(E1093,6),2)</f>
        <v>11</v>
      </c>
      <c r="T1093" t="str">
        <f>CONCATENATE("Q", INT((S1093+2)/3))</f>
        <v>Q4</v>
      </c>
      <c r="U1093" s="7" t="str">
        <f>CONCATENATE(R1093," ",T1093)</f>
        <v>110 Q4</v>
      </c>
    </row>
    <row r="1094" spans="1:21" ht="70" customHeight="1">
      <c r="A1094" s="20" t="s">
        <v>4751</v>
      </c>
      <c r="B1094" s="2" t="s">
        <v>128</v>
      </c>
      <c r="C1094" s="2" t="s">
        <v>1222</v>
      </c>
      <c r="D1094" s="2" t="s">
        <v>130</v>
      </c>
      <c r="E1094" s="2" t="s">
        <v>1438</v>
      </c>
      <c r="F1094" s="14">
        <v>985</v>
      </c>
      <c r="G1094" s="22">
        <v>28</v>
      </c>
      <c r="H1094" s="25">
        <v>36.11</v>
      </c>
      <c r="I1094" s="5">
        <v>0.48509999999999998</v>
      </c>
      <c r="J1094" s="2" t="s">
        <v>23</v>
      </c>
      <c r="K1094" s="2" t="s">
        <v>330</v>
      </c>
      <c r="L1094" s="2" t="s">
        <v>25</v>
      </c>
      <c r="M1094" s="2" t="s">
        <v>26</v>
      </c>
      <c r="N1094" s="2" t="s">
        <v>50</v>
      </c>
      <c r="O1094" s="2">
        <v>183</v>
      </c>
      <c r="P1094" s="2" t="s">
        <v>28</v>
      </c>
      <c r="Q1094" s="2" t="s">
        <v>29</v>
      </c>
      <c r="R1094" t="str">
        <f>LEFT(E1094,3)</f>
        <v>110</v>
      </c>
      <c r="S1094" t="str">
        <f>RIGHT(LEFT(E1094,6),2)</f>
        <v>11</v>
      </c>
      <c r="T1094" t="str">
        <f>CONCATENATE("Q", INT((S1094+2)/3))</f>
        <v>Q4</v>
      </c>
      <c r="U1094" s="7" t="str">
        <f>CONCATENATE(R1094," ",T1094)</f>
        <v>110 Q4</v>
      </c>
    </row>
    <row r="1095" spans="1:21" ht="70" customHeight="1">
      <c r="A1095" s="20" t="s">
        <v>4752</v>
      </c>
      <c r="B1095" s="2" t="s">
        <v>128</v>
      </c>
      <c r="C1095" s="2" t="s">
        <v>1222</v>
      </c>
      <c r="D1095" s="2" t="s">
        <v>130</v>
      </c>
      <c r="E1095" s="2" t="s">
        <v>1438</v>
      </c>
      <c r="F1095" s="14">
        <v>976</v>
      </c>
      <c r="G1095" s="22">
        <v>28.1</v>
      </c>
      <c r="H1095" s="25">
        <v>35.61</v>
      </c>
      <c r="I1095" s="5">
        <v>0.4919</v>
      </c>
      <c r="J1095" s="2" t="s">
        <v>23</v>
      </c>
      <c r="K1095" s="2" t="s">
        <v>381</v>
      </c>
      <c r="L1095" s="2" t="s">
        <v>25</v>
      </c>
      <c r="M1095" s="2" t="s">
        <v>26</v>
      </c>
      <c r="N1095" s="2" t="s">
        <v>50</v>
      </c>
      <c r="O1095" s="2">
        <v>171</v>
      </c>
      <c r="P1095" s="2" t="s">
        <v>28</v>
      </c>
      <c r="Q1095" s="2" t="s">
        <v>29</v>
      </c>
      <c r="R1095" t="str">
        <f>LEFT(E1095,3)</f>
        <v>110</v>
      </c>
      <c r="S1095" t="str">
        <f>RIGHT(LEFT(E1095,6),2)</f>
        <v>11</v>
      </c>
      <c r="T1095" t="str">
        <f>CONCATENATE("Q", INT((S1095+2)/3))</f>
        <v>Q4</v>
      </c>
      <c r="U1095" s="7" t="str">
        <f>CONCATENATE(R1095," ",T1095)</f>
        <v>110 Q4</v>
      </c>
    </row>
    <row r="1096" spans="1:21" ht="70" customHeight="1">
      <c r="A1096" s="20" t="s">
        <v>4753</v>
      </c>
      <c r="B1096" s="2" t="s">
        <v>1460</v>
      </c>
      <c r="C1096" s="2" t="s">
        <v>1461</v>
      </c>
      <c r="D1096" s="2" t="s">
        <v>1437</v>
      </c>
      <c r="E1096" s="2" t="s">
        <v>1438</v>
      </c>
      <c r="F1096" s="14">
        <v>818.7</v>
      </c>
      <c r="G1096" s="22">
        <v>35.700000000000003</v>
      </c>
      <c r="H1096" s="25">
        <v>28.72</v>
      </c>
      <c r="I1096" s="5">
        <v>0.39589999999999997</v>
      </c>
      <c r="J1096" s="2" t="s">
        <v>23</v>
      </c>
      <c r="K1096" s="2" t="s">
        <v>1462</v>
      </c>
      <c r="L1096" s="2" t="s">
        <v>25</v>
      </c>
      <c r="M1096" s="2" t="s">
        <v>26</v>
      </c>
      <c r="N1096" s="2" t="s">
        <v>46</v>
      </c>
      <c r="O1096" s="2">
        <v>160</v>
      </c>
      <c r="P1096" s="2" t="s">
        <v>113</v>
      </c>
      <c r="Q1096" s="2" t="s">
        <v>29</v>
      </c>
      <c r="R1096" t="str">
        <f>LEFT(E1096,3)</f>
        <v>110</v>
      </c>
      <c r="S1096" t="str">
        <f>RIGHT(LEFT(E1096,6),2)</f>
        <v>11</v>
      </c>
      <c r="T1096" t="str">
        <f>CONCATENATE("Q", INT((S1096+2)/3))</f>
        <v>Q4</v>
      </c>
      <c r="U1096" s="7" t="str">
        <f>CONCATENATE(R1096," ",T1096)</f>
        <v>110 Q4</v>
      </c>
    </row>
    <row r="1097" spans="1:21" ht="70" customHeight="1">
      <c r="A1097" s="20" t="s">
        <v>4754</v>
      </c>
      <c r="B1097" s="2" t="s">
        <v>1463</v>
      </c>
      <c r="C1097" s="2" t="s">
        <v>1461</v>
      </c>
      <c r="D1097" s="2" t="s">
        <v>1437</v>
      </c>
      <c r="E1097" s="2" t="s">
        <v>1438</v>
      </c>
      <c r="F1097" s="14">
        <v>783</v>
      </c>
      <c r="G1097" s="22">
        <v>33.799999999999997</v>
      </c>
      <c r="H1097" s="25">
        <v>28.72</v>
      </c>
      <c r="I1097" s="5">
        <v>0.39589999999999997</v>
      </c>
      <c r="J1097" s="2" t="s">
        <v>23</v>
      </c>
      <c r="K1097" s="2" t="s">
        <v>1464</v>
      </c>
      <c r="L1097" s="2" t="s">
        <v>25</v>
      </c>
      <c r="M1097" s="2" t="s">
        <v>26</v>
      </c>
      <c r="N1097" s="2" t="s">
        <v>46</v>
      </c>
      <c r="O1097" s="2">
        <v>160</v>
      </c>
      <c r="P1097" s="2" t="s">
        <v>113</v>
      </c>
      <c r="Q1097" s="2" t="s">
        <v>29</v>
      </c>
      <c r="R1097" t="str">
        <f>LEFT(E1097,3)</f>
        <v>110</v>
      </c>
      <c r="S1097" t="str">
        <f>RIGHT(LEFT(E1097,6),2)</f>
        <v>11</v>
      </c>
      <c r="T1097" t="str">
        <f>CONCATENATE("Q", INT((S1097+2)/3))</f>
        <v>Q4</v>
      </c>
      <c r="U1097" s="7" t="str">
        <f>CONCATENATE(R1097," ",T1097)</f>
        <v>110 Q4</v>
      </c>
    </row>
    <row r="1098" spans="1:21" ht="70" customHeight="1">
      <c r="A1098" s="20" t="s">
        <v>4755</v>
      </c>
      <c r="B1098" s="2" t="s">
        <v>1465</v>
      </c>
      <c r="C1098" s="2" t="s">
        <v>1466</v>
      </c>
      <c r="D1098" s="2" t="s">
        <v>1437</v>
      </c>
      <c r="E1098" s="2" t="s">
        <v>1438</v>
      </c>
      <c r="F1098" s="14">
        <v>811.9</v>
      </c>
      <c r="G1098" s="22">
        <v>35.200000000000003</v>
      </c>
      <c r="H1098" s="25">
        <v>28.5</v>
      </c>
      <c r="I1098" s="5">
        <v>0.39379999999999998</v>
      </c>
      <c r="J1098" s="2" t="s">
        <v>23</v>
      </c>
      <c r="K1098" s="2" t="s">
        <v>1467</v>
      </c>
      <c r="L1098" s="2" t="s">
        <v>25</v>
      </c>
      <c r="M1098" s="2" t="s">
        <v>26</v>
      </c>
      <c r="N1098" s="2" t="s">
        <v>46</v>
      </c>
      <c r="O1098" s="2">
        <v>170</v>
      </c>
      <c r="P1098" s="2" t="s">
        <v>113</v>
      </c>
      <c r="Q1098" s="2" t="s">
        <v>29</v>
      </c>
      <c r="R1098" t="str">
        <f>LEFT(E1098,3)</f>
        <v>110</v>
      </c>
      <c r="S1098" t="str">
        <f>RIGHT(LEFT(E1098,6),2)</f>
        <v>11</v>
      </c>
      <c r="T1098" t="str">
        <f>CONCATENATE("Q", INT((S1098+2)/3))</f>
        <v>Q4</v>
      </c>
      <c r="U1098" s="7" t="str">
        <f>CONCATENATE(R1098," ",T1098)</f>
        <v>110 Q4</v>
      </c>
    </row>
    <row r="1099" spans="1:21" ht="70" customHeight="1">
      <c r="A1099" s="20" t="s">
        <v>4756</v>
      </c>
      <c r="B1099" s="2" t="s">
        <v>1468</v>
      </c>
      <c r="C1099" s="2" t="s">
        <v>1469</v>
      </c>
      <c r="D1099" s="2" t="s">
        <v>1437</v>
      </c>
      <c r="E1099" s="2" t="s">
        <v>1438</v>
      </c>
      <c r="F1099" s="14">
        <v>798.4</v>
      </c>
      <c r="G1099" s="22">
        <v>33.299999999999997</v>
      </c>
      <c r="H1099" s="25">
        <v>29.42</v>
      </c>
      <c r="I1099" s="5">
        <v>0.39610000000000001</v>
      </c>
      <c r="J1099" s="2" t="s">
        <v>23</v>
      </c>
      <c r="K1099" s="2" t="s">
        <v>1470</v>
      </c>
      <c r="L1099" s="2" t="s">
        <v>25</v>
      </c>
      <c r="M1099" s="2" t="s">
        <v>26</v>
      </c>
      <c r="N1099" s="2" t="s">
        <v>112</v>
      </c>
      <c r="O1099" s="2">
        <v>160</v>
      </c>
      <c r="P1099" s="2" t="s">
        <v>113</v>
      </c>
      <c r="Q1099" s="2" t="s">
        <v>29</v>
      </c>
      <c r="R1099" t="str">
        <f>LEFT(E1099,3)</f>
        <v>110</v>
      </c>
      <c r="S1099" t="str">
        <f>RIGHT(LEFT(E1099,6),2)</f>
        <v>11</v>
      </c>
      <c r="T1099" t="str">
        <f>CONCATENATE("Q", INT((S1099+2)/3))</f>
        <v>Q4</v>
      </c>
      <c r="U1099" s="7" t="str">
        <f>CONCATENATE(R1099," ",T1099)</f>
        <v>110 Q4</v>
      </c>
    </row>
    <row r="1100" spans="1:21" ht="70" customHeight="1">
      <c r="A1100" s="20" t="s">
        <v>4757</v>
      </c>
      <c r="B1100" s="2" t="s">
        <v>1471</v>
      </c>
      <c r="C1100" s="2" t="s">
        <v>1461</v>
      </c>
      <c r="D1100" s="2" t="s">
        <v>1437</v>
      </c>
      <c r="E1100" s="2" t="s">
        <v>1438</v>
      </c>
      <c r="F1100" s="14">
        <v>811.8</v>
      </c>
      <c r="G1100" s="22">
        <v>35.299999999999997</v>
      </c>
      <c r="H1100" s="25">
        <v>28.72</v>
      </c>
      <c r="I1100" s="5">
        <v>0.39589999999999997</v>
      </c>
      <c r="J1100" s="2" t="s">
        <v>23</v>
      </c>
      <c r="K1100" s="2" t="s">
        <v>1472</v>
      </c>
      <c r="L1100" s="2" t="s">
        <v>25</v>
      </c>
      <c r="M1100" s="2" t="s">
        <v>26</v>
      </c>
      <c r="N1100" s="2" t="s">
        <v>112</v>
      </c>
      <c r="O1100" s="2">
        <v>160</v>
      </c>
      <c r="P1100" s="2" t="s">
        <v>113</v>
      </c>
      <c r="Q1100" s="2" t="s">
        <v>29</v>
      </c>
      <c r="R1100" t="str">
        <f>LEFT(E1100,3)</f>
        <v>110</v>
      </c>
      <c r="S1100" t="str">
        <f>RIGHT(LEFT(E1100,6),2)</f>
        <v>11</v>
      </c>
      <c r="T1100" t="str">
        <f>CONCATENATE("Q", INT((S1100+2)/3))</f>
        <v>Q4</v>
      </c>
      <c r="U1100" s="7" t="str">
        <f>CONCATENATE(R1100," ",T1100)</f>
        <v>110 Q4</v>
      </c>
    </row>
    <row r="1101" spans="1:21" ht="70" customHeight="1">
      <c r="A1101" s="20" t="s">
        <v>4758</v>
      </c>
      <c r="B1101" s="2" t="s">
        <v>1473</v>
      </c>
      <c r="C1101" s="2" t="s">
        <v>1474</v>
      </c>
      <c r="D1101" s="2" t="s">
        <v>1437</v>
      </c>
      <c r="E1101" s="2" t="s">
        <v>1438</v>
      </c>
      <c r="F1101" s="14">
        <v>987</v>
      </c>
      <c r="G1101" s="22">
        <v>31.6</v>
      </c>
      <c r="H1101" s="25">
        <v>35.17</v>
      </c>
      <c r="I1101" s="5">
        <v>0.44990000000000002</v>
      </c>
      <c r="J1101" s="2" t="s">
        <v>23</v>
      </c>
      <c r="K1101" s="2" t="s">
        <v>1475</v>
      </c>
      <c r="L1101" s="2" t="s">
        <v>25</v>
      </c>
      <c r="M1101" s="2" t="s">
        <v>26</v>
      </c>
      <c r="N1101" s="2" t="s">
        <v>136</v>
      </c>
      <c r="O1101" s="2">
        <v>175</v>
      </c>
      <c r="P1101" s="2" t="s">
        <v>113</v>
      </c>
      <c r="Q1101" s="2" t="s">
        <v>29</v>
      </c>
      <c r="R1101" t="str">
        <f>LEFT(E1101,3)</f>
        <v>110</v>
      </c>
      <c r="S1101" t="str">
        <f>RIGHT(LEFT(E1101,6),2)</f>
        <v>11</v>
      </c>
      <c r="T1101" t="str">
        <f>CONCATENATE("Q", INT((S1101+2)/3))</f>
        <v>Q4</v>
      </c>
      <c r="U1101" s="7" t="str">
        <f>CONCATENATE(R1101," ",T1101)</f>
        <v>110 Q4</v>
      </c>
    </row>
    <row r="1102" spans="1:21" ht="70" customHeight="1">
      <c r="A1102" s="20" t="s">
        <v>4759</v>
      </c>
      <c r="B1102" s="2" t="s">
        <v>1476</v>
      </c>
      <c r="C1102" s="2" t="s">
        <v>1477</v>
      </c>
      <c r="D1102" s="2" t="s">
        <v>1478</v>
      </c>
      <c r="E1102" s="2" t="s">
        <v>1438</v>
      </c>
      <c r="F1102" s="14">
        <v>1546</v>
      </c>
      <c r="G1102" s="22">
        <v>35.1</v>
      </c>
      <c r="H1102" s="25">
        <v>45.92</v>
      </c>
      <c r="I1102" s="5">
        <v>0.49940000000000001</v>
      </c>
      <c r="J1102" s="2" t="s">
        <v>23</v>
      </c>
      <c r="K1102" s="2" t="s">
        <v>31</v>
      </c>
      <c r="L1102" s="2" t="s">
        <v>25</v>
      </c>
      <c r="M1102" s="2" t="s">
        <v>117</v>
      </c>
      <c r="N1102" s="2" t="s">
        <v>27</v>
      </c>
      <c r="O1102" s="2">
        <v>195</v>
      </c>
      <c r="P1102" s="2" t="s">
        <v>28</v>
      </c>
      <c r="Q1102" s="2" t="s">
        <v>29</v>
      </c>
      <c r="R1102" t="str">
        <f>LEFT(E1102,3)</f>
        <v>110</v>
      </c>
      <c r="S1102" t="str">
        <f>RIGHT(LEFT(E1102,6),2)</f>
        <v>11</v>
      </c>
      <c r="T1102" t="str">
        <f>CONCATENATE("Q", INT((S1102+2)/3))</f>
        <v>Q4</v>
      </c>
      <c r="U1102" s="7" t="str">
        <f>CONCATENATE(R1102," ",T1102)</f>
        <v>110 Q4</v>
      </c>
    </row>
    <row r="1103" spans="1:21" ht="70" customHeight="1">
      <c r="A1103" s="20" t="s">
        <v>4760</v>
      </c>
      <c r="B1103" s="2" t="s">
        <v>214</v>
      </c>
      <c r="C1103" s="2" t="s">
        <v>1479</v>
      </c>
      <c r="D1103" s="2" t="s">
        <v>160</v>
      </c>
      <c r="E1103" s="2" t="s">
        <v>1438</v>
      </c>
      <c r="F1103" s="14">
        <v>990</v>
      </c>
      <c r="G1103" s="22">
        <v>26.8</v>
      </c>
      <c r="H1103" s="25">
        <v>39.36</v>
      </c>
      <c r="I1103" s="5">
        <v>0.52010000000000001</v>
      </c>
      <c r="J1103" s="2" t="s">
        <v>23</v>
      </c>
      <c r="K1103" s="2" t="s">
        <v>175</v>
      </c>
      <c r="L1103" s="2" t="s">
        <v>25</v>
      </c>
      <c r="M1103" s="2" t="s">
        <v>26</v>
      </c>
      <c r="N1103" s="2" t="s">
        <v>136</v>
      </c>
      <c r="O1103" s="2">
        <v>80</v>
      </c>
      <c r="P1103" s="2" t="s">
        <v>28</v>
      </c>
      <c r="Q1103" s="2" t="s">
        <v>29</v>
      </c>
      <c r="R1103" t="str">
        <f>LEFT(E1103,3)</f>
        <v>110</v>
      </c>
      <c r="S1103" t="str">
        <f>RIGHT(LEFT(E1103,6),2)</f>
        <v>11</v>
      </c>
      <c r="T1103" t="str">
        <f>CONCATENATE("Q", INT((S1103+2)/3))</f>
        <v>Q4</v>
      </c>
      <c r="U1103" s="7" t="str">
        <f>CONCATENATE(R1103," ",T1103)</f>
        <v>110 Q4</v>
      </c>
    </row>
    <row r="1104" spans="1:21" ht="70" customHeight="1">
      <c r="A1104" s="20" t="s">
        <v>4761</v>
      </c>
      <c r="B1104" s="2" t="s">
        <v>95</v>
      </c>
      <c r="C1104" s="2" t="s">
        <v>1480</v>
      </c>
      <c r="D1104" s="2" t="s">
        <v>97</v>
      </c>
      <c r="E1104" s="2" t="s">
        <v>1438</v>
      </c>
      <c r="F1104" s="14">
        <v>1290</v>
      </c>
      <c r="G1104" s="22">
        <v>27.4</v>
      </c>
      <c r="H1104" s="25">
        <v>47.55</v>
      </c>
      <c r="I1104" s="5">
        <v>0.48420000000000002</v>
      </c>
      <c r="J1104" s="2" t="s">
        <v>23</v>
      </c>
      <c r="K1104" s="2" t="s">
        <v>24</v>
      </c>
      <c r="L1104" s="2" t="s">
        <v>25</v>
      </c>
      <c r="M1104" s="2" t="s">
        <v>26</v>
      </c>
      <c r="N1104" s="2" t="s">
        <v>27</v>
      </c>
      <c r="O1104" s="2">
        <v>200</v>
      </c>
      <c r="P1104" s="2" t="s">
        <v>28</v>
      </c>
      <c r="Q1104" s="2" t="s">
        <v>29</v>
      </c>
      <c r="R1104" t="str">
        <f>LEFT(E1104,3)</f>
        <v>110</v>
      </c>
      <c r="S1104" t="str">
        <f>RIGHT(LEFT(E1104,6),2)</f>
        <v>11</v>
      </c>
      <c r="T1104" t="str">
        <f>CONCATENATE("Q", INT((S1104+2)/3))</f>
        <v>Q4</v>
      </c>
      <c r="U1104" s="7" t="str">
        <f>CONCATENATE(R1104," ",T1104)</f>
        <v>110 Q4</v>
      </c>
    </row>
    <row r="1105" spans="1:21" ht="70" customHeight="1">
      <c r="A1105" s="20" t="s">
        <v>4762</v>
      </c>
      <c r="B1105" s="2" t="s">
        <v>1481</v>
      </c>
      <c r="C1105" s="2" t="s">
        <v>1482</v>
      </c>
      <c r="D1105" s="2" t="s">
        <v>1483</v>
      </c>
      <c r="E1105" s="2" t="s">
        <v>1438</v>
      </c>
      <c r="F1105" s="14">
        <v>1248</v>
      </c>
      <c r="G1105" s="22">
        <v>39.6</v>
      </c>
      <c r="H1105" s="25">
        <v>33.99</v>
      </c>
      <c r="I1105" s="5">
        <v>0.47460000000000002</v>
      </c>
      <c r="J1105" s="2" t="s">
        <v>23</v>
      </c>
      <c r="K1105" s="2" t="s">
        <v>312</v>
      </c>
      <c r="L1105" s="2" t="s">
        <v>25</v>
      </c>
      <c r="M1105" s="2" t="s">
        <v>26</v>
      </c>
      <c r="N1105" s="2" t="s">
        <v>50</v>
      </c>
      <c r="O1105" s="2">
        <v>200</v>
      </c>
      <c r="P1105" s="2" t="s">
        <v>28</v>
      </c>
      <c r="Q1105" s="2" t="s">
        <v>29</v>
      </c>
      <c r="R1105" t="str">
        <f>LEFT(E1105,3)</f>
        <v>110</v>
      </c>
      <c r="S1105" t="str">
        <f>RIGHT(LEFT(E1105,6),2)</f>
        <v>11</v>
      </c>
      <c r="T1105" t="str">
        <f>CONCATENATE("Q", INT((S1105+2)/3))</f>
        <v>Q4</v>
      </c>
      <c r="U1105" s="7" t="str">
        <f>CONCATENATE(R1105," ",T1105)</f>
        <v>110 Q4</v>
      </c>
    </row>
    <row r="1106" spans="1:21" ht="70" customHeight="1">
      <c r="A1106" s="20" t="s">
        <v>4763</v>
      </c>
      <c r="B1106" s="2" t="s">
        <v>1481</v>
      </c>
      <c r="C1106" s="2" t="s">
        <v>1484</v>
      </c>
      <c r="D1106" s="2" t="s">
        <v>1483</v>
      </c>
      <c r="E1106" s="2" t="s">
        <v>1438</v>
      </c>
      <c r="F1106" s="14">
        <v>1309</v>
      </c>
      <c r="G1106" s="22">
        <v>40.700000000000003</v>
      </c>
      <c r="H1106" s="25">
        <v>34.76</v>
      </c>
      <c r="I1106" s="5">
        <v>0.48320000000000002</v>
      </c>
      <c r="J1106" s="2" t="s">
        <v>23</v>
      </c>
      <c r="K1106" s="2" t="s">
        <v>503</v>
      </c>
      <c r="L1106" s="2" t="s">
        <v>25</v>
      </c>
      <c r="M1106" s="2" t="s">
        <v>26</v>
      </c>
      <c r="N1106" s="2" t="s">
        <v>50</v>
      </c>
      <c r="O1106" s="2">
        <v>200</v>
      </c>
      <c r="P1106" s="2" t="s">
        <v>28</v>
      </c>
      <c r="Q1106" s="2" t="s">
        <v>29</v>
      </c>
      <c r="R1106" t="str">
        <f>LEFT(E1106,3)</f>
        <v>110</v>
      </c>
      <c r="S1106" t="str">
        <f>RIGHT(LEFT(E1106,6),2)</f>
        <v>11</v>
      </c>
      <c r="T1106" t="str">
        <f>CONCATENATE("Q", INT((S1106+2)/3))</f>
        <v>Q4</v>
      </c>
      <c r="U1106" s="7" t="str">
        <f>CONCATENATE(R1106," ",T1106)</f>
        <v>110 Q4</v>
      </c>
    </row>
    <row r="1107" spans="1:21" ht="70" customHeight="1">
      <c r="A1107" s="20" t="s">
        <v>4764</v>
      </c>
      <c r="B1107" s="2" t="s">
        <v>1481</v>
      </c>
      <c r="C1107" s="2" t="s">
        <v>1485</v>
      </c>
      <c r="D1107" s="2" t="s">
        <v>1483</v>
      </c>
      <c r="E1107" s="2" t="s">
        <v>1438</v>
      </c>
      <c r="F1107" s="14">
        <v>1719</v>
      </c>
      <c r="G1107" s="22">
        <v>41.8</v>
      </c>
      <c r="H1107" s="25">
        <v>43.62</v>
      </c>
      <c r="I1107" s="5">
        <v>0.4894</v>
      </c>
      <c r="J1107" s="2" t="s">
        <v>23</v>
      </c>
      <c r="K1107" s="2" t="s">
        <v>225</v>
      </c>
      <c r="L1107" s="2" t="s">
        <v>25</v>
      </c>
      <c r="M1107" s="2" t="s">
        <v>26</v>
      </c>
      <c r="N1107" s="2" t="s">
        <v>27</v>
      </c>
      <c r="O1107" s="2">
        <v>210</v>
      </c>
      <c r="P1107" s="2" t="s">
        <v>28</v>
      </c>
      <c r="Q1107" s="2" t="s">
        <v>29</v>
      </c>
      <c r="R1107" t="str">
        <f>LEFT(E1107,3)</f>
        <v>110</v>
      </c>
      <c r="S1107" t="str">
        <f>RIGHT(LEFT(E1107,6),2)</f>
        <v>11</v>
      </c>
      <c r="T1107" t="str">
        <f>CONCATENATE("Q", INT((S1107+2)/3))</f>
        <v>Q4</v>
      </c>
      <c r="U1107" s="7" t="str">
        <f>CONCATENATE(R1107," ",T1107)</f>
        <v>110 Q4</v>
      </c>
    </row>
    <row r="1108" spans="1:21" ht="70" customHeight="1">
      <c r="A1108" s="20" t="s">
        <v>4765</v>
      </c>
      <c r="B1108" s="2" t="s">
        <v>1453</v>
      </c>
      <c r="C1108" s="2" t="s">
        <v>1486</v>
      </c>
      <c r="D1108" s="2" t="s">
        <v>1455</v>
      </c>
      <c r="E1108" s="2" t="s">
        <v>1487</v>
      </c>
      <c r="F1108" s="14">
        <v>526</v>
      </c>
      <c r="G1108" s="22">
        <v>26.8</v>
      </c>
      <c r="H1108" s="25">
        <v>19.66</v>
      </c>
      <c r="I1108" s="5">
        <v>0.61080000000000001</v>
      </c>
      <c r="J1108" s="2" t="s">
        <v>23</v>
      </c>
      <c r="K1108" s="2" t="s">
        <v>1488</v>
      </c>
      <c r="L1108" s="2" t="s">
        <v>222</v>
      </c>
      <c r="M1108" s="2" t="s">
        <v>223</v>
      </c>
      <c r="N1108" s="2" t="s">
        <v>453</v>
      </c>
      <c r="O1108" s="8"/>
      <c r="P1108" s="2" t="s">
        <v>113</v>
      </c>
      <c r="Q1108" s="2" t="s">
        <v>29</v>
      </c>
      <c r="R1108" t="str">
        <f>LEFT(E1108,3)</f>
        <v>110</v>
      </c>
      <c r="S1108" t="str">
        <f>RIGHT(LEFT(E1108,6),2)</f>
        <v>11</v>
      </c>
      <c r="T1108" t="str">
        <f>CONCATENATE("Q", INT((S1108+2)/3))</f>
        <v>Q4</v>
      </c>
      <c r="U1108" s="7" t="str">
        <f>CONCATENATE(R1108," ",T1108)</f>
        <v>110 Q4</v>
      </c>
    </row>
    <row r="1109" spans="1:21" ht="70" customHeight="1">
      <c r="A1109" s="20" t="s">
        <v>4766</v>
      </c>
      <c r="B1109" s="2" t="s">
        <v>1453</v>
      </c>
      <c r="C1109" s="2" t="s">
        <v>1489</v>
      </c>
      <c r="D1109" s="2" t="s">
        <v>1455</v>
      </c>
      <c r="E1109" s="2" t="s">
        <v>1487</v>
      </c>
      <c r="F1109" s="14">
        <v>526</v>
      </c>
      <c r="G1109" s="22">
        <v>26.8</v>
      </c>
      <c r="H1109" s="25">
        <v>19.66</v>
      </c>
      <c r="I1109" s="5">
        <v>0.61080000000000001</v>
      </c>
      <c r="J1109" s="2" t="s">
        <v>23</v>
      </c>
      <c r="K1109" s="2" t="s">
        <v>1459</v>
      </c>
      <c r="L1109" s="2" t="s">
        <v>222</v>
      </c>
      <c r="M1109" s="2" t="s">
        <v>223</v>
      </c>
      <c r="N1109" s="2" t="s">
        <v>453</v>
      </c>
      <c r="O1109" s="8"/>
      <c r="P1109" s="2" t="s">
        <v>113</v>
      </c>
      <c r="Q1109" s="2" t="s">
        <v>29</v>
      </c>
      <c r="R1109" t="str">
        <f>LEFT(E1109,3)</f>
        <v>110</v>
      </c>
      <c r="S1109" t="str">
        <f>RIGHT(LEFT(E1109,6),2)</f>
        <v>11</v>
      </c>
      <c r="T1109" t="str">
        <f>CONCATENATE("Q", INT((S1109+2)/3))</f>
        <v>Q4</v>
      </c>
      <c r="U1109" s="7" t="str">
        <f>CONCATENATE(R1109," ",T1109)</f>
        <v>110 Q4</v>
      </c>
    </row>
    <row r="1110" spans="1:21" ht="70" customHeight="1">
      <c r="A1110" s="20" t="s">
        <v>4767</v>
      </c>
      <c r="B1110" s="2" t="s">
        <v>1490</v>
      </c>
      <c r="C1110" s="2" t="s">
        <v>1491</v>
      </c>
      <c r="D1110" s="2" t="s">
        <v>1437</v>
      </c>
      <c r="E1110" s="2" t="s">
        <v>1487</v>
      </c>
      <c r="F1110" s="14">
        <v>579.6</v>
      </c>
      <c r="G1110" s="22">
        <v>31.7</v>
      </c>
      <c r="H1110" s="25">
        <v>18.3</v>
      </c>
      <c r="I1110" s="5">
        <v>0.60550000000000004</v>
      </c>
      <c r="J1110" s="2" t="s">
        <v>23</v>
      </c>
      <c r="K1110" s="2" t="s">
        <v>260</v>
      </c>
      <c r="L1110" s="2" t="s">
        <v>222</v>
      </c>
      <c r="M1110" s="2" t="s">
        <v>223</v>
      </c>
      <c r="N1110" s="2" t="s">
        <v>453</v>
      </c>
      <c r="O1110" s="8"/>
      <c r="P1110" s="2" t="s">
        <v>113</v>
      </c>
      <c r="Q1110" s="2" t="s">
        <v>29</v>
      </c>
      <c r="R1110" t="str">
        <f>LEFT(E1110,3)</f>
        <v>110</v>
      </c>
      <c r="S1110" t="str">
        <f>RIGHT(LEFT(E1110,6),2)</f>
        <v>11</v>
      </c>
      <c r="T1110" t="str">
        <f>CONCATENATE("Q", INT((S1110+2)/3))</f>
        <v>Q4</v>
      </c>
      <c r="U1110" s="7" t="str">
        <f>CONCATENATE(R1110," ",T1110)</f>
        <v>110 Q4</v>
      </c>
    </row>
    <row r="1111" spans="1:21" ht="70" customHeight="1">
      <c r="A1111" s="20" t="s">
        <v>4768</v>
      </c>
      <c r="B1111" s="2" t="s">
        <v>1492</v>
      </c>
      <c r="C1111" s="2" t="s">
        <v>1491</v>
      </c>
      <c r="D1111" s="2" t="s">
        <v>1437</v>
      </c>
      <c r="E1111" s="2" t="s">
        <v>1487</v>
      </c>
      <c r="F1111" s="14">
        <v>556.5</v>
      </c>
      <c r="G1111" s="22">
        <v>30.4</v>
      </c>
      <c r="H1111" s="25">
        <v>18.3</v>
      </c>
      <c r="I1111" s="5">
        <v>0.60550000000000004</v>
      </c>
      <c r="J1111" s="2" t="s">
        <v>23</v>
      </c>
      <c r="K1111" s="2" t="s">
        <v>1493</v>
      </c>
      <c r="L1111" s="2" t="s">
        <v>222</v>
      </c>
      <c r="M1111" s="2" t="s">
        <v>223</v>
      </c>
      <c r="N1111" s="2" t="s">
        <v>453</v>
      </c>
      <c r="O1111" s="8"/>
      <c r="P1111" s="2" t="s">
        <v>113</v>
      </c>
      <c r="Q1111" s="2" t="s">
        <v>29</v>
      </c>
      <c r="R1111" t="str">
        <f>LEFT(E1111,3)</f>
        <v>110</v>
      </c>
      <c r="S1111" t="str">
        <f>RIGHT(LEFT(E1111,6),2)</f>
        <v>11</v>
      </c>
      <c r="T1111" t="str">
        <f>CONCATENATE("Q", INT((S1111+2)/3))</f>
        <v>Q4</v>
      </c>
      <c r="U1111" s="7" t="str">
        <f>CONCATENATE(R1111," ",T1111)</f>
        <v>110 Q4</v>
      </c>
    </row>
    <row r="1112" spans="1:21" ht="70" customHeight="1">
      <c r="A1112" s="20" t="s">
        <v>4769</v>
      </c>
      <c r="B1112" s="2" t="s">
        <v>1494</v>
      </c>
      <c r="C1112" s="2" t="s">
        <v>1495</v>
      </c>
      <c r="D1112" s="2" t="s">
        <v>1437</v>
      </c>
      <c r="E1112" s="2" t="s">
        <v>1487</v>
      </c>
      <c r="F1112" s="14">
        <v>801.6</v>
      </c>
      <c r="G1112" s="22">
        <v>30.9</v>
      </c>
      <c r="H1112" s="25">
        <v>25.93</v>
      </c>
      <c r="I1112" s="5">
        <v>0.61</v>
      </c>
      <c r="J1112" s="2" t="s">
        <v>23</v>
      </c>
      <c r="K1112" s="2" t="s">
        <v>1496</v>
      </c>
      <c r="L1112" s="2" t="s">
        <v>222</v>
      </c>
      <c r="M1112" s="2" t="s">
        <v>223</v>
      </c>
      <c r="N1112" s="2" t="s">
        <v>453</v>
      </c>
      <c r="O1112" s="8"/>
      <c r="P1112" s="2" t="s">
        <v>113</v>
      </c>
      <c r="Q1112" s="2" t="s">
        <v>29</v>
      </c>
      <c r="R1112" t="str">
        <f>LEFT(E1112,3)</f>
        <v>110</v>
      </c>
      <c r="S1112" t="str">
        <f>RIGHT(LEFT(E1112,6),2)</f>
        <v>11</v>
      </c>
      <c r="T1112" t="str">
        <f>CONCATENATE("Q", INT((S1112+2)/3))</f>
        <v>Q4</v>
      </c>
      <c r="U1112" s="7" t="str">
        <f>CONCATENATE(R1112," ",T1112)</f>
        <v>110 Q4</v>
      </c>
    </row>
    <row r="1113" spans="1:21" ht="70" customHeight="1">
      <c r="A1113" s="20" t="s">
        <v>4770</v>
      </c>
      <c r="B1113" s="2" t="s">
        <v>1497</v>
      </c>
      <c r="C1113" s="2" t="s">
        <v>1491</v>
      </c>
      <c r="D1113" s="2" t="s">
        <v>1437</v>
      </c>
      <c r="E1113" s="2" t="s">
        <v>1487</v>
      </c>
      <c r="F1113" s="14">
        <v>564.70000000000005</v>
      </c>
      <c r="G1113" s="22">
        <v>30.9</v>
      </c>
      <c r="H1113" s="25">
        <v>18.3</v>
      </c>
      <c r="I1113" s="5">
        <v>0.60550000000000004</v>
      </c>
      <c r="J1113" s="2" t="s">
        <v>23</v>
      </c>
      <c r="K1113" s="2" t="s">
        <v>449</v>
      </c>
      <c r="L1113" s="2" t="s">
        <v>222</v>
      </c>
      <c r="M1113" s="2" t="s">
        <v>223</v>
      </c>
      <c r="N1113" s="2" t="s">
        <v>453</v>
      </c>
      <c r="O1113" s="8"/>
      <c r="P1113" s="2" t="s">
        <v>113</v>
      </c>
      <c r="Q1113" s="2" t="s">
        <v>29</v>
      </c>
      <c r="R1113" t="str">
        <f>LEFT(E1113,3)</f>
        <v>110</v>
      </c>
      <c r="S1113" t="str">
        <f>RIGHT(LEFT(E1113,6),2)</f>
        <v>11</v>
      </c>
      <c r="T1113" t="str">
        <f>CONCATENATE("Q", INT((S1113+2)/3))</f>
        <v>Q4</v>
      </c>
      <c r="U1113" s="7" t="str">
        <f>CONCATENATE(R1113," ",T1113)</f>
        <v>110 Q4</v>
      </c>
    </row>
    <row r="1114" spans="1:21" ht="70" customHeight="1">
      <c r="A1114" s="20" t="s">
        <v>4771</v>
      </c>
      <c r="B1114" s="2" t="s">
        <v>1498</v>
      </c>
      <c r="C1114" s="2" t="s">
        <v>1499</v>
      </c>
      <c r="D1114" s="2" t="s">
        <v>1437</v>
      </c>
      <c r="E1114" s="2" t="s">
        <v>1487</v>
      </c>
      <c r="F1114" s="14">
        <v>775</v>
      </c>
      <c r="G1114" s="22">
        <v>32.6</v>
      </c>
      <c r="H1114" s="25">
        <v>23.75</v>
      </c>
      <c r="I1114" s="5">
        <v>0.61499999999999999</v>
      </c>
      <c r="J1114" s="2" t="s">
        <v>23</v>
      </c>
      <c r="K1114" s="2" t="s">
        <v>1500</v>
      </c>
      <c r="L1114" s="2" t="s">
        <v>222</v>
      </c>
      <c r="M1114" s="2" t="s">
        <v>223</v>
      </c>
      <c r="N1114" s="2" t="s">
        <v>453</v>
      </c>
      <c r="O1114" s="8"/>
      <c r="P1114" s="2" t="s">
        <v>113</v>
      </c>
      <c r="Q1114" s="2" t="s">
        <v>29</v>
      </c>
      <c r="R1114" t="str">
        <f>LEFT(E1114,3)</f>
        <v>110</v>
      </c>
      <c r="S1114" t="str">
        <f>RIGHT(LEFT(E1114,6),2)</f>
        <v>11</v>
      </c>
      <c r="T1114" t="str">
        <f>CONCATENATE("Q", INT((S1114+2)/3))</f>
        <v>Q4</v>
      </c>
      <c r="U1114" s="7" t="str">
        <f>CONCATENATE(R1114," ",T1114)</f>
        <v>110 Q4</v>
      </c>
    </row>
    <row r="1115" spans="1:21" ht="70" customHeight="1">
      <c r="A1115" s="20" t="s">
        <v>4772</v>
      </c>
      <c r="B1115" s="2" t="s">
        <v>1501</v>
      </c>
      <c r="C1115" s="2" t="s">
        <v>1491</v>
      </c>
      <c r="D1115" s="2" t="s">
        <v>1437</v>
      </c>
      <c r="E1115" s="2" t="s">
        <v>1487</v>
      </c>
      <c r="F1115" s="14">
        <v>552.5</v>
      </c>
      <c r="G1115" s="22">
        <v>30.2</v>
      </c>
      <c r="H1115" s="25">
        <v>18.3</v>
      </c>
      <c r="I1115" s="5">
        <v>0.60550000000000004</v>
      </c>
      <c r="J1115" s="2" t="s">
        <v>23</v>
      </c>
      <c r="K1115" s="2" t="s">
        <v>490</v>
      </c>
      <c r="L1115" s="2" t="s">
        <v>222</v>
      </c>
      <c r="M1115" s="2" t="s">
        <v>223</v>
      </c>
      <c r="N1115" s="2" t="s">
        <v>453</v>
      </c>
      <c r="O1115" s="8"/>
      <c r="P1115" s="2" t="s">
        <v>113</v>
      </c>
      <c r="Q1115" s="2" t="s">
        <v>29</v>
      </c>
      <c r="R1115" t="str">
        <f>LEFT(E1115,3)</f>
        <v>110</v>
      </c>
      <c r="S1115" t="str">
        <f>RIGHT(LEFT(E1115,6),2)</f>
        <v>11</v>
      </c>
      <c r="T1115" t="str">
        <f>CONCATENATE("Q", INT((S1115+2)/3))</f>
        <v>Q4</v>
      </c>
      <c r="U1115" s="7" t="str">
        <f>CONCATENATE(R1115," ",T1115)</f>
        <v>110 Q4</v>
      </c>
    </row>
    <row r="1116" spans="1:21" ht="70" customHeight="1">
      <c r="A1116" s="20" t="s">
        <v>4773</v>
      </c>
      <c r="B1116" s="2" t="s">
        <v>1502</v>
      </c>
      <c r="C1116" s="2" t="s">
        <v>1440</v>
      </c>
      <c r="D1116" s="2" t="s">
        <v>1437</v>
      </c>
      <c r="E1116" s="2" t="s">
        <v>1487</v>
      </c>
      <c r="F1116" s="14">
        <v>543.1</v>
      </c>
      <c r="G1116" s="22">
        <v>31.4</v>
      </c>
      <c r="H1116" s="25">
        <v>17.29</v>
      </c>
      <c r="I1116" s="5">
        <v>0.60499999999999998</v>
      </c>
      <c r="J1116" s="2" t="s">
        <v>23</v>
      </c>
      <c r="K1116" s="2" t="s">
        <v>728</v>
      </c>
      <c r="L1116" s="2" t="s">
        <v>222</v>
      </c>
      <c r="M1116" s="2" t="s">
        <v>223</v>
      </c>
      <c r="N1116" s="2" t="s">
        <v>453</v>
      </c>
      <c r="O1116" s="8"/>
      <c r="P1116" s="2" t="s">
        <v>113</v>
      </c>
      <c r="Q1116" s="2" t="s">
        <v>29</v>
      </c>
      <c r="R1116" t="str">
        <f>LEFT(E1116,3)</f>
        <v>110</v>
      </c>
      <c r="S1116" t="str">
        <f>RIGHT(LEFT(E1116,6),2)</f>
        <v>11</v>
      </c>
      <c r="T1116" t="str">
        <f>CONCATENATE("Q", INT((S1116+2)/3))</f>
        <v>Q4</v>
      </c>
      <c r="U1116" s="7" t="str">
        <f>CONCATENATE(R1116," ",T1116)</f>
        <v>110 Q4</v>
      </c>
    </row>
    <row r="1117" spans="1:21" ht="70" customHeight="1">
      <c r="A1117" s="20" t="s">
        <v>4774</v>
      </c>
      <c r="B1117" s="2" t="s">
        <v>1503</v>
      </c>
      <c r="C1117" s="2" t="s">
        <v>1504</v>
      </c>
      <c r="D1117" s="2" t="s">
        <v>1437</v>
      </c>
      <c r="E1117" s="2" t="s">
        <v>1487</v>
      </c>
      <c r="F1117" s="14">
        <v>753.5</v>
      </c>
      <c r="G1117" s="22">
        <v>29.4</v>
      </c>
      <c r="H1117" s="25">
        <v>25.6</v>
      </c>
      <c r="I1117" s="5">
        <v>0.6159</v>
      </c>
      <c r="J1117" s="2" t="s">
        <v>23</v>
      </c>
      <c r="K1117" s="2" t="s">
        <v>1505</v>
      </c>
      <c r="L1117" s="2" t="s">
        <v>222</v>
      </c>
      <c r="M1117" s="2" t="s">
        <v>223</v>
      </c>
      <c r="N1117" s="2" t="s">
        <v>453</v>
      </c>
      <c r="O1117" s="8"/>
      <c r="P1117" s="2" t="s">
        <v>113</v>
      </c>
      <c r="Q1117" s="2" t="s">
        <v>29</v>
      </c>
      <c r="R1117" t="str">
        <f>LEFT(E1117,3)</f>
        <v>110</v>
      </c>
      <c r="S1117" t="str">
        <f>RIGHT(LEFT(E1117,6),2)</f>
        <v>11</v>
      </c>
      <c r="T1117" t="str">
        <f>CONCATENATE("Q", INT((S1117+2)/3))</f>
        <v>Q4</v>
      </c>
      <c r="U1117" s="7" t="str">
        <f>CONCATENATE(R1117," ",T1117)</f>
        <v>110 Q4</v>
      </c>
    </row>
    <row r="1118" spans="1:21" ht="70" customHeight="1">
      <c r="A1118" s="20" t="s">
        <v>4775</v>
      </c>
      <c r="B1118" s="2" t="s">
        <v>1506</v>
      </c>
      <c r="C1118" s="2" t="s">
        <v>1499</v>
      </c>
      <c r="D1118" s="2" t="s">
        <v>1437</v>
      </c>
      <c r="E1118" s="2" t="s">
        <v>1487</v>
      </c>
      <c r="F1118" s="14">
        <v>752.2</v>
      </c>
      <c r="G1118" s="22">
        <v>31.7</v>
      </c>
      <c r="H1118" s="25">
        <v>23.75</v>
      </c>
      <c r="I1118" s="5">
        <v>0.61499999999999999</v>
      </c>
      <c r="J1118" s="2" t="s">
        <v>23</v>
      </c>
      <c r="K1118" s="2" t="s">
        <v>490</v>
      </c>
      <c r="L1118" s="2" t="s">
        <v>222</v>
      </c>
      <c r="M1118" s="2" t="s">
        <v>223</v>
      </c>
      <c r="N1118" s="2" t="s">
        <v>453</v>
      </c>
      <c r="O1118" s="8"/>
      <c r="P1118" s="2" t="s">
        <v>113</v>
      </c>
      <c r="Q1118" s="2" t="s">
        <v>29</v>
      </c>
      <c r="R1118" t="str">
        <f>LEFT(E1118,3)</f>
        <v>110</v>
      </c>
      <c r="S1118" t="str">
        <f>RIGHT(LEFT(E1118,6),2)</f>
        <v>11</v>
      </c>
      <c r="T1118" t="str">
        <f>CONCATENATE("Q", INT((S1118+2)/3))</f>
        <v>Q4</v>
      </c>
      <c r="U1118" s="7" t="str">
        <f>CONCATENATE(R1118," ",T1118)</f>
        <v>110 Q4</v>
      </c>
    </row>
    <row r="1119" spans="1:21" ht="70" customHeight="1">
      <c r="A1119" s="20" t="s">
        <v>4776</v>
      </c>
      <c r="B1119" s="2" t="s">
        <v>1507</v>
      </c>
      <c r="C1119" s="2" t="s">
        <v>1436</v>
      </c>
      <c r="D1119" s="2" t="s">
        <v>1437</v>
      </c>
      <c r="E1119" s="2" t="s">
        <v>1487</v>
      </c>
      <c r="F1119" s="14">
        <v>752.2</v>
      </c>
      <c r="G1119" s="22">
        <v>31.7</v>
      </c>
      <c r="H1119" s="25">
        <v>23.75</v>
      </c>
      <c r="I1119" s="5">
        <v>0.61499999999999999</v>
      </c>
      <c r="J1119" s="2" t="s">
        <v>23</v>
      </c>
      <c r="K1119" s="2" t="s">
        <v>490</v>
      </c>
      <c r="L1119" s="2" t="s">
        <v>222</v>
      </c>
      <c r="M1119" s="2" t="s">
        <v>223</v>
      </c>
      <c r="N1119" s="2" t="s">
        <v>453</v>
      </c>
      <c r="O1119" s="8"/>
      <c r="P1119" s="2" t="s">
        <v>113</v>
      </c>
      <c r="Q1119" s="2" t="s">
        <v>29</v>
      </c>
      <c r="R1119" t="str">
        <f>LEFT(E1119,3)</f>
        <v>110</v>
      </c>
      <c r="S1119" t="str">
        <f>RIGHT(LEFT(E1119,6),2)</f>
        <v>11</v>
      </c>
      <c r="T1119" t="str">
        <f>CONCATENATE("Q", INT((S1119+2)/3))</f>
        <v>Q4</v>
      </c>
      <c r="U1119" s="7" t="str">
        <f>CONCATENATE(R1119," ",T1119)</f>
        <v>110 Q4</v>
      </c>
    </row>
    <row r="1120" spans="1:21" ht="70" customHeight="1">
      <c r="A1120" s="20" t="s">
        <v>4777</v>
      </c>
      <c r="B1120" s="2" t="s">
        <v>1508</v>
      </c>
      <c r="C1120" s="2" t="s">
        <v>1491</v>
      </c>
      <c r="D1120" s="2" t="s">
        <v>1437</v>
      </c>
      <c r="E1120" s="2" t="s">
        <v>1487</v>
      </c>
      <c r="F1120" s="14">
        <v>568.70000000000005</v>
      </c>
      <c r="G1120" s="22">
        <v>31.1</v>
      </c>
      <c r="H1120" s="25">
        <v>18.3</v>
      </c>
      <c r="I1120" s="5">
        <v>0.60550000000000004</v>
      </c>
      <c r="J1120" s="2" t="s">
        <v>23</v>
      </c>
      <c r="K1120" s="2" t="s">
        <v>1441</v>
      </c>
      <c r="L1120" s="2" t="s">
        <v>222</v>
      </c>
      <c r="M1120" s="2" t="s">
        <v>223</v>
      </c>
      <c r="N1120" s="2" t="s">
        <v>453</v>
      </c>
      <c r="O1120" s="8"/>
      <c r="P1120" s="2" t="s">
        <v>113</v>
      </c>
      <c r="Q1120" s="2" t="s">
        <v>29</v>
      </c>
      <c r="R1120" t="str">
        <f>LEFT(E1120,3)</f>
        <v>110</v>
      </c>
      <c r="S1120" t="str">
        <f>RIGHT(LEFT(E1120,6),2)</f>
        <v>11</v>
      </c>
      <c r="T1120" t="str">
        <f>CONCATENATE("Q", INT((S1120+2)/3))</f>
        <v>Q4</v>
      </c>
      <c r="U1120" s="7" t="str">
        <f>CONCATENATE(R1120," ",T1120)</f>
        <v>110 Q4</v>
      </c>
    </row>
    <row r="1121" spans="1:22" ht="70" customHeight="1">
      <c r="A1121" s="20" t="s">
        <v>4778</v>
      </c>
      <c r="B1121" s="2" t="s">
        <v>1509</v>
      </c>
      <c r="C1121" s="2" t="s">
        <v>1504</v>
      </c>
      <c r="D1121" s="2" t="s">
        <v>1437</v>
      </c>
      <c r="E1121" s="2" t="s">
        <v>1487</v>
      </c>
      <c r="F1121" s="14">
        <v>769</v>
      </c>
      <c r="G1121" s="22">
        <v>30</v>
      </c>
      <c r="H1121" s="25">
        <v>25.6</v>
      </c>
      <c r="I1121" s="5">
        <v>0.6159</v>
      </c>
      <c r="J1121" s="2" t="s">
        <v>23</v>
      </c>
      <c r="K1121" s="2" t="s">
        <v>1441</v>
      </c>
      <c r="L1121" s="2" t="s">
        <v>222</v>
      </c>
      <c r="M1121" s="2" t="s">
        <v>223</v>
      </c>
      <c r="N1121" s="2" t="s">
        <v>453</v>
      </c>
      <c r="O1121" s="8"/>
      <c r="P1121" s="2" t="s">
        <v>113</v>
      </c>
      <c r="Q1121" s="2" t="s">
        <v>29</v>
      </c>
      <c r="R1121" t="str">
        <f>LEFT(E1121,3)</f>
        <v>110</v>
      </c>
      <c r="S1121" t="str">
        <f>RIGHT(LEFT(E1121,6),2)</f>
        <v>11</v>
      </c>
      <c r="T1121" t="str">
        <f>CONCATENATE("Q", INT((S1121+2)/3))</f>
        <v>Q4</v>
      </c>
      <c r="U1121" s="7" t="str">
        <f>CONCATENATE(R1121," ",T1121)</f>
        <v>110 Q4</v>
      </c>
    </row>
    <row r="1122" spans="1:22" ht="70" customHeight="1">
      <c r="A1122" s="20" t="s">
        <v>4779</v>
      </c>
      <c r="B1122" s="2" t="s">
        <v>1510</v>
      </c>
      <c r="C1122" s="2" t="s">
        <v>1499</v>
      </c>
      <c r="D1122" s="2" t="s">
        <v>1437</v>
      </c>
      <c r="E1122" s="2" t="s">
        <v>1487</v>
      </c>
      <c r="F1122" s="14">
        <v>775.7</v>
      </c>
      <c r="G1122" s="22">
        <v>32.700000000000003</v>
      </c>
      <c r="H1122" s="25">
        <v>23.75</v>
      </c>
      <c r="I1122" s="5">
        <v>0.61499999999999999</v>
      </c>
      <c r="J1122" s="2" t="s">
        <v>23</v>
      </c>
      <c r="K1122" s="2" t="s">
        <v>1511</v>
      </c>
      <c r="L1122" s="2" t="s">
        <v>222</v>
      </c>
      <c r="M1122" s="2" t="s">
        <v>223</v>
      </c>
      <c r="N1122" s="2" t="s">
        <v>453</v>
      </c>
      <c r="O1122" s="8"/>
      <c r="P1122" s="2" t="s">
        <v>113</v>
      </c>
      <c r="Q1122" s="2" t="s">
        <v>29</v>
      </c>
      <c r="R1122" t="str">
        <f>LEFT(E1122,3)</f>
        <v>110</v>
      </c>
      <c r="S1122" t="str">
        <f>RIGHT(LEFT(E1122,6),2)</f>
        <v>11</v>
      </c>
      <c r="T1122" t="str">
        <f>CONCATENATE("Q", INT((S1122+2)/3))</f>
        <v>Q4</v>
      </c>
      <c r="U1122" s="7" t="str">
        <f>CONCATENATE(R1122," ",T1122)</f>
        <v>110 Q4</v>
      </c>
    </row>
    <row r="1123" spans="1:22" ht="70" customHeight="1">
      <c r="A1123" s="20" t="s">
        <v>4780</v>
      </c>
      <c r="B1123" s="2" t="s">
        <v>1512</v>
      </c>
      <c r="C1123" s="2" t="s">
        <v>1491</v>
      </c>
      <c r="D1123" s="2" t="s">
        <v>1437</v>
      </c>
      <c r="E1123" s="2" t="s">
        <v>1487</v>
      </c>
      <c r="F1123" s="14">
        <v>570</v>
      </c>
      <c r="G1123" s="22">
        <v>31.1</v>
      </c>
      <c r="H1123" s="25">
        <v>18.3</v>
      </c>
      <c r="I1123" s="5">
        <v>0.60550000000000004</v>
      </c>
      <c r="J1123" s="2" t="s">
        <v>23</v>
      </c>
      <c r="K1123" s="2" t="s">
        <v>1500</v>
      </c>
      <c r="L1123" s="2" t="s">
        <v>222</v>
      </c>
      <c r="M1123" s="2" t="s">
        <v>223</v>
      </c>
      <c r="N1123" s="2" t="s">
        <v>453</v>
      </c>
      <c r="O1123" s="8"/>
      <c r="P1123" s="2" t="s">
        <v>113</v>
      </c>
      <c r="Q1123" s="2" t="s">
        <v>29</v>
      </c>
      <c r="R1123" t="str">
        <f>LEFT(E1123,3)</f>
        <v>110</v>
      </c>
      <c r="S1123" t="str">
        <f>RIGHT(LEFT(E1123,6),2)</f>
        <v>11</v>
      </c>
      <c r="T1123" t="str">
        <f>CONCATENATE("Q", INT((S1123+2)/3))</f>
        <v>Q4</v>
      </c>
      <c r="U1123" s="7" t="str">
        <f>CONCATENATE(R1123," ",T1123)</f>
        <v>110 Q4</v>
      </c>
    </row>
    <row r="1124" spans="1:22" ht="70" customHeight="1">
      <c r="A1124" s="20" t="s">
        <v>4781</v>
      </c>
      <c r="B1124" s="2" t="s">
        <v>1513</v>
      </c>
      <c r="C1124" s="2" t="s">
        <v>1514</v>
      </c>
      <c r="D1124" s="2" t="s">
        <v>1437</v>
      </c>
      <c r="E1124" s="2" t="s">
        <v>1487</v>
      </c>
      <c r="F1124" s="14">
        <v>632.70000000000005</v>
      </c>
      <c r="G1124" s="22">
        <v>34.299999999999997</v>
      </c>
      <c r="H1124" s="25">
        <v>18.45</v>
      </c>
      <c r="I1124" s="5">
        <v>0.61619999999999997</v>
      </c>
      <c r="J1124" s="2" t="s">
        <v>23</v>
      </c>
      <c r="K1124" s="2" t="s">
        <v>558</v>
      </c>
      <c r="L1124" s="2" t="s">
        <v>222</v>
      </c>
      <c r="M1124" s="2" t="s">
        <v>223</v>
      </c>
      <c r="N1124" s="2" t="s">
        <v>453</v>
      </c>
      <c r="O1124" s="8"/>
      <c r="P1124" s="2" t="s">
        <v>113</v>
      </c>
      <c r="Q1124" s="2" t="s">
        <v>29</v>
      </c>
      <c r="R1124" t="str">
        <f>LEFT(E1124,3)</f>
        <v>110</v>
      </c>
      <c r="S1124" t="str">
        <f>RIGHT(LEFT(E1124,6),2)</f>
        <v>11</v>
      </c>
      <c r="T1124" t="str">
        <f>CONCATENATE("Q", INT((S1124+2)/3))</f>
        <v>Q4</v>
      </c>
      <c r="U1124" s="7" t="str">
        <f>CONCATENATE(R1124," ",T1124)</f>
        <v>110 Q4</v>
      </c>
    </row>
    <row r="1125" spans="1:22" ht="70" customHeight="1">
      <c r="A1125" s="20" t="s">
        <v>4782</v>
      </c>
      <c r="B1125" s="2" t="s">
        <v>1515</v>
      </c>
      <c r="C1125" s="2" t="s">
        <v>1499</v>
      </c>
      <c r="D1125" s="2" t="s">
        <v>1437</v>
      </c>
      <c r="E1125" s="2" t="s">
        <v>1487</v>
      </c>
      <c r="F1125" s="14">
        <v>776.8</v>
      </c>
      <c r="G1125" s="22">
        <v>32.700000000000003</v>
      </c>
      <c r="H1125" s="25">
        <v>23.75</v>
      </c>
      <c r="I1125" s="5">
        <v>0.61499999999999999</v>
      </c>
      <c r="J1125" s="2" t="s">
        <v>23</v>
      </c>
      <c r="K1125" s="2" t="s">
        <v>1516</v>
      </c>
      <c r="L1125" s="2" t="s">
        <v>222</v>
      </c>
      <c r="M1125" s="2" t="s">
        <v>223</v>
      </c>
      <c r="N1125" s="2" t="s">
        <v>453</v>
      </c>
      <c r="O1125" s="8"/>
      <c r="P1125" s="2" t="s">
        <v>113</v>
      </c>
      <c r="Q1125" s="2" t="s">
        <v>29</v>
      </c>
      <c r="R1125" t="str">
        <f>LEFT(E1125,3)</f>
        <v>110</v>
      </c>
      <c r="S1125" t="str">
        <f>RIGHT(LEFT(E1125,6),2)</f>
        <v>11</v>
      </c>
      <c r="T1125" t="str">
        <f>CONCATENATE("Q", INT((S1125+2)/3))</f>
        <v>Q4</v>
      </c>
      <c r="U1125" s="7" t="str">
        <f>CONCATENATE(R1125," ",T1125)</f>
        <v>110 Q4</v>
      </c>
    </row>
    <row r="1126" spans="1:22" ht="70" customHeight="1">
      <c r="A1126" s="20" t="s">
        <v>4783</v>
      </c>
      <c r="B1126" s="2" t="s">
        <v>249</v>
      </c>
      <c r="C1126" s="2" t="s">
        <v>1517</v>
      </c>
      <c r="D1126" s="2" t="s">
        <v>251</v>
      </c>
      <c r="E1126" s="2" t="s">
        <v>1487</v>
      </c>
      <c r="F1126" s="14">
        <v>1400</v>
      </c>
      <c r="G1126" s="22">
        <v>27.5</v>
      </c>
      <c r="H1126" s="25">
        <v>57.15</v>
      </c>
      <c r="I1126" s="5">
        <v>0.4884</v>
      </c>
      <c r="J1126" s="2" t="s">
        <v>122</v>
      </c>
      <c r="K1126" s="2" t="s">
        <v>1323</v>
      </c>
      <c r="L1126" s="2" t="s">
        <v>25</v>
      </c>
      <c r="M1126" s="2" t="s">
        <v>26</v>
      </c>
      <c r="N1126" s="2" t="s">
        <v>27</v>
      </c>
      <c r="O1126" s="2">
        <v>120</v>
      </c>
      <c r="P1126" s="2" t="s">
        <v>28</v>
      </c>
      <c r="Q1126" s="2" t="s">
        <v>29</v>
      </c>
      <c r="R1126" t="str">
        <f>LEFT(E1126,3)</f>
        <v>110</v>
      </c>
      <c r="S1126" t="str">
        <f>RIGHT(LEFT(E1126,6),2)</f>
        <v>11</v>
      </c>
      <c r="T1126" t="str">
        <f>CONCATENATE("Q", INT((S1126+2)/3))</f>
        <v>Q4</v>
      </c>
      <c r="U1126" s="7" t="str">
        <f>CONCATENATE(R1126," ",T1126)</f>
        <v>110 Q4</v>
      </c>
    </row>
    <row r="1127" spans="1:22" ht="70" customHeight="1">
      <c r="A1127" s="20" t="s">
        <v>4784</v>
      </c>
      <c r="B1127" s="2" t="s">
        <v>124</v>
      </c>
      <c r="C1127" s="2" t="s">
        <v>1518</v>
      </c>
      <c r="D1127" s="2" t="s">
        <v>126</v>
      </c>
      <c r="E1127" s="2" t="s">
        <v>1487</v>
      </c>
      <c r="F1127" s="14">
        <v>920</v>
      </c>
      <c r="G1127" s="22">
        <v>36.200000000000003</v>
      </c>
      <c r="H1127" s="25">
        <v>25.41</v>
      </c>
      <c r="I1127" s="5">
        <v>0.62329999999999997</v>
      </c>
      <c r="J1127" s="2" t="s">
        <v>23</v>
      </c>
      <c r="K1127" s="2" t="s">
        <v>127</v>
      </c>
      <c r="L1127" s="2" t="s">
        <v>222</v>
      </c>
      <c r="M1127" s="2" t="s">
        <v>223</v>
      </c>
      <c r="N1127" s="2" t="s">
        <v>50</v>
      </c>
      <c r="O1127" s="8"/>
      <c r="P1127" s="2" t="s">
        <v>28</v>
      </c>
      <c r="Q1127" s="2" t="s">
        <v>29</v>
      </c>
      <c r="R1127" t="str">
        <f>LEFT(E1127,3)</f>
        <v>110</v>
      </c>
      <c r="S1127" t="str">
        <f>RIGHT(LEFT(E1127,6),2)</f>
        <v>11</v>
      </c>
      <c r="T1127" t="str">
        <f>CONCATENATE("Q", INT((S1127+2)/3))</f>
        <v>Q4</v>
      </c>
      <c r="U1127" s="7" t="str">
        <f>CONCATENATE(R1127," ",T1127)</f>
        <v>110 Q4</v>
      </c>
    </row>
    <row r="1128" spans="1:22" ht="70" customHeight="1">
      <c r="A1128" s="20" t="s">
        <v>4785</v>
      </c>
      <c r="B1128" s="2" t="s">
        <v>37</v>
      </c>
      <c r="C1128" s="2" t="s">
        <v>1519</v>
      </c>
      <c r="D1128" s="2" t="s">
        <v>195</v>
      </c>
      <c r="E1128" s="2" t="s">
        <v>1487</v>
      </c>
      <c r="F1128" s="14">
        <v>1260</v>
      </c>
      <c r="G1128" s="22">
        <v>28.2</v>
      </c>
      <c r="H1128" s="25">
        <v>45.9</v>
      </c>
      <c r="I1128" s="5">
        <v>0.49569999999999997</v>
      </c>
      <c r="J1128" s="2" t="s">
        <v>23</v>
      </c>
      <c r="K1128" s="2" t="s">
        <v>264</v>
      </c>
      <c r="L1128" s="2" t="s">
        <v>25</v>
      </c>
      <c r="M1128" s="2" t="s">
        <v>26</v>
      </c>
      <c r="N1128" s="2" t="s">
        <v>27</v>
      </c>
      <c r="O1128" s="2">
        <v>200</v>
      </c>
      <c r="P1128" s="2" t="s">
        <v>28</v>
      </c>
      <c r="Q1128" s="2" t="s">
        <v>29</v>
      </c>
      <c r="R1128" t="str">
        <f>LEFT(E1128,3)</f>
        <v>110</v>
      </c>
      <c r="S1128" t="str">
        <f>RIGHT(LEFT(E1128,6),2)</f>
        <v>11</v>
      </c>
      <c r="T1128" t="str">
        <f>CONCATENATE("Q", INT((S1128+2)/3))</f>
        <v>Q4</v>
      </c>
      <c r="U1128" s="7" t="str">
        <f>CONCATENATE(R1128," ",T1128)</f>
        <v>110 Q4</v>
      </c>
    </row>
    <row r="1129" spans="1:22" ht="70" customHeight="1">
      <c r="A1129" s="20" t="s">
        <v>4786</v>
      </c>
      <c r="B1129" s="2" t="s">
        <v>37</v>
      </c>
      <c r="C1129" s="2" t="s">
        <v>422</v>
      </c>
      <c r="D1129" s="2" t="s">
        <v>39</v>
      </c>
      <c r="E1129" s="2" t="s">
        <v>1487</v>
      </c>
      <c r="F1129" s="14">
        <v>1655</v>
      </c>
      <c r="G1129" s="22">
        <v>39.4</v>
      </c>
      <c r="H1129" s="25">
        <v>44.96</v>
      </c>
      <c r="I1129" s="5">
        <v>0.50109999999999999</v>
      </c>
      <c r="J1129" s="2" t="s">
        <v>23</v>
      </c>
      <c r="K1129" s="2" t="s">
        <v>40</v>
      </c>
      <c r="L1129" s="2" t="s">
        <v>25</v>
      </c>
      <c r="M1129" s="2" t="s">
        <v>26</v>
      </c>
      <c r="N1129" s="2" t="s">
        <v>27</v>
      </c>
      <c r="O1129" s="2">
        <v>200</v>
      </c>
      <c r="P1129" s="2" t="s">
        <v>28</v>
      </c>
      <c r="Q1129" s="2" t="s">
        <v>29</v>
      </c>
      <c r="R1129" t="str">
        <f>LEFT(E1129,3)</f>
        <v>110</v>
      </c>
      <c r="S1129" t="str">
        <f>RIGHT(LEFT(E1129,6),2)</f>
        <v>11</v>
      </c>
      <c r="T1129" t="str">
        <f>CONCATENATE("Q", INT((S1129+2)/3))</f>
        <v>Q4</v>
      </c>
      <c r="U1129" s="7" t="str">
        <f>CONCATENATE(R1129," ",T1129)</f>
        <v>110 Q4</v>
      </c>
    </row>
    <row r="1130" spans="1:22" ht="70" customHeight="1">
      <c r="A1130" s="20" t="s">
        <v>4787</v>
      </c>
      <c r="B1130" s="2" t="s">
        <v>1453</v>
      </c>
      <c r="C1130" s="2" t="s">
        <v>740</v>
      </c>
      <c r="D1130" s="2" t="s">
        <v>1455</v>
      </c>
      <c r="E1130" s="2" t="s">
        <v>1487</v>
      </c>
      <c r="F1130" s="14">
        <v>885</v>
      </c>
      <c r="G1130" s="22">
        <v>26.3</v>
      </c>
      <c r="H1130" s="25">
        <v>35.83</v>
      </c>
      <c r="I1130" s="5">
        <v>0.4461</v>
      </c>
      <c r="J1130" s="2" t="s">
        <v>23</v>
      </c>
      <c r="K1130" s="2" t="s">
        <v>1520</v>
      </c>
      <c r="L1130" s="2" t="s">
        <v>25</v>
      </c>
      <c r="M1130" s="2" t="s">
        <v>26</v>
      </c>
      <c r="N1130" s="2" t="s">
        <v>453</v>
      </c>
      <c r="O1130" s="2">
        <v>170</v>
      </c>
      <c r="P1130" s="2" t="s">
        <v>113</v>
      </c>
      <c r="Q1130" s="2" t="s">
        <v>29</v>
      </c>
      <c r="R1130" t="str">
        <f>LEFT(E1130,3)</f>
        <v>110</v>
      </c>
      <c r="S1130" t="str">
        <f>RIGHT(LEFT(E1130,6),2)</f>
        <v>11</v>
      </c>
      <c r="T1130" t="str">
        <f>CONCATENATE("Q", INT((S1130+2)/3))</f>
        <v>Q4</v>
      </c>
      <c r="U1130" s="7" t="str">
        <f>CONCATENATE(R1130," ",T1130)</f>
        <v>110 Q4</v>
      </c>
    </row>
    <row r="1131" spans="1:22" ht="70" customHeight="1">
      <c r="A1131" s="20" t="s">
        <v>4788</v>
      </c>
      <c r="B1131" s="2" t="s">
        <v>1453</v>
      </c>
      <c r="C1131" s="2" t="s">
        <v>1521</v>
      </c>
      <c r="D1131" s="2" t="s">
        <v>1455</v>
      </c>
      <c r="E1131" s="2" t="s">
        <v>1487</v>
      </c>
      <c r="F1131" s="14">
        <v>802</v>
      </c>
      <c r="G1131" s="22">
        <v>24.4</v>
      </c>
      <c r="H1131" s="25">
        <v>34.549999999999997</v>
      </c>
      <c r="I1131" s="5">
        <v>0.45639999999999997</v>
      </c>
      <c r="J1131" s="2" t="s">
        <v>23</v>
      </c>
      <c r="K1131" s="2" t="s">
        <v>1522</v>
      </c>
      <c r="L1131" s="2" t="s">
        <v>25</v>
      </c>
      <c r="M1131" s="2" t="s">
        <v>26</v>
      </c>
      <c r="N1131" s="2" t="s">
        <v>453</v>
      </c>
      <c r="O1131" s="2">
        <v>170</v>
      </c>
      <c r="P1131" s="2" t="s">
        <v>113</v>
      </c>
      <c r="Q1131" s="2" t="s">
        <v>29</v>
      </c>
      <c r="R1131" t="str">
        <f>LEFT(E1131,3)</f>
        <v>110</v>
      </c>
      <c r="S1131" t="str">
        <f>RIGHT(LEFT(E1131,6),2)</f>
        <v>11</v>
      </c>
      <c r="T1131" t="str">
        <f>CONCATENATE("Q", INT((S1131+2)/3))</f>
        <v>Q4</v>
      </c>
      <c r="U1131" s="7" t="str">
        <f>CONCATENATE(R1131," ",T1131)</f>
        <v>110 Q4</v>
      </c>
    </row>
    <row r="1132" spans="1:22" ht="70" customHeight="1">
      <c r="A1132" s="20" t="s">
        <v>6628</v>
      </c>
      <c r="B1132" s="2" t="s">
        <v>3029</v>
      </c>
      <c r="C1132" s="2" t="s">
        <v>3079</v>
      </c>
      <c r="D1132" s="2" t="s">
        <v>3031</v>
      </c>
      <c r="E1132" s="2" t="s">
        <v>3071</v>
      </c>
      <c r="F1132" s="14">
        <v>2550</v>
      </c>
      <c r="G1132" s="22">
        <v>69.400000000000006</v>
      </c>
      <c r="H1132" s="25">
        <v>50.49</v>
      </c>
      <c r="I1132" s="8"/>
      <c r="J1132" s="2" t="s">
        <v>482</v>
      </c>
      <c r="K1132" s="2" t="s">
        <v>3080</v>
      </c>
      <c r="L1132" s="2" t="s">
        <v>25</v>
      </c>
      <c r="M1132" s="2" t="s">
        <v>1276</v>
      </c>
      <c r="N1132" s="8"/>
      <c r="O1132" s="2">
        <v>395</v>
      </c>
      <c r="P1132" s="2" t="s">
        <v>236</v>
      </c>
      <c r="Q1132" s="2" t="s">
        <v>29</v>
      </c>
      <c r="R1132" t="str">
        <f>LEFT(E1132,3)</f>
        <v>111</v>
      </c>
      <c r="S1132" t="str">
        <f>RIGHT(LEFT(E1132,6),2)</f>
        <v>04</v>
      </c>
      <c r="T1132" t="str">
        <f>CONCATENATE("Q", INT((S1132+2)/3))</f>
        <v>Q2</v>
      </c>
      <c r="U1132" s="7" t="str">
        <f>CONCATENATE(R1132," ",T1132)</f>
        <v>111 Q2</v>
      </c>
      <c r="V1132" s="28" t="s">
        <v>7331</v>
      </c>
    </row>
    <row r="1133" spans="1:22" ht="70" customHeight="1">
      <c r="A1133" s="20" t="s">
        <v>4790</v>
      </c>
      <c r="B1133" s="2" t="s">
        <v>1525</v>
      </c>
      <c r="C1133" s="2" t="s">
        <v>1526</v>
      </c>
      <c r="D1133" s="2" t="s">
        <v>1437</v>
      </c>
      <c r="E1133" s="2" t="s">
        <v>1487</v>
      </c>
      <c r="F1133" s="14">
        <v>736.2</v>
      </c>
      <c r="G1133" s="22">
        <v>32.700000000000003</v>
      </c>
      <c r="H1133" s="25">
        <v>27.56</v>
      </c>
      <c r="I1133" s="5">
        <v>0.37959999999999999</v>
      </c>
      <c r="J1133" s="2" t="s">
        <v>23</v>
      </c>
      <c r="K1133" s="2" t="s">
        <v>1464</v>
      </c>
      <c r="L1133" s="2" t="s">
        <v>25</v>
      </c>
      <c r="M1133" s="2" t="s">
        <v>26</v>
      </c>
      <c r="N1133" s="2" t="s">
        <v>46</v>
      </c>
      <c r="O1133" s="2">
        <v>170</v>
      </c>
      <c r="P1133" s="2" t="s">
        <v>113</v>
      </c>
      <c r="Q1133" s="2" t="s">
        <v>29</v>
      </c>
      <c r="R1133" t="str">
        <f>LEFT(E1133,3)</f>
        <v>110</v>
      </c>
      <c r="S1133" t="str">
        <f>RIGHT(LEFT(E1133,6),2)</f>
        <v>11</v>
      </c>
      <c r="T1133" t="str">
        <f>CONCATENATE("Q", INT((S1133+2)/3))</f>
        <v>Q4</v>
      </c>
      <c r="U1133" s="7" t="str">
        <f>CONCATENATE(R1133," ",T1133)</f>
        <v>110 Q4</v>
      </c>
    </row>
    <row r="1134" spans="1:22" ht="70" customHeight="1">
      <c r="A1134" s="20" t="s">
        <v>4791</v>
      </c>
      <c r="B1134" s="2" t="s">
        <v>1527</v>
      </c>
      <c r="C1134" s="2" t="s">
        <v>1526</v>
      </c>
      <c r="D1134" s="2" t="s">
        <v>1437</v>
      </c>
      <c r="E1134" s="2" t="s">
        <v>1487</v>
      </c>
      <c r="F1134" s="14">
        <v>723.7</v>
      </c>
      <c r="G1134" s="22">
        <v>32.6</v>
      </c>
      <c r="H1134" s="25">
        <v>27.56</v>
      </c>
      <c r="I1134" s="5">
        <v>0.37959999999999999</v>
      </c>
      <c r="J1134" s="2" t="s">
        <v>23</v>
      </c>
      <c r="K1134" s="2" t="s">
        <v>1528</v>
      </c>
      <c r="L1134" s="2" t="s">
        <v>25</v>
      </c>
      <c r="M1134" s="2" t="s">
        <v>26</v>
      </c>
      <c r="N1134" s="2" t="s">
        <v>46</v>
      </c>
      <c r="O1134" s="2">
        <v>160</v>
      </c>
      <c r="P1134" s="2" t="s">
        <v>113</v>
      </c>
      <c r="Q1134" s="2" t="s">
        <v>29</v>
      </c>
      <c r="R1134" t="str">
        <f>LEFT(E1134,3)</f>
        <v>110</v>
      </c>
      <c r="S1134" t="str">
        <f>RIGHT(LEFT(E1134,6),2)</f>
        <v>11</v>
      </c>
      <c r="T1134" t="str">
        <f>CONCATENATE("Q", INT((S1134+2)/3))</f>
        <v>Q4</v>
      </c>
      <c r="U1134" s="7" t="str">
        <f>CONCATENATE(R1134," ",T1134)</f>
        <v>110 Q4</v>
      </c>
    </row>
    <row r="1135" spans="1:22" ht="70" customHeight="1">
      <c r="A1135" s="20" t="s">
        <v>4792</v>
      </c>
      <c r="B1135" s="2" t="s">
        <v>1529</v>
      </c>
      <c r="C1135" s="2" t="s">
        <v>1526</v>
      </c>
      <c r="D1135" s="2" t="s">
        <v>1437</v>
      </c>
      <c r="E1135" s="2" t="s">
        <v>1487</v>
      </c>
      <c r="F1135" s="14">
        <v>730</v>
      </c>
      <c r="G1135" s="22">
        <v>32.700000000000003</v>
      </c>
      <c r="H1135" s="25">
        <v>26.78</v>
      </c>
      <c r="I1135" s="5">
        <v>0.3906</v>
      </c>
      <c r="J1135" s="2" t="s">
        <v>23</v>
      </c>
      <c r="K1135" s="2" t="s">
        <v>1530</v>
      </c>
      <c r="L1135" s="2" t="s">
        <v>25</v>
      </c>
      <c r="M1135" s="2" t="s">
        <v>26</v>
      </c>
      <c r="N1135" s="2" t="s">
        <v>46</v>
      </c>
      <c r="O1135" s="2">
        <v>165</v>
      </c>
      <c r="P1135" s="2" t="s">
        <v>113</v>
      </c>
      <c r="Q1135" s="2" t="s">
        <v>29</v>
      </c>
      <c r="R1135" t="str">
        <f>LEFT(E1135,3)</f>
        <v>110</v>
      </c>
      <c r="S1135" t="str">
        <f>RIGHT(LEFT(E1135,6),2)</f>
        <v>11</v>
      </c>
      <c r="T1135" t="str">
        <f>CONCATENATE("Q", INT((S1135+2)/3))</f>
        <v>Q4</v>
      </c>
      <c r="U1135" s="7" t="str">
        <f>CONCATENATE(R1135," ",T1135)</f>
        <v>110 Q4</v>
      </c>
    </row>
    <row r="1136" spans="1:22" ht="70" customHeight="1">
      <c r="A1136" s="20" t="s">
        <v>4793</v>
      </c>
      <c r="B1136" s="2" t="s">
        <v>1531</v>
      </c>
      <c r="C1136" s="2" t="s">
        <v>1461</v>
      </c>
      <c r="D1136" s="2" t="s">
        <v>1437</v>
      </c>
      <c r="E1136" s="2" t="s">
        <v>1487</v>
      </c>
      <c r="F1136" s="14">
        <v>780.1</v>
      </c>
      <c r="G1136" s="22">
        <v>33.9</v>
      </c>
      <c r="H1136" s="25">
        <v>27.94</v>
      </c>
      <c r="I1136" s="5">
        <v>0.40699999999999997</v>
      </c>
      <c r="J1136" s="2" t="s">
        <v>23</v>
      </c>
      <c r="K1136" s="2" t="s">
        <v>1532</v>
      </c>
      <c r="L1136" s="2" t="s">
        <v>25</v>
      </c>
      <c r="M1136" s="2" t="s">
        <v>26</v>
      </c>
      <c r="N1136" s="2" t="s">
        <v>46</v>
      </c>
      <c r="O1136" s="2">
        <v>155</v>
      </c>
      <c r="P1136" s="2" t="s">
        <v>113</v>
      </c>
      <c r="Q1136" s="2" t="s">
        <v>29</v>
      </c>
      <c r="R1136" t="str">
        <f>LEFT(E1136,3)</f>
        <v>110</v>
      </c>
      <c r="S1136" t="str">
        <f>RIGHT(LEFT(E1136,6),2)</f>
        <v>11</v>
      </c>
      <c r="T1136" t="str">
        <f>CONCATENATE("Q", INT((S1136+2)/3))</f>
        <v>Q4</v>
      </c>
      <c r="U1136" s="7" t="str">
        <f>CONCATENATE(R1136," ",T1136)</f>
        <v>110 Q4</v>
      </c>
    </row>
    <row r="1137" spans="1:21" ht="70" customHeight="1">
      <c r="A1137" s="20" t="s">
        <v>4794</v>
      </c>
      <c r="B1137" s="2" t="s">
        <v>1533</v>
      </c>
      <c r="C1137" s="2" t="s">
        <v>1461</v>
      </c>
      <c r="D1137" s="2" t="s">
        <v>1437</v>
      </c>
      <c r="E1137" s="2" t="s">
        <v>1487</v>
      </c>
      <c r="F1137" s="14">
        <v>789.2</v>
      </c>
      <c r="G1137" s="22">
        <v>34.1</v>
      </c>
      <c r="H1137" s="25">
        <v>28.72</v>
      </c>
      <c r="I1137" s="5">
        <v>0.39589999999999997</v>
      </c>
      <c r="J1137" s="2" t="s">
        <v>23</v>
      </c>
      <c r="K1137" s="2" t="s">
        <v>1534</v>
      </c>
      <c r="L1137" s="2" t="s">
        <v>25</v>
      </c>
      <c r="M1137" s="2" t="s">
        <v>26</v>
      </c>
      <c r="N1137" s="2" t="s">
        <v>46</v>
      </c>
      <c r="O1137" s="2">
        <v>160</v>
      </c>
      <c r="P1137" s="2" t="s">
        <v>113</v>
      </c>
      <c r="Q1137" s="2" t="s">
        <v>29</v>
      </c>
      <c r="R1137" t="str">
        <f>LEFT(E1137,3)</f>
        <v>110</v>
      </c>
      <c r="S1137" t="str">
        <f>RIGHT(LEFT(E1137,6),2)</f>
        <v>11</v>
      </c>
      <c r="T1137" t="str">
        <f>CONCATENATE("Q", INT((S1137+2)/3))</f>
        <v>Q4</v>
      </c>
      <c r="U1137" s="7" t="str">
        <f>CONCATENATE(R1137," ",T1137)</f>
        <v>110 Q4</v>
      </c>
    </row>
    <row r="1138" spans="1:21" ht="70" customHeight="1">
      <c r="A1138" s="20" t="s">
        <v>4795</v>
      </c>
      <c r="B1138" s="2" t="s">
        <v>1535</v>
      </c>
      <c r="C1138" s="2" t="s">
        <v>1466</v>
      </c>
      <c r="D1138" s="2" t="s">
        <v>1437</v>
      </c>
      <c r="E1138" s="2" t="s">
        <v>1487</v>
      </c>
      <c r="F1138" s="14">
        <v>785.7</v>
      </c>
      <c r="G1138" s="22">
        <v>34.299999999999997</v>
      </c>
      <c r="H1138" s="25">
        <v>28.5</v>
      </c>
      <c r="I1138" s="5">
        <v>0.39379999999999998</v>
      </c>
      <c r="J1138" s="2" t="s">
        <v>23</v>
      </c>
      <c r="K1138" s="2" t="s">
        <v>1536</v>
      </c>
      <c r="L1138" s="2" t="s">
        <v>25</v>
      </c>
      <c r="M1138" s="2" t="s">
        <v>26</v>
      </c>
      <c r="N1138" s="2" t="s">
        <v>46</v>
      </c>
      <c r="O1138" s="2">
        <v>160</v>
      </c>
      <c r="P1138" s="2" t="s">
        <v>113</v>
      </c>
      <c r="Q1138" s="2" t="s">
        <v>29</v>
      </c>
      <c r="R1138" t="str">
        <f>LEFT(E1138,3)</f>
        <v>110</v>
      </c>
      <c r="S1138" t="str">
        <f>RIGHT(LEFT(E1138,6),2)</f>
        <v>11</v>
      </c>
      <c r="T1138" t="str">
        <f>CONCATENATE("Q", INT((S1138+2)/3))</f>
        <v>Q4</v>
      </c>
      <c r="U1138" s="7" t="str">
        <f>CONCATENATE(R1138," ",T1138)</f>
        <v>110 Q4</v>
      </c>
    </row>
    <row r="1139" spans="1:21" ht="70" customHeight="1">
      <c r="A1139" s="20" t="s">
        <v>4796</v>
      </c>
      <c r="B1139" s="2" t="s">
        <v>1537</v>
      </c>
      <c r="C1139" s="2" t="s">
        <v>1469</v>
      </c>
      <c r="D1139" s="2" t="s">
        <v>1437</v>
      </c>
      <c r="E1139" s="2" t="s">
        <v>1487</v>
      </c>
      <c r="F1139" s="14">
        <v>793.4</v>
      </c>
      <c r="G1139" s="22">
        <v>32.799999999999997</v>
      </c>
      <c r="H1139" s="25">
        <v>28.64</v>
      </c>
      <c r="I1139" s="5">
        <v>0.40679999999999999</v>
      </c>
      <c r="J1139" s="2" t="s">
        <v>23</v>
      </c>
      <c r="K1139" s="2" t="s">
        <v>1475</v>
      </c>
      <c r="L1139" s="2" t="s">
        <v>25</v>
      </c>
      <c r="M1139" s="2" t="s">
        <v>26</v>
      </c>
      <c r="N1139" s="2" t="s">
        <v>46</v>
      </c>
      <c r="O1139" s="2">
        <v>165</v>
      </c>
      <c r="P1139" s="2" t="s">
        <v>113</v>
      </c>
      <c r="Q1139" s="2" t="s">
        <v>29</v>
      </c>
      <c r="R1139" t="str">
        <f>LEFT(E1139,3)</f>
        <v>110</v>
      </c>
      <c r="S1139" t="str">
        <f>RIGHT(LEFT(E1139,6),2)</f>
        <v>11</v>
      </c>
      <c r="T1139" t="str">
        <f>CONCATENATE("Q", INT((S1139+2)/3))</f>
        <v>Q4</v>
      </c>
      <c r="U1139" s="7" t="str">
        <f>CONCATENATE(R1139," ",T1139)</f>
        <v>110 Q4</v>
      </c>
    </row>
    <row r="1140" spans="1:21" ht="70" customHeight="1">
      <c r="A1140" s="20" t="s">
        <v>4797</v>
      </c>
      <c r="B1140" s="2" t="s">
        <v>1538</v>
      </c>
      <c r="C1140" s="2" t="s">
        <v>1461</v>
      </c>
      <c r="D1140" s="2" t="s">
        <v>1437</v>
      </c>
      <c r="E1140" s="2" t="s">
        <v>1487</v>
      </c>
      <c r="F1140" s="14">
        <v>783.2</v>
      </c>
      <c r="G1140" s="22">
        <v>33.5</v>
      </c>
      <c r="H1140" s="25">
        <v>27.94</v>
      </c>
      <c r="I1140" s="5">
        <v>0.40699999999999997</v>
      </c>
      <c r="J1140" s="2" t="s">
        <v>23</v>
      </c>
      <c r="K1140" s="2" t="s">
        <v>1530</v>
      </c>
      <c r="L1140" s="2" t="s">
        <v>25</v>
      </c>
      <c r="M1140" s="2" t="s">
        <v>26</v>
      </c>
      <c r="N1140" s="2" t="s">
        <v>46</v>
      </c>
      <c r="O1140" s="2">
        <v>165</v>
      </c>
      <c r="P1140" s="2" t="s">
        <v>113</v>
      </c>
      <c r="Q1140" s="2" t="s">
        <v>29</v>
      </c>
      <c r="R1140" t="str">
        <f>LEFT(E1140,3)</f>
        <v>110</v>
      </c>
      <c r="S1140" t="str">
        <f>RIGHT(LEFT(E1140,6),2)</f>
        <v>11</v>
      </c>
      <c r="T1140" t="str">
        <f>CONCATENATE("Q", INT((S1140+2)/3))</f>
        <v>Q4</v>
      </c>
      <c r="U1140" s="7" t="str">
        <f>CONCATENATE(R1140," ",T1140)</f>
        <v>110 Q4</v>
      </c>
    </row>
    <row r="1141" spans="1:21" ht="70" customHeight="1">
      <c r="A1141" s="20" t="s">
        <v>4798</v>
      </c>
      <c r="B1141" s="2" t="s">
        <v>1539</v>
      </c>
      <c r="C1141" s="2" t="s">
        <v>1495</v>
      </c>
      <c r="D1141" s="2" t="s">
        <v>1437</v>
      </c>
      <c r="E1141" s="2" t="s">
        <v>1487</v>
      </c>
      <c r="F1141" s="14">
        <v>1020.9</v>
      </c>
      <c r="G1141" s="22">
        <v>32</v>
      </c>
      <c r="H1141" s="25">
        <v>36.19</v>
      </c>
      <c r="I1141" s="5">
        <v>0.43690000000000001</v>
      </c>
      <c r="J1141" s="2" t="s">
        <v>23</v>
      </c>
      <c r="K1141" s="2" t="s">
        <v>1516</v>
      </c>
      <c r="L1141" s="2" t="s">
        <v>25</v>
      </c>
      <c r="M1141" s="2" t="s">
        <v>26</v>
      </c>
      <c r="N1141" s="2" t="s">
        <v>453</v>
      </c>
      <c r="O1141" s="2">
        <v>190</v>
      </c>
      <c r="P1141" s="2" t="s">
        <v>113</v>
      </c>
      <c r="Q1141" s="2" t="s">
        <v>29</v>
      </c>
      <c r="R1141" t="str">
        <f>LEFT(E1141,3)</f>
        <v>110</v>
      </c>
      <c r="S1141" t="str">
        <f>RIGHT(LEFT(E1141,6),2)</f>
        <v>11</v>
      </c>
      <c r="T1141" t="str">
        <f>CONCATENATE("Q", INT((S1141+2)/3))</f>
        <v>Q4</v>
      </c>
      <c r="U1141" s="7" t="str">
        <f>CONCATENATE(R1141," ",T1141)</f>
        <v>110 Q4</v>
      </c>
    </row>
    <row r="1142" spans="1:21" ht="70" customHeight="1">
      <c r="A1142" s="20" t="s">
        <v>4799</v>
      </c>
      <c r="B1142" s="2" t="s">
        <v>84</v>
      </c>
      <c r="C1142" s="2" t="s">
        <v>1540</v>
      </c>
      <c r="D1142" s="2" t="s">
        <v>86</v>
      </c>
      <c r="E1142" s="2" t="s">
        <v>1487</v>
      </c>
      <c r="F1142" s="14">
        <v>1055</v>
      </c>
      <c r="G1142" s="22">
        <v>32.6</v>
      </c>
      <c r="H1142" s="25">
        <v>36.67</v>
      </c>
      <c r="I1142" s="5">
        <v>0.4289</v>
      </c>
      <c r="J1142" s="2" t="s">
        <v>23</v>
      </c>
      <c r="K1142" s="2" t="s">
        <v>293</v>
      </c>
      <c r="L1142" s="2" t="s">
        <v>25</v>
      </c>
      <c r="M1142" s="2" t="s">
        <v>26</v>
      </c>
      <c r="N1142" s="2" t="s">
        <v>50</v>
      </c>
      <c r="O1142" s="2">
        <v>170</v>
      </c>
      <c r="P1142" s="2" t="s">
        <v>28</v>
      </c>
      <c r="Q1142" s="2" t="s">
        <v>29</v>
      </c>
      <c r="R1142" t="str">
        <f>LEFT(E1142,3)</f>
        <v>110</v>
      </c>
      <c r="S1142" t="str">
        <f>RIGHT(LEFT(E1142,6),2)</f>
        <v>11</v>
      </c>
      <c r="T1142" t="str">
        <f>CONCATENATE("Q", INT((S1142+2)/3))</f>
        <v>Q4</v>
      </c>
      <c r="U1142" s="7" t="str">
        <f>CONCATENATE(R1142," ",T1142)</f>
        <v>110 Q4</v>
      </c>
    </row>
    <row r="1143" spans="1:21" ht="70" customHeight="1">
      <c r="A1143" s="20" t="s">
        <v>4800</v>
      </c>
      <c r="B1143" s="2" t="s">
        <v>84</v>
      </c>
      <c r="C1143" s="2" t="s">
        <v>1541</v>
      </c>
      <c r="D1143" s="2" t="s">
        <v>86</v>
      </c>
      <c r="E1143" s="2" t="s">
        <v>1487</v>
      </c>
      <c r="F1143" s="14">
        <v>1537</v>
      </c>
      <c r="G1143" s="22">
        <v>32.299999999999997</v>
      </c>
      <c r="H1143" s="25">
        <v>51.54</v>
      </c>
      <c r="I1143" s="5">
        <v>0.4299</v>
      </c>
      <c r="J1143" s="2" t="s">
        <v>23</v>
      </c>
      <c r="K1143" s="2" t="s">
        <v>1023</v>
      </c>
      <c r="L1143" s="2" t="s">
        <v>25</v>
      </c>
      <c r="M1143" s="2" t="s">
        <v>26</v>
      </c>
      <c r="N1143" s="2" t="s">
        <v>27</v>
      </c>
      <c r="O1143" s="2">
        <v>180</v>
      </c>
      <c r="P1143" s="2" t="s">
        <v>28</v>
      </c>
      <c r="Q1143" s="2" t="s">
        <v>29</v>
      </c>
      <c r="R1143" t="str">
        <f>LEFT(E1143,3)</f>
        <v>110</v>
      </c>
      <c r="S1143" t="str">
        <f>RIGHT(LEFT(E1143,6),2)</f>
        <v>11</v>
      </c>
      <c r="T1143" t="str">
        <f>CONCATENATE("Q", INT((S1143+2)/3))</f>
        <v>Q4</v>
      </c>
      <c r="U1143" s="7" t="str">
        <f>CONCATENATE(R1143," ",T1143)</f>
        <v>110 Q4</v>
      </c>
    </row>
    <row r="1144" spans="1:21" ht="70" customHeight="1">
      <c r="A1144" s="20" t="s">
        <v>4801</v>
      </c>
      <c r="B1144" s="2" t="s">
        <v>1476</v>
      </c>
      <c r="C1144" s="2" t="s">
        <v>1542</v>
      </c>
      <c r="D1144" s="2" t="s">
        <v>1478</v>
      </c>
      <c r="E1144" s="2" t="s">
        <v>1487</v>
      </c>
      <c r="F1144" s="14">
        <v>1168</v>
      </c>
      <c r="G1144" s="22">
        <v>33.200000000000003</v>
      </c>
      <c r="H1144" s="25">
        <v>37.33</v>
      </c>
      <c r="I1144" s="5">
        <v>0.48709999999999998</v>
      </c>
      <c r="J1144" s="2" t="s">
        <v>23</v>
      </c>
      <c r="K1144" s="2" t="s">
        <v>162</v>
      </c>
      <c r="L1144" s="2" t="s">
        <v>25</v>
      </c>
      <c r="M1144" s="2" t="s">
        <v>117</v>
      </c>
      <c r="N1144" s="2" t="s">
        <v>27</v>
      </c>
      <c r="O1144" s="2">
        <v>175</v>
      </c>
      <c r="P1144" s="2" t="s">
        <v>28</v>
      </c>
      <c r="Q1144" s="2" t="s">
        <v>29</v>
      </c>
      <c r="R1144" t="str">
        <f>LEFT(E1144,3)</f>
        <v>110</v>
      </c>
      <c r="S1144" t="str">
        <f>RIGHT(LEFT(E1144,6),2)</f>
        <v>11</v>
      </c>
      <c r="T1144" t="str">
        <f>CONCATENATE("Q", INT((S1144+2)/3))</f>
        <v>Q4</v>
      </c>
      <c r="U1144" s="7" t="str">
        <f>CONCATENATE(R1144," ",T1144)</f>
        <v>110 Q4</v>
      </c>
    </row>
    <row r="1145" spans="1:21" ht="70" customHeight="1">
      <c r="A1145" s="20" t="s">
        <v>4802</v>
      </c>
      <c r="B1145" s="2" t="s">
        <v>1476</v>
      </c>
      <c r="C1145" s="2" t="s">
        <v>1543</v>
      </c>
      <c r="D1145" s="2" t="s">
        <v>1478</v>
      </c>
      <c r="E1145" s="2" t="s">
        <v>1487</v>
      </c>
      <c r="F1145" s="14">
        <v>1114</v>
      </c>
      <c r="G1145" s="22">
        <v>31.5</v>
      </c>
      <c r="H1145" s="25">
        <v>37.090000000000003</v>
      </c>
      <c r="I1145" s="5">
        <v>0.48209999999999997</v>
      </c>
      <c r="J1145" s="2" t="s">
        <v>23</v>
      </c>
      <c r="K1145" s="2" t="s">
        <v>168</v>
      </c>
      <c r="L1145" s="2" t="s">
        <v>25</v>
      </c>
      <c r="M1145" s="2" t="s">
        <v>117</v>
      </c>
      <c r="N1145" s="2" t="s">
        <v>27</v>
      </c>
      <c r="O1145" s="2">
        <v>180</v>
      </c>
      <c r="P1145" s="2" t="s">
        <v>28</v>
      </c>
      <c r="Q1145" s="2" t="s">
        <v>29</v>
      </c>
      <c r="R1145" t="str">
        <f>LEFT(E1145,3)</f>
        <v>110</v>
      </c>
      <c r="S1145" t="str">
        <f>RIGHT(LEFT(E1145,6),2)</f>
        <v>11</v>
      </c>
      <c r="T1145" t="str">
        <f>CONCATENATE("Q", INT((S1145+2)/3))</f>
        <v>Q4</v>
      </c>
      <c r="U1145" s="7" t="str">
        <f>CONCATENATE(R1145," ",T1145)</f>
        <v>110 Q4</v>
      </c>
    </row>
    <row r="1146" spans="1:21" ht="70" customHeight="1">
      <c r="A1146" s="20" t="s">
        <v>4803</v>
      </c>
      <c r="B1146" s="2" t="s">
        <v>1476</v>
      </c>
      <c r="C1146" s="2" t="s">
        <v>1544</v>
      </c>
      <c r="D1146" s="2" t="s">
        <v>1478</v>
      </c>
      <c r="E1146" s="2" t="s">
        <v>1487</v>
      </c>
      <c r="F1146" s="14">
        <v>1437</v>
      </c>
      <c r="G1146" s="22">
        <v>32.200000000000003</v>
      </c>
      <c r="H1146" s="25">
        <v>45.52</v>
      </c>
      <c r="I1146" s="5">
        <v>0.48630000000000001</v>
      </c>
      <c r="J1146" s="2" t="s">
        <v>23</v>
      </c>
      <c r="K1146" s="2" t="s">
        <v>165</v>
      </c>
      <c r="L1146" s="2" t="s">
        <v>25</v>
      </c>
      <c r="M1146" s="2" t="s">
        <v>117</v>
      </c>
      <c r="N1146" s="2" t="s">
        <v>27</v>
      </c>
      <c r="O1146" s="2">
        <v>210</v>
      </c>
      <c r="P1146" s="2" t="s">
        <v>28</v>
      </c>
      <c r="Q1146" s="2" t="s">
        <v>29</v>
      </c>
      <c r="R1146" t="str">
        <f>LEFT(E1146,3)</f>
        <v>110</v>
      </c>
      <c r="S1146" t="str">
        <f>RIGHT(LEFT(E1146,6),2)</f>
        <v>11</v>
      </c>
      <c r="T1146" t="str">
        <f>CONCATENATE("Q", INT((S1146+2)/3))</f>
        <v>Q4</v>
      </c>
      <c r="U1146" s="7" t="str">
        <f>CONCATENATE(R1146," ",T1146)</f>
        <v>110 Q4</v>
      </c>
    </row>
    <row r="1147" spans="1:21" ht="70" customHeight="1">
      <c r="A1147" s="20" t="s">
        <v>4804</v>
      </c>
      <c r="B1147" s="2" t="s">
        <v>1476</v>
      </c>
      <c r="C1147" s="2" t="s">
        <v>398</v>
      </c>
      <c r="D1147" s="2" t="s">
        <v>1478</v>
      </c>
      <c r="E1147" s="2" t="s">
        <v>1487</v>
      </c>
      <c r="F1147" s="14">
        <v>1614</v>
      </c>
      <c r="G1147" s="22">
        <v>32.1</v>
      </c>
      <c r="H1147" s="25">
        <v>51.79</v>
      </c>
      <c r="I1147" s="5">
        <v>0.50349999999999995</v>
      </c>
      <c r="J1147" s="2" t="s">
        <v>23</v>
      </c>
      <c r="K1147" s="2" t="s">
        <v>165</v>
      </c>
      <c r="L1147" s="2" t="s">
        <v>25</v>
      </c>
      <c r="M1147" s="2" t="s">
        <v>117</v>
      </c>
      <c r="N1147" s="2" t="s">
        <v>41</v>
      </c>
      <c r="O1147" s="2">
        <v>190</v>
      </c>
      <c r="P1147" s="2" t="s">
        <v>28</v>
      </c>
      <c r="Q1147" s="2" t="s">
        <v>29</v>
      </c>
      <c r="R1147" t="str">
        <f>LEFT(E1147,3)</f>
        <v>110</v>
      </c>
      <c r="S1147" t="str">
        <f>RIGHT(LEFT(E1147,6),2)</f>
        <v>11</v>
      </c>
      <c r="T1147" t="str">
        <f>CONCATENATE("Q", INT((S1147+2)/3))</f>
        <v>Q4</v>
      </c>
      <c r="U1147" s="7" t="str">
        <f>CONCATENATE(R1147," ",T1147)</f>
        <v>110 Q4</v>
      </c>
    </row>
    <row r="1148" spans="1:21" ht="70" customHeight="1">
      <c r="A1148" s="20" t="s">
        <v>4805</v>
      </c>
      <c r="B1148" s="2" t="s">
        <v>1476</v>
      </c>
      <c r="C1148" s="2" t="s">
        <v>1545</v>
      </c>
      <c r="D1148" s="2" t="s">
        <v>1478</v>
      </c>
      <c r="E1148" s="2" t="s">
        <v>1487</v>
      </c>
      <c r="F1148" s="14">
        <v>1494</v>
      </c>
      <c r="G1148" s="22">
        <v>33.700000000000003</v>
      </c>
      <c r="H1148" s="25">
        <v>45.52</v>
      </c>
      <c r="I1148" s="5">
        <v>0.48630000000000001</v>
      </c>
      <c r="J1148" s="2" t="s">
        <v>23</v>
      </c>
      <c r="K1148" s="2" t="s">
        <v>24</v>
      </c>
      <c r="L1148" s="2" t="s">
        <v>25</v>
      </c>
      <c r="M1148" s="2" t="s">
        <v>117</v>
      </c>
      <c r="N1148" s="2" t="s">
        <v>27</v>
      </c>
      <c r="O1148" s="2">
        <v>210</v>
      </c>
      <c r="P1148" s="2" t="s">
        <v>28</v>
      </c>
      <c r="Q1148" s="2" t="s">
        <v>29</v>
      </c>
      <c r="R1148" t="str">
        <f>LEFT(E1148,3)</f>
        <v>110</v>
      </c>
      <c r="S1148" t="str">
        <f>RIGHT(LEFT(E1148,6),2)</f>
        <v>11</v>
      </c>
      <c r="T1148" t="str">
        <f>CONCATENATE("Q", INT((S1148+2)/3))</f>
        <v>Q4</v>
      </c>
      <c r="U1148" s="7" t="str">
        <f>CONCATENATE(R1148," ",T1148)</f>
        <v>110 Q4</v>
      </c>
    </row>
    <row r="1149" spans="1:21" ht="70" customHeight="1">
      <c r="A1149" s="20" t="s">
        <v>4806</v>
      </c>
      <c r="B1149" s="2" t="s">
        <v>1476</v>
      </c>
      <c r="C1149" s="2" t="s">
        <v>310</v>
      </c>
      <c r="D1149" s="2" t="s">
        <v>1478</v>
      </c>
      <c r="E1149" s="2" t="s">
        <v>1487</v>
      </c>
      <c r="F1149" s="14">
        <v>1162</v>
      </c>
      <c r="G1149" s="22">
        <v>32.299999999999997</v>
      </c>
      <c r="H1149" s="25">
        <v>37.19</v>
      </c>
      <c r="I1149" s="5">
        <v>0.48280000000000001</v>
      </c>
      <c r="J1149" s="2" t="s">
        <v>23</v>
      </c>
      <c r="K1149" s="2" t="s">
        <v>168</v>
      </c>
      <c r="L1149" s="2" t="s">
        <v>25</v>
      </c>
      <c r="M1149" s="2" t="s">
        <v>117</v>
      </c>
      <c r="N1149" s="2" t="s">
        <v>27</v>
      </c>
      <c r="O1149" s="2">
        <v>200</v>
      </c>
      <c r="P1149" s="2" t="s">
        <v>28</v>
      </c>
      <c r="Q1149" s="2" t="s">
        <v>29</v>
      </c>
      <c r="R1149" t="str">
        <f>LEFT(E1149,3)</f>
        <v>110</v>
      </c>
      <c r="S1149" t="str">
        <f>RIGHT(LEFT(E1149,6),2)</f>
        <v>11</v>
      </c>
      <c r="T1149" t="str">
        <f>CONCATENATE("Q", INT((S1149+2)/3))</f>
        <v>Q4</v>
      </c>
      <c r="U1149" s="7" t="str">
        <f>CONCATENATE(R1149," ",T1149)</f>
        <v>110 Q4</v>
      </c>
    </row>
    <row r="1150" spans="1:21" ht="70" customHeight="1">
      <c r="A1150" s="20" t="s">
        <v>4807</v>
      </c>
      <c r="B1150" s="2" t="s">
        <v>1476</v>
      </c>
      <c r="C1150" s="2" t="s">
        <v>1546</v>
      </c>
      <c r="D1150" s="2" t="s">
        <v>1478</v>
      </c>
      <c r="E1150" s="2" t="s">
        <v>1487</v>
      </c>
      <c r="F1150" s="14">
        <v>1138</v>
      </c>
      <c r="G1150" s="22">
        <v>31.7</v>
      </c>
      <c r="H1150" s="25">
        <v>37.33</v>
      </c>
      <c r="I1150" s="5">
        <v>0.48709999999999998</v>
      </c>
      <c r="J1150" s="2" t="s">
        <v>23</v>
      </c>
      <c r="K1150" s="2" t="s">
        <v>98</v>
      </c>
      <c r="L1150" s="2" t="s">
        <v>25</v>
      </c>
      <c r="M1150" s="2" t="s">
        <v>117</v>
      </c>
      <c r="N1150" s="2" t="s">
        <v>27</v>
      </c>
      <c r="O1150" s="2">
        <v>190</v>
      </c>
      <c r="P1150" s="2" t="s">
        <v>28</v>
      </c>
      <c r="Q1150" s="2" t="s">
        <v>29</v>
      </c>
      <c r="R1150" t="str">
        <f>LEFT(E1150,3)</f>
        <v>110</v>
      </c>
      <c r="S1150" t="str">
        <f>RIGHT(LEFT(E1150,6),2)</f>
        <v>11</v>
      </c>
      <c r="T1150" t="str">
        <f>CONCATENATE("Q", INT((S1150+2)/3))</f>
        <v>Q4</v>
      </c>
      <c r="U1150" s="7" t="str">
        <f>CONCATENATE(R1150," ",T1150)</f>
        <v>110 Q4</v>
      </c>
    </row>
    <row r="1151" spans="1:21" ht="70" customHeight="1">
      <c r="A1151" s="20" t="s">
        <v>4808</v>
      </c>
      <c r="B1151" s="2" t="s">
        <v>1481</v>
      </c>
      <c r="C1151" s="2" t="s">
        <v>1547</v>
      </c>
      <c r="D1151" s="2" t="s">
        <v>1483</v>
      </c>
      <c r="E1151" s="2" t="s">
        <v>1487</v>
      </c>
      <c r="F1151" s="14">
        <v>1647</v>
      </c>
      <c r="G1151" s="22">
        <v>39.799999999999997</v>
      </c>
      <c r="H1151" s="25">
        <v>43.62</v>
      </c>
      <c r="I1151" s="5">
        <v>0.4894</v>
      </c>
      <c r="J1151" s="2" t="s">
        <v>23</v>
      </c>
      <c r="K1151" s="2" t="s">
        <v>696</v>
      </c>
      <c r="L1151" s="2" t="s">
        <v>25</v>
      </c>
      <c r="M1151" s="2" t="s">
        <v>26</v>
      </c>
      <c r="N1151" s="2" t="s">
        <v>27</v>
      </c>
      <c r="O1151" s="2">
        <v>210</v>
      </c>
      <c r="P1151" s="2" t="s">
        <v>28</v>
      </c>
      <c r="Q1151" s="2" t="s">
        <v>29</v>
      </c>
      <c r="R1151" t="str">
        <f>LEFT(E1151,3)</f>
        <v>110</v>
      </c>
      <c r="S1151" t="str">
        <f>RIGHT(LEFT(E1151,6),2)</f>
        <v>11</v>
      </c>
      <c r="T1151" t="str">
        <f>CONCATENATE("Q", INT((S1151+2)/3))</f>
        <v>Q4</v>
      </c>
      <c r="U1151" s="7" t="str">
        <f>CONCATENATE(R1151," ",T1151)</f>
        <v>110 Q4</v>
      </c>
    </row>
    <row r="1152" spans="1:21" ht="70" customHeight="1">
      <c r="A1152" s="20" t="s">
        <v>4809</v>
      </c>
      <c r="B1152" s="2" t="s">
        <v>1481</v>
      </c>
      <c r="C1152" s="2" t="s">
        <v>1548</v>
      </c>
      <c r="D1152" s="2" t="s">
        <v>1483</v>
      </c>
      <c r="E1152" s="2" t="s">
        <v>1487</v>
      </c>
      <c r="F1152" s="14">
        <v>1705</v>
      </c>
      <c r="G1152" s="22">
        <v>41.4</v>
      </c>
      <c r="H1152" s="25">
        <v>43.62</v>
      </c>
      <c r="I1152" s="5">
        <v>0.4894</v>
      </c>
      <c r="J1152" s="2" t="s">
        <v>23</v>
      </c>
      <c r="K1152" s="2" t="s">
        <v>284</v>
      </c>
      <c r="L1152" s="2" t="s">
        <v>25</v>
      </c>
      <c r="M1152" s="2" t="s">
        <v>26</v>
      </c>
      <c r="N1152" s="2" t="s">
        <v>27</v>
      </c>
      <c r="O1152" s="2">
        <v>210</v>
      </c>
      <c r="P1152" s="2" t="s">
        <v>28</v>
      </c>
      <c r="Q1152" s="2" t="s">
        <v>29</v>
      </c>
      <c r="R1152" t="str">
        <f>LEFT(E1152,3)</f>
        <v>110</v>
      </c>
      <c r="S1152" t="str">
        <f>RIGHT(LEFT(E1152,6),2)</f>
        <v>11</v>
      </c>
      <c r="T1152" t="str">
        <f>CONCATENATE("Q", INT((S1152+2)/3))</f>
        <v>Q4</v>
      </c>
      <c r="U1152" s="7" t="str">
        <f>CONCATENATE(R1152," ",T1152)</f>
        <v>110 Q4</v>
      </c>
    </row>
    <row r="1153" spans="1:21" ht="70" customHeight="1">
      <c r="A1153" s="20" t="s">
        <v>4810</v>
      </c>
      <c r="B1153" s="2" t="s">
        <v>1481</v>
      </c>
      <c r="C1153" s="2" t="s">
        <v>1549</v>
      </c>
      <c r="D1153" s="2" t="s">
        <v>1483</v>
      </c>
      <c r="E1153" s="2" t="s">
        <v>1487</v>
      </c>
      <c r="F1153" s="14">
        <v>1306</v>
      </c>
      <c r="G1153" s="22">
        <v>40.6</v>
      </c>
      <c r="H1153" s="25">
        <v>34.76</v>
      </c>
      <c r="I1153" s="5">
        <v>0.48320000000000002</v>
      </c>
      <c r="J1153" s="2" t="s">
        <v>23</v>
      </c>
      <c r="K1153" s="2" t="s">
        <v>180</v>
      </c>
      <c r="L1153" s="2" t="s">
        <v>25</v>
      </c>
      <c r="M1153" s="2" t="s">
        <v>26</v>
      </c>
      <c r="N1153" s="2" t="s">
        <v>50</v>
      </c>
      <c r="O1153" s="2">
        <v>200</v>
      </c>
      <c r="P1153" s="2" t="s">
        <v>28</v>
      </c>
      <c r="Q1153" s="2" t="s">
        <v>29</v>
      </c>
      <c r="R1153" t="str">
        <f>LEFT(E1153,3)</f>
        <v>110</v>
      </c>
      <c r="S1153" t="str">
        <f>RIGHT(LEFT(E1153,6),2)</f>
        <v>11</v>
      </c>
      <c r="T1153" t="str">
        <f>CONCATENATE("Q", INT((S1153+2)/3))</f>
        <v>Q4</v>
      </c>
      <c r="U1153" s="7" t="str">
        <f>CONCATENATE(R1153," ",T1153)</f>
        <v>110 Q4</v>
      </c>
    </row>
    <row r="1154" spans="1:21" ht="70" customHeight="1">
      <c r="A1154" s="20" t="s">
        <v>4811</v>
      </c>
      <c r="B1154" s="2" t="s">
        <v>1550</v>
      </c>
      <c r="C1154" s="2" t="s">
        <v>1000</v>
      </c>
      <c r="D1154" s="2" t="s">
        <v>1483</v>
      </c>
      <c r="E1154" s="2" t="s">
        <v>1487</v>
      </c>
      <c r="F1154" s="14">
        <v>1240</v>
      </c>
      <c r="G1154" s="22">
        <v>39.299999999999997</v>
      </c>
      <c r="H1154" s="25">
        <v>33.99</v>
      </c>
      <c r="I1154" s="5">
        <v>0.47460000000000002</v>
      </c>
      <c r="J1154" s="2" t="s">
        <v>23</v>
      </c>
      <c r="K1154" s="2" t="s">
        <v>77</v>
      </c>
      <c r="L1154" s="2" t="s">
        <v>25</v>
      </c>
      <c r="M1154" s="2" t="s">
        <v>26</v>
      </c>
      <c r="N1154" s="2" t="s">
        <v>50</v>
      </c>
      <c r="O1154" s="2">
        <v>200</v>
      </c>
      <c r="P1154" s="2" t="s">
        <v>28</v>
      </c>
      <c r="Q1154" s="2" t="s">
        <v>29</v>
      </c>
      <c r="R1154" t="str">
        <f>LEFT(E1154,3)</f>
        <v>110</v>
      </c>
      <c r="S1154" t="str">
        <f>RIGHT(LEFT(E1154,6),2)</f>
        <v>11</v>
      </c>
      <c r="T1154" t="str">
        <f>CONCATENATE("Q", INT((S1154+2)/3))</f>
        <v>Q4</v>
      </c>
      <c r="U1154" s="7" t="str">
        <f>CONCATENATE(R1154," ",T1154)</f>
        <v>110 Q4</v>
      </c>
    </row>
    <row r="1155" spans="1:21" ht="70" customHeight="1">
      <c r="A1155" s="20" t="s">
        <v>4812</v>
      </c>
      <c r="B1155" s="2" t="s">
        <v>1550</v>
      </c>
      <c r="C1155" s="2" t="s">
        <v>665</v>
      </c>
      <c r="D1155" s="2" t="s">
        <v>1483</v>
      </c>
      <c r="E1155" s="2" t="s">
        <v>1487</v>
      </c>
      <c r="F1155" s="14">
        <v>1638</v>
      </c>
      <c r="G1155" s="22">
        <v>39.5</v>
      </c>
      <c r="H1155" s="25">
        <v>43.62</v>
      </c>
      <c r="I1155" s="5">
        <v>0.4894</v>
      </c>
      <c r="J1155" s="2" t="s">
        <v>23</v>
      </c>
      <c r="K1155" s="2" t="s">
        <v>696</v>
      </c>
      <c r="L1155" s="2" t="s">
        <v>25</v>
      </c>
      <c r="M1155" s="2" t="s">
        <v>26</v>
      </c>
      <c r="N1155" s="2" t="s">
        <v>27</v>
      </c>
      <c r="O1155" s="2">
        <v>210</v>
      </c>
      <c r="P1155" s="2" t="s">
        <v>28</v>
      </c>
      <c r="Q1155" s="2" t="s">
        <v>29</v>
      </c>
      <c r="R1155" t="str">
        <f>LEFT(E1155,3)</f>
        <v>110</v>
      </c>
      <c r="S1155" t="str">
        <f>RIGHT(LEFT(E1155,6),2)</f>
        <v>11</v>
      </c>
      <c r="T1155" t="str">
        <f>CONCATENATE("Q", INT((S1155+2)/3))</f>
        <v>Q4</v>
      </c>
      <c r="U1155" s="7" t="str">
        <f>CONCATENATE(R1155," ",T1155)</f>
        <v>110 Q4</v>
      </c>
    </row>
    <row r="1156" spans="1:21" ht="70" customHeight="1">
      <c r="A1156" s="20" t="s">
        <v>4813</v>
      </c>
      <c r="B1156" s="2" t="s">
        <v>1550</v>
      </c>
      <c r="C1156" s="2" t="s">
        <v>1477</v>
      </c>
      <c r="D1156" s="2" t="s">
        <v>1483</v>
      </c>
      <c r="E1156" s="2" t="s">
        <v>1487</v>
      </c>
      <c r="F1156" s="14">
        <v>1303</v>
      </c>
      <c r="G1156" s="22">
        <v>41.3</v>
      </c>
      <c r="H1156" s="25">
        <v>33.99</v>
      </c>
      <c r="I1156" s="5">
        <v>0.47460000000000002</v>
      </c>
      <c r="J1156" s="2" t="s">
        <v>23</v>
      </c>
      <c r="K1156" s="2" t="s">
        <v>284</v>
      </c>
      <c r="L1156" s="2" t="s">
        <v>25</v>
      </c>
      <c r="M1156" s="2" t="s">
        <v>26</v>
      </c>
      <c r="N1156" s="2" t="s">
        <v>50</v>
      </c>
      <c r="O1156" s="2">
        <v>210</v>
      </c>
      <c r="P1156" s="2" t="s">
        <v>28</v>
      </c>
      <c r="Q1156" s="2" t="s">
        <v>29</v>
      </c>
      <c r="R1156" t="str">
        <f>LEFT(E1156,3)</f>
        <v>110</v>
      </c>
      <c r="S1156" t="str">
        <f>RIGHT(LEFT(E1156,6),2)</f>
        <v>11</v>
      </c>
      <c r="T1156" t="str">
        <f>CONCATENATE("Q", INT((S1156+2)/3))</f>
        <v>Q4</v>
      </c>
      <c r="U1156" s="7" t="str">
        <f>CONCATENATE(R1156," ",T1156)</f>
        <v>110 Q4</v>
      </c>
    </row>
    <row r="1157" spans="1:21" ht="70" customHeight="1">
      <c r="A1157" s="20" t="s">
        <v>4814</v>
      </c>
      <c r="B1157" s="2" t="s">
        <v>967</v>
      </c>
      <c r="C1157" s="2" t="s">
        <v>1551</v>
      </c>
      <c r="D1157" s="2" t="s">
        <v>969</v>
      </c>
      <c r="E1157" s="2" t="s">
        <v>1487</v>
      </c>
      <c r="F1157" s="14">
        <v>1300</v>
      </c>
      <c r="G1157" s="22">
        <v>37.299999999999997</v>
      </c>
      <c r="H1157" s="25">
        <v>37.72</v>
      </c>
      <c r="I1157" s="5">
        <v>0.41810000000000003</v>
      </c>
      <c r="J1157" s="2" t="s">
        <v>23</v>
      </c>
      <c r="K1157" s="2" t="s">
        <v>971</v>
      </c>
      <c r="L1157" s="2" t="s">
        <v>25</v>
      </c>
      <c r="M1157" s="2" t="s">
        <v>117</v>
      </c>
      <c r="N1157" s="2" t="s">
        <v>46</v>
      </c>
      <c r="O1157" s="2">
        <v>200</v>
      </c>
      <c r="P1157" s="2" t="s">
        <v>28</v>
      </c>
      <c r="Q1157" s="2" t="s">
        <v>29</v>
      </c>
      <c r="R1157" t="str">
        <f>LEFT(E1157,3)</f>
        <v>110</v>
      </c>
      <c r="S1157" t="str">
        <f>RIGHT(LEFT(E1157,6),2)</f>
        <v>11</v>
      </c>
      <c r="T1157" t="str">
        <f>CONCATENATE("Q", INT((S1157+2)/3))</f>
        <v>Q4</v>
      </c>
      <c r="U1157" s="7" t="str">
        <f>CONCATENATE(R1157," ",T1157)</f>
        <v>110 Q4</v>
      </c>
    </row>
    <row r="1158" spans="1:21" ht="70" customHeight="1">
      <c r="A1158" s="20" t="s">
        <v>4815</v>
      </c>
      <c r="B1158" s="2" t="s">
        <v>140</v>
      </c>
      <c r="C1158" s="2" t="s">
        <v>226</v>
      </c>
      <c r="D1158" s="2" t="s">
        <v>142</v>
      </c>
      <c r="E1158" s="2" t="s">
        <v>1487</v>
      </c>
      <c r="F1158" s="14">
        <v>1198</v>
      </c>
      <c r="G1158" s="22">
        <v>34.799999999999997</v>
      </c>
      <c r="H1158" s="25">
        <v>36.380000000000003</v>
      </c>
      <c r="I1158" s="5">
        <v>0.47510000000000002</v>
      </c>
      <c r="J1158" s="2" t="s">
        <v>23</v>
      </c>
      <c r="K1158" s="2" t="s">
        <v>710</v>
      </c>
      <c r="L1158" s="2" t="s">
        <v>25</v>
      </c>
      <c r="M1158" s="2" t="s">
        <v>117</v>
      </c>
      <c r="N1158" s="2" t="s">
        <v>433</v>
      </c>
      <c r="O1158" s="2">
        <v>210</v>
      </c>
      <c r="P1158" s="2" t="s">
        <v>28</v>
      </c>
      <c r="Q1158" s="2" t="s">
        <v>29</v>
      </c>
      <c r="R1158" t="str">
        <f>LEFT(E1158,3)</f>
        <v>110</v>
      </c>
      <c r="S1158" t="str">
        <f>RIGHT(LEFT(E1158,6),2)</f>
        <v>11</v>
      </c>
      <c r="T1158" t="str">
        <f>CONCATENATE("Q", INT((S1158+2)/3))</f>
        <v>Q4</v>
      </c>
      <c r="U1158" s="7" t="str">
        <f>CONCATENATE(R1158," ",T1158)</f>
        <v>110 Q4</v>
      </c>
    </row>
    <row r="1159" spans="1:21" ht="70" customHeight="1">
      <c r="A1159" s="20" t="s">
        <v>4816</v>
      </c>
      <c r="B1159" s="2" t="s">
        <v>1453</v>
      </c>
      <c r="C1159" s="2" t="s">
        <v>1552</v>
      </c>
      <c r="D1159" s="2" t="s">
        <v>1455</v>
      </c>
      <c r="E1159" s="2" t="s">
        <v>1553</v>
      </c>
      <c r="F1159" s="14">
        <v>524</v>
      </c>
      <c r="G1159" s="22">
        <v>26.7</v>
      </c>
      <c r="H1159" s="25">
        <v>19.66</v>
      </c>
      <c r="I1159" s="5">
        <v>0.61080000000000001</v>
      </c>
      <c r="J1159" s="2" t="s">
        <v>23</v>
      </c>
      <c r="K1159" s="2" t="s">
        <v>1554</v>
      </c>
      <c r="L1159" s="2" t="s">
        <v>222</v>
      </c>
      <c r="M1159" s="2" t="s">
        <v>223</v>
      </c>
      <c r="N1159" s="2" t="s">
        <v>453</v>
      </c>
      <c r="O1159" s="8"/>
      <c r="P1159" s="2" t="s">
        <v>113</v>
      </c>
      <c r="Q1159" s="2" t="s">
        <v>29</v>
      </c>
      <c r="R1159" t="str">
        <f>LEFT(E1159,3)</f>
        <v>110</v>
      </c>
      <c r="S1159" t="str">
        <f>RIGHT(LEFT(E1159,6),2)</f>
        <v>11</v>
      </c>
      <c r="T1159" t="str">
        <f>CONCATENATE("Q", INT((S1159+2)/3))</f>
        <v>Q4</v>
      </c>
      <c r="U1159" s="7" t="str">
        <f>CONCATENATE(R1159," ",T1159)</f>
        <v>110 Q4</v>
      </c>
    </row>
    <row r="1160" spans="1:21" ht="70" customHeight="1">
      <c r="A1160" s="20" t="s">
        <v>4817</v>
      </c>
      <c r="B1160" s="2" t="s">
        <v>1453</v>
      </c>
      <c r="C1160" s="2" t="s">
        <v>1555</v>
      </c>
      <c r="D1160" s="2" t="s">
        <v>1455</v>
      </c>
      <c r="E1160" s="2" t="s">
        <v>1553</v>
      </c>
      <c r="F1160" s="14">
        <v>528</v>
      </c>
      <c r="G1160" s="22">
        <v>26.9</v>
      </c>
      <c r="H1160" s="25">
        <v>19.66</v>
      </c>
      <c r="I1160" s="5">
        <v>0.61080000000000001</v>
      </c>
      <c r="J1160" s="2" t="s">
        <v>23</v>
      </c>
      <c r="K1160" s="2" t="s">
        <v>1556</v>
      </c>
      <c r="L1160" s="2" t="s">
        <v>222</v>
      </c>
      <c r="M1160" s="2" t="s">
        <v>223</v>
      </c>
      <c r="N1160" s="2" t="s">
        <v>453</v>
      </c>
      <c r="O1160" s="8"/>
      <c r="P1160" s="2" t="s">
        <v>113</v>
      </c>
      <c r="Q1160" s="2" t="s">
        <v>29</v>
      </c>
      <c r="R1160" t="str">
        <f>LEFT(E1160,3)</f>
        <v>110</v>
      </c>
      <c r="S1160" t="str">
        <f>RIGHT(LEFT(E1160,6),2)</f>
        <v>11</v>
      </c>
      <c r="T1160" t="str">
        <f>CONCATENATE("Q", INT((S1160+2)/3))</f>
        <v>Q4</v>
      </c>
      <c r="U1160" s="7" t="str">
        <f>CONCATENATE(R1160," ",T1160)</f>
        <v>110 Q4</v>
      </c>
    </row>
    <row r="1161" spans="1:21" ht="70" customHeight="1">
      <c r="A1161" s="20" t="s">
        <v>4818</v>
      </c>
      <c r="B1161" s="2" t="s">
        <v>1557</v>
      </c>
      <c r="C1161" s="2" t="s">
        <v>1504</v>
      </c>
      <c r="D1161" s="2" t="s">
        <v>1437</v>
      </c>
      <c r="E1161" s="2" t="s">
        <v>1553</v>
      </c>
      <c r="F1161" s="14">
        <v>763.2</v>
      </c>
      <c r="G1161" s="22">
        <v>29.8</v>
      </c>
      <c r="H1161" s="25">
        <v>25.6</v>
      </c>
      <c r="I1161" s="5">
        <v>0.6159</v>
      </c>
      <c r="J1161" s="2" t="s">
        <v>23</v>
      </c>
      <c r="K1161" s="2" t="s">
        <v>449</v>
      </c>
      <c r="L1161" s="2" t="s">
        <v>222</v>
      </c>
      <c r="M1161" s="2" t="s">
        <v>223</v>
      </c>
      <c r="N1161" s="2" t="s">
        <v>453</v>
      </c>
      <c r="O1161" s="8"/>
      <c r="P1161" s="2" t="s">
        <v>113</v>
      </c>
      <c r="Q1161" s="2" t="s">
        <v>29</v>
      </c>
      <c r="R1161" t="str">
        <f>LEFT(E1161,3)</f>
        <v>110</v>
      </c>
      <c r="S1161" t="str">
        <f>RIGHT(LEFT(E1161,6),2)</f>
        <v>11</v>
      </c>
      <c r="T1161" t="str">
        <f>CONCATENATE("Q", INT((S1161+2)/3))</f>
        <v>Q4</v>
      </c>
      <c r="U1161" s="7" t="str">
        <f>CONCATENATE(R1161," ",T1161)</f>
        <v>110 Q4</v>
      </c>
    </row>
    <row r="1162" spans="1:21" ht="70" customHeight="1">
      <c r="A1162" s="20" t="s">
        <v>4819</v>
      </c>
      <c r="B1162" s="2" t="s">
        <v>1558</v>
      </c>
      <c r="C1162" s="2" t="s">
        <v>1491</v>
      </c>
      <c r="D1162" s="2" t="s">
        <v>1437</v>
      </c>
      <c r="E1162" s="2" t="s">
        <v>1553</v>
      </c>
      <c r="F1162" s="14">
        <v>563.29999999999995</v>
      </c>
      <c r="G1162" s="22">
        <v>30.8</v>
      </c>
      <c r="H1162" s="25">
        <v>18.3</v>
      </c>
      <c r="I1162" s="5">
        <v>0.60550000000000004</v>
      </c>
      <c r="J1162" s="2" t="s">
        <v>23</v>
      </c>
      <c r="K1162" s="2" t="s">
        <v>1559</v>
      </c>
      <c r="L1162" s="2" t="s">
        <v>222</v>
      </c>
      <c r="M1162" s="2" t="s">
        <v>223</v>
      </c>
      <c r="N1162" s="2" t="s">
        <v>453</v>
      </c>
      <c r="O1162" s="8"/>
      <c r="P1162" s="2" t="s">
        <v>113</v>
      </c>
      <c r="Q1162" s="2" t="s">
        <v>29</v>
      </c>
      <c r="R1162" t="str">
        <f>LEFT(E1162,3)</f>
        <v>110</v>
      </c>
      <c r="S1162" t="str">
        <f>RIGHT(LEFT(E1162,6),2)</f>
        <v>11</v>
      </c>
      <c r="T1162" t="str">
        <f>CONCATENATE("Q", INT((S1162+2)/3))</f>
        <v>Q4</v>
      </c>
      <c r="U1162" s="7" t="str">
        <f>CONCATENATE(R1162," ",T1162)</f>
        <v>110 Q4</v>
      </c>
    </row>
    <row r="1163" spans="1:21" ht="70" customHeight="1">
      <c r="A1163" s="20" t="s">
        <v>4820</v>
      </c>
      <c r="B1163" s="2" t="s">
        <v>1560</v>
      </c>
      <c r="C1163" s="2" t="s">
        <v>1514</v>
      </c>
      <c r="D1163" s="2" t="s">
        <v>1437</v>
      </c>
      <c r="E1163" s="2" t="s">
        <v>1553</v>
      </c>
      <c r="F1163" s="14">
        <v>627.29999999999995</v>
      </c>
      <c r="G1163" s="22">
        <v>34</v>
      </c>
      <c r="H1163" s="25">
        <v>18.45</v>
      </c>
      <c r="I1163" s="5">
        <v>0.61619999999999997</v>
      </c>
      <c r="J1163" s="2" t="s">
        <v>23</v>
      </c>
      <c r="K1163" s="2" t="s">
        <v>127</v>
      </c>
      <c r="L1163" s="2" t="s">
        <v>222</v>
      </c>
      <c r="M1163" s="2" t="s">
        <v>223</v>
      </c>
      <c r="N1163" s="2" t="s">
        <v>453</v>
      </c>
      <c r="O1163" s="8"/>
      <c r="P1163" s="2" t="s">
        <v>113</v>
      </c>
      <c r="Q1163" s="2" t="s">
        <v>29</v>
      </c>
      <c r="R1163" t="str">
        <f>LEFT(E1163,3)</f>
        <v>110</v>
      </c>
      <c r="S1163" t="str">
        <f>RIGHT(LEFT(E1163,6),2)</f>
        <v>11</v>
      </c>
      <c r="T1163" t="str">
        <f>CONCATENATE("Q", INT((S1163+2)/3))</f>
        <v>Q4</v>
      </c>
      <c r="U1163" s="7" t="str">
        <f>CONCATENATE(R1163," ",T1163)</f>
        <v>110 Q4</v>
      </c>
    </row>
    <row r="1164" spans="1:21" ht="70" customHeight="1">
      <c r="A1164" s="20" t="s">
        <v>4821</v>
      </c>
      <c r="B1164" s="2" t="s">
        <v>1561</v>
      </c>
      <c r="C1164" s="2" t="s">
        <v>1436</v>
      </c>
      <c r="D1164" s="2" t="s">
        <v>1437</v>
      </c>
      <c r="E1164" s="2" t="s">
        <v>1553</v>
      </c>
      <c r="F1164" s="14">
        <v>764.5</v>
      </c>
      <c r="G1164" s="22">
        <v>32.200000000000003</v>
      </c>
      <c r="H1164" s="25">
        <v>23.75</v>
      </c>
      <c r="I1164" s="5">
        <v>0.61499999999999999</v>
      </c>
      <c r="J1164" s="2" t="s">
        <v>23</v>
      </c>
      <c r="K1164" s="2" t="s">
        <v>1562</v>
      </c>
      <c r="L1164" s="2" t="s">
        <v>222</v>
      </c>
      <c r="M1164" s="2" t="s">
        <v>223</v>
      </c>
      <c r="N1164" s="2" t="s">
        <v>453</v>
      </c>
      <c r="O1164" s="8"/>
      <c r="P1164" s="2" t="s">
        <v>113</v>
      </c>
      <c r="Q1164" s="2" t="s">
        <v>29</v>
      </c>
      <c r="R1164" t="str">
        <f>LEFT(E1164,3)</f>
        <v>110</v>
      </c>
      <c r="S1164" t="str">
        <f>RIGHT(LEFT(E1164,6),2)</f>
        <v>11</v>
      </c>
      <c r="T1164" t="str">
        <f>CONCATENATE("Q", INT((S1164+2)/3))</f>
        <v>Q4</v>
      </c>
      <c r="U1164" s="7" t="str">
        <f>CONCATENATE(R1164," ",T1164)</f>
        <v>110 Q4</v>
      </c>
    </row>
    <row r="1165" spans="1:21" ht="70" customHeight="1">
      <c r="A1165" s="20" t="s">
        <v>4822</v>
      </c>
      <c r="B1165" s="2" t="s">
        <v>1563</v>
      </c>
      <c r="C1165" s="2" t="s">
        <v>1499</v>
      </c>
      <c r="D1165" s="2" t="s">
        <v>1437</v>
      </c>
      <c r="E1165" s="2" t="s">
        <v>1553</v>
      </c>
      <c r="F1165" s="14">
        <v>785.6</v>
      </c>
      <c r="G1165" s="22">
        <v>33.1</v>
      </c>
      <c r="H1165" s="25">
        <v>23.75</v>
      </c>
      <c r="I1165" s="5">
        <v>0.61499999999999999</v>
      </c>
      <c r="J1165" s="2" t="s">
        <v>23</v>
      </c>
      <c r="K1165" s="2" t="s">
        <v>127</v>
      </c>
      <c r="L1165" s="2" t="s">
        <v>222</v>
      </c>
      <c r="M1165" s="2" t="s">
        <v>223</v>
      </c>
      <c r="N1165" s="2" t="s">
        <v>453</v>
      </c>
      <c r="O1165" s="8"/>
      <c r="P1165" s="2" t="s">
        <v>113</v>
      </c>
      <c r="Q1165" s="2" t="s">
        <v>29</v>
      </c>
      <c r="R1165" t="str">
        <f>LEFT(E1165,3)</f>
        <v>110</v>
      </c>
      <c r="S1165" t="str">
        <f>RIGHT(LEFT(E1165,6),2)</f>
        <v>11</v>
      </c>
      <c r="T1165" t="str">
        <f>CONCATENATE("Q", INT((S1165+2)/3))</f>
        <v>Q4</v>
      </c>
      <c r="U1165" s="7" t="str">
        <f>CONCATENATE(R1165," ",T1165)</f>
        <v>110 Q4</v>
      </c>
    </row>
    <row r="1166" spans="1:21" ht="70" customHeight="1">
      <c r="A1166" s="20" t="s">
        <v>4823</v>
      </c>
      <c r="B1166" s="2" t="s">
        <v>1564</v>
      </c>
      <c r="C1166" s="2" t="s">
        <v>1499</v>
      </c>
      <c r="D1166" s="2" t="s">
        <v>1437</v>
      </c>
      <c r="E1166" s="2" t="s">
        <v>1553</v>
      </c>
      <c r="F1166" s="14">
        <v>764.5</v>
      </c>
      <c r="G1166" s="22">
        <v>32.200000000000003</v>
      </c>
      <c r="H1166" s="25">
        <v>23.75</v>
      </c>
      <c r="I1166" s="5">
        <v>0.61499999999999999</v>
      </c>
      <c r="J1166" s="2" t="s">
        <v>23</v>
      </c>
      <c r="K1166" s="2" t="s">
        <v>1562</v>
      </c>
      <c r="L1166" s="2" t="s">
        <v>222</v>
      </c>
      <c r="M1166" s="2" t="s">
        <v>223</v>
      </c>
      <c r="N1166" s="2" t="s">
        <v>453</v>
      </c>
      <c r="O1166" s="8"/>
      <c r="P1166" s="2" t="s">
        <v>113</v>
      </c>
      <c r="Q1166" s="2" t="s">
        <v>29</v>
      </c>
      <c r="R1166" t="str">
        <f>LEFT(E1166,3)</f>
        <v>110</v>
      </c>
      <c r="S1166" t="str">
        <f>RIGHT(LEFT(E1166,6),2)</f>
        <v>11</v>
      </c>
      <c r="T1166" t="str">
        <f>CONCATENATE("Q", INT((S1166+2)/3))</f>
        <v>Q4</v>
      </c>
      <c r="U1166" s="7" t="str">
        <f>CONCATENATE(R1166," ",T1166)</f>
        <v>110 Q4</v>
      </c>
    </row>
    <row r="1167" spans="1:21" ht="70" customHeight="1">
      <c r="A1167" s="20" t="s">
        <v>4824</v>
      </c>
      <c r="B1167" s="2" t="s">
        <v>1565</v>
      </c>
      <c r="C1167" s="2" t="s">
        <v>1491</v>
      </c>
      <c r="D1167" s="2" t="s">
        <v>1437</v>
      </c>
      <c r="E1167" s="2" t="s">
        <v>1553</v>
      </c>
      <c r="F1167" s="14">
        <v>574.1</v>
      </c>
      <c r="G1167" s="22">
        <v>31.4</v>
      </c>
      <c r="H1167" s="25">
        <v>18.3</v>
      </c>
      <c r="I1167" s="5">
        <v>0.60550000000000004</v>
      </c>
      <c r="J1167" s="2" t="s">
        <v>23</v>
      </c>
      <c r="K1167" s="2" t="s">
        <v>1566</v>
      </c>
      <c r="L1167" s="2" t="s">
        <v>222</v>
      </c>
      <c r="M1167" s="2" t="s">
        <v>223</v>
      </c>
      <c r="N1167" s="2" t="s">
        <v>453</v>
      </c>
      <c r="O1167" s="8"/>
      <c r="P1167" s="2" t="s">
        <v>113</v>
      </c>
      <c r="Q1167" s="2" t="s">
        <v>29</v>
      </c>
      <c r="R1167" t="str">
        <f>LEFT(E1167,3)</f>
        <v>110</v>
      </c>
      <c r="S1167" t="str">
        <f>RIGHT(LEFT(E1167,6),2)</f>
        <v>11</v>
      </c>
      <c r="T1167" t="str">
        <f>CONCATENATE("Q", INT((S1167+2)/3))</f>
        <v>Q4</v>
      </c>
      <c r="U1167" s="7" t="str">
        <f>CONCATENATE(R1167," ",T1167)</f>
        <v>110 Q4</v>
      </c>
    </row>
    <row r="1168" spans="1:21" ht="70" customHeight="1">
      <c r="A1168" s="20" t="s">
        <v>4825</v>
      </c>
      <c r="B1168" s="2" t="s">
        <v>1567</v>
      </c>
      <c r="C1168" s="2" t="s">
        <v>1504</v>
      </c>
      <c r="D1168" s="2" t="s">
        <v>1437</v>
      </c>
      <c r="E1168" s="2" t="s">
        <v>1553</v>
      </c>
      <c r="F1168" s="14">
        <v>778.5</v>
      </c>
      <c r="G1168" s="22">
        <v>30.4</v>
      </c>
      <c r="H1168" s="25">
        <v>25.6</v>
      </c>
      <c r="I1168" s="5">
        <v>0.6159</v>
      </c>
      <c r="J1168" s="2" t="s">
        <v>23</v>
      </c>
      <c r="K1168" s="2" t="s">
        <v>257</v>
      </c>
      <c r="L1168" s="2" t="s">
        <v>222</v>
      </c>
      <c r="M1168" s="2" t="s">
        <v>223</v>
      </c>
      <c r="N1168" s="2" t="s">
        <v>453</v>
      </c>
      <c r="O1168" s="8"/>
      <c r="P1168" s="2" t="s">
        <v>113</v>
      </c>
      <c r="Q1168" s="2" t="s">
        <v>29</v>
      </c>
      <c r="R1168" t="str">
        <f>LEFT(E1168,3)</f>
        <v>110</v>
      </c>
      <c r="S1168" t="str">
        <f>RIGHT(LEFT(E1168,6),2)</f>
        <v>11</v>
      </c>
      <c r="T1168" t="str">
        <f>CONCATENATE("Q", INT((S1168+2)/3))</f>
        <v>Q4</v>
      </c>
      <c r="U1168" s="7" t="str">
        <f>CONCATENATE(R1168," ",T1168)</f>
        <v>110 Q4</v>
      </c>
    </row>
    <row r="1169" spans="1:21" ht="70" customHeight="1">
      <c r="A1169" s="20" t="s">
        <v>4826</v>
      </c>
      <c r="B1169" s="2" t="s">
        <v>1568</v>
      </c>
      <c r="C1169" s="2" t="s">
        <v>1504</v>
      </c>
      <c r="D1169" s="2" t="s">
        <v>1437</v>
      </c>
      <c r="E1169" s="2" t="s">
        <v>1553</v>
      </c>
      <c r="F1169" s="14">
        <v>770.8</v>
      </c>
      <c r="G1169" s="22">
        <v>30.1</v>
      </c>
      <c r="H1169" s="25">
        <v>25.6</v>
      </c>
      <c r="I1169" s="5">
        <v>0.6159</v>
      </c>
      <c r="J1169" s="2" t="s">
        <v>23</v>
      </c>
      <c r="K1169" s="2" t="s">
        <v>1500</v>
      </c>
      <c r="L1169" s="2" t="s">
        <v>222</v>
      </c>
      <c r="M1169" s="2" t="s">
        <v>223</v>
      </c>
      <c r="N1169" s="2" t="s">
        <v>453</v>
      </c>
      <c r="O1169" s="8"/>
      <c r="P1169" s="2" t="s">
        <v>113</v>
      </c>
      <c r="Q1169" s="2" t="s">
        <v>29</v>
      </c>
      <c r="R1169" t="str">
        <f>LEFT(E1169,3)</f>
        <v>110</v>
      </c>
      <c r="S1169" t="str">
        <f>RIGHT(LEFT(E1169,6),2)</f>
        <v>11</v>
      </c>
      <c r="T1169" t="str">
        <f>CONCATENATE("Q", INT((S1169+2)/3))</f>
        <v>Q4</v>
      </c>
      <c r="U1169" s="7" t="str">
        <f>CONCATENATE(R1169," ",T1169)</f>
        <v>110 Q4</v>
      </c>
    </row>
    <row r="1170" spans="1:21" ht="70" customHeight="1">
      <c r="A1170" s="20" t="s">
        <v>4827</v>
      </c>
      <c r="B1170" s="2" t="s">
        <v>1569</v>
      </c>
      <c r="C1170" s="2" t="s">
        <v>1570</v>
      </c>
      <c r="D1170" s="2" t="s">
        <v>1437</v>
      </c>
      <c r="E1170" s="2" t="s">
        <v>1553</v>
      </c>
      <c r="F1170" s="14">
        <v>783.2</v>
      </c>
      <c r="G1170" s="22">
        <v>30.2</v>
      </c>
      <c r="H1170" s="25">
        <v>25.93</v>
      </c>
      <c r="I1170" s="5">
        <v>0.61</v>
      </c>
      <c r="J1170" s="2" t="s">
        <v>23</v>
      </c>
      <c r="K1170" s="2" t="s">
        <v>1559</v>
      </c>
      <c r="L1170" s="2" t="s">
        <v>222</v>
      </c>
      <c r="M1170" s="2" t="s">
        <v>223</v>
      </c>
      <c r="N1170" s="2" t="s">
        <v>453</v>
      </c>
      <c r="O1170" s="8"/>
      <c r="P1170" s="2" t="s">
        <v>113</v>
      </c>
      <c r="Q1170" s="2" t="s">
        <v>29</v>
      </c>
      <c r="R1170" t="str">
        <f>LEFT(E1170,3)</f>
        <v>110</v>
      </c>
      <c r="S1170" t="str">
        <f>RIGHT(LEFT(E1170,6),2)</f>
        <v>11</v>
      </c>
      <c r="T1170" t="str">
        <f>CONCATENATE("Q", INT((S1170+2)/3))</f>
        <v>Q4</v>
      </c>
      <c r="U1170" s="7" t="str">
        <f>CONCATENATE(R1170," ",T1170)</f>
        <v>110 Q4</v>
      </c>
    </row>
    <row r="1171" spans="1:21" ht="70" customHeight="1">
      <c r="A1171" s="20" t="s">
        <v>4828</v>
      </c>
      <c r="B1171" s="2" t="s">
        <v>1571</v>
      </c>
      <c r="C1171" s="2" t="s">
        <v>1440</v>
      </c>
      <c r="D1171" s="2" t="s">
        <v>1437</v>
      </c>
      <c r="E1171" s="2" t="s">
        <v>1553</v>
      </c>
      <c r="F1171" s="14">
        <v>565.29999999999995</v>
      </c>
      <c r="G1171" s="22">
        <v>32.700000000000003</v>
      </c>
      <c r="H1171" s="25">
        <v>17.29</v>
      </c>
      <c r="I1171" s="5">
        <v>0.60499999999999998</v>
      </c>
      <c r="J1171" s="2" t="s">
        <v>23</v>
      </c>
      <c r="K1171" s="2" t="s">
        <v>1516</v>
      </c>
      <c r="L1171" s="2" t="s">
        <v>222</v>
      </c>
      <c r="M1171" s="2" t="s">
        <v>223</v>
      </c>
      <c r="N1171" s="2" t="s">
        <v>453</v>
      </c>
      <c r="O1171" s="8"/>
      <c r="P1171" s="2" t="s">
        <v>113</v>
      </c>
      <c r="Q1171" s="2" t="s">
        <v>29</v>
      </c>
      <c r="R1171" t="str">
        <f>LEFT(E1171,3)</f>
        <v>110</v>
      </c>
      <c r="S1171" t="str">
        <f>RIGHT(LEFT(E1171,6),2)</f>
        <v>11</v>
      </c>
      <c r="T1171" t="str">
        <f>CONCATENATE("Q", INT((S1171+2)/3))</f>
        <v>Q4</v>
      </c>
      <c r="U1171" s="7" t="str">
        <f>CONCATENATE(R1171," ",T1171)</f>
        <v>110 Q4</v>
      </c>
    </row>
    <row r="1172" spans="1:21" ht="70" customHeight="1">
      <c r="A1172" s="20" t="s">
        <v>4829</v>
      </c>
      <c r="B1172" s="2" t="s">
        <v>1572</v>
      </c>
      <c r="C1172" s="2" t="s">
        <v>1436</v>
      </c>
      <c r="D1172" s="2" t="s">
        <v>1437</v>
      </c>
      <c r="E1172" s="2" t="s">
        <v>1553</v>
      </c>
      <c r="F1172" s="14">
        <v>781</v>
      </c>
      <c r="G1172" s="22">
        <v>32.9</v>
      </c>
      <c r="H1172" s="25">
        <v>23.75</v>
      </c>
      <c r="I1172" s="5">
        <v>0.61499999999999999</v>
      </c>
      <c r="J1172" s="2" t="s">
        <v>23</v>
      </c>
      <c r="K1172" s="2" t="s">
        <v>1516</v>
      </c>
      <c r="L1172" s="2" t="s">
        <v>222</v>
      </c>
      <c r="M1172" s="2" t="s">
        <v>223</v>
      </c>
      <c r="N1172" s="2" t="s">
        <v>453</v>
      </c>
      <c r="O1172" s="8"/>
      <c r="P1172" s="2" t="s">
        <v>113</v>
      </c>
      <c r="Q1172" s="2" t="s">
        <v>29</v>
      </c>
      <c r="R1172" t="str">
        <f>LEFT(E1172,3)</f>
        <v>110</v>
      </c>
      <c r="S1172" t="str">
        <f>RIGHT(LEFT(E1172,6),2)</f>
        <v>11</v>
      </c>
      <c r="T1172" t="str">
        <f>CONCATENATE("Q", INT((S1172+2)/3))</f>
        <v>Q4</v>
      </c>
      <c r="U1172" s="7" t="str">
        <f>CONCATENATE(R1172," ",T1172)</f>
        <v>110 Q4</v>
      </c>
    </row>
    <row r="1173" spans="1:21" ht="70" customHeight="1">
      <c r="A1173" s="20" t="s">
        <v>4830</v>
      </c>
      <c r="B1173" s="2" t="s">
        <v>1573</v>
      </c>
      <c r="C1173" s="2" t="s">
        <v>1574</v>
      </c>
      <c r="D1173" s="2" t="s">
        <v>1437</v>
      </c>
      <c r="E1173" s="2" t="s">
        <v>1553</v>
      </c>
      <c r="F1173" s="14">
        <v>582.20000000000005</v>
      </c>
      <c r="G1173" s="22">
        <v>31.8</v>
      </c>
      <c r="H1173" s="25">
        <v>18.3</v>
      </c>
      <c r="I1173" s="5">
        <v>0.60550000000000004</v>
      </c>
      <c r="J1173" s="2" t="s">
        <v>23</v>
      </c>
      <c r="K1173" s="2" t="s">
        <v>306</v>
      </c>
      <c r="L1173" s="2" t="s">
        <v>222</v>
      </c>
      <c r="M1173" s="2" t="s">
        <v>223</v>
      </c>
      <c r="N1173" s="2" t="s">
        <v>453</v>
      </c>
      <c r="O1173" s="8"/>
      <c r="P1173" s="2" t="s">
        <v>113</v>
      </c>
      <c r="Q1173" s="2" t="s">
        <v>29</v>
      </c>
      <c r="R1173" t="str">
        <f>LEFT(E1173,3)</f>
        <v>110</v>
      </c>
      <c r="S1173" t="str">
        <f>RIGHT(LEFT(E1173,6),2)</f>
        <v>11</v>
      </c>
      <c r="T1173" t="str">
        <f>CONCATENATE("Q", INT((S1173+2)/3))</f>
        <v>Q4</v>
      </c>
      <c r="U1173" s="7" t="str">
        <f>CONCATENATE(R1173," ",T1173)</f>
        <v>110 Q4</v>
      </c>
    </row>
    <row r="1174" spans="1:21" ht="70" customHeight="1">
      <c r="A1174" s="20" t="s">
        <v>4831</v>
      </c>
      <c r="B1174" s="2" t="s">
        <v>1575</v>
      </c>
      <c r="C1174" s="2" t="s">
        <v>1574</v>
      </c>
      <c r="D1174" s="2" t="s">
        <v>1437</v>
      </c>
      <c r="E1174" s="2" t="s">
        <v>1553</v>
      </c>
      <c r="F1174" s="14">
        <v>551.1</v>
      </c>
      <c r="G1174" s="22">
        <v>30.1</v>
      </c>
      <c r="H1174" s="25">
        <v>18.3</v>
      </c>
      <c r="I1174" s="5">
        <v>0.60550000000000004</v>
      </c>
      <c r="J1174" s="2" t="s">
        <v>23</v>
      </c>
      <c r="K1174" s="2" t="s">
        <v>728</v>
      </c>
      <c r="L1174" s="2" t="s">
        <v>222</v>
      </c>
      <c r="M1174" s="2" t="s">
        <v>223</v>
      </c>
      <c r="N1174" s="2" t="s">
        <v>453</v>
      </c>
      <c r="O1174" s="8"/>
      <c r="P1174" s="2" t="s">
        <v>113</v>
      </c>
      <c r="Q1174" s="2" t="s">
        <v>29</v>
      </c>
      <c r="R1174" t="str">
        <f>LEFT(E1174,3)</f>
        <v>110</v>
      </c>
      <c r="S1174" t="str">
        <f>RIGHT(LEFT(E1174,6),2)</f>
        <v>11</v>
      </c>
      <c r="T1174" t="str">
        <f>CONCATENATE("Q", INT((S1174+2)/3))</f>
        <v>Q4</v>
      </c>
      <c r="U1174" s="7" t="str">
        <f>CONCATENATE(R1174," ",T1174)</f>
        <v>110 Q4</v>
      </c>
    </row>
    <row r="1175" spans="1:21" ht="70" customHeight="1">
      <c r="A1175" s="20" t="s">
        <v>4832</v>
      </c>
      <c r="B1175" s="2" t="s">
        <v>1576</v>
      </c>
      <c r="C1175" s="2" t="s">
        <v>1440</v>
      </c>
      <c r="D1175" s="2" t="s">
        <v>1437</v>
      </c>
      <c r="E1175" s="2" t="s">
        <v>1553</v>
      </c>
      <c r="F1175" s="14">
        <v>545.6</v>
      </c>
      <c r="G1175" s="22">
        <v>31.6</v>
      </c>
      <c r="H1175" s="25">
        <v>17.29</v>
      </c>
      <c r="I1175" s="5">
        <v>0.60499999999999998</v>
      </c>
      <c r="J1175" s="2" t="s">
        <v>23</v>
      </c>
      <c r="K1175" s="2" t="s">
        <v>1496</v>
      </c>
      <c r="L1175" s="2" t="s">
        <v>222</v>
      </c>
      <c r="M1175" s="2" t="s">
        <v>223</v>
      </c>
      <c r="N1175" s="2" t="s">
        <v>453</v>
      </c>
      <c r="O1175" s="8"/>
      <c r="P1175" s="2" t="s">
        <v>113</v>
      </c>
      <c r="Q1175" s="2" t="s">
        <v>29</v>
      </c>
      <c r="R1175" t="str">
        <f>LEFT(E1175,3)</f>
        <v>110</v>
      </c>
      <c r="S1175" t="str">
        <f>RIGHT(LEFT(E1175,6),2)</f>
        <v>11</v>
      </c>
      <c r="T1175" t="str">
        <f>CONCATENATE("Q", INT((S1175+2)/3))</f>
        <v>Q4</v>
      </c>
      <c r="U1175" s="7" t="str">
        <f>CONCATENATE(R1175," ",T1175)</f>
        <v>110 Q4</v>
      </c>
    </row>
    <row r="1176" spans="1:21" ht="70" customHeight="1">
      <c r="A1176" s="20" t="s">
        <v>4833</v>
      </c>
      <c r="B1176" s="2" t="s">
        <v>1577</v>
      </c>
      <c r="C1176" s="2" t="s">
        <v>1574</v>
      </c>
      <c r="D1176" s="2" t="s">
        <v>1437</v>
      </c>
      <c r="E1176" s="2" t="s">
        <v>1553</v>
      </c>
      <c r="F1176" s="14">
        <v>576.9</v>
      </c>
      <c r="G1176" s="22">
        <v>31.5</v>
      </c>
      <c r="H1176" s="25">
        <v>18.3</v>
      </c>
      <c r="I1176" s="5">
        <v>0.60550000000000004</v>
      </c>
      <c r="J1176" s="2" t="s">
        <v>23</v>
      </c>
      <c r="K1176" s="2" t="s">
        <v>148</v>
      </c>
      <c r="L1176" s="2" t="s">
        <v>222</v>
      </c>
      <c r="M1176" s="2" t="s">
        <v>223</v>
      </c>
      <c r="N1176" s="2" t="s">
        <v>453</v>
      </c>
      <c r="O1176" s="8"/>
      <c r="P1176" s="2" t="s">
        <v>113</v>
      </c>
      <c r="Q1176" s="2" t="s">
        <v>29</v>
      </c>
      <c r="R1176" t="str">
        <f>LEFT(E1176,3)</f>
        <v>110</v>
      </c>
      <c r="S1176" t="str">
        <f>RIGHT(LEFT(E1176,6),2)</f>
        <v>11</v>
      </c>
      <c r="T1176" t="str">
        <f>CONCATENATE("Q", INT((S1176+2)/3))</f>
        <v>Q4</v>
      </c>
      <c r="U1176" s="7" t="str">
        <f>CONCATENATE(R1176," ",T1176)</f>
        <v>110 Q4</v>
      </c>
    </row>
    <row r="1177" spans="1:21" ht="70" customHeight="1">
      <c r="A1177" s="20" t="s">
        <v>4834</v>
      </c>
      <c r="B1177" s="2" t="s">
        <v>102</v>
      </c>
      <c r="C1177" s="2" t="s">
        <v>1578</v>
      </c>
      <c r="D1177" s="2" t="s">
        <v>104</v>
      </c>
      <c r="E1177" s="2" t="s">
        <v>1553</v>
      </c>
      <c r="F1177" s="14">
        <v>1657</v>
      </c>
      <c r="G1177" s="22">
        <v>36</v>
      </c>
      <c r="H1177" s="25">
        <v>48.98</v>
      </c>
      <c r="I1177" s="5">
        <v>0.50839999999999996</v>
      </c>
      <c r="J1177" s="2" t="s">
        <v>23</v>
      </c>
      <c r="K1177" s="2" t="s">
        <v>106</v>
      </c>
      <c r="L1177" s="2" t="s">
        <v>25</v>
      </c>
      <c r="M1177" s="2" t="s">
        <v>26</v>
      </c>
      <c r="N1177" s="2" t="s">
        <v>107</v>
      </c>
      <c r="O1177" s="2">
        <v>200</v>
      </c>
      <c r="P1177" s="2" t="s">
        <v>28</v>
      </c>
      <c r="Q1177" s="2" t="s">
        <v>29</v>
      </c>
      <c r="R1177" t="str">
        <f>LEFT(E1177,3)</f>
        <v>110</v>
      </c>
      <c r="S1177" t="str">
        <f>RIGHT(LEFT(E1177,6),2)</f>
        <v>11</v>
      </c>
      <c r="T1177" t="str">
        <f>CONCATENATE("Q", INT((S1177+2)/3))</f>
        <v>Q4</v>
      </c>
      <c r="U1177" s="7" t="str">
        <f>CONCATENATE(R1177," ",T1177)</f>
        <v>110 Q4</v>
      </c>
    </row>
    <row r="1178" spans="1:21" ht="70" customHeight="1">
      <c r="A1178" s="20" t="s">
        <v>4835</v>
      </c>
      <c r="B1178" s="2" t="s">
        <v>1453</v>
      </c>
      <c r="C1178" s="2" t="s">
        <v>1579</v>
      </c>
      <c r="D1178" s="2" t="s">
        <v>1455</v>
      </c>
      <c r="E1178" s="2" t="s">
        <v>1553</v>
      </c>
      <c r="F1178" s="14">
        <v>784</v>
      </c>
      <c r="G1178" s="22">
        <v>24.1</v>
      </c>
      <c r="H1178" s="25">
        <v>33.97</v>
      </c>
      <c r="I1178" s="5">
        <v>0.46410000000000001</v>
      </c>
      <c r="J1178" s="2" t="s">
        <v>23</v>
      </c>
      <c r="K1178" s="2" t="s">
        <v>1556</v>
      </c>
      <c r="L1178" s="2" t="s">
        <v>25</v>
      </c>
      <c r="M1178" s="2" t="s">
        <v>26</v>
      </c>
      <c r="N1178" s="2" t="s">
        <v>453</v>
      </c>
      <c r="O1178" s="2">
        <v>160</v>
      </c>
      <c r="P1178" s="2" t="s">
        <v>113</v>
      </c>
      <c r="Q1178" s="2" t="s">
        <v>29</v>
      </c>
      <c r="R1178" t="str">
        <f>LEFT(E1178,3)</f>
        <v>110</v>
      </c>
      <c r="S1178" t="str">
        <f>RIGHT(LEFT(E1178,6),2)</f>
        <v>11</v>
      </c>
      <c r="T1178" t="str">
        <f>CONCATENATE("Q", INT((S1178+2)/3))</f>
        <v>Q4</v>
      </c>
      <c r="U1178" s="7" t="str">
        <f>CONCATENATE(R1178," ",T1178)</f>
        <v>110 Q4</v>
      </c>
    </row>
    <row r="1179" spans="1:21" ht="70" customHeight="1">
      <c r="A1179" s="20" t="s">
        <v>4836</v>
      </c>
      <c r="B1179" s="2" t="s">
        <v>1453</v>
      </c>
      <c r="C1179" s="2" t="s">
        <v>1580</v>
      </c>
      <c r="D1179" s="2" t="s">
        <v>1455</v>
      </c>
      <c r="E1179" s="2" t="s">
        <v>1553</v>
      </c>
      <c r="F1179" s="14">
        <v>900</v>
      </c>
      <c r="G1179" s="22">
        <v>25.5</v>
      </c>
      <c r="H1179" s="25">
        <v>37.299999999999997</v>
      </c>
      <c r="I1179" s="5">
        <v>0.47939999999999999</v>
      </c>
      <c r="J1179" s="2" t="s">
        <v>23</v>
      </c>
      <c r="K1179" s="2" t="s">
        <v>1581</v>
      </c>
      <c r="L1179" s="2" t="s">
        <v>25</v>
      </c>
      <c r="M1179" s="2" t="s">
        <v>26</v>
      </c>
      <c r="N1179" s="2" t="s">
        <v>453</v>
      </c>
      <c r="O1179" s="2">
        <v>170</v>
      </c>
      <c r="P1179" s="2" t="s">
        <v>113</v>
      </c>
      <c r="Q1179" s="2" t="s">
        <v>29</v>
      </c>
      <c r="R1179" t="str">
        <f>LEFT(E1179,3)</f>
        <v>110</v>
      </c>
      <c r="S1179" t="str">
        <f>RIGHT(LEFT(E1179,6),2)</f>
        <v>11</v>
      </c>
      <c r="T1179" t="str">
        <f>CONCATENATE("Q", INT((S1179+2)/3))</f>
        <v>Q4</v>
      </c>
      <c r="U1179" s="7" t="str">
        <f>CONCATENATE(R1179," ",T1179)</f>
        <v>110 Q4</v>
      </c>
    </row>
    <row r="1180" spans="1:21" ht="70" customHeight="1">
      <c r="A1180" s="20" t="s">
        <v>4837</v>
      </c>
      <c r="B1180" s="2" t="s">
        <v>1453</v>
      </c>
      <c r="C1180" s="2" t="s">
        <v>1582</v>
      </c>
      <c r="D1180" s="2" t="s">
        <v>1455</v>
      </c>
      <c r="E1180" s="2" t="s">
        <v>1553</v>
      </c>
      <c r="F1180" s="14">
        <v>894</v>
      </c>
      <c r="G1180" s="22">
        <v>24.8</v>
      </c>
      <c r="H1180" s="25">
        <v>37.270000000000003</v>
      </c>
      <c r="I1180" s="5">
        <v>0.4506</v>
      </c>
      <c r="J1180" s="2" t="s">
        <v>23</v>
      </c>
      <c r="K1180" s="2" t="s">
        <v>1522</v>
      </c>
      <c r="L1180" s="2" t="s">
        <v>25</v>
      </c>
      <c r="M1180" s="2" t="s">
        <v>26</v>
      </c>
      <c r="N1180" s="2" t="s">
        <v>453</v>
      </c>
      <c r="O1180" s="2">
        <v>185</v>
      </c>
      <c r="P1180" s="2" t="s">
        <v>113</v>
      </c>
      <c r="Q1180" s="2" t="s">
        <v>29</v>
      </c>
      <c r="R1180" t="str">
        <f>LEFT(E1180,3)</f>
        <v>110</v>
      </c>
      <c r="S1180" t="str">
        <f>RIGHT(LEFT(E1180,6),2)</f>
        <v>11</v>
      </c>
      <c r="T1180" t="str">
        <f>CONCATENATE("Q", INT((S1180+2)/3))</f>
        <v>Q4</v>
      </c>
      <c r="U1180" s="7" t="str">
        <f>CONCATENATE(R1180," ",T1180)</f>
        <v>110 Q4</v>
      </c>
    </row>
    <row r="1181" spans="1:21" ht="70" customHeight="1">
      <c r="A1181" s="20" t="s">
        <v>4838</v>
      </c>
      <c r="B1181" s="2" t="s">
        <v>1453</v>
      </c>
      <c r="C1181" s="2" t="s">
        <v>1583</v>
      </c>
      <c r="D1181" s="2" t="s">
        <v>1455</v>
      </c>
      <c r="E1181" s="2" t="s">
        <v>1553</v>
      </c>
      <c r="F1181" s="14">
        <v>879</v>
      </c>
      <c r="G1181" s="22">
        <v>24.8</v>
      </c>
      <c r="H1181" s="25">
        <v>37.270000000000003</v>
      </c>
      <c r="I1181" s="5">
        <v>0.4506</v>
      </c>
      <c r="J1181" s="2" t="s">
        <v>23</v>
      </c>
      <c r="K1181" s="2" t="s">
        <v>1554</v>
      </c>
      <c r="L1181" s="2" t="s">
        <v>25</v>
      </c>
      <c r="M1181" s="2" t="s">
        <v>26</v>
      </c>
      <c r="N1181" s="2" t="s">
        <v>453</v>
      </c>
      <c r="O1181" s="2">
        <v>170</v>
      </c>
      <c r="P1181" s="2" t="s">
        <v>113</v>
      </c>
      <c r="Q1181" s="2" t="s">
        <v>29</v>
      </c>
      <c r="R1181" t="str">
        <f>LEFT(E1181,3)</f>
        <v>110</v>
      </c>
      <c r="S1181" t="str">
        <f>RIGHT(LEFT(E1181,6),2)</f>
        <v>11</v>
      </c>
      <c r="T1181" t="str">
        <f>CONCATENATE("Q", INT((S1181+2)/3))</f>
        <v>Q4</v>
      </c>
      <c r="U1181" s="7" t="str">
        <f>CONCATENATE(R1181," ",T1181)</f>
        <v>110 Q4</v>
      </c>
    </row>
    <row r="1182" spans="1:21" ht="70" customHeight="1">
      <c r="A1182" s="20" t="s">
        <v>4839</v>
      </c>
      <c r="B1182" s="2" t="s">
        <v>1453</v>
      </c>
      <c r="C1182" s="2" t="s">
        <v>1584</v>
      </c>
      <c r="D1182" s="2" t="s">
        <v>1455</v>
      </c>
      <c r="E1182" s="2" t="s">
        <v>1553</v>
      </c>
      <c r="F1182" s="14">
        <v>894</v>
      </c>
      <c r="G1182" s="22">
        <v>24.8</v>
      </c>
      <c r="H1182" s="25">
        <v>37.270000000000003</v>
      </c>
      <c r="I1182" s="5">
        <v>0.4506</v>
      </c>
      <c r="J1182" s="2" t="s">
        <v>23</v>
      </c>
      <c r="K1182" s="2" t="s">
        <v>1585</v>
      </c>
      <c r="L1182" s="2" t="s">
        <v>25</v>
      </c>
      <c r="M1182" s="2" t="s">
        <v>26</v>
      </c>
      <c r="N1182" s="2" t="s">
        <v>453</v>
      </c>
      <c r="O1182" s="2">
        <v>185</v>
      </c>
      <c r="P1182" s="2" t="s">
        <v>113</v>
      </c>
      <c r="Q1182" s="2" t="s">
        <v>29</v>
      </c>
      <c r="R1182" t="str">
        <f>LEFT(E1182,3)</f>
        <v>110</v>
      </c>
      <c r="S1182" t="str">
        <f>RIGHT(LEFT(E1182,6),2)</f>
        <v>11</v>
      </c>
      <c r="T1182" t="str">
        <f>CONCATENATE("Q", INT((S1182+2)/3))</f>
        <v>Q4</v>
      </c>
      <c r="U1182" s="7" t="str">
        <f>CONCATENATE(R1182," ",T1182)</f>
        <v>110 Q4</v>
      </c>
    </row>
    <row r="1183" spans="1:21" ht="70" customHeight="1">
      <c r="A1183" s="20" t="s">
        <v>4840</v>
      </c>
      <c r="B1183" s="2" t="s">
        <v>1453</v>
      </c>
      <c r="C1183" s="2" t="s">
        <v>1586</v>
      </c>
      <c r="D1183" s="2" t="s">
        <v>1455</v>
      </c>
      <c r="E1183" s="2" t="s">
        <v>1553</v>
      </c>
      <c r="F1183" s="14">
        <v>867</v>
      </c>
      <c r="G1183" s="22">
        <v>24.9</v>
      </c>
      <c r="H1183" s="25">
        <v>37.270000000000003</v>
      </c>
      <c r="I1183" s="5">
        <v>0.4506</v>
      </c>
      <c r="J1183" s="2" t="s">
        <v>23</v>
      </c>
      <c r="K1183" s="2" t="s">
        <v>1587</v>
      </c>
      <c r="L1183" s="2" t="s">
        <v>25</v>
      </c>
      <c r="M1183" s="2" t="s">
        <v>26</v>
      </c>
      <c r="N1183" s="2" t="s">
        <v>453</v>
      </c>
      <c r="O1183" s="2">
        <v>155</v>
      </c>
      <c r="P1183" s="2" t="s">
        <v>113</v>
      </c>
      <c r="Q1183" s="2" t="s">
        <v>29</v>
      </c>
      <c r="R1183" t="str">
        <f>LEFT(E1183,3)</f>
        <v>110</v>
      </c>
      <c r="S1183" t="str">
        <f>RIGHT(LEFT(E1183,6),2)</f>
        <v>11</v>
      </c>
      <c r="T1183" t="str">
        <f>CONCATENATE("Q", INT((S1183+2)/3))</f>
        <v>Q4</v>
      </c>
      <c r="U1183" s="7" t="str">
        <f>CONCATENATE(R1183," ",T1183)</f>
        <v>110 Q4</v>
      </c>
    </row>
    <row r="1184" spans="1:21" ht="70" customHeight="1">
      <c r="A1184" s="20" t="s">
        <v>4841</v>
      </c>
      <c r="B1184" s="2" t="s">
        <v>1453</v>
      </c>
      <c r="C1184" s="2" t="s">
        <v>1588</v>
      </c>
      <c r="D1184" s="2" t="s">
        <v>1455</v>
      </c>
      <c r="E1184" s="2" t="s">
        <v>1553</v>
      </c>
      <c r="F1184" s="14">
        <v>1354</v>
      </c>
      <c r="G1184" s="22">
        <v>24.9</v>
      </c>
      <c r="H1184" s="25">
        <v>55.55</v>
      </c>
      <c r="I1184" s="5">
        <v>0.51910000000000001</v>
      </c>
      <c r="J1184" s="2" t="s">
        <v>23</v>
      </c>
      <c r="K1184" s="2" t="s">
        <v>1589</v>
      </c>
      <c r="L1184" s="2" t="s">
        <v>25</v>
      </c>
      <c r="M1184" s="2" t="s">
        <v>26</v>
      </c>
      <c r="N1184" s="2" t="s">
        <v>453</v>
      </c>
      <c r="O1184" s="2">
        <v>185</v>
      </c>
      <c r="P1184" s="2" t="s">
        <v>236</v>
      </c>
      <c r="Q1184" s="2" t="s">
        <v>29</v>
      </c>
      <c r="R1184" t="str">
        <f>LEFT(E1184,3)</f>
        <v>110</v>
      </c>
      <c r="S1184" t="str">
        <f>RIGHT(LEFT(E1184,6),2)</f>
        <v>11</v>
      </c>
      <c r="T1184" t="str">
        <f>CONCATENATE("Q", INT((S1184+2)/3))</f>
        <v>Q4</v>
      </c>
      <c r="U1184" s="7" t="str">
        <f>CONCATENATE(R1184," ",T1184)</f>
        <v>110 Q4</v>
      </c>
    </row>
    <row r="1185" spans="1:21" ht="70" customHeight="1">
      <c r="A1185" s="20" t="s">
        <v>4842</v>
      </c>
      <c r="B1185" s="2" t="s">
        <v>1453</v>
      </c>
      <c r="C1185" s="2" t="s">
        <v>1590</v>
      </c>
      <c r="D1185" s="2" t="s">
        <v>1455</v>
      </c>
      <c r="E1185" s="2" t="s">
        <v>1553</v>
      </c>
      <c r="F1185" s="14">
        <v>882</v>
      </c>
      <c r="G1185" s="22">
        <v>24.9</v>
      </c>
      <c r="H1185" s="25">
        <v>37.270000000000003</v>
      </c>
      <c r="I1185" s="5">
        <v>0.4506</v>
      </c>
      <c r="J1185" s="2" t="s">
        <v>23</v>
      </c>
      <c r="K1185" s="2" t="s">
        <v>1459</v>
      </c>
      <c r="L1185" s="2" t="s">
        <v>25</v>
      </c>
      <c r="M1185" s="2" t="s">
        <v>26</v>
      </c>
      <c r="N1185" s="2" t="s">
        <v>453</v>
      </c>
      <c r="O1185" s="2">
        <v>170</v>
      </c>
      <c r="P1185" s="2" t="s">
        <v>113</v>
      </c>
      <c r="Q1185" s="2" t="s">
        <v>29</v>
      </c>
      <c r="R1185" t="str">
        <f>LEFT(E1185,3)</f>
        <v>110</v>
      </c>
      <c r="S1185" t="str">
        <f>RIGHT(LEFT(E1185,6),2)</f>
        <v>11</v>
      </c>
      <c r="T1185" t="str">
        <f>CONCATENATE("Q", INT((S1185+2)/3))</f>
        <v>Q4</v>
      </c>
      <c r="U1185" s="7" t="str">
        <f>CONCATENATE(R1185," ",T1185)</f>
        <v>110 Q4</v>
      </c>
    </row>
    <row r="1186" spans="1:21" ht="70" customHeight="1">
      <c r="A1186" s="20" t="s">
        <v>4843</v>
      </c>
      <c r="B1186" s="2" t="s">
        <v>1453</v>
      </c>
      <c r="C1186" s="2" t="s">
        <v>1591</v>
      </c>
      <c r="D1186" s="2" t="s">
        <v>1455</v>
      </c>
      <c r="E1186" s="2" t="s">
        <v>1553</v>
      </c>
      <c r="F1186" s="14">
        <v>1749</v>
      </c>
      <c r="G1186" s="22">
        <v>32.200000000000003</v>
      </c>
      <c r="H1186" s="25">
        <v>56.85</v>
      </c>
      <c r="I1186" s="5">
        <v>0.5131</v>
      </c>
      <c r="J1186" s="2" t="s">
        <v>23</v>
      </c>
      <c r="K1186" s="2" t="s">
        <v>1592</v>
      </c>
      <c r="L1186" s="2" t="s">
        <v>25</v>
      </c>
      <c r="M1186" s="2" t="s">
        <v>26</v>
      </c>
      <c r="N1186" s="2" t="s">
        <v>1457</v>
      </c>
      <c r="O1186" s="2">
        <v>195</v>
      </c>
      <c r="P1186" s="2" t="s">
        <v>28</v>
      </c>
      <c r="Q1186" s="2" t="s">
        <v>29</v>
      </c>
      <c r="R1186" t="str">
        <f>LEFT(E1186,3)</f>
        <v>110</v>
      </c>
      <c r="S1186" t="str">
        <f>RIGHT(LEFT(E1186,6),2)</f>
        <v>11</v>
      </c>
      <c r="T1186" t="str">
        <f>CONCATENATE("Q", INT((S1186+2)/3))</f>
        <v>Q4</v>
      </c>
      <c r="U1186" s="7" t="str">
        <f>CONCATENATE(R1186," ",T1186)</f>
        <v>110 Q4</v>
      </c>
    </row>
    <row r="1187" spans="1:21" ht="70" customHeight="1">
      <c r="A1187" s="20" t="s">
        <v>4844</v>
      </c>
      <c r="B1187" s="2" t="s">
        <v>128</v>
      </c>
      <c r="C1187" s="2" t="s">
        <v>1593</v>
      </c>
      <c r="D1187" s="2" t="s">
        <v>130</v>
      </c>
      <c r="E1187" s="2" t="s">
        <v>1553</v>
      </c>
      <c r="F1187" s="14">
        <v>1025</v>
      </c>
      <c r="G1187" s="22">
        <v>29.5</v>
      </c>
      <c r="H1187" s="25">
        <v>36.090000000000003</v>
      </c>
      <c r="I1187" s="5">
        <v>0.4849</v>
      </c>
      <c r="J1187" s="2" t="s">
        <v>23</v>
      </c>
      <c r="K1187" s="2" t="s">
        <v>330</v>
      </c>
      <c r="L1187" s="2" t="s">
        <v>25</v>
      </c>
      <c r="M1187" s="2" t="s">
        <v>26</v>
      </c>
      <c r="N1187" s="2" t="s">
        <v>50</v>
      </c>
      <c r="O1187" s="2">
        <v>182</v>
      </c>
      <c r="P1187" s="2" t="s">
        <v>28</v>
      </c>
      <c r="Q1187" s="2" t="s">
        <v>29</v>
      </c>
      <c r="R1187" t="str">
        <f>LEFT(E1187,3)</f>
        <v>110</v>
      </c>
      <c r="S1187" t="str">
        <f>RIGHT(LEFT(E1187,6),2)</f>
        <v>11</v>
      </c>
      <c r="T1187" t="str">
        <f>CONCATENATE("Q", INT((S1187+2)/3))</f>
        <v>Q4</v>
      </c>
      <c r="U1187" s="7" t="str">
        <f>CONCATENATE(R1187," ",T1187)</f>
        <v>110 Q4</v>
      </c>
    </row>
    <row r="1188" spans="1:21" ht="70" customHeight="1">
      <c r="A1188" s="20" t="s">
        <v>4845</v>
      </c>
      <c r="B1188" s="2" t="s">
        <v>128</v>
      </c>
      <c r="C1188" s="2" t="s">
        <v>1222</v>
      </c>
      <c r="D1188" s="2" t="s">
        <v>130</v>
      </c>
      <c r="E1188" s="2" t="s">
        <v>1553</v>
      </c>
      <c r="F1188" s="14">
        <v>1047</v>
      </c>
      <c r="G1188" s="22">
        <v>30.1</v>
      </c>
      <c r="H1188" s="25">
        <v>36.11</v>
      </c>
      <c r="I1188" s="5">
        <v>0.47989999999999999</v>
      </c>
      <c r="J1188" s="2" t="s">
        <v>23</v>
      </c>
      <c r="K1188" s="2" t="s">
        <v>154</v>
      </c>
      <c r="L1188" s="2" t="s">
        <v>25</v>
      </c>
      <c r="M1188" s="2" t="s">
        <v>26</v>
      </c>
      <c r="N1188" s="2" t="s">
        <v>50</v>
      </c>
      <c r="O1188" s="2">
        <v>186</v>
      </c>
      <c r="P1188" s="2" t="s">
        <v>28</v>
      </c>
      <c r="Q1188" s="2" t="s">
        <v>29</v>
      </c>
      <c r="R1188" t="str">
        <f>LEFT(E1188,3)</f>
        <v>110</v>
      </c>
      <c r="S1188" t="str">
        <f>RIGHT(LEFT(E1188,6),2)</f>
        <v>11</v>
      </c>
      <c r="T1188" t="str">
        <f>CONCATENATE("Q", INT((S1188+2)/3))</f>
        <v>Q4</v>
      </c>
      <c r="U1188" s="7" t="str">
        <f>CONCATENATE(R1188," ",T1188)</f>
        <v>110 Q4</v>
      </c>
    </row>
    <row r="1189" spans="1:21" ht="70" customHeight="1">
      <c r="A1189" s="20" t="s">
        <v>4846</v>
      </c>
      <c r="B1189" s="2" t="s">
        <v>128</v>
      </c>
      <c r="C1189" s="2" t="s">
        <v>1222</v>
      </c>
      <c r="D1189" s="2" t="s">
        <v>130</v>
      </c>
      <c r="E1189" s="2" t="s">
        <v>1553</v>
      </c>
      <c r="F1189" s="14">
        <v>967</v>
      </c>
      <c r="G1189" s="22">
        <v>29.6</v>
      </c>
      <c r="H1189" s="25">
        <v>33.57</v>
      </c>
      <c r="I1189" s="5">
        <v>0.52180000000000004</v>
      </c>
      <c r="J1189" s="2" t="s">
        <v>23</v>
      </c>
      <c r="K1189" s="2" t="s">
        <v>674</v>
      </c>
      <c r="L1189" s="2" t="s">
        <v>25</v>
      </c>
      <c r="M1189" s="2" t="s">
        <v>26</v>
      </c>
      <c r="N1189" s="2" t="s">
        <v>50</v>
      </c>
      <c r="O1189" s="2">
        <v>120</v>
      </c>
      <c r="P1189" s="2" t="s">
        <v>28</v>
      </c>
      <c r="Q1189" s="2" t="s">
        <v>29</v>
      </c>
      <c r="R1189" t="str">
        <f>LEFT(E1189,3)</f>
        <v>110</v>
      </c>
      <c r="S1189" t="str">
        <f>RIGHT(LEFT(E1189,6),2)</f>
        <v>11</v>
      </c>
      <c r="T1189" t="str">
        <f>CONCATENATE("Q", INT((S1189+2)/3))</f>
        <v>Q4</v>
      </c>
      <c r="U1189" s="7" t="str">
        <f>CONCATENATE(R1189," ",T1189)</f>
        <v>110 Q4</v>
      </c>
    </row>
    <row r="1190" spans="1:21" ht="70" customHeight="1">
      <c r="A1190" s="20" t="s">
        <v>4847</v>
      </c>
      <c r="B1190" s="2" t="s">
        <v>128</v>
      </c>
      <c r="C1190" s="2" t="s">
        <v>626</v>
      </c>
      <c r="D1190" s="2" t="s">
        <v>130</v>
      </c>
      <c r="E1190" s="2" t="s">
        <v>1553</v>
      </c>
      <c r="F1190" s="14">
        <v>1341</v>
      </c>
      <c r="G1190" s="22">
        <v>29.8</v>
      </c>
      <c r="H1190" s="25">
        <v>45.37</v>
      </c>
      <c r="I1190" s="5">
        <v>0.49869999999999998</v>
      </c>
      <c r="J1190" s="2" t="s">
        <v>23</v>
      </c>
      <c r="K1190" s="2" t="s">
        <v>131</v>
      </c>
      <c r="L1190" s="2" t="s">
        <v>25</v>
      </c>
      <c r="M1190" s="2" t="s">
        <v>26</v>
      </c>
      <c r="N1190" s="2" t="s">
        <v>27</v>
      </c>
      <c r="O1190" s="2">
        <v>212</v>
      </c>
      <c r="P1190" s="2" t="s">
        <v>28</v>
      </c>
      <c r="Q1190" s="2" t="s">
        <v>29</v>
      </c>
      <c r="R1190" t="str">
        <f>LEFT(E1190,3)</f>
        <v>110</v>
      </c>
      <c r="S1190" t="str">
        <f>RIGHT(LEFT(E1190,6),2)</f>
        <v>11</v>
      </c>
      <c r="T1190" t="str">
        <f>CONCATENATE("Q", INT((S1190+2)/3))</f>
        <v>Q4</v>
      </c>
      <c r="U1190" s="7" t="str">
        <f>CONCATENATE(R1190," ",T1190)</f>
        <v>110 Q4</v>
      </c>
    </row>
    <row r="1191" spans="1:21" ht="70" customHeight="1">
      <c r="A1191" s="20" t="s">
        <v>4848</v>
      </c>
      <c r="B1191" s="2" t="s">
        <v>1594</v>
      </c>
      <c r="C1191" s="2" t="s">
        <v>1491</v>
      </c>
      <c r="D1191" s="2" t="s">
        <v>1437</v>
      </c>
      <c r="E1191" s="2" t="s">
        <v>1553</v>
      </c>
      <c r="F1191" s="14">
        <v>709</v>
      </c>
      <c r="G1191" s="22">
        <v>30.3</v>
      </c>
      <c r="H1191" s="25">
        <v>27.79</v>
      </c>
      <c r="I1191" s="5">
        <v>0.3987</v>
      </c>
      <c r="J1191" s="2" t="s">
        <v>23</v>
      </c>
      <c r="K1191" s="2" t="s">
        <v>728</v>
      </c>
      <c r="L1191" s="2" t="s">
        <v>25</v>
      </c>
      <c r="M1191" s="2" t="s">
        <v>26</v>
      </c>
      <c r="N1191" s="2" t="s">
        <v>453</v>
      </c>
      <c r="O1191" s="2">
        <v>155</v>
      </c>
      <c r="P1191" s="2" t="s">
        <v>113</v>
      </c>
      <c r="Q1191" s="2" t="s">
        <v>29</v>
      </c>
      <c r="R1191" t="str">
        <f>LEFT(E1191,3)</f>
        <v>110</v>
      </c>
      <c r="S1191" t="str">
        <f>RIGHT(LEFT(E1191,6),2)</f>
        <v>11</v>
      </c>
      <c r="T1191" t="str">
        <f>CONCATENATE("Q", INT((S1191+2)/3))</f>
        <v>Q4</v>
      </c>
      <c r="U1191" s="7" t="str">
        <f>CONCATENATE(R1191," ",T1191)</f>
        <v>110 Q4</v>
      </c>
    </row>
    <row r="1192" spans="1:21" ht="70" customHeight="1">
      <c r="A1192" s="20" t="s">
        <v>4849</v>
      </c>
      <c r="B1192" s="2" t="s">
        <v>1595</v>
      </c>
      <c r="C1192" s="2" t="s">
        <v>1526</v>
      </c>
      <c r="D1192" s="2" t="s">
        <v>1437</v>
      </c>
      <c r="E1192" s="2" t="s">
        <v>1553</v>
      </c>
      <c r="F1192" s="14">
        <v>767.7</v>
      </c>
      <c r="G1192" s="22">
        <v>34.6</v>
      </c>
      <c r="H1192" s="25">
        <v>27.56</v>
      </c>
      <c r="I1192" s="5">
        <v>0.37959999999999999</v>
      </c>
      <c r="J1192" s="2" t="s">
        <v>23</v>
      </c>
      <c r="K1192" s="2" t="s">
        <v>1467</v>
      </c>
      <c r="L1192" s="2" t="s">
        <v>25</v>
      </c>
      <c r="M1192" s="2" t="s">
        <v>26</v>
      </c>
      <c r="N1192" s="2" t="s">
        <v>46</v>
      </c>
      <c r="O1192" s="2">
        <v>170</v>
      </c>
      <c r="P1192" s="2" t="s">
        <v>113</v>
      </c>
      <c r="Q1192" s="2" t="s">
        <v>29</v>
      </c>
      <c r="R1192" t="str">
        <f>LEFT(E1192,3)</f>
        <v>110</v>
      </c>
      <c r="S1192" t="str">
        <f>RIGHT(LEFT(E1192,6),2)</f>
        <v>11</v>
      </c>
      <c r="T1192" t="str">
        <f>CONCATENATE("Q", INT((S1192+2)/3))</f>
        <v>Q4</v>
      </c>
      <c r="U1192" s="7" t="str">
        <f>CONCATENATE(R1192," ",T1192)</f>
        <v>110 Q4</v>
      </c>
    </row>
    <row r="1193" spans="1:21" ht="70" customHeight="1">
      <c r="A1193" s="20" t="s">
        <v>4850</v>
      </c>
      <c r="B1193" s="2" t="s">
        <v>1596</v>
      </c>
      <c r="C1193" s="2" t="s">
        <v>1526</v>
      </c>
      <c r="D1193" s="2" t="s">
        <v>1437</v>
      </c>
      <c r="E1193" s="2" t="s">
        <v>1553</v>
      </c>
      <c r="F1193" s="14">
        <v>743.1</v>
      </c>
      <c r="G1193" s="22">
        <v>34</v>
      </c>
      <c r="H1193" s="25">
        <v>26.78</v>
      </c>
      <c r="I1193" s="5">
        <v>0.3906</v>
      </c>
      <c r="J1193" s="2" t="s">
        <v>23</v>
      </c>
      <c r="K1193" s="2" t="s">
        <v>1597</v>
      </c>
      <c r="L1193" s="2" t="s">
        <v>25</v>
      </c>
      <c r="M1193" s="2" t="s">
        <v>26</v>
      </c>
      <c r="N1193" s="2" t="s">
        <v>46</v>
      </c>
      <c r="O1193" s="2">
        <v>155</v>
      </c>
      <c r="P1193" s="2" t="s">
        <v>113</v>
      </c>
      <c r="Q1193" s="2" t="s">
        <v>29</v>
      </c>
      <c r="R1193" t="str">
        <f>LEFT(E1193,3)</f>
        <v>110</v>
      </c>
      <c r="S1193" t="str">
        <f>RIGHT(LEFT(E1193,6),2)</f>
        <v>11</v>
      </c>
      <c r="T1193" t="str">
        <f>CONCATENATE("Q", INT((S1193+2)/3))</f>
        <v>Q4</v>
      </c>
      <c r="U1193" s="7" t="str">
        <f>CONCATENATE(R1193," ",T1193)</f>
        <v>110 Q4</v>
      </c>
    </row>
    <row r="1194" spans="1:21" ht="70" customHeight="1">
      <c r="A1194" s="20" t="s">
        <v>4851</v>
      </c>
      <c r="B1194" s="2" t="s">
        <v>1598</v>
      </c>
      <c r="C1194" s="2" t="s">
        <v>1474</v>
      </c>
      <c r="D1194" s="2" t="s">
        <v>1437</v>
      </c>
      <c r="E1194" s="2" t="s">
        <v>1553</v>
      </c>
      <c r="F1194" s="14">
        <v>999.6</v>
      </c>
      <c r="G1194" s="22">
        <v>31.5</v>
      </c>
      <c r="H1194" s="25">
        <v>35.950000000000003</v>
      </c>
      <c r="I1194" s="5">
        <v>0.44009999999999999</v>
      </c>
      <c r="J1194" s="2" t="s">
        <v>23</v>
      </c>
      <c r="K1194" s="2" t="s">
        <v>1599</v>
      </c>
      <c r="L1194" s="2" t="s">
        <v>25</v>
      </c>
      <c r="M1194" s="2" t="s">
        <v>26</v>
      </c>
      <c r="N1194" s="2" t="s">
        <v>136</v>
      </c>
      <c r="O1194" s="2">
        <v>190</v>
      </c>
      <c r="P1194" s="2" t="s">
        <v>113</v>
      </c>
      <c r="Q1194" s="2" t="s">
        <v>29</v>
      </c>
      <c r="R1194" t="str">
        <f>LEFT(E1194,3)</f>
        <v>110</v>
      </c>
      <c r="S1194" t="str">
        <f>RIGHT(LEFT(E1194,6),2)</f>
        <v>11</v>
      </c>
      <c r="T1194" t="str">
        <f>CONCATENATE("Q", INT((S1194+2)/3))</f>
        <v>Q4</v>
      </c>
      <c r="U1194" s="7" t="str">
        <f>CONCATENATE(R1194," ",T1194)</f>
        <v>110 Q4</v>
      </c>
    </row>
    <row r="1195" spans="1:21" ht="70" customHeight="1">
      <c r="A1195" s="20" t="s">
        <v>4852</v>
      </c>
      <c r="B1195" s="2" t="s">
        <v>1600</v>
      </c>
      <c r="C1195" s="2" t="s">
        <v>1491</v>
      </c>
      <c r="D1195" s="2" t="s">
        <v>1437</v>
      </c>
      <c r="E1195" s="2" t="s">
        <v>1553</v>
      </c>
      <c r="F1195" s="14">
        <v>747.3</v>
      </c>
      <c r="G1195" s="22">
        <v>31</v>
      </c>
      <c r="H1195" s="25">
        <v>28.57</v>
      </c>
      <c r="I1195" s="5">
        <v>0.38790000000000002</v>
      </c>
      <c r="J1195" s="2" t="s">
        <v>23</v>
      </c>
      <c r="K1195" s="2" t="s">
        <v>1511</v>
      </c>
      <c r="L1195" s="2" t="s">
        <v>25</v>
      </c>
      <c r="M1195" s="2" t="s">
        <v>26</v>
      </c>
      <c r="N1195" s="2" t="s">
        <v>453</v>
      </c>
      <c r="O1195" s="2">
        <v>180</v>
      </c>
      <c r="P1195" s="2" t="s">
        <v>113</v>
      </c>
      <c r="Q1195" s="2" t="s">
        <v>29</v>
      </c>
      <c r="R1195" t="str">
        <f>LEFT(E1195,3)</f>
        <v>110</v>
      </c>
      <c r="S1195" t="str">
        <f>RIGHT(LEFT(E1195,6),2)</f>
        <v>11</v>
      </c>
      <c r="T1195" t="str">
        <f>CONCATENATE("Q", INT((S1195+2)/3))</f>
        <v>Q4</v>
      </c>
      <c r="U1195" s="7" t="str">
        <f>CONCATENATE(R1195," ",T1195)</f>
        <v>110 Q4</v>
      </c>
    </row>
    <row r="1196" spans="1:21" ht="70" customHeight="1">
      <c r="A1196" s="20" t="s">
        <v>4853</v>
      </c>
      <c r="B1196" s="2" t="s">
        <v>1601</v>
      </c>
      <c r="C1196" s="2" t="s">
        <v>1504</v>
      </c>
      <c r="D1196" s="2" t="s">
        <v>1437</v>
      </c>
      <c r="E1196" s="2" t="s">
        <v>1553</v>
      </c>
      <c r="F1196" s="14">
        <v>942.8</v>
      </c>
      <c r="G1196" s="22">
        <v>30.2</v>
      </c>
      <c r="H1196" s="25">
        <v>35.86</v>
      </c>
      <c r="I1196" s="5">
        <v>0.43959999999999999</v>
      </c>
      <c r="J1196" s="2" t="s">
        <v>23</v>
      </c>
      <c r="K1196" s="2" t="s">
        <v>1516</v>
      </c>
      <c r="L1196" s="2" t="s">
        <v>25</v>
      </c>
      <c r="M1196" s="2" t="s">
        <v>26</v>
      </c>
      <c r="N1196" s="2" t="s">
        <v>453</v>
      </c>
      <c r="O1196" s="2">
        <v>170</v>
      </c>
      <c r="P1196" s="2" t="s">
        <v>113</v>
      </c>
      <c r="Q1196" s="2" t="s">
        <v>29</v>
      </c>
      <c r="R1196" t="str">
        <f>LEFT(E1196,3)</f>
        <v>110</v>
      </c>
      <c r="S1196" t="str">
        <f>RIGHT(LEFT(E1196,6),2)</f>
        <v>11</v>
      </c>
      <c r="T1196" t="str">
        <f>CONCATENATE("Q", INT((S1196+2)/3))</f>
        <v>Q4</v>
      </c>
      <c r="U1196" s="7" t="str">
        <f>CONCATENATE(R1196," ",T1196)</f>
        <v>110 Q4</v>
      </c>
    </row>
    <row r="1197" spans="1:21" ht="70" customHeight="1">
      <c r="A1197" s="20" t="s">
        <v>4854</v>
      </c>
      <c r="B1197" s="2" t="s">
        <v>1602</v>
      </c>
      <c r="C1197" s="2" t="s">
        <v>1461</v>
      </c>
      <c r="D1197" s="2" t="s">
        <v>1437</v>
      </c>
      <c r="E1197" s="2" t="s">
        <v>1553</v>
      </c>
      <c r="F1197" s="14">
        <v>776</v>
      </c>
      <c r="G1197" s="22">
        <v>33.700000000000003</v>
      </c>
      <c r="H1197" s="25">
        <v>27.94</v>
      </c>
      <c r="I1197" s="5">
        <v>0.40699999999999997</v>
      </c>
      <c r="J1197" s="2" t="s">
        <v>23</v>
      </c>
      <c r="K1197" s="2" t="s">
        <v>1475</v>
      </c>
      <c r="L1197" s="2" t="s">
        <v>25</v>
      </c>
      <c r="M1197" s="2" t="s">
        <v>26</v>
      </c>
      <c r="N1197" s="2" t="s">
        <v>46</v>
      </c>
      <c r="O1197" s="2">
        <v>155</v>
      </c>
      <c r="P1197" s="2" t="s">
        <v>113</v>
      </c>
      <c r="Q1197" s="2" t="s">
        <v>29</v>
      </c>
      <c r="R1197" t="str">
        <f>LEFT(E1197,3)</f>
        <v>110</v>
      </c>
      <c r="S1197" t="str">
        <f>RIGHT(LEFT(E1197,6),2)</f>
        <v>11</v>
      </c>
      <c r="T1197" t="str">
        <f>CONCATENATE("Q", INT((S1197+2)/3))</f>
        <v>Q4</v>
      </c>
      <c r="U1197" s="7" t="str">
        <f>CONCATENATE(R1197," ",T1197)</f>
        <v>110 Q4</v>
      </c>
    </row>
    <row r="1198" spans="1:21" ht="70" customHeight="1">
      <c r="A1198" s="20" t="s">
        <v>4855</v>
      </c>
      <c r="B1198" s="2" t="s">
        <v>1603</v>
      </c>
      <c r="C1198" s="2" t="s">
        <v>1461</v>
      </c>
      <c r="D1198" s="2" t="s">
        <v>1437</v>
      </c>
      <c r="E1198" s="2" t="s">
        <v>1553</v>
      </c>
      <c r="F1198" s="14">
        <v>802.8</v>
      </c>
      <c r="G1198" s="22">
        <v>34</v>
      </c>
      <c r="H1198" s="25">
        <v>27.94</v>
      </c>
      <c r="I1198" s="5">
        <v>0.40699999999999997</v>
      </c>
      <c r="J1198" s="2" t="s">
        <v>23</v>
      </c>
      <c r="K1198" s="2" t="s">
        <v>1604</v>
      </c>
      <c r="L1198" s="2" t="s">
        <v>25</v>
      </c>
      <c r="M1198" s="2" t="s">
        <v>26</v>
      </c>
      <c r="N1198" s="2" t="s">
        <v>46</v>
      </c>
      <c r="O1198" s="2">
        <v>175</v>
      </c>
      <c r="P1198" s="2" t="s">
        <v>113</v>
      </c>
      <c r="Q1198" s="2" t="s">
        <v>29</v>
      </c>
      <c r="R1198" t="str">
        <f>LEFT(E1198,3)</f>
        <v>110</v>
      </c>
      <c r="S1198" t="str">
        <f>RIGHT(LEFT(E1198,6),2)</f>
        <v>11</v>
      </c>
      <c r="T1198" t="str">
        <f>CONCATENATE("Q", INT((S1198+2)/3))</f>
        <v>Q4</v>
      </c>
      <c r="U1198" s="7" t="str">
        <f>CONCATENATE(R1198," ",T1198)</f>
        <v>110 Q4</v>
      </c>
    </row>
    <row r="1199" spans="1:21" ht="70" customHeight="1">
      <c r="A1199" s="20" t="s">
        <v>4856</v>
      </c>
      <c r="B1199" s="2" t="s">
        <v>1605</v>
      </c>
      <c r="C1199" s="2" t="s">
        <v>1606</v>
      </c>
      <c r="D1199" s="2" t="s">
        <v>1437</v>
      </c>
      <c r="E1199" s="2" t="s">
        <v>1553</v>
      </c>
      <c r="F1199" s="14">
        <v>1090.9000000000001</v>
      </c>
      <c r="G1199" s="22">
        <v>34.799999999999997</v>
      </c>
      <c r="H1199" s="25">
        <v>36.44</v>
      </c>
      <c r="I1199" s="5">
        <v>0.4385</v>
      </c>
      <c r="J1199" s="2" t="s">
        <v>23</v>
      </c>
      <c r="K1199" s="2" t="s">
        <v>1607</v>
      </c>
      <c r="L1199" s="2" t="s">
        <v>25</v>
      </c>
      <c r="M1199" s="2" t="s">
        <v>26</v>
      </c>
      <c r="N1199" s="2" t="s">
        <v>136</v>
      </c>
      <c r="O1199" s="2">
        <v>180</v>
      </c>
      <c r="P1199" s="2" t="s">
        <v>113</v>
      </c>
      <c r="Q1199" s="2" t="s">
        <v>29</v>
      </c>
      <c r="R1199" t="str">
        <f>LEFT(E1199,3)</f>
        <v>110</v>
      </c>
      <c r="S1199" t="str">
        <f>RIGHT(LEFT(E1199,6),2)</f>
        <v>11</v>
      </c>
      <c r="T1199" t="str">
        <f>CONCATENATE("Q", INT((S1199+2)/3))</f>
        <v>Q4</v>
      </c>
      <c r="U1199" s="7" t="str">
        <f>CONCATENATE(R1199," ",T1199)</f>
        <v>110 Q4</v>
      </c>
    </row>
    <row r="1200" spans="1:21" ht="70" customHeight="1">
      <c r="A1200" s="20" t="s">
        <v>4857</v>
      </c>
      <c r="B1200" s="2" t="s">
        <v>1608</v>
      </c>
      <c r="C1200" s="2" t="s">
        <v>1609</v>
      </c>
      <c r="D1200" s="2" t="s">
        <v>1437</v>
      </c>
      <c r="E1200" s="2" t="s">
        <v>1553</v>
      </c>
      <c r="F1200" s="14">
        <v>924.8</v>
      </c>
      <c r="G1200" s="22">
        <v>32.6</v>
      </c>
      <c r="H1200" s="25">
        <v>33.119999999999997</v>
      </c>
      <c r="I1200" s="5">
        <v>0.43840000000000001</v>
      </c>
      <c r="J1200" s="2" t="s">
        <v>23</v>
      </c>
      <c r="K1200" s="2" t="s">
        <v>1530</v>
      </c>
      <c r="L1200" s="2" t="s">
        <v>25</v>
      </c>
      <c r="M1200" s="2" t="s">
        <v>26</v>
      </c>
      <c r="N1200" s="2" t="s">
        <v>46</v>
      </c>
      <c r="O1200" s="2">
        <v>155</v>
      </c>
      <c r="P1200" s="2" t="s">
        <v>113</v>
      </c>
      <c r="Q1200" s="2" t="s">
        <v>29</v>
      </c>
      <c r="R1200" t="str">
        <f>LEFT(E1200,3)</f>
        <v>110</v>
      </c>
      <c r="S1200" t="str">
        <f>RIGHT(LEFT(E1200,6),2)</f>
        <v>11</v>
      </c>
      <c r="T1200" t="str">
        <f>CONCATENATE("Q", INT((S1200+2)/3))</f>
        <v>Q4</v>
      </c>
      <c r="U1200" s="7" t="str">
        <f>CONCATENATE(R1200," ",T1200)</f>
        <v>110 Q4</v>
      </c>
    </row>
    <row r="1201" spans="1:21" ht="70" customHeight="1">
      <c r="A1201" s="20" t="s">
        <v>4858</v>
      </c>
      <c r="B1201" s="2" t="s">
        <v>1610</v>
      </c>
      <c r="C1201" s="2" t="s">
        <v>1474</v>
      </c>
      <c r="D1201" s="2" t="s">
        <v>1437</v>
      </c>
      <c r="E1201" s="2" t="s">
        <v>1553</v>
      </c>
      <c r="F1201" s="14">
        <v>1011.6</v>
      </c>
      <c r="G1201" s="22">
        <v>32</v>
      </c>
      <c r="H1201" s="25">
        <v>35.950000000000003</v>
      </c>
      <c r="I1201" s="5">
        <v>0.44009999999999999</v>
      </c>
      <c r="J1201" s="2" t="s">
        <v>23</v>
      </c>
      <c r="K1201" s="2" t="s">
        <v>1604</v>
      </c>
      <c r="L1201" s="2" t="s">
        <v>25</v>
      </c>
      <c r="M1201" s="2" t="s">
        <v>26</v>
      </c>
      <c r="N1201" s="2" t="s">
        <v>136</v>
      </c>
      <c r="O1201" s="2">
        <v>190</v>
      </c>
      <c r="P1201" s="2" t="s">
        <v>113</v>
      </c>
      <c r="Q1201" s="2" t="s">
        <v>29</v>
      </c>
      <c r="R1201" t="str">
        <f>LEFT(E1201,3)</f>
        <v>110</v>
      </c>
      <c r="S1201" t="str">
        <f>RIGHT(LEFT(E1201,6),2)</f>
        <v>11</v>
      </c>
      <c r="T1201" t="str">
        <f>CONCATENATE("Q", INT((S1201+2)/3))</f>
        <v>Q4</v>
      </c>
      <c r="U1201" s="7" t="str">
        <f>CONCATENATE(R1201," ",T1201)</f>
        <v>110 Q4</v>
      </c>
    </row>
    <row r="1202" spans="1:21" ht="70" customHeight="1">
      <c r="A1202" s="20" t="s">
        <v>4859</v>
      </c>
      <c r="B1202" s="2" t="s">
        <v>1611</v>
      </c>
      <c r="C1202" s="2" t="s">
        <v>1466</v>
      </c>
      <c r="D1202" s="2" t="s">
        <v>1437</v>
      </c>
      <c r="E1202" s="2" t="s">
        <v>1553</v>
      </c>
      <c r="F1202" s="14">
        <v>785</v>
      </c>
      <c r="G1202" s="22">
        <v>34.299999999999997</v>
      </c>
      <c r="H1202" s="25">
        <v>28.5</v>
      </c>
      <c r="I1202" s="5">
        <v>0.39379999999999998</v>
      </c>
      <c r="J1202" s="2" t="s">
        <v>23</v>
      </c>
      <c r="K1202" s="2" t="s">
        <v>1534</v>
      </c>
      <c r="L1202" s="2" t="s">
        <v>25</v>
      </c>
      <c r="M1202" s="2" t="s">
        <v>26</v>
      </c>
      <c r="N1202" s="2" t="s">
        <v>46</v>
      </c>
      <c r="O1202" s="2">
        <v>160</v>
      </c>
      <c r="P1202" s="2" t="s">
        <v>113</v>
      </c>
      <c r="Q1202" s="2" t="s">
        <v>29</v>
      </c>
      <c r="R1202" t="str">
        <f>LEFT(E1202,3)</f>
        <v>110</v>
      </c>
      <c r="S1202" t="str">
        <f>RIGHT(LEFT(E1202,6),2)</f>
        <v>11</v>
      </c>
      <c r="T1202" t="str">
        <f>CONCATENATE("Q", INT((S1202+2)/3))</f>
        <v>Q4</v>
      </c>
      <c r="U1202" s="7" t="str">
        <f>CONCATENATE(R1202," ",T1202)</f>
        <v>110 Q4</v>
      </c>
    </row>
    <row r="1203" spans="1:21" ht="70" customHeight="1">
      <c r="A1203" s="20" t="s">
        <v>4860</v>
      </c>
      <c r="B1203" s="2" t="s">
        <v>1612</v>
      </c>
      <c r="C1203" s="2" t="s">
        <v>1609</v>
      </c>
      <c r="D1203" s="2" t="s">
        <v>1437</v>
      </c>
      <c r="E1203" s="2" t="s">
        <v>1553</v>
      </c>
      <c r="F1203" s="14">
        <v>1005.5</v>
      </c>
      <c r="G1203" s="22">
        <v>34.5</v>
      </c>
      <c r="H1203" s="25">
        <v>33.9</v>
      </c>
      <c r="I1203" s="5">
        <v>0.42830000000000001</v>
      </c>
      <c r="J1203" s="2" t="s">
        <v>23</v>
      </c>
      <c r="K1203" s="2" t="s">
        <v>1613</v>
      </c>
      <c r="L1203" s="2" t="s">
        <v>25</v>
      </c>
      <c r="M1203" s="2" t="s">
        <v>26</v>
      </c>
      <c r="N1203" s="2" t="s">
        <v>46</v>
      </c>
      <c r="O1203" s="2">
        <v>190</v>
      </c>
      <c r="P1203" s="2" t="s">
        <v>113</v>
      </c>
      <c r="Q1203" s="2" t="s">
        <v>29</v>
      </c>
      <c r="R1203" t="str">
        <f>LEFT(E1203,3)</f>
        <v>110</v>
      </c>
      <c r="S1203" t="str">
        <f>RIGHT(LEFT(E1203,6),2)</f>
        <v>11</v>
      </c>
      <c r="T1203" t="str">
        <f>CONCATENATE("Q", INT((S1203+2)/3))</f>
        <v>Q4</v>
      </c>
      <c r="U1203" s="7" t="str">
        <f>CONCATENATE(R1203," ",T1203)</f>
        <v>110 Q4</v>
      </c>
    </row>
    <row r="1204" spans="1:21" ht="70" customHeight="1">
      <c r="A1204" s="20" t="s">
        <v>4861</v>
      </c>
      <c r="B1204" s="2" t="s">
        <v>1614</v>
      </c>
      <c r="C1204" s="2" t="s">
        <v>1504</v>
      </c>
      <c r="D1204" s="2" t="s">
        <v>1437</v>
      </c>
      <c r="E1204" s="2" t="s">
        <v>1553</v>
      </c>
      <c r="F1204" s="14">
        <v>916.3</v>
      </c>
      <c r="G1204" s="22">
        <v>29.7</v>
      </c>
      <c r="H1204" s="25">
        <v>35.090000000000003</v>
      </c>
      <c r="I1204" s="5">
        <v>0.44929999999999998</v>
      </c>
      <c r="J1204" s="2" t="s">
        <v>23</v>
      </c>
      <c r="K1204" s="2" t="s">
        <v>1559</v>
      </c>
      <c r="L1204" s="2" t="s">
        <v>25</v>
      </c>
      <c r="M1204" s="2" t="s">
        <v>26</v>
      </c>
      <c r="N1204" s="2" t="s">
        <v>453</v>
      </c>
      <c r="O1204" s="2">
        <v>155</v>
      </c>
      <c r="P1204" s="2" t="s">
        <v>113</v>
      </c>
      <c r="Q1204" s="2" t="s">
        <v>29</v>
      </c>
      <c r="R1204" t="str">
        <f>LEFT(E1204,3)</f>
        <v>110</v>
      </c>
      <c r="S1204" t="str">
        <f>RIGHT(LEFT(E1204,6),2)</f>
        <v>11</v>
      </c>
      <c r="T1204" t="str">
        <f>CONCATENATE("Q", INT((S1204+2)/3))</f>
        <v>Q4</v>
      </c>
      <c r="U1204" s="7" t="str">
        <f>CONCATENATE(R1204," ",T1204)</f>
        <v>110 Q4</v>
      </c>
    </row>
    <row r="1205" spans="1:21" ht="70" customHeight="1">
      <c r="A1205" s="20" t="s">
        <v>4862</v>
      </c>
      <c r="B1205" s="2" t="s">
        <v>1615</v>
      </c>
      <c r="C1205" s="2" t="s">
        <v>1474</v>
      </c>
      <c r="D1205" s="2" t="s">
        <v>1437</v>
      </c>
      <c r="E1205" s="2" t="s">
        <v>1553</v>
      </c>
      <c r="F1205" s="14">
        <v>1017.9</v>
      </c>
      <c r="G1205" s="22">
        <v>33.4</v>
      </c>
      <c r="H1205" s="25">
        <v>35.950000000000003</v>
      </c>
      <c r="I1205" s="5">
        <v>0.44009999999999999</v>
      </c>
      <c r="J1205" s="2" t="s">
        <v>23</v>
      </c>
      <c r="K1205" s="2" t="s">
        <v>1613</v>
      </c>
      <c r="L1205" s="2" t="s">
        <v>25</v>
      </c>
      <c r="M1205" s="2" t="s">
        <v>26</v>
      </c>
      <c r="N1205" s="2" t="s">
        <v>136</v>
      </c>
      <c r="O1205" s="2">
        <v>160</v>
      </c>
      <c r="P1205" s="2" t="s">
        <v>113</v>
      </c>
      <c r="Q1205" s="2" t="s">
        <v>29</v>
      </c>
      <c r="R1205" t="str">
        <f>LEFT(E1205,3)</f>
        <v>110</v>
      </c>
      <c r="S1205" t="str">
        <f>RIGHT(LEFT(E1205,6),2)</f>
        <v>11</v>
      </c>
      <c r="T1205" t="str">
        <f>CONCATENATE("Q", INT((S1205+2)/3))</f>
        <v>Q4</v>
      </c>
      <c r="U1205" s="7" t="str">
        <f>CONCATENATE(R1205," ",T1205)</f>
        <v>110 Q4</v>
      </c>
    </row>
    <row r="1206" spans="1:21" ht="70" customHeight="1">
      <c r="A1206" s="20" t="s">
        <v>4863</v>
      </c>
      <c r="B1206" s="2" t="s">
        <v>1616</v>
      </c>
      <c r="C1206" s="2" t="s">
        <v>1504</v>
      </c>
      <c r="D1206" s="2" t="s">
        <v>1437</v>
      </c>
      <c r="E1206" s="2" t="s">
        <v>1553</v>
      </c>
      <c r="F1206" s="14">
        <v>922</v>
      </c>
      <c r="G1206" s="22">
        <v>30</v>
      </c>
      <c r="H1206" s="25">
        <v>35.090000000000003</v>
      </c>
      <c r="I1206" s="5">
        <v>0.44929999999999998</v>
      </c>
      <c r="J1206" s="2" t="s">
        <v>23</v>
      </c>
      <c r="K1206" s="2" t="s">
        <v>1511</v>
      </c>
      <c r="L1206" s="2" t="s">
        <v>25</v>
      </c>
      <c r="M1206" s="2" t="s">
        <v>26</v>
      </c>
      <c r="N1206" s="2" t="s">
        <v>453</v>
      </c>
      <c r="O1206" s="2">
        <v>155</v>
      </c>
      <c r="P1206" s="2" t="s">
        <v>113</v>
      </c>
      <c r="Q1206" s="2" t="s">
        <v>29</v>
      </c>
      <c r="R1206" t="str">
        <f>LEFT(E1206,3)</f>
        <v>110</v>
      </c>
      <c r="S1206" t="str">
        <f>RIGHT(LEFT(E1206,6),2)</f>
        <v>11</v>
      </c>
      <c r="T1206" t="str">
        <f>CONCATENATE("Q", INT((S1206+2)/3))</f>
        <v>Q4</v>
      </c>
      <c r="U1206" s="7" t="str">
        <f>CONCATENATE(R1206," ",T1206)</f>
        <v>110 Q4</v>
      </c>
    </row>
    <row r="1207" spans="1:21" ht="70" customHeight="1">
      <c r="A1207" s="20" t="s">
        <v>4864</v>
      </c>
      <c r="B1207" s="2" t="s">
        <v>1617</v>
      </c>
      <c r="C1207" s="2" t="s">
        <v>1504</v>
      </c>
      <c r="D1207" s="2" t="s">
        <v>1437</v>
      </c>
      <c r="E1207" s="2" t="s">
        <v>1553</v>
      </c>
      <c r="F1207" s="14">
        <v>951.5</v>
      </c>
      <c r="G1207" s="22">
        <v>29.4</v>
      </c>
      <c r="H1207" s="25">
        <v>35.86</v>
      </c>
      <c r="I1207" s="5">
        <v>0.43959999999999999</v>
      </c>
      <c r="J1207" s="2" t="s">
        <v>23</v>
      </c>
      <c r="K1207" s="2" t="s">
        <v>835</v>
      </c>
      <c r="L1207" s="2" t="s">
        <v>25</v>
      </c>
      <c r="M1207" s="2" t="s">
        <v>26</v>
      </c>
      <c r="N1207" s="2" t="s">
        <v>453</v>
      </c>
      <c r="O1207" s="2">
        <v>200</v>
      </c>
      <c r="P1207" s="2" t="s">
        <v>113</v>
      </c>
      <c r="Q1207" s="2" t="s">
        <v>29</v>
      </c>
      <c r="R1207" t="str">
        <f>LEFT(E1207,3)</f>
        <v>110</v>
      </c>
      <c r="S1207" t="str">
        <f>RIGHT(LEFT(E1207,6),2)</f>
        <v>11</v>
      </c>
      <c r="T1207" t="str">
        <f>CONCATENATE("Q", INT((S1207+2)/3))</f>
        <v>Q4</v>
      </c>
      <c r="U1207" s="7" t="str">
        <f>CONCATENATE(R1207," ",T1207)</f>
        <v>110 Q4</v>
      </c>
    </row>
    <row r="1208" spans="1:21" ht="70" customHeight="1">
      <c r="A1208" s="20" t="s">
        <v>4865</v>
      </c>
      <c r="B1208" s="2" t="s">
        <v>1618</v>
      </c>
      <c r="C1208" s="2" t="s">
        <v>1526</v>
      </c>
      <c r="D1208" s="2" t="s">
        <v>1437</v>
      </c>
      <c r="E1208" s="2" t="s">
        <v>1553</v>
      </c>
      <c r="F1208" s="14">
        <v>763.2</v>
      </c>
      <c r="G1208" s="22">
        <v>34.299999999999997</v>
      </c>
      <c r="H1208" s="25">
        <v>27.56</v>
      </c>
      <c r="I1208" s="5">
        <v>0.37959999999999999</v>
      </c>
      <c r="J1208" s="2" t="s">
        <v>23</v>
      </c>
      <c r="K1208" s="2" t="s">
        <v>1472</v>
      </c>
      <c r="L1208" s="2" t="s">
        <v>25</v>
      </c>
      <c r="M1208" s="2" t="s">
        <v>26</v>
      </c>
      <c r="N1208" s="2" t="s">
        <v>112</v>
      </c>
      <c r="O1208" s="2">
        <v>170</v>
      </c>
      <c r="P1208" s="2" t="s">
        <v>113</v>
      </c>
      <c r="Q1208" s="2" t="s">
        <v>29</v>
      </c>
      <c r="R1208" t="str">
        <f>LEFT(E1208,3)</f>
        <v>110</v>
      </c>
      <c r="S1208" t="str">
        <f>RIGHT(LEFT(E1208,6),2)</f>
        <v>11</v>
      </c>
      <c r="T1208" t="str">
        <f>CONCATENATE("Q", INT((S1208+2)/3))</f>
        <v>Q4</v>
      </c>
      <c r="U1208" s="7" t="str">
        <f>CONCATENATE(R1208," ",T1208)</f>
        <v>110 Q4</v>
      </c>
    </row>
    <row r="1209" spans="1:21" ht="70" customHeight="1">
      <c r="A1209" s="20" t="s">
        <v>4866</v>
      </c>
      <c r="B1209" s="2" t="s">
        <v>1619</v>
      </c>
      <c r="C1209" s="2" t="s">
        <v>1526</v>
      </c>
      <c r="D1209" s="2" t="s">
        <v>1437</v>
      </c>
      <c r="E1209" s="2" t="s">
        <v>1553</v>
      </c>
      <c r="F1209" s="14">
        <v>717.5</v>
      </c>
      <c r="G1209" s="22">
        <v>32.799999999999997</v>
      </c>
      <c r="H1209" s="25">
        <v>27.56</v>
      </c>
      <c r="I1209" s="5">
        <v>0.37959999999999999</v>
      </c>
      <c r="J1209" s="2" t="s">
        <v>23</v>
      </c>
      <c r="K1209" s="2" t="s">
        <v>1475</v>
      </c>
      <c r="L1209" s="2" t="s">
        <v>25</v>
      </c>
      <c r="M1209" s="2" t="s">
        <v>26</v>
      </c>
      <c r="N1209" s="2" t="s">
        <v>112</v>
      </c>
      <c r="O1209" s="2">
        <v>150</v>
      </c>
      <c r="P1209" s="2" t="s">
        <v>113</v>
      </c>
      <c r="Q1209" s="2" t="s">
        <v>29</v>
      </c>
      <c r="R1209" t="str">
        <f>LEFT(E1209,3)</f>
        <v>110</v>
      </c>
      <c r="S1209" t="str">
        <f>RIGHT(LEFT(E1209,6),2)</f>
        <v>11</v>
      </c>
      <c r="T1209" t="str">
        <f>CONCATENATE("Q", INT((S1209+2)/3))</f>
        <v>Q4</v>
      </c>
      <c r="U1209" s="7" t="str">
        <f>CONCATENATE(R1209," ",T1209)</f>
        <v>110 Q4</v>
      </c>
    </row>
    <row r="1210" spans="1:21" ht="70" customHeight="1">
      <c r="A1210" s="20" t="s">
        <v>4867</v>
      </c>
      <c r="B1210" s="2" t="s">
        <v>1620</v>
      </c>
      <c r="C1210" s="2" t="s">
        <v>1621</v>
      </c>
      <c r="D1210" s="2" t="s">
        <v>1437</v>
      </c>
      <c r="E1210" s="2" t="s">
        <v>1553</v>
      </c>
      <c r="F1210" s="14">
        <v>975.6</v>
      </c>
      <c r="G1210" s="22">
        <v>34.299999999999997</v>
      </c>
      <c r="H1210" s="25">
        <v>34.79</v>
      </c>
      <c r="I1210" s="5">
        <v>0.4173</v>
      </c>
      <c r="J1210" s="2" t="s">
        <v>23</v>
      </c>
      <c r="K1210" s="2" t="s">
        <v>1462</v>
      </c>
      <c r="L1210" s="2" t="s">
        <v>25</v>
      </c>
      <c r="M1210" s="2" t="s">
        <v>26</v>
      </c>
      <c r="N1210" s="2" t="s">
        <v>46</v>
      </c>
      <c r="O1210" s="2">
        <v>165</v>
      </c>
      <c r="P1210" s="2" t="s">
        <v>113</v>
      </c>
      <c r="Q1210" s="2" t="s">
        <v>29</v>
      </c>
      <c r="R1210" t="str">
        <f>LEFT(E1210,3)</f>
        <v>110</v>
      </c>
      <c r="S1210" t="str">
        <f>RIGHT(LEFT(E1210,6),2)</f>
        <v>11</v>
      </c>
      <c r="T1210" t="str">
        <f>CONCATENATE("Q", INT((S1210+2)/3))</f>
        <v>Q4</v>
      </c>
      <c r="U1210" s="7" t="str">
        <f>CONCATENATE(R1210," ",T1210)</f>
        <v>110 Q4</v>
      </c>
    </row>
    <row r="1211" spans="1:21" ht="70" customHeight="1">
      <c r="A1211" s="20" t="s">
        <v>4868</v>
      </c>
      <c r="B1211" s="2" t="s">
        <v>108</v>
      </c>
      <c r="C1211" s="2" t="s">
        <v>1622</v>
      </c>
      <c r="D1211" s="2" t="s">
        <v>110</v>
      </c>
      <c r="E1211" s="2" t="s">
        <v>1553</v>
      </c>
      <c r="F1211" s="14">
        <v>1208</v>
      </c>
      <c r="G1211" s="22">
        <v>32.700000000000003</v>
      </c>
      <c r="H1211" s="25">
        <v>43.83</v>
      </c>
      <c r="I1211" s="5">
        <v>0.41060000000000002</v>
      </c>
      <c r="J1211" s="2" t="s">
        <v>23</v>
      </c>
      <c r="K1211" s="2" t="s">
        <v>932</v>
      </c>
      <c r="L1211" s="2" t="s">
        <v>25</v>
      </c>
      <c r="M1211" s="2" t="s">
        <v>26</v>
      </c>
      <c r="N1211" s="2" t="s">
        <v>112</v>
      </c>
      <c r="O1211" s="2">
        <v>220</v>
      </c>
      <c r="P1211" s="2" t="s">
        <v>113</v>
      </c>
      <c r="Q1211" s="2" t="s">
        <v>29</v>
      </c>
      <c r="R1211" t="str">
        <f>LEFT(E1211,3)</f>
        <v>110</v>
      </c>
      <c r="S1211" t="str">
        <f>RIGHT(LEFT(E1211,6),2)</f>
        <v>11</v>
      </c>
      <c r="T1211" t="str">
        <f>CONCATENATE("Q", INT((S1211+2)/3))</f>
        <v>Q4</v>
      </c>
      <c r="U1211" s="7" t="str">
        <f>CONCATENATE(R1211," ",T1211)</f>
        <v>110 Q4</v>
      </c>
    </row>
    <row r="1212" spans="1:21" ht="70" customHeight="1">
      <c r="A1212" s="20" t="s">
        <v>4869</v>
      </c>
      <c r="B1212" s="2" t="s">
        <v>84</v>
      </c>
      <c r="C1212" s="2" t="s">
        <v>1623</v>
      </c>
      <c r="D1212" s="2" t="s">
        <v>86</v>
      </c>
      <c r="E1212" s="2" t="s">
        <v>1553</v>
      </c>
      <c r="F1212" s="14">
        <v>1015</v>
      </c>
      <c r="G1212" s="22">
        <v>31.7</v>
      </c>
      <c r="H1212" s="25">
        <v>36.119999999999997</v>
      </c>
      <c r="I1212" s="5">
        <v>0.42249999999999999</v>
      </c>
      <c r="J1212" s="2" t="s">
        <v>23</v>
      </c>
      <c r="K1212" s="2" t="s">
        <v>1624</v>
      </c>
      <c r="L1212" s="2" t="s">
        <v>25</v>
      </c>
      <c r="M1212" s="2" t="s">
        <v>26</v>
      </c>
      <c r="N1212" s="2" t="s">
        <v>50</v>
      </c>
      <c r="O1212" s="2">
        <v>170</v>
      </c>
      <c r="P1212" s="2" t="s">
        <v>28</v>
      </c>
      <c r="Q1212" s="2" t="s">
        <v>29</v>
      </c>
      <c r="R1212" t="str">
        <f>LEFT(E1212,3)</f>
        <v>110</v>
      </c>
      <c r="S1212" t="str">
        <f>RIGHT(LEFT(E1212,6),2)</f>
        <v>11</v>
      </c>
      <c r="T1212" t="str">
        <f>CONCATENATE("Q", INT((S1212+2)/3))</f>
        <v>Q4</v>
      </c>
      <c r="U1212" s="7" t="str">
        <f>CONCATENATE(R1212," ",T1212)</f>
        <v>110 Q4</v>
      </c>
    </row>
    <row r="1213" spans="1:21" ht="70" customHeight="1">
      <c r="A1213" s="20" t="s">
        <v>4870</v>
      </c>
      <c r="B1213" s="2" t="s">
        <v>95</v>
      </c>
      <c r="C1213" s="2" t="s">
        <v>1625</v>
      </c>
      <c r="D1213" s="2" t="s">
        <v>97</v>
      </c>
      <c r="E1213" s="2" t="s">
        <v>1553</v>
      </c>
      <c r="F1213" s="14">
        <v>1408</v>
      </c>
      <c r="G1213" s="22">
        <v>30.1</v>
      </c>
      <c r="H1213" s="25">
        <v>47.9</v>
      </c>
      <c r="I1213" s="5">
        <v>0.49059999999999998</v>
      </c>
      <c r="J1213" s="2" t="s">
        <v>23</v>
      </c>
      <c r="K1213" s="2" t="s">
        <v>165</v>
      </c>
      <c r="L1213" s="2" t="s">
        <v>25</v>
      </c>
      <c r="M1213" s="2" t="s">
        <v>26</v>
      </c>
      <c r="N1213" s="2" t="s">
        <v>27</v>
      </c>
      <c r="O1213" s="2">
        <v>200</v>
      </c>
      <c r="P1213" s="2" t="s">
        <v>28</v>
      </c>
      <c r="Q1213" s="2" t="s">
        <v>29</v>
      </c>
      <c r="R1213" t="str">
        <f>LEFT(E1213,3)</f>
        <v>110</v>
      </c>
      <c r="S1213" t="str">
        <f>RIGHT(LEFT(E1213,6),2)</f>
        <v>11</v>
      </c>
      <c r="T1213" t="str">
        <f>CONCATENATE("Q", INT((S1213+2)/3))</f>
        <v>Q4</v>
      </c>
      <c r="U1213" s="7" t="str">
        <f>CONCATENATE(R1213," ",T1213)</f>
        <v>110 Q4</v>
      </c>
    </row>
    <row r="1214" spans="1:21" ht="70" customHeight="1">
      <c r="A1214" s="20" t="s">
        <v>4871</v>
      </c>
      <c r="B1214" s="2" t="s">
        <v>95</v>
      </c>
      <c r="C1214" s="2" t="s">
        <v>1626</v>
      </c>
      <c r="D1214" s="2" t="s">
        <v>97</v>
      </c>
      <c r="E1214" s="2" t="s">
        <v>1553</v>
      </c>
      <c r="F1214" s="14">
        <v>1260</v>
      </c>
      <c r="G1214" s="22">
        <v>26.6</v>
      </c>
      <c r="H1214" s="25">
        <v>47.55</v>
      </c>
      <c r="I1214" s="5">
        <v>0.48420000000000002</v>
      </c>
      <c r="J1214" s="2" t="s">
        <v>23</v>
      </c>
      <c r="K1214" s="2" t="s">
        <v>24</v>
      </c>
      <c r="L1214" s="2" t="s">
        <v>25</v>
      </c>
      <c r="M1214" s="2" t="s">
        <v>26</v>
      </c>
      <c r="N1214" s="2" t="s">
        <v>27</v>
      </c>
      <c r="O1214" s="2">
        <v>205</v>
      </c>
      <c r="P1214" s="2" t="s">
        <v>28</v>
      </c>
      <c r="Q1214" s="2" t="s">
        <v>29</v>
      </c>
      <c r="R1214" t="str">
        <f>LEFT(E1214,3)</f>
        <v>110</v>
      </c>
      <c r="S1214" t="str">
        <f>RIGHT(LEFT(E1214,6),2)</f>
        <v>11</v>
      </c>
      <c r="T1214" t="str">
        <f>CONCATENATE("Q", INT((S1214+2)/3))</f>
        <v>Q4</v>
      </c>
      <c r="U1214" s="7" t="str">
        <f>CONCATENATE(R1214," ",T1214)</f>
        <v>110 Q4</v>
      </c>
    </row>
    <row r="1215" spans="1:21" ht="70" customHeight="1">
      <c r="A1215" s="20" t="s">
        <v>4872</v>
      </c>
      <c r="B1215" s="2" t="s">
        <v>1627</v>
      </c>
      <c r="C1215" s="2" t="s">
        <v>1504</v>
      </c>
      <c r="D1215" s="2" t="s">
        <v>1437</v>
      </c>
      <c r="E1215" s="2" t="s">
        <v>1628</v>
      </c>
      <c r="F1215" s="14">
        <v>770.5</v>
      </c>
      <c r="G1215" s="22">
        <v>30.1</v>
      </c>
      <c r="H1215" s="25">
        <v>25.6</v>
      </c>
      <c r="I1215" s="5">
        <v>0.6159</v>
      </c>
      <c r="J1215" s="2" t="s">
        <v>23</v>
      </c>
      <c r="K1215" s="2" t="s">
        <v>1360</v>
      </c>
      <c r="L1215" s="2" t="s">
        <v>222</v>
      </c>
      <c r="M1215" s="2" t="s">
        <v>223</v>
      </c>
      <c r="N1215" s="2" t="s">
        <v>453</v>
      </c>
      <c r="O1215" s="8"/>
      <c r="P1215" s="2" t="s">
        <v>113</v>
      </c>
      <c r="Q1215" s="2" t="s">
        <v>29</v>
      </c>
      <c r="R1215" t="str">
        <f>LEFT(E1215,3)</f>
        <v>110</v>
      </c>
      <c r="S1215" t="str">
        <f>RIGHT(LEFT(E1215,6),2)</f>
        <v>11</v>
      </c>
      <c r="T1215" t="str">
        <f>CONCATENATE("Q", INT((S1215+2)/3))</f>
        <v>Q4</v>
      </c>
      <c r="U1215" s="7" t="str">
        <f>CONCATENATE(R1215," ",T1215)</f>
        <v>110 Q4</v>
      </c>
    </row>
    <row r="1216" spans="1:21" ht="70" customHeight="1">
      <c r="A1216" s="20" t="s">
        <v>4873</v>
      </c>
      <c r="B1216" s="2" t="s">
        <v>1629</v>
      </c>
      <c r="C1216" s="2" t="s">
        <v>1504</v>
      </c>
      <c r="D1216" s="2" t="s">
        <v>1437</v>
      </c>
      <c r="E1216" s="2" t="s">
        <v>1628</v>
      </c>
      <c r="F1216" s="14">
        <v>749.9</v>
      </c>
      <c r="G1216" s="22">
        <v>29.3</v>
      </c>
      <c r="H1216" s="25">
        <v>25.6</v>
      </c>
      <c r="I1216" s="5">
        <v>0.6159</v>
      </c>
      <c r="J1216" s="2" t="s">
        <v>23</v>
      </c>
      <c r="K1216" s="2" t="s">
        <v>318</v>
      </c>
      <c r="L1216" s="2" t="s">
        <v>222</v>
      </c>
      <c r="M1216" s="2" t="s">
        <v>223</v>
      </c>
      <c r="N1216" s="2" t="s">
        <v>453</v>
      </c>
      <c r="O1216" s="8"/>
      <c r="P1216" s="2" t="s">
        <v>113</v>
      </c>
      <c r="Q1216" s="2" t="s">
        <v>29</v>
      </c>
      <c r="R1216" t="str">
        <f>LEFT(E1216,3)</f>
        <v>110</v>
      </c>
      <c r="S1216" t="str">
        <f>RIGHT(LEFT(E1216,6),2)</f>
        <v>11</v>
      </c>
      <c r="T1216" t="str">
        <f>CONCATENATE("Q", INT((S1216+2)/3))</f>
        <v>Q4</v>
      </c>
      <c r="U1216" s="7" t="str">
        <f>CONCATENATE(R1216," ",T1216)</f>
        <v>110 Q4</v>
      </c>
    </row>
    <row r="1217" spans="1:21" ht="70" customHeight="1">
      <c r="A1217" s="20" t="s">
        <v>4874</v>
      </c>
      <c r="B1217" s="2" t="s">
        <v>1630</v>
      </c>
      <c r="C1217" s="2" t="s">
        <v>1499</v>
      </c>
      <c r="D1217" s="2" t="s">
        <v>1437</v>
      </c>
      <c r="E1217" s="2" t="s">
        <v>1628</v>
      </c>
      <c r="F1217" s="14">
        <v>789.1</v>
      </c>
      <c r="G1217" s="22">
        <v>33.200000000000003</v>
      </c>
      <c r="H1217" s="25">
        <v>23.75</v>
      </c>
      <c r="I1217" s="5">
        <v>0.61499999999999999</v>
      </c>
      <c r="J1217" s="2" t="s">
        <v>23</v>
      </c>
      <c r="K1217" s="2" t="s">
        <v>146</v>
      </c>
      <c r="L1217" s="2" t="s">
        <v>222</v>
      </c>
      <c r="M1217" s="2" t="s">
        <v>223</v>
      </c>
      <c r="N1217" s="2" t="s">
        <v>453</v>
      </c>
      <c r="O1217" s="8"/>
      <c r="P1217" s="2" t="s">
        <v>113</v>
      </c>
      <c r="Q1217" s="2" t="s">
        <v>29</v>
      </c>
      <c r="R1217" t="str">
        <f>LEFT(E1217,3)</f>
        <v>110</v>
      </c>
      <c r="S1217" t="str">
        <f>RIGHT(LEFT(E1217,6),2)</f>
        <v>11</v>
      </c>
      <c r="T1217" t="str">
        <f>CONCATENATE("Q", INT((S1217+2)/3))</f>
        <v>Q4</v>
      </c>
      <c r="U1217" s="7" t="str">
        <f>CONCATENATE(R1217," ",T1217)</f>
        <v>110 Q4</v>
      </c>
    </row>
    <row r="1218" spans="1:21" ht="70" customHeight="1">
      <c r="A1218" s="20" t="s">
        <v>4875</v>
      </c>
      <c r="B1218" s="2" t="s">
        <v>1631</v>
      </c>
      <c r="C1218" s="2" t="s">
        <v>1491</v>
      </c>
      <c r="D1218" s="2" t="s">
        <v>1437</v>
      </c>
      <c r="E1218" s="2" t="s">
        <v>1628</v>
      </c>
      <c r="F1218" s="14">
        <v>580</v>
      </c>
      <c r="G1218" s="22">
        <v>31.7</v>
      </c>
      <c r="H1218" s="25">
        <v>18.3</v>
      </c>
      <c r="I1218" s="5">
        <v>0.60550000000000004</v>
      </c>
      <c r="J1218" s="2" t="s">
        <v>23</v>
      </c>
      <c r="K1218" s="2" t="s">
        <v>148</v>
      </c>
      <c r="L1218" s="2" t="s">
        <v>222</v>
      </c>
      <c r="M1218" s="2" t="s">
        <v>223</v>
      </c>
      <c r="N1218" s="2" t="s">
        <v>453</v>
      </c>
      <c r="O1218" s="8"/>
      <c r="P1218" s="2" t="s">
        <v>113</v>
      </c>
      <c r="Q1218" s="2" t="s">
        <v>29</v>
      </c>
      <c r="R1218" t="str">
        <f>LEFT(E1218,3)</f>
        <v>110</v>
      </c>
      <c r="S1218" t="str">
        <f>RIGHT(LEFT(E1218,6),2)</f>
        <v>11</v>
      </c>
      <c r="T1218" t="str">
        <f>CONCATENATE("Q", INT((S1218+2)/3))</f>
        <v>Q4</v>
      </c>
      <c r="U1218" s="7" t="str">
        <f>CONCATENATE(R1218," ",T1218)</f>
        <v>110 Q4</v>
      </c>
    </row>
    <row r="1219" spans="1:21" ht="70" customHeight="1">
      <c r="A1219" s="20" t="s">
        <v>4876</v>
      </c>
      <c r="B1219" s="2" t="s">
        <v>1632</v>
      </c>
      <c r="C1219" s="2" t="s">
        <v>1440</v>
      </c>
      <c r="D1219" s="2" t="s">
        <v>1437</v>
      </c>
      <c r="E1219" s="2" t="s">
        <v>1628</v>
      </c>
      <c r="F1219" s="14">
        <v>549.5</v>
      </c>
      <c r="G1219" s="22">
        <v>31.8</v>
      </c>
      <c r="H1219" s="25">
        <v>17.29</v>
      </c>
      <c r="I1219" s="5">
        <v>0.60499999999999998</v>
      </c>
      <c r="J1219" s="2" t="s">
        <v>23</v>
      </c>
      <c r="K1219" s="2" t="s">
        <v>830</v>
      </c>
      <c r="L1219" s="2" t="s">
        <v>222</v>
      </c>
      <c r="M1219" s="2" t="s">
        <v>223</v>
      </c>
      <c r="N1219" s="2" t="s">
        <v>453</v>
      </c>
      <c r="O1219" s="8"/>
      <c r="P1219" s="2" t="s">
        <v>113</v>
      </c>
      <c r="Q1219" s="2" t="s">
        <v>29</v>
      </c>
      <c r="R1219" t="str">
        <f>LEFT(E1219,3)</f>
        <v>110</v>
      </c>
      <c r="S1219" t="str">
        <f>RIGHT(LEFT(E1219,6),2)</f>
        <v>11</v>
      </c>
      <c r="T1219" t="str">
        <f>CONCATENATE("Q", INT((S1219+2)/3))</f>
        <v>Q4</v>
      </c>
      <c r="U1219" s="7" t="str">
        <f>CONCATENATE(R1219," ",T1219)</f>
        <v>110 Q4</v>
      </c>
    </row>
    <row r="1220" spans="1:21" ht="70" customHeight="1">
      <c r="A1220" s="20" t="s">
        <v>4877</v>
      </c>
      <c r="B1220" s="2" t="s">
        <v>1633</v>
      </c>
      <c r="C1220" s="2" t="s">
        <v>1491</v>
      </c>
      <c r="D1220" s="2" t="s">
        <v>1437</v>
      </c>
      <c r="E1220" s="2" t="s">
        <v>1628</v>
      </c>
      <c r="F1220" s="14">
        <v>556.79999999999995</v>
      </c>
      <c r="G1220" s="22">
        <v>30.4</v>
      </c>
      <c r="H1220" s="25">
        <v>18.3</v>
      </c>
      <c r="I1220" s="5">
        <v>0.60550000000000004</v>
      </c>
      <c r="J1220" s="2" t="s">
        <v>23</v>
      </c>
      <c r="K1220" s="2" t="s">
        <v>1496</v>
      </c>
      <c r="L1220" s="2" t="s">
        <v>222</v>
      </c>
      <c r="M1220" s="2" t="s">
        <v>223</v>
      </c>
      <c r="N1220" s="2" t="s">
        <v>453</v>
      </c>
      <c r="O1220" s="8"/>
      <c r="P1220" s="2" t="s">
        <v>113</v>
      </c>
      <c r="Q1220" s="2" t="s">
        <v>29</v>
      </c>
      <c r="R1220" t="str">
        <f>LEFT(E1220,3)</f>
        <v>110</v>
      </c>
      <c r="S1220" t="str">
        <f>RIGHT(LEFT(E1220,6),2)</f>
        <v>11</v>
      </c>
      <c r="T1220" t="str">
        <f>CONCATENATE("Q", INT((S1220+2)/3))</f>
        <v>Q4</v>
      </c>
      <c r="U1220" s="7" t="str">
        <f>CONCATENATE(R1220," ",T1220)</f>
        <v>110 Q4</v>
      </c>
    </row>
    <row r="1221" spans="1:21" ht="70" customHeight="1">
      <c r="A1221" s="20" t="s">
        <v>4878</v>
      </c>
      <c r="B1221" s="2" t="s">
        <v>1634</v>
      </c>
      <c r="C1221" s="2" t="s">
        <v>1436</v>
      </c>
      <c r="D1221" s="2" t="s">
        <v>1437</v>
      </c>
      <c r="E1221" s="2" t="s">
        <v>1628</v>
      </c>
      <c r="F1221" s="14">
        <v>750.4</v>
      </c>
      <c r="G1221" s="22">
        <v>31.6</v>
      </c>
      <c r="H1221" s="25">
        <v>23.75</v>
      </c>
      <c r="I1221" s="5">
        <v>0.61499999999999999</v>
      </c>
      <c r="J1221" s="2" t="s">
        <v>23</v>
      </c>
      <c r="K1221" s="2" t="s">
        <v>728</v>
      </c>
      <c r="L1221" s="2" t="s">
        <v>222</v>
      </c>
      <c r="M1221" s="2" t="s">
        <v>223</v>
      </c>
      <c r="N1221" s="2" t="s">
        <v>453</v>
      </c>
      <c r="O1221" s="8"/>
      <c r="P1221" s="2" t="s">
        <v>113</v>
      </c>
      <c r="Q1221" s="2" t="s">
        <v>29</v>
      </c>
      <c r="R1221" t="str">
        <f>LEFT(E1221,3)</f>
        <v>110</v>
      </c>
      <c r="S1221" t="str">
        <f>RIGHT(LEFT(E1221,6),2)</f>
        <v>11</v>
      </c>
      <c r="T1221" t="str">
        <f>CONCATENATE("Q", INT((S1221+2)/3))</f>
        <v>Q4</v>
      </c>
      <c r="U1221" s="7" t="str">
        <f>CONCATENATE(R1221," ",T1221)</f>
        <v>110 Q4</v>
      </c>
    </row>
    <row r="1222" spans="1:21" ht="70" customHeight="1">
      <c r="A1222" s="20" t="s">
        <v>4879</v>
      </c>
      <c r="B1222" s="2" t="s">
        <v>1635</v>
      </c>
      <c r="C1222" s="2" t="s">
        <v>1436</v>
      </c>
      <c r="D1222" s="2" t="s">
        <v>1437</v>
      </c>
      <c r="E1222" s="2" t="s">
        <v>1628</v>
      </c>
      <c r="F1222" s="14">
        <v>789.8</v>
      </c>
      <c r="G1222" s="22">
        <v>33.299999999999997</v>
      </c>
      <c r="H1222" s="25">
        <v>23.75</v>
      </c>
      <c r="I1222" s="5">
        <v>0.61499999999999999</v>
      </c>
      <c r="J1222" s="2" t="s">
        <v>23</v>
      </c>
      <c r="K1222" s="2" t="s">
        <v>127</v>
      </c>
      <c r="L1222" s="2" t="s">
        <v>222</v>
      </c>
      <c r="M1222" s="2" t="s">
        <v>223</v>
      </c>
      <c r="N1222" s="2" t="s">
        <v>453</v>
      </c>
      <c r="O1222" s="8"/>
      <c r="P1222" s="2" t="s">
        <v>113</v>
      </c>
      <c r="Q1222" s="2" t="s">
        <v>29</v>
      </c>
      <c r="R1222" t="str">
        <f>LEFT(E1222,3)</f>
        <v>110</v>
      </c>
      <c r="S1222" t="str">
        <f>RIGHT(LEFT(E1222,6),2)</f>
        <v>11</v>
      </c>
      <c r="T1222" t="str">
        <f>CONCATENATE("Q", INT((S1222+2)/3))</f>
        <v>Q4</v>
      </c>
      <c r="U1222" s="7" t="str">
        <f>CONCATENATE(R1222," ",T1222)</f>
        <v>110 Q4</v>
      </c>
    </row>
    <row r="1223" spans="1:21" ht="70" customHeight="1">
      <c r="A1223" s="20" t="s">
        <v>4880</v>
      </c>
      <c r="B1223" s="2" t="s">
        <v>1636</v>
      </c>
      <c r="C1223" s="2" t="s">
        <v>1436</v>
      </c>
      <c r="D1223" s="2" t="s">
        <v>1437</v>
      </c>
      <c r="E1223" s="2" t="s">
        <v>1628</v>
      </c>
      <c r="F1223" s="14">
        <v>773.3</v>
      </c>
      <c r="G1223" s="22">
        <v>32.6</v>
      </c>
      <c r="H1223" s="25">
        <v>23.75</v>
      </c>
      <c r="I1223" s="5">
        <v>0.61499999999999999</v>
      </c>
      <c r="J1223" s="2" t="s">
        <v>23</v>
      </c>
      <c r="K1223" s="2" t="s">
        <v>1441</v>
      </c>
      <c r="L1223" s="2" t="s">
        <v>222</v>
      </c>
      <c r="M1223" s="2" t="s">
        <v>223</v>
      </c>
      <c r="N1223" s="2" t="s">
        <v>453</v>
      </c>
      <c r="O1223" s="8"/>
      <c r="P1223" s="2" t="s">
        <v>113</v>
      </c>
      <c r="Q1223" s="2" t="s">
        <v>29</v>
      </c>
      <c r="R1223" t="str">
        <f>LEFT(E1223,3)</f>
        <v>110</v>
      </c>
      <c r="S1223" t="str">
        <f>RIGHT(LEFT(E1223,6),2)</f>
        <v>11</v>
      </c>
      <c r="T1223" t="str">
        <f>CONCATENATE("Q", INT((S1223+2)/3))</f>
        <v>Q4</v>
      </c>
      <c r="U1223" s="7" t="str">
        <f>CONCATENATE(R1223," ",T1223)</f>
        <v>110 Q4</v>
      </c>
    </row>
    <row r="1224" spans="1:21" ht="70" customHeight="1">
      <c r="A1224" s="20" t="s">
        <v>4881</v>
      </c>
      <c r="B1224" s="2" t="s">
        <v>1637</v>
      </c>
      <c r="C1224" s="2" t="s">
        <v>1504</v>
      </c>
      <c r="D1224" s="2" t="s">
        <v>1437</v>
      </c>
      <c r="E1224" s="2" t="s">
        <v>1628</v>
      </c>
      <c r="F1224" s="14">
        <v>776.2</v>
      </c>
      <c r="G1224" s="22">
        <v>30.3</v>
      </c>
      <c r="H1224" s="25">
        <v>25.6</v>
      </c>
      <c r="I1224" s="5">
        <v>0.6159</v>
      </c>
      <c r="J1224" s="2" t="s">
        <v>23</v>
      </c>
      <c r="K1224" s="2" t="s">
        <v>148</v>
      </c>
      <c r="L1224" s="2" t="s">
        <v>222</v>
      </c>
      <c r="M1224" s="2" t="s">
        <v>223</v>
      </c>
      <c r="N1224" s="2" t="s">
        <v>453</v>
      </c>
      <c r="O1224" s="8"/>
      <c r="P1224" s="2" t="s">
        <v>113</v>
      </c>
      <c r="Q1224" s="2" t="s">
        <v>29</v>
      </c>
      <c r="R1224" t="str">
        <f>LEFT(E1224,3)</f>
        <v>110</v>
      </c>
      <c r="S1224" t="str">
        <f>RIGHT(LEFT(E1224,6),2)</f>
        <v>11</v>
      </c>
      <c r="T1224" t="str">
        <f>CONCATENATE("Q", INT((S1224+2)/3))</f>
        <v>Q4</v>
      </c>
      <c r="U1224" s="7" t="str">
        <f>CONCATENATE(R1224," ",T1224)</f>
        <v>110 Q4</v>
      </c>
    </row>
    <row r="1225" spans="1:21" ht="70" customHeight="1">
      <c r="A1225" s="20" t="s">
        <v>4882</v>
      </c>
      <c r="B1225" s="2" t="s">
        <v>1638</v>
      </c>
      <c r="C1225" s="2" t="s">
        <v>1499</v>
      </c>
      <c r="D1225" s="2" t="s">
        <v>1437</v>
      </c>
      <c r="E1225" s="2" t="s">
        <v>1628</v>
      </c>
      <c r="F1225" s="14">
        <v>762.7</v>
      </c>
      <c r="G1225" s="22">
        <v>32.1</v>
      </c>
      <c r="H1225" s="25">
        <v>23.75</v>
      </c>
      <c r="I1225" s="5">
        <v>0.61499999999999999</v>
      </c>
      <c r="J1225" s="2" t="s">
        <v>23</v>
      </c>
      <c r="K1225" s="2" t="s">
        <v>1505</v>
      </c>
      <c r="L1225" s="2" t="s">
        <v>222</v>
      </c>
      <c r="M1225" s="2" t="s">
        <v>223</v>
      </c>
      <c r="N1225" s="2" t="s">
        <v>453</v>
      </c>
      <c r="O1225" s="8"/>
      <c r="P1225" s="2" t="s">
        <v>113</v>
      </c>
      <c r="Q1225" s="2" t="s">
        <v>29</v>
      </c>
      <c r="R1225" t="str">
        <f>LEFT(E1225,3)</f>
        <v>110</v>
      </c>
      <c r="S1225" t="str">
        <f>RIGHT(LEFT(E1225,6),2)</f>
        <v>11</v>
      </c>
      <c r="T1225" t="str">
        <f>CONCATENATE("Q", INT((S1225+2)/3))</f>
        <v>Q4</v>
      </c>
      <c r="U1225" s="7" t="str">
        <f>CONCATENATE(R1225," ",T1225)</f>
        <v>110 Q4</v>
      </c>
    </row>
    <row r="1226" spans="1:21" ht="70" customHeight="1">
      <c r="A1226" s="20" t="s">
        <v>4883</v>
      </c>
      <c r="B1226" s="2" t="s">
        <v>1639</v>
      </c>
      <c r="C1226" s="2" t="s">
        <v>1499</v>
      </c>
      <c r="D1226" s="2" t="s">
        <v>1437</v>
      </c>
      <c r="E1226" s="2" t="s">
        <v>1628</v>
      </c>
      <c r="F1226" s="14">
        <v>759.2</v>
      </c>
      <c r="G1226" s="22">
        <v>32</v>
      </c>
      <c r="H1226" s="25">
        <v>23.75</v>
      </c>
      <c r="I1226" s="5">
        <v>0.61499999999999999</v>
      </c>
      <c r="J1226" s="2" t="s">
        <v>23</v>
      </c>
      <c r="K1226" s="2" t="s">
        <v>830</v>
      </c>
      <c r="L1226" s="2" t="s">
        <v>222</v>
      </c>
      <c r="M1226" s="2" t="s">
        <v>223</v>
      </c>
      <c r="N1226" s="2" t="s">
        <v>453</v>
      </c>
      <c r="O1226" s="8"/>
      <c r="P1226" s="2" t="s">
        <v>113</v>
      </c>
      <c r="Q1226" s="2" t="s">
        <v>29</v>
      </c>
      <c r="R1226" t="str">
        <f>LEFT(E1226,3)</f>
        <v>110</v>
      </c>
      <c r="S1226" t="str">
        <f>RIGHT(LEFT(E1226,6),2)</f>
        <v>11</v>
      </c>
      <c r="T1226" t="str">
        <f>CONCATENATE("Q", INT((S1226+2)/3))</f>
        <v>Q4</v>
      </c>
      <c r="U1226" s="7" t="str">
        <f>CONCATENATE(R1226," ",T1226)</f>
        <v>110 Q4</v>
      </c>
    </row>
    <row r="1227" spans="1:21" ht="70" customHeight="1">
      <c r="A1227" s="20" t="s">
        <v>4884</v>
      </c>
      <c r="B1227" s="2" t="s">
        <v>1640</v>
      </c>
      <c r="C1227" s="2" t="s">
        <v>1495</v>
      </c>
      <c r="D1227" s="2" t="s">
        <v>1437</v>
      </c>
      <c r="E1227" s="2" t="s">
        <v>1628</v>
      </c>
      <c r="F1227" s="14">
        <v>830.3</v>
      </c>
      <c r="G1227" s="22">
        <v>32</v>
      </c>
      <c r="H1227" s="25">
        <v>25.93</v>
      </c>
      <c r="I1227" s="5">
        <v>0.61</v>
      </c>
      <c r="J1227" s="2" t="s">
        <v>23</v>
      </c>
      <c r="K1227" s="2" t="s">
        <v>1566</v>
      </c>
      <c r="L1227" s="2" t="s">
        <v>222</v>
      </c>
      <c r="M1227" s="2" t="s">
        <v>223</v>
      </c>
      <c r="N1227" s="2" t="s">
        <v>453</v>
      </c>
      <c r="O1227" s="8"/>
      <c r="P1227" s="2" t="s">
        <v>113</v>
      </c>
      <c r="Q1227" s="2" t="s">
        <v>29</v>
      </c>
      <c r="R1227" t="str">
        <f>LEFT(E1227,3)</f>
        <v>110</v>
      </c>
      <c r="S1227" t="str">
        <f>RIGHT(LEFT(E1227,6),2)</f>
        <v>11</v>
      </c>
      <c r="T1227" t="str">
        <f>CONCATENATE("Q", INT((S1227+2)/3))</f>
        <v>Q4</v>
      </c>
      <c r="U1227" s="7" t="str">
        <f>CONCATENATE(R1227," ",T1227)</f>
        <v>110 Q4</v>
      </c>
    </row>
    <row r="1228" spans="1:21" ht="70" customHeight="1">
      <c r="A1228" s="20" t="s">
        <v>4885</v>
      </c>
      <c r="B1228" s="2" t="s">
        <v>1641</v>
      </c>
      <c r="C1228" s="2" t="s">
        <v>1499</v>
      </c>
      <c r="D1228" s="2" t="s">
        <v>1437</v>
      </c>
      <c r="E1228" s="2" t="s">
        <v>1628</v>
      </c>
      <c r="F1228" s="14">
        <v>778.5</v>
      </c>
      <c r="G1228" s="22">
        <v>32.799999999999997</v>
      </c>
      <c r="H1228" s="25">
        <v>23.75</v>
      </c>
      <c r="I1228" s="5">
        <v>0.61499999999999999</v>
      </c>
      <c r="J1228" s="2" t="s">
        <v>23</v>
      </c>
      <c r="K1228" s="2" t="s">
        <v>1360</v>
      </c>
      <c r="L1228" s="2" t="s">
        <v>222</v>
      </c>
      <c r="M1228" s="2" t="s">
        <v>223</v>
      </c>
      <c r="N1228" s="2" t="s">
        <v>453</v>
      </c>
      <c r="O1228" s="8"/>
      <c r="P1228" s="2" t="s">
        <v>113</v>
      </c>
      <c r="Q1228" s="2" t="s">
        <v>29</v>
      </c>
      <c r="R1228" t="str">
        <f>LEFT(E1228,3)</f>
        <v>110</v>
      </c>
      <c r="S1228" t="str">
        <f>RIGHT(LEFT(E1228,6),2)</f>
        <v>11</v>
      </c>
      <c r="T1228" t="str">
        <f>CONCATENATE("Q", INT((S1228+2)/3))</f>
        <v>Q4</v>
      </c>
      <c r="U1228" s="7" t="str">
        <f>CONCATENATE(R1228," ",T1228)</f>
        <v>110 Q4</v>
      </c>
    </row>
    <row r="1229" spans="1:21" ht="70" customHeight="1">
      <c r="A1229" s="20" t="s">
        <v>4886</v>
      </c>
      <c r="B1229" s="2" t="s">
        <v>1642</v>
      </c>
      <c r="C1229" s="2" t="s">
        <v>1491</v>
      </c>
      <c r="D1229" s="2" t="s">
        <v>1437</v>
      </c>
      <c r="E1229" s="2" t="s">
        <v>1628</v>
      </c>
      <c r="F1229" s="14">
        <v>581.29999999999995</v>
      </c>
      <c r="G1229" s="22">
        <v>31.8</v>
      </c>
      <c r="H1229" s="25">
        <v>18.3</v>
      </c>
      <c r="I1229" s="5">
        <v>0.60550000000000004</v>
      </c>
      <c r="J1229" s="2" t="s">
        <v>23</v>
      </c>
      <c r="K1229" s="2" t="s">
        <v>127</v>
      </c>
      <c r="L1229" s="2" t="s">
        <v>222</v>
      </c>
      <c r="M1229" s="2" t="s">
        <v>223</v>
      </c>
      <c r="N1229" s="2" t="s">
        <v>453</v>
      </c>
      <c r="O1229" s="8"/>
      <c r="P1229" s="2" t="s">
        <v>113</v>
      </c>
      <c r="Q1229" s="2" t="s">
        <v>29</v>
      </c>
      <c r="R1229" t="str">
        <f>LEFT(E1229,3)</f>
        <v>110</v>
      </c>
      <c r="S1229" t="str">
        <f>RIGHT(LEFT(E1229,6),2)</f>
        <v>11</v>
      </c>
      <c r="T1229" t="str">
        <f>CONCATENATE("Q", INT((S1229+2)/3))</f>
        <v>Q4</v>
      </c>
      <c r="U1229" s="7" t="str">
        <f>CONCATENATE(R1229," ",T1229)</f>
        <v>110 Q4</v>
      </c>
    </row>
    <row r="1230" spans="1:21" ht="70" customHeight="1">
      <c r="A1230" s="20" t="s">
        <v>4887</v>
      </c>
      <c r="B1230" s="2" t="s">
        <v>1643</v>
      </c>
      <c r="C1230" s="2" t="s">
        <v>1440</v>
      </c>
      <c r="D1230" s="2" t="s">
        <v>1437</v>
      </c>
      <c r="E1230" s="2" t="s">
        <v>1628</v>
      </c>
      <c r="F1230" s="14">
        <v>564.79999999999995</v>
      </c>
      <c r="G1230" s="22">
        <v>32.700000000000003</v>
      </c>
      <c r="H1230" s="25">
        <v>17.29</v>
      </c>
      <c r="I1230" s="5">
        <v>0.60499999999999998</v>
      </c>
      <c r="J1230" s="2" t="s">
        <v>23</v>
      </c>
      <c r="K1230" s="2" t="s">
        <v>1566</v>
      </c>
      <c r="L1230" s="2" t="s">
        <v>222</v>
      </c>
      <c r="M1230" s="2" t="s">
        <v>223</v>
      </c>
      <c r="N1230" s="2" t="s">
        <v>453</v>
      </c>
      <c r="O1230" s="8"/>
      <c r="P1230" s="2" t="s">
        <v>113</v>
      </c>
      <c r="Q1230" s="2" t="s">
        <v>29</v>
      </c>
      <c r="R1230" t="str">
        <f>LEFT(E1230,3)</f>
        <v>110</v>
      </c>
      <c r="S1230" t="str">
        <f>RIGHT(LEFT(E1230,6),2)</f>
        <v>11</v>
      </c>
      <c r="T1230" t="str">
        <f>CONCATENATE("Q", INT((S1230+2)/3))</f>
        <v>Q4</v>
      </c>
      <c r="U1230" s="7" t="str">
        <f>CONCATENATE(R1230," ",T1230)</f>
        <v>110 Q4</v>
      </c>
    </row>
    <row r="1231" spans="1:21" ht="70" customHeight="1">
      <c r="A1231" s="20" t="s">
        <v>4888</v>
      </c>
      <c r="B1231" s="2" t="s">
        <v>1644</v>
      </c>
      <c r="C1231" s="2" t="s">
        <v>1469</v>
      </c>
      <c r="D1231" s="2" t="s">
        <v>1437</v>
      </c>
      <c r="E1231" s="2" t="s">
        <v>1628</v>
      </c>
      <c r="F1231" s="14">
        <v>623.70000000000005</v>
      </c>
      <c r="G1231" s="22">
        <v>32.6</v>
      </c>
      <c r="H1231" s="25">
        <v>19.149999999999999</v>
      </c>
      <c r="I1231" s="5">
        <v>0.60829999999999995</v>
      </c>
      <c r="J1231" s="2" t="s">
        <v>23</v>
      </c>
      <c r="K1231" s="2" t="s">
        <v>1464</v>
      </c>
      <c r="L1231" s="2" t="s">
        <v>222</v>
      </c>
      <c r="M1231" s="2" t="s">
        <v>223</v>
      </c>
      <c r="N1231" s="2" t="s">
        <v>112</v>
      </c>
      <c r="O1231" s="8"/>
      <c r="P1231" s="2" t="s">
        <v>113</v>
      </c>
      <c r="Q1231" s="2" t="s">
        <v>29</v>
      </c>
      <c r="R1231" t="str">
        <f>LEFT(E1231,3)</f>
        <v>110</v>
      </c>
      <c r="S1231" t="str">
        <f>RIGHT(LEFT(E1231,6),2)</f>
        <v>11</v>
      </c>
      <c r="T1231" t="str">
        <f>CONCATENATE("Q", INT((S1231+2)/3))</f>
        <v>Q4</v>
      </c>
      <c r="U1231" s="7" t="str">
        <f>CONCATENATE(R1231," ",T1231)</f>
        <v>110 Q4</v>
      </c>
    </row>
    <row r="1232" spans="1:21" ht="70" customHeight="1">
      <c r="A1232" s="20" t="s">
        <v>4889</v>
      </c>
      <c r="B1232" s="2" t="s">
        <v>1645</v>
      </c>
      <c r="C1232" s="2" t="s">
        <v>1440</v>
      </c>
      <c r="D1232" s="2" t="s">
        <v>1437</v>
      </c>
      <c r="E1232" s="2" t="s">
        <v>1628</v>
      </c>
      <c r="F1232" s="14">
        <v>548.20000000000005</v>
      </c>
      <c r="G1232" s="22">
        <v>31.7</v>
      </c>
      <c r="H1232" s="25">
        <v>17.29</v>
      </c>
      <c r="I1232" s="5">
        <v>0.60499999999999998</v>
      </c>
      <c r="J1232" s="2" t="s">
        <v>23</v>
      </c>
      <c r="K1232" s="2" t="s">
        <v>1493</v>
      </c>
      <c r="L1232" s="2" t="s">
        <v>222</v>
      </c>
      <c r="M1232" s="2" t="s">
        <v>223</v>
      </c>
      <c r="N1232" s="2" t="s">
        <v>453</v>
      </c>
      <c r="O1232" s="8"/>
      <c r="P1232" s="2" t="s">
        <v>113</v>
      </c>
      <c r="Q1232" s="2" t="s">
        <v>29</v>
      </c>
      <c r="R1232" t="str">
        <f>LEFT(E1232,3)</f>
        <v>110</v>
      </c>
      <c r="S1232" t="str">
        <f>RIGHT(LEFT(E1232,6),2)</f>
        <v>11</v>
      </c>
      <c r="T1232" t="str">
        <f>CONCATENATE("Q", INT((S1232+2)/3))</f>
        <v>Q4</v>
      </c>
      <c r="U1232" s="7" t="str">
        <f>CONCATENATE(R1232," ",T1232)</f>
        <v>110 Q4</v>
      </c>
    </row>
    <row r="1233" spans="1:21" ht="70" customHeight="1">
      <c r="A1233" s="20" t="s">
        <v>4890</v>
      </c>
      <c r="B1233" s="2" t="s">
        <v>191</v>
      </c>
      <c r="C1233" s="2" t="s">
        <v>1646</v>
      </c>
      <c r="D1233" s="2" t="s">
        <v>193</v>
      </c>
      <c r="E1233" s="2" t="s">
        <v>1628</v>
      </c>
      <c r="F1233" s="14">
        <v>1289</v>
      </c>
      <c r="G1233" s="22">
        <v>29.5</v>
      </c>
      <c r="H1233" s="25">
        <v>49.7</v>
      </c>
      <c r="I1233" s="5">
        <v>0.44750000000000001</v>
      </c>
      <c r="J1233" s="2" t="s">
        <v>23</v>
      </c>
      <c r="K1233" s="2" t="s">
        <v>49</v>
      </c>
      <c r="L1233" s="2" t="s">
        <v>25</v>
      </c>
      <c r="M1233" s="2" t="s">
        <v>26</v>
      </c>
      <c r="N1233" s="2" t="s">
        <v>27</v>
      </c>
      <c r="O1233" s="2">
        <v>200</v>
      </c>
      <c r="P1233" s="2" t="s">
        <v>28</v>
      </c>
      <c r="Q1233" s="2" t="s">
        <v>29</v>
      </c>
      <c r="R1233" t="str">
        <f>LEFT(E1233,3)</f>
        <v>110</v>
      </c>
      <c r="S1233" t="str">
        <f>RIGHT(LEFT(E1233,6),2)</f>
        <v>11</v>
      </c>
      <c r="T1233" t="str">
        <f>CONCATENATE("Q", INT((S1233+2)/3))</f>
        <v>Q4</v>
      </c>
      <c r="U1233" s="7" t="str">
        <f>CONCATENATE(R1233," ",T1233)</f>
        <v>110 Q4</v>
      </c>
    </row>
    <row r="1234" spans="1:21" ht="70" customHeight="1">
      <c r="A1234" s="20" t="s">
        <v>4891</v>
      </c>
      <c r="B1234" s="2" t="s">
        <v>249</v>
      </c>
      <c r="C1234" s="2" t="s">
        <v>1176</v>
      </c>
      <c r="D1234" s="2" t="s">
        <v>251</v>
      </c>
      <c r="E1234" s="2" t="s">
        <v>1628</v>
      </c>
      <c r="F1234" s="14">
        <v>1300</v>
      </c>
      <c r="G1234" s="22">
        <v>26.2</v>
      </c>
      <c r="H1234" s="25">
        <v>55.94</v>
      </c>
      <c r="I1234" s="5">
        <v>0.50260000000000005</v>
      </c>
      <c r="J1234" s="2" t="s">
        <v>122</v>
      </c>
      <c r="K1234" s="2" t="s">
        <v>555</v>
      </c>
      <c r="L1234" s="2" t="s">
        <v>25</v>
      </c>
      <c r="M1234" s="2" t="s">
        <v>26</v>
      </c>
      <c r="N1234" s="2" t="s">
        <v>27</v>
      </c>
      <c r="O1234" s="2">
        <v>115</v>
      </c>
      <c r="P1234" s="2" t="s">
        <v>28</v>
      </c>
      <c r="Q1234" s="2" t="s">
        <v>29</v>
      </c>
      <c r="R1234" t="str">
        <f>LEFT(E1234,3)</f>
        <v>110</v>
      </c>
      <c r="S1234" t="str">
        <f>RIGHT(LEFT(E1234,6),2)</f>
        <v>11</v>
      </c>
      <c r="T1234" t="str">
        <f>CONCATENATE("Q", INT((S1234+2)/3))</f>
        <v>Q4</v>
      </c>
      <c r="U1234" s="7" t="str">
        <f>CONCATENATE(R1234," ",T1234)</f>
        <v>110 Q4</v>
      </c>
    </row>
    <row r="1235" spans="1:21" ht="70" customHeight="1">
      <c r="A1235" s="20" t="s">
        <v>4892</v>
      </c>
      <c r="B1235" s="2" t="s">
        <v>287</v>
      </c>
      <c r="C1235" s="2" t="s">
        <v>1647</v>
      </c>
      <c r="D1235" s="2" t="s">
        <v>288</v>
      </c>
      <c r="E1235" s="2" t="s">
        <v>1628</v>
      </c>
      <c r="F1235" s="14">
        <v>966</v>
      </c>
      <c r="G1235" s="22">
        <v>25.9</v>
      </c>
      <c r="H1235" s="25">
        <v>37.71</v>
      </c>
      <c r="I1235" s="5">
        <v>0.43830000000000002</v>
      </c>
      <c r="J1235" s="2" t="s">
        <v>23</v>
      </c>
      <c r="K1235" s="2" t="s">
        <v>74</v>
      </c>
      <c r="L1235" s="2" t="s">
        <v>25</v>
      </c>
      <c r="M1235" s="2" t="s">
        <v>26</v>
      </c>
      <c r="N1235" s="2" t="s">
        <v>112</v>
      </c>
      <c r="O1235" s="2">
        <v>210</v>
      </c>
      <c r="P1235" s="2" t="s">
        <v>28</v>
      </c>
      <c r="Q1235" s="2" t="s">
        <v>29</v>
      </c>
      <c r="R1235" t="str">
        <f>LEFT(E1235,3)</f>
        <v>110</v>
      </c>
      <c r="S1235" t="str">
        <f>RIGHT(LEFT(E1235,6),2)</f>
        <v>11</v>
      </c>
      <c r="T1235" t="str">
        <f>CONCATENATE("Q", INT((S1235+2)/3))</f>
        <v>Q4</v>
      </c>
      <c r="U1235" s="7" t="str">
        <f>CONCATENATE(R1235," ",T1235)</f>
        <v>110 Q4</v>
      </c>
    </row>
    <row r="1236" spans="1:21" ht="70" customHeight="1">
      <c r="A1236" s="20" t="s">
        <v>4893</v>
      </c>
      <c r="B1236" s="2" t="s">
        <v>287</v>
      </c>
      <c r="C1236" s="2" t="s">
        <v>1647</v>
      </c>
      <c r="D1236" s="2" t="s">
        <v>288</v>
      </c>
      <c r="E1236" s="2" t="s">
        <v>1628</v>
      </c>
      <c r="F1236" s="14">
        <v>970</v>
      </c>
      <c r="G1236" s="22">
        <v>26</v>
      </c>
      <c r="H1236" s="25">
        <v>37.71</v>
      </c>
      <c r="I1236" s="5">
        <v>0.43830000000000002</v>
      </c>
      <c r="J1236" s="2" t="s">
        <v>23</v>
      </c>
      <c r="K1236" s="2" t="s">
        <v>49</v>
      </c>
      <c r="L1236" s="2" t="s">
        <v>25</v>
      </c>
      <c r="M1236" s="2" t="s">
        <v>26</v>
      </c>
      <c r="N1236" s="2" t="s">
        <v>112</v>
      </c>
      <c r="O1236" s="2">
        <v>210</v>
      </c>
      <c r="P1236" s="2" t="s">
        <v>28</v>
      </c>
      <c r="Q1236" s="2" t="s">
        <v>29</v>
      </c>
      <c r="R1236" t="str">
        <f>LEFT(E1236,3)</f>
        <v>110</v>
      </c>
      <c r="S1236" t="str">
        <f>RIGHT(LEFT(E1236,6),2)</f>
        <v>11</v>
      </c>
      <c r="T1236" t="str">
        <f>CONCATENATE("Q", INT((S1236+2)/3))</f>
        <v>Q4</v>
      </c>
      <c r="U1236" s="7" t="str">
        <f>CONCATENATE(R1236," ",T1236)</f>
        <v>110 Q4</v>
      </c>
    </row>
    <row r="1237" spans="1:21" ht="70" customHeight="1">
      <c r="A1237" s="20" t="s">
        <v>4894</v>
      </c>
      <c r="B1237" s="2" t="s">
        <v>37</v>
      </c>
      <c r="C1237" s="2" t="s">
        <v>681</v>
      </c>
      <c r="D1237" s="2" t="s">
        <v>39</v>
      </c>
      <c r="E1237" s="2" t="s">
        <v>1628</v>
      </c>
      <c r="F1237" s="14">
        <v>1355</v>
      </c>
      <c r="G1237" s="22">
        <v>38.1</v>
      </c>
      <c r="H1237" s="25">
        <v>38.06</v>
      </c>
      <c r="I1237" s="5">
        <v>0.46989999999999998</v>
      </c>
      <c r="J1237" s="2" t="s">
        <v>23</v>
      </c>
      <c r="K1237" s="2" t="s">
        <v>272</v>
      </c>
      <c r="L1237" s="2" t="s">
        <v>25</v>
      </c>
      <c r="M1237" s="2" t="s">
        <v>26</v>
      </c>
      <c r="N1237" s="2" t="s">
        <v>136</v>
      </c>
      <c r="O1237" s="2">
        <v>210</v>
      </c>
      <c r="P1237" s="2" t="s">
        <v>28</v>
      </c>
      <c r="Q1237" s="2" t="s">
        <v>29</v>
      </c>
      <c r="R1237" t="str">
        <f>LEFT(E1237,3)</f>
        <v>110</v>
      </c>
      <c r="S1237" t="str">
        <f>RIGHT(LEFT(E1237,6),2)</f>
        <v>11</v>
      </c>
      <c r="T1237" t="str">
        <f>CONCATENATE("Q", INT((S1237+2)/3))</f>
        <v>Q4</v>
      </c>
      <c r="U1237" s="7" t="str">
        <f>CONCATENATE(R1237," ",T1237)</f>
        <v>110 Q4</v>
      </c>
    </row>
    <row r="1238" spans="1:21" ht="70" customHeight="1">
      <c r="A1238" s="20" t="s">
        <v>4895</v>
      </c>
      <c r="B1238" s="2" t="s">
        <v>1453</v>
      </c>
      <c r="C1238" s="2" t="s">
        <v>119</v>
      </c>
      <c r="D1238" s="2" t="s">
        <v>1455</v>
      </c>
      <c r="E1238" s="2" t="s">
        <v>1628</v>
      </c>
      <c r="F1238" s="14">
        <v>841</v>
      </c>
      <c r="G1238" s="22">
        <v>24.7</v>
      </c>
      <c r="H1238" s="25">
        <v>35.83</v>
      </c>
      <c r="I1238" s="5">
        <v>0.4461</v>
      </c>
      <c r="J1238" s="2" t="s">
        <v>23</v>
      </c>
      <c r="K1238" s="2" t="s">
        <v>1522</v>
      </c>
      <c r="L1238" s="2" t="s">
        <v>25</v>
      </c>
      <c r="M1238" s="2" t="s">
        <v>26</v>
      </c>
      <c r="N1238" s="2" t="s">
        <v>453</v>
      </c>
      <c r="O1238" s="2">
        <v>170</v>
      </c>
      <c r="P1238" s="2" t="s">
        <v>113</v>
      </c>
      <c r="Q1238" s="2" t="s">
        <v>29</v>
      </c>
      <c r="R1238" t="str">
        <f>LEFT(E1238,3)</f>
        <v>110</v>
      </c>
      <c r="S1238" t="str">
        <f>RIGHT(LEFT(E1238,6),2)</f>
        <v>11</v>
      </c>
      <c r="T1238" t="str">
        <f>CONCATENATE("Q", INT((S1238+2)/3))</f>
        <v>Q4</v>
      </c>
      <c r="U1238" s="7" t="str">
        <f>CONCATENATE(R1238," ",T1238)</f>
        <v>110 Q4</v>
      </c>
    </row>
    <row r="1239" spans="1:21" ht="70" customHeight="1">
      <c r="A1239" s="20" t="s">
        <v>4896</v>
      </c>
      <c r="B1239" s="2" t="s">
        <v>1453</v>
      </c>
      <c r="C1239" s="2" t="s">
        <v>1648</v>
      </c>
      <c r="D1239" s="2" t="s">
        <v>1455</v>
      </c>
      <c r="E1239" s="2" t="s">
        <v>1628</v>
      </c>
      <c r="F1239" s="14">
        <v>900</v>
      </c>
      <c r="G1239" s="22">
        <v>25.5</v>
      </c>
      <c r="H1239" s="25">
        <v>37.299999999999997</v>
      </c>
      <c r="I1239" s="5">
        <v>0.47939999999999999</v>
      </c>
      <c r="J1239" s="2" t="s">
        <v>23</v>
      </c>
      <c r="K1239" s="2" t="s">
        <v>1649</v>
      </c>
      <c r="L1239" s="2" t="s">
        <v>25</v>
      </c>
      <c r="M1239" s="2" t="s">
        <v>26</v>
      </c>
      <c r="N1239" s="2" t="s">
        <v>453</v>
      </c>
      <c r="O1239" s="2">
        <v>170</v>
      </c>
      <c r="P1239" s="2" t="s">
        <v>113</v>
      </c>
      <c r="Q1239" s="2" t="s">
        <v>29</v>
      </c>
      <c r="R1239" t="str">
        <f>LEFT(E1239,3)</f>
        <v>110</v>
      </c>
      <c r="S1239" t="str">
        <f>RIGHT(LEFT(E1239,6),2)</f>
        <v>11</v>
      </c>
      <c r="T1239" t="str">
        <f>CONCATENATE("Q", INT((S1239+2)/3))</f>
        <v>Q4</v>
      </c>
      <c r="U1239" s="7" t="str">
        <f>CONCATENATE(R1239," ",T1239)</f>
        <v>110 Q4</v>
      </c>
    </row>
    <row r="1240" spans="1:21" ht="70" customHeight="1">
      <c r="A1240" s="20" t="s">
        <v>4897</v>
      </c>
      <c r="B1240" s="2" t="s">
        <v>1453</v>
      </c>
      <c r="C1240" s="2" t="s">
        <v>1650</v>
      </c>
      <c r="D1240" s="2" t="s">
        <v>1455</v>
      </c>
      <c r="E1240" s="2" t="s">
        <v>1628</v>
      </c>
      <c r="F1240" s="14">
        <v>1310</v>
      </c>
      <c r="G1240" s="22">
        <v>24.9</v>
      </c>
      <c r="H1240" s="25">
        <v>54.39</v>
      </c>
      <c r="I1240" s="5">
        <v>0.50529999999999997</v>
      </c>
      <c r="J1240" s="2" t="s">
        <v>23</v>
      </c>
      <c r="K1240" s="2" t="s">
        <v>1589</v>
      </c>
      <c r="L1240" s="2" t="s">
        <v>25</v>
      </c>
      <c r="M1240" s="2" t="s">
        <v>26</v>
      </c>
      <c r="N1240" s="2" t="s">
        <v>453</v>
      </c>
      <c r="O1240" s="2">
        <v>170</v>
      </c>
      <c r="P1240" s="2" t="s">
        <v>236</v>
      </c>
      <c r="Q1240" s="2" t="s">
        <v>29</v>
      </c>
      <c r="R1240" t="str">
        <f>LEFT(E1240,3)</f>
        <v>110</v>
      </c>
      <c r="S1240" t="str">
        <f>RIGHT(LEFT(E1240,6),2)</f>
        <v>11</v>
      </c>
      <c r="T1240" t="str">
        <f>CONCATENATE("Q", INT((S1240+2)/3))</f>
        <v>Q4</v>
      </c>
      <c r="U1240" s="7" t="str">
        <f>CONCATENATE(R1240," ",T1240)</f>
        <v>110 Q4</v>
      </c>
    </row>
    <row r="1241" spans="1:21" ht="70" customHeight="1">
      <c r="A1241" s="20" t="s">
        <v>4898</v>
      </c>
      <c r="B1241" s="2" t="s">
        <v>1453</v>
      </c>
      <c r="C1241" s="2" t="s">
        <v>1651</v>
      </c>
      <c r="D1241" s="2" t="s">
        <v>1455</v>
      </c>
      <c r="E1241" s="2" t="s">
        <v>1628</v>
      </c>
      <c r="F1241" s="14">
        <v>790</v>
      </c>
      <c r="G1241" s="22">
        <v>26.7</v>
      </c>
      <c r="H1241" s="25">
        <v>31.85</v>
      </c>
      <c r="I1241" s="5">
        <v>0.41039999999999999</v>
      </c>
      <c r="J1241" s="2" t="s">
        <v>23</v>
      </c>
      <c r="K1241" s="2" t="s">
        <v>1652</v>
      </c>
      <c r="L1241" s="2" t="s">
        <v>25</v>
      </c>
      <c r="M1241" s="2" t="s">
        <v>26</v>
      </c>
      <c r="N1241" s="2" t="s">
        <v>453</v>
      </c>
      <c r="O1241" s="2">
        <v>170</v>
      </c>
      <c r="P1241" s="2" t="s">
        <v>113</v>
      </c>
      <c r="Q1241" s="2" t="s">
        <v>29</v>
      </c>
      <c r="R1241" t="str">
        <f>LEFT(E1241,3)</f>
        <v>110</v>
      </c>
      <c r="S1241" t="str">
        <f>RIGHT(LEFT(E1241,6),2)</f>
        <v>11</v>
      </c>
      <c r="T1241" t="str">
        <f>CONCATENATE("Q", INT((S1241+2)/3))</f>
        <v>Q4</v>
      </c>
      <c r="U1241" s="7" t="str">
        <f>CONCATENATE(R1241," ",T1241)</f>
        <v>110 Q4</v>
      </c>
    </row>
    <row r="1242" spans="1:21" ht="70" customHeight="1">
      <c r="A1242" s="20" t="s">
        <v>4899</v>
      </c>
      <c r="B1242" s="2" t="s">
        <v>1453</v>
      </c>
      <c r="C1242" s="2" t="s">
        <v>1653</v>
      </c>
      <c r="D1242" s="2" t="s">
        <v>1455</v>
      </c>
      <c r="E1242" s="2" t="s">
        <v>1628</v>
      </c>
      <c r="F1242" s="14">
        <v>1713</v>
      </c>
      <c r="G1242" s="22">
        <v>31.1</v>
      </c>
      <c r="H1242" s="25">
        <v>57.38</v>
      </c>
      <c r="I1242" s="5">
        <v>0.51549999999999996</v>
      </c>
      <c r="J1242" s="2" t="s">
        <v>23</v>
      </c>
      <c r="K1242" s="2" t="s">
        <v>1554</v>
      </c>
      <c r="L1242" s="2" t="s">
        <v>25</v>
      </c>
      <c r="M1242" s="2" t="s">
        <v>26</v>
      </c>
      <c r="N1242" s="2" t="s">
        <v>1457</v>
      </c>
      <c r="O1242" s="2">
        <v>195</v>
      </c>
      <c r="P1242" s="2" t="s">
        <v>28</v>
      </c>
      <c r="Q1242" s="2" t="s">
        <v>29</v>
      </c>
      <c r="R1242" t="str">
        <f>LEFT(E1242,3)</f>
        <v>110</v>
      </c>
      <c r="S1242" t="str">
        <f>RIGHT(LEFT(E1242,6),2)</f>
        <v>11</v>
      </c>
      <c r="T1242" t="str">
        <f>CONCATENATE("Q", INT((S1242+2)/3))</f>
        <v>Q4</v>
      </c>
      <c r="U1242" s="7" t="str">
        <f>CONCATENATE(R1242," ",T1242)</f>
        <v>110 Q4</v>
      </c>
    </row>
    <row r="1243" spans="1:21" ht="70" customHeight="1">
      <c r="A1243" s="20" t="s">
        <v>4900</v>
      </c>
      <c r="B1243" s="2" t="s">
        <v>1453</v>
      </c>
      <c r="C1243" s="2" t="s">
        <v>1654</v>
      </c>
      <c r="D1243" s="2" t="s">
        <v>1455</v>
      </c>
      <c r="E1243" s="2" t="s">
        <v>1628</v>
      </c>
      <c r="F1243" s="14">
        <v>1735</v>
      </c>
      <c r="G1243" s="22">
        <v>31.2</v>
      </c>
      <c r="H1243" s="25">
        <v>58.06</v>
      </c>
      <c r="I1243" s="5">
        <v>0.5171</v>
      </c>
      <c r="J1243" s="2" t="s">
        <v>23</v>
      </c>
      <c r="K1243" s="2" t="s">
        <v>1554</v>
      </c>
      <c r="L1243" s="2" t="s">
        <v>25</v>
      </c>
      <c r="M1243" s="2" t="s">
        <v>26</v>
      </c>
      <c r="N1243" s="2" t="s">
        <v>1457</v>
      </c>
      <c r="O1243" s="2">
        <v>195</v>
      </c>
      <c r="P1243" s="2" t="s">
        <v>28</v>
      </c>
      <c r="Q1243" s="2" t="s">
        <v>29</v>
      </c>
      <c r="R1243" t="str">
        <f>LEFT(E1243,3)</f>
        <v>110</v>
      </c>
      <c r="S1243" t="str">
        <f>RIGHT(LEFT(E1243,6),2)</f>
        <v>11</v>
      </c>
      <c r="T1243" t="str">
        <f>CONCATENATE("Q", INT((S1243+2)/3))</f>
        <v>Q4</v>
      </c>
      <c r="U1243" s="7" t="str">
        <f>CONCATENATE(R1243," ",T1243)</f>
        <v>110 Q4</v>
      </c>
    </row>
    <row r="1244" spans="1:21" ht="70" customHeight="1">
      <c r="A1244" s="20" t="s">
        <v>4901</v>
      </c>
      <c r="B1244" s="2" t="s">
        <v>128</v>
      </c>
      <c r="C1244" s="2" t="s">
        <v>419</v>
      </c>
      <c r="D1244" s="2" t="s">
        <v>130</v>
      </c>
      <c r="E1244" s="2" t="s">
        <v>1628</v>
      </c>
      <c r="F1244" s="14">
        <v>1033</v>
      </c>
      <c r="G1244" s="22">
        <v>29.4</v>
      </c>
      <c r="H1244" s="25">
        <v>35.86</v>
      </c>
      <c r="I1244" s="5">
        <v>0.50629999999999997</v>
      </c>
      <c r="J1244" s="2" t="s">
        <v>23</v>
      </c>
      <c r="K1244" s="2" t="s">
        <v>238</v>
      </c>
      <c r="L1244" s="2" t="s">
        <v>25</v>
      </c>
      <c r="M1244" s="2" t="s">
        <v>26</v>
      </c>
      <c r="N1244" s="2" t="s">
        <v>27</v>
      </c>
      <c r="O1244" s="2">
        <v>200</v>
      </c>
      <c r="P1244" s="2" t="s">
        <v>28</v>
      </c>
      <c r="Q1244" s="2" t="s">
        <v>29</v>
      </c>
      <c r="R1244" t="str">
        <f>LEFT(E1244,3)</f>
        <v>110</v>
      </c>
      <c r="S1244" t="str">
        <f>RIGHT(LEFT(E1244,6),2)</f>
        <v>11</v>
      </c>
      <c r="T1244" t="str">
        <f>CONCATENATE("Q", INT((S1244+2)/3))</f>
        <v>Q4</v>
      </c>
      <c r="U1244" s="7" t="str">
        <f>CONCATENATE(R1244," ",T1244)</f>
        <v>110 Q4</v>
      </c>
    </row>
    <row r="1245" spans="1:21" ht="70" customHeight="1">
      <c r="A1245" s="20" t="s">
        <v>4902</v>
      </c>
      <c r="B1245" s="2" t="s">
        <v>128</v>
      </c>
      <c r="C1245" s="2" t="s">
        <v>799</v>
      </c>
      <c r="D1245" s="2" t="s">
        <v>130</v>
      </c>
      <c r="E1245" s="2" t="s">
        <v>1628</v>
      </c>
      <c r="F1245" s="14">
        <v>1313</v>
      </c>
      <c r="G1245" s="22">
        <v>29</v>
      </c>
      <c r="H1245" s="25">
        <v>46.4</v>
      </c>
      <c r="I1245" s="5">
        <v>0.53690000000000004</v>
      </c>
      <c r="J1245" s="2" t="s">
        <v>23</v>
      </c>
      <c r="K1245" s="2" t="s">
        <v>238</v>
      </c>
      <c r="L1245" s="2" t="s">
        <v>25</v>
      </c>
      <c r="M1245" s="2" t="s">
        <v>26</v>
      </c>
      <c r="N1245" s="2" t="s">
        <v>27</v>
      </c>
      <c r="O1245" s="2">
        <v>183</v>
      </c>
      <c r="P1245" s="2" t="s">
        <v>28</v>
      </c>
      <c r="Q1245" s="2" t="s">
        <v>29</v>
      </c>
      <c r="R1245" t="str">
        <f>LEFT(E1245,3)</f>
        <v>110</v>
      </c>
      <c r="S1245" t="str">
        <f>RIGHT(LEFT(E1245,6),2)</f>
        <v>11</v>
      </c>
      <c r="T1245" t="str">
        <f>CONCATENATE("Q", INT((S1245+2)/3))</f>
        <v>Q4</v>
      </c>
      <c r="U1245" s="7" t="str">
        <f>CONCATENATE(R1245," ",T1245)</f>
        <v>110 Q4</v>
      </c>
    </row>
    <row r="1246" spans="1:21" ht="70" customHeight="1">
      <c r="A1246" s="20" t="s">
        <v>4903</v>
      </c>
      <c r="B1246" s="2" t="s">
        <v>128</v>
      </c>
      <c r="C1246" s="2" t="s">
        <v>76</v>
      </c>
      <c r="D1246" s="2" t="s">
        <v>130</v>
      </c>
      <c r="E1246" s="2" t="s">
        <v>1628</v>
      </c>
      <c r="F1246" s="14">
        <v>971</v>
      </c>
      <c r="G1246" s="22">
        <v>31</v>
      </c>
      <c r="H1246" s="25">
        <v>32.380000000000003</v>
      </c>
      <c r="I1246" s="5">
        <v>0.47739999999999999</v>
      </c>
      <c r="J1246" s="2" t="s">
        <v>23</v>
      </c>
      <c r="K1246" s="2" t="s">
        <v>237</v>
      </c>
      <c r="L1246" s="2" t="s">
        <v>25</v>
      </c>
      <c r="M1246" s="2" t="s">
        <v>26</v>
      </c>
      <c r="N1246" s="2" t="s">
        <v>112</v>
      </c>
      <c r="O1246" s="2">
        <v>199</v>
      </c>
      <c r="P1246" s="2" t="s">
        <v>28</v>
      </c>
      <c r="Q1246" s="2" t="s">
        <v>29</v>
      </c>
      <c r="R1246" t="str">
        <f>LEFT(E1246,3)</f>
        <v>110</v>
      </c>
      <c r="S1246" t="str">
        <f>RIGHT(LEFT(E1246,6),2)</f>
        <v>11</v>
      </c>
      <c r="T1246" t="str">
        <f>CONCATENATE("Q", INT((S1246+2)/3))</f>
        <v>Q4</v>
      </c>
      <c r="U1246" s="7" t="str">
        <f>CONCATENATE(R1246," ",T1246)</f>
        <v>110 Q4</v>
      </c>
    </row>
    <row r="1247" spans="1:21" ht="70" customHeight="1">
      <c r="A1247" s="20" t="s">
        <v>4904</v>
      </c>
      <c r="B1247" s="2" t="s">
        <v>1655</v>
      </c>
      <c r="C1247" s="2" t="s">
        <v>1574</v>
      </c>
      <c r="D1247" s="2" t="s">
        <v>1437</v>
      </c>
      <c r="E1247" s="2" t="s">
        <v>1628</v>
      </c>
      <c r="F1247" s="14">
        <v>742</v>
      </c>
      <c r="G1247" s="22">
        <v>30.7</v>
      </c>
      <c r="H1247" s="25">
        <v>28.57</v>
      </c>
      <c r="I1247" s="5">
        <v>0.38790000000000002</v>
      </c>
      <c r="J1247" s="2" t="s">
        <v>23</v>
      </c>
      <c r="K1247" s="2" t="s">
        <v>1562</v>
      </c>
      <c r="L1247" s="2" t="s">
        <v>25</v>
      </c>
      <c r="M1247" s="2" t="s">
        <v>26</v>
      </c>
      <c r="N1247" s="2" t="s">
        <v>453</v>
      </c>
      <c r="O1247" s="2">
        <v>180</v>
      </c>
      <c r="P1247" s="2" t="s">
        <v>113</v>
      </c>
      <c r="Q1247" s="2" t="s">
        <v>29</v>
      </c>
      <c r="R1247" t="str">
        <f>LEFT(E1247,3)</f>
        <v>110</v>
      </c>
      <c r="S1247" t="str">
        <f>RIGHT(LEFT(E1247,6),2)</f>
        <v>11</v>
      </c>
      <c r="T1247" t="str">
        <f>CONCATENATE("Q", INT((S1247+2)/3))</f>
        <v>Q4</v>
      </c>
      <c r="U1247" s="7" t="str">
        <f>CONCATENATE(R1247," ",T1247)</f>
        <v>110 Q4</v>
      </c>
    </row>
    <row r="1248" spans="1:21" ht="70" customHeight="1">
      <c r="A1248" s="20" t="s">
        <v>4905</v>
      </c>
      <c r="B1248" s="2" t="s">
        <v>1656</v>
      </c>
      <c r="C1248" s="2" t="s">
        <v>1504</v>
      </c>
      <c r="D1248" s="2" t="s">
        <v>1437</v>
      </c>
      <c r="E1248" s="2" t="s">
        <v>1628</v>
      </c>
      <c r="F1248" s="14">
        <v>971.8</v>
      </c>
      <c r="G1248" s="22">
        <v>30.9</v>
      </c>
      <c r="H1248" s="25">
        <v>35.86</v>
      </c>
      <c r="I1248" s="5">
        <v>0.43959999999999999</v>
      </c>
      <c r="J1248" s="2" t="s">
        <v>23</v>
      </c>
      <c r="K1248" s="2" t="s">
        <v>492</v>
      </c>
      <c r="L1248" s="2" t="s">
        <v>25</v>
      </c>
      <c r="M1248" s="2" t="s">
        <v>26</v>
      </c>
      <c r="N1248" s="2" t="s">
        <v>453</v>
      </c>
      <c r="O1248" s="2">
        <v>180</v>
      </c>
      <c r="P1248" s="2" t="s">
        <v>113</v>
      </c>
      <c r="Q1248" s="2" t="s">
        <v>29</v>
      </c>
      <c r="R1248" t="str">
        <f>LEFT(E1248,3)</f>
        <v>110</v>
      </c>
      <c r="S1248" t="str">
        <f>RIGHT(LEFT(E1248,6),2)</f>
        <v>11</v>
      </c>
      <c r="T1248" t="str">
        <f>CONCATENATE("Q", INT((S1248+2)/3))</f>
        <v>Q4</v>
      </c>
      <c r="U1248" s="7" t="str">
        <f>CONCATENATE(R1248," ",T1248)</f>
        <v>110 Q4</v>
      </c>
    </row>
    <row r="1249" spans="1:21" ht="70" customHeight="1">
      <c r="A1249" s="20" t="s">
        <v>4906</v>
      </c>
      <c r="B1249" s="2" t="s">
        <v>1657</v>
      </c>
      <c r="C1249" s="2" t="s">
        <v>1461</v>
      </c>
      <c r="D1249" s="2" t="s">
        <v>1437</v>
      </c>
      <c r="E1249" s="2" t="s">
        <v>1628</v>
      </c>
      <c r="F1249" s="14">
        <v>828.7</v>
      </c>
      <c r="G1249" s="22">
        <v>35.4</v>
      </c>
      <c r="H1249" s="25">
        <v>29.61</v>
      </c>
      <c r="I1249" s="5">
        <v>0.38400000000000001</v>
      </c>
      <c r="J1249" s="2" t="s">
        <v>23</v>
      </c>
      <c r="K1249" s="2" t="s">
        <v>1613</v>
      </c>
      <c r="L1249" s="2" t="s">
        <v>25</v>
      </c>
      <c r="M1249" s="2" t="s">
        <v>26</v>
      </c>
      <c r="N1249" s="2" t="s">
        <v>46</v>
      </c>
      <c r="O1249" s="2">
        <v>175</v>
      </c>
      <c r="P1249" s="2" t="s">
        <v>113</v>
      </c>
      <c r="Q1249" s="2" t="s">
        <v>29</v>
      </c>
      <c r="R1249" t="str">
        <f>LEFT(E1249,3)</f>
        <v>110</v>
      </c>
      <c r="S1249" t="str">
        <f>RIGHT(LEFT(E1249,6),2)</f>
        <v>11</v>
      </c>
      <c r="T1249" t="str">
        <f>CONCATENATE("Q", INT((S1249+2)/3))</f>
        <v>Q4</v>
      </c>
      <c r="U1249" s="7" t="str">
        <f>CONCATENATE(R1249," ",T1249)</f>
        <v>110 Q4</v>
      </c>
    </row>
    <row r="1250" spans="1:21" ht="70" customHeight="1">
      <c r="A1250" s="20" t="s">
        <v>4907</v>
      </c>
      <c r="B1250" s="2" t="s">
        <v>1658</v>
      </c>
      <c r="C1250" s="2" t="s">
        <v>1609</v>
      </c>
      <c r="D1250" s="2" t="s">
        <v>1437</v>
      </c>
      <c r="E1250" s="2" t="s">
        <v>1628</v>
      </c>
      <c r="F1250" s="14">
        <v>960.8</v>
      </c>
      <c r="G1250" s="22">
        <v>34.1</v>
      </c>
      <c r="H1250" s="25">
        <v>33.119999999999997</v>
      </c>
      <c r="I1250" s="5">
        <v>0.43840000000000001</v>
      </c>
      <c r="J1250" s="2" t="s">
        <v>23</v>
      </c>
      <c r="K1250" s="2" t="s">
        <v>1467</v>
      </c>
      <c r="L1250" s="2" t="s">
        <v>25</v>
      </c>
      <c r="M1250" s="2" t="s">
        <v>26</v>
      </c>
      <c r="N1250" s="2" t="s">
        <v>46</v>
      </c>
      <c r="O1250" s="2">
        <v>155</v>
      </c>
      <c r="P1250" s="2" t="s">
        <v>113</v>
      </c>
      <c r="Q1250" s="2" t="s">
        <v>29</v>
      </c>
      <c r="R1250" t="str">
        <f>LEFT(E1250,3)</f>
        <v>110</v>
      </c>
      <c r="S1250" t="str">
        <f>RIGHT(LEFT(E1250,6),2)</f>
        <v>11</v>
      </c>
      <c r="T1250" t="str">
        <f>CONCATENATE("Q", INT((S1250+2)/3))</f>
        <v>Q4</v>
      </c>
      <c r="U1250" s="7" t="str">
        <f>CONCATENATE(R1250," ",T1250)</f>
        <v>110 Q4</v>
      </c>
    </row>
    <row r="1251" spans="1:21" ht="70" customHeight="1">
      <c r="A1251" s="20" t="s">
        <v>4908</v>
      </c>
      <c r="B1251" s="2" t="s">
        <v>1659</v>
      </c>
      <c r="C1251" s="2" t="s">
        <v>1466</v>
      </c>
      <c r="D1251" s="2" t="s">
        <v>1437</v>
      </c>
      <c r="E1251" s="2" t="s">
        <v>1628</v>
      </c>
      <c r="F1251" s="14">
        <v>836</v>
      </c>
      <c r="G1251" s="22">
        <v>35.4</v>
      </c>
      <c r="H1251" s="25">
        <v>28.5</v>
      </c>
      <c r="I1251" s="5">
        <v>0.39379999999999998</v>
      </c>
      <c r="J1251" s="2" t="s">
        <v>23</v>
      </c>
      <c r="K1251" s="2" t="s">
        <v>1613</v>
      </c>
      <c r="L1251" s="2" t="s">
        <v>25</v>
      </c>
      <c r="M1251" s="2" t="s">
        <v>26</v>
      </c>
      <c r="N1251" s="2" t="s">
        <v>46</v>
      </c>
      <c r="O1251" s="2">
        <v>190</v>
      </c>
      <c r="P1251" s="2" t="s">
        <v>113</v>
      </c>
      <c r="Q1251" s="2" t="s">
        <v>29</v>
      </c>
      <c r="R1251" t="str">
        <f>LEFT(E1251,3)</f>
        <v>110</v>
      </c>
      <c r="S1251" t="str">
        <f>RIGHT(LEFT(E1251,6),2)</f>
        <v>11</v>
      </c>
      <c r="T1251" t="str">
        <f>CONCATENATE("Q", INT((S1251+2)/3))</f>
        <v>Q4</v>
      </c>
      <c r="U1251" s="7" t="str">
        <f>CONCATENATE(R1251," ",T1251)</f>
        <v>110 Q4</v>
      </c>
    </row>
    <row r="1252" spans="1:21" ht="70" customHeight="1">
      <c r="A1252" s="20" t="s">
        <v>4909</v>
      </c>
      <c r="B1252" s="2" t="s">
        <v>1660</v>
      </c>
      <c r="C1252" s="2" t="s">
        <v>1526</v>
      </c>
      <c r="D1252" s="2" t="s">
        <v>1437</v>
      </c>
      <c r="E1252" s="2" t="s">
        <v>1628</v>
      </c>
      <c r="F1252" s="14">
        <v>745.2</v>
      </c>
      <c r="G1252" s="22">
        <v>33.299999999999997</v>
      </c>
      <c r="H1252" s="25">
        <v>27.56</v>
      </c>
      <c r="I1252" s="5">
        <v>0.37959999999999999</v>
      </c>
      <c r="J1252" s="2" t="s">
        <v>23</v>
      </c>
      <c r="K1252" s="2" t="s">
        <v>1534</v>
      </c>
      <c r="L1252" s="2" t="s">
        <v>25</v>
      </c>
      <c r="M1252" s="2" t="s">
        <v>26</v>
      </c>
      <c r="N1252" s="2" t="s">
        <v>46</v>
      </c>
      <c r="O1252" s="2">
        <v>170</v>
      </c>
      <c r="P1252" s="2" t="s">
        <v>113</v>
      </c>
      <c r="Q1252" s="2" t="s">
        <v>29</v>
      </c>
      <c r="R1252" t="str">
        <f>LEFT(E1252,3)</f>
        <v>110</v>
      </c>
      <c r="S1252" t="str">
        <f>RIGHT(LEFT(E1252,6),2)</f>
        <v>11</v>
      </c>
      <c r="T1252" t="str">
        <f>CONCATENATE("Q", INT((S1252+2)/3))</f>
        <v>Q4</v>
      </c>
      <c r="U1252" s="7" t="str">
        <f>CONCATENATE(R1252," ",T1252)</f>
        <v>110 Q4</v>
      </c>
    </row>
    <row r="1253" spans="1:21" ht="70" customHeight="1">
      <c r="A1253" s="20" t="s">
        <v>4910</v>
      </c>
      <c r="B1253" s="2" t="s">
        <v>1661</v>
      </c>
      <c r="C1253" s="2" t="s">
        <v>1606</v>
      </c>
      <c r="D1253" s="2" t="s">
        <v>1437</v>
      </c>
      <c r="E1253" s="2" t="s">
        <v>1628</v>
      </c>
      <c r="F1253" s="14">
        <v>1078.5999999999999</v>
      </c>
      <c r="G1253" s="22">
        <v>34</v>
      </c>
      <c r="H1253" s="25">
        <v>36.44</v>
      </c>
      <c r="I1253" s="5">
        <v>0.4385</v>
      </c>
      <c r="J1253" s="2" t="s">
        <v>23</v>
      </c>
      <c r="K1253" s="2" t="s">
        <v>1536</v>
      </c>
      <c r="L1253" s="2" t="s">
        <v>25</v>
      </c>
      <c r="M1253" s="2" t="s">
        <v>26</v>
      </c>
      <c r="N1253" s="2" t="s">
        <v>136</v>
      </c>
      <c r="O1253" s="2">
        <v>190</v>
      </c>
      <c r="P1253" s="2" t="s">
        <v>113</v>
      </c>
      <c r="Q1253" s="2" t="s">
        <v>29</v>
      </c>
      <c r="R1253" t="str">
        <f>LEFT(E1253,3)</f>
        <v>110</v>
      </c>
      <c r="S1253" t="str">
        <f>RIGHT(LEFT(E1253,6),2)</f>
        <v>11</v>
      </c>
      <c r="T1253" t="str">
        <f>CONCATENATE("Q", INT((S1253+2)/3))</f>
        <v>Q4</v>
      </c>
      <c r="U1253" s="7" t="str">
        <f>CONCATENATE(R1253," ",T1253)</f>
        <v>110 Q4</v>
      </c>
    </row>
    <row r="1254" spans="1:21" ht="70" customHeight="1">
      <c r="A1254" s="20" t="s">
        <v>4911</v>
      </c>
      <c r="B1254" s="2" t="s">
        <v>1662</v>
      </c>
      <c r="C1254" s="2" t="s">
        <v>1526</v>
      </c>
      <c r="D1254" s="2" t="s">
        <v>1437</v>
      </c>
      <c r="E1254" s="2" t="s">
        <v>1628</v>
      </c>
      <c r="F1254" s="14">
        <v>739.6</v>
      </c>
      <c r="G1254" s="22">
        <v>33.5</v>
      </c>
      <c r="H1254" s="25">
        <v>27.56</v>
      </c>
      <c r="I1254" s="5">
        <v>0.37959999999999999</v>
      </c>
      <c r="J1254" s="2" t="s">
        <v>23</v>
      </c>
      <c r="K1254" s="2" t="s">
        <v>1470</v>
      </c>
      <c r="L1254" s="2" t="s">
        <v>25</v>
      </c>
      <c r="M1254" s="2" t="s">
        <v>26</v>
      </c>
      <c r="N1254" s="2" t="s">
        <v>46</v>
      </c>
      <c r="O1254" s="2">
        <v>160</v>
      </c>
      <c r="P1254" s="2" t="s">
        <v>113</v>
      </c>
      <c r="Q1254" s="2" t="s">
        <v>29</v>
      </c>
      <c r="R1254" t="str">
        <f>LEFT(E1254,3)</f>
        <v>110</v>
      </c>
      <c r="S1254" t="str">
        <f>RIGHT(LEFT(E1254,6),2)</f>
        <v>11</v>
      </c>
      <c r="T1254" t="str">
        <f>CONCATENATE("Q", INT((S1254+2)/3))</f>
        <v>Q4</v>
      </c>
      <c r="U1254" s="7" t="str">
        <f>CONCATENATE(R1254," ",T1254)</f>
        <v>110 Q4</v>
      </c>
    </row>
    <row r="1255" spans="1:21" ht="70" customHeight="1">
      <c r="A1255" s="20" t="s">
        <v>4912</v>
      </c>
      <c r="B1255" s="2" t="s">
        <v>1663</v>
      </c>
      <c r="C1255" s="2" t="s">
        <v>1461</v>
      </c>
      <c r="D1255" s="2" t="s">
        <v>1437</v>
      </c>
      <c r="E1255" s="2" t="s">
        <v>1628</v>
      </c>
      <c r="F1255" s="14">
        <v>787</v>
      </c>
      <c r="G1255" s="22">
        <v>34</v>
      </c>
      <c r="H1255" s="25">
        <v>28.72</v>
      </c>
      <c r="I1255" s="5">
        <v>0.39589999999999997</v>
      </c>
      <c r="J1255" s="2" t="s">
        <v>23</v>
      </c>
      <c r="K1255" s="2" t="s">
        <v>1664</v>
      </c>
      <c r="L1255" s="2" t="s">
        <v>25</v>
      </c>
      <c r="M1255" s="2" t="s">
        <v>26</v>
      </c>
      <c r="N1255" s="2" t="s">
        <v>46</v>
      </c>
      <c r="O1255" s="2">
        <v>160</v>
      </c>
      <c r="P1255" s="2" t="s">
        <v>113</v>
      </c>
      <c r="Q1255" s="2" t="s">
        <v>29</v>
      </c>
      <c r="R1255" t="str">
        <f>LEFT(E1255,3)</f>
        <v>110</v>
      </c>
      <c r="S1255" t="str">
        <f>RIGHT(LEFT(E1255,6),2)</f>
        <v>11</v>
      </c>
      <c r="T1255" t="str">
        <f>CONCATENATE("Q", INT((S1255+2)/3))</f>
        <v>Q4</v>
      </c>
      <c r="U1255" s="7" t="str">
        <f>CONCATENATE(R1255," ",T1255)</f>
        <v>110 Q4</v>
      </c>
    </row>
    <row r="1256" spans="1:21" ht="70" customHeight="1">
      <c r="A1256" s="20" t="s">
        <v>4913</v>
      </c>
      <c r="B1256" s="2" t="s">
        <v>1665</v>
      </c>
      <c r="C1256" s="2" t="s">
        <v>1461</v>
      </c>
      <c r="D1256" s="2" t="s">
        <v>1437</v>
      </c>
      <c r="E1256" s="2" t="s">
        <v>1628</v>
      </c>
      <c r="F1256" s="14">
        <v>810.6</v>
      </c>
      <c r="G1256" s="22">
        <v>35</v>
      </c>
      <c r="H1256" s="25">
        <v>27.94</v>
      </c>
      <c r="I1256" s="5">
        <v>0.40699999999999997</v>
      </c>
      <c r="J1256" s="2" t="s">
        <v>23</v>
      </c>
      <c r="K1256" s="2" t="s">
        <v>1607</v>
      </c>
      <c r="L1256" s="2" t="s">
        <v>25</v>
      </c>
      <c r="M1256" s="2" t="s">
        <v>26</v>
      </c>
      <c r="N1256" s="2" t="s">
        <v>46</v>
      </c>
      <c r="O1256" s="2">
        <v>165</v>
      </c>
      <c r="P1256" s="2" t="s">
        <v>113</v>
      </c>
      <c r="Q1256" s="2" t="s">
        <v>29</v>
      </c>
      <c r="R1256" t="str">
        <f>LEFT(E1256,3)</f>
        <v>110</v>
      </c>
      <c r="S1256" t="str">
        <f>RIGHT(LEFT(E1256,6),2)</f>
        <v>11</v>
      </c>
      <c r="T1256" t="str">
        <f>CONCATENATE("Q", INT((S1256+2)/3))</f>
        <v>Q4</v>
      </c>
      <c r="U1256" s="7" t="str">
        <f>CONCATENATE(R1256," ",T1256)</f>
        <v>110 Q4</v>
      </c>
    </row>
    <row r="1257" spans="1:21" ht="70" customHeight="1">
      <c r="A1257" s="20" t="s">
        <v>4914</v>
      </c>
      <c r="B1257" s="2" t="s">
        <v>1666</v>
      </c>
      <c r="C1257" s="2" t="s">
        <v>1474</v>
      </c>
      <c r="D1257" s="2" t="s">
        <v>1437</v>
      </c>
      <c r="E1257" s="2" t="s">
        <v>1628</v>
      </c>
      <c r="F1257" s="14">
        <v>995.8</v>
      </c>
      <c r="G1257" s="22">
        <v>31.8</v>
      </c>
      <c r="H1257" s="25">
        <v>35.950000000000003</v>
      </c>
      <c r="I1257" s="5">
        <v>0.44009999999999999</v>
      </c>
      <c r="J1257" s="2" t="s">
        <v>23</v>
      </c>
      <c r="K1257" s="2" t="s">
        <v>1664</v>
      </c>
      <c r="L1257" s="2" t="s">
        <v>25</v>
      </c>
      <c r="M1257" s="2" t="s">
        <v>26</v>
      </c>
      <c r="N1257" s="2" t="s">
        <v>136</v>
      </c>
      <c r="O1257" s="2">
        <v>180</v>
      </c>
      <c r="P1257" s="2" t="s">
        <v>113</v>
      </c>
      <c r="Q1257" s="2" t="s">
        <v>29</v>
      </c>
      <c r="R1257" t="str">
        <f>LEFT(E1257,3)</f>
        <v>110</v>
      </c>
      <c r="S1257" t="str">
        <f>RIGHT(LEFT(E1257,6),2)</f>
        <v>11</v>
      </c>
      <c r="T1257" t="str">
        <f>CONCATENATE("Q", INT((S1257+2)/3))</f>
        <v>Q4</v>
      </c>
      <c r="U1257" s="7" t="str">
        <f>CONCATENATE(R1257," ",T1257)</f>
        <v>110 Q4</v>
      </c>
    </row>
    <row r="1258" spans="1:21" ht="70" customHeight="1">
      <c r="A1258" s="20" t="s">
        <v>4915</v>
      </c>
      <c r="B1258" s="2" t="s">
        <v>1667</v>
      </c>
      <c r="C1258" s="2" t="s">
        <v>1495</v>
      </c>
      <c r="D1258" s="2" t="s">
        <v>1437</v>
      </c>
      <c r="E1258" s="2" t="s">
        <v>1628</v>
      </c>
      <c r="F1258" s="14">
        <v>1002.6</v>
      </c>
      <c r="G1258" s="22">
        <v>31.7</v>
      </c>
      <c r="H1258" s="25">
        <v>36.19</v>
      </c>
      <c r="I1258" s="5">
        <v>0.43690000000000001</v>
      </c>
      <c r="J1258" s="2" t="s">
        <v>23</v>
      </c>
      <c r="K1258" s="2" t="s">
        <v>1441</v>
      </c>
      <c r="L1258" s="2" t="s">
        <v>25</v>
      </c>
      <c r="M1258" s="2" t="s">
        <v>26</v>
      </c>
      <c r="N1258" s="2" t="s">
        <v>453</v>
      </c>
      <c r="O1258" s="2">
        <v>180</v>
      </c>
      <c r="P1258" s="2" t="s">
        <v>113</v>
      </c>
      <c r="Q1258" s="2" t="s">
        <v>29</v>
      </c>
      <c r="R1258" t="str">
        <f>LEFT(E1258,3)</f>
        <v>110</v>
      </c>
      <c r="S1258" t="str">
        <f>RIGHT(LEFT(E1258,6),2)</f>
        <v>11</v>
      </c>
      <c r="T1258" t="str">
        <f>CONCATENATE("Q", INT((S1258+2)/3))</f>
        <v>Q4</v>
      </c>
      <c r="U1258" s="7" t="str">
        <f>CONCATENATE(R1258," ",T1258)</f>
        <v>110 Q4</v>
      </c>
    </row>
    <row r="1259" spans="1:21" ht="70" customHeight="1">
      <c r="A1259" s="20" t="s">
        <v>4916</v>
      </c>
      <c r="B1259" s="2" t="s">
        <v>1668</v>
      </c>
      <c r="C1259" s="2" t="s">
        <v>1499</v>
      </c>
      <c r="D1259" s="2" t="s">
        <v>1437</v>
      </c>
      <c r="E1259" s="2" t="s">
        <v>1628</v>
      </c>
      <c r="F1259" s="14">
        <v>962.1</v>
      </c>
      <c r="G1259" s="22">
        <v>32.5</v>
      </c>
      <c r="H1259" s="25">
        <v>34.020000000000003</v>
      </c>
      <c r="I1259" s="5">
        <v>0.42930000000000001</v>
      </c>
      <c r="J1259" s="2" t="s">
        <v>23</v>
      </c>
      <c r="K1259" s="2" t="s">
        <v>449</v>
      </c>
      <c r="L1259" s="2" t="s">
        <v>25</v>
      </c>
      <c r="M1259" s="2" t="s">
        <v>26</v>
      </c>
      <c r="N1259" s="2" t="s">
        <v>453</v>
      </c>
      <c r="O1259" s="2">
        <v>190</v>
      </c>
      <c r="P1259" s="2" t="s">
        <v>113</v>
      </c>
      <c r="Q1259" s="2" t="s">
        <v>29</v>
      </c>
      <c r="R1259" t="str">
        <f>LEFT(E1259,3)</f>
        <v>110</v>
      </c>
      <c r="S1259" t="str">
        <f>RIGHT(LEFT(E1259,6),2)</f>
        <v>11</v>
      </c>
      <c r="T1259" t="str">
        <f>CONCATENATE("Q", INT((S1259+2)/3))</f>
        <v>Q4</v>
      </c>
      <c r="U1259" s="7" t="str">
        <f>CONCATENATE(R1259," ",T1259)</f>
        <v>110 Q4</v>
      </c>
    </row>
    <row r="1260" spans="1:21" ht="70" customHeight="1">
      <c r="A1260" s="20" t="s">
        <v>4917</v>
      </c>
      <c r="B1260" s="2" t="s">
        <v>1669</v>
      </c>
      <c r="C1260" s="2" t="s">
        <v>1440</v>
      </c>
      <c r="D1260" s="2" t="s">
        <v>1437</v>
      </c>
      <c r="E1260" s="2" t="s">
        <v>1628</v>
      </c>
      <c r="F1260" s="14">
        <v>748.6</v>
      </c>
      <c r="G1260" s="22">
        <v>32.9</v>
      </c>
      <c r="H1260" s="25">
        <v>27.56</v>
      </c>
      <c r="I1260" s="5">
        <v>0.37959999999999999</v>
      </c>
      <c r="J1260" s="2" t="s">
        <v>23</v>
      </c>
      <c r="K1260" s="2" t="s">
        <v>127</v>
      </c>
      <c r="L1260" s="2" t="s">
        <v>25</v>
      </c>
      <c r="M1260" s="2" t="s">
        <v>26</v>
      </c>
      <c r="N1260" s="2" t="s">
        <v>453</v>
      </c>
      <c r="O1260" s="2">
        <v>180</v>
      </c>
      <c r="P1260" s="2" t="s">
        <v>113</v>
      </c>
      <c r="Q1260" s="2" t="s">
        <v>29</v>
      </c>
      <c r="R1260" t="str">
        <f>LEFT(E1260,3)</f>
        <v>110</v>
      </c>
      <c r="S1260" t="str">
        <f>RIGHT(LEFT(E1260,6),2)</f>
        <v>11</v>
      </c>
      <c r="T1260" t="str">
        <f>CONCATENATE("Q", INT((S1260+2)/3))</f>
        <v>Q4</v>
      </c>
      <c r="U1260" s="7" t="str">
        <f>CONCATENATE(R1260," ",T1260)</f>
        <v>110 Q4</v>
      </c>
    </row>
    <row r="1261" spans="1:21" ht="70" customHeight="1">
      <c r="A1261" s="20" t="s">
        <v>4918</v>
      </c>
      <c r="B1261" s="2" t="s">
        <v>1670</v>
      </c>
      <c r="C1261" s="2" t="s">
        <v>1606</v>
      </c>
      <c r="D1261" s="2" t="s">
        <v>1437</v>
      </c>
      <c r="E1261" s="2" t="s">
        <v>1628</v>
      </c>
      <c r="F1261" s="14">
        <v>1051.7</v>
      </c>
      <c r="G1261" s="22">
        <v>33.700000000000003</v>
      </c>
      <c r="H1261" s="25">
        <v>36.44</v>
      </c>
      <c r="I1261" s="5">
        <v>0.4385</v>
      </c>
      <c r="J1261" s="2" t="s">
        <v>23</v>
      </c>
      <c r="K1261" s="2" t="s">
        <v>1532</v>
      </c>
      <c r="L1261" s="2" t="s">
        <v>25</v>
      </c>
      <c r="M1261" s="2" t="s">
        <v>26</v>
      </c>
      <c r="N1261" s="2" t="s">
        <v>136</v>
      </c>
      <c r="O1261" s="2">
        <v>170</v>
      </c>
      <c r="P1261" s="2" t="s">
        <v>113</v>
      </c>
      <c r="Q1261" s="2" t="s">
        <v>29</v>
      </c>
      <c r="R1261" t="str">
        <f>LEFT(E1261,3)</f>
        <v>110</v>
      </c>
      <c r="S1261" t="str">
        <f>RIGHT(LEFT(E1261,6),2)</f>
        <v>11</v>
      </c>
      <c r="T1261" t="str">
        <f>CONCATENATE("Q", INT((S1261+2)/3))</f>
        <v>Q4</v>
      </c>
      <c r="U1261" s="7" t="str">
        <f>CONCATENATE(R1261," ",T1261)</f>
        <v>110 Q4</v>
      </c>
    </row>
    <row r="1262" spans="1:21" ht="70" customHeight="1">
      <c r="A1262" s="20" t="s">
        <v>4919</v>
      </c>
      <c r="B1262" s="2" t="s">
        <v>1671</v>
      </c>
      <c r="C1262" s="2" t="s">
        <v>1526</v>
      </c>
      <c r="D1262" s="2" t="s">
        <v>1437</v>
      </c>
      <c r="E1262" s="2" t="s">
        <v>1628</v>
      </c>
      <c r="F1262" s="14">
        <v>759.3</v>
      </c>
      <c r="G1262" s="22">
        <v>34.1</v>
      </c>
      <c r="H1262" s="25">
        <v>27.56</v>
      </c>
      <c r="I1262" s="5">
        <v>0.37959999999999999</v>
      </c>
      <c r="J1262" s="2" t="s">
        <v>23</v>
      </c>
      <c r="K1262" s="2" t="s">
        <v>1672</v>
      </c>
      <c r="L1262" s="2" t="s">
        <v>25</v>
      </c>
      <c r="M1262" s="2" t="s">
        <v>26</v>
      </c>
      <c r="N1262" s="2" t="s">
        <v>112</v>
      </c>
      <c r="O1262" s="2">
        <v>170</v>
      </c>
      <c r="P1262" s="2" t="s">
        <v>113</v>
      </c>
      <c r="Q1262" s="2" t="s">
        <v>29</v>
      </c>
      <c r="R1262" t="str">
        <f>LEFT(E1262,3)</f>
        <v>110</v>
      </c>
      <c r="S1262" t="str">
        <f>RIGHT(LEFT(E1262,6),2)</f>
        <v>11</v>
      </c>
      <c r="T1262" t="str">
        <f>CONCATENATE("Q", INT((S1262+2)/3))</f>
        <v>Q4</v>
      </c>
      <c r="U1262" s="7" t="str">
        <f>CONCATENATE(R1262," ",T1262)</f>
        <v>110 Q4</v>
      </c>
    </row>
    <row r="1263" spans="1:21" ht="70" customHeight="1">
      <c r="A1263" s="20" t="s">
        <v>4920</v>
      </c>
      <c r="B1263" s="2" t="s">
        <v>84</v>
      </c>
      <c r="C1263" s="2" t="s">
        <v>1673</v>
      </c>
      <c r="D1263" s="2" t="s">
        <v>86</v>
      </c>
      <c r="E1263" s="2" t="s">
        <v>1628</v>
      </c>
      <c r="F1263" s="14">
        <v>1016</v>
      </c>
      <c r="G1263" s="22">
        <v>30.5</v>
      </c>
      <c r="H1263" s="25">
        <v>36.93</v>
      </c>
      <c r="I1263" s="5">
        <v>0.41510000000000002</v>
      </c>
      <c r="J1263" s="2" t="s">
        <v>23</v>
      </c>
      <c r="K1263" s="2" t="s">
        <v>293</v>
      </c>
      <c r="L1263" s="2" t="s">
        <v>25</v>
      </c>
      <c r="M1263" s="2" t="s">
        <v>26</v>
      </c>
      <c r="N1263" s="2" t="s">
        <v>112</v>
      </c>
      <c r="O1263" s="2">
        <v>180</v>
      </c>
      <c r="P1263" s="2" t="s">
        <v>28</v>
      </c>
      <c r="Q1263" s="2" t="s">
        <v>29</v>
      </c>
      <c r="R1263" t="str">
        <f>LEFT(E1263,3)</f>
        <v>110</v>
      </c>
      <c r="S1263" t="str">
        <f>RIGHT(LEFT(E1263,6),2)</f>
        <v>11</v>
      </c>
      <c r="T1263" t="str">
        <f>CONCATENATE("Q", INT((S1263+2)/3))</f>
        <v>Q4</v>
      </c>
      <c r="U1263" s="7" t="str">
        <f>CONCATENATE(R1263," ",T1263)</f>
        <v>110 Q4</v>
      </c>
    </row>
    <row r="1264" spans="1:21" ht="70" customHeight="1">
      <c r="A1264" s="20" t="s">
        <v>4921</v>
      </c>
      <c r="B1264" s="2" t="s">
        <v>84</v>
      </c>
      <c r="C1264" s="2" t="s">
        <v>1674</v>
      </c>
      <c r="D1264" s="2" t="s">
        <v>86</v>
      </c>
      <c r="E1264" s="2" t="s">
        <v>1628</v>
      </c>
      <c r="F1264" s="14">
        <v>1342</v>
      </c>
      <c r="G1264" s="22">
        <v>32.200000000000003</v>
      </c>
      <c r="H1264" s="25">
        <v>45.43</v>
      </c>
      <c r="I1264" s="5">
        <v>0.45800000000000002</v>
      </c>
      <c r="J1264" s="2" t="s">
        <v>23</v>
      </c>
      <c r="K1264" s="2" t="s">
        <v>321</v>
      </c>
      <c r="L1264" s="2" t="s">
        <v>25</v>
      </c>
      <c r="M1264" s="2" t="s">
        <v>26</v>
      </c>
      <c r="N1264" s="2" t="s">
        <v>27</v>
      </c>
      <c r="O1264" s="2">
        <v>170</v>
      </c>
      <c r="P1264" s="2" t="s">
        <v>28</v>
      </c>
      <c r="Q1264" s="2" t="s">
        <v>29</v>
      </c>
      <c r="R1264" t="str">
        <f>LEFT(E1264,3)</f>
        <v>110</v>
      </c>
      <c r="S1264" t="str">
        <f>RIGHT(LEFT(E1264,6),2)</f>
        <v>11</v>
      </c>
      <c r="T1264" t="str">
        <f>CONCATENATE("Q", INT((S1264+2)/3))</f>
        <v>Q4</v>
      </c>
      <c r="U1264" s="7" t="str">
        <f>CONCATENATE(R1264," ",T1264)</f>
        <v>110 Q4</v>
      </c>
    </row>
    <row r="1265" spans="1:21" ht="70" customHeight="1">
      <c r="A1265" s="20" t="s">
        <v>4922</v>
      </c>
      <c r="B1265" s="2" t="s">
        <v>84</v>
      </c>
      <c r="C1265" s="2" t="s">
        <v>1675</v>
      </c>
      <c r="D1265" s="2" t="s">
        <v>86</v>
      </c>
      <c r="E1265" s="2" t="s">
        <v>1628</v>
      </c>
      <c r="F1265" s="14">
        <v>892</v>
      </c>
      <c r="G1265" s="22">
        <v>29.8</v>
      </c>
      <c r="H1265" s="25">
        <v>33.74</v>
      </c>
      <c r="I1265" s="5">
        <v>0.42080000000000001</v>
      </c>
      <c r="J1265" s="2" t="s">
        <v>23</v>
      </c>
      <c r="K1265" s="2" t="s">
        <v>1624</v>
      </c>
      <c r="L1265" s="2" t="s">
        <v>25</v>
      </c>
      <c r="M1265" s="2" t="s">
        <v>26</v>
      </c>
      <c r="N1265" s="2" t="s">
        <v>112</v>
      </c>
      <c r="O1265" s="2">
        <v>170</v>
      </c>
      <c r="P1265" s="2" t="s">
        <v>28</v>
      </c>
      <c r="Q1265" s="2" t="s">
        <v>29</v>
      </c>
      <c r="R1265" t="str">
        <f>LEFT(E1265,3)</f>
        <v>110</v>
      </c>
      <c r="S1265" t="str">
        <f>RIGHT(LEFT(E1265,6),2)</f>
        <v>11</v>
      </c>
      <c r="T1265" t="str">
        <f>CONCATENATE("Q", INT((S1265+2)/3))</f>
        <v>Q4</v>
      </c>
      <c r="U1265" s="7" t="str">
        <f>CONCATENATE(R1265," ",T1265)</f>
        <v>110 Q4</v>
      </c>
    </row>
    <row r="1266" spans="1:21" ht="70" customHeight="1">
      <c r="A1266" s="20" t="s">
        <v>4923</v>
      </c>
      <c r="B1266" s="2" t="s">
        <v>132</v>
      </c>
      <c r="C1266" s="2" t="s">
        <v>1676</v>
      </c>
      <c r="D1266" s="2" t="s">
        <v>134</v>
      </c>
      <c r="E1266" s="2" t="s">
        <v>1628</v>
      </c>
      <c r="F1266" s="14">
        <v>1168</v>
      </c>
      <c r="G1266" s="22">
        <v>37.1</v>
      </c>
      <c r="H1266" s="25">
        <v>37.93</v>
      </c>
      <c r="I1266" s="5">
        <v>0.4325</v>
      </c>
      <c r="J1266" s="2" t="s">
        <v>23</v>
      </c>
      <c r="K1266" s="2" t="s">
        <v>840</v>
      </c>
      <c r="L1266" s="2" t="s">
        <v>25</v>
      </c>
      <c r="M1266" s="2" t="s">
        <v>117</v>
      </c>
      <c r="N1266" s="2" t="s">
        <v>27</v>
      </c>
      <c r="O1266" s="2">
        <v>165</v>
      </c>
      <c r="P1266" s="2" t="s">
        <v>28</v>
      </c>
      <c r="Q1266" s="2" t="s">
        <v>29</v>
      </c>
      <c r="R1266" t="str">
        <f>LEFT(E1266,3)</f>
        <v>110</v>
      </c>
      <c r="S1266" t="str">
        <f>RIGHT(LEFT(E1266,6),2)</f>
        <v>11</v>
      </c>
      <c r="T1266" t="str">
        <f>CONCATENATE("Q", INT((S1266+2)/3))</f>
        <v>Q4</v>
      </c>
      <c r="U1266" s="7" t="str">
        <f>CONCATENATE(R1266," ",T1266)</f>
        <v>110 Q4</v>
      </c>
    </row>
    <row r="1267" spans="1:21" ht="70" customHeight="1">
      <c r="A1267" s="20" t="s">
        <v>4924</v>
      </c>
      <c r="B1267" s="2" t="s">
        <v>132</v>
      </c>
      <c r="C1267" s="2" t="s">
        <v>1677</v>
      </c>
      <c r="D1267" s="2" t="s">
        <v>134</v>
      </c>
      <c r="E1267" s="2" t="s">
        <v>1628</v>
      </c>
      <c r="F1267" s="14">
        <v>1150</v>
      </c>
      <c r="G1267" s="22">
        <v>37.200000000000003</v>
      </c>
      <c r="H1267" s="25">
        <v>37.93</v>
      </c>
      <c r="I1267" s="5">
        <v>0.4325</v>
      </c>
      <c r="J1267" s="2" t="s">
        <v>23</v>
      </c>
      <c r="K1267" s="2" t="s">
        <v>796</v>
      </c>
      <c r="L1267" s="2" t="s">
        <v>25</v>
      </c>
      <c r="M1267" s="2" t="s">
        <v>117</v>
      </c>
      <c r="N1267" s="2" t="s">
        <v>27</v>
      </c>
      <c r="O1267" s="2">
        <v>145</v>
      </c>
      <c r="P1267" s="2" t="s">
        <v>28</v>
      </c>
      <c r="Q1267" s="2" t="s">
        <v>29</v>
      </c>
      <c r="R1267" t="str">
        <f>LEFT(E1267,3)</f>
        <v>110</v>
      </c>
      <c r="S1267" t="str">
        <f>RIGHT(LEFT(E1267,6),2)</f>
        <v>11</v>
      </c>
      <c r="T1267" t="str">
        <f>CONCATENATE("Q", INT((S1267+2)/3))</f>
        <v>Q4</v>
      </c>
      <c r="U1267" s="7" t="str">
        <f>CONCATENATE(R1267," ",T1267)</f>
        <v>110 Q4</v>
      </c>
    </row>
    <row r="1268" spans="1:21" ht="70" customHeight="1">
      <c r="A1268" s="20" t="s">
        <v>4925</v>
      </c>
      <c r="B1268" s="2" t="s">
        <v>114</v>
      </c>
      <c r="C1268" s="2" t="s">
        <v>1678</v>
      </c>
      <c r="D1268" s="2" t="s">
        <v>116</v>
      </c>
      <c r="E1268" s="2" t="s">
        <v>1628</v>
      </c>
      <c r="F1268" s="14">
        <v>1540</v>
      </c>
      <c r="G1268" s="22">
        <v>42.3</v>
      </c>
      <c r="H1268" s="25">
        <v>42.8</v>
      </c>
      <c r="I1268" s="5">
        <v>0.45600000000000002</v>
      </c>
      <c r="J1268" s="2" t="s">
        <v>23</v>
      </c>
      <c r="K1268" s="2" t="s">
        <v>65</v>
      </c>
      <c r="L1268" s="2" t="s">
        <v>25</v>
      </c>
      <c r="M1268" s="2" t="s">
        <v>117</v>
      </c>
      <c r="N1268" s="2" t="s">
        <v>27</v>
      </c>
      <c r="O1268" s="2">
        <v>210</v>
      </c>
      <c r="P1268" s="2" t="s">
        <v>28</v>
      </c>
      <c r="Q1268" s="2" t="s">
        <v>29</v>
      </c>
      <c r="R1268" t="str">
        <f>LEFT(E1268,3)</f>
        <v>110</v>
      </c>
      <c r="S1268" t="str">
        <f>RIGHT(LEFT(E1268,6),2)</f>
        <v>11</v>
      </c>
      <c r="T1268" t="str">
        <f>CONCATENATE("Q", INT((S1268+2)/3))</f>
        <v>Q4</v>
      </c>
      <c r="U1268" s="7" t="str">
        <f>CONCATENATE(R1268," ",T1268)</f>
        <v>110 Q4</v>
      </c>
    </row>
    <row r="1269" spans="1:21" ht="70" customHeight="1">
      <c r="A1269" s="20" t="s">
        <v>4926</v>
      </c>
      <c r="B1269" s="2" t="s">
        <v>967</v>
      </c>
      <c r="C1269" s="2" t="s">
        <v>1679</v>
      </c>
      <c r="D1269" s="2" t="s">
        <v>969</v>
      </c>
      <c r="E1269" s="2" t="s">
        <v>1628</v>
      </c>
      <c r="F1269" s="14">
        <v>1200</v>
      </c>
      <c r="G1269" s="22">
        <v>34.6</v>
      </c>
      <c r="H1269" s="25">
        <v>36.51</v>
      </c>
      <c r="I1269" s="5">
        <v>0.42649999999999999</v>
      </c>
      <c r="J1269" s="2" t="s">
        <v>23</v>
      </c>
      <c r="K1269" s="2" t="s">
        <v>165</v>
      </c>
      <c r="L1269" s="2" t="s">
        <v>25</v>
      </c>
      <c r="M1269" s="2" t="s">
        <v>117</v>
      </c>
      <c r="N1269" s="2" t="s">
        <v>46</v>
      </c>
      <c r="O1269" s="2">
        <v>220</v>
      </c>
      <c r="P1269" s="2" t="s">
        <v>28</v>
      </c>
      <c r="Q1269" s="2" t="s">
        <v>29</v>
      </c>
      <c r="R1269" t="str">
        <f>LEFT(E1269,3)</f>
        <v>110</v>
      </c>
      <c r="S1269" t="str">
        <f>RIGHT(LEFT(E1269,6),2)</f>
        <v>11</v>
      </c>
      <c r="T1269" t="str">
        <f>CONCATENATE("Q", INT((S1269+2)/3))</f>
        <v>Q4</v>
      </c>
      <c r="U1269" s="7" t="str">
        <f>CONCATENATE(R1269," ",T1269)</f>
        <v>110 Q4</v>
      </c>
    </row>
    <row r="1270" spans="1:21" ht="70" customHeight="1">
      <c r="A1270" s="20" t="s">
        <v>4927</v>
      </c>
      <c r="B1270" s="2" t="s">
        <v>1680</v>
      </c>
      <c r="C1270" s="2" t="s">
        <v>1440</v>
      </c>
      <c r="D1270" s="2" t="s">
        <v>1437</v>
      </c>
      <c r="E1270" s="2" t="s">
        <v>1681</v>
      </c>
      <c r="F1270" s="14">
        <v>546.9</v>
      </c>
      <c r="G1270" s="22">
        <v>31.6</v>
      </c>
      <c r="H1270" s="25">
        <v>17.29</v>
      </c>
      <c r="I1270" s="5">
        <v>0.60499999999999998</v>
      </c>
      <c r="J1270" s="2" t="s">
        <v>23</v>
      </c>
      <c r="K1270" s="2" t="s">
        <v>318</v>
      </c>
      <c r="L1270" s="2" t="s">
        <v>222</v>
      </c>
      <c r="M1270" s="2" t="s">
        <v>223</v>
      </c>
      <c r="N1270" s="2" t="s">
        <v>453</v>
      </c>
      <c r="O1270" s="8"/>
      <c r="P1270" s="2" t="s">
        <v>113</v>
      </c>
      <c r="Q1270" s="2" t="s">
        <v>29</v>
      </c>
      <c r="R1270" t="str">
        <f>LEFT(E1270,3)</f>
        <v>110</v>
      </c>
      <c r="S1270" t="str">
        <f>RIGHT(LEFT(E1270,6),2)</f>
        <v>11</v>
      </c>
      <c r="T1270" t="str">
        <f>CONCATENATE("Q", INT((S1270+2)/3))</f>
        <v>Q4</v>
      </c>
      <c r="U1270" s="7" t="str">
        <f>CONCATENATE(R1270," ",T1270)</f>
        <v>110 Q4</v>
      </c>
    </row>
    <row r="1271" spans="1:21" ht="70" customHeight="1">
      <c r="A1271" s="20" t="s">
        <v>4928</v>
      </c>
      <c r="B1271" s="2" t="s">
        <v>1682</v>
      </c>
      <c r="C1271" s="2" t="s">
        <v>1491</v>
      </c>
      <c r="D1271" s="2" t="s">
        <v>1437</v>
      </c>
      <c r="E1271" s="2" t="s">
        <v>1681</v>
      </c>
      <c r="F1271" s="14">
        <v>555.1</v>
      </c>
      <c r="G1271" s="22">
        <v>30.3</v>
      </c>
      <c r="H1271" s="25">
        <v>18.3</v>
      </c>
      <c r="I1271" s="5">
        <v>0.60550000000000004</v>
      </c>
      <c r="J1271" s="2" t="s">
        <v>23</v>
      </c>
      <c r="K1271" s="2" t="s">
        <v>318</v>
      </c>
      <c r="L1271" s="2" t="s">
        <v>222</v>
      </c>
      <c r="M1271" s="2" t="s">
        <v>223</v>
      </c>
      <c r="N1271" s="2" t="s">
        <v>453</v>
      </c>
      <c r="O1271" s="8"/>
      <c r="P1271" s="2" t="s">
        <v>113</v>
      </c>
      <c r="Q1271" s="2" t="s">
        <v>29</v>
      </c>
      <c r="R1271" t="str">
        <f>LEFT(E1271,3)</f>
        <v>110</v>
      </c>
      <c r="S1271" t="str">
        <f>RIGHT(LEFT(E1271,6),2)</f>
        <v>11</v>
      </c>
      <c r="T1271" t="str">
        <f>CONCATENATE("Q", INT((S1271+2)/3))</f>
        <v>Q4</v>
      </c>
      <c r="U1271" s="7" t="str">
        <f>CONCATENATE(R1271," ",T1271)</f>
        <v>110 Q4</v>
      </c>
    </row>
    <row r="1272" spans="1:21" ht="70" customHeight="1">
      <c r="A1272" s="20" t="s">
        <v>4929</v>
      </c>
      <c r="B1272" s="2" t="s">
        <v>1683</v>
      </c>
      <c r="C1272" s="2" t="s">
        <v>1436</v>
      </c>
      <c r="D1272" s="2" t="s">
        <v>1437</v>
      </c>
      <c r="E1272" s="2" t="s">
        <v>1681</v>
      </c>
      <c r="F1272" s="14">
        <v>780.3</v>
      </c>
      <c r="G1272" s="22">
        <v>32.9</v>
      </c>
      <c r="H1272" s="25">
        <v>23.75</v>
      </c>
      <c r="I1272" s="5">
        <v>0.61499999999999999</v>
      </c>
      <c r="J1272" s="2" t="s">
        <v>23</v>
      </c>
      <c r="K1272" s="2" t="s">
        <v>1566</v>
      </c>
      <c r="L1272" s="2" t="s">
        <v>222</v>
      </c>
      <c r="M1272" s="2" t="s">
        <v>223</v>
      </c>
      <c r="N1272" s="2" t="s">
        <v>453</v>
      </c>
      <c r="O1272" s="8"/>
      <c r="P1272" s="2" t="s">
        <v>113</v>
      </c>
      <c r="Q1272" s="2" t="s">
        <v>29</v>
      </c>
      <c r="R1272" t="str">
        <f>LEFT(E1272,3)</f>
        <v>110</v>
      </c>
      <c r="S1272" t="str">
        <f>RIGHT(LEFT(E1272,6),2)</f>
        <v>11</v>
      </c>
      <c r="T1272" t="str">
        <f>CONCATENATE("Q", INT((S1272+2)/3))</f>
        <v>Q4</v>
      </c>
      <c r="U1272" s="7" t="str">
        <f>CONCATENATE(R1272," ",T1272)</f>
        <v>110 Q4</v>
      </c>
    </row>
    <row r="1273" spans="1:21" ht="70" customHeight="1">
      <c r="A1273" s="20" t="s">
        <v>4930</v>
      </c>
      <c r="B1273" s="2" t="s">
        <v>1684</v>
      </c>
      <c r="C1273" s="2" t="s">
        <v>1436</v>
      </c>
      <c r="D1273" s="2" t="s">
        <v>1437</v>
      </c>
      <c r="E1273" s="2" t="s">
        <v>1681</v>
      </c>
      <c r="F1273" s="14">
        <v>771.5</v>
      </c>
      <c r="G1273" s="22">
        <v>32.5</v>
      </c>
      <c r="H1273" s="25">
        <v>23.75</v>
      </c>
      <c r="I1273" s="5">
        <v>0.61499999999999999</v>
      </c>
      <c r="J1273" s="2" t="s">
        <v>23</v>
      </c>
      <c r="K1273" s="2" t="s">
        <v>1511</v>
      </c>
      <c r="L1273" s="2" t="s">
        <v>222</v>
      </c>
      <c r="M1273" s="2" t="s">
        <v>223</v>
      </c>
      <c r="N1273" s="2" t="s">
        <v>453</v>
      </c>
      <c r="O1273" s="8"/>
      <c r="P1273" s="2" t="s">
        <v>113</v>
      </c>
      <c r="Q1273" s="2" t="s">
        <v>29</v>
      </c>
      <c r="R1273" t="str">
        <f>LEFT(E1273,3)</f>
        <v>110</v>
      </c>
      <c r="S1273" t="str">
        <f>RIGHT(LEFT(E1273,6),2)</f>
        <v>11</v>
      </c>
      <c r="T1273" t="str">
        <f>CONCATENATE("Q", INT((S1273+2)/3))</f>
        <v>Q4</v>
      </c>
      <c r="U1273" s="7" t="str">
        <f>CONCATENATE(R1273," ",T1273)</f>
        <v>110 Q4</v>
      </c>
    </row>
    <row r="1274" spans="1:21" ht="70" customHeight="1">
      <c r="A1274" s="20" t="s">
        <v>4931</v>
      </c>
      <c r="B1274" s="2" t="s">
        <v>1685</v>
      </c>
      <c r="C1274" s="2" t="s">
        <v>1499</v>
      </c>
      <c r="D1274" s="2" t="s">
        <v>1437</v>
      </c>
      <c r="E1274" s="2" t="s">
        <v>1681</v>
      </c>
      <c r="F1274" s="14">
        <v>769.7</v>
      </c>
      <c r="G1274" s="22">
        <v>32.4</v>
      </c>
      <c r="H1274" s="25">
        <v>23.75</v>
      </c>
      <c r="I1274" s="5">
        <v>0.61499999999999999</v>
      </c>
      <c r="J1274" s="2" t="s">
        <v>23</v>
      </c>
      <c r="K1274" s="2" t="s">
        <v>1686</v>
      </c>
      <c r="L1274" s="2" t="s">
        <v>222</v>
      </c>
      <c r="M1274" s="2" t="s">
        <v>223</v>
      </c>
      <c r="N1274" s="2" t="s">
        <v>453</v>
      </c>
      <c r="O1274" s="8"/>
      <c r="P1274" s="2" t="s">
        <v>113</v>
      </c>
      <c r="Q1274" s="2" t="s">
        <v>29</v>
      </c>
      <c r="R1274" t="str">
        <f>LEFT(E1274,3)</f>
        <v>110</v>
      </c>
      <c r="S1274" t="str">
        <f>RIGHT(LEFT(E1274,6),2)</f>
        <v>11</v>
      </c>
      <c r="T1274" t="str">
        <f>CONCATENATE("Q", INT((S1274+2)/3))</f>
        <v>Q4</v>
      </c>
      <c r="U1274" s="7" t="str">
        <f>CONCATENATE(R1274," ",T1274)</f>
        <v>110 Q4</v>
      </c>
    </row>
    <row r="1275" spans="1:21" ht="70" customHeight="1">
      <c r="A1275" s="20" t="s">
        <v>4932</v>
      </c>
      <c r="B1275" s="2" t="s">
        <v>1687</v>
      </c>
      <c r="C1275" s="2" t="s">
        <v>1499</v>
      </c>
      <c r="D1275" s="2" t="s">
        <v>1437</v>
      </c>
      <c r="E1275" s="2" t="s">
        <v>1681</v>
      </c>
      <c r="F1275" s="14">
        <v>773.3</v>
      </c>
      <c r="G1275" s="22">
        <v>32.6</v>
      </c>
      <c r="H1275" s="25">
        <v>23.75</v>
      </c>
      <c r="I1275" s="5">
        <v>0.61499999999999999</v>
      </c>
      <c r="J1275" s="2" t="s">
        <v>23</v>
      </c>
      <c r="K1275" s="2" t="s">
        <v>1441</v>
      </c>
      <c r="L1275" s="2" t="s">
        <v>222</v>
      </c>
      <c r="M1275" s="2" t="s">
        <v>223</v>
      </c>
      <c r="N1275" s="2" t="s">
        <v>453</v>
      </c>
      <c r="O1275" s="8"/>
      <c r="P1275" s="2" t="s">
        <v>113</v>
      </c>
      <c r="Q1275" s="2" t="s">
        <v>29</v>
      </c>
      <c r="R1275" t="str">
        <f>LEFT(E1275,3)</f>
        <v>110</v>
      </c>
      <c r="S1275" t="str">
        <f>RIGHT(LEFT(E1275,6),2)</f>
        <v>11</v>
      </c>
      <c r="T1275" t="str">
        <f>CONCATENATE("Q", INT((S1275+2)/3))</f>
        <v>Q4</v>
      </c>
      <c r="U1275" s="7" t="str">
        <f>CONCATENATE(R1275," ",T1275)</f>
        <v>110 Q4</v>
      </c>
    </row>
    <row r="1276" spans="1:21" ht="70" customHeight="1">
      <c r="A1276" s="20" t="s">
        <v>4933</v>
      </c>
      <c r="B1276" s="2" t="s">
        <v>1688</v>
      </c>
      <c r="C1276" s="2" t="s">
        <v>1436</v>
      </c>
      <c r="D1276" s="2" t="s">
        <v>1437</v>
      </c>
      <c r="E1276" s="2" t="s">
        <v>1681</v>
      </c>
      <c r="F1276" s="14">
        <v>768</v>
      </c>
      <c r="G1276" s="22">
        <v>32.299999999999997</v>
      </c>
      <c r="H1276" s="25">
        <v>23.75</v>
      </c>
      <c r="I1276" s="5">
        <v>0.61499999999999999</v>
      </c>
      <c r="J1276" s="2" t="s">
        <v>23</v>
      </c>
      <c r="K1276" s="2" t="s">
        <v>449</v>
      </c>
      <c r="L1276" s="2" t="s">
        <v>222</v>
      </c>
      <c r="M1276" s="2" t="s">
        <v>223</v>
      </c>
      <c r="N1276" s="2" t="s">
        <v>453</v>
      </c>
      <c r="O1276" s="8"/>
      <c r="P1276" s="2" t="s">
        <v>113</v>
      </c>
      <c r="Q1276" s="2" t="s">
        <v>29</v>
      </c>
      <c r="R1276" t="str">
        <f>LEFT(E1276,3)</f>
        <v>110</v>
      </c>
      <c r="S1276" t="str">
        <f>RIGHT(LEFT(E1276,6),2)</f>
        <v>11</v>
      </c>
      <c r="T1276" t="str">
        <f>CONCATENATE("Q", INT((S1276+2)/3))</f>
        <v>Q4</v>
      </c>
      <c r="U1276" s="7" t="str">
        <f>CONCATENATE(R1276," ",T1276)</f>
        <v>110 Q4</v>
      </c>
    </row>
    <row r="1277" spans="1:21" ht="70" customHeight="1">
      <c r="A1277" s="20" t="s">
        <v>4934</v>
      </c>
      <c r="B1277" s="2" t="s">
        <v>1689</v>
      </c>
      <c r="C1277" s="2" t="s">
        <v>1495</v>
      </c>
      <c r="D1277" s="2" t="s">
        <v>1437</v>
      </c>
      <c r="E1277" s="2" t="s">
        <v>1681</v>
      </c>
      <c r="F1277" s="14">
        <v>828.4</v>
      </c>
      <c r="G1277" s="22">
        <v>32</v>
      </c>
      <c r="H1277" s="25">
        <v>25.93</v>
      </c>
      <c r="I1277" s="5">
        <v>0.61</v>
      </c>
      <c r="J1277" s="2" t="s">
        <v>23</v>
      </c>
      <c r="K1277" s="2" t="s">
        <v>1360</v>
      </c>
      <c r="L1277" s="2" t="s">
        <v>222</v>
      </c>
      <c r="M1277" s="2" t="s">
        <v>223</v>
      </c>
      <c r="N1277" s="2" t="s">
        <v>453</v>
      </c>
      <c r="O1277" s="8"/>
      <c r="P1277" s="2" t="s">
        <v>113</v>
      </c>
      <c r="Q1277" s="2" t="s">
        <v>29</v>
      </c>
      <c r="R1277" t="str">
        <f>LEFT(E1277,3)</f>
        <v>110</v>
      </c>
      <c r="S1277" t="str">
        <f>RIGHT(LEFT(E1277,6),2)</f>
        <v>11</v>
      </c>
      <c r="T1277" t="str">
        <f>CONCATENATE("Q", INT((S1277+2)/3))</f>
        <v>Q4</v>
      </c>
      <c r="U1277" s="7" t="str">
        <f>CONCATENATE(R1277," ",T1277)</f>
        <v>110 Q4</v>
      </c>
    </row>
    <row r="1278" spans="1:21" ht="70" customHeight="1">
      <c r="A1278" s="20" t="s">
        <v>4935</v>
      </c>
      <c r="B1278" s="2" t="s">
        <v>1690</v>
      </c>
      <c r="C1278" s="2" t="s">
        <v>1504</v>
      </c>
      <c r="D1278" s="2" t="s">
        <v>1437</v>
      </c>
      <c r="E1278" s="2" t="s">
        <v>1681</v>
      </c>
      <c r="F1278" s="14">
        <v>765.2</v>
      </c>
      <c r="G1278" s="22">
        <v>29.9</v>
      </c>
      <c r="H1278" s="25">
        <v>25.6</v>
      </c>
      <c r="I1278" s="5">
        <v>0.6159</v>
      </c>
      <c r="J1278" s="2" t="s">
        <v>23</v>
      </c>
      <c r="K1278" s="2" t="s">
        <v>1686</v>
      </c>
      <c r="L1278" s="2" t="s">
        <v>222</v>
      </c>
      <c r="M1278" s="2" t="s">
        <v>223</v>
      </c>
      <c r="N1278" s="2" t="s">
        <v>453</v>
      </c>
      <c r="O1278" s="8"/>
      <c r="P1278" s="2" t="s">
        <v>113</v>
      </c>
      <c r="Q1278" s="2" t="s">
        <v>29</v>
      </c>
      <c r="R1278" t="str">
        <f>LEFT(E1278,3)</f>
        <v>110</v>
      </c>
      <c r="S1278" t="str">
        <f>RIGHT(LEFT(E1278,6),2)</f>
        <v>11</v>
      </c>
      <c r="T1278" t="str">
        <f>CONCATENATE("Q", INT((S1278+2)/3))</f>
        <v>Q4</v>
      </c>
      <c r="U1278" s="7" t="str">
        <f>CONCATENATE(R1278," ",T1278)</f>
        <v>110 Q4</v>
      </c>
    </row>
    <row r="1279" spans="1:21" ht="70" customHeight="1">
      <c r="A1279" s="20" t="s">
        <v>4936</v>
      </c>
      <c r="B1279" s="2" t="s">
        <v>1691</v>
      </c>
      <c r="C1279" s="2" t="s">
        <v>1499</v>
      </c>
      <c r="D1279" s="2" t="s">
        <v>1437</v>
      </c>
      <c r="E1279" s="2" t="s">
        <v>1681</v>
      </c>
      <c r="F1279" s="14">
        <v>766.2</v>
      </c>
      <c r="G1279" s="22">
        <v>32.299999999999997</v>
      </c>
      <c r="H1279" s="25">
        <v>23.75</v>
      </c>
      <c r="I1279" s="5">
        <v>0.61499999999999999</v>
      </c>
      <c r="J1279" s="2" t="s">
        <v>23</v>
      </c>
      <c r="K1279" s="2" t="s">
        <v>1559</v>
      </c>
      <c r="L1279" s="2" t="s">
        <v>222</v>
      </c>
      <c r="M1279" s="2" t="s">
        <v>223</v>
      </c>
      <c r="N1279" s="2" t="s">
        <v>453</v>
      </c>
      <c r="O1279" s="8"/>
      <c r="P1279" s="2" t="s">
        <v>113</v>
      </c>
      <c r="Q1279" s="2" t="s">
        <v>29</v>
      </c>
      <c r="R1279" t="str">
        <f>LEFT(E1279,3)</f>
        <v>110</v>
      </c>
      <c r="S1279" t="str">
        <f>RIGHT(LEFT(E1279,6),2)</f>
        <v>11</v>
      </c>
      <c r="T1279" t="str">
        <f>CONCATENATE("Q", INT((S1279+2)/3))</f>
        <v>Q4</v>
      </c>
      <c r="U1279" s="7" t="str">
        <f>CONCATENATE(R1279," ",T1279)</f>
        <v>110 Q4</v>
      </c>
    </row>
    <row r="1280" spans="1:21" ht="70" customHeight="1">
      <c r="A1280" s="20" t="s">
        <v>4937</v>
      </c>
      <c r="B1280" s="2" t="s">
        <v>1692</v>
      </c>
      <c r="C1280" s="2" t="s">
        <v>1570</v>
      </c>
      <c r="D1280" s="2" t="s">
        <v>1437</v>
      </c>
      <c r="E1280" s="2" t="s">
        <v>1681</v>
      </c>
      <c r="F1280" s="14">
        <v>564.70000000000005</v>
      </c>
      <c r="G1280" s="22">
        <v>30.9</v>
      </c>
      <c r="H1280" s="25">
        <v>18.3</v>
      </c>
      <c r="I1280" s="5">
        <v>0.60550000000000004</v>
      </c>
      <c r="J1280" s="2" t="s">
        <v>23</v>
      </c>
      <c r="K1280" s="2" t="s">
        <v>449</v>
      </c>
      <c r="L1280" s="2" t="s">
        <v>222</v>
      </c>
      <c r="M1280" s="2" t="s">
        <v>223</v>
      </c>
      <c r="N1280" s="2" t="s">
        <v>453</v>
      </c>
      <c r="O1280" s="8"/>
      <c r="P1280" s="2" t="s">
        <v>113</v>
      </c>
      <c r="Q1280" s="2" t="s">
        <v>29</v>
      </c>
      <c r="R1280" t="str">
        <f>LEFT(E1280,3)</f>
        <v>110</v>
      </c>
      <c r="S1280" t="str">
        <f>RIGHT(LEFT(E1280,6),2)</f>
        <v>11</v>
      </c>
      <c r="T1280" t="str">
        <f>CONCATENATE("Q", INT((S1280+2)/3))</f>
        <v>Q4</v>
      </c>
      <c r="U1280" s="7" t="str">
        <f>CONCATENATE(R1280," ",T1280)</f>
        <v>110 Q4</v>
      </c>
    </row>
    <row r="1281" spans="1:21" ht="70" customHeight="1">
      <c r="A1281" s="20" t="s">
        <v>4938</v>
      </c>
      <c r="B1281" s="2" t="s">
        <v>1693</v>
      </c>
      <c r="C1281" s="2" t="s">
        <v>1570</v>
      </c>
      <c r="D1281" s="2" t="s">
        <v>1437</v>
      </c>
      <c r="E1281" s="2" t="s">
        <v>1681</v>
      </c>
      <c r="F1281" s="14">
        <v>775.2</v>
      </c>
      <c r="G1281" s="22">
        <v>29.9</v>
      </c>
      <c r="H1281" s="25">
        <v>25.93</v>
      </c>
      <c r="I1281" s="5">
        <v>0.61</v>
      </c>
      <c r="J1281" s="2" t="s">
        <v>23</v>
      </c>
      <c r="K1281" s="2" t="s">
        <v>1505</v>
      </c>
      <c r="L1281" s="2" t="s">
        <v>222</v>
      </c>
      <c r="M1281" s="2" t="s">
        <v>223</v>
      </c>
      <c r="N1281" s="2" t="s">
        <v>453</v>
      </c>
      <c r="O1281" s="8"/>
      <c r="P1281" s="2" t="s">
        <v>113</v>
      </c>
      <c r="Q1281" s="2" t="s">
        <v>29</v>
      </c>
      <c r="R1281" t="str">
        <f>LEFT(E1281,3)</f>
        <v>110</v>
      </c>
      <c r="S1281" t="str">
        <f>RIGHT(LEFT(E1281,6),2)</f>
        <v>11</v>
      </c>
      <c r="T1281" t="str">
        <f>CONCATENATE("Q", INT((S1281+2)/3))</f>
        <v>Q4</v>
      </c>
      <c r="U1281" s="7" t="str">
        <f>CONCATENATE(R1281," ",T1281)</f>
        <v>110 Q4</v>
      </c>
    </row>
    <row r="1282" spans="1:21" ht="70" customHeight="1">
      <c r="A1282" s="20" t="s">
        <v>4939</v>
      </c>
      <c r="B1282" s="2" t="s">
        <v>1694</v>
      </c>
      <c r="C1282" s="2" t="s">
        <v>1436</v>
      </c>
      <c r="D1282" s="2" t="s">
        <v>1437</v>
      </c>
      <c r="E1282" s="2" t="s">
        <v>1681</v>
      </c>
      <c r="F1282" s="14">
        <v>791.6</v>
      </c>
      <c r="G1282" s="22">
        <v>33.299999999999997</v>
      </c>
      <c r="H1282" s="25">
        <v>23.75</v>
      </c>
      <c r="I1282" s="5">
        <v>0.61499999999999999</v>
      </c>
      <c r="J1282" s="2" t="s">
        <v>23</v>
      </c>
      <c r="K1282" s="2" t="s">
        <v>260</v>
      </c>
      <c r="L1282" s="2" t="s">
        <v>222</v>
      </c>
      <c r="M1282" s="2" t="s">
        <v>223</v>
      </c>
      <c r="N1282" s="2" t="s">
        <v>453</v>
      </c>
      <c r="O1282" s="8"/>
      <c r="P1282" s="2" t="s">
        <v>113</v>
      </c>
      <c r="Q1282" s="2" t="s">
        <v>29</v>
      </c>
      <c r="R1282" t="str">
        <f>LEFT(E1282,3)</f>
        <v>110</v>
      </c>
      <c r="S1282" t="str">
        <f>RIGHT(LEFT(E1282,6),2)</f>
        <v>11</v>
      </c>
      <c r="T1282" t="str">
        <f>CONCATENATE("Q", INT((S1282+2)/3))</f>
        <v>Q4</v>
      </c>
      <c r="U1282" s="7" t="str">
        <f>CONCATENATE(R1282," ",T1282)</f>
        <v>110 Q4</v>
      </c>
    </row>
    <row r="1283" spans="1:21" ht="70" customHeight="1">
      <c r="A1283" s="20" t="s">
        <v>4940</v>
      </c>
      <c r="B1283" s="2" t="s">
        <v>1695</v>
      </c>
      <c r="C1283" s="2" t="s">
        <v>1440</v>
      </c>
      <c r="D1283" s="2" t="s">
        <v>1437</v>
      </c>
      <c r="E1283" s="2" t="s">
        <v>1681</v>
      </c>
      <c r="F1283" s="14">
        <v>571.20000000000005</v>
      </c>
      <c r="G1283" s="22">
        <v>33</v>
      </c>
      <c r="H1283" s="25">
        <v>17.29</v>
      </c>
      <c r="I1283" s="5">
        <v>0.60499999999999998</v>
      </c>
      <c r="J1283" s="2" t="s">
        <v>23</v>
      </c>
      <c r="K1283" s="2" t="s">
        <v>146</v>
      </c>
      <c r="L1283" s="2" t="s">
        <v>222</v>
      </c>
      <c r="M1283" s="2" t="s">
        <v>223</v>
      </c>
      <c r="N1283" s="2" t="s">
        <v>453</v>
      </c>
      <c r="O1283" s="8"/>
      <c r="P1283" s="2" t="s">
        <v>113</v>
      </c>
      <c r="Q1283" s="2" t="s">
        <v>29</v>
      </c>
      <c r="R1283" t="str">
        <f>LEFT(E1283,3)</f>
        <v>110</v>
      </c>
      <c r="S1283" t="str">
        <f>RIGHT(LEFT(E1283,6),2)</f>
        <v>11</v>
      </c>
      <c r="T1283" t="str">
        <f>CONCATENATE("Q", INT((S1283+2)/3))</f>
        <v>Q4</v>
      </c>
      <c r="U1283" s="7" t="str">
        <f>CONCATENATE(R1283," ",T1283)</f>
        <v>110 Q4</v>
      </c>
    </row>
    <row r="1284" spans="1:21" ht="70" customHeight="1">
      <c r="A1284" s="20" t="s">
        <v>4941</v>
      </c>
      <c r="B1284" s="2" t="s">
        <v>1696</v>
      </c>
      <c r="C1284" s="2" t="s">
        <v>1440</v>
      </c>
      <c r="D1284" s="2" t="s">
        <v>1437</v>
      </c>
      <c r="E1284" s="2" t="s">
        <v>1681</v>
      </c>
      <c r="F1284" s="14">
        <v>573.79999999999995</v>
      </c>
      <c r="G1284" s="22">
        <v>33.200000000000003</v>
      </c>
      <c r="H1284" s="25">
        <v>17.29</v>
      </c>
      <c r="I1284" s="5">
        <v>0.60499999999999998</v>
      </c>
      <c r="J1284" s="2" t="s">
        <v>23</v>
      </c>
      <c r="K1284" s="2" t="s">
        <v>558</v>
      </c>
      <c r="L1284" s="2" t="s">
        <v>222</v>
      </c>
      <c r="M1284" s="2" t="s">
        <v>223</v>
      </c>
      <c r="N1284" s="2" t="s">
        <v>453</v>
      </c>
      <c r="O1284" s="8"/>
      <c r="P1284" s="2" t="s">
        <v>113</v>
      </c>
      <c r="Q1284" s="2" t="s">
        <v>29</v>
      </c>
      <c r="R1284" t="str">
        <f>LEFT(E1284,3)</f>
        <v>110</v>
      </c>
      <c r="S1284" t="str">
        <f>RIGHT(LEFT(E1284,6),2)</f>
        <v>11</v>
      </c>
      <c r="T1284" t="str">
        <f>CONCATENATE("Q", INT((S1284+2)/3))</f>
        <v>Q4</v>
      </c>
      <c r="U1284" s="7" t="str">
        <f>CONCATENATE(R1284," ",T1284)</f>
        <v>110 Q4</v>
      </c>
    </row>
    <row r="1285" spans="1:21" ht="70" customHeight="1">
      <c r="A1285" s="20" t="s">
        <v>4942</v>
      </c>
      <c r="B1285" s="2" t="s">
        <v>1697</v>
      </c>
      <c r="C1285" s="2" t="s">
        <v>1495</v>
      </c>
      <c r="D1285" s="2" t="s">
        <v>1437</v>
      </c>
      <c r="E1285" s="2" t="s">
        <v>1681</v>
      </c>
      <c r="F1285" s="14">
        <v>832.3</v>
      </c>
      <c r="G1285" s="22">
        <v>32.1</v>
      </c>
      <c r="H1285" s="25">
        <v>25.93</v>
      </c>
      <c r="I1285" s="5">
        <v>0.61</v>
      </c>
      <c r="J1285" s="2" t="s">
        <v>23</v>
      </c>
      <c r="K1285" s="2" t="s">
        <v>257</v>
      </c>
      <c r="L1285" s="2" t="s">
        <v>222</v>
      </c>
      <c r="M1285" s="2" t="s">
        <v>223</v>
      </c>
      <c r="N1285" s="2" t="s">
        <v>453</v>
      </c>
      <c r="O1285" s="8"/>
      <c r="P1285" s="2" t="s">
        <v>113</v>
      </c>
      <c r="Q1285" s="2" t="s">
        <v>29</v>
      </c>
      <c r="R1285" t="str">
        <f>LEFT(E1285,3)</f>
        <v>110</v>
      </c>
      <c r="S1285" t="str">
        <f>RIGHT(LEFT(E1285,6),2)</f>
        <v>11</v>
      </c>
      <c r="T1285" t="str">
        <f>CONCATENATE("Q", INT((S1285+2)/3))</f>
        <v>Q4</v>
      </c>
      <c r="U1285" s="7" t="str">
        <f>CONCATENATE(R1285," ",T1285)</f>
        <v>110 Q4</v>
      </c>
    </row>
    <row r="1286" spans="1:21" ht="70" customHeight="1">
      <c r="A1286" s="20" t="s">
        <v>4943</v>
      </c>
      <c r="B1286" s="2" t="s">
        <v>1698</v>
      </c>
      <c r="C1286" s="2" t="s">
        <v>1440</v>
      </c>
      <c r="D1286" s="2" t="s">
        <v>1437</v>
      </c>
      <c r="E1286" s="2" t="s">
        <v>1681</v>
      </c>
      <c r="F1286" s="14">
        <v>556.29999999999995</v>
      </c>
      <c r="G1286" s="22">
        <v>32.200000000000003</v>
      </c>
      <c r="H1286" s="25">
        <v>17.29</v>
      </c>
      <c r="I1286" s="5">
        <v>0.60499999999999998</v>
      </c>
      <c r="J1286" s="2" t="s">
        <v>23</v>
      </c>
      <c r="K1286" s="2" t="s">
        <v>1562</v>
      </c>
      <c r="L1286" s="2" t="s">
        <v>222</v>
      </c>
      <c r="M1286" s="2" t="s">
        <v>223</v>
      </c>
      <c r="N1286" s="2" t="s">
        <v>453</v>
      </c>
      <c r="O1286" s="8"/>
      <c r="P1286" s="2" t="s">
        <v>113</v>
      </c>
      <c r="Q1286" s="2" t="s">
        <v>29</v>
      </c>
      <c r="R1286" t="str">
        <f>LEFT(E1286,3)</f>
        <v>110</v>
      </c>
      <c r="S1286" t="str">
        <f>RIGHT(LEFT(E1286,6),2)</f>
        <v>11</v>
      </c>
      <c r="T1286" t="str">
        <f>CONCATENATE("Q", INT((S1286+2)/3))</f>
        <v>Q4</v>
      </c>
      <c r="U1286" s="7" t="str">
        <f>CONCATENATE(R1286," ",T1286)</f>
        <v>110 Q4</v>
      </c>
    </row>
    <row r="1287" spans="1:21" ht="70" customHeight="1">
      <c r="A1287" s="20" t="s">
        <v>4944</v>
      </c>
      <c r="B1287" s="2" t="s">
        <v>1699</v>
      </c>
      <c r="C1287" s="2" t="s">
        <v>1440</v>
      </c>
      <c r="D1287" s="2" t="s">
        <v>1437</v>
      </c>
      <c r="E1287" s="2" t="s">
        <v>1681</v>
      </c>
      <c r="F1287" s="14">
        <v>544.5</v>
      </c>
      <c r="G1287" s="22">
        <v>31.5</v>
      </c>
      <c r="H1287" s="25">
        <v>17.29</v>
      </c>
      <c r="I1287" s="5">
        <v>0.60499999999999998</v>
      </c>
      <c r="J1287" s="2" t="s">
        <v>23</v>
      </c>
      <c r="K1287" s="2" t="s">
        <v>490</v>
      </c>
      <c r="L1287" s="2" t="s">
        <v>222</v>
      </c>
      <c r="M1287" s="2" t="s">
        <v>223</v>
      </c>
      <c r="N1287" s="2" t="s">
        <v>453</v>
      </c>
      <c r="O1287" s="8"/>
      <c r="P1287" s="2" t="s">
        <v>113</v>
      </c>
      <c r="Q1287" s="2" t="s">
        <v>29</v>
      </c>
      <c r="R1287" t="str">
        <f>LEFT(E1287,3)</f>
        <v>110</v>
      </c>
      <c r="S1287" t="str">
        <f>RIGHT(LEFT(E1287,6),2)</f>
        <v>11</v>
      </c>
      <c r="T1287" t="str">
        <f>CONCATENATE("Q", INT((S1287+2)/3))</f>
        <v>Q4</v>
      </c>
      <c r="U1287" s="7" t="str">
        <f>CONCATENATE(R1287," ",T1287)</f>
        <v>110 Q4</v>
      </c>
    </row>
    <row r="1288" spans="1:21" ht="70" customHeight="1">
      <c r="A1288" s="20" t="s">
        <v>4945</v>
      </c>
      <c r="B1288" s="2" t="s">
        <v>102</v>
      </c>
      <c r="C1288" s="2" t="s">
        <v>477</v>
      </c>
      <c r="D1288" s="2" t="s">
        <v>104</v>
      </c>
      <c r="E1288" s="2" t="s">
        <v>1681</v>
      </c>
      <c r="F1288" s="14">
        <v>1210</v>
      </c>
      <c r="G1288" s="22">
        <v>35.700000000000003</v>
      </c>
      <c r="H1288" s="25">
        <v>36.51</v>
      </c>
      <c r="I1288" s="5">
        <v>0.47539999999999999</v>
      </c>
      <c r="J1288" s="2" t="s">
        <v>23</v>
      </c>
      <c r="K1288" s="2" t="s">
        <v>49</v>
      </c>
      <c r="L1288" s="2" t="s">
        <v>25</v>
      </c>
      <c r="M1288" s="2" t="s">
        <v>26</v>
      </c>
      <c r="N1288" s="2" t="s">
        <v>46</v>
      </c>
      <c r="O1288" s="2">
        <v>210</v>
      </c>
      <c r="P1288" s="2" t="s">
        <v>28</v>
      </c>
      <c r="Q1288" s="2" t="s">
        <v>29</v>
      </c>
      <c r="R1288" t="str">
        <f>LEFT(E1288,3)</f>
        <v>110</v>
      </c>
      <c r="S1288" t="str">
        <f>RIGHT(LEFT(E1288,6),2)</f>
        <v>11</v>
      </c>
      <c r="T1288" t="str">
        <f>CONCATENATE("Q", INT((S1288+2)/3))</f>
        <v>Q4</v>
      </c>
      <c r="U1288" s="7" t="str">
        <f>CONCATENATE(R1288," ",T1288)</f>
        <v>110 Q4</v>
      </c>
    </row>
    <row r="1289" spans="1:21" ht="70" customHeight="1">
      <c r="A1289" s="20" t="s">
        <v>4946</v>
      </c>
      <c r="B1289" s="2" t="s">
        <v>1453</v>
      </c>
      <c r="C1289" s="2" t="s">
        <v>1700</v>
      </c>
      <c r="D1289" s="2" t="s">
        <v>1455</v>
      </c>
      <c r="E1289" s="2" t="s">
        <v>1681</v>
      </c>
      <c r="F1289" s="14">
        <v>788</v>
      </c>
      <c r="G1289" s="22">
        <v>24.1</v>
      </c>
      <c r="H1289" s="25">
        <v>34.9</v>
      </c>
      <c r="I1289" s="5">
        <v>0.45729999999999998</v>
      </c>
      <c r="J1289" s="2" t="s">
        <v>23</v>
      </c>
      <c r="K1289" s="2" t="s">
        <v>1701</v>
      </c>
      <c r="L1289" s="2" t="s">
        <v>25</v>
      </c>
      <c r="M1289" s="2" t="s">
        <v>26</v>
      </c>
      <c r="N1289" s="2" t="s">
        <v>453</v>
      </c>
      <c r="O1289" s="2">
        <v>155</v>
      </c>
      <c r="P1289" s="2" t="s">
        <v>113</v>
      </c>
      <c r="Q1289" s="2" t="s">
        <v>29</v>
      </c>
      <c r="R1289" t="str">
        <f>LEFT(E1289,3)</f>
        <v>110</v>
      </c>
      <c r="S1289" t="str">
        <f>RIGHT(LEFT(E1289,6),2)</f>
        <v>11</v>
      </c>
      <c r="T1289" t="str">
        <f>CONCATENATE("Q", INT((S1289+2)/3))</f>
        <v>Q4</v>
      </c>
      <c r="U1289" s="7" t="str">
        <f>CONCATENATE(R1289," ",T1289)</f>
        <v>110 Q4</v>
      </c>
    </row>
    <row r="1290" spans="1:21" ht="70" customHeight="1">
      <c r="A1290" s="20" t="s">
        <v>4947</v>
      </c>
      <c r="B1290" s="2" t="s">
        <v>1453</v>
      </c>
      <c r="C1290" s="2" t="s">
        <v>1702</v>
      </c>
      <c r="D1290" s="2" t="s">
        <v>1455</v>
      </c>
      <c r="E1290" s="2" t="s">
        <v>1681</v>
      </c>
      <c r="F1290" s="14">
        <v>808</v>
      </c>
      <c r="G1290" s="22">
        <v>25.3</v>
      </c>
      <c r="H1290" s="25">
        <v>34.47</v>
      </c>
      <c r="I1290" s="5">
        <v>0.45619999999999999</v>
      </c>
      <c r="J1290" s="2" t="s">
        <v>23</v>
      </c>
      <c r="K1290" s="2" t="s">
        <v>1703</v>
      </c>
      <c r="L1290" s="2" t="s">
        <v>25</v>
      </c>
      <c r="M1290" s="2" t="s">
        <v>26</v>
      </c>
      <c r="N1290" s="2" t="s">
        <v>453</v>
      </c>
      <c r="O1290" s="2">
        <v>155</v>
      </c>
      <c r="P1290" s="2" t="s">
        <v>113</v>
      </c>
      <c r="Q1290" s="2" t="s">
        <v>29</v>
      </c>
      <c r="R1290" t="str">
        <f>LEFT(E1290,3)</f>
        <v>110</v>
      </c>
      <c r="S1290" t="str">
        <f>RIGHT(LEFT(E1290,6),2)</f>
        <v>11</v>
      </c>
      <c r="T1290" t="str">
        <f>CONCATENATE("Q", INT((S1290+2)/3))</f>
        <v>Q4</v>
      </c>
      <c r="U1290" s="7" t="str">
        <f>CONCATENATE(R1290," ",T1290)</f>
        <v>110 Q4</v>
      </c>
    </row>
    <row r="1291" spans="1:21" ht="70" customHeight="1">
      <c r="A1291" s="20" t="s">
        <v>4948</v>
      </c>
      <c r="B1291" s="2" t="s">
        <v>1453</v>
      </c>
      <c r="C1291" s="2" t="s">
        <v>1704</v>
      </c>
      <c r="D1291" s="2" t="s">
        <v>1455</v>
      </c>
      <c r="E1291" s="2" t="s">
        <v>1681</v>
      </c>
      <c r="F1291" s="14">
        <v>805</v>
      </c>
      <c r="G1291" s="22">
        <v>24.5</v>
      </c>
      <c r="H1291" s="25">
        <v>34.549999999999997</v>
      </c>
      <c r="I1291" s="5">
        <v>0.45639999999999997</v>
      </c>
      <c r="J1291" s="2" t="s">
        <v>23</v>
      </c>
      <c r="K1291" s="2" t="s">
        <v>1587</v>
      </c>
      <c r="L1291" s="2" t="s">
        <v>25</v>
      </c>
      <c r="M1291" s="2" t="s">
        <v>26</v>
      </c>
      <c r="N1291" s="2" t="s">
        <v>453</v>
      </c>
      <c r="O1291" s="2">
        <v>170</v>
      </c>
      <c r="P1291" s="2" t="s">
        <v>113</v>
      </c>
      <c r="Q1291" s="2" t="s">
        <v>29</v>
      </c>
      <c r="R1291" t="str">
        <f>LEFT(E1291,3)</f>
        <v>110</v>
      </c>
      <c r="S1291" t="str">
        <f>RIGHT(LEFT(E1291,6),2)</f>
        <v>11</v>
      </c>
      <c r="T1291" t="str">
        <f>CONCATENATE("Q", INT((S1291+2)/3))</f>
        <v>Q4</v>
      </c>
      <c r="U1291" s="7" t="str">
        <f>CONCATENATE(R1291," ",T1291)</f>
        <v>110 Q4</v>
      </c>
    </row>
    <row r="1292" spans="1:21" ht="70" customHeight="1">
      <c r="A1292" s="20" t="s">
        <v>4949</v>
      </c>
      <c r="B1292" s="2" t="s">
        <v>1453</v>
      </c>
      <c r="C1292" s="2" t="s">
        <v>1705</v>
      </c>
      <c r="D1292" s="2" t="s">
        <v>1455</v>
      </c>
      <c r="E1292" s="2" t="s">
        <v>1681</v>
      </c>
      <c r="F1292" s="14">
        <v>873</v>
      </c>
      <c r="G1292" s="22">
        <v>26.3</v>
      </c>
      <c r="H1292" s="25">
        <v>34.21</v>
      </c>
      <c r="I1292" s="5">
        <v>0.44109999999999999</v>
      </c>
      <c r="J1292" s="2" t="s">
        <v>23</v>
      </c>
      <c r="K1292" s="2" t="s">
        <v>1703</v>
      </c>
      <c r="L1292" s="2" t="s">
        <v>25</v>
      </c>
      <c r="M1292" s="2" t="s">
        <v>26</v>
      </c>
      <c r="N1292" s="2" t="s">
        <v>453</v>
      </c>
      <c r="O1292" s="2">
        <v>185</v>
      </c>
      <c r="P1292" s="2" t="s">
        <v>113</v>
      </c>
      <c r="Q1292" s="2" t="s">
        <v>29</v>
      </c>
      <c r="R1292" t="str">
        <f>LEFT(E1292,3)</f>
        <v>110</v>
      </c>
      <c r="S1292" t="str">
        <f>RIGHT(LEFT(E1292,6),2)</f>
        <v>11</v>
      </c>
      <c r="T1292" t="str">
        <f>CONCATENATE("Q", INT((S1292+2)/3))</f>
        <v>Q4</v>
      </c>
      <c r="U1292" s="7" t="str">
        <f>CONCATENATE(R1292," ",T1292)</f>
        <v>110 Q4</v>
      </c>
    </row>
    <row r="1293" spans="1:21" ht="70" customHeight="1">
      <c r="A1293" s="20" t="s">
        <v>4950</v>
      </c>
      <c r="B1293" s="2" t="s">
        <v>1453</v>
      </c>
      <c r="C1293" s="2" t="s">
        <v>1706</v>
      </c>
      <c r="D1293" s="2" t="s">
        <v>1455</v>
      </c>
      <c r="E1293" s="2" t="s">
        <v>1681</v>
      </c>
      <c r="F1293" s="14">
        <v>1774</v>
      </c>
      <c r="G1293" s="22">
        <v>32.4</v>
      </c>
      <c r="H1293" s="25">
        <v>57.48</v>
      </c>
      <c r="I1293" s="5">
        <v>0.52229999999999999</v>
      </c>
      <c r="J1293" s="2" t="s">
        <v>23</v>
      </c>
      <c r="K1293" s="2" t="s">
        <v>1707</v>
      </c>
      <c r="L1293" s="2" t="s">
        <v>25</v>
      </c>
      <c r="M1293" s="2" t="s">
        <v>26</v>
      </c>
      <c r="N1293" s="2" t="s">
        <v>1457</v>
      </c>
      <c r="O1293" s="2">
        <v>175</v>
      </c>
      <c r="P1293" s="2" t="s">
        <v>28</v>
      </c>
      <c r="Q1293" s="2" t="s">
        <v>29</v>
      </c>
      <c r="R1293" t="str">
        <f>LEFT(E1293,3)</f>
        <v>110</v>
      </c>
      <c r="S1293" t="str">
        <f>RIGHT(LEFT(E1293,6),2)</f>
        <v>11</v>
      </c>
      <c r="T1293" t="str">
        <f>CONCATENATE("Q", INT((S1293+2)/3))</f>
        <v>Q4</v>
      </c>
      <c r="U1293" s="7" t="str">
        <f>CONCATENATE(R1293," ",T1293)</f>
        <v>110 Q4</v>
      </c>
    </row>
    <row r="1294" spans="1:21" ht="70" customHeight="1">
      <c r="A1294" s="20" t="s">
        <v>4951</v>
      </c>
      <c r="B1294" s="2" t="s">
        <v>1708</v>
      </c>
      <c r="C1294" s="2" t="s">
        <v>1526</v>
      </c>
      <c r="D1294" s="2" t="s">
        <v>1437</v>
      </c>
      <c r="E1294" s="2" t="s">
        <v>1681</v>
      </c>
      <c r="F1294" s="14">
        <v>725.1</v>
      </c>
      <c r="G1294" s="22">
        <v>33</v>
      </c>
      <c r="H1294" s="25">
        <v>26.78</v>
      </c>
      <c r="I1294" s="5">
        <v>0.3906</v>
      </c>
      <c r="J1294" s="2" t="s">
        <v>23</v>
      </c>
      <c r="K1294" s="2" t="s">
        <v>1664</v>
      </c>
      <c r="L1294" s="2" t="s">
        <v>25</v>
      </c>
      <c r="M1294" s="2" t="s">
        <v>26</v>
      </c>
      <c r="N1294" s="2" t="s">
        <v>46</v>
      </c>
      <c r="O1294" s="2">
        <v>155</v>
      </c>
      <c r="P1294" s="2" t="s">
        <v>113</v>
      </c>
      <c r="Q1294" s="2" t="s">
        <v>29</v>
      </c>
      <c r="R1294" t="str">
        <f>LEFT(E1294,3)</f>
        <v>110</v>
      </c>
      <c r="S1294" t="str">
        <f>RIGHT(LEFT(E1294,6),2)</f>
        <v>11</v>
      </c>
      <c r="T1294" t="str">
        <f>CONCATENATE("Q", INT((S1294+2)/3))</f>
        <v>Q4</v>
      </c>
      <c r="U1294" s="7" t="str">
        <f>CONCATENATE(R1294," ",T1294)</f>
        <v>110 Q4</v>
      </c>
    </row>
    <row r="1295" spans="1:21" ht="70" customHeight="1">
      <c r="A1295" s="20" t="s">
        <v>4952</v>
      </c>
      <c r="B1295" s="2" t="s">
        <v>1709</v>
      </c>
      <c r="C1295" s="2" t="s">
        <v>1436</v>
      </c>
      <c r="D1295" s="2" t="s">
        <v>1437</v>
      </c>
      <c r="E1295" s="2" t="s">
        <v>1681</v>
      </c>
      <c r="F1295" s="14">
        <v>970.8</v>
      </c>
      <c r="G1295" s="22">
        <v>33.299999999999997</v>
      </c>
      <c r="H1295" s="25">
        <v>34.020000000000003</v>
      </c>
      <c r="I1295" s="5">
        <v>0.42930000000000001</v>
      </c>
      <c r="J1295" s="2" t="s">
        <v>23</v>
      </c>
      <c r="K1295" s="2" t="s">
        <v>306</v>
      </c>
      <c r="L1295" s="2" t="s">
        <v>25</v>
      </c>
      <c r="M1295" s="2" t="s">
        <v>26</v>
      </c>
      <c r="N1295" s="2" t="s">
        <v>453</v>
      </c>
      <c r="O1295" s="2">
        <v>180</v>
      </c>
      <c r="P1295" s="2" t="s">
        <v>113</v>
      </c>
      <c r="Q1295" s="2" t="s">
        <v>29</v>
      </c>
      <c r="R1295" t="str">
        <f>LEFT(E1295,3)</f>
        <v>110</v>
      </c>
      <c r="S1295" t="str">
        <f>RIGHT(LEFT(E1295,6),2)</f>
        <v>11</v>
      </c>
      <c r="T1295" t="str">
        <f>CONCATENATE("Q", INT((S1295+2)/3))</f>
        <v>Q4</v>
      </c>
      <c r="U1295" s="7" t="str">
        <f>CONCATENATE(R1295," ",T1295)</f>
        <v>110 Q4</v>
      </c>
    </row>
    <row r="1296" spans="1:21" ht="70" customHeight="1">
      <c r="A1296" s="20" t="s">
        <v>4953</v>
      </c>
      <c r="B1296" s="2" t="s">
        <v>1710</v>
      </c>
      <c r="C1296" s="2" t="s">
        <v>1466</v>
      </c>
      <c r="D1296" s="2" t="s">
        <v>1437</v>
      </c>
      <c r="E1296" s="2" t="s">
        <v>1681</v>
      </c>
      <c r="F1296" s="14">
        <v>837.3</v>
      </c>
      <c r="G1296" s="22">
        <v>35.5</v>
      </c>
      <c r="H1296" s="25">
        <v>28.5</v>
      </c>
      <c r="I1296" s="5">
        <v>0.39379999999999998</v>
      </c>
      <c r="J1296" s="2" t="s">
        <v>23</v>
      </c>
      <c r="K1296" s="2" t="s">
        <v>1462</v>
      </c>
      <c r="L1296" s="2" t="s">
        <v>25</v>
      </c>
      <c r="M1296" s="2" t="s">
        <v>26</v>
      </c>
      <c r="N1296" s="2" t="s">
        <v>46</v>
      </c>
      <c r="O1296" s="2">
        <v>190</v>
      </c>
      <c r="P1296" s="2" t="s">
        <v>113</v>
      </c>
      <c r="Q1296" s="2" t="s">
        <v>29</v>
      </c>
      <c r="R1296" t="str">
        <f>LEFT(E1296,3)</f>
        <v>110</v>
      </c>
      <c r="S1296" t="str">
        <f>RIGHT(LEFT(E1296,6),2)</f>
        <v>11</v>
      </c>
      <c r="T1296" t="str">
        <f>CONCATENATE("Q", INT((S1296+2)/3))</f>
        <v>Q4</v>
      </c>
      <c r="U1296" s="7" t="str">
        <f>CONCATENATE(R1296," ",T1296)</f>
        <v>110 Q4</v>
      </c>
    </row>
    <row r="1297" spans="1:21" ht="70" customHeight="1">
      <c r="A1297" s="20" t="s">
        <v>4954</v>
      </c>
      <c r="B1297" s="2" t="s">
        <v>1711</v>
      </c>
      <c r="C1297" s="2" t="s">
        <v>1526</v>
      </c>
      <c r="D1297" s="2" t="s">
        <v>1437</v>
      </c>
      <c r="E1297" s="2" t="s">
        <v>1681</v>
      </c>
      <c r="F1297" s="14">
        <v>723.8</v>
      </c>
      <c r="G1297" s="22">
        <v>32.9</v>
      </c>
      <c r="H1297" s="25">
        <v>26.78</v>
      </c>
      <c r="I1297" s="5">
        <v>0.3906</v>
      </c>
      <c r="J1297" s="2" t="s">
        <v>23</v>
      </c>
      <c r="K1297" s="2" t="s">
        <v>1599</v>
      </c>
      <c r="L1297" s="2" t="s">
        <v>25</v>
      </c>
      <c r="M1297" s="2" t="s">
        <v>26</v>
      </c>
      <c r="N1297" s="2" t="s">
        <v>46</v>
      </c>
      <c r="O1297" s="2">
        <v>155</v>
      </c>
      <c r="P1297" s="2" t="s">
        <v>113</v>
      </c>
      <c r="Q1297" s="2" t="s">
        <v>29</v>
      </c>
      <c r="R1297" t="str">
        <f>LEFT(E1297,3)</f>
        <v>110</v>
      </c>
      <c r="S1297" t="str">
        <f>RIGHT(LEFT(E1297,6),2)</f>
        <v>11</v>
      </c>
      <c r="T1297" t="str">
        <f>CONCATENATE("Q", INT((S1297+2)/3))</f>
        <v>Q4</v>
      </c>
      <c r="U1297" s="7" t="str">
        <f>CONCATENATE(R1297," ",T1297)</f>
        <v>110 Q4</v>
      </c>
    </row>
    <row r="1298" spans="1:21" ht="70" customHeight="1">
      <c r="A1298" s="20" t="s">
        <v>4955</v>
      </c>
      <c r="B1298" s="2" t="s">
        <v>1712</v>
      </c>
      <c r="C1298" s="2" t="s">
        <v>1474</v>
      </c>
      <c r="D1298" s="2" t="s">
        <v>1437</v>
      </c>
      <c r="E1298" s="2" t="s">
        <v>1681</v>
      </c>
      <c r="F1298" s="14">
        <v>1000.1</v>
      </c>
      <c r="G1298" s="22">
        <v>31.5</v>
      </c>
      <c r="H1298" s="25">
        <v>35.950000000000003</v>
      </c>
      <c r="I1298" s="5">
        <v>0.44009999999999999</v>
      </c>
      <c r="J1298" s="2" t="s">
        <v>23</v>
      </c>
      <c r="K1298" s="2" t="s">
        <v>1464</v>
      </c>
      <c r="L1298" s="2" t="s">
        <v>25</v>
      </c>
      <c r="M1298" s="2" t="s">
        <v>26</v>
      </c>
      <c r="N1298" s="2" t="s">
        <v>136</v>
      </c>
      <c r="O1298" s="2">
        <v>190</v>
      </c>
      <c r="P1298" s="2" t="s">
        <v>113</v>
      </c>
      <c r="Q1298" s="2" t="s">
        <v>29</v>
      </c>
      <c r="R1298" t="str">
        <f>LEFT(E1298,3)</f>
        <v>110</v>
      </c>
      <c r="S1298" t="str">
        <f>RIGHT(LEFT(E1298,6),2)</f>
        <v>11</v>
      </c>
      <c r="T1298" t="str">
        <f>CONCATENATE("Q", INT((S1298+2)/3))</f>
        <v>Q4</v>
      </c>
      <c r="U1298" s="7" t="str">
        <f>CONCATENATE(R1298," ",T1298)</f>
        <v>110 Q4</v>
      </c>
    </row>
    <row r="1299" spans="1:21" ht="70" customHeight="1">
      <c r="A1299" s="20" t="s">
        <v>4956</v>
      </c>
      <c r="B1299" s="2" t="s">
        <v>1713</v>
      </c>
      <c r="C1299" s="2" t="s">
        <v>1609</v>
      </c>
      <c r="D1299" s="2" t="s">
        <v>1437</v>
      </c>
      <c r="E1299" s="2" t="s">
        <v>1681</v>
      </c>
      <c r="F1299" s="14">
        <v>984.9</v>
      </c>
      <c r="G1299" s="22">
        <v>33.200000000000003</v>
      </c>
      <c r="H1299" s="25">
        <v>33.9</v>
      </c>
      <c r="I1299" s="5">
        <v>0.42830000000000001</v>
      </c>
      <c r="J1299" s="2" t="s">
        <v>23</v>
      </c>
      <c r="K1299" s="2" t="s">
        <v>1536</v>
      </c>
      <c r="L1299" s="2" t="s">
        <v>25</v>
      </c>
      <c r="M1299" s="2" t="s">
        <v>26</v>
      </c>
      <c r="N1299" s="2" t="s">
        <v>46</v>
      </c>
      <c r="O1299" s="2">
        <v>200</v>
      </c>
      <c r="P1299" s="2" t="s">
        <v>113</v>
      </c>
      <c r="Q1299" s="2" t="s">
        <v>29</v>
      </c>
      <c r="R1299" t="str">
        <f>LEFT(E1299,3)</f>
        <v>110</v>
      </c>
      <c r="S1299" t="str">
        <f>RIGHT(LEFT(E1299,6),2)</f>
        <v>11</v>
      </c>
      <c r="T1299" t="str">
        <f>CONCATENATE("Q", INT((S1299+2)/3))</f>
        <v>Q4</v>
      </c>
      <c r="U1299" s="7" t="str">
        <f>CONCATENATE(R1299," ",T1299)</f>
        <v>110 Q4</v>
      </c>
    </row>
    <row r="1300" spans="1:21" ht="70" customHeight="1">
      <c r="A1300" s="20" t="s">
        <v>4957</v>
      </c>
      <c r="B1300" s="2" t="s">
        <v>1714</v>
      </c>
      <c r="C1300" s="2" t="s">
        <v>1466</v>
      </c>
      <c r="D1300" s="2" t="s">
        <v>1437</v>
      </c>
      <c r="E1300" s="2" t="s">
        <v>1681</v>
      </c>
      <c r="F1300" s="14">
        <v>802.7</v>
      </c>
      <c r="G1300" s="22">
        <v>35.299999999999997</v>
      </c>
      <c r="H1300" s="25">
        <v>28.5</v>
      </c>
      <c r="I1300" s="5">
        <v>0.39379999999999998</v>
      </c>
      <c r="J1300" s="2" t="s">
        <v>23</v>
      </c>
      <c r="K1300" s="2" t="s">
        <v>1715</v>
      </c>
      <c r="L1300" s="2" t="s">
        <v>25</v>
      </c>
      <c r="M1300" s="2" t="s">
        <v>26</v>
      </c>
      <c r="N1300" s="2" t="s">
        <v>46</v>
      </c>
      <c r="O1300" s="2">
        <v>160</v>
      </c>
      <c r="P1300" s="2" t="s">
        <v>113</v>
      </c>
      <c r="Q1300" s="2" t="s">
        <v>29</v>
      </c>
      <c r="R1300" t="str">
        <f>LEFT(E1300,3)</f>
        <v>110</v>
      </c>
      <c r="S1300" t="str">
        <f>RIGHT(LEFT(E1300,6),2)</f>
        <v>11</v>
      </c>
      <c r="T1300" t="str">
        <f>CONCATENATE("Q", INT((S1300+2)/3))</f>
        <v>Q4</v>
      </c>
      <c r="U1300" s="7" t="str">
        <f>CONCATENATE(R1300," ",T1300)</f>
        <v>110 Q4</v>
      </c>
    </row>
    <row r="1301" spans="1:21" ht="70" customHeight="1">
      <c r="A1301" s="20" t="s">
        <v>4958</v>
      </c>
      <c r="B1301" s="2" t="s">
        <v>1716</v>
      </c>
      <c r="C1301" s="2" t="s">
        <v>1436</v>
      </c>
      <c r="D1301" s="2" t="s">
        <v>1437</v>
      </c>
      <c r="E1301" s="2" t="s">
        <v>1681</v>
      </c>
      <c r="F1301" s="14">
        <v>966.3</v>
      </c>
      <c r="G1301" s="22">
        <v>33.1</v>
      </c>
      <c r="H1301" s="25">
        <v>34.020000000000003</v>
      </c>
      <c r="I1301" s="5">
        <v>0.42930000000000001</v>
      </c>
      <c r="J1301" s="2" t="s">
        <v>23</v>
      </c>
      <c r="K1301" s="2" t="s">
        <v>257</v>
      </c>
      <c r="L1301" s="2" t="s">
        <v>25</v>
      </c>
      <c r="M1301" s="2" t="s">
        <v>26</v>
      </c>
      <c r="N1301" s="2" t="s">
        <v>453</v>
      </c>
      <c r="O1301" s="2">
        <v>180</v>
      </c>
      <c r="P1301" s="2" t="s">
        <v>113</v>
      </c>
      <c r="Q1301" s="2" t="s">
        <v>29</v>
      </c>
      <c r="R1301" t="str">
        <f>LEFT(E1301,3)</f>
        <v>110</v>
      </c>
      <c r="S1301" t="str">
        <f>RIGHT(LEFT(E1301,6),2)</f>
        <v>11</v>
      </c>
      <c r="T1301" t="str">
        <f>CONCATENATE("Q", INT((S1301+2)/3))</f>
        <v>Q4</v>
      </c>
      <c r="U1301" s="7" t="str">
        <f>CONCATENATE(R1301," ",T1301)</f>
        <v>110 Q4</v>
      </c>
    </row>
    <row r="1302" spans="1:21" ht="70" customHeight="1">
      <c r="A1302" s="20" t="s">
        <v>4959</v>
      </c>
      <c r="B1302" s="2" t="s">
        <v>1717</v>
      </c>
      <c r="C1302" s="2" t="s">
        <v>1436</v>
      </c>
      <c r="D1302" s="2" t="s">
        <v>1437</v>
      </c>
      <c r="E1302" s="2" t="s">
        <v>1681</v>
      </c>
      <c r="F1302" s="14">
        <v>958.5</v>
      </c>
      <c r="G1302" s="22">
        <v>32.799999999999997</v>
      </c>
      <c r="H1302" s="25">
        <v>34.020000000000003</v>
      </c>
      <c r="I1302" s="5">
        <v>0.42930000000000001</v>
      </c>
      <c r="J1302" s="2" t="s">
        <v>23</v>
      </c>
      <c r="K1302" s="2" t="s">
        <v>1360</v>
      </c>
      <c r="L1302" s="2" t="s">
        <v>25</v>
      </c>
      <c r="M1302" s="2" t="s">
        <v>26</v>
      </c>
      <c r="N1302" s="2" t="s">
        <v>453</v>
      </c>
      <c r="O1302" s="2">
        <v>180</v>
      </c>
      <c r="P1302" s="2" t="s">
        <v>113</v>
      </c>
      <c r="Q1302" s="2" t="s">
        <v>29</v>
      </c>
      <c r="R1302" t="str">
        <f>LEFT(E1302,3)</f>
        <v>110</v>
      </c>
      <c r="S1302" t="str">
        <f>RIGHT(LEFT(E1302,6),2)</f>
        <v>11</v>
      </c>
      <c r="T1302" t="str">
        <f>CONCATENATE("Q", INT((S1302+2)/3))</f>
        <v>Q4</v>
      </c>
      <c r="U1302" s="7" t="str">
        <f>CONCATENATE(R1302," ",T1302)</f>
        <v>110 Q4</v>
      </c>
    </row>
    <row r="1303" spans="1:21" ht="70" customHeight="1">
      <c r="A1303" s="20" t="s">
        <v>4960</v>
      </c>
      <c r="B1303" s="2" t="s">
        <v>1718</v>
      </c>
      <c r="C1303" s="2" t="s">
        <v>1606</v>
      </c>
      <c r="D1303" s="2" t="s">
        <v>1437</v>
      </c>
      <c r="E1303" s="2" t="s">
        <v>1681</v>
      </c>
      <c r="F1303" s="14">
        <v>1053.9000000000001</v>
      </c>
      <c r="G1303" s="22">
        <v>33.6</v>
      </c>
      <c r="H1303" s="25">
        <v>35.659999999999997</v>
      </c>
      <c r="I1303" s="5">
        <v>0.44800000000000001</v>
      </c>
      <c r="J1303" s="2" t="s">
        <v>23</v>
      </c>
      <c r="K1303" s="2" t="s">
        <v>1719</v>
      </c>
      <c r="L1303" s="2" t="s">
        <v>25</v>
      </c>
      <c r="M1303" s="2" t="s">
        <v>26</v>
      </c>
      <c r="N1303" s="2" t="s">
        <v>136</v>
      </c>
      <c r="O1303" s="2">
        <v>175</v>
      </c>
      <c r="P1303" s="2" t="s">
        <v>113</v>
      </c>
      <c r="Q1303" s="2" t="s">
        <v>29</v>
      </c>
      <c r="R1303" t="str">
        <f>LEFT(E1303,3)</f>
        <v>110</v>
      </c>
      <c r="S1303" t="str">
        <f>RIGHT(LEFT(E1303,6),2)</f>
        <v>11</v>
      </c>
      <c r="T1303" t="str">
        <f>CONCATENATE("Q", INT((S1303+2)/3))</f>
        <v>Q4</v>
      </c>
      <c r="U1303" s="7" t="str">
        <f>CONCATENATE(R1303," ",T1303)</f>
        <v>110 Q4</v>
      </c>
    </row>
    <row r="1304" spans="1:21" ht="70" customHeight="1">
      <c r="A1304" s="20" t="s">
        <v>4961</v>
      </c>
      <c r="B1304" s="2" t="s">
        <v>1720</v>
      </c>
      <c r="C1304" s="2" t="s">
        <v>1526</v>
      </c>
      <c r="D1304" s="2" t="s">
        <v>1437</v>
      </c>
      <c r="E1304" s="2" t="s">
        <v>1681</v>
      </c>
      <c r="F1304" s="14">
        <v>727.7</v>
      </c>
      <c r="G1304" s="22">
        <v>33.1</v>
      </c>
      <c r="H1304" s="25">
        <v>26.78</v>
      </c>
      <c r="I1304" s="5">
        <v>0.3906</v>
      </c>
      <c r="J1304" s="2" t="s">
        <v>23</v>
      </c>
      <c r="K1304" s="2" t="s">
        <v>1719</v>
      </c>
      <c r="L1304" s="2" t="s">
        <v>25</v>
      </c>
      <c r="M1304" s="2" t="s">
        <v>26</v>
      </c>
      <c r="N1304" s="2" t="s">
        <v>112</v>
      </c>
      <c r="O1304" s="2">
        <v>155</v>
      </c>
      <c r="P1304" s="2" t="s">
        <v>113</v>
      </c>
      <c r="Q1304" s="2" t="s">
        <v>29</v>
      </c>
      <c r="R1304" t="str">
        <f>LEFT(E1304,3)</f>
        <v>110</v>
      </c>
      <c r="S1304" t="str">
        <f>RIGHT(LEFT(E1304,6),2)</f>
        <v>11</v>
      </c>
      <c r="T1304" t="str">
        <f>CONCATENATE("Q", INT((S1304+2)/3))</f>
        <v>Q4</v>
      </c>
      <c r="U1304" s="7" t="str">
        <f>CONCATENATE(R1304," ",T1304)</f>
        <v>110 Q4</v>
      </c>
    </row>
    <row r="1305" spans="1:21" ht="70" customHeight="1">
      <c r="A1305" s="20" t="s">
        <v>4962</v>
      </c>
      <c r="B1305" s="2" t="s">
        <v>1721</v>
      </c>
      <c r="C1305" s="2" t="s">
        <v>1461</v>
      </c>
      <c r="D1305" s="2" t="s">
        <v>1437</v>
      </c>
      <c r="E1305" s="2" t="s">
        <v>1681</v>
      </c>
      <c r="F1305" s="14">
        <v>802.8</v>
      </c>
      <c r="G1305" s="22">
        <v>34.799999999999997</v>
      </c>
      <c r="H1305" s="25">
        <v>28.72</v>
      </c>
      <c r="I1305" s="5">
        <v>0.39589999999999997</v>
      </c>
      <c r="J1305" s="2" t="s">
        <v>23</v>
      </c>
      <c r="K1305" s="2" t="s">
        <v>1597</v>
      </c>
      <c r="L1305" s="2" t="s">
        <v>25</v>
      </c>
      <c r="M1305" s="2" t="s">
        <v>26</v>
      </c>
      <c r="N1305" s="2" t="s">
        <v>112</v>
      </c>
      <c r="O1305" s="2">
        <v>160</v>
      </c>
      <c r="P1305" s="2" t="s">
        <v>113</v>
      </c>
      <c r="Q1305" s="2" t="s">
        <v>29</v>
      </c>
      <c r="R1305" t="str">
        <f>LEFT(E1305,3)</f>
        <v>110</v>
      </c>
      <c r="S1305" t="str">
        <f>RIGHT(LEFT(E1305,6),2)</f>
        <v>11</v>
      </c>
      <c r="T1305" t="str">
        <f>CONCATENATE("Q", INT((S1305+2)/3))</f>
        <v>Q4</v>
      </c>
      <c r="U1305" s="7" t="str">
        <f>CONCATENATE(R1305," ",T1305)</f>
        <v>110 Q4</v>
      </c>
    </row>
    <row r="1306" spans="1:21" ht="70" customHeight="1">
      <c r="A1306" s="20" t="s">
        <v>4963</v>
      </c>
      <c r="B1306" s="2" t="s">
        <v>1722</v>
      </c>
      <c r="C1306" s="2" t="s">
        <v>1526</v>
      </c>
      <c r="D1306" s="2" t="s">
        <v>1437</v>
      </c>
      <c r="E1306" s="2" t="s">
        <v>1681</v>
      </c>
      <c r="F1306" s="14">
        <v>751.9</v>
      </c>
      <c r="G1306" s="22">
        <v>34.200000000000003</v>
      </c>
      <c r="H1306" s="25">
        <v>27.56</v>
      </c>
      <c r="I1306" s="5">
        <v>0.37959999999999999</v>
      </c>
      <c r="J1306" s="2" t="s">
        <v>23</v>
      </c>
      <c r="K1306" s="2" t="s">
        <v>1715</v>
      </c>
      <c r="L1306" s="2" t="s">
        <v>25</v>
      </c>
      <c r="M1306" s="2" t="s">
        <v>26</v>
      </c>
      <c r="N1306" s="2" t="s">
        <v>112</v>
      </c>
      <c r="O1306" s="2">
        <v>160</v>
      </c>
      <c r="P1306" s="2" t="s">
        <v>113</v>
      </c>
      <c r="Q1306" s="2" t="s">
        <v>29</v>
      </c>
      <c r="R1306" t="str">
        <f>LEFT(E1306,3)</f>
        <v>110</v>
      </c>
      <c r="S1306" t="str">
        <f>RIGHT(LEFT(E1306,6),2)</f>
        <v>11</v>
      </c>
      <c r="T1306" t="str">
        <f>CONCATENATE("Q", INT((S1306+2)/3))</f>
        <v>Q4</v>
      </c>
      <c r="U1306" s="7" t="str">
        <f>CONCATENATE(R1306," ",T1306)</f>
        <v>110 Q4</v>
      </c>
    </row>
    <row r="1307" spans="1:21" ht="70" customHeight="1">
      <c r="A1307" s="20" t="s">
        <v>4964</v>
      </c>
      <c r="B1307" s="2" t="s">
        <v>1723</v>
      </c>
      <c r="C1307" s="2" t="s">
        <v>1526</v>
      </c>
      <c r="D1307" s="2" t="s">
        <v>1437</v>
      </c>
      <c r="E1307" s="2" t="s">
        <v>1681</v>
      </c>
      <c r="F1307" s="14">
        <v>726.4</v>
      </c>
      <c r="G1307" s="22">
        <v>33</v>
      </c>
      <c r="H1307" s="25">
        <v>26.78</v>
      </c>
      <c r="I1307" s="5">
        <v>0.3906</v>
      </c>
      <c r="J1307" s="2" t="s">
        <v>23</v>
      </c>
      <c r="K1307" s="2" t="s">
        <v>1532</v>
      </c>
      <c r="L1307" s="2" t="s">
        <v>25</v>
      </c>
      <c r="M1307" s="2" t="s">
        <v>26</v>
      </c>
      <c r="N1307" s="2" t="s">
        <v>112</v>
      </c>
      <c r="O1307" s="2">
        <v>155</v>
      </c>
      <c r="P1307" s="2" t="s">
        <v>113</v>
      </c>
      <c r="Q1307" s="2" t="s">
        <v>29</v>
      </c>
      <c r="R1307" t="str">
        <f>LEFT(E1307,3)</f>
        <v>110</v>
      </c>
      <c r="S1307" t="str">
        <f>RIGHT(LEFT(E1307,6),2)</f>
        <v>11</v>
      </c>
      <c r="T1307" t="str">
        <f>CONCATENATE("Q", INT((S1307+2)/3))</f>
        <v>Q4</v>
      </c>
      <c r="U1307" s="7" t="str">
        <f>CONCATENATE(R1307," ",T1307)</f>
        <v>110 Q4</v>
      </c>
    </row>
    <row r="1308" spans="1:21" ht="70" customHeight="1">
      <c r="A1308" s="20" t="s">
        <v>4965</v>
      </c>
      <c r="B1308" s="2" t="s">
        <v>1724</v>
      </c>
      <c r="C1308" s="2" t="s">
        <v>1725</v>
      </c>
      <c r="D1308" s="2" t="s">
        <v>1437</v>
      </c>
      <c r="E1308" s="2" t="s">
        <v>1681</v>
      </c>
      <c r="F1308" s="14">
        <v>782.2</v>
      </c>
      <c r="G1308" s="22">
        <v>32.5</v>
      </c>
      <c r="H1308" s="25">
        <v>29.42</v>
      </c>
      <c r="I1308" s="5">
        <v>0.39610000000000001</v>
      </c>
      <c r="J1308" s="2" t="s">
        <v>23</v>
      </c>
      <c r="K1308" s="2" t="s">
        <v>1530</v>
      </c>
      <c r="L1308" s="2" t="s">
        <v>25</v>
      </c>
      <c r="M1308" s="2" t="s">
        <v>26</v>
      </c>
      <c r="N1308" s="2" t="s">
        <v>112</v>
      </c>
      <c r="O1308" s="2">
        <v>160</v>
      </c>
      <c r="P1308" s="2" t="s">
        <v>113</v>
      </c>
      <c r="Q1308" s="2" t="s">
        <v>29</v>
      </c>
      <c r="R1308" t="str">
        <f>LEFT(E1308,3)</f>
        <v>110</v>
      </c>
      <c r="S1308" t="str">
        <f>RIGHT(LEFT(E1308,6),2)</f>
        <v>11</v>
      </c>
      <c r="T1308" t="str">
        <f>CONCATENATE("Q", INT((S1308+2)/3))</f>
        <v>Q4</v>
      </c>
      <c r="U1308" s="7" t="str">
        <f>CONCATENATE(R1308," ",T1308)</f>
        <v>110 Q4</v>
      </c>
    </row>
    <row r="1309" spans="1:21" ht="70" customHeight="1">
      <c r="A1309" s="20" t="s">
        <v>4966</v>
      </c>
      <c r="B1309" s="2" t="s">
        <v>1726</v>
      </c>
      <c r="C1309" s="2" t="s">
        <v>20</v>
      </c>
      <c r="D1309" s="2" t="s">
        <v>44</v>
      </c>
      <c r="E1309" s="2" t="s">
        <v>1681</v>
      </c>
      <c r="F1309" s="14">
        <v>1542</v>
      </c>
      <c r="G1309" s="22">
        <v>28.5</v>
      </c>
      <c r="H1309" s="25">
        <v>57.03</v>
      </c>
      <c r="I1309" s="5">
        <v>0.51119999999999999</v>
      </c>
      <c r="J1309" s="2" t="s">
        <v>23</v>
      </c>
      <c r="K1309" s="2" t="s">
        <v>63</v>
      </c>
      <c r="L1309" s="2" t="s">
        <v>25</v>
      </c>
      <c r="M1309" s="2" t="s">
        <v>26</v>
      </c>
      <c r="N1309" s="2" t="s">
        <v>41</v>
      </c>
      <c r="O1309" s="2">
        <v>205</v>
      </c>
      <c r="P1309" s="2" t="s">
        <v>28</v>
      </c>
      <c r="Q1309" s="2" t="s">
        <v>29</v>
      </c>
      <c r="R1309" t="str">
        <f>LEFT(E1309,3)</f>
        <v>110</v>
      </c>
      <c r="S1309" t="str">
        <f>RIGHT(LEFT(E1309,6),2)</f>
        <v>11</v>
      </c>
      <c r="T1309" t="str">
        <f>CONCATENATE("Q", INT((S1309+2)/3))</f>
        <v>Q4</v>
      </c>
      <c r="U1309" s="7" t="str">
        <f>CONCATENATE(R1309," ",T1309)</f>
        <v>110 Q4</v>
      </c>
    </row>
    <row r="1310" spans="1:21" ht="70" customHeight="1">
      <c r="A1310" s="20" t="s">
        <v>4967</v>
      </c>
      <c r="B1310" s="2" t="s">
        <v>1727</v>
      </c>
      <c r="C1310" s="2" t="s">
        <v>286</v>
      </c>
      <c r="D1310" s="2" t="s">
        <v>44</v>
      </c>
      <c r="E1310" s="2" t="s">
        <v>1681</v>
      </c>
      <c r="F1310" s="14">
        <v>852</v>
      </c>
      <c r="G1310" s="22">
        <v>22.8</v>
      </c>
      <c r="H1310" s="25">
        <v>38.200000000000003</v>
      </c>
      <c r="I1310" s="5">
        <v>0.44469999999999998</v>
      </c>
      <c r="J1310" s="2" t="s">
        <v>23</v>
      </c>
      <c r="K1310" s="2" t="s">
        <v>277</v>
      </c>
      <c r="L1310" s="2" t="s">
        <v>25</v>
      </c>
      <c r="M1310" s="2" t="s">
        <v>26</v>
      </c>
      <c r="N1310" s="2" t="s">
        <v>46</v>
      </c>
      <c r="O1310" s="2">
        <v>210</v>
      </c>
      <c r="P1310" s="2" t="s">
        <v>28</v>
      </c>
      <c r="Q1310" s="2" t="s">
        <v>29</v>
      </c>
      <c r="R1310" t="str">
        <f>LEFT(E1310,3)</f>
        <v>110</v>
      </c>
      <c r="S1310" t="str">
        <f>RIGHT(LEFT(E1310,6),2)</f>
        <v>11</v>
      </c>
      <c r="T1310" t="str">
        <f>CONCATENATE("Q", INT((S1310+2)/3))</f>
        <v>Q4</v>
      </c>
      <c r="U1310" s="7" t="str">
        <f>CONCATENATE(R1310," ",T1310)</f>
        <v>110 Q4</v>
      </c>
    </row>
    <row r="1311" spans="1:21" ht="70" customHeight="1">
      <c r="A1311" s="20" t="s">
        <v>4968</v>
      </c>
      <c r="B1311" s="2" t="s">
        <v>84</v>
      </c>
      <c r="C1311" s="2" t="s">
        <v>1728</v>
      </c>
      <c r="D1311" s="2" t="s">
        <v>86</v>
      </c>
      <c r="E1311" s="2" t="s">
        <v>1681</v>
      </c>
      <c r="F1311" s="14">
        <v>1026</v>
      </c>
      <c r="G1311" s="22">
        <v>31.9</v>
      </c>
      <c r="H1311" s="25">
        <v>36.17</v>
      </c>
      <c r="I1311" s="5">
        <v>0.43490000000000001</v>
      </c>
      <c r="J1311" s="2" t="s">
        <v>23</v>
      </c>
      <c r="K1311" s="2" t="s">
        <v>291</v>
      </c>
      <c r="L1311" s="2" t="s">
        <v>25</v>
      </c>
      <c r="M1311" s="2" t="s">
        <v>26</v>
      </c>
      <c r="N1311" s="2" t="s">
        <v>50</v>
      </c>
      <c r="O1311" s="2">
        <v>160</v>
      </c>
      <c r="P1311" s="2" t="s">
        <v>28</v>
      </c>
      <c r="Q1311" s="2" t="s">
        <v>29</v>
      </c>
      <c r="R1311" t="str">
        <f>LEFT(E1311,3)</f>
        <v>110</v>
      </c>
      <c r="S1311" t="str">
        <f>RIGHT(LEFT(E1311,6),2)</f>
        <v>11</v>
      </c>
      <c r="T1311" t="str">
        <f>CONCATENATE("Q", INT((S1311+2)/3))</f>
        <v>Q4</v>
      </c>
      <c r="U1311" s="7" t="str">
        <f>CONCATENATE(R1311," ",T1311)</f>
        <v>110 Q4</v>
      </c>
    </row>
    <row r="1312" spans="1:21" ht="70" customHeight="1">
      <c r="A1312" s="20" t="s">
        <v>4969</v>
      </c>
      <c r="B1312" s="2" t="s">
        <v>84</v>
      </c>
      <c r="C1312" s="2" t="s">
        <v>1729</v>
      </c>
      <c r="D1312" s="2" t="s">
        <v>86</v>
      </c>
      <c r="E1312" s="2" t="s">
        <v>1681</v>
      </c>
      <c r="F1312" s="14">
        <v>883</v>
      </c>
      <c r="G1312" s="22">
        <v>29.4</v>
      </c>
      <c r="H1312" s="25">
        <v>33.74</v>
      </c>
      <c r="I1312" s="5">
        <v>0.42080000000000001</v>
      </c>
      <c r="J1312" s="2" t="s">
        <v>23</v>
      </c>
      <c r="K1312" s="2" t="s">
        <v>642</v>
      </c>
      <c r="L1312" s="2" t="s">
        <v>25</v>
      </c>
      <c r="M1312" s="2" t="s">
        <v>26</v>
      </c>
      <c r="N1312" s="2" t="s">
        <v>112</v>
      </c>
      <c r="O1312" s="2">
        <v>170</v>
      </c>
      <c r="P1312" s="2" t="s">
        <v>28</v>
      </c>
      <c r="Q1312" s="2" t="s">
        <v>29</v>
      </c>
      <c r="R1312" t="str">
        <f>LEFT(E1312,3)</f>
        <v>110</v>
      </c>
      <c r="S1312" t="str">
        <f>RIGHT(LEFT(E1312,6),2)</f>
        <v>11</v>
      </c>
      <c r="T1312" t="str">
        <f>CONCATENATE("Q", INT((S1312+2)/3))</f>
        <v>Q4</v>
      </c>
      <c r="U1312" s="7" t="str">
        <f>CONCATENATE(R1312," ",T1312)</f>
        <v>110 Q4</v>
      </c>
    </row>
    <row r="1313" spans="1:21" ht="70" customHeight="1">
      <c r="A1313" s="20" t="s">
        <v>4970</v>
      </c>
      <c r="B1313" s="2" t="s">
        <v>84</v>
      </c>
      <c r="C1313" s="2" t="s">
        <v>1730</v>
      </c>
      <c r="D1313" s="2" t="s">
        <v>86</v>
      </c>
      <c r="E1313" s="2" t="s">
        <v>1681</v>
      </c>
      <c r="F1313" s="14">
        <v>1525</v>
      </c>
      <c r="G1313" s="22">
        <v>32</v>
      </c>
      <c r="H1313" s="25">
        <v>51.54</v>
      </c>
      <c r="I1313" s="5">
        <v>0.4299</v>
      </c>
      <c r="J1313" s="2" t="s">
        <v>23</v>
      </c>
      <c r="K1313" s="2" t="s">
        <v>89</v>
      </c>
      <c r="L1313" s="2" t="s">
        <v>25</v>
      </c>
      <c r="M1313" s="2" t="s">
        <v>26</v>
      </c>
      <c r="N1313" s="2" t="s">
        <v>27</v>
      </c>
      <c r="O1313" s="2">
        <v>180</v>
      </c>
      <c r="P1313" s="2" t="s">
        <v>28</v>
      </c>
      <c r="Q1313" s="2" t="s">
        <v>29</v>
      </c>
      <c r="R1313" t="str">
        <f>LEFT(E1313,3)</f>
        <v>110</v>
      </c>
      <c r="S1313" t="str">
        <f>RIGHT(LEFT(E1313,6),2)</f>
        <v>11</v>
      </c>
      <c r="T1313" t="str">
        <f>CONCATENATE("Q", INT((S1313+2)/3))</f>
        <v>Q4</v>
      </c>
      <c r="U1313" s="7" t="str">
        <f>CONCATENATE(R1313," ",T1313)</f>
        <v>110 Q4</v>
      </c>
    </row>
    <row r="1314" spans="1:21" ht="70" customHeight="1">
      <c r="A1314" s="20" t="s">
        <v>4971</v>
      </c>
      <c r="B1314" s="2" t="s">
        <v>84</v>
      </c>
      <c r="C1314" s="2" t="s">
        <v>1731</v>
      </c>
      <c r="D1314" s="2" t="s">
        <v>86</v>
      </c>
      <c r="E1314" s="2" t="s">
        <v>1681</v>
      </c>
      <c r="F1314" s="14">
        <v>1528</v>
      </c>
      <c r="G1314" s="22">
        <v>32.1</v>
      </c>
      <c r="H1314" s="25">
        <v>51.54</v>
      </c>
      <c r="I1314" s="5">
        <v>0.4299</v>
      </c>
      <c r="J1314" s="2" t="s">
        <v>23</v>
      </c>
      <c r="K1314" s="2" t="s">
        <v>332</v>
      </c>
      <c r="L1314" s="2" t="s">
        <v>25</v>
      </c>
      <c r="M1314" s="2" t="s">
        <v>26</v>
      </c>
      <c r="N1314" s="2" t="s">
        <v>27</v>
      </c>
      <c r="O1314" s="2">
        <v>180</v>
      </c>
      <c r="P1314" s="2" t="s">
        <v>28</v>
      </c>
      <c r="Q1314" s="2" t="s">
        <v>29</v>
      </c>
      <c r="R1314" t="str">
        <f>LEFT(E1314,3)</f>
        <v>110</v>
      </c>
      <c r="S1314" t="str">
        <f>RIGHT(LEFT(E1314,6),2)</f>
        <v>11</v>
      </c>
      <c r="T1314" t="str">
        <f>CONCATENATE("Q", INT((S1314+2)/3))</f>
        <v>Q4</v>
      </c>
      <c r="U1314" s="7" t="str">
        <f>CONCATENATE(R1314," ",T1314)</f>
        <v>110 Q4</v>
      </c>
    </row>
    <row r="1315" spans="1:21" ht="70" customHeight="1">
      <c r="A1315" s="20" t="s">
        <v>4972</v>
      </c>
      <c r="B1315" s="2" t="s">
        <v>1008</v>
      </c>
      <c r="C1315" s="2" t="s">
        <v>626</v>
      </c>
      <c r="D1315" s="2" t="s">
        <v>1009</v>
      </c>
      <c r="E1315" s="2" t="s">
        <v>1681</v>
      </c>
      <c r="F1315" s="14">
        <v>1275</v>
      </c>
      <c r="G1315" s="22">
        <v>32</v>
      </c>
      <c r="H1315" s="25">
        <v>45.72</v>
      </c>
      <c r="I1315" s="5">
        <v>0.45660000000000001</v>
      </c>
      <c r="J1315" s="2" t="s">
        <v>23</v>
      </c>
      <c r="K1315" s="2" t="s">
        <v>1732</v>
      </c>
      <c r="L1315" s="2" t="s">
        <v>25</v>
      </c>
      <c r="M1315" s="2" t="s">
        <v>26</v>
      </c>
      <c r="N1315" s="2" t="s">
        <v>27</v>
      </c>
      <c r="O1315" s="2">
        <v>175</v>
      </c>
      <c r="P1315" s="2" t="s">
        <v>28</v>
      </c>
      <c r="Q1315" s="2" t="s">
        <v>29</v>
      </c>
      <c r="R1315" t="str">
        <f>LEFT(E1315,3)</f>
        <v>110</v>
      </c>
      <c r="S1315" t="str">
        <f>RIGHT(LEFT(E1315,6),2)</f>
        <v>11</v>
      </c>
      <c r="T1315" t="str">
        <f>CONCATENATE("Q", INT((S1315+2)/3))</f>
        <v>Q4</v>
      </c>
      <c r="U1315" s="7" t="str">
        <f>CONCATENATE(R1315," ",T1315)</f>
        <v>110 Q4</v>
      </c>
    </row>
    <row r="1316" spans="1:21" ht="70" customHeight="1">
      <c r="A1316" s="20" t="s">
        <v>4973</v>
      </c>
      <c r="B1316" s="2" t="s">
        <v>1550</v>
      </c>
      <c r="C1316" s="2" t="s">
        <v>398</v>
      </c>
      <c r="D1316" s="2" t="s">
        <v>1483</v>
      </c>
      <c r="E1316" s="2" t="s">
        <v>1681</v>
      </c>
      <c r="F1316" s="14">
        <v>1940</v>
      </c>
      <c r="G1316" s="22">
        <v>47</v>
      </c>
      <c r="H1316" s="25">
        <v>44.56</v>
      </c>
      <c r="I1316" s="5">
        <v>0.47899999999999998</v>
      </c>
      <c r="J1316" s="2" t="s">
        <v>23</v>
      </c>
      <c r="K1316" s="2" t="s">
        <v>55</v>
      </c>
      <c r="L1316" s="2" t="s">
        <v>25</v>
      </c>
      <c r="M1316" s="2" t="s">
        <v>26</v>
      </c>
      <c r="N1316" s="2" t="s">
        <v>27</v>
      </c>
      <c r="O1316" s="2">
        <v>200</v>
      </c>
      <c r="P1316" s="2" t="s">
        <v>28</v>
      </c>
      <c r="Q1316" s="2" t="s">
        <v>29</v>
      </c>
      <c r="R1316" t="str">
        <f>LEFT(E1316,3)</f>
        <v>110</v>
      </c>
      <c r="S1316" t="str">
        <f>RIGHT(LEFT(E1316,6),2)</f>
        <v>11</v>
      </c>
      <c r="T1316" t="str">
        <f>CONCATENATE("Q", INT((S1316+2)/3))</f>
        <v>Q4</v>
      </c>
      <c r="U1316" s="7" t="str">
        <f>CONCATENATE(R1316," ",T1316)</f>
        <v>110 Q4</v>
      </c>
    </row>
    <row r="1317" spans="1:21" ht="70" customHeight="1">
      <c r="A1317" s="20" t="s">
        <v>4974</v>
      </c>
      <c r="B1317" s="2" t="s">
        <v>1550</v>
      </c>
      <c r="C1317" s="2" t="s">
        <v>1551</v>
      </c>
      <c r="D1317" s="2" t="s">
        <v>1483</v>
      </c>
      <c r="E1317" s="2" t="s">
        <v>1681</v>
      </c>
      <c r="F1317" s="14">
        <v>1479</v>
      </c>
      <c r="G1317" s="22">
        <v>46.9</v>
      </c>
      <c r="H1317" s="25">
        <v>34.75</v>
      </c>
      <c r="I1317" s="5">
        <v>0.48320000000000002</v>
      </c>
      <c r="J1317" s="2" t="s">
        <v>23</v>
      </c>
      <c r="K1317" s="2" t="s">
        <v>55</v>
      </c>
      <c r="L1317" s="2" t="s">
        <v>25</v>
      </c>
      <c r="M1317" s="2" t="s">
        <v>26</v>
      </c>
      <c r="N1317" s="2" t="s">
        <v>50</v>
      </c>
      <c r="O1317" s="2">
        <v>200</v>
      </c>
      <c r="P1317" s="2" t="s">
        <v>28</v>
      </c>
      <c r="Q1317" s="2" t="s">
        <v>29</v>
      </c>
      <c r="R1317" t="str">
        <f>LEFT(E1317,3)</f>
        <v>110</v>
      </c>
      <c r="S1317" t="str">
        <f>RIGHT(LEFT(E1317,6),2)</f>
        <v>11</v>
      </c>
      <c r="T1317" t="str">
        <f>CONCATENATE("Q", INT((S1317+2)/3))</f>
        <v>Q4</v>
      </c>
      <c r="U1317" s="7" t="str">
        <f>CONCATENATE(R1317," ",T1317)</f>
        <v>110 Q4</v>
      </c>
    </row>
    <row r="1318" spans="1:21" ht="70" customHeight="1">
      <c r="A1318" s="20" t="s">
        <v>4975</v>
      </c>
      <c r="B1318" s="2" t="s">
        <v>1550</v>
      </c>
      <c r="C1318" s="2" t="s">
        <v>400</v>
      </c>
      <c r="D1318" s="2" t="s">
        <v>1483</v>
      </c>
      <c r="E1318" s="2" t="s">
        <v>1681</v>
      </c>
      <c r="F1318" s="14">
        <v>1253</v>
      </c>
      <c r="G1318" s="22">
        <v>39.799999999999997</v>
      </c>
      <c r="H1318" s="25">
        <v>33.99</v>
      </c>
      <c r="I1318" s="5">
        <v>0.47460000000000002</v>
      </c>
      <c r="J1318" s="2" t="s">
        <v>23</v>
      </c>
      <c r="K1318" s="2" t="s">
        <v>312</v>
      </c>
      <c r="L1318" s="2" t="s">
        <v>25</v>
      </c>
      <c r="M1318" s="2" t="s">
        <v>26</v>
      </c>
      <c r="N1318" s="2" t="s">
        <v>50</v>
      </c>
      <c r="O1318" s="2">
        <v>200</v>
      </c>
      <c r="P1318" s="2" t="s">
        <v>28</v>
      </c>
      <c r="Q1318" s="2" t="s">
        <v>29</v>
      </c>
      <c r="R1318" t="str">
        <f>LEFT(E1318,3)</f>
        <v>110</v>
      </c>
      <c r="S1318" t="str">
        <f>RIGHT(LEFT(E1318,6),2)</f>
        <v>11</v>
      </c>
      <c r="T1318" t="str">
        <f>CONCATENATE("Q", INT((S1318+2)/3))</f>
        <v>Q4</v>
      </c>
      <c r="U1318" s="7" t="str">
        <f>CONCATENATE(R1318," ",T1318)</f>
        <v>110 Q4</v>
      </c>
    </row>
    <row r="1319" spans="1:21" ht="70" customHeight="1">
      <c r="A1319" s="20" t="s">
        <v>4976</v>
      </c>
      <c r="B1319" s="2" t="s">
        <v>137</v>
      </c>
      <c r="C1319" s="2" t="s">
        <v>500</v>
      </c>
      <c r="D1319" s="2" t="s">
        <v>139</v>
      </c>
      <c r="E1319" s="2" t="s">
        <v>1681</v>
      </c>
      <c r="F1319" s="14">
        <v>1110</v>
      </c>
      <c r="G1319" s="22">
        <v>29.9</v>
      </c>
      <c r="H1319" s="25">
        <v>42.12</v>
      </c>
      <c r="I1319" s="5">
        <v>0.48970000000000002</v>
      </c>
      <c r="J1319" s="2" t="s">
        <v>23</v>
      </c>
      <c r="K1319" s="2" t="s">
        <v>34</v>
      </c>
      <c r="L1319" s="2" t="s">
        <v>25</v>
      </c>
      <c r="M1319" s="2" t="s">
        <v>26</v>
      </c>
      <c r="N1319" s="2" t="s">
        <v>112</v>
      </c>
      <c r="O1319" s="2">
        <v>128</v>
      </c>
      <c r="P1319" s="2" t="s">
        <v>28</v>
      </c>
      <c r="Q1319" s="2" t="s">
        <v>29</v>
      </c>
      <c r="R1319" t="str">
        <f>LEFT(E1319,3)</f>
        <v>110</v>
      </c>
      <c r="S1319" t="str">
        <f>RIGHT(LEFT(E1319,6),2)</f>
        <v>11</v>
      </c>
      <c r="T1319" t="str">
        <f>CONCATENATE("Q", INT((S1319+2)/3))</f>
        <v>Q4</v>
      </c>
      <c r="U1319" s="7" t="str">
        <f>CONCATENATE(R1319," ",T1319)</f>
        <v>110 Q4</v>
      </c>
    </row>
    <row r="1320" spans="1:21" ht="70" customHeight="1">
      <c r="A1320" s="20" t="s">
        <v>4977</v>
      </c>
      <c r="B1320" s="2" t="s">
        <v>137</v>
      </c>
      <c r="C1320" s="2" t="s">
        <v>1733</v>
      </c>
      <c r="D1320" s="2" t="s">
        <v>139</v>
      </c>
      <c r="E1320" s="2" t="s">
        <v>1681</v>
      </c>
      <c r="F1320" s="14">
        <v>1320</v>
      </c>
      <c r="G1320" s="22">
        <v>30.2</v>
      </c>
      <c r="H1320" s="25">
        <v>48.69</v>
      </c>
      <c r="I1320" s="5">
        <v>0.4889</v>
      </c>
      <c r="J1320" s="2" t="s">
        <v>23</v>
      </c>
      <c r="K1320" s="2" t="s">
        <v>33</v>
      </c>
      <c r="L1320" s="2" t="s">
        <v>25</v>
      </c>
      <c r="M1320" s="2" t="s">
        <v>26</v>
      </c>
      <c r="N1320" s="2" t="s">
        <v>27</v>
      </c>
      <c r="O1320" s="2">
        <v>128</v>
      </c>
      <c r="P1320" s="2" t="s">
        <v>28</v>
      </c>
      <c r="Q1320" s="2" t="s">
        <v>29</v>
      </c>
      <c r="R1320" t="str">
        <f>LEFT(E1320,3)</f>
        <v>110</v>
      </c>
      <c r="S1320" t="str">
        <f>RIGHT(LEFT(E1320,6),2)</f>
        <v>11</v>
      </c>
      <c r="T1320" t="str">
        <f>CONCATENATE("Q", INT((S1320+2)/3))</f>
        <v>Q4</v>
      </c>
      <c r="U1320" s="7" t="str">
        <f>CONCATENATE(R1320," ",T1320)</f>
        <v>110 Q4</v>
      </c>
    </row>
    <row r="1321" spans="1:21" ht="70" customHeight="1">
      <c r="A1321" s="20" t="s">
        <v>4978</v>
      </c>
      <c r="B1321" s="2" t="s">
        <v>137</v>
      </c>
      <c r="C1321" s="2" t="s">
        <v>1734</v>
      </c>
      <c r="D1321" s="2" t="s">
        <v>139</v>
      </c>
      <c r="E1321" s="2" t="s">
        <v>1681</v>
      </c>
      <c r="F1321" s="14">
        <v>1003</v>
      </c>
      <c r="G1321" s="22">
        <v>31.2</v>
      </c>
      <c r="H1321" s="25">
        <v>37.270000000000003</v>
      </c>
      <c r="I1321" s="5">
        <v>0.45440000000000003</v>
      </c>
      <c r="J1321" s="2" t="s">
        <v>23</v>
      </c>
      <c r="K1321" s="2" t="s">
        <v>33</v>
      </c>
      <c r="L1321" s="2" t="s">
        <v>25</v>
      </c>
      <c r="M1321" s="2" t="s">
        <v>26</v>
      </c>
      <c r="N1321" s="2" t="s">
        <v>112</v>
      </c>
      <c r="O1321" s="2">
        <v>128</v>
      </c>
      <c r="P1321" s="2" t="s">
        <v>28</v>
      </c>
      <c r="Q1321" s="2" t="s">
        <v>29</v>
      </c>
      <c r="R1321" t="str">
        <f>LEFT(E1321,3)</f>
        <v>110</v>
      </c>
      <c r="S1321" t="str">
        <f>RIGHT(LEFT(E1321,6),2)</f>
        <v>11</v>
      </c>
      <c r="T1321" t="str">
        <f>CONCATENATE("Q", INT((S1321+2)/3))</f>
        <v>Q4</v>
      </c>
      <c r="U1321" s="7" t="str">
        <f>CONCATENATE(R1321," ",T1321)</f>
        <v>110 Q4</v>
      </c>
    </row>
    <row r="1322" spans="1:21" ht="70" customHeight="1">
      <c r="A1322" s="20" t="s">
        <v>4979</v>
      </c>
      <c r="B1322" s="2" t="s">
        <v>140</v>
      </c>
      <c r="C1322" s="2" t="s">
        <v>1735</v>
      </c>
      <c r="D1322" s="2" t="s">
        <v>142</v>
      </c>
      <c r="E1322" s="2" t="s">
        <v>1681</v>
      </c>
      <c r="F1322" s="14">
        <v>1511</v>
      </c>
      <c r="G1322" s="22">
        <v>34</v>
      </c>
      <c r="H1322" s="25">
        <v>45.98</v>
      </c>
      <c r="I1322" s="5">
        <v>0.49940000000000001</v>
      </c>
      <c r="J1322" s="2" t="s">
        <v>23</v>
      </c>
      <c r="K1322" s="2" t="s">
        <v>248</v>
      </c>
      <c r="L1322" s="2" t="s">
        <v>25</v>
      </c>
      <c r="M1322" s="2" t="s">
        <v>117</v>
      </c>
      <c r="N1322" s="2" t="s">
        <v>107</v>
      </c>
      <c r="O1322" s="2">
        <v>220</v>
      </c>
      <c r="P1322" s="2" t="s">
        <v>28</v>
      </c>
      <c r="Q1322" s="2" t="s">
        <v>29</v>
      </c>
      <c r="R1322" t="str">
        <f>LEFT(E1322,3)</f>
        <v>110</v>
      </c>
      <c r="S1322" t="str">
        <f>RIGHT(LEFT(E1322,6),2)</f>
        <v>11</v>
      </c>
      <c r="T1322" t="str">
        <f>CONCATENATE("Q", INT((S1322+2)/3))</f>
        <v>Q4</v>
      </c>
      <c r="U1322" s="7" t="str">
        <f>CONCATENATE(R1322," ",T1322)</f>
        <v>110 Q4</v>
      </c>
    </row>
    <row r="1323" spans="1:21" ht="70" customHeight="1">
      <c r="A1323" s="20" t="s">
        <v>4980</v>
      </c>
      <c r="B1323" s="2" t="s">
        <v>132</v>
      </c>
      <c r="C1323" s="2" t="s">
        <v>1736</v>
      </c>
      <c r="D1323" s="2" t="s">
        <v>134</v>
      </c>
      <c r="E1323" s="2" t="s">
        <v>1737</v>
      </c>
      <c r="F1323" s="14">
        <v>766</v>
      </c>
      <c r="G1323" s="22">
        <v>34.700000000000003</v>
      </c>
      <c r="H1323" s="25">
        <v>22.09</v>
      </c>
      <c r="I1323" s="5">
        <v>0.62180000000000002</v>
      </c>
      <c r="J1323" s="2" t="s">
        <v>23</v>
      </c>
      <c r="K1323" s="2" t="s">
        <v>1738</v>
      </c>
      <c r="L1323" s="2" t="s">
        <v>222</v>
      </c>
      <c r="M1323" s="2" t="s">
        <v>1002</v>
      </c>
      <c r="N1323" s="2" t="s">
        <v>364</v>
      </c>
      <c r="O1323" s="8"/>
      <c r="P1323" s="2" t="s">
        <v>28</v>
      </c>
      <c r="Q1323" s="2" t="s">
        <v>29</v>
      </c>
      <c r="R1323" t="str">
        <f>LEFT(E1323,3)</f>
        <v>110</v>
      </c>
      <c r="S1323" t="str">
        <f>RIGHT(LEFT(E1323,6),2)</f>
        <v>11</v>
      </c>
      <c r="T1323" t="str">
        <f>CONCATENATE("Q", INT((S1323+2)/3))</f>
        <v>Q4</v>
      </c>
      <c r="U1323" s="7" t="str">
        <f>CONCATENATE(R1323," ",T1323)</f>
        <v>110 Q4</v>
      </c>
    </row>
    <row r="1324" spans="1:21" ht="70" customHeight="1">
      <c r="A1324" s="20" t="s">
        <v>4981</v>
      </c>
      <c r="B1324" s="2" t="s">
        <v>1481</v>
      </c>
      <c r="C1324" s="2" t="s">
        <v>1739</v>
      </c>
      <c r="D1324" s="2" t="s">
        <v>1483</v>
      </c>
      <c r="E1324" s="2" t="s">
        <v>1737</v>
      </c>
      <c r="F1324" s="14">
        <v>1041</v>
      </c>
      <c r="G1324" s="22">
        <v>39.299999999999997</v>
      </c>
      <c r="H1324" s="25">
        <v>26.48</v>
      </c>
      <c r="I1324" s="5">
        <v>0.60919999999999996</v>
      </c>
      <c r="J1324" s="2" t="s">
        <v>23</v>
      </c>
      <c r="K1324" s="2" t="s">
        <v>77</v>
      </c>
      <c r="L1324" s="2" t="s">
        <v>222</v>
      </c>
      <c r="M1324" s="2" t="s">
        <v>223</v>
      </c>
      <c r="N1324" s="2" t="s">
        <v>50</v>
      </c>
      <c r="O1324" s="8"/>
      <c r="P1324" s="2" t="s">
        <v>28</v>
      </c>
      <c r="Q1324" s="2" t="s">
        <v>29</v>
      </c>
      <c r="R1324" t="str">
        <f>LEFT(E1324,3)</f>
        <v>110</v>
      </c>
      <c r="S1324" t="str">
        <f>RIGHT(LEFT(E1324,6),2)</f>
        <v>11</v>
      </c>
      <c r="T1324" t="str">
        <f>CONCATENATE("Q", INT((S1324+2)/3))</f>
        <v>Q4</v>
      </c>
      <c r="U1324" s="7" t="str">
        <f>CONCATENATE(R1324," ",T1324)</f>
        <v>110 Q4</v>
      </c>
    </row>
    <row r="1325" spans="1:21" ht="70" customHeight="1">
      <c r="A1325" s="20" t="s">
        <v>4982</v>
      </c>
      <c r="B1325" s="2" t="s">
        <v>1453</v>
      </c>
      <c r="C1325" s="2" t="s">
        <v>1740</v>
      </c>
      <c r="D1325" s="2" t="s">
        <v>1455</v>
      </c>
      <c r="E1325" s="2" t="s">
        <v>1737</v>
      </c>
      <c r="F1325" s="14">
        <v>1232</v>
      </c>
      <c r="G1325" s="22">
        <v>24.8</v>
      </c>
      <c r="H1325" s="25">
        <v>50.7</v>
      </c>
      <c r="I1325" s="5">
        <v>0.52680000000000005</v>
      </c>
      <c r="J1325" s="2" t="s">
        <v>23</v>
      </c>
      <c r="K1325" s="2" t="s">
        <v>1589</v>
      </c>
      <c r="L1325" s="2" t="s">
        <v>25</v>
      </c>
      <c r="M1325" s="2" t="s">
        <v>26</v>
      </c>
      <c r="N1325" s="2" t="s">
        <v>1228</v>
      </c>
      <c r="O1325" s="2">
        <v>175</v>
      </c>
      <c r="P1325" s="2" t="s">
        <v>236</v>
      </c>
      <c r="Q1325" s="2" t="s">
        <v>29</v>
      </c>
      <c r="R1325" t="str">
        <f>LEFT(E1325,3)</f>
        <v>110</v>
      </c>
      <c r="S1325" t="str">
        <f>RIGHT(LEFT(E1325,6),2)</f>
        <v>11</v>
      </c>
      <c r="T1325" t="str">
        <f>CONCATENATE("Q", INT((S1325+2)/3))</f>
        <v>Q4</v>
      </c>
      <c r="U1325" s="7" t="str">
        <f>CONCATENATE(R1325," ",T1325)</f>
        <v>110 Q4</v>
      </c>
    </row>
    <row r="1326" spans="1:21" ht="70" customHeight="1">
      <c r="A1326" s="20" t="s">
        <v>4983</v>
      </c>
      <c r="B1326" s="2" t="s">
        <v>1453</v>
      </c>
      <c r="C1326" s="2" t="s">
        <v>1741</v>
      </c>
      <c r="D1326" s="2" t="s">
        <v>1455</v>
      </c>
      <c r="E1326" s="2" t="s">
        <v>1737</v>
      </c>
      <c r="F1326" s="14">
        <v>1223</v>
      </c>
      <c r="G1326" s="22">
        <v>24.8</v>
      </c>
      <c r="H1326" s="25">
        <v>50.35</v>
      </c>
      <c r="I1326" s="5">
        <v>0.52580000000000005</v>
      </c>
      <c r="J1326" s="2" t="s">
        <v>23</v>
      </c>
      <c r="K1326" s="2" t="s">
        <v>1589</v>
      </c>
      <c r="L1326" s="2" t="s">
        <v>25</v>
      </c>
      <c r="M1326" s="2" t="s">
        <v>26</v>
      </c>
      <c r="N1326" s="2" t="s">
        <v>1228</v>
      </c>
      <c r="O1326" s="2">
        <v>175</v>
      </c>
      <c r="P1326" s="2" t="s">
        <v>236</v>
      </c>
      <c r="Q1326" s="2" t="s">
        <v>29</v>
      </c>
      <c r="R1326" t="str">
        <f>LEFT(E1326,3)</f>
        <v>110</v>
      </c>
      <c r="S1326" t="str">
        <f>RIGHT(LEFT(E1326,6),2)</f>
        <v>11</v>
      </c>
      <c r="T1326" t="str">
        <f>CONCATENATE("Q", INT((S1326+2)/3))</f>
        <v>Q4</v>
      </c>
      <c r="U1326" s="7" t="str">
        <f>CONCATENATE(R1326," ",T1326)</f>
        <v>110 Q4</v>
      </c>
    </row>
    <row r="1327" spans="1:21" ht="70" customHeight="1">
      <c r="A1327" s="20" t="s">
        <v>4984</v>
      </c>
      <c r="B1327" s="2" t="s">
        <v>1742</v>
      </c>
      <c r="C1327" s="2" t="s">
        <v>48</v>
      </c>
      <c r="D1327" s="2" t="s">
        <v>44</v>
      </c>
      <c r="E1327" s="2" t="s">
        <v>1737</v>
      </c>
      <c r="F1327" s="14">
        <v>1160</v>
      </c>
      <c r="G1327" s="22">
        <v>27.8</v>
      </c>
      <c r="H1327" s="25">
        <v>44.42</v>
      </c>
      <c r="I1327" s="5">
        <v>0.46339999999999998</v>
      </c>
      <c r="J1327" s="2" t="s">
        <v>23</v>
      </c>
      <c r="K1327" s="2" t="s">
        <v>45</v>
      </c>
      <c r="L1327" s="2" t="s">
        <v>25</v>
      </c>
      <c r="M1327" s="2" t="s">
        <v>26</v>
      </c>
      <c r="N1327" s="2" t="s">
        <v>50</v>
      </c>
      <c r="O1327" s="2">
        <v>205</v>
      </c>
      <c r="P1327" s="2" t="s">
        <v>28</v>
      </c>
      <c r="Q1327" s="2" t="s">
        <v>29</v>
      </c>
      <c r="R1327" t="str">
        <f>LEFT(E1327,3)</f>
        <v>110</v>
      </c>
      <c r="S1327" t="str">
        <f>RIGHT(LEFT(E1327,6),2)</f>
        <v>11</v>
      </c>
      <c r="T1327" t="str">
        <f>CONCATENATE("Q", INT((S1327+2)/3))</f>
        <v>Q4</v>
      </c>
      <c r="U1327" s="7" t="str">
        <f>CONCATENATE(R1327," ",T1327)</f>
        <v>110 Q4</v>
      </c>
    </row>
    <row r="1328" spans="1:21" ht="70" customHeight="1">
      <c r="A1328" s="20" t="s">
        <v>4985</v>
      </c>
      <c r="B1328" s="2" t="s">
        <v>1743</v>
      </c>
      <c r="C1328" s="2" t="s">
        <v>79</v>
      </c>
      <c r="D1328" s="2" t="s">
        <v>44</v>
      </c>
      <c r="E1328" s="2" t="s">
        <v>1737</v>
      </c>
      <c r="F1328" s="14">
        <v>1030</v>
      </c>
      <c r="G1328" s="22">
        <v>29.1</v>
      </c>
      <c r="H1328" s="25">
        <v>38.200000000000003</v>
      </c>
      <c r="I1328" s="5">
        <v>0.44469999999999998</v>
      </c>
      <c r="J1328" s="2" t="s">
        <v>23</v>
      </c>
      <c r="K1328" s="2" t="s">
        <v>72</v>
      </c>
      <c r="L1328" s="2" t="s">
        <v>25</v>
      </c>
      <c r="M1328" s="2" t="s">
        <v>26</v>
      </c>
      <c r="N1328" s="2" t="s">
        <v>46</v>
      </c>
      <c r="O1328" s="2">
        <v>210</v>
      </c>
      <c r="P1328" s="2" t="s">
        <v>28</v>
      </c>
      <c r="Q1328" s="2" t="s">
        <v>29</v>
      </c>
      <c r="R1328" t="str">
        <f>LEFT(E1328,3)</f>
        <v>110</v>
      </c>
      <c r="S1328" t="str">
        <f>RIGHT(LEFT(E1328,6),2)</f>
        <v>11</v>
      </c>
      <c r="T1328" t="str">
        <f>CONCATENATE("Q", INT((S1328+2)/3))</f>
        <v>Q4</v>
      </c>
      <c r="U1328" s="7" t="str">
        <f>CONCATENATE(R1328," ",T1328)</f>
        <v>110 Q4</v>
      </c>
    </row>
    <row r="1329" spans="1:21" ht="70" customHeight="1">
      <c r="A1329" s="20" t="s">
        <v>4986</v>
      </c>
      <c r="B1329" s="2" t="s">
        <v>84</v>
      </c>
      <c r="C1329" s="2" t="s">
        <v>1744</v>
      </c>
      <c r="D1329" s="2" t="s">
        <v>86</v>
      </c>
      <c r="E1329" s="2" t="s">
        <v>1737</v>
      </c>
      <c r="F1329" s="14">
        <v>1253</v>
      </c>
      <c r="G1329" s="22">
        <v>30.3</v>
      </c>
      <c r="H1329" s="25">
        <v>44.91</v>
      </c>
      <c r="I1329" s="5">
        <v>0.42459999999999998</v>
      </c>
      <c r="J1329" s="2" t="s">
        <v>23</v>
      </c>
      <c r="K1329" s="2" t="s">
        <v>519</v>
      </c>
      <c r="L1329" s="2" t="s">
        <v>25</v>
      </c>
      <c r="M1329" s="2" t="s">
        <v>26</v>
      </c>
      <c r="N1329" s="2" t="s">
        <v>27</v>
      </c>
      <c r="O1329" s="2">
        <v>180</v>
      </c>
      <c r="P1329" s="2" t="s">
        <v>28</v>
      </c>
      <c r="Q1329" s="2" t="s">
        <v>29</v>
      </c>
      <c r="R1329" t="str">
        <f>LEFT(E1329,3)</f>
        <v>110</v>
      </c>
      <c r="S1329" t="str">
        <f>RIGHT(LEFT(E1329,6),2)</f>
        <v>11</v>
      </c>
      <c r="T1329" t="str">
        <f>CONCATENATE("Q", INT((S1329+2)/3))</f>
        <v>Q4</v>
      </c>
      <c r="U1329" s="7" t="str">
        <f>CONCATENATE(R1329," ",T1329)</f>
        <v>110 Q4</v>
      </c>
    </row>
    <row r="1330" spans="1:21" ht="70" customHeight="1">
      <c r="A1330" s="20" t="s">
        <v>4987</v>
      </c>
      <c r="B1330" s="2" t="s">
        <v>1476</v>
      </c>
      <c r="C1330" s="2" t="s">
        <v>724</v>
      </c>
      <c r="D1330" s="2" t="s">
        <v>1478</v>
      </c>
      <c r="E1330" s="2" t="s">
        <v>1737</v>
      </c>
      <c r="F1330" s="14">
        <v>1013</v>
      </c>
      <c r="G1330" s="22">
        <v>33.1</v>
      </c>
      <c r="H1330" s="25">
        <v>32.43</v>
      </c>
      <c r="I1330" s="5">
        <v>0.45839999999999997</v>
      </c>
      <c r="J1330" s="2" t="s">
        <v>23</v>
      </c>
      <c r="K1330" s="2" t="s">
        <v>264</v>
      </c>
      <c r="L1330" s="2" t="s">
        <v>25</v>
      </c>
      <c r="M1330" s="2" t="s">
        <v>117</v>
      </c>
      <c r="N1330" s="2" t="s">
        <v>112</v>
      </c>
      <c r="O1330" s="2">
        <v>185</v>
      </c>
      <c r="P1330" s="2" t="s">
        <v>28</v>
      </c>
      <c r="Q1330" s="2" t="s">
        <v>29</v>
      </c>
      <c r="R1330" t="str">
        <f>LEFT(E1330,3)</f>
        <v>110</v>
      </c>
      <c r="S1330" t="str">
        <f>RIGHT(LEFT(E1330,6),2)</f>
        <v>11</v>
      </c>
      <c r="T1330" t="str">
        <f>CONCATENATE("Q", INT((S1330+2)/3))</f>
        <v>Q4</v>
      </c>
      <c r="U1330" s="7" t="str">
        <f>CONCATENATE(R1330," ",T1330)</f>
        <v>110 Q4</v>
      </c>
    </row>
    <row r="1331" spans="1:21" ht="70" customHeight="1">
      <c r="A1331" s="20" t="s">
        <v>4988</v>
      </c>
      <c r="B1331" s="2" t="s">
        <v>1476</v>
      </c>
      <c r="C1331" s="2" t="s">
        <v>551</v>
      </c>
      <c r="D1331" s="2" t="s">
        <v>1478</v>
      </c>
      <c r="E1331" s="2" t="s">
        <v>1737</v>
      </c>
      <c r="F1331" s="14">
        <v>1658</v>
      </c>
      <c r="G1331" s="22">
        <v>33.1</v>
      </c>
      <c r="H1331" s="25">
        <v>51.79</v>
      </c>
      <c r="I1331" s="5">
        <v>0.50349999999999995</v>
      </c>
      <c r="J1331" s="2" t="s">
        <v>23</v>
      </c>
      <c r="K1331" s="2" t="s">
        <v>31</v>
      </c>
      <c r="L1331" s="2" t="s">
        <v>25</v>
      </c>
      <c r="M1331" s="2" t="s">
        <v>117</v>
      </c>
      <c r="N1331" s="2" t="s">
        <v>41</v>
      </c>
      <c r="O1331" s="2">
        <v>190</v>
      </c>
      <c r="P1331" s="2" t="s">
        <v>28</v>
      </c>
      <c r="Q1331" s="2" t="s">
        <v>29</v>
      </c>
      <c r="R1331" t="str">
        <f>LEFT(E1331,3)</f>
        <v>110</v>
      </c>
      <c r="S1331" t="str">
        <f>RIGHT(LEFT(E1331,6),2)</f>
        <v>11</v>
      </c>
      <c r="T1331" t="str">
        <f>CONCATENATE("Q", INT((S1331+2)/3))</f>
        <v>Q4</v>
      </c>
      <c r="U1331" s="7" t="str">
        <f>CONCATENATE(R1331," ",T1331)</f>
        <v>110 Q4</v>
      </c>
    </row>
    <row r="1332" spans="1:21" ht="70" customHeight="1">
      <c r="A1332" s="20" t="s">
        <v>4989</v>
      </c>
      <c r="B1332" s="2" t="s">
        <v>1550</v>
      </c>
      <c r="C1332" s="2" t="s">
        <v>551</v>
      </c>
      <c r="D1332" s="2" t="s">
        <v>1483</v>
      </c>
      <c r="E1332" s="2" t="s">
        <v>1737</v>
      </c>
      <c r="F1332" s="14">
        <v>1636</v>
      </c>
      <c r="G1332" s="22">
        <v>39.5</v>
      </c>
      <c r="H1332" s="25">
        <v>43.62</v>
      </c>
      <c r="I1332" s="5">
        <v>0.4894</v>
      </c>
      <c r="J1332" s="2" t="s">
        <v>23</v>
      </c>
      <c r="K1332" s="2" t="s">
        <v>284</v>
      </c>
      <c r="L1332" s="2" t="s">
        <v>25</v>
      </c>
      <c r="M1332" s="2" t="s">
        <v>26</v>
      </c>
      <c r="N1332" s="2" t="s">
        <v>27</v>
      </c>
      <c r="O1332" s="2">
        <v>210</v>
      </c>
      <c r="P1332" s="2" t="s">
        <v>28</v>
      </c>
      <c r="Q1332" s="2" t="s">
        <v>29</v>
      </c>
      <c r="R1332" t="str">
        <f>LEFT(E1332,3)</f>
        <v>110</v>
      </c>
      <c r="S1332" t="str">
        <f>RIGHT(LEFT(E1332,6),2)</f>
        <v>11</v>
      </c>
      <c r="T1332" t="str">
        <f>CONCATENATE("Q", INT((S1332+2)/3))</f>
        <v>Q4</v>
      </c>
      <c r="U1332" s="7" t="str">
        <f>CONCATENATE(R1332," ",T1332)</f>
        <v>110 Q4</v>
      </c>
    </row>
    <row r="1333" spans="1:21" ht="70" customHeight="1">
      <c r="A1333" s="20" t="s">
        <v>4990</v>
      </c>
      <c r="B1333" s="2" t="s">
        <v>1550</v>
      </c>
      <c r="C1333" s="2" t="s">
        <v>1745</v>
      </c>
      <c r="D1333" s="2" t="s">
        <v>1483</v>
      </c>
      <c r="E1333" s="2" t="s">
        <v>1746</v>
      </c>
      <c r="F1333" s="14">
        <v>1437</v>
      </c>
      <c r="G1333" s="22">
        <v>39.799999999999997</v>
      </c>
      <c r="H1333" s="25">
        <v>36.11</v>
      </c>
      <c r="I1333" s="5">
        <v>0.59109999999999996</v>
      </c>
      <c r="J1333" s="2" t="s">
        <v>23</v>
      </c>
      <c r="K1333" s="2" t="s">
        <v>503</v>
      </c>
      <c r="L1333" s="2" t="s">
        <v>222</v>
      </c>
      <c r="M1333" s="2" t="s">
        <v>223</v>
      </c>
      <c r="N1333" s="2" t="s">
        <v>27</v>
      </c>
      <c r="O1333" s="8"/>
      <c r="P1333" s="2" t="s">
        <v>28</v>
      </c>
      <c r="Q1333" s="2" t="s">
        <v>29</v>
      </c>
      <c r="R1333" t="str">
        <f>LEFT(E1333,3)</f>
        <v>110</v>
      </c>
      <c r="S1333" t="str">
        <f>RIGHT(LEFT(E1333,6),2)</f>
        <v>11</v>
      </c>
      <c r="T1333" t="str">
        <f>CONCATENATE("Q", INT((S1333+2)/3))</f>
        <v>Q4</v>
      </c>
      <c r="U1333" s="7" t="str">
        <f>CONCATENATE(R1333," ",T1333)</f>
        <v>110 Q4</v>
      </c>
    </row>
    <row r="1334" spans="1:21" ht="70" customHeight="1">
      <c r="A1334" s="20" t="s">
        <v>4991</v>
      </c>
      <c r="B1334" s="2" t="s">
        <v>124</v>
      </c>
      <c r="C1334" s="2" t="s">
        <v>1747</v>
      </c>
      <c r="D1334" s="2" t="s">
        <v>126</v>
      </c>
      <c r="E1334" s="2" t="s">
        <v>1746</v>
      </c>
      <c r="F1334" s="14">
        <v>1542</v>
      </c>
      <c r="G1334" s="22">
        <v>38</v>
      </c>
      <c r="H1334" s="25">
        <v>45.02</v>
      </c>
      <c r="I1334" s="5">
        <v>0.4859</v>
      </c>
      <c r="J1334" s="2" t="s">
        <v>23</v>
      </c>
      <c r="K1334" s="2" t="s">
        <v>492</v>
      </c>
      <c r="L1334" s="2" t="s">
        <v>25</v>
      </c>
      <c r="M1334" s="2" t="s">
        <v>26</v>
      </c>
      <c r="N1334" s="2" t="s">
        <v>27</v>
      </c>
      <c r="O1334" s="2">
        <v>165</v>
      </c>
      <c r="P1334" s="2" t="s">
        <v>28</v>
      </c>
      <c r="Q1334" s="2" t="s">
        <v>29</v>
      </c>
      <c r="R1334" t="str">
        <f>LEFT(E1334,3)</f>
        <v>110</v>
      </c>
      <c r="S1334" t="str">
        <f>RIGHT(LEFT(E1334,6),2)</f>
        <v>11</v>
      </c>
      <c r="T1334" t="str">
        <f>CONCATENATE("Q", INT((S1334+2)/3))</f>
        <v>Q4</v>
      </c>
      <c r="U1334" s="7" t="str">
        <f>CONCATENATE(R1334," ",T1334)</f>
        <v>110 Q4</v>
      </c>
    </row>
    <row r="1335" spans="1:21" ht="70" customHeight="1">
      <c r="A1335" s="20" t="s">
        <v>4992</v>
      </c>
      <c r="B1335" s="2" t="s">
        <v>124</v>
      </c>
      <c r="C1335" s="2" t="s">
        <v>1748</v>
      </c>
      <c r="D1335" s="2" t="s">
        <v>126</v>
      </c>
      <c r="E1335" s="2" t="s">
        <v>1746</v>
      </c>
      <c r="F1335" s="14">
        <v>1578</v>
      </c>
      <c r="G1335" s="22">
        <v>37.299999999999997</v>
      </c>
      <c r="H1335" s="25">
        <v>46.84</v>
      </c>
      <c r="I1335" s="5">
        <v>0.49309999999999998</v>
      </c>
      <c r="J1335" s="2" t="s">
        <v>23</v>
      </c>
      <c r="K1335" s="2" t="s">
        <v>449</v>
      </c>
      <c r="L1335" s="2" t="s">
        <v>25</v>
      </c>
      <c r="M1335" s="2" t="s">
        <v>26</v>
      </c>
      <c r="N1335" s="2" t="s">
        <v>27</v>
      </c>
      <c r="O1335" s="2">
        <v>170</v>
      </c>
      <c r="P1335" s="2" t="s">
        <v>28</v>
      </c>
      <c r="Q1335" s="2" t="s">
        <v>29</v>
      </c>
      <c r="R1335" t="str">
        <f>LEFT(E1335,3)</f>
        <v>110</v>
      </c>
      <c r="S1335" t="str">
        <f>RIGHT(LEFT(E1335,6),2)</f>
        <v>11</v>
      </c>
      <c r="T1335" t="str">
        <f>CONCATENATE("Q", INT((S1335+2)/3))</f>
        <v>Q4</v>
      </c>
      <c r="U1335" s="7" t="str">
        <f>CONCATENATE(R1335," ",T1335)</f>
        <v>110 Q4</v>
      </c>
    </row>
    <row r="1336" spans="1:21" ht="70" customHeight="1">
      <c r="A1336" s="20" t="s">
        <v>4993</v>
      </c>
      <c r="B1336" s="2" t="s">
        <v>1453</v>
      </c>
      <c r="C1336" s="2" t="s">
        <v>1749</v>
      </c>
      <c r="D1336" s="2" t="s">
        <v>1455</v>
      </c>
      <c r="E1336" s="2" t="s">
        <v>1746</v>
      </c>
      <c r="F1336" s="14">
        <v>790</v>
      </c>
      <c r="G1336" s="22">
        <v>26.7</v>
      </c>
      <c r="H1336" s="25">
        <v>31.85</v>
      </c>
      <c r="I1336" s="5">
        <v>0.41039999999999999</v>
      </c>
      <c r="J1336" s="2" t="s">
        <v>23</v>
      </c>
      <c r="K1336" s="2" t="s">
        <v>1701</v>
      </c>
      <c r="L1336" s="2" t="s">
        <v>25</v>
      </c>
      <c r="M1336" s="2" t="s">
        <v>26</v>
      </c>
      <c r="N1336" s="2" t="s">
        <v>453</v>
      </c>
      <c r="O1336" s="2">
        <v>170</v>
      </c>
      <c r="P1336" s="2" t="s">
        <v>113</v>
      </c>
      <c r="Q1336" s="2" t="s">
        <v>29</v>
      </c>
      <c r="R1336" t="str">
        <f>LEFT(E1336,3)</f>
        <v>110</v>
      </c>
      <c r="S1336" t="str">
        <f>RIGHT(LEFT(E1336,6),2)</f>
        <v>11</v>
      </c>
      <c r="T1336" t="str">
        <f>CONCATENATE("Q", INT((S1336+2)/3))</f>
        <v>Q4</v>
      </c>
      <c r="U1336" s="7" t="str">
        <f>CONCATENATE(R1336," ",T1336)</f>
        <v>110 Q4</v>
      </c>
    </row>
    <row r="1337" spans="1:21" ht="70" customHeight="1">
      <c r="A1337" s="20" t="s">
        <v>4994</v>
      </c>
      <c r="B1337" s="2" t="s">
        <v>1453</v>
      </c>
      <c r="C1337" s="2" t="s">
        <v>1750</v>
      </c>
      <c r="D1337" s="2" t="s">
        <v>1455</v>
      </c>
      <c r="E1337" s="2" t="s">
        <v>1746</v>
      </c>
      <c r="F1337" s="14">
        <v>1924</v>
      </c>
      <c r="G1337" s="22">
        <v>32.4</v>
      </c>
      <c r="H1337" s="25">
        <v>64.92</v>
      </c>
      <c r="I1337" s="5">
        <v>0.44929999999999998</v>
      </c>
      <c r="J1337" s="2" t="s">
        <v>23</v>
      </c>
      <c r="K1337" s="2" t="s">
        <v>1751</v>
      </c>
      <c r="L1337" s="2" t="s">
        <v>25</v>
      </c>
      <c r="M1337" s="2" t="s">
        <v>94</v>
      </c>
      <c r="N1337" s="2" t="s">
        <v>1457</v>
      </c>
      <c r="O1337" s="2">
        <v>360</v>
      </c>
      <c r="P1337" s="2" t="s">
        <v>113</v>
      </c>
      <c r="Q1337" s="2" t="s">
        <v>29</v>
      </c>
      <c r="R1337" t="str">
        <f>LEFT(E1337,3)</f>
        <v>110</v>
      </c>
      <c r="S1337" t="str">
        <f>RIGHT(LEFT(E1337,6),2)</f>
        <v>11</v>
      </c>
      <c r="T1337" t="str">
        <f>CONCATENATE("Q", INT((S1337+2)/3))</f>
        <v>Q4</v>
      </c>
      <c r="U1337" s="7" t="str">
        <f>CONCATENATE(R1337," ",T1337)</f>
        <v>110 Q4</v>
      </c>
    </row>
    <row r="1338" spans="1:21" ht="70" customHeight="1">
      <c r="A1338" s="20" t="s">
        <v>4995</v>
      </c>
      <c r="B1338" s="2" t="s">
        <v>1453</v>
      </c>
      <c r="C1338" s="2" t="s">
        <v>1752</v>
      </c>
      <c r="D1338" s="2" t="s">
        <v>1455</v>
      </c>
      <c r="E1338" s="2" t="s">
        <v>1746</v>
      </c>
      <c r="F1338" s="14">
        <v>1964</v>
      </c>
      <c r="G1338" s="22">
        <v>32.5</v>
      </c>
      <c r="H1338" s="25">
        <v>66.12</v>
      </c>
      <c r="I1338" s="5">
        <v>0.4541</v>
      </c>
      <c r="J1338" s="2" t="s">
        <v>23</v>
      </c>
      <c r="K1338" s="2" t="s">
        <v>1751</v>
      </c>
      <c r="L1338" s="2" t="s">
        <v>25</v>
      </c>
      <c r="M1338" s="2" t="s">
        <v>94</v>
      </c>
      <c r="N1338" s="2" t="s">
        <v>1457</v>
      </c>
      <c r="O1338" s="2">
        <v>360</v>
      </c>
      <c r="P1338" s="2" t="s">
        <v>113</v>
      </c>
      <c r="Q1338" s="2" t="s">
        <v>29</v>
      </c>
      <c r="R1338" t="str">
        <f>LEFT(E1338,3)</f>
        <v>110</v>
      </c>
      <c r="S1338" t="str">
        <f>RIGHT(LEFT(E1338,6),2)</f>
        <v>11</v>
      </c>
      <c r="T1338" t="str">
        <f>CONCATENATE("Q", INT((S1338+2)/3))</f>
        <v>Q4</v>
      </c>
      <c r="U1338" s="7" t="str">
        <f>CONCATENATE(R1338," ",T1338)</f>
        <v>110 Q4</v>
      </c>
    </row>
    <row r="1339" spans="1:21" ht="70" customHeight="1">
      <c r="A1339" s="20" t="s">
        <v>4996</v>
      </c>
      <c r="B1339" s="2" t="s">
        <v>128</v>
      </c>
      <c r="C1339" s="2" t="s">
        <v>625</v>
      </c>
      <c r="D1339" s="2" t="s">
        <v>130</v>
      </c>
      <c r="E1339" s="2" t="s">
        <v>1746</v>
      </c>
      <c r="F1339" s="14">
        <v>921</v>
      </c>
      <c r="G1339" s="22">
        <v>26.2</v>
      </c>
      <c r="H1339" s="25">
        <v>35.659999999999997</v>
      </c>
      <c r="I1339" s="5">
        <v>0.49909999999999999</v>
      </c>
      <c r="J1339" s="2" t="s">
        <v>23</v>
      </c>
      <c r="K1339" s="2" t="s">
        <v>354</v>
      </c>
      <c r="L1339" s="2" t="s">
        <v>25</v>
      </c>
      <c r="M1339" s="2" t="s">
        <v>26</v>
      </c>
      <c r="N1339" s="2" t="s">
        <v>112</v>
      </c>
      <c r="O1339" s="2">
        <v>182</v>
      </c>
      <c r="P1339" s="2" t="s">
        <v>28</v>
      </c>
      <c r="Q1339" s="2" t="s">
        <v>29</v>
      </c>
      <c r="R1339" t="str">
        <f>LEFT(E1339,3)</f>
        <v>110</v>
      </c>
      <c r="S1339" t="str">
        <f>RIGHT(LEFT(E1339,6),2)</f>
        <v>11</v>
      </c>
      <c r="T1339" t="str">
        <f>CONCATENATE("Q", INT((S1339+2)/3))</f>
        <v>Q4</v>
      </c>
      <c r="U1339" s="7" t="str">
        <f>CONCATENATE(R1339," ",T1339)</f>
        <v>110 Q4</v>
      </c>
    </row>
    <row r="1340" spans="1:21" ht="70" customHeight="1">
      <c r="A1340" s="20" t="s">
        <v>4997</v>
      </c>
      <c r="B1340" s="2" t="s">
        <v>84</v>
      </c>
      <c r="C1340" s="2" t="s">
        <v>1753</v>
      </c>
      <c r="D1340" s="2" t="s">
        <v>86</v>
      </c>
      <c r="E1340" s="2" t="s">
        <v>1746</v>
      </c>
      <c r="F1340" s="14">
        <v>998</v>
      </c>
      <c r="G1340" s="22">
        <v>30</v>
      </c>
      <c r="H1340" s="25">
        <v>37.14</v>
      </c>
      <c r="I1340" s="5">
        <v>0.42849999999999999</v>
      </c>
      <c r="J1340" s="2" t="s">
        <v>23</v>
      </c>
      <c r="K1340" s="2" t="s">
        <v>739</v>
      </c>
      <c r="L1340" s="2" t="s">
        <v>25</v>
      </c>
      <c r="M1340" s="2" t="s">
        <v>26</v>
      </c>
      <c r="N1340" s="2" t="s">
        <v>50</v>
      </c>
      <c r="O1340" s="2">
        <v>170</v>
      </c>
      <c r="P1340" s="2" t="s">
        <v>28</v>
      </c>
      <c r="Q1340" s="2" t="s">
        <v>29</v>
      </c>
      <c r="R1340" t="str">
        <f>LEFT(E1340,3)</f>
        <v>110</v>
      </c>
      <c r="S1340" t="str">
        <f>RIGHT(LEFT(E1340,6),2)</f>
        <v>11</v>
      </c>
      <c r="T1340" t="str">
        <f>CONCATENATE("Q", INT((S1340+2)/3))</f>
        <v>Q4</v>
      </c>
      <c r="U1340" s="7" t="str">
        <f>CONCATENATE(R1340," ",T1340)</f>
        <v>110 Q4</v>
      </c>
    </row>
    <row r="1341" spans="1:21" ht="70" customHeight="1">
      <c r="A1341" s="20" t="s">
        <v>4998</v>
      </c>
      <c r="B1341" s="2" t="s">
        <v>84</v>
      </c>
      <c r="C1341" s="2" t="s">
        <v>1754</v>
      </c>
      <c r="D1341" s="2" t="s">
        <v>86</v>
      </c>
      <c r="E1341" s="2" t="s">
        <v>1746</v>
      </c>
      <c r="F1341" s="14">
        <v>940</v>
      </c>
      <c r="G1341" s="22">
        <v>30.3</v>
      </c>
      <c r="H1341" s="25">
        <v>34.92</v>
      </c>
      <c r="I1341" s="5">
        <v>0.42109999999999997</v>
      </c>
      <c r="J1341" s="2" t="s">
        <v>23</v>
      </c>
      <c r="K1341" s="2" t="s">
        <v>291</v>
      </c>
      <c r="L1341" s="2" t="s">
        <v>25</v>
      </c>
      <c r="M1341" s="2" t="s">
        <v>26</v>
      </c>
      <c r="N1341" s="2" t="s">
        <v>112</v>
      </c>
      <c r="O1341" s="2">
        <v>170</v>
      </c>
      <c r="P1341" s="2" t="s">
        <v>28</v>
      </c>
      <c r="Q1341" s="2" t="s">
        <v>29</v>
      </c>
      <c r="R1341" t="str">
        <f>LEFT(E1341,3)</f>
        <v>110</v>
      </c>
      <c r="S1341" t="str">
        <f>RIGHT(LEFT(E1341,6),2)</f>
        <v>11</v>
      </c>
      <c r="T1341" t="str">
        <f>CONCATENATE("Q", INT((S1341+2)/3))</f>
        <v>Q4</v>
      </c>
      <c r="U1341" s="7" t="str">
        <f>CONCATENATE(R1341," ",T1341)</f>
        <v>110 Q4</v>
      </c>
    </row>
    <row r="1342" spans="1:21" ht="70" customHeight="1">
      <c r="A1342" s="20" t="s">
        <v>4999</v>
      </c>
      <c r="B1342" s="2" t="s">
        <v>1476</v>
      </c>
      <c r="C1342" s="2" t="s">
        <v>1755</v>
      </c>
      <c r="D1342" s="2" t="s">
        <v>1478</v>
      </c>
      <c r="E1342" s="2" t="s">
        <v>1746</v>
      </c>
      <c r="F1342" s="14">
        <v>1445</v>
      </c>
      <c r="G1342" s="22">
        <v>32.1</v>
      </c>
      <c r="H1342" s="25">
        <v>45.92</v>
      </c>
      <c r="I1342" s="5">
        <v>0.49940000000000001</v>
      </c>
      <c r="J1342" s="2" t="s">
        <v>23</v>
      </c>
      <c r="K1342" s="2" t="s">
        <v>30</v>
      </c>
      <c r="L1342" s="2" t="s">
        <v>25</v>
      </c>
      <c r="M1342" s="2" t="s">
        <v>117</v>
      </c>
      <c r="N1342" s="2" t="s">
        <v>27</v>
      </c>
      <c r="O1342" s="2">
        <v>210</v>
      </c>
      <c r="P1342" s="2" t="s">
        <v>28</v>
      </c>
      <c r="Q1342" s="2" t="s">
        <v>29</v>
      </c>
      <c r="R1342" t="str">
        <f>LEFT(E1342,3)</f>
        <v>110</v>
      </c>
      <c r="S1342" t="str">
        <f>RIGHT(LEFT(E1342,6),2)</f>
        <v>11</v>
      </c>
      <c r="T1342" t="str">
        <f>CONCATENATE("Q", INT((S1342+2)/3))</f>
        <v>Q4</v>
      </c>
      <c r="U1342" s="7" t="str">
        <f>CONCATENATE(R1342," ",T1342)</f>
        <v>110 Q4</v>
      </c>
    </row>
    <row r="1343" spans="1:21" ht="70" customHeight="1">
      <c r="A1343" s="20" t="s">
        <v>5000</v>
      </c>
      <c r="B1343" s="2" t="s">
        <v>1481</v>
      </c>
      <c r="C1343" s="2" t="s">
        <v>1756</v>
      </c>
      <c r="D1343" s="2" t="s">
        <v>1483</v>
      </c>
      <c r="E1343" s="2" t="s">
        <v>1746</v>
      </c>
      <c r="F1343" s="14">
        <v>1257</v>
      </c>
      <c r="G1343" s="22">
        <v>38.799999999999997</v>
      </c>
      <c r="H1343" s="25">
        <v>34.76</v>
      </c>
      <c r="I1343" s="5">
        <v>0.48320000000000002</v>
      </c>
      <c r="J1343" s="2" t="s">
        <v>23</v>
      </c>
      <c r="K1343" s="2" t="s">
        <v>180</v>
      </c>
      <c r="L1343" s="2" t="s">
        <v>25</v>
      </c>
      <c r="M1343" s="2" t="s">
        <v>26</v>
      </c>
      <c r="N1343" s="2" t="s">
        <v>50</v>
      </c>
      <c r="O1343" s="2">
        <v>200</v>
      </c>
      <c r="P1343" s="2" t="s">
        <v>28</v>
      </c>
      <c r="Q1343" s="2" t="s">
        <v>29</v>
      </c>
      <c r="R1343" t="str">
        <f>LEFT(E1343,3)</f>
        <v>110</v>
      </c>
      <c r="S1343" t="str">
        <f>RIGHT(LEFT(E1343,6),2)</f>
        <v>11</v>
      </c>
      <c r="T1343" t="str">
        <f>CONCATENATE("Q", INT((S1343+2)/3))</f>
        <v>Q4</v>
      </c>
      <c r="U1343" s="7" t="str">
        <f>CONCATENATE(R1343," ",T1343)</f>
        <v>110 Q4</v>
      </c>
    </row>
    <row r="1344" spans="1:21" ht="70" customHeight="1">
      <c r="A1344" s="20" t="s">
        <v>5001</v>
      </c>
      <c r="B1344" s="2" t="s">
        <v>1453</v>
      </c>
      <c r="C1344" s="2" t="s">
        <v>1757</v>
      </c>
      <c r="D1344" s="2" t="s">
        <v>1455</v>
      </c>
      <c r="E1344" s="2" t="s">
        <v>1758</v>
      </c>
      <c r="F1344" s="14">
        <v>518</v>
      </c>
      <c r="G1344" s="22">
        <v>26.4</v>
      </c>
      <c r="H1344" s="25">
        <v>19.66</v>
      </c>
      <c r="I1344" s="5">
        <v>0.61080000000000001</v>
      </c>
      <c r="J1344" s="2" t="s">
        <v>23</v>
      </c>
      <c r="K1344" s="2" t="s">
        <v>1522</v>
      </c>
      <c r="L1344" s="2" t="s">
        <v>222</v>
      </c>
      <c r="M1344" s="2" t="s">
        <v>223</v>
      </c>
      <c r="N1344" s="2" t="s">
        <v>453</v>
      </c>
      <c r="O1344" s="8"/>
      <c r="P1344" s="2" t="s">
        <v>113</v>
      </c>
      <c r="Q1344" s="2" t="s">
        <v>29</v>
      </c>
      <c r="R1344" t="str">
        <f>LEFT(E1344,3)</f>
        <v>110</v>
      </c>
      <c r="S1344" t="str">
        <f>RIGHT(LEFT(E1344,6),2)</f>
        <v>11</v>
      </c>
      <c r="T1344" t="str">
        <f>CONCATENATE("Q", INT((S1344+2)/3))</f>
        <v>Q4</v>
      </c>
      <c r="U1344" s="7" t="str">
        <f>CONCATENATE(R1344," ",T1344)</f>
        <v>110 Q4</v>
      </c>
    </row>
    <row r="1345" spans="1:22" ht="70" customHeight="1">
      <c r="A1345" s="20" t="s">
        <v>5002</v>
      </c>
      <c r="B1345" s="2" t="s">
        <v>1453</v>
      </c>
      <c r="C1345" s="2" t="s">
        <v>1759</v>
      </c>
      <c r="D1345" s="2" t="s">
        <v>1455</v>
      </c>
      <c r="E1345" s="2" t="s">
        <v>1758</v>
      </c>
      <c r="F1345" s="14">
        <v>502</v>
      </c>
      <c r="G1345" s="22">
        <v>25.5</v>
      </c>
      <c r="H1345" s="25">
        <v>19.66</v>
      </c>
      <c r="I1345" s="5">
        <v>0.61080000000000001</v>
      </c>
      <c r="J1345" s="2" t="s">
        <v>23</v>
      </c>
      <c r="K1345" s="2" t="s">
        <v>1522</v>
      </c>
      <c r="L1345" s="2" t="s">
        <v>222</v>
      </c>
      <c r="M1345" s="2" t="s">
        <v>223</v>
      </c>
      <c r="N1345" s="2" t="s">
        <v>453</v>
      </c>
      <c r="O1345" s="8"/>
      <c r="P1345" s="2" t="s">
        <v>113</v>
      </c>
      <c r="Q1345" s="2" t="s">
        <v>29</v>
      </c>
      <c r="R1345" t="str">
        <f>LEFT(E1345,3)</f>
        <v>110</v>
      </c>
      <c r="S1345" t="str">
        <f>RIGHT(LEFT(E1345,6),2)</f>
        <v>11</v>
      </c>
      <c r="T1345" t="str">
        <f>CONCATENATE("Q", INT((S1345+2)/3))</f>
        <v>Q4</v>
      </c>
      <c r="U1345" s="7" t="str">
        <f>CONCATENATE(R1345," ",T1345)</f>
        <v>110 Q4</v>
      </c>
    </row>
    <row r="1346" spans="1:22" ht="70" customHeight="1">
      <c r="A1346" s="20" t="s">
        <v>5003</v>
      </c>
      <c r="B1346" s="2" t="s">
        <v>1453</v>
      </c>
      <c r="C1346" s="2" t="s">
        <v>1760</v>
      </c>
      <c r="D1346" s="2" t="s">
        <v>1455</v>
      </c>
      <c r="E1346" s="2" t="s">
        <v>1758</v>
      </c>
      <c r="F1346" s="14">
        <v>502</v>
      </c>
      <c r="G1346" s="22">
        <v>25.5</v>
      </c>
      <c r="H1346" s="25">
        <v>19.66</v>
      </c>
      <c r="I1346" s="5">
        <v>0.61080000000000001</v>
      </c>
      <c r="J1346" s="2" t="s">
        <v>23</v>
      </c>
      <c r="K1346" s="2" t="s">
        <v>1585</v>
      </c>
      <c r="L1346" s="2" t="s">
        <v>222</v>
      </c>
      <c r="M1346" s="2" t="s">
        <v>223</v>
      </c>
      <c r="N1346" s="2" t="s">
        <v>453</v>
      </c>
      <c r="O1346" s="8"/>
      <c r="P1346" s="2" t="s">
        <v>113</v>
      </c>
      <c r="Q1346" s="2" t="s">
        <v>29</v>
      </c>
      <c r="R1346" t="str">
        <f>LEFT(E1346,3)</f>
        <v>110</v>
      </c>
      <c r="S1346" t="str">
        <f>RIGHT(LEFT(E1346,6),2)</f>
        <v>11</v>
      </c>
      <c r="T1346" t="str">
        <f>CONCATENATE("Q", INT((S1346+2)/3))</f>
        <v>Q4</v>
      </c>
      <c r="U1346" s="7" t="str">
        <f>CONCATENATE(R1346," ",T1346)</f>
        <v>110 Q4</v>
      </c>
    </row>
    <row r="1347" spans="1:22" ht="70" customHeight="1">
      <c r="A1347" s="20" t="s">
        <v>5004</v>
      </c>
      <c r="B1347" s="2" t="s">
        <v>37</v>
      </c>
      <c r="C1347" s="2" t="s">
        <v>1761</v>
      </c>
      <c r="D1347" s="2" t="s">
        <v>195</v>
      </c>
      <c r="E1347" s="2" t="s">
        <v>1758</v>
      </c>
      <c r="F1347" s="14">
        <v>1125</v>
      </c>
      <c r="G1347" s="22">
        <v>29.1</v>
      </c>
      <c r="H1347" s="25">
        <v>41.31</v>
      </c>
      <c r="I1347" s="5">
        <v>0.53639999999999999</v>
      </c>
      <c r="J1347" s="2" t="s">
        <v>23</v>
      </c>
      <c r="K1347" s="2" t="s">
        <v>162</v>
      </c>
      <c r="L1347" s="2" t="s">
        <v>25</v>
      </c>
      <c r="M1347" s="2" t="s">
        <v>26</v>
      </c>
      <c r="N1347" s="2" t="s">
        <v>27</v>
      </c>
      <c r="O1347" s="2">
        <v>120</v>
      </c>
      <c r="P1347" s="2" t="s">
        <v>28</v>
      </c>
      <c r="Q1347" s="2" t="s">
        <v>29</v>
      </c>
      <c r="R1347" t="str">
        <f>LEFT(E1347,3)</f>
        <v>110</v>
      </c>
      <c r="S1347" t="str">
        <f>RIGHT(LEFT(E1347,6),2)</f>
        <v>11</v>
      </c>
      <c r="T1347" t="str">
        <f>CONCATENATE("Q", INT((S1347+2)/3))</f>
        <v>Q4</v>
      </c>
      <c r="U1347" s="7" t="str">
        <f>CONCATENATE(R1347," ",T1347)</f>
        <v>110 Q4</v>
      </c>
    </row>
    <row r="1348" spans="1:22" ht="70" customHeight="1">
      <c r="A1348" s="20" t="s">
        <v>5808</v>
      </c>
      <c r="B1348" s="2" t="s">
        <v>1476</v>
      </c>
      <c r="C1348" s="2" t="s">
        <v>2370</v>
      </c>
      <c r="D1348" s="2" t="s">
        <v>1478</v>
      </c>
      <c r="E1348" s="2" t="s">
        <v>2366</v>
      </c>
      <c r="F1348" s="14">
        <v>2369</v>
      </c>
      <c r="G1348" s="22">
        <v>51.6</v>
      </c>
      <c r="H1348" s="25">
        <v>49.46</v>
      </c>
      <c r="I1348" s="8"/>
      <c r="J1348" s="2" t="s">
        <v>482</v>
      </c>
      <c r="K1348" s="2" t="s">
        <v>262</v>
      </c>
      <c r="L1348" s="2" t="s">
        <v>25</v>
      </c>
      <c r="M1348" s="2" t="s">
        <v>117</v>
      </c>
      <c r="N1348" s="2" t="s">
        <v>453</v>
      </c>
      <c r="O1348" s="2">
        <v>200</v>
      </c>
      <c r="P1348" s="2" t="s">
        <v>236</v>
      </c>
      <c r="Q1348" s="2" t="s">
        <v>29</v>
      </c>
      <c r="R1348" t="str">
        <f>LEFT(E1348,3)</f>
        <v>110</v>
      </c>
      <c r="S1348" t="str">
        <f>RIGHT(LEFT(E1348,6),2)</f>
        <v>10</v>
      </c>
      <c r="T1348" t="str">
        <f>CONCATENATE("Q", INT((S1348+2)/3))</f>
        <v>Q4</v>
      </c>
      <c r="U1348" s="7" t="str">
        <f>CONCATENATE(R1348," ",T1348)</f>
        <v>110 Q4</v>
      </c>
      <c r="V1348" s="28" t="s">
        <v>7331</v>
      </c>
    </row>
    <row r="1349" spans="1:22" ht="70" customHeight="1">
      <c r="A1349" s="20" t="s">
        <v>5006</v>
      </c>
      <c r="B1349" s="2" t="s">
        <v>1453</v>
      </c>
      <c r="C1349" s="2" t="s">
        <v>1763</v>
      </c>
      <c r="D1349" s="2" t="s">
        <v>1455</v>
      </c>
      <c r="E1349" s="2" t="s">
        <v>1758</v>
      </c>
      <c r="F1349" s="14">
        <v>836</v>
      </c>
      <c r="G1349" s="22">
        <v>24.4</v>
      </c>
      <c r="H1349" s="25">
        <v>36.58</v>
      </c>
      <c r="I1349" s="5">
        <v>0.45169999999999999</v>
      </c>
      <c r="J1349" s="2" t="s">
        <v>23</v>
      </c>
      <c r="K1349" s="2" t="s">
        <v>1764</v>
      </c>
      <c r="L1349" s="2" t="s">
        <v>25</v>
      </c>
      <c r="M1349" s="2" t="s">
        <v>26</v>
      </c>
      <c r="N1349" s="2" t="s">
        <v>453</v>
      </c>
      <c r="O1349" s="2">
        <v>155</v>
      </c>
      <c r="P1349" s="2" t="s">
        <v>113</v>
      </c>
      <c r="Q1349" s="2" t="s">
        <v>29</v>
      </c>
      <c r="R1349" t="str">
        <f>LEFT(E1349,3)</f>
        <v>110</v>
      </c>
      <c r="S1349" t="str">
        <f>RIGHT(LEFT(E1349,6),2)</f>
        <v>11</v>
      </c>
      <c r="T1349" t="str">
        <f>CONCATENATE("Q", INT((S1349+2)/3))</f>
        <v>Q4</v>
      </c>
      <c r="U1349" s="7" t="str">
        <f>CONCATENATE(R1349," ",T1349)</f>
        <v>110 Q4</v>
      </c>
    </row>
    <row r="1350" spans="1:22" ht="70" customHeight="1">
      <c r="A1350" s="20" t="s">
        <v>5007</v>
      </c>
      <c r="B1350" s="2" t="s">
        <v>1453</v>
      </c>
      <c r="C1350" s="2" t="s">
        <v>1765</v>
      </c>
      <c r="D1350" s="2" t="s">
        <v>1455</v>
      </c>
      <c r="E1350" s="2" t="s">
        <v>1758</v>
      </c>
      <c r="F1350" s="14">
        <v>792</v>
      </c>
      <c r="G1350" s="22">
        <v>24</v>
      </c>
      <c r="H1350" s="25">
        <v>34.549999999999997</v>
      </c>
      <c r="I1350" s="5">
        <v>0.45639999999999997</v>
      </c>
      <c r="J1350" s="2" t="s">
        <v>23</v>
      </c>
      <c r="K1350" s="2" t="s">
        <v>1459</v>
      </c>
      <c r="L1350" s="2" t="s">
        <v>25</v>
      </c>
      <c r="M1350" s="2" t="s">
        <v>26</v>
      </c>
      <c r="N1350" s="2" t="s">
        <v>453</v>
      </c>
      <c r="O1350" s="2">
        <v>170</v>
      </c>
      <c r="P1350" s="2" t="s">
        <v>113</v>
      </c>
      <c r="Q1350" s="2" t="s">
        <v>29</v>
      </c>
      <c r="R1350" t="str">
        <f>LEFT(E1350,3)</f>
        <v>110</v>
      </c>
      <c r="S1350" t="str">
        <f>RIGHT(LEFT(E1350,6),2)</f>
        <v>11</v>
      </c>
      <c r="T1350" t="str">
        <f>CONCATENATE("Q", INT((S1350+2)/3))</f>
        <v>Q4</v>
      </c>
      <c r="U1350" s="7" t="str">
        <f>CONCATENATE(R1350," ",T1350)</f>
        <v>110 Q4</v>
      </c>
    </row>
    <row r="1351" spans="1:22" ht="70" customHeight="1">
      <c r="A1351" s="20" t="s">
        <v>5008</v>
      </c>
      <c r="B1351" s="2" t="s">
        <v>1453</v>
      </c>
      <c r="C1351" s="2" t="s">
        <v>1766</v>
      </c>
      <c r="D1351" s="2" t="s">
        <v>1455</v>
      </c>
      <c r="E1351" s="2" t="s">
        <v>1758</v>
      </c>
      <c r="F1351" s="14">
        <v>829</v>
      </c>
      <c r="G1351" s="22">
        <v>26.9</v>
      </c>
      <c r="H1351" s="25">
        <v>33.130000000000003</v>
      </c>
      <c r="I1351" s="5">
        <v>0.46560000000000001</v>
      </c>
      <c r="J1351" s="2" t="s">
        <v>23</v>
      </c>
      <c r="K1351" s="2" t="s">
        <v>1581</v>
      </c>
      <c r="L1351" s="2" t="s">
        <v>25</v>
      </c>
      <c r="M1351" s="2" t="s">
        <v>26</v>
      </c>
      <c r="N1351" s="2" t="s">
        <v>453</v>
      </c>
      <c r="O1351" s="2">
        <v>170</v>
      </c>
      <c r="P1351" s="2" t="s">
        <v>113</v>
      </c>
      <c r="Q1351" s="2" t="s">
        <v>29</v>
      </c>
      <c r="R1351" t="str">
        <f>LEFT(E1351,3)</f>
        <v>110</v>
      </c>
      <c r="S1351" t="str">
        <f>RIGHT(LEFT(E1351,6),2)</f>
        <v>11</v>
      </c>
      <c r="T1351" t="str">
        <f>CONCATENATE("Q", INT((S1351+2)/3))</f>
        <v>Q4</v>
      </c>
      <c r="U1351" s="7" t="str">
        <f>CONCATENATE(R1351," ",T1351)</f>
        <v>110 Q4</v>
      </c>
    </row>
    <row r="1352" spans="1:22" ht="70" customHeight="1">
      <c r="A1352" s="20" t="s">
        <v>5009</v>
      </c>
      <c r="B1352" s="2" t="s">
        <v>1453</v>
      </c>
      <c r="C1352" s="2" t="s">
        <v>1767</v>
      </c>
      <c r="D1352" s="2" t="s">
        <v>1455</v>
      </c>
      <c r="E1352" s="2" t="s">
        <v>1758</v>
      </c>
      <c r="F1352" s="14">
        <v>1409</v>
      </c>
      <c r="G1352" s="22">
        <v>25.8</v>
      </c>
      <c r="H1352" s="25">
        <v>55.75</v>
      </c>
      <c r="I1352" s="5">
        <v>0.55030000000000001</v>
      </c>
      <c r="J1352" s="2" t="s">
        <v>23</v>
      </c>
      <c r="K1352" s="2" t="s">
        <v>1589</v>
      </c>
      <c r="L1352" s="2" t="s">
        <v>25</v>
      </c>
      <c r="M1352" s="2" t="s">
        <v>26</v>
      </c>
      <c r="N1352" s="2" t="s">
        <v>453</v>
      </c>
      <c r="O1352" s="2">
        <v>195</v>
      </c>
      <c r="P1352" s="2" t="s">
        <v>236</v>
      </c>
      <c r="Q1352" s="2" t="s">
        <v>29</v>
      </c>
      <c r="R1352" t="str">
        <f>LEFT(E1352,3)</f>
        <v>110</v>
      </c>
      <c r="S1352" t="str">
        <f>RIGHT(LEFT(E1352,6),2)</f>
        <v>11</v>
      </c>
      <c r="T1352" t="str">
        <f>CONCATENATE("Q", INT((S1352+2)/3))</f>
        <v>Q4</v>
      </c>
      <c r="U1352" s="7" t="str">
        <f>CONCATENATE(R1352," ",T1352)</f>
        <v>110 Q4</v>
      </c>
    </row>
    <row r="1353" spans="1:22" ht="70" customHeight="1">
      <c r="A1353" s="20" t="s">
        <v>5010</v>
      </c>
      <c r="B1353" s="2" t="s">
        <v>1453</v>
      </c>
      <c r="C1353" s="2" t="s">
        <v>1768</v>
      </c>
      <c r="D1353" s="2" t="s">
        <v>1455</v>
      </c>
      <c r="E1353" s="2" t="s">
        <v>1758</v>
      </c>
      <c r="F1353" s="14">
        <v>1136</v>
      </c>
      <c r="G1353" s="22">
        <v>23.7</v>
      </c>
      <c r="H1353" s="25">
        <v>49.91</v>
      </c>
      <c r="I1353" s="5">
        <v>0.48780000000000001</v>
      </c>
      <c r="J1353" s="2" t="s">
        <v>23</v>
      </c>
      <c r="K1353" s="2" t="s">
        <v>1589</v>
      </c>
      <c r="L1353" s="2" t="s">
        <v>25</v>
      </c>
      <c r="M1353" s="2" t="s">
        <v>26</v>
      </c>
      <c r="N1353" s="2" t="s">
        <v>1228</v>
      </c>
      <c r="O1353" s="2">
        <v>170</v>
      </c>
      <c r="P1353" s="2" t="s">
        <v>236</v>
      </c>
      <c r="Q1353" s="2" t="s">
        <v>29</v>
      </c>
      <c r="R1353" t="str">
        <f>LEFT(E1353,3)</f>
        <v>110</v>
      </c>
      <c r="S1353" t="str">
        <f>RIGHT(LEFT(E1353,6),2)</f>
        <v>11</v>
      </c>
      <c r="T1353" t="str">
        <f>CONCATENATE("Q", INT((S1353+2)/3))</f>
        <v>Q4</v>
      </c>
      <c r="U1353" s="7" t="str">
        <f>CONCATENATE(R1353," ",T1353)</f>
        <v>110 Q4</v>
      </c>
    </row>
    <row r="1354" spans="1:22" ht="70" customHeight="1">
      <c r="A1354" s="20" t="s">
        <v>5011</v>
      </c>
      <c r="B1354" s="2" t="s">
        <v>84</v>
      </c>
      <c r="C1354" s="2" t="s">
        <v>1769</v>
      </c>
      <c r="D1354" s="2" t="s">
        <v>86</v>
      </c>
      <c r="E1354" s="2" t="s">
        <v>1758</v>
      </c>
      <c r="F1354" s="14">
        <v>933</v>
      </c>
      <c r="G1354" s="22">
        <v>30.4</v>
      </c>
      <c r="H1354" s="25">
        <v>34.42</v>
      </c>
      <c r="I1354" s="5">
        <v>0.42720000000000002</v>
      </c>
      <c r="J1354" s="2" t="s">
        <v>23</v>
      </c>
      <c r="K1354" s="2" t="s">
        <v>213</v>
      </c>
      <c r="L1354" s="2" t="s">
        <v>25</v>
      </c>
      <c r="M1354" s="2" t="s">
        <v>26</v>
      </c>
      <c r="N1354" s="2" t="s">
        <v>112</v>
      </c>
      <c r="O1354" s="2">
        <v>160</v>
      </c>
      <c r="P1354" s="2" t="s">
        <v>28</v>
      </c>
      <c r="Q1354" s="2" t="s">
        <v>29</v>
      </c>
      <c r="R1354" t="str">
        <f>LEFT(E1354,3)</f>
        <v>110</v>
      </c>
      <c r="S1354" t="str">
        <f>RIGHT(LEFT(E1354,6),2)</f>
        <v>11</v>
      </c>
      <c r="T1354" t="str">
        <f>CONCATENATE("Q", INT((S1354+2)/3))</f>
        <v>Q4</v>
      </c>
      <c r="U1354" s="7" t="str">
        <f>CONCATENATE(R1354," ",T1354)</f>
        <v>110 Q4</v>
      </c>
    </row>
    <row r="1355" spans="1:22" ht="70" customHeight="1">
      <c r="A1355" s="20" t="s">
        <v>5012</v>
      </c>
      <c r="B1355" s="2" t="s">
        <v>84</v>
      </c>
      <c r="C1355" s="2" t="s">
        <v>1770</v>
      </c>
      <c r="D1355" s="2" t="s">
        <v>86</v>
      </c>
      <c r="E1355" s="2" t="s">
        <v>1758</v>
      </c>
      <c r="F1355" s="14">
        <v>748</v>
      </c>
      <c r="G1355" s="22">
        <v>31.4</v>
      </c>
      <c r="H1355" s="25">
        <v>27.6</v>
      </c>
      <c r="I1355" s="5">
        <v>0.376</v>
      </c>
      <c r="J1355" s="2" t="s">
        <v>23</v>
      </c>
      <c r="K1355" s="2" t="s">
        <v>213</v>
      </c>
      <c r="L1355" s="2" t="s">
        <v>25</v>
      </c>
      <c r="M1355" s="2" t="s">
        <v>26</v>
      </c>
      <c r="N1355" s="2" t="s">
        <v>364</v>
      </c>
      <c r="O1355" s="2">
        <v>180</v>
      </c>
      <c r="P1355" s="2" t="s">
        <v>28</v>
      </c>
      <c r="Q1355" s="2" t="s">
        <v>29</v>
      </c>
      <c r="R1355" t="str">
        <f>LEFT(E1355,3)</f>
        <v>110</v>
      </c>
      <c r="S1355" t="str">
        <f>RIGHT(LEFT(E1355,6),2)</f>
        <v>11</v>
      </c>
      <c r="T1355" t="str">
        <f>CONCATENATE("Q", INT((S1355+2)/3))</f>
        <v>Q4</v>
      </c>
      <c r="U1355" s="7" t="str">
        <f>CONCATENATE(R1355," ",T1355)</f>
        <v>110 Q4</v>
      </c>
    </row>
    <row r="1356" spans="1:22" ht="70" customHeight="1">
      <c r="A1356" s="20" t="s">
        <v>5013</v>
      </c>
      <c r="B1356" s="2" t="s">
        <v>1476</v>
      </c>
      <c r="C1356" s="2" t="s">
        <v>1771</v>
      </c>
      <c r="D1356" s="2" t="s">
        <v>1478</v>
      </c>
      <c r="E1356" s="2" t="s">
        <v>1758</v>
      </c>
      <c r="F1356" s="14">
        <v>1103</v>
      </c>
      <c r="G1356" s="22">
        <v>31.3</v>
      </c>
      <c r="H1356" s="25">
        <v>37.090000000000003</v>
      </c>
      <c r="I1356" s="5">
        <v>0.48209999999999997</v>
      </c>
      <c r="J1356" s="2" t="s">
        <v>23</v>
      </c>
      <c r="K1356" s="2" t="s">
        <v>34</v>
      </c>
      <c r="L1356" s="2" t="s">
        <v>25</v>
      </c>
      <c r="M1356" s="2" t="s">
        <v>117</v>
      </c>
      <c r="N1356" s="2" t="s">
        <v>27</v>
      </c>
      <c r="O1356" s="2">
        <v>175</v>
      </c>
      <c r="P1356" s="2" t="s">
        <v>28</v>
      </c>
      <c r="Q1356" s="2" t="s">
        <v>29</v>
      </c>
      <c r="R1356" t="str">
        <f>LEFT(E1356,3)</f>
        <v>110</v>
      </c>
      <c r="S1356" t="str">
        <f>RIGHT(LEFT(E1356,6),2)</f>
        <v>11</v>
      </c>
      <c r="T1356" t="str">
        <f>CONCATENATE("Q", INT((S1356+2)/3))</f>
        <v>Q4</v>
      </c>
      <c r="U1356" s="7" t="str">
        <f>CONCATENATE(R1356," ",T1356)</f>
        <v>110 Q4</v>
      </c>
    </row>
    <row r="1357" spans="1:22" ht="70" customHeight="1">
      <c r="A1357" s="20" t="s">
        <v>5014</v>
      </c>
      <c r="B1357" s="2" t="s">
        <v>95</v>
      </c>
      <c r="C1357" s="2" t="s">
        <v>1772</v>
      </c>
      <c r="D1357" s="2" t="s">
        <v>97</v>
      </c>
      <c r="E1357" s="2" t="s">
        <v>1758</v>
      </c>
      <c r="F1357" s="14">
        <v>975</v>
      </c>
      <c r="G1357" s="22">
        <v>27.7</v>
      </c>
      <c r="H1357" s="25">
        <v>35.83</v>
      </c>
      <c r="I1357" s="5">
        <v>0.48659999999999998</v>
      </c>
      <c r="J1357" s="2" t="s">
        <v>23</v>
      </c>
      <c r="K1357" s="2" t="s">
        <v>34</v>
      </c>
      <c r="L1357" s="2" t="s">
        <v>25</v>
      </c>
      <c r="M1357" s="2" t="s">
        <v>26</v>
      </c>
      <c r="N1357" s="2" t="s">
        <v>112</v>
      </c>
      <c r="O1357" s="2">
        <v>190</v>
      </c>
      <c r="P1357" s="2" t="s">
        <v>28</v>
      </c>
      <c r="Q1357" s="2" t="s">
        <v>29</v>
      </c>
      <c r="R1357" t="str">
        <f>LEFT(E1357,3)</f>
        <v>110</v>
      </c>
      <c r="S1357" t="str">
        <f>RIGHT(LEFT(E1357,6),2)</f>
        <v>11</v>
      </c>
      <c r="T1357" t="str">
        <f>CONCATENATE("Q", INT((S1357+2)/3))</f>
        <v>Q4</v>
      </c>
      <c r="U1357" s="7" t="str">
        <f>CONCATENATE(R1357," ",T1357)</f>
        <v>110 Q4</v>
      </c>
    </row>
    <row r="1358" spans="1:22" ht="70" customHeight="1">
      <c r="A1358" s="20" t="s">
        <v>5015</v>
      </c>
      <c r="B1358" s="2" t="s">
        <v>95</v>
      </c>
      <c r="C1358" s="2" t="s">
        <v>1773</v>
      </c>
      <c r="D1358" s="2" t="s">
        <v>97</v>
      </c>
      <c r="E1358" s="2" t="s">
        <v>1758</v>
      </c>
      <c r="F1358" s="14">
        <v>1268</v>
      </c>
      <c r="G1358" s="22">
        <v>26.9</v>
      </c>
      <c r="H1358" s="25">
        <v>47.22</v>
      </c>
      <c r="I1358" s="5">
        <v>0.48759999999999998</v>
      </c>
      <c r="J1358" s="2" t="s">
        <v>23</v>
      </c>
      <c r="K1358" s="2" t="s">
        <v>34</v>
      </c>
      <c r="L1358" s="2" t="s">
        <v>25</v>
      </c>
      <c r="M1358" s="2" t="s">
        <v>26</v>
      </c>
      <c r="N1358" s="2" t="s">
        <v>27</v>
      </c>
      <c r="O1358" s="2">
        <v>200</v>
      </c>
      <c r="P1358" s="2" t="s">
        <v>28</v>
      </c>
      <c r="Q1358" s="2" t="s">
        <v>29</v>
      </c>
      <c r="R1358" t="str">
        <f>LEFT(E1358,3)</f>
        <v>110</v>
      </c>
      <c r="S1358" t="str">
        <f>RIGHT(LEFT(E1358,6),2)</f>
        <v>11</v>
      </c>
      <c r="T1358" t="str">
        <f>CONCATENATE("Q", INT((S1358+2)/3))</f>
        <v>Q4</v>
      </c>
      <c r="U1358" s="7" t="str">
        <f>CONCATENATE(R1358," ",T1358)</f>
        <v>110 Q4</v>
      </c>
    </row>
    <row r="1359" spans="1:22" ht="70" customHeight="1">
      <c r="A1359" s="20" t="s">
        <v>5016</v>
      </c>
      <c r="B1359" s="2" t="s">
        <v>95</v>
      </c>
      <c r="C1359" s="2" t="s">
        <v>1774</v>
      </c>
      <c r="D1359" s="2" t="s">
        <v>97</v>
      </c>
      <c r="E1359" s="2" t="s">
        <v>1758</v>
      </c>
      <c r="F1359" s="14">
        <v>1245</v>
      </c>
      <c r="G1359" s="22">
        <v>26.3</v>
      </c>
      <c r="H1359" s="25">
        <v>47.56</v>
      </c>
      <c r="I1359" s="5">
        <v>0.51749999999999996</v>
      </c>
      <c r="J1359" s="2" t="s">
        <v>23</v>
      </c>
      <c r="K1359" s="2" t="s">
        <v>35</v>
      </c>
      <c r="L1359" s="2" t="s">
        <v>25</v>
      </c>
      <c r="M1359" s="2" t="s">
        <v>26</v>
      </c>
      <c r="N1359" s="2" t="s">
        <v>27</v>
      </c>
      <c r="O1359" s="2">
        <v>200</v>
      </c>
      <c r="P1359" s="2" t="s">
        <v>28</v>
      </c>
      <c r="Q1359" s="2" t="s">
        <v>29</v>
      </c>
      <c r="R1359" t="str">
        <f>LEFT(E1359,3)</f>
        <v>110</v>
      </c>
      <c r="S1359" t="str">
        <f>RIGHT(LEFT(E1359,6),2)</f>
        <v>11</v>
      </c>
      <c r="T1359" t="str">
        <f>CONCATENATE("Q", INT((S1359+2)/3))</f>
        <v>Q4</v>
      </c>
      <c r="U1359" s="7" t="str">
        <f>CONCATENATE(R1359," ",T1359)</f>
        <v>110 Q4</v>
      </c>
    </row>
    <row r="1360" spans="1:22" ht="70" customHeight="1">
      <c r="A1360" s="20" t="s">
        <v>5017</v>
      </c>
      <c r="B1360" s="2" t="s">
        <v>1481</v>
      </c>
      <c r="C1360" s="2" t="s">
        <v>1775</v>
      </c>
      <c r="D1360" s="2" t="s">
        <v>1483</v>
      </c>
      <c r="E1360" s="2" t="s">
        <v>1758</v>
      </c>
      <c r="F1360" s="14">
        <v>1308</v>
      </c>
      <c r="G1360" s="22">
        <v>40.799999999999997</v>
      </c>
      <c r="H1360" s="25">
        <v>34.700000000000003</v>
      </c>
      <c r="I1360" s="5">
        <v>0.4829</v>
      </c>
      <c r="J1360" s="2" t="s">
        <v>23</v>
      </c>
      <c r="K1360" s="2" t="s">
        <v>55</v>
      </c>
      <c r="L1360" s="2" t="s">
        <v>25</v>
      </c>
      <c r="M1360" s="2" t="s">
        <v>26</v>
      </c>
      <c r="N1360" s="2" t="s">
        <v>50</v>
      </c>
      <c r="O1360" s="2">
        <v>200</v>
      </c>
      <c r="P1360" s="2" t="s">
        <v>28</v>
      </c>
      <c r="Q1360" s="2" t="s">
        <v>29</v>
      </c>
      <c r="R1360" t="str">
        <f>LEFT(E1360,3)</f>
        <v>110</v>
      </c>
      <c r="S1360" t="str">
        <f>RIGHT(LEFT(E1360,6),2)</f>
        <v>11</v>
      </c>
      <c r="T1360" t="str">
        <f>CONCATENATE("Q", INT((S1360+2)/3))</f>
        <v>Q4</v>
      </c>
      <c r="U1360" s="7" t="str">
        <f>CONCATENATE(R1360," ",T1360)</f>
        <v>110 Q4</v>
      </c>
    </row>
    <row r="1361" spans="1:22" ht="70" customHeight="1">
      <c r="A1361" s="20" t="s">
        <v>5018</v>
      </c>
      <c r="B1361" s="2" t="s">
        <v>1550</v>
      </c>
      <c r="C1361" s="2" t="s">
        <v>1578</v>
      </c>
      <c r="D1361" s="2" t="s">
        <v>1483</v>
      </c>
      <c r="E1361" s="2" t="s">
        <v>1758</v>
      </c>
      <c r="F1361" s="14">
        <v>1638</v>
      </c>
      <c r="G1361" s="22">
        <v>39.5</v>
      </c>
      <c r="H1361" s="25">
        <v>43.62</v>
      </c>
      <c r="I1361" s="5">
        <v>0.4894</v>
      </c>
      <c r="J1361" s="2" t="s">
        <v>23</v>
      </c>
      <c r="K1361" s="2" t="s">
        <v>227</v>
      </c>
      <c r="L1361" s="2" t="s">
        <v>25</v>
      </c>
      <c r="M1361" s="2" t="s">
        <v>26</v>
      </c>
      <c r="N1361" s="2" t="s">
        <v>27</v>
      </c>
      <c r="O1361" s="2">
        <v>210</v>
      </c>
      <c r="P1361" s="2" t="s">
        <v>28</v>
      </c>
      <c r="Q1361" s="2" t="s">
        <v>29</v>
      </c>
      <c r="R1361" t="str">
        <f>LEFT(E1361,3)</f>
        <v>110</v>
      </c>
      <c r="S1361" t="str">
        <f>RIGHT(LEFT(E1361,6),2)</f>
        <v>11</v>
      </c>
      <c r="T1361" t="str">
        <f>CONCATENATE("Q", INT((S1361+2)/3))</f>
        <v>Q4</v>
      </c>
      <c r="U1361" s="7" t="str">
        <f>CONCATENATE(R1361," ",T1361)</f>
        <v>110 Q4</v>
      </c>
    </row>
    <row r="1362" spans="1:22" ht="70" customHeight="1">
      <c r="A1362" s="20" t="s">
        <v>5019</v>
      </c>
      <c r="B1362" s="2" t="s">
        <v>1550</v>
      </c>
      <c r="C1362" s="2" t="s">
        <v>1776</v>
      </c>
      <c r="D1362" s="2" t="s">
        <v>1483</v>
      </c>
      <c r="E1362" s="2" t="s">
        <v>1777</v>
      </c>
      <c r="F1362" s="14">
        <v>1088</v>
      </c>
      <c r="G1362" s="22">
        <v>41.1</v>
      </c>
      <c r="H1362" s="25">
        <v>26.48</v>
      </c>
      <c r="I1362" s="5">
        <v>0.60919999999999996</v>
      </c>
      <c r="J1362" s="2" t="s">
        <v>23</v>
      </c>
      <c r="K1362" s="2" t="s">
        <v>503</v>
      </c>
      <c r="L1362" s="2" t="s">
        <v>222</v>
      </c>
      <c r="M1362" s="2" t="s">
        <v>223</v>
      </c>
      <c r="N1362" s="2" t="s">
        <v>50</v>
      </c>
      <c r="O1362" s="8"/>
      <c r="P1362" s="2" t="s">
        <v>28</v>
      </c>
      <c r="Q1362" s="2" t="s">
        <v>29</v>
      </c>
      <c r="R1362" t="str">
        <f>LEFT(E1362,3)</f>
        <v>110</v>
      </c>
      <c r="S1362" t="str">
        <f>RIGHT(LEFT(E1362,6),2)</f>
        <v>11</v>
      </c>
      <c r="T1362" t="str">
        <f>CONCATENATE("Q", INT((S1362+2)/3))</f>
        <v>Q4</v>
      </c>
      <c r="U1362" s="7" t="str">
        <f>CONCATENATE(R1362," ",T1362)</f>
        <v>110 Q4</v>
      </c>
    </row>
    <row r="1363" spans="1:22" ht="70" customHeight="1">
      <c r="A1363" s="20" t="s">
        <v>5020</v>
      </c>
      <c r="B1363" s="2" t="s">
        <v>124</v>
      </c>
      <c r="C1363" s="2" t="s">
        <v>1778</v>
      </c>
      <c r="D1363" s="2" t="s">
        <v>126</v>
      </c>
      <c r="E1363" s="2" t="s">
        <v>1777</v>
      </c>
      <c r="F1363" s="14">
        <v>1009</v>
      </c>
      <c r="G1363" s="22">
        <v>32.5</v>
      </c>
      <c r="H1363" s="25">
        <v>33.979999999999997</v>
      </c>
      <c r="I1363" s="5">
        <v>0.44230000000000003</v>
      </c>
      <c r="J1363" s="2" t="s">
        <v>23</v>
      </c>
      <c r="K1363" s="2" t="s">
        <v>260</v>
      </c>
      <c r="L1363" s="2" t="s">
        <v>25</v>
      </c>
      <c r="M1363" s="2" t="s">
        <v>26</v>
      </c>
      <c r="N1363" s="2" t="s">
        <v>50</v>
      </c>
      <c r="O1363" s="2">
        <v>190</v>
      </c>
      <c r="P1363" s="2" t="s">
        <v>28</v>
      </c>
      <c r="Q1363" s="2" t="s">
        <v>29</v>
      </c>
      <c r="R1363" t="str">
        <f>LEFT(E1363,3)</f>
        <v>110</v>
      </c>
      <c r="S1363" t="str">
        <f>RIGHT(LEFT(E1363,6),2)</f>
        <v>11</v>
      </c>
      <c r="T1363" t="str">
        <f>CONCATENATE("Q", INT((S1363+2)/3))</f>
        <v>Q4</v>
      </c>
      <c r="U1363" s="7" t="str">
        <f>CONCATENATE(R1363," ",T1363)</f>
        <v>110 Q4</v>
      </c>
    </row>
    <row r="1364" spans="1:22" ht="70" customHeight="1">
      <c r="A1364" s="20" t="s">
        <v>3902</v>
      </c>
      <c r="B1364" s="2" t="s">
        <v>19</v>
      </c>
      <c r="C1364" s="2" t="s">
        <v>452</v>
      </c>
      <c r="D1364" s="2" t="s">
        <v>21</v>
      </c>
      <c r="E1364" s="2" t="s">
        <v>448</v>
      </c>
      <c r="F1364" s="14">
        <v>2217</v>
      </c>
      <c r="G1364" s="22">
        <v>30.8</v>
      </c>
      <c r="H1364" s="25">
        <v>73.78</v>
      </c>
      <c r="I1364" s="5">
        <v>0.48549999999999999</v>
      </c>
      <c r="J1364" s="2" t="s">
        <v>23</v>
      </c>
      <c r="K1364" s="2" t="s">
        <v>262</v>
      </c>
      <c r="L1364" s="2" t="s">
        <v>25</v>
      </c>
      <c r="M1364" s="2" t="s">
        <v>26</v>
      </c>
      <c r="N1364" s="2" t="s">
        <v>453</v>
      </c>
      <c r="O1364" s="2">
        <v>180</v>
      </c>
      <c r="P1364" s="2" t="s">
        <v>454</v>
      </c>
      <c r="Q1364" s="2" t="s">
        <v>29</v>
      </c>
      <c r="R1364" t="str">
        <f>LEFT(E1364,3)</f>
        <v>110</v>
      </c>
      <c r="S1364" t="str">
        <f>RIGHT(LEFT(E1364,6),2)</f>
        <v>09</v>
      </c>
      <c r="T1364" t="str">
        <f>CONCATENATE("Q", INT((S1364+2)/3))</f>
        <v>Q3</v>
      </c>
      <c r="U1364" s="7" t="str">
        <f>CONCATENATE(R1364," ",T1364)</f>
        <v>110 Q3</v>
      </c>
      <c r="V1364" s="28" t="s">
        <v>7331</v>
      </c>
    </row>
    <row r="1365" spans="1:22" ht="70" customHeight="1">
      <c r="A1365" s="20" t="s">
        <v>5022</v>
      </c>
      <c r="B1365" s="2" t="s">
        <v>1453</v>
      </c>
      <c r="C1365" s="2" t="s">
        <v>1780</v>
      </c>
      <c r="D1365" s="2" t="s">
        <v>1455</v>
      </c>
      <c r="E1365" s="2" t="s">
        <v>1777</v>
      </c>
      <c r="F1365" s="14">
        <v>889</v>
      </c>
      <c r="G1365" s="22">
        <v>26.9</v>
      </c>
      <c r="H1365" s="25">
        <v>34.78</v>
      </c>
      <c r="I1365" s="5">
        <v>0.46310000000000001</v>
      </c>
      <c r="J1365" s="2" t="s">
        <v>23</v>
      </c>
      <c r="K1365" s="2" t="s">
        <v>1703</v>
      </c>
      <c r="L1365" s="2" t="s">
        <v>25</v>
      </c>
      <c r="M1365" s="2" t="s">
        <v>26</v>
      </c>
      <c r="N1365" s="2" t="s">
        <v>453</v>
      </c>
      <c r="O1365" s="2">
        <v>185</v>
      </c>
      <c r="P1365" s="2" t="s">
        <v>113</v>
      </c>
      <c r="Q1365" s="2" t="s">
        <v>29</v>
      </c>
      <c r="R1365" t="str">
        <f>LEFT(E1365,3)</f>
        <v>110</v>
      </c>
      <c r="S1365" t="str">
        <f>RIGHT(LEFT(E1365,6),2)</f>
        <v>11</v>
      </c>
      <c r="T1365" t="str">
        <f>CONCATENATE("Q", INT((S1365+2)/3))</f>
        <v>Q4</v>
      </c>
      <c r="U1365" s="7" t="str">
        <f>CONCATENATE(R1365," ",T1365)</f>
        <v>110 Q4</v>
      </c>
    </row>
    <row r="1366" spans="1:22" ht="70" customHeight="1">
      <c r="A1366" s="20" t="s">
        <v>5023</v>
      </c>
      <c r="B1366" s="2" t="s">
        <v>1453</v>
      </c>
      <c r="C1366" s="2" t="s">
        <v>1781</v>
      </c>
      <c r="D1366" s="2" t="s">
        <v>1455</v>
      </c>
      <c r="E1366" s="2" t="s">
        <v>1777</v>
      </c>
      <c r="F1366" s="14">
        <v>821</v>
      </c>
      <c r="G1366" s="22">
        <v>24.3</v>
      </c>
      <c r="H1366" s="25">
        <v>36.049999999999997</v>
      </c>
      <c r="I1366" s="5">
        <v>0.4496</v>
      </c>
      <c r="J1366" s="2" t="s">
        <v>23</v>
      </c>
      <c r="K1366" s="2" t="s">
        <v>1587</v>
      </c>
      <c r="L1366" s="2" t="s">
        <v>25</v>
      </c>
      <c r="M1366" s="2" t="s">
        <v>26</v>
      </c>
      <c r="N1366" s="2" t="s">
        <v>453</v>
      </c>
      <c r="O1366" s="2">
        <v>155</v>
      </c>
      <c r="P1366" s="2" t="s">
        <v>113</v>
      </c>
      <c r="Q1366" s="2" t="s">
        <v>29</v>
      </c>
      <c r="R1366" t="str">
        <f>LEFT(E1366,3)</f>
        <v>110</v>
      </c>
      <c r="S1366" t="str">
        <f>RIGHT(LEFT(E1366,6),2)</f>
        <v>11</v>
      </c>
      <c r="T1366" t="str">
        <f>CONCATENATE("Q", INT((S1366+2)/3))</f>
        <v>Q4</v>
      </c>
      <c r="U1366" s="7" t="str">
        <f>CONCATENATE(R1366," ",T1366)</f>
        <v>110 Q4</v>
      </c>
    </row>
    <row r="1367" spans="1:22" ht="70" customHeight="1">
      <c r="A1367" s="20" t="s">
        <v>5024</v>
      </c>
      <c r="B1367" s="2" t="s">
        <v>1453</v>
      </c>
      <c r="C1367" s="2" t="s">
        <v>1782</v>
      </c>
      <c r="D1367" s="2" t="s">
        <v>1455</v>
      </c>
      <c r="E1367" s="2" t="s">
        <v>1777</v>
      </c>
      <c r="F1367" s="14">
        <v>1122</v>
      </c>
      <c r="G1367" s="22">
        <v>33.1</v>
      </c>
      <c r="H1367" s="25">
        <v>36.97</v>
      </c>
      <c r="I1367" s="5">
        <v>0.4738</v>
      </c>
      <c r="J1367" s="2" t="s">
        <v>23</v>
      </c>
      <c r="K1367" s="2" t="s">
        <v>1783</v>
      </c>
      <c r="L1367" s="2" t="s">
        <v>25</v>
      </c>
      <c r="M1367" s="2" t="s">
        <v>26</v>
      </c>
      <c r="N1367" s="2" t="s">
        <v>50</v>
      </c>
      <c r="O1367" s="2">
        <v>185</v>
      </c>
      <c r="P1367" s="2" t="s">
        <v>28</v>
      </c>
      <c r="Q1367" s="2" t="s">
        <v>29</v>
      </c>
      <c r="R1367" t="str">
        <f>LEFT(E1367,3)</f>
        <v>110</v>
      </c>
      <c r="S1367" t="str">
        <f>RIGHT(LEFT(E1367,6),2)</f>
        <v>11</v>
      </c>
      <c r="T1367" t="str">
        <f>CONCATENATE("Q", INT((S1367+2)/3))</f>
        <v>Q4</v>
      </c>
      <c r="U1367" s="7" t="str">
        <f>CONCATENATE(R1367," ",T1367)</f>
        <v>110 Q4</v>
      </c>
    </row>
    <row r="1368" spans="1:22" ht="70" customHeight="1">
      <c r="A1368" s="20" t="s">
        <v>5025</v>
      </c>
      <c r="B1368" s="2" t="s">
        <v>128</v>
      </c>
      <c r="C1368" s="2" t="s">
        <v>1222</v>
      </c>
      <c r="D1368" s="2" t="s">
        <v>130</v>
      </c>
      <c r="E1368" s="2" t="s">
        <v>1777</v>
      </c>
      <c r="F1368" s="14">
        <v>948</v>
      </c>
      <c r="G1368" s="22">
        <v>26.6</v>
      </c>
      <c r="H1368" s="25">
        <v>36.11</v>
      </c>
      <c r="I1368" s="5">
        <v>0.48509999999999998</v>
      </c>
      <c r="J1368" s="2" t="s">
        <v>23</v>
      </c>
      <c r="K1368" s="2" t="s">
        <v>562</v>
      </c>
      <c r="L1368" s="2" t="s">
        <v>25</v>
      </c>
      <c r="M1368" s="2" t="s">
        <v>26</v>
      </c>
      <c r="N1368" s="2" t="s">
        <v>50</v>
      </c>
      <c r="O1368" s="2">
        <v>187</v>
      </c>
      <c r="P1368" s="2" t="s">
        <v>28</v>
      </c>
      <c r="Q1368" s="2" t="s">
        <v>29</v>
      </c>
      <c r="R1368" t="str">
        <f>LEFT(E1368,3)</f>
        <v>110</v>
      </c>
      <c r="S1368" t="str">
        <f>RIGHT(LEFT(E1368,6),2)</f>
        <v>11</v>
      </c>
      <c r="T1368" t="str">
        <f>CONCATENATE("Q", INT((S1368+2)/3))</f>
        <v>Q4</v>
      </c>
      <c r="U1368" s="7" t="str">
        <f>CONCATENATE(R1368," ",T1368)</f>
        <v>110 Q4</v>
      </c>
    </row>
    <row r="1369" spans="1:22" ht="70" customHeight="1">
      <c r="A1369" s="20" t="s">
        <v>5026</v>
      </c>
      <c r="B1369" s="2" t="s">
        <v>128</v>
      </c>
      <c r="C1369" s="2" t="s">
        <v>76</v>
      </c>
      <c r="D1369" s="2" t="s">
        <v>130</v>
      </c>
      <c r="E1369" s="2" t="s">
        <v>1777</v>
      </c>
      <c r="F1369" s="14">
        <v>867</v>
      </c>
      <c r="G1369" s="22">
        <v>27.4</v>
      </c>
      <c r="H1369" s="25">
        <v>32.380000000000003</v>
      </c>
      <c r="I1369" s="5">
        <v>0.47739999999999999</v>
      </c>
      <c r="J1369" s="2" t="s">
        <v>23</v>
      </c>
      <c r="K1369" s="2" t="s">
        <v>562</v>
      </c>
      <c r="L1369" s="2" t="s">
        <v>25</v>
      </c>
      <c r="M1369" s="2" t="s">
        <v>26</v>
      </c>
      <c r="N1369" s="2" t="s">
        <v>112</v>
      </c>
      <c r="O1369" s="2">
        <v>185</v>
      </c>
      <c r="P1369" s="2" t="s">
        <v>28</v>
      </c>
      <c r="Q1369" s="2" t="s">
        <v>29</v>
      </c>
      <c r="R1369" t="str">
        <f>LEFT(E1369,3)</f>
        <v>110</v>
      </c>
      <c r="S1369" t="str">
        <f>RIGHT(LEFT(E1369,6),2)</f>
        <v>11</v>
      </c>
      <c r="T1369" t="str">
        <f>CONCATENATE("Q", INT((S1369+2)/3))</f>
        <v>Q4</v>
      </c>
      <c r="U1369" s="7" t="str">
        <f>CONCATENATE(R1369," ",T1369)</f>
        <v>110 Q4</v>
      </c>
    </row>
    <row r="1370" spans="1:22" ht="70" customHeight="1">
      <c r="A1370" s="20" t="s">
        <v>5027</v>
      </c>
      <c r="B1370" s="2" t="s">
        <v>84</v>
      </c>
      <c r="C1370" s="2" t="s">
        <v>1784</v>
      </c>
      <c r="D1370" s="2" t="s">
        <v>86</v>
      </c>
      <c r="E1370" s="2" t="s">
        <v>1777</v>
      </c>
      <c r="F1370" s="14">
        <v>893</v>
      </c>
      <c r="G1370" s="22">
        <v>29.4</v>
      </c>
      <c r="H1370" s="25">
        <v>33.74</v>
      </c>
      <c r="I1370" s="5">
        <v>0.42080000000000001</v>
      </c>
      <c r="J1370" s="2" t="s">
        <v>23</v>
      </c>
      <c r="K1370" s="2" t="s">
        <v>642</v>
      </c>
      <c r="L1370" s="2" t="s">
        <v>25</v>
      </c>
      <c r="M1370" s="2" t="s">
        <v>26</v>
      </c>
      <c r="N1370" s="2" t="s">
        <v>112</v>
      </c>
      <c r="O1370" s="2">
        <v>180</v>
      </c>
      <c r="P1370" s="2" t="s">
        <v>28</v>
      </c>
      <c r="Q1370" s="2" t="s">
        <v>29</v>
      </c>
      <c r="R1370" t="str">
        <f>LEFT(E1370,3)</f>
        <v>110</v>
      </c>
      <c r="S1370" t="str">
        <f>RIGHT(LEFT(E1370,6),2)</f>
        <v>11</v>
      </c>
      <c r="T1370" t="str">
        <f>CONCATENATE("Q", INT((S1370+2)/3))</f>
        <v>Q4</v>
      </c>
      <c r="U1370" s="7" t="str">
        <f>CONCATENATE(R1370," ",T1370)</f>
        <v>110 Q4</v>
      </c>
    </row>
    <row r="1371" spans="1:22" ht="70" customHeight="1">
      <c r="A1371" s="20" t="s">
        <v>5028</v>
      </c>
      <c r="B1371" s="2" t="s">
        <v>84</v>
      </c>
      <c r="C1371" s="2" t="s">
        <v>1785</v>
      </c>
      <c r="D1371" s="2" t="s">
        <v>86</v>
      </c>
      <c r="E1371" s="2" t="s">
        <v>1777</v>
      </c>
      <c r="F1371" s="14">
        <v>737</v>
      </c>
      <c r="G1371" s="22">
        <v>31.7</v>
      </c>
      <c r="H1371" s="25">
        <v>27.22</v>
      </c>
      <c r="I1371" s="5">
        <v>0.38119999999999998</v>
      </c>
      <c r="J1371" s="2" t="s">
        <v>23</v>
      </c>
      <c r="K1371" s="2" t="s">
        <v>1023</v>
      </c>
      <c r="L1371" s="2" t="s">
        <v>25</v>
      </c>
      <c r="M1371" s="2" t="s">
        <v>26</v>
      </c>
      <c r="N1371" s="2" t="s">
        <v>364</v>
      </c>
      <c r="O1371" s="2">
        <v>160</v>
      </c>
      <c r="P1371" s="2" t="s">
        <v>28</v>
      </c>
      <c r="Q1371" s="2" t="s">
        <v>29</v>
      </c>
      <c r="R1371" t="str">
        <f>LEFT(E1371,3)</f>
        <v>110</v>
      </c>
      <c r="S1371" t="str">
        <f>RIGHT(LEFT(E1371,6),2)</f>
        <v>11</v>
      </c>
      <c r="T1371" t="str">
        <f>CONCATENATE("Q", INT((S1371+2)/3))</f>
        <v>Q4</v>
      </c>
      <c r="U1371" s="7" t="str">
        <f>CONCATENATE(R1371," ",T1371)</f>
        <v>110 Q4</v>
      </c>
    </row>
    <row r="1372" spans="1:22" ht="70" customHeight="1">
      <c r="A1372" s="20" t="s">
        <v>5029</v>
      </c>
      <c r="B1372" s="2" t="s">
        <v>1476</v>
      </c>
      <c r="C1372" s="2" t="s">
        <v>1384</v>
      </c>
      <c r="D1372" s="2" t="s">
        <v>1478</v>
      </c>
      <c r="E1372" s="2" t="s">
        <v>1777</v>
      </c>
      <c r="F1372" s="14">
        <v>1176</v>
      </c>
      <c r="G1372" s="22">
        <v>33.299999999999997</v>
      </c>
      <c r="H1372" s="25">
        <v>37.33</v>
      </c>
      <c r="I1372" s="5">
        <v>0.48709999999999998</v>
      </c>
      <c r="J1372" s="2" t="s">
        <v>23</v>
      </c>
      <c r="K1372" s="2" t="s">
        <v>34</v>
      </c>
      <c r="L1372" s="2" t="s">
        <v>25</v>
      </c>
      <c r="M1372" s="2" t="s">
        <v>117</v>
      </c>
      <c r="N1372" s="2" t="s">
        <v>27</v>
      </c>
      <c r="O1372" s="2">
        <v>180</v>
      </c>
      <c r="P1372" s="2" t="s">
        <v>28</v>
      </c>
      <c r="Q1372" s="2" t="s">
        <v>29</v>
      </c>
      <c r="R1372" t="str">
        <f>LEFT(E1372,3)</f>
        <v>110</v>
      </c>
      <c r="S1372" t="str">
        <f>RIGHT(LEFT(E1372,6),2)</f>
        <v>11</v>
      </c>
      <c r="T1372" t="str">
        <f>CONCATENATE("Q", INT((S1372+2)/3))</f>
        <v>Q4</v>
      </c>
      <c r="U1372" s="7" t="str">
        <f>CONCATENATE(R1372," ",T1372)</f>
        <v>110 Q4</v>
      </c>
    </row>
    <row r="1373" spans="1:22" ht="70" customHeight="1">
      <c r="A1373" s="20" t="s">
        <v>5030</v>
      </c>
      <c r="B1373" s="2" t="s">
        <v>1476</v>
      </c>
      <c r="C1373" s="2" t="s">
        <v>1786</v>
      </c>
      <c r="D1373" s="2" t="s">
        <v>1478</v>
      </c>
      <c r="E1373" s="2" t="s">
        <v>1777</v>
      </c>
      <c r="F1373" s="14">
        <v>1125</v>
      </c>
      <c r="G1373" s="22">
        <v>31.7</v>
      </c>
      <c r="H1373" s="25">
        <v>37.090000000000003</v>
      </c>
      <c r="I1373" s="5">
        <v>0.48209999999999997</v>
      </c>
      <c r="J1373" s="2" t="s">
        <v>23</v>
      </c>
      <c r="K1373" s="2" t="s">
        <v>31</v>
      </c>
      <c r="L1373" s="2" t="s">
        <v>25</v>
      </c>
      <c r="M1373" s="2" t="s">
        <v>117</v>
      </c>
      <c r="N1373" s="2" t="s">
        <v>27</v>
      </c>
      <c r="O1373" s="2">
        <v>185</v>
      </c>
      <c r="P1373" s="2" t="s">
        <v>28</v>
      </c>
      <c r="Q1373" s="2" t="s">
        <v>29</v>
      </c>
      <c r="R1373" t="str">
        <f>LEFT(E1373,3)</f>
        <v>110</v>
      </c>
      <c r="S1373" t="str">
        <f>RIGHT(LEFT(E1373,6),2)</f>
        <v>11</v>
      </c>
      <c r="T1373" t="str">
        <f>CONCATENATE("Q", INT((S1373+2)/3))</f>
        <v>Q4</v>
      </c>
      <c r="U1373" s="7" t="str">
        <f>CONCATENATE(R1373," ",T1373)</f>
        <v>110 Q4</v>
      </c>
    </row>
    <row r="1374" spans="1:22" ht="70" customHeight="1">
      <c r="A1374" s="20" t="s">
        <v>5031</v>
      </c>
      <c r="B1374" s="2" t="s">
        <v>1476</v>
      </c>
      <c r="C1374" s="2" t="s">
        <v>1787</v>
      </c>
      <c r="D1374" s="2" t="s">
        <v>1478</v>
      </c>
      <c r="E1374" s="2" t="s">
        <v>1777</v>
      </c>
      <c r="F1374" s="14">
        <v>1128</v>
      </c>
      <c r="G1374" s="22">
        <v>31.3</v>
      </c>
      <c r="H1374" s="25">
        <v>37.090000000000003</v>
      </c>
      <c r="I1374" s="5">
        <v>0.48209999999999997</v>
      </c>
      <c r="J1374" s="2" t="s">
        <v>23</v>
      </c>
      <c r="K1374" s="2" t="s">
        <v>24</v>
      </c>
      <c r="L1374" s="2" t="s">
        <v>25</v>
      </c>
      <c r="M1374" s="2" t="s">
        <v>117</v>
      </c>
      <c r="N1374" s="2" t="s">
        <v>27</v>
      </c>
      <c r="O1374" s="2">
        <v>200</v>
      </c>
      <c r="P1374" s="2" t="s">
        <v>28</v>
      </c>
      <c r="Q1374" s="2" t="s">
        <v>29</v>
      </c>
      <c r="R1374" t="str">
        <f>LEFT(E1374,3)</f>
        <v>110</v>
      </c>
      <c r="S1374" t="str">
        <f>RIGHT(LEFT(E1374,6),2)</f>
        <v>11</v>
      </c>
      <c r="T1374" t="str">
        <f>CONCATENATE("Q", INT((S1374+2)/3))</f>
        <v>Q4</v>
      </c>
      <c r="U1374" s="7" t="str">
        <f>CONCATENATE(R1374," ",T1374)</f>
        <v>110 Q4</v>
      </c>
    </row>
    <row r="1375" spans="1:22" ht="70" customHeight="1">
      <c r="A1375" s="20" t="s">
        <v>5032</v>
      </c>
      <c r="B1375" s="2" t="s">
        <v>1476</v>
      </c>
      <c r="C1375" s="2" t="s">
        <v>1788</v>
      </c>
      <c r="D1375" s="2" t="s">
        <v>1478</v>
      </c>
      <c r="E1375" s="2" t="s">
        <v>1777</v>
      </c>
      <c r="F1375" s="14">
        <v>1110</v>
      </c>
      <c r="G1375" s="22">
        <v>31</v>
      </c>
      <c r="H1375" s="25">
        <v>37.090000000000003</v>
      </c>
      <c r="I1375" s="5">
        <v>0.48209999999999997</v>
      </c>
      <c r="J1375" s="2" t="s">
        <v>23</v>
      </c>
      <c r="K1375" s="2" t="s">
        <v>30</v>
      </c>
      <c r="L1375" s="2" t="s">
        <v>25</v>
      </c>
      <c r="M1375" s="2" t="s">
        <v>117</v>
      </c>
      <c r="N1375" s="2" t="s">
        <v>27</v>
      </c>
      <c r="O1375" s="2">
        <v>190</v>
      </c>
      <c r="P1375" s="2" t="s">
        <v>28</v>
      </c>
      <c r="Q1375" s="2" t="s">
        <v>29</v>
      </c>
      <c r="R1375" t="str">
        <f>LEFT(E1375,3)</f>
        <v>110</v>
      </c>
      <c r="S1375" t="str">
        <f>RIGHT(LEFT(E1375,6),2)</f>
        <v>11</v>
      </c>
      <c r="T1375" t="str">
        <f>CONCATENATE("Q", INT((S1375+2)/3))</f>
        <v>Q4</v>
      </c>
      <c r="U1375" s="7" t="str">
        <f>CONCATENATE(R1375," ",T1375)</f>
        <v>110 Q4</v>
      </c>
    </row>
    <row r="1376" spans="1:22" ht="70" customHeight="1">
      <c r="A1376" s="20" t="s">
        <v>5033</v>
      </c>
      <c r="B1376" s="2" t="s">
        <v>1550</v>
      </c>
      <c r="C1376" s="2" t="s">
        <v>891</v>
      </c>
      <c r="D1376" s="2" t="s">
        <v>1483</v>
      </c>
      <c r="E1376" s="2" t="s">
        <v>1777</v>
      </c>
      <c r="F1376" s="14">
        <v>1652</v>
      </c>
      <c r="G1376" s="22">
        <v>40.200000000000003</v>
      </c>
      <c r="H1376" s="25">
        <v>43.62</v>
      </c>
      <c r="I1376" s="5">
        <v>0.4894</v>
      </c>
      <c r="J1376" s="2" t="s">
        <v>23</v>
      </c>
      <c r="K1376" s="2" t="s">
        <v>312</v>
      </c>
      <c r="L1376" s="2" t="s">
        <v>25</v>
      </c>
      <c r="M1376" s="2" t="s">
        <v>26</v>
      </c>
      <c r="N1376" s="2" t="s">
        <v>27</v>
      </c>
      <c r="O1376" s="2">
        <v>200</v>
      </c>
      <c r="P1376" s="2" t="s">
        <v>28</v>
      </c>
      <c r="Q1376" s="2" t="s">
        <v>29</v>
      </c>
      <c r="R1376" t="str">
        <f>LEFT(E1376,3)</f>
        <v>110</v>
      </c>
      <c r="S1376" t="str">
        <f>RIGHT(LEFT(E1376,6),2)</f>
        <v>11</v>
      </c>
      <c r="T1376" t="str">
        <f>CONCATENATE("Q", INT((S1376+2)/3))</f>
        <v>Q4</v>
      </c>
      <c r="U1376" s="7" t="str">
        <f>CONCATENATE(R1376," ",T1376)</f>
        <v>110 Q4</v>
      </c>
    </row>
    <row r="1377" spans="1:22" ht="70" customHeight="1">
      <c r="A1377" s="20" t="s">
        <v>5034</v>
      </c>
      <c r="B1377" s="2" t="s">
        <v>1481</v>
      </c>
      <c r="C1377" s="2" t="s">
        <v>1789</v>
      </c>
      <c r="D1377" s="2" t="s">
        <v>1483</v>
      </c>
      <c r="E1377" s="2" t="s">
        <v>1777</v>
      </c>
      <c r="F1377" s="14">
        <v>1228</v>
      </c>
      <c r="G1377" s="22">
        <v>38.799999999999997</v>
      </c>
      <c r="H1377" s="25">
        <v>33.99</v>
      </c>
      <c r="I1377" s="5">
        <v>0.47460000000000002</v>
      </c>
      <c r="J1377" s="2" t="s">
        <v>23</v>
      </c>
      <c r="K1377" s="2" t="s">
        <v>82</v>
      </c>
      <c r="L1377" s="2" t="s">
        <v>25</v>
      </c>
      <c r="M1377" s="2" t="s">
        <v>26</v>
      </c>
      <c r="N1377" s="2" t="s">
        <v>50</v>
      </c>
      <c r="O1377" s="2">
        <v>200</v>
      </c>
      <c r="P1377" s="2" t="s">
        <v>28</v>
      </c>
      <c r="Q1377" s="2" t="s">
        <v>29</v>
      </c>
      <c r="R1377" t="str">
        <f>LEFT(E1377,3)</f>
        <v>110</v>
      </c>
      <c r="S1377" t="str">
        <f>RIGHT(LEFT(E1377,6),2)</f>
        <v>11</v>
      </c>
      <c r="T1377" t="str">
        <f>CONCATENATE("Q", INT((S1377+2)/3))</f>
        <v>Q4</v>
      </c>
      <c r="U1377" s="7" t="str">
        <f>CONCATENATE(R1377," ",T1377)</f>
        <v>110 Q4</v>
      </c>
    </row>
    <row r="1378" spans="1:22" ht="70" customHeight="1">
      <c r="A1378" s="20" t="s">
        <v>5035</v>
      </c>
      <c r="B1378" s="2" t="s">
        <v>1481</v>
      </c>
      <c r="C1378" s="2" t="s">
        <v>742</v>
      </c>
      <c r="D1378" s="2" t="s">
        <v>1483</v>
      </c>
      <c r="E1378" s="2" t="s">
        <v>1777</v>
      </c>
      <c r="F1378" s="14">
        <v>1356</v>
      </c>
      <c r="G1378" s="22">
        <v>42.2</v>
      </c>
      <c r="H1378" s="25">
        <v>34.909999999999997</v>
      </c>
      <c r="I1378" s="5">
        <v>0.46200000000000002</v>
      </c>
      <c r="J1378" s="2" t="s">
        <v>23</v>
      </c>
      <c r="K1378" s="2" t="s">
        <v>55</v>
      </c>
      <c r="L1378" s="2" t="s">
        <v>25</v>
      </c>
      <c r="M1378" s="2" t="s">
        <v>26</v>
      </c>
      <c r="N1378" s="2" t="s">
        <v>50</v>
      </c>
      <c r="O1378" s="2">
        <v>200</v>
      </c>
      <c r="P1378" s="2" t="s">
        <v>28</v>
      </c>
      <c r="Q1378" s="2" t="s">
        <v>29</v>
      </c>
      <c r="R1378" t="str">
        <f>LEFT(E1378,3)</f>
        <v>110</v>
      </c>
      <c r="S1378" t="str">
        <f>RIGHT(LEFT(E1378,6),2)</f>
        <v>11</v>
      </c>
      <c r="T1378" t="str">
        <f>CONCATENATE("Q", INT((S1378+2)/3))</f>
        <v>Q4</v>
      </c>
      <c r="U1378" s="7" t="str">
        <f>CONCATENATE(R1378," ",T1378)</f>
        <v>110 Q4</v>
      </c>
    </row>
    <row r="1379" spans="1:22" ht="70" customHeight="1">
      <c r="A1379" s="20" t="s">
        <v>5036</v>
      </c>
      <c r="B1379" s="2" t="s">
        <v>1481</v>
      </c>
      <c r="C1379" s="2" t="s">
        <v>1790</v>
      </c>
      <c r="D1379" s="2" t="s">
        <v>1483</v>
      </c>
      <c r="E1379" s="2" t="s">
        <v>1777</v>
      </c>
      <c r="F1379" s="14">
        <v>1638</v>
      </c>
      <c r="G1379" s="22">
        <v>39.5</v>
      </c>
      <c r="H1379" s="25">
        <v>43.62</v>
      </c>
      <c r="I1379" s="5">
        <v>0.4894</v>
      </c>
      <c r="J1379" s="2" t="s">
        <v>23</v>
      </c>
      <c r="K1379" s="2" t="s">
        <v>77</v>
      </c>
      <c r="L1379" s="2" t="s">
        <v>25</v>
      </c>
      <c r="M1379" s="2" t="s">
        <v>26</v>
      </c>
      <c r="N1379" s="2" t="s">
        <v>27</v>
      </c>
      <c r="O1379" s="2">
        <v>210</v>
      </c>
      <c r="P1379" s="2" t="s">
        <v>28</v>
      </c>
      <c r="Q1379" s="2" t="s">
        <v>29</v>
      </c>
      <c r="R1379" t="str">
        <f>LEFT(E1379,3)</f>
        <v>110</v>
      </c>
      <c r="S1379" t="str">
        <f>RIGHT(LEFT(E1379,6),2)</f>
        <v>11</v>
      </c>
      <c r="T1379" t="str">
        <f>CONCATENATE("Q", INT((S1379+2)/3))</f>
        <v>Q4</v>
      </c>
      <c r="U1379" s="7" t="str">
        <f>CONCATENATE(R1379," ",T1379)</f>
        <v>110 Q4</v>
      </c>
    </row>
    <row r="1380" spans="1:22" ht="70" customHeight="1">
      <c r="A1380" s="20" t="s">
        <v>5037</v>
      </c>
      <c r="B1380" s="2" t="s">
        <v>1481</v>
      </c>
      <c r="C1380" s="2" t="s">
        <v>1791</v>
      </c>
      <c r="D1380" s="2" t="s">
        <v>1483</v>
      </c>
      <c r="E1380" s="2" t="s">
        <v>1777</v>
      </c>
      <c r="F1380" s="14">
        <v>1645</v>
      </c>
      <c r="G1380" s="22">
        <v>40</v>
      </c>
      <c r="H1380" s="25">
        <v>43.62</v>
      </c>
      <c r="I1380" s="5">
        <v>0.4894</v>
      </c>
      <c r="J1380" s="2" t="s">
        <v>23</v>
      </c>
      <c r="K1380" s="2" t="s">
        <v>227</v>
      </c>
      <c r="L1380" s="2" t="s">
        <v>25</v>
      </c>
      <c r="M1380" s="2" t="s">
        <v>26</v>
      </c>
      <c r="N1380" s="2" t="s">
        <v>27</v>
      </c>
      <c r="O1380" s="2">
        <v>200</v>
      </c>
      <c r="P1380" s="2" t="s">
        <v>28</v>
      </c>
      <c r="Q1380" s="2" t="s">
        <v>29</v>
      </c>
      <c r="R1380" t="str">
        <f>LEFT(E1380,3)</f>
        <v>110</v>
      </c>
      <c r="S1380" t="str">
        <f>RIGHT(LEFT(E1380,6),2)</f>
        <v>11</v>
      </c>
      <c r="T1380" t="str">
        <f>CONCATENATE("Q", INT((S1380+2)/3))</f>
        <v>Q4</v>
      </c>
      <c r="U1380" s="7" t="str">
        <f>CONCATENATE(R1380," ",T1380)</f>
        <v>110 Q4</v>
      </c>
    </row>
    <row r="1381" spans="1:22" ht="70" customHeight="1">
      <c r="A1381" s="20" t="s">
        <v>5038</v>
      </c>
      <c r="B1381" s="2" t="s">
        <v>1481</v>
      </c>
      <c r="C1381" s="2" t="s">
        <v>1792</v>
      </c>
      <c r="D1381" s="2" t="s">
        <v>1483</v>
      </c>
      <c r="E1381" s="2" t="s">
        <v>1777</v>
      </c>
      <c r="F1381" s="14">
        <v>1264</v>
      </c>
      <c r="G1381" s="22">
        <v>39</v>
      </c>
      <c r="H1381" s="25">
        <v>34.76</v>
      </c>
      <c r="I1381" s="5">
        <v>0.48320000000000002</v>
      </c>
      <c r="J1381" s="2" t="s">
        <v>23</v>
      </c>
      <c r="K1381" s="2" t="s">
        <v>284</v>
      </c>
      <c r="L1381" s="2" t="s">
        <v>25</v>
      </c>
      <c r="M1381" s="2" t="s">
        <v>26</v>
      </c>
      <c r="N1381" s="2" t="s">
        <v>50</v>
      </c>
      <c r="O1381" s="2">
        <v>200</v>
      </c>
      <c r="P1381" s="2" t="s">
        <v>28</v>
      </c>
      <c r="Q1381" s="2" t="s">
        <v>29</v>
      </c>
      <c r="R1381" t="str">
        <f>LEFT(E1381,3)</f>
        <v>110</v>
      </c>
      <c r="S1381" t="str">
        <f>RIGHT(LEFT(E1381,6),2)</f>
        <v>11</v>
      </c>
      <c r="T1381" t="str">
        <f>CONCATENATE("Q", INT((S1381+2)/3))</f>
        <v>Q4</v>
      </c>
      <c r="U1381" s="7" t="str">
        <f>CONCATENATE(R1381," ",T1381)</f>
        <v>110 Q4</v>
      </c>
    </row>
    <row r="1382" spans="1:22" ht="70" customHeight="1">
      <c r="A1382" s="20" t="s">
        <v>5039</v>
      </c>
      <c r="B1382" s="2" t="s">
        <v>1550</v>
      </c>
      <c r="C1382" s="2" t="s">
        <v>1793</v>
      </c>
      <c r="D1382" s="2" t="s">
        <v>1483</v>
      </c>
      <c r="E1382" s="2" t="s">
        <v>1777</v>
      </c>
      <c r="F1382" s="14">
        <v>1370</v>
      </c>
      <c r="G1382" s="22">
        <v>42.7</v>
      </c>
      <c r="H1382" s="25">
        <v>34.909999999999997</v>
      </c>
      <c r="I1382" s="5">
        <v>0.46200000000000002</v>
      </c>
      <c r="J1382" s="2" t="s">
        <v>23</v>
      </c>
      <c r="K1382" s="2" t="s">
        <v>55</v>
      </c>
      <c r="L1382" s="2" t="s">
        <v>25</v>
      </c>
      <c r="M1382" s="2" t="s">
        <v>26</v>
      </c>
      <c r="N1382" s="2" t="s">
        <v>50</v>
      </c>
      <c r="O1382" s="2">
        <v>200</v>
      </c>
      <c r="P1382" s="2" t="s">
        <v>28</v>
      </c>
      <c r="Q1382" s="2" t="s">
        <v>29</v>
      </c>
      <c r="R1382" t="str">
        <f>LEFT(E1382,3)</f>
        <v>110</v>
      </c>
      <c r="S1382" t="str">
        <f>RIGHT(LEFT(E1382,6),2)</f>
        <v>11</v>
      </c>
      <c r="T1382" t="str">
        <f>CONCATENATE("Q", INT((S1382+2)/3))</f>
        <v>Q4</v>
      </c>
      <c r="U1382" s="7" t="str">
        <f>CONCATENATE(R1382," ",T1382)</f>
        <v>110 Q4</v>
      </c>
    </row>
    <row r="1383" spans="1:22" ht="70" customHeight="1">
      <c r="A1383" s="20" t="s">
        <v>5040</v>
      </c>
      <c r="B1383" s="2" t="s">
        <v>1550</v>
      </c>
      <c r="C1383" s="2" t="s">
        <v>1794</v>
      </c>
      <c r="D1383" s="2" t="s">
        <v>1483</v>
      </c>
      <c r="E1383" s="2" t="s">
        <v>1777</v>
      </c>
      <c r="F1383" s="14">
        <v>1257</v>
      </c>
      <c r="G1383" s="22">
        <v>39.9</v>
      </c>
      <c r="H1383" s="25">
        <v>33.99</v>
      </c>
      <c r="I1383" s="5">
        <v>0.47460000000000002</v>
      </c>
      <c r="J1383" s="2" t="s">
        <v>23</v>
      </c>
      <c r="K1383" s="2" t="s">
        <v>227</v>
      </c>
      <c r="L1383" s="2" t="s">
        <v>25</v>
      </c>
      <c r="M1383" s="2" t="s">
        <v>26</v>
      </c>
      <c r="N1383" s="2" t="s">
        <v>50</v>
      </c>
      <c r="O1383" s="2">
        <v>200</v>
      </c>
      <c r="P1383" s="2" t="s">
        <v>28</v>
      </c>
      <c r="Q1383" s="2" t="s">
        <v>29</v>
      </c>
      <c r="R1383" t="str">
        <f>LEFT(E1383,3)</f>
        <v>110</v>
      </c>
      <c r="S1383" t="str">
        <f>RIGHT(LEFT(E1383,6),2)</f>
        <v>11</v>
      </c>
      <c r="T1383" t="str">
        <f>CONCATENATE("Q", INT((S1383+2)/3))</f>
        <v>Q4</v>
      </c>
      <c r="U1383" s="7" t="str">
        <f>CONCATENATE(R1383," ",T1383)</f>
        <v>110 Q4</v>
      </c>
    </row>
    <row r="1384" spans="1:22" ht="70" customHeight="1">
      <c r="A1384" s="20" t="s">
        <v>5041</v>
      </c>
      <c r="B1384" s="2" t="s">
        <v>1550</v>
      </c>
      <c r="C1384" s="2" t="s">
        <v>1052</v>
      </c>
      <c r="D1384" s="2" t="s">
        <v>1483</v>
      </c>
      <c r="E1384" s="2" t="s">
        <v>1777</v>
      </c>
      <c r="F1384" s="14">
        <v>1270</v>
      </c>
      <c r="G1384" s="22">
        <v>39.299999999999997</v>
      </c>
      <c r="H1384" s="25">
        <v>34.76</v>
      </c>
      <c r="I1384" s="5">
        <v>0.48320000000000002</v>
      </c>
      <c r="J1384" s="2" t="s">
        <v>23</v>
      </c>
      <c r="K1384" s="2" t="s">
        <v>312</v>
      </c>
      <c r="L1384" s="2" t="s">
        <v>25</v>
      </c>
      <c r="M1384" s="2" t="s">
        <v>26</v>
      </c>
      <c r="N1384" s="2" t="s">
        <v>50</v>
      </c>
      <c r="O1384" s="2">
        <v>200</v>
      </c>
      <c r="P1384" s="2" t="s">
        <v>28</v>
      </c>
      <c r="Q1384" s="2" t="s">
        <v>29</v>
      </c>
      <c r="R1384" t="str">
        <f>LEFT(E1384,3)</f>
        <v>110</v>
      </c>
      <c r="S1384" t="str">
        <f>RIGHT(LEFT(E1384,6),2)</f>
        <v>11</v>
      </c>
      <c r="T1384" t="str">
        <f>CONCATENATE("Q", INT((S1384+2)/3))</f>
        <v>Q4</v>
      </c>
      <c r="U1384" s="7" t="str">
        <f>CONCATENATE(R1384," ",T1384)</f>
        <v>110 Q4</v>
      </c>
    </row>
    <row r="1385" spans="1:22" ht="70" customHeight="1">
      <c r="A1385" s="20" t="s">
        <v>5042</v>
      </c>
      <c r="B1385" s="2" t="s">
        <v>1550</v>
      </c>
      <c r="C1385" s="2" t="s">
        <v>1756</v>
      </c>
      <c r="D1385" s="2" t="s">
        <v>1483</v>
      </c>
      <c r="E1385" s="2" t="s">
        <v>1777</v>
      </c>
      <c r="F1385" s="14">
        <v>1257</v>
      </c>
      <c r="G1385" s="22">
        <v>38.799999999999997</v>
      </c>
      <c r="H1385" s="25">
        <v>34.76</v>
      </c>
      <c r="I1385" s="5">
        <v>0.48320000000000002</v>
      </c>
      <c r="J1385" s="2" t="s">
        <v>23</v>
      </c>
      <c r="K1385" s="2" t="s">
        <v>180</v>
      </c>
      <c r="L1385" s="2" t="s">
        <v>25</v>
      </c>
      <c r="M1385" s="2" t="s">
        <v>26</v>
      </c>
      <c r="N1385" s="2" t="s">
        <v>50</v>
      </c>
      <c r="O1385" s="2">
        <v>200</v>
      </c>
      <c r="P1385" s="2" t="s">
        <v>28</v>
      </c>
      <c r="Q1385" s="2" t="s">
        <v>29</v>
      </c>
      <c r="R1385" t="str">
        <f>LEFT(E1385,3)</f>
        <v>110</v>
      </c>
      <c r="S1385" t="str">
        <f>RIGHT(LEFT(E1385,6),2)</f>
        <v>11</v>
      </c>
      <c r="T1385" t="str">
        <f>CONCATENATE("Q", INT((S1385+2)/3))</f>
        <v>Q4</v>
      </c>
      <c r="U1385" s="7" t="str">
        <f>CONCATENATE(R1385," ",T1385)</f>
        <v>110 Q4</v>
      </c>
    </row>
    <row r="1386" spans="1:22" ht="70" customHeight="1">
      <c r="A1386" s="20" t="s">
        <v>5043</v>
      </c>
      <c r="B1386" s="2" t="s">
        <v>1453</v>
      </c>
      <c r="C1386" s="2" t="s">
        <v>1795</v>
      </c>
      <c r="D1386" s="2" t="s">
        <v>1455</v>
      </c>
      <c r="E1386" s="2" t="s">
        <v>1796</v>
      </c>
      <c r="F1386" s="14">
        <v>528</v>
      </c>
      <c r="G1386" s="22">
        <v>26.9</v>
      </c>
      <c r="H1386" s="25">
        <v>19.66</v>
      </c>
      <c r="I1386" s="5">
        <v>0.61080000000000001</v>
      </c>
      <c r="J1386" s="2" t="s">
        <v>23</v>
      </c>
      <c r="K1386" s="2" t="s">
        <v>1701</v>
      </c>
      <c r="L1386" s="2" t="s">
        <v>222</v>
      </c>
      <c r="M1386" s="2" t="s">
        <v>223</v>
      </c>
      <c r="N1386" s="2" t="s">
        <v>453</v>
      </c>
      <c r="O1386" s="8"/>
      <c r="P1386" s="2" t="s">
        <v>113</v>
      </c>
      <c r="Q1386" s="2" t="s">
        <v>29</v>
      </c>
      <c r="R1386" t="str">
        <f>LEFT(E1386,3)</f>
        <v>110</v>
      </c>
      <c r="S1386" t="str">
        <f>RIGHT(LEFT(E1386,6),2)</f>
        <v>11</v>
      </c>
      <c r="T1386" t="str">
        <f>CONCATENATE("Q", INT((S1386+2)/3))</f>
        <v>Q4</v>
      </c>
      <c r="U1386" s="7" t="str">
        <f>CONCATENATE(R1386," ",T1386)</f>
        <v>110 Q4</v>
      </c>
    </row>
    <row r="1387" spans="1:22" ht="70" customHeight="1">
      <c r="A1387" s="20" t="s">
        <v>5044</v>
      </c>
      <c r="B1387" s="2" t="s">
        <v>191</v>
      </c>
      <c r="C1387" s="2" t="s">
        <v>1797</v>
      </c>
      <c r="D1387" s="2" t="s">
        <v>193</v>
      </c>
      <c r="E1387" s="2" t="s">
        <v>1796</v>
      </c>
      <c r="F1387" s="14">
        <v>1120</v>
      </c>
      <c r="G1387" s="22">
        <v>30.3</v>
      </c>
      <c r="H1387" s="25">
        <v>36.93</v>
      </c>
      <c r="I1387" s="5">
        <v>0.60240000000000005</v>
      </c>
      <c r="J1387" s="2" t="s">
        <v>23</v>
      </c>
      <c r="K1387" s="2" t="s">
        <v>53</v>
      </c>
      <c r="L1387" s="2" t="s">
        <v>222</v>
      </c>
      <c r="M1387" s="2" t="s">
        <v>223</v>
      </c>
      <c r="N1387" s="2" t="s">
        <v>27</v>
      </c>
      <c r="O1387" s="8"/>
      <c r="P1387" s="2" t="s">
        <v>28</v>
      </c>
      <c r="Q1387" s="2" t="s">
        <v>29</v>
      </c>
      <c r="R1387" t="str">
        <f>LEFT(E1387,3)</f>
        <v>110</v>
      </c>
      <c r="S1387" t="str">
        <f>RIGHT(LEFT(E1387,6),2)</f>
        <v>11</v>
      </c>
      <c r="T1387" t="str">
        <f>CONCATENATE("Q", INT((S1387+2)/3))</f>
        <v>Q4</v>
      </c>
      <c r="U1387" s="7" t="str">
        <f>CONCATENATE(R1387," ",T1387)</f>
        <v>110 Q4</v>
      </c>
    </row>
    <row r="1388" spans="1:22" ht="70" customHeight="1">
      <c r="A1388" s="20" t="s">
        <v>7163</v>
      </c>
      <c r="B1388" s="2" t="s">
        <v>387</v>
      </c>
      <c r="C1388" s="2" t="s">
        <v>2285</v>
      </c>
      <c r="D1388" s="2" t="s">
        <v>389</v>
      </c>
      <c r="E1388" s="2" t="s">
        <v>3535</v>
      </c>
      <c r="F1388" s="14">
        <v>2123</v>
      </c>
      <c r="G1388" s="22">
        <v>47.7</v>
      </c>
      <c r="H1388" s="25">
        <v>56.64</v>
      </c>
      <c r="I1388" s="8"/>
      <c r="J1388" s="2" t="s">
        <v>482</v>
      </c>
      <c r="K1388" s="2" t="s">
        <v>754</v>
      </c>
      <c r="L1388" s="2" t="s">
        <v>25</v>
      </c>
      <c r="M1388" s="2" t="s">
        <v>94</v>
      </c>
      <c r="N1388" s="8"/>
      <c r="O1388" s="2">
        <v>445</v>
      </c>
      <c r="P1388" s="2" t="s">
        <v>113</v>
      </c>
      <c r="Q1388" s="2" t="s">
        <v>29</v>
      </c>
      <c r="R1388" t="str">
        <f>LEFT(E1388,3)</f>
        <v>111</v>
      </c>
      <c r="S1388" t="str">
        <f>RIGHT(LEFT(E1388,6),2)</f>
        <v>01</v>
      </c>
      <c r="T1388" t="str">
        <f>CONCATENATE("Q", INT((S1388+2)/3))</f>
        <v>Q1</v>
      </c>
      <c r="U1388" s="7" t="str">
        <f>CONCATENATE(R1388," ",T1388)</f>
        <v>111 Q1</v>
      </c>
      <c r="V1388" s="28" t="s">
        <v>7331</v>
      </c>
    </row>
    <row r="1389" spans="1:22" ht="70" customHeight="1">
      <c r="A1389" s="20" t="s">
        <v>5046</v>
      </c>
      <c r="B1389" s="2" t="s">
        <v>191</v>
      </c>
      <c r="C1389" s="2" t="s">
        <v>1801</v>
      </c>
      <c r="D1389" s="2" t="s">
        <v>193</v>
      </c>
      <c r="E1389" s="2" t="s">
        <v>1796</v>
      </c>
      <c r="F1389" s="14">
        <v>1055</v>
      </c>
      <c r="G1389" s="22">
        <v>33.1</v>
      </c>
      <c r="H1389" s="25">
        <v>39.19</v>
      </c>
      <c r="I1389" s="5">
        <v>0.41599999999999998</v>
      </c>
      <c r="J1389" s="2" t="s">
        <v>23</v>
      </c>
      <c r="K1389" s="2" t="s">
        <v>60</v>
      </c>
      <c r="L1389" s="2" t="s">
        <v>25</v>
      </c>
      <c r="M1389" s="2" t="s">
        <v>26</v>
      </c>
      <c r="N1389" s="2" t="s">
        <v>529</v>
      </c>
      <c r="O1389" s="2">
        <v>180</v>
      </c>
      <c r="P1389" s="2" t="s">
        <v>28</v>
      </c>
      <c r="Q1389" s="2" t="s">
        <v>29</v>
      </c>
      <c r="R1389" t="str">
        <f>LEFT(E1389,3)</f>
        <v>110</v>
      </c>
      <c r="S1389" t="str">
        <f>RIGHT(LEFT(E1389,6),2)</f>
        <v>11</v>
      </c>
      <c r="T1389" t="str">
        <f>CONCATENATE("Q", INT((S1389+2)/3))</f>
        <v>Q4</v>
      </c>
      <c r="U1389" s="7" t="str">
        <f>CONCATENATE(R1389," ",T1389)</f>
        <v>110 Q4</v>
      </c>
    </row>
    <row r="1390" spans="1:22" ht="70" customHeight="1">
      <c r="A1390" s="20" t="s">
        <v>5047</v>
      </c>
      <c r="B1390" s="2" t="s">
        <v>387</v>
      </c>
      <c r="C1390" s="2" t="s">
        <v>1775</v>
      </c>
      <c r="D1390" s="2" t="s">
        <v>389</v>
      </c>
      <c r="E1390" s="2" t="s">
        <v>1796</v>
      </c>
      <c r="F1390" s="14">
        <v>1030</v>
      </c>
      <c r="G1390" s="22">
        <v>29.3</v>
      </c>
      <c r="H1390" s="25">
        <v>39.700000000000003</v>
      </c>
      <c r="I1390" s="5">
        <v>0.42530000000000001</v>
      </c>
      <c r="J1390" s="2" t="s">
        <v>23</v>
      </c>
      <c r="K1390" s="2" t="s">
        <v>165</v>
      </c>
      <c r="L1390" s="2" t="s">
        <v>25</v>
      </c>
      <c r="M1390" s="2" t="s">
        <v>26</v>
      </c>
      <c r="N1390" s="2" t="s">
        <v>112</v>
      </c>
      <c r="O1390" s="2">
        <v>195</v>
      </c>
      <c r="P1390" s="2" t="s">
        <v>28</v>
      </c>
      <c r="Q1390" s="2" t="s">
        <v>29</v>
      </c>
      <c r="R1390" t="str">
        <f>LEFT(E1390,3)</f>
        <v>110</v>
      </c>
      <c r="S1390" t="str">
        <f>RIGHT(LEFT(E1390,6),2)</f>
        <v>11</v>
      </c>
      <c r="T1390" t="str">
        <f>CONCATENATE("Q", INT((S1390+2)/3))</f>
        <v>Q4</v>
      </c>
      <c r="U1390" s="7" t="str">
        <f>CONCATENATE(R1390," ",T1390)</f>
        <v>110 Q4</v>
      </c>
    </row>
    <row r="1391" spans="1:22" ht="70" customHeight="1">
      <c r="A1391" s="20" t="s">
        <v>5048</v>
      </c>
      <c r="B1391" s="2" t="s">
        <v>1453</v>
      </c>
      <c r="C1391" s="2" t="s">
        <v>1802</v>
      </c>
      <c r="D1391" s="2" t="s">
        <v>1455</v>
      </c>
      <c r="E1391" s="2" t="s">
        <v>1796</v>
      </c>
      <c r="F1391" s="14">
        <v>1292</v>
      </c>
      <c r="G1391" s="22">
        <v>29.2</v>
      </c>
      <c r="H1391" s="25">
        <v>47.18</v>
      </c>
      <c r="I1391" s="5">
        <v>0.50449999999999995</v>
      </c>
      <c r="J1391" s="2" t="s">
        <v>23</v>
      </c>
      <c r="K1391" s="2" t="s">
        <v>1556</v>
      </c>
      <c r="L1391" s="2" t="s">
        <v>25</v>
      </c>
      <c r="M1391" s="2" t="s">
        <v>26</v>
      </c>
      <c r="N1391" s="2" t="s">
        <v>27</v>
      </c>
      <c r="O1391" s="2">
        <v>150</v>
      </c>
      <c r="P1391" s="2" t="s">
        <v>28</v>
      </c>
      <c r="Q1391" s="2" t="s">
        <v>29</v>
      </c>
      <c r="R1391" t="str">
        <f>LEFT(E1391,3)</f>
        <v>110</v>
      </c>
      <c r="S1391" t="str">
        <f>RIGHT(LEFT(E1391,6),2)</f>
        <v>11</v>
      </c>
      <c r="T1391" t="str">
        <f>CONCATENATE("Q", INT((S1391+2)/3))</f>
        <v>Q4</v>
      </c>
      <c r="U1391" s="7" t="str">
        <f>CONCATENATE(R1391," ",T1391)</f>
        <v>110 Q4</v>
      </c>
    </row>
    <row r="1392" spans="1:22" ht="70" customHeight="1">
      <c r="A1392" s="20" t="s">
        <v>5049</v>
      </c>
      <c r="B1392" s="2" t="s">
        <v>1453</v>
      </c>
      <c r="C1392" s="2" t="s">
        <v>1803</v>
      </c>
      <c r="D1392" s="2" t="s">
        <v>1455</v>
      </c>
      <c r="E1392" s="2" t="s">
        <v>1796</v>
      </c>
      <c r="F1392" s="14">
        <v>879</v>
      </c>
      <c r="G1392" s="22">
        <v>26.2</v>
      </c>
      <c r="H1392" s="25">
        <v>36.24</v>
      </c>
      <c r="I1392" s="5">
        <v>0.4476</v>
      </c>
      <c r="J1392" s="2" t="s">
        <v>23</v>
      </c>
      <c r="K1392" s="2" t="s">
        <v>1804</v>
      </c>
      <c r="L1392" s="2" t="s">
        <v>25</v>
      </c>
      <c r="M1392" s="2" t="s">
        <v>26</v>
      </c>
      <c r="N1392" s="2" t="s">
        <v>453</v>
      </c>
      <c r="O1392" s="2">
        <v>155</v>
      </c>
      <c r="P1392" s="2" t="s">
        <v>113</v>
      </c>
      <c r="Q1392" s="2" t="s">
        <v>29</v>
      </c>
      <c r="R1392" t="str">
        <f>LEFT(E1392,3)</f>
        <v>110</v>
      </c>
      <c r="S1392" t="str">
        <f>RIGHT(LEFT(E1392,6),2)</f>
        <v>11</v>
      </c>
      <c r="T1392" t="str">
        <f>CONCATENATE("Q", INT((S1392+2)/3))</f>
        <v>Q4</v>
      </c>
      <c r="U1392" s="7" t="str">
        <f>CONCATENATE(R1392," ",T1392)</f>
        <v>110 Q4</v>
      </c>
    </row>
    <row r="1393" spans="1:21" ht="70" customHeight="1">
      <c r="A1393" s="20" t="s">
        <v>5050</v>
      </c>
      <c r="B1393" s="2" t="s">
        <v>1453</v>
      </c>
      <c r="C1393" s="2" t="s">
        <v>1805</v>
      </c>
      <c r="D1393" s="2" t="s">
        <v>1455</v>
      </c>
      <c r="E1393" s="2" t="s">
        <v>1796</v>
      </c>
      <c r="F1393" s="14">
        <v>785</v>
      </c>
      <c r="G1393" s="22">
        <v>24</v>
      </c>
      <c r="H1393" s="25">
        <v>34.9</v>
      </c>
      <c r="I1393" s="5">
        <v>0.45729999999999998</v>
      </c>
      <c r="J1393" s="2" t="s">
        <v>23</v>
      </c>
      <c r="K1393" s="2" t="s">
        <v>1587</v>
      </c>
      <c r="L1393" s="2" t="s">
        <v>25</v>
      </c>
      <c r="M1393" s="2" t="s">
        <v>26</v>
      </c>
      <c r="N1393" s="2" t="s">
        <v>453</v>
      </c>
      <c r="O1393" s="2">
        <v>155</v>
      </c>
      <c r="P1393" s="2" t="s">
        <v>113</v>
      </c>
      <c r="Q1393" s="2" t="s">
        <v>29</v>
      </c>
      <c r="R1393" t="str">
        <f>LEFT(E1393,3)</f>
        <v>110</v>
      </c>
      <c r="S1393" t="str">
        <f>RIGHT(LEFT(E1393,6),2)</f>
        <v>11</v>
      </c>
      <c r="T1393" t="str">
        <f>CONCATENATE("Q", INT((S1393+2)/3))</f>
        <v>Q4</v>
      </c>
      <c r="U1393" s="7" t="str">
        <f>CONCATENATE(R1393," ",T1393)</f>
        <v>110 Q4</v>
      </c>
    </row>
    <row r="1394" spans="1:21" ht="70" customHeight="1">
      <c r="A1394" s="20" t="s">
        <v>5051</v>
      </c>
      <c r="B1394" s="2" t="s">
        <v>1453</v>
      </c>
      <c r="C1394" s="2" t="s">
        <v>1806</v>
      </c>
      <c r="D1394" s="2" t="s">
        <v>1455</v>
      </c>
      <c r="E1394" s="2" t="s">
        <v>1796</v>
      </c>
      <c r="F1394" s="14">
        <v>772</v>
      </c>
      <c r="G1394" s="22">
        <v>24</v>
      </c>
      <c r="H1394" s="25">
        <v>33.97</v>
      </c>
      <c r="I1394" s="5">
        <v>0.46410000000000001</v>
      </c>
      <c r="J1394" s="2" t="s">
        <v>23</v>
      </c>
      <c r="K1394" s="2" t="s">
        <v>1488</v>
      </c>
      <c r="L1394" s="2" t="s">
        <v>25</v>
      </c>
      <c r="M1394" s="2" t="s">
        <v>26</v>
      </c>
      <c r="N1394" s="2" t="s">
        <v>453</v>
      </c>
      <c r="O1394" s="2">
        <v>150</v>
      </c>
      <c r="P1394" s="2" t="s">
        <v>113</v>
      </c>
      <c r="Q1394" s="2" t="s">
        <v>29</v>
      </c>
      <c r="R1394" t="str">
        <f>LEFT(E1394,3)</f>
        <v>110</v>
      </c>
      <c r="S1394" t="str">
        <f>RIGHT(LEFT(E1394,6),2)</f>
        <v>11</v>
      </c>
      <c r="T1394" t="str">
        <f>CONCATENATE("Q", INT((S1394+2)/3))</f>
        <v>Q4</v>
      </c>
      <c r="U1394" s="7" t="str">
        <f>CONCATENATE(R1394," ",T1394)</f>
        <v>110 Q4</v>
      </c>
    </row>
    <row r="1395" spans="1:21" ht="70" customHeight="1">
      <c r="A1395" s="20" t="s">
        <v>5052</v>
      </c>
      <c r="B1395" s="2" t="s">
        <v>1453</v>
      </c>
      <c r="C1395" s="2" t="s">
        <v>1807</v>
      </c>
      <c r="D1395" s="2" t="s">
        <v>1455</v>
      </c>
      <c r="E1395" s="2" t="s">
        <v>1796</v>
      </c>
      <c r="F1395" s="14">
        <v>847</v>
      </c>
      <c r="G1395" s="22">
        <v>24.7</v>
      </c>
      <c r="H1395" s="25">
        <v>36.049999999999997</v>
      </c>
      <c r="I1395" s="5">
        <v>0.4496</v>
      </c>
      <c r="J1395" s="2" t="s">
        <v>23</v>
      </c>
      <c r="K1395" s="2" t="s">
        <v>1522</v>
      </c>
      <c r="L1395" s="2" t="s">
        <v>25</v>
      </c>
      <c r="M1395" s="2" t="s">
        <v>26</v>
      </c>
      <c r="N1395" s="2" t="s">
        <v>453</v>
      </c>
      <c r="O1395" s="2">
        <v>170</v>
      </c>
      <c r="P1395" s="2" t="s">
        <v>113</v>
      </c>
      <c r="Q1395" s="2" t="s">
        <v>29</v>
      </c>
      <c r="R1395" t="str">
        <f>LEFT(E1395,3)</f>
        <v>110</v>
      </c>
      <c r="S1395" t="str">
        <f>RIGHT(LEFT(E1395,6),2)</f>
        <v>11</v>
      </c>
      <c r="T1395" t="str">
        <f>CONCATENATE("Q", INT((S1395+2)/3))</f>
        <v>Q4</v>
      </c>
      <c r="U1395" s="7" t="str">
        <f>CONCATENATE(R1395," ",T1395)</f>
        <v>110 Q4</v>
      </c>
    </row>
    <row r="1396" spans="1:21" ht="70" customHeight="1">
      <c r="A1396" s="20" t="s">
        <v>5053</v>
      </c>
      <c r="B1396" s="2" t="s">
        <v>1453</v>
      </c>
      <c r="C1396" s="2" t="s">
        <v>1808</v>
      </c>
      <c r="D1396" s="2" t="s">
        <v>1455</v>
      </c>
      <c r="E1396" s="2" t="s">
        <v>1796</v>
      </c>
      <c r="F1396" s="14">
        <v>818</v>
      </c>
      <c r="G1396" s="22">
        <v>24.2</v>
      </c>
      <c r="H1396" s="25">
        <v>36.049999999999997</v>
      </c>
      <c r="I1396" s="5">
        <v>0.4496</v>
      </c>
      <c r="J1396" s="2" t="s">
        <v>23</v>
      </c>
      <c r="K1396" s="2" t="s">
        <v>1554</v>
      </c>
      <c r="L1396" s="2" t="s">
        <v>25</v>
      </c>
      <c r="M1396" s="2" t="s">
        <v>26</v>
      </c>
      <c r="N1396" s="2" t="s">
        <v>453</v>
      </c>
      <c r="O1396" s="2">
        <v>155</v>
      </c>
      <c r="P1396" s="2" t="s">
        <v>113</v>
      </c>
      <c r="Q1396" s="2" t="s">
        <v>29</v>
      </c>
      <c r="R1396" t="str">
        <f>LEFT(E1396,3)</f>
        <v>110</v>
      </c>
      <c r="S1396" t="str">
        <f>RIGHT(LEFT(E1396,6),2)</f>
        <v>11</v>
      </c>
      <c r="T1396" t="str">
        <f>CONCATENATE("Q", INT((S1396+2)/3))</f>
        <v>Q4</v>
      </c>
      <c r="U1396" s="7" t="str">
        <f>CONCATENATE(R1396," ",T1396)</f>
        <v>110 Q4</v>
      </c>
    </row>
    <row r="1397" spans="1:21" ht="70" customHeight="1">
      <c r="A1397" s="20" t="s">
        <v>5054</v>
      </c>
      <c r="B1397" s="2" t="s">
        <v>128</v>
      </c>
      <c r="C1397" s="2" t="s">
        <v>799</v>
      </c>
      <c r="D1397" s="2" t="s">
        <v>130</v>
      </c>
      <c r="E1397" s="2" t="s">
        <v>1796</v>
      </c>
      <c r="F1397" s="14">
        <v>1224</v>
      </c>
      <c r="G1397" s="22">
        <v>26.5</v>
      </c>
      <c r="H1397" s="25">
        <v>46.4</v>
      </c>
      <c r="I1397" s="5">
        <v>0.53690000000000004</v>
      </c>
      <c r="J1397" s="2" t="s">
        <v>23</v>
      </c>
      <c r="K1397" s="2" t="s">
        <v>509</v>
      </c>
      <c r="L1397" s="2" t="s">
        <v>25</v>
      </c>
      <c r="M1397" s="2" t="s">
        <v>26</v>
      </c>
      <c r="N1397" s="2" t="s">
        <v>27</v>
      </c>
      <c r="O1397" s="2">
        <v>192</v>
      </c>
      <c r="P1397" s="2" t="s">
        <v>28</v>
      </c>
      <c r="Q1397" s="2" t="s">
        <v>29</v>
      </c>
      <c r="R1397" t="str">
        <f>LEFT(E1397,3)</f>
        <v>110</v>
      </c>
      <c r="S1397" t="str">
        <f>RIGHT(LEFT(E1397,6),2)</f>
        <v>11</v>
      </c>
      <c r="T1397" t="str">
        <f>CONCATENATE("Q", INT((S1397+2)/3))</f>
        <v>Q4</v>
      </c>
      <c r="U1397" s="7" t="str">
        <f>CONCATENATE(R1397," ",T1397)</f>
        <v>110 Q4</v>
      </c>
    </row>
    <row r="1398" spans="1:21" ht="70" customHeight="1">
      <c r="A1398" s="20" t="s">
        <v>5055</v>
      </c>
      <c r="B1398" s="2" t="s">
        <v>128</v>
      </c>
      <c r="C1398" s="2" t="s">
        <v>799</v>
      </c>
      <c r="D1398" s="2" t="s">
        <v>130</v>
      </c>
      <c r="E1398" s="2" t="s">
        <v>1796</v>
      </c>
      <c r="F1398" s="14">
        <v>1269</v>
      </c>
      <c r="G1398" s="22">
        <v>27.6</v>
      </c>
      <c r="H1398" s="25">
        <v>46.4</v>
      </c>
      <c r="I1398" s="5">
        <v>0.53690000000000004</v>
      </c>
      <c r="J1398" s="2" t="s">
        <v>23</v>
      </c>
      <c r="K1398" s="2" t="s">
        <v>357</v>
      </c>
      <c r="L1398" s="2" t="s">
        <v>25</v>
      </c>
      <c r="M1398" s="2" t="s">
        <v>26</v>
      </c>
      <c r="N1398" s="2" t="s">
        <v>27</v>
      </c>
      <c r="O1398" s="2">
        <v>194</v>
      </c>
      <c r="P1398" s="2" t="s">
        <v>28</v>
      </c>
      <c r="Q1398" s="2" t="s">
        <v>29</v>
      </c>
      <c r="R1398" t="str">
        <f>LEFT(E1398,3)</f>
        <v>110</v>
      </c>
      <c r="S1398" t="str">
        <f>RIGHT(LEFT(E1398,6),2)</f>
        <v>11</v>
      </c>
      <c r="T1398" t="str">
        <f>CONCATENATE("Q", INT((S1398+2)/3))</f>
        <v>Q4</v>
      </c>
      <c r="U1398" s="7" t="str">
        <f>CONCATENATE(R1398," ",T1398)</f>
        <v>110 Q4</v>
      </c>
    </row>
    <row r="1399" spans="1:21" ht="70" customHeight="1">
      <c r="A1399" s="20" t="s">
        <v>5056</v>
      </c>
      <c r="B1399" s="2" t="s">
        <v>128</v>
      </c>
      <c r="C1399" s="2" t="s">
        <v>1593</v>
      </c>
      <c r="D1399" s="2" t="s">
        <v>130</v>
      </c>
      <c r="E1399" s="2" t="s">
        <v>1796</v>
      </c>
      <c r="F1399" s="14">
        <v>1023</v>
      </c>
      <c r="G1399" s="22">
        <v>29.4</v>
      </c>
      <c r="H1399" s="25">
        <v>36.090000000000003</v>
      </c>
      <c r="I1399" s="5">
        <v>0.4849</v>
      </c>
      <c r="J1399" s="2" t="s">
        <v>23</v>
      </c>
      <c r="K1399" s="2" t="s">
        <v>381</v>
      </c>
      <c r="L1399" s="2" t="s">
        <v>25</v>
      </c>
      <c r="M1399" s="2" t="s">
        <v>26</v>
      </c>
      <c r="N1399" s="2" t="s">
        <v>50</v>
      </c>
      <c r="O1399" s="2">
        <v>183</v>
      </c>
      <c r="P1399" s="2" t="s">
        <v>28</v>
      </c>
      <c r="Q1399" s="2" t="s">
        <v>29</v>
      </c>
      <c r="R1399" t="str">
        <f>LEFT(E1399,3)</f>
        <v>110</v>
      </c>
      <c r="S1399" t="str">
        <f>RIGHT(LEFT(E1399,6),2)</f>
        <v>11</v>
      </c>
      <c r="T1399" t="str">
        <f>CONCATENATE("Q", INT((S1399+2)/3))</f>
        <v>Q4</v>
      </c>
      <c r="U1399" s="7" t="str">
        <f>CONCATENATE(R1399," ",T1399)</f>
        <v>110 Q4</v>
      </c>
    </row>
    <row r="1400" spans="1:21" ht="70" customHeight="1">
      <c r="A1400" s="20" t="s">
        <v>5057</v>
      </c>
      <c r="B1400" s="2" t="s">
        <v>128</v>
      </c>
      <c r="C1400" s="2" t="s">
        <v>1593</v>
      </c>
      <c r="D1400" s="2" t="s">
        <v>130</v>
      </c>
      <c r="E1400" s="2" t="s">
        <v>1796</v>
      </c>
      <c r="F1400" s="14">
        <v>981</v>
      </c>
      <c r="G1400" s="22">
        <v>28</v>
      </c>
      <c r="H1400" s="25">
        <v>36.090000000000003</v>
      </c>
      <c r="I1400" s="5">
        <v>0.4849</v>
      </c>
      <c r="J1400" s="2" t="s">
        <v>23</v>
      </c>
      <c r="K1400" s="2" t="s">
        <v>876</v>
      </c>
      <c r="L1400" s="2" t="s">
        <v>25</v>
      </c>
      <c r="M1400" s="2" t="s">
        <v>26</v>
      </c>
      <c r="N1400" s="2" t="s">
        <v>50</v>
      </c>
      <c r="O1400" s="2">
        <v>181</v>
      </c>
      <c r="P1400" s="2" t="s">
        <v>28</v>
      </c>
      <c r="Q1400" s="2" t="s">
        <v>29</v>
      </c>
      <c r="R1400" t="str">
        <f>LEFT(E1400,3)</f>
        <v>110</v>
      </c>
      <c r="S1400" t="str">
        <f>RIGHT(LEFT(E1400,6),2)</f>
        <v>11</v>
      </c>
      <c r="T1400" t="str">
        <f>CONCATENATE("Q", INT((S1400+2)/3))</f>
        <v>Q4</v>
      </c>
      <c r="U1400" s="7" t="str">
        <f>CONCATENATE(R1400," ",T1400)</f>
        <v>110 Q4</v>
      </c>
    </row>
    <row r="1401" spans="1:21" ht="70" customHeight="1">
      <c r="A1401" s="20" t="s">
        <v>5058</v>
      </c>
      <c r="B1401" s="2" t="s">
        <v>128</v>
      </c>
      <c r="C1401" s="2" t="s">
        <v>419</v>
      </c>
      <c r="D1401" s="2" t="s">
        <v>130</v>
      </c>
      <c r="E1401" s="2" t="s">
        <v>1796</v>
      </c>
      <c r="F1401" s="14">
        <v>1030</v>
      </c>
      <c r="G1401" s="22">
        <v>29.7</v>
      </c>
      <c r="H1401" s="25">
        <v>35.86</v>
      </c>
      <c r="I1401" s="5">
        <v>0.50629999999999997</v>
      </c>
      <c r="J1401" s="2" t="s">
        <v>23</v>
      </c>
      <c r="K1401" s="2" t="s">
        <v>330</v>
      </c>
      <c r="L1401" s="2" t="s">
        <v>25</v>
      </c>
      <c r="M1401" s="2" t="s">
        <v>26</v>
      </c>
      <c r="N1401" s="2" t="s">
        <v>27</v>
      </c>
      <c r="O1401" s="2">
        <v>189</v>
      </c>
      <c r="P1401" s="2" t="s">
        <v>28</v>
      </c>
      <c r="Q1401" s="2" t="s">
        <v>29</v>
      </c>
      <c r="R1401" t="str">
        <f>LEFT(E1401,3)</f>
        <v>110</v>
      </c>
      <c r="S1401" t="str">
        <f>RIGHT(LEFT(E1401,6),2)</f>
        <v>11</v>
      </c>
      <c r="T1401" t="str">
        <f>CONCATENATE("Q", INT((S1401+2)/3))</f>
        <v>Q4</v>
      </c>
      <c r="U1401" s="7" t="str">
        <f>CONCATENATE(R1401," ",T1401)</f>
        <v>110 Q4</v>
      </c>
    </row>
    <row r="1402" spans="1:21" ht="70" customHeight="1">
      <c r="A1402" s="20" t="s">
        <v>5059</v>
      </c>
      <c r="B1402" s="2" t="s">
        <v>128</v>
      </c>
      <c r="C1402" s="2" t="s">
        <v>32</v>
      </c>
      <c r="D1402" s="2" t="s">
        <v>130</v>
      </c>
      <c r="E1402" s="2" t="s">
        <v>1796</v>
      </c>
      <c r="F1402" s="14">
        <v>1278</v>
      </c>
      <c r="G1402" s="22">
        <v>28.8</v>
      </c>
      <c r="H1402" s="25">
        <v>44.99</v>
      </c>
      <c r="I1402" s="5">
        <v>0.50060000000000004</v>
      </c>
      <c r="J1402" s="2" t="s">
        <v>23</v>
      </c>
      <c r="K1402" s="2" t="s">
        <v>238</v>
      </c>
      <c r="L1402" s="2" t="s">
        <v>25</v>
      </c>
      <c r="M1402" s="2" t="s">
        <v>26</v>
      </c>
      <c r="N1402" s="2" t="s">
        <v>27</v>
      </c>
      <c r="O1402" s="2">
        <v>199</v>
      </c>
      <c r="P1402" s="2" t="s">
        <v>28</v>
      </c>
      <c r="Q1402" s="2" t="s">
        <v>29</v>
      </c>
      <c r="R1402" t="str">
        <f>LEFT(E1402,3)</f>
        <v>110</v>
      </c>
      <c r="S1402" t="str">
        <f>RIGHT(LEFT(E1402,6),2)</f>
        <v>11</v>
      </c>
      <c r="T1402" t="str">
        <f>CONCATENATE("Q", INT((S1402+2)/3))</f>
        <v>Q4</v>
      </c>
      <c r="U1402" s="7" t="str">
        <f>CONCATENATE(R1402," ",T1402)</f>
        <v>110 Q4</v>
      </c>
    </row>
    <row r="1403" spans="1:21" ht="70" customHeight="1">
      <c r="A1403" s="20" t="s">
        <v>5060</v>
      </c>
      <c r="B1403" s="2" t="s">
        <v>128</v>
      </c>
      <c r="C1403" s="2" t="s">
        <v>626</v>
      </c>
      <c r="D1403" s="2" t="s">
        <v>130</v>
      </c>
      <c r="E1403" s="2" t="s">
        <v>1796</v>
      </c>
      <c r="F1403" s="14">
        <v>1276</v>
      </c>
      <c r="G1403" s="22">
        <v>28.6</v>
      </c>
      <c r="H1403" s="25">
        <v>45.37</v>
      </c>
      <c r="I1403" s="5">
        <v>0.49869999999999998</v>
      </c>
      <c r="J1403" s="2" t="s">
        <v>23</v>
      </c>
      <c r="K1403" s="2" t="s">
        <v>238</v>
      </c>
      <c r="L1403" s="2" t="s">
        <v>25</v>
      </c>
      <c r="M1403" s="2" t="s">
        <v>26</v>
      </c>
      <c r="N1403" s="2" t="s">
        <v>27</v>
      </c>
      <c r="O1403" s="2">
        <v>193</v>
      </c>
      <c r="P1403" s="2" t="s">
        <v>28</v>
      </c>
      <c r="Q1403" s="2" t="s">
        <v>29</v>
      </c>
      <c r="R1403" t="str">
        <f>LEFT(E1403,3)</f>
        <v>110</v>
      </c>
      <c r="S1403" t="str">
        <f>RIGHT(LEFT(E1403,6),2)</f>
        <v>11</v>
      </c>
      <c r="T1403" t="str">
        <f>CONCATENATE("Q", INT((S1403+2)/3))</f>
        <v>Q4</v>
      </c>
      <c r="U1403" s="7" t="str">
        <f>CONCATENATE(R1403," ",T1403)</f>
        <v>110 Q4</v>
      </c>
    </row>
    <row r="1404" spans="1:21" ht="70" customHeight="1">
      <c r="A1404" s="20" t="s">
        <v>5061</v>
      </c>
      <c r="B1404" s="2" t="s">
        <v>1476</v>
      </c>
      <c r="C1404" s="2" t="s">
        <v>1733</v>
      </c>
      <c r="D1404" s="2" t="s">
        <v>1478</v>
      </c>
      <c r="E1404" s="2" t="s">
        <v>1796</v>
      </c>
      <c r="F1404" s="14">
        <v>1627</v>
      </c>
      <c r="G1404" s="22">
        <v>32.4</v>
      </c>
      <c r="H1404" s="25">
        <v>51.79</v>
      </c>
      <c r="I1404" s="5">
        <v>0.50349999999999995</v>
      </c>
      <c r="J1404" s="2" t="s">
        <v>23</v>
      </c>
      <c r="K1404" s="2" t="s">
        <v>33</v>
      </c>
      <c r="L1404" s="2" t="s">
        <v>25</v>
      </c>
      <c r="M1404" s="2" t="s">
        <v>117</v>
      </c>
      <c r="N1404" s="2" t="s">
        <v>41</v>
      </c>
      <c r="O1404" s="2">
        <v>190</v>
      </c>
      <c r="P1404" s="2" t="s">
        <v>28</v>
      </c>
      <c r="Q1404" s="2" t="s">
        <v>29</v>
      </c>
      <c r="R1404" t="str">
        <f>LEFT(E1404,3)</f>
        <v>110</v>
      </c>
      <c r="S1404" t="str">
        <f>RIGHT(LEFT(E1404,6),2)</f>
        <v>11</v>
      </c>
      <c r="T1404" t="str">
        <f>CONCATENATE("Q", INT((S1404+2)/3))</f>
        <v>Q4</v>
      </c>
      <c r="U1404" s="7" t="str">
        <f>CONCATENATE(R1404," ",T1404)</f>
        <v>110 Q4</v>
      </c>
    </row>
    <row r="1405" spans="1:21" ht="70" customHeight="1">
      <c r="A1405" s="20" t="s">
        <v>5062</v>
      </c>
      <c r="B1405" s="2" t="s">
        <v>95</v>
      </c>
      <c r="C1405" s="2" t="s">
        <v>1809</v>
      </c>
      <c r="D1405" s="2" t="s">
        <v>97</v>
      </c>
      <c r="E1405" s="2" t="s">
        <v>1796</v>
      </c>
      <c r="F1405" s="14">
        <v>1165</v>
      </c>
      <c r="G1405" s="22">
        <v>24</v>
      </c>
      <c r="H1405" s="25">
        <v>47.64</v>
      </c>
      <c r="I1405" s="5">
        <v>0.4904</v>
      </c>
      <c r="J1405" s="2" t="s">
        <v>23</v>
      </c>
      <c r="K1405" s="2" t="s">
        <v>30</v>
      </c>
      <c r="L1405" s="2" t="s">
        <v>25</v>
      </c>
      <c r="M1405" s="2" t="s">
        <v>26</v>
      </c>
      <c r="N1405" s="2" t="s">
        <v>27</v>
      </c>
      <c r="O1405" s="2">
        <v>210</v>
      </c>
      <c r="P1405" s="2" t="s">
        <v>28</v>
      </c>
      <c r="Q1405" s="2" t="s">
        <v>29</v>
      </c>
      <c r="R1405" t="str">
        <f>LEFT(E1405,3)</f>
        <v>110</v>
      </c>
      <c r="S1405" t="str">
        <f>RIGHT(LEFT(E1405,6),2)</f>
        <v>11</v>
      </c>
      <c r="T1405" t="str">
        <f>CONCATENATE("Q", INT((S1405+2)/3))</f>
        <v>Q4</v>
      </c>
      <c r="U1405" s="7" t="str">
        <f>CONCATENATE(R1405," ",T1405)</f>
        <v>110 Q4</v>
      </c>
    </row>
    <row r="1406" spans="1:21" ht="70" customHeight="1">
      <c r="A1406" s="20" t="s">
        <v>5063</v>
      </c>
      <c r="B1406" s="2" t="s">
        <v>1550</v>
      </c>
      <c r="C1406" s="2" t="s">
        <v>1810</v>
      </c>
      <c r="D1406" s="2" t="s">
        <v>1483</v>
      </c>
      <c r="E1406" s="2" t="s">
        <v>1796</v>
      </c>
      <c r="F1406" s="14">
        <v>1629</v>
      </c>
      <c r="G1406" s="22">
        <v>39.6</v>
      </c>
      <c r="H1406" s="25">
        <v>43.62</v>
      </c>
      <c r="I1406" s="5">
        <v>0.4894</v>
      </c>
      <c r="J1406" s="2" t="s">
        <v>23</v>
      </c>
      <c r="K1406" s="2" t="s">
        <v>77</v>
      </c>
      <c r="L1406" s="2" t="s">
        <v>25</v>
      </c>
      <c r="M1406" s="2" t="s">
        <v>26</v>
      </c>
      <c r="N1406" s="2" t="s">
        <v>27</v>
      </c>
      <c r="O1406" s="2">
        <v>200</v>
      </c>
      <c r="P1406" s="2" t="s">
        <v>28</v>
      </c>
      <c r="Q1406" s="2" t="s">
        <v>29</v>
      </c>
      <c r="R1406" t="str">
        <f>LEFT(E1406,3)</f>
        <v>110</v>
      </c>
      <c r="S1406" t="str">
        <f>RIGHT(LEFT(E1406,6),2)</f>
        <v>11</v>
      </c>
      <c r="T1406" t="str">
        <f>CONCATENATE("Q", INT((S1406+2)/3))</f>
        <v>Q4</v>
      </c>
      <c r="U1406" s="7" t="str">
        <f>CONCATENATE(R1406," ",T1406)</f>
        <v>110 Q4</v>
      </c>
    </row>
    <row r="1407" spans="1:21" ht="70" customHeight="1">
      <c r="A1407" s="20" t="s">
        <v>5064</v>
      </c>
      <c r="B1407" s="2" t="s">
        <v>1550</v>
      </c>
      <c r="C1407" s="2" t="s">
        <v>1811</v>
      </c>
      <c r="D1407" s="2" t="s">
        <v>1483</v>
      </c>
      <c r="E1407" s="2" t="s">
        <v>1796</v>
      </c>
      <c r="F1407" s="14">
        <v>1258</v>
      </c>
      <c r="G1407" s="22">
        <v>38.799999999999997</v>
      </c>
      <c r="H1407" s="25">
        <v>34.76</v>
      </c>
      <c r="I1407" s="5">
        <v>0.48320000000000002</v>
      </c>
      <c r="J1407" s="2" t="s">
        <v>23</v>
      </c>
      <c r="K1407" s="2" t="s">
        <v>77</v>
      </c>
      <c r="L1407" s="2" t="s">
        <v>25</v>
      </c>
      <c r="M1407" s="2" t="s">
        <v>26</v>
      </c>
      <c r="N1407" s="2" t="s">
        <v>50</v>
      </c>
      <c r="O1407" s="2">
        <v>200</v>
      </c>
      <c r="P1407" s="2" t="s">
        <v>28</v>
      </c>
      <c r="Q1407" s="2" t="s">
        <v>29</v>
      </c>
      <c r="R1407" t="str">
        <f>LEFT(E1407,3)</f>
        <v>110</v>
      </c>
      <c r="S1407" t="str">
        <f>RIGHT(LEFT(E1407,6),2)</f>
        <v>11</v>
      </c>
      <c r="T1407" t="str">
        <f>CONCATENATE("Q", INT((S1407+2)/3))</f>
        <v>Q4</v>
      </c>
      <c r="U1407" s="7" t="str">
        <f>CONCATENATE(R1407," ",T1407)</f>
        <v>110 Q4</v>
      </c>
    </row>
    <row r="1408" spans="1:21" ht="70" customHeight="1">
      <c r="A1408" s="20" t="s">
        <v>5065</v>
      </c>
      <c r="B1408" s="2" t="s">
        <v>1481</v>
      </c>
      <c r="C1408" s="2" t="s">
        <v>1812</v>
      </c>
      <c r="D1408" s="2" t="s">
        <v>1483</v>
      </c>
      <c r="E1408" s="2" t="s">
        <v>1796</v>
      </c>
      <c r="F1408" s="14">
        <v>1618</v>
      </c>
      <c r="G1408" s="22">
        <v>39.299999999999997</v>
      </c>
      <c r="H1408" s="25">
        <v>43.62</v>
      </c>
      <c r="I1408" s="5">
        <v>0.4894</v>
      </c>
      <c r="J1408" s="2" t="s">
        <v>23</v>
      </c>
      <c r="K1408" s="2" t="s">
        <v>180</v>
      </c>
      <c r="L1408" s="2" t="s">
        <v>25</v>
      </c>
      <c r="M1408" s="2" t="s">
        <v>26</v>
      </c>
      <c r="N1408" s="2" t="s">
        <v>27</v>
      </c>
      <c r="O1408" s="2">
        <v>200</v>
      </c>
      <c r="P1408" s="2" t="s">
        <v>28</v>
      </c>
      <c r="Q1408" s="2" t="s">
        <v>29</v>
      </c>
      <c r="R1408" t="str">
        <f>LEFT(E1408,3)</f>
        <v>110</v>
      </c>
      <c r="S1408" t="str">
        <f>RIGHT(LEFT(E1408,6),2)</f>
        <v>11</v>
      </c>
      <c r="T1408" t="str">
        <f>CONCATENATE("Q", INT((S1408+2)/3))</f>
        <v>Q4</v>
      </c>
      <c r="U1408" s="7" t="str">
        <f>CONCATENATE(R1408," ",T1408)</f>
        <v>110 Q4</v>
      </c>
    </row>
    <row r="1409" spans="1:21" ht="70" customHeight="1">
      <c r="A1409" s="20" t="s">
        <v>5066</v>
      </c>
      <c r="B1409" s="2" t="s">
        <v>1481</v>
      </c>
      <c r="C1409" s="2" t="s">
        <v>1813</v>
      </c>
      <c r="D1409" s="2" t="s">
        <v>1483</v>
      </c>
      <c r="E1409" s="2" t="s">
        <v>1796</v>
      </c>
      <c r="F1409" s="14">
        <v>1266</v>
      </c>
      <c r="G1409" s="22">
        <v>39.1</v>
      </c>
      <c r="H1409" s="25">
        <v>34.76</v>
      </c>
      <c r="I1409" s="5">
        <v>0.48320000000000002</v>
      </c>
      <c r="J1409" s="2" t="s">
        <v>23</v>
      </c>
      <c r="K1409" s="2" t="s">
        <v>696</v>
      </c>
      <c r="L1409" s="2" t="s">
        <v>25</v>
      </c>
      <c r="M1409" s="2" t="s">
        <v>26</v>
      </c>
      <c r="N1409" s="2" t="s">
        <v>50</v>
      </c>
      <c r="O1409" s="2">
        <v>200</v>
      </c>
      <c r="P1409" s="2" t="s">
        <v>28</v>
      </c>
      <c r="Q1409" s="2" t="s">
        <v>29</v>
      </c>
      <c r="R1409" t="str">
        <f>LEFT(E1409,3)</f>
        <v>110</v>
      </c>
      <c r="S1409" t="str">
        <f>RIGHT(LEFT(E1409,6),2)</f>
        <v>11</v>
      </c>
      <c r="T1409" t="str">
        <f>CONCATENATE("Q", INT((S1409+2)/3))</f>
        <v>Q4</v>
      </c>
      <c r="U1409" s="7" t="str">
        <f>CONCATENATE(R1409," ",T1409)</f>
        <v>110 Q4</v>
      </c>
    </row>
    <row r="1410" spans="1:21" ht="70" customHeight="1">
      <c r="A1410" s="20" t="s">
        <v>5067</v>
      </c>
      <c r="B1410" s="2" t="s">
        <v>137</v>
      </c>
      <c r="C1410" s="2" t="s">
        <v>1814</v>
      </c>
      <c r="D1410" s="2" t="s">
        <v>139</v>
      </c>
      <c r="E1410" s="2" t="s">
        <v>1796</v>
      </c>
      <c r="F1410" s="14">
        <v>1138</v>
      </c>
      <c r="G1410" s="22">
        <v>30.6</v>
      </c>
      <c r="H1410" s="25">
        <v>42.47</v>
      </c>
      <c r="I1410" s="5">
        <v>0.48010000000000003</v>
      </c>
      <c r="J1410" s="2" t="s">
        <v>23</v>
      </c>
      <c r="K1410" s="2" t="s">
        <v>30</v>
      </c>
      <c r="L1410" s="2" t="s">
        <v>25</v>
      </c>
      <c r="M1410" s="2" t="s">
        <v>26</v>
      </c>
      <c r="N1410" s="2" t="s">
        <v>112</v>
      </c>
      <c r="O1410" s="2">
        <v>113</v>
      </c>
      <c r="P1410" s="2" t="s">
        <v>28</v>
      </c>
      <c r="Q1410" s="2" t="s">
        <v>29</v>
      </c>
      <c r="R1410" t="str">
        <f>LEFT(E1410,3)</f>
        <v>110</v>
      </c>
      <c r="S1410" t="str">
        <f>RIGHT(LEFT(E1410,6),2)</f>
        <v>11</v>
      </c>
      <c r="T1410" t="str">
        <f>CONCATENATE("Q", INT((S1410+2)/3))</f>
        <v>Q4</v>
      </c>
      <c r="U1410" s="7" t="str">
        <f>CONCATENATE(R1410," ",T1410)</f>
        <v>110 Q4</v>
      </c>
    </row>
    <row r="1411" spans="1:21" ht="70" customHeight="1">
      <c r="A1411" s="20" t="s">
        <v>5068</v>
      </c>
      <c r="B1411" s="2" t="s">
        <v>1453</v>
      </c>
      <c r="C1411" s="2" t="s">
        <v>1815</v>
      </c>
      <c r="D1411" s="2" t="s">
        <v>1455</v>
      </c>
      <c r="E1411" s="2" t="s">
        <v>1816</v>
      </c>
      <c r="F1411" s="14">
        <v>688</v>
      </c>
      <c r="G1411" s="22">
        <v>34</v>
      </c>
      <c r="H1411" s="25">
        <v>20.239999999999998</v>
      </c>
      <c r="I1411" s="5">
        <v>0.6129</v>
      </c>
      <c r="J1411" s="2" t="s">
        <v>23</v>
      </c>
      <c r="K1411" s="2" t="s">
        <v>1554</v>
      </c>
      <c r="L1411" s="2" t="s">
        <v>222</v>
      </c>
      <c r="M1411" s="2" t="s">
        <v>223</v>
      </c>
      <c r="N1411" s="2" t="s">
        <v>364</v>
      </c>
      <c r="O1411" s="8"/>
      <c r="P1411" s="2" t="s">
        <v>28</v>
      </c>
      <c r="Q1411" s="2" t="s">
        <v>29</v>
      </c>
      <c r="R1411" t="str">
        <f>LEFT(E1411,3)</f>
        <v>110</v>
      </c>
      <c r="S1411" t="str">
        <f>RIGHT(LEFT(E1411,6),2)</f>
        <v>11</v>
      </c>
      <c r="T1411" t="str">
        <f>CONCATENATE("Q", INT((S1411+2)/3))</f>
        <v>Q4</v>
      </c>
      <c r="U1411" s="7" t="str">
        <f>CONCATENATE(R1411," ",T1411)</f>
        <v>110 Q4</v>
      </c>
    </row>
    <row r="1412" spans="1:21" ht="70" customHeight="1">
      <c r="A1412" s="20" t="s">
        <v>5069</v>
      </c>
      <c r="B1412" s="2" t="s">
        <v>1453</v>
      </c>
      <c r="C1412" s="2" t="s">
        <v>1817</v>
      </c>
      <c r="D1412" s="2" t="s">
        <v>1455</v>
      </c>
      <c r="E1412" s="2" t="s">
        <v>1816</v>
      </c>
      <c r="F1412" s="14">
        <v>522</v>
      </c>
      <c r="G1412" s="22">
        <v>26.6</v>
      </c>
      <c r="H1412" s="25">
        <v>19.66</v>
      </c>
      <c r="I1412" s="5">
        <v>0.61080000000000001</v>
      </c>
      <c r="J1412" s="2" t="s">
        <v>23</v>
      </c>
      <c r="K1412" s="2" t="s">
        <v>1652</v>
      </c>
      <c r="L1412" s="2" t="s">
        <v>222</v>
      </c>
      <c r="M1412" s="2" t="s">
        <v>223</v>
      </c>
      <c r="N1412" s="2" t="s">
        <v>453</v>
      </c>
      <c r="O1412" s="8"/>
      <c r="P1412" s="2" t="s">
        <v>113</v>
      </c>
      <c r="Q1412" s="2" t="s">
        <v>29</v>
      </c>
      <c r="R1412" t="str">
        <f>LEFT(E1412,3)</f>
        <v>110</v>
      </c>
      <c r="S1412" t="str">
        <f>RIGHT(LEFT(E1412,6),2)</f>
        <v>11</v>
      </c>
      <c r="T1412" t="str">
        <f>CONCATENATE("Q", INT((S1412+2)/3))</f>
        <v>Q4</v>
      </c>
      <c r="U1412" s="7" t="str">
        <f>CONCATENATE(R1412," ",T1412)</f>
        <v>110 Q4</v>
      </c>
    </row>
    <row r="1413" spans="1:21" ht="70" customHeight="1">
      <c r="A1413" s="20" t="s">
        <v>5070</v>
      </c>
      <c r="B1413" s="2" t="s">
        <v>1453</v>
      </c>
      <c r="C1413" s="2" t="s">
        <v>1818</v>
      </c>
      <c r="D1413" s="2" t="s">
        <v>1455</v>
      </c>
      <c r="E1413" s="2" t="s">
        <v>1816</v>
      </c>
      <c r="F1413" s="14">
        <v>506</v>
      </c>
      <c r="G1413" s="22">
        <v>25.7</v>
      </c>
      <c r="H1413" s="25">
        <v>19.66</v>
      </c>
      <c r="I1413" s="5">
        <v>0.61080000000000001</v>
      </c>
      <c r="J1413" s="2" t="s">
        <v>23</v>
      </c>
      <c r="K1413" s="2" t="s">
        <v>1652</v>
      </c>
      <c r="L1413" s="2" t="s">
        <v>222</v>
      </c>
      <c r="M1413" s="2" t="s">
        <v>223</v>
      </c>
      <c r="N1413" s="2" t="s">
        <v>453</v>
      </c>
      <c r="O1413" s="8"/>
      <c r="P1413" s="2" t="s">
        <v>113</v>
      </c>
      <c r="Q1413" s="2" t="s">
        <v>29</v>
      </c>
      <c r="R1413" t="str">
        <f>LEFT(E1413,3)</f>
        <v>110</v>
      </c>
      <c r="S1413" t="str">
        <f>RIGHT(LEFT(E1413,6),2)</f>
        <v>11</v>
      </c>
      <c r="T1413" t="str">
        <f>CONCATENATE("Q", INT((S1413+2)/3))</f>
        <v>Q4</v>
      </c>
      <c r="U1413" s="7" t="str">
        <f>CONCATENATE(R1413," ",T1413)</f>
        <v>110 Q4</v>
      </c>
    </row>
    <row r="1414" spans="1:21" ht="70" customHeight="1">
      <c r="A1414" s="20" t="s">
        <v>5071</v>
      </c>
      <c r="B1414" s="2" t="s">
        <v>1819</v>
      </c>
      <c r="C1414" s="2" t="s">
        <v>380</v>
      </c>
      <c r="D1414" s="2" t="s">
        <v>120</v>
      </c>
      <c r="E1414" s="2" t="s">
        <v>1816</v>
      </c>
      <c r="F1414" s="14">
        <v>968</v>
      </c>
      <c r="G1414" s="22">
        <v>20.399999999999999</v>
      </c>
      <c r="H1414" s="25">
        <v>51.12</v>
      </c>
      <c r="I1414" s="5">
        <v>0.45419999999999999</v>
      </c>
      <c r="J1414" s="2" t="s">
        <v>122</v>
      </c>
      <c r="K1414" s="2" t="s">
        <v>1820</v>
      </c>
      <c r="L1414" s="2" t="s">
        <v>25</v>
      </c>
      <c r="M1414" s="2" t="s">
        <v>26</v>
      </c>
      <c r="N1414" s="2" t="s">
        <v>27</v>
      </c>
      <c r="O1414" s="2">
        <v>185</v>
      </c>
      <c r="P1414" s="2" t="s">
        <v>28</v>
      </c>
      <c r="Q1414" s="2" t="s">
        <v>29</v>
      </c>
      <c r="R1414" t="str">
        <f>LEFT(E1414,3)</f>
        <v>110</v>
      </c>
      <c r="S1414" t="str">
        <f>RIGHT(LEFT(E1414,6),2)</f>
        <v>11</v>
      </c>
      <c r="T1414" t="str">
        <f>CONCATENATE("Q", INT((S1414+2)/3))</f>
        <v>Q4</v>
      </c>
      <c r="U1414" s="7" t="str">
        <f>CONCATENATE(R1414," ",T1414)</f>
        <v>110 Q4</v>
      </c>
    </row>
    <row r="1415" spans="1:21" ht="70" customHeight="1">
      <c r="A1415" s="20" t="s">
        <v>5072</v>
      </c>
      <c r="B1415" s="2" t="s">
        <v>102</v>
      </c>
      <c r="C1415" s="2" t="s">
        <v>1789</v>
      </c>
      <c r="D1415" s="2" t="s">
        <v>104</v>
      </c>
      <c r="E1415" s="2" t="s">
        <v>1816</v>
      </c>
      <c r="F1415" s="14">
        <v>1530</v>
      </c>
      <c r="G1415" s="22">
        <v>35.1</v>
      </c>
      <c r="H1415" s="25">
        <v>46.69</v>
      </c>
      <c r="I1415" s="5">
        <v>0.49990000000000001</v>
      </c>
      <c r="J1415" s="2" t="s">
        <v>23</v>
      </c>
      <c r="K1415" s="2" t="s">
        <v>30</v>
      </c>
      <c r="L1415" s="2" t="s">
        <v>25</v>
      </c>
      <c r="M1415" s="2" t="s">
        <v>26</v>
      </c>
      <c r="N1415" s="2" t="s">
        <v>107</v>
      </c>
      <c r="O1415" s="2">
        <v>190</v>
      </c>
      <c r="P1415" s="2" t="s">
        <v>28</v>
      </c>
      <c r="Q1415" s="2" t="s">
        <v>29</v>
      </c>
      <c r="R1415" t="str">
        <f>LEFT(E1415,3)</f>
        <v>110</v>
      </c>
      <c r="S1415" t="str">
        <f>RIGHT(LEFT(E1415,6),2)</f>
        <v>11</v>
      </c>
      <c r="T1415" t="str">
        <f>CONCATENATE("Q", INT((S1415+2)/3))</f>
        <v>Q4</v>
      </c>
      <c r="U1415" s="7" t="str">
        <f>CONCATENATE(R1415," ",T1415)</f>
        <v>110 Q4</v>
      </c>
    </row>
    <row r="1416" spans="1:21" ht="70" customHeight="1">
      <c r="A1416" s="20" t="s">
        <v>5073</v>
      </c>
      <c r="B1416" s="2" t="s">
        <v>249</v>
      </c>
      <c r="C1416" s="2" t="s">
        <v>1821</v>
      </c>
      <c r="D1416" s="2" t="s">
        <v>251</v>
      </c>
      <c r="E1416" s="2" t="s">
        <v>1816</v>
      </c>
      <c r="F1416" s="14">
        <v>1300</v>
      </c>
      <c r="G1416" s="22">
        <v>26.7</v>
      </c>
      <c r="H1416" s="25">
        <v>55.06</v>
      </c>
      <c r="I1416" s="5">
        <v>0.5</v>
      </c>
      <c r="J1416" s="2" t="s">
        <v>122</v>
      </c>
      <c r="K1416" s="2" t="s">
        <v>253</v>
      </c>
      <c r="L1416" s="2" t="s">
        <v>25</v>
      </c>
      <c r="M1416" s="2" t="s">
        <v>26</v>
      </c>
      <c r="N1416" s="2" t="s">
        <v>27</v>
      </c>
      <c r="O1416" s="2">
        <v>115</v>
      </c>
      <c r="P1416" s="2" t="s">
        <v>28</v>
      </c>
      <c r="Q1416" s="2" t="s">
        <v>29</v>
      </c>
      <c r="R1416" t="str">
        <f>LEFT(E1416,3)</f>
        <v>110</v>
      </c>
      <c r="S1416" t="str">
        <f>RIGHT(LEFT(E1416,6),2)</f>
        <v>11</v>
      </c>
      <c r="T1416" t="str">
        <f>CONCATENATE("Q", INT((S1416+2)/3))</f>
        <v>Q4</v>
      </c>
      <c r="U1416" s="7" t="str">
        <f>CONCATENATE(R1416," ",T1416)</f>
        <v>110 Q4</v>
      </c>
    </row>
    <row r="1417" spans="1:21" ht="70" customHeight="1">
      <c r="A1417" s="20" t="s">
        <v>5074</v>
      </c>
      <c r="B1417" s="2" t="s">
        <v>249</v>
      </c>
      <c r="C1417" s="2" t="s">
        <v>1822</v>
      </c>
      <c r="D1417" s="2" t="s">
        <v>251</v>
      </c>
      <c r="E1417" s="2" t="s">
        <v>1816</v>
      </c>
      <c r="F1417" s="14">
        <v>1398</v>
      </c>
      <c r="G1417" s="22">
        <v>29.9</v>
      </c>
      <c r="H1417" s="25">
        <v>53.35</v>
      </c>
      <c r="I1417" s="5">
        <v>0.50090000000000001</v>
      </c>
      <c r="J1417" s="2" t="s">
        <v>122</v>
      </c>
      <c r="K1417" s="2" t="s">
        <v>253</v>
      </c>
      <c r="L1417" s="2" t="s">
        <v>25</v>
      </c>
      <c r="M1417" s="2" t="s">
        <v>26</v>
      </c>
      <c r="N1417" s="2" t="s">
        <v>27</v>
      </c>
      <c r="O1417" s="2">
        <v>120</v>
      </c>
      <c r="P1417" s="2" t="s">
        <v>28</v>
      </c>
      <c r="Q1417" s="2" t="s">
        <v>29</v>
      </c>
      <c r="R1417" t="str">
        <f>LEFT(E1417,3)</f>
        <v>110</v>
      </c>
      <c r="S1417" t="str">
        <f>RIGHT(LEFT(E1417,6),2)</f>
        <v>11</v>
      </c>
      <c r="T1417" t="str">
        <f>CONCATENATE("Q", INT((S1417+2)/3))</f>
        <v>Q4</v>
      </c>
      <c r="U1417" s="7" t="str">
        <f>CONCATENATE(R1417," ",T1417)</f>
        <v>110 Q4</v>
      </c>
    </row>
    <row r="1418" spans="1:21" ht="70" customHeight="1">
      <c r="A1418" s="20" t="s">
        <v>5075</v>
      </c>
      <c r="B1418" s="2" t="s">
        <v>1453</v>
      </c>
      <c r="C1418" s="2" t="s">
        <v>1823</v>
      </c>
      <c r="D1418" s="2" t="s">
        <v>1455</v>
      </c>
      <c r="E1418" s="2" t="s">
        <v>1816</v>
      </c>
      <c r="F1418" s="14">
        <v>1071</v>
      </c>
      <c r="G1418" s="22">
        <v>32.1</v>
      </c>
      <c r="H1418" s="25">
        <v>36.43</v>
      </c>
      <c r="I1418" s="5">
        <v>0.48110000000000003</v>
      </c>
      <c r="J1418" s="2" t="s">
        <v>23</v>
      </c>
      <c r="K1418" s="2" t="s">
        <v>1585</v>
      </c>
      <c r="L1418" s="2" t="s">
        <v>25</v>
      </c>
      <c r="M1418" s="2" t="s">
        <v>26</v>
      </c>
      <c r="N1418" s="2" t="s">
        <v>50</v>
      </c>
      <c r="O1418" s="2">
        <v>160</v>
      </c>
      <c r="P1418" s="2" t="s">
        <v>28</v>
      </c>
      <c r="Q1418" s="2" t="s">
        <v>29</v>
      </c>
      <c r="R1418" t="str">
        <f>LEFT(E1418,3)</f>
        <v>110</v>
      </c>
      <c r="S1418" t="str">
        <f>RIGHT(LEFT(E1418,6),2)</f>
        <v>11</v>
      </c>
      <c r="T1418" t="str">
        <f>CONCATENATE("Q", INT((S1418+2)/3))</f>
        <v>Q4</v>
      </c>
      <c r="U1418" s="7" t="str">
        <f>CONCATENATE(R1418," ",T1418)</f>
        <v>110 Q4</v>
      </c>
    </row>
    <row r="1419" spans="1:21" ht="70" customHeight="1">
      <c r="A1419" s="20" t="s">
        <v>5076</v>
      </c>
      <c r="B1419" s="2" t="s">
        <v>1453</v>
      </c>
      <c r="C1419" s="2" t="s">
        <v>1824</v>
      </c>
      <c r="D1419" s="2" t="s">
        <v>1455</v>
      </c>
      <c r="E1419" s="2" t="s">
        <v>1816</v>
      </c>
      <c r="F1419" s="14">
        <v>963</v>
      </c>
      <c r="G1419" s="22">
        <v>31</v>
      </c>
      <c r="H1419" s="25">
        <v>33.770000000000003</v>
      </c>
      <c r="I1419" s="5">
        <v>0.46429999999999999</v>
      </c>
      <c r="J1419" s="2" t="s">
        <v>23</v>
      </c>
      <c r="K1419" s="2" t="s">
        <v>1456</v>
      </c>
      <c r="L1419" s="2" t="s">
        <v>25</v>
      </c>
      <c r="M1419" s="2" t="s">
        <v>26</v>
      </c>
      <c r="N1419" s="2" t="s">
        <v>112</v>
      </c>
      <c r="O1419" s="2">
        <v>185</v>
      </c>
      <c r="P1419" s="2" t="s">
        <v>28</v>
      </c>
      <c r="Q1419" s="2" t="s">
        <v>29</v>
      </c>
      <c r="R1419" t="str">
        <f>LEFT(E1419,3)</f>
        <v>110</v>
      </c>
      <c r="S1419" t="str">
        <f>RIGHT(LEFT(E1419,6),2)</f>
        <v>11</v>
      </c>
      <c r="T1419" t="str">
        <f>CONCATENATE("Q", INT((S1419+2)/3))</f>
        <v>Q4</v>
      </c>
      <c r="U1419" s="7" t="str">
        <f>CONCATENATE(R1419," ",T1419)</f>
        <v>110 Q4</v>
      </c>
    </row>
    <row r="1420" spans="1:21" ht="70" customHeight="1">
      <c r="A1420" s="20" t="s">
        <v>5077</v>
      </c>
      <c r="B1420" s="2" t="s">
        <v>1453</v>
      </c>
      <c r="C1420" s="2" t="s">
        <v>1825</v>
      </c>
      <c r="D1420" s="2" t="s">
        <v>1455</v>
      </c>
      <c r="E1420" s="2" t="s">
        <v>1816</v>
      </c>
      <c r="F1420" s="14">
        <v>1484</v>
      </c>
      <c r="G1420" s="22">
        <v>33</v>
      </c>
      <c r="H1420" s="25">
        <v>48.88</v>
      </c>
      <c r="I1420" s="5">
        <v>0.51280000000000003</v>
      </c>
      <c r="J1420" s="2" t="s">
        <v>23</v>
      </c>
      <c r="K1420" s="2" t="s">
        <v>1488</v>
      </c>
      <c r="L1420" s="2" t="s">
        <v>25</v>
      </c>
      <c r="M1420" s="2" t="s">
        <v>26</v>
      </c>
      <c r="N1420" s="2" t="s">
        <v>1457</v>
      </c>
      <c r="O1420" s="2">
        <v>155</v>
      </c>
      <c r="P1420" s="2" t="s">
        <v>28</v>
      </c>
      <c r="Q1420" s="2" t="s">
        <v>29</v>
      </c>
      <c r="R1420" t="str">
        <f>LEFT(E1420,3)</f>
        <v>110</v>
      </c>
      <c r="S1420" t="str">
        <f>RIGHT(LEFT(E1420,6),2)</f>
        <v>11</v>
      </c>
      <c r="T1420" t="str">
        <f>CONCATENATE("Q", INT((S1420+2)/3))</f>
        <v>Q4</v>
      </c>
      <c r="U1420" s="7" t="str">
        <f>CONCATENATE(R1420," ",T1420)</f>
        <v>110 Q4</v>
      </c>
    </row>
    <row r="1421" spans="1:21" ht="70" customHeight="1">
      <c r="A1421" s="20" t="s">
        <v>5078</v>
      </c>
      <c r="B1421" s="2" t="s">
        <v>1453</v>
      </c>
      <c r="C1421" s="2" t="s">
        <v>1826</v>
      </c>
      <c r="D1421" s="2" t="s">
        <v>1455</v>
      </c>
      <c r="E1421" s="2" t="s">
        <v>1816</v>
      </c>
      <c r="F1421" s="14">
        <v>1385</v>
      </c>
      <c r="G1421" s="22">
        <v>32.799999999999997</v>
      </c>
      <c r="H1421" s="25">
        <v>44.92</v>
      </c>
      <c r="I1421" s="5">
        <v>0.47610000000000002</v>
      </c>
      <c r="J1421" s="2" t="s">
        <v>23</v>
      </c>
      <c r="K1421" s="2" t="s">
        <v>1701</v>
      </c>
      <c r="L1421" s="2" t="s">
        <v>25</v>
      </c>
      <c r="M1421" s="2" t="s">
        <v>26</v>
      </c>
      <c r="N1421" s="2" t="s">
        <v>27</v>
      </c>
      <c r="O1421" s="2">
        <v>195</v>
      </c>
      <c r="P1421" s="2" t="s">
        <v>28</v>
      </c>
      <c r="Q1421" s="2" t="s">
        <v>29</v>
      </c>
      <c r="R1421" t="str">
        <f>LEFT(E1421,3)</f>
        <v>110</v>
      </c>
      <c r="S1421" t="str">
        <f>RIGHT(LEFT(E1421,6),2)</f>
        <v>11</v>
      </c>
      <c r="T1421" t="str">
        <f>CONCATENATE("Q", INT((S1421+2)/3))</f>
        <v>Q4</v>
      </c>
      <c r="U1421" s="7" t="str">
        <f>CONCATENATE(R1421," ",T1421)</f>
        <v>110 Q4</v>
      </c>
    </row>
    <row r="1422" spans="1:21" ht="70" customHeight="1">
      <c r="A1422" s="20" t="s">
        <v>5079</v>
      </c>
      <c r="B1422" s="2" t="s">
        <v>1453</v>
      </c>
      <c r="C1422" s="2" t="s">
        <v>1646</v>
      </c>
      <c r="D1422" s="2" t="s">
        <v>1455</v>
      </c>
      <c r="E1422" s="2" t="s">
        <v>1816</v>
      </c>
      <c r="F1422" s="14">
        <v>874</v>
      </c>
      <c r="G1422" s="22">
        <v>25.5</v>
      </c>
      <c r="H1422" s="25">
        <v>36.24</v>
      </c>
      <c r="I1422" s="5">
        <v>0.4476</v>
      </c>
      <c r="J1422" s="2" t="s">
        <v>23</v>
      </c>
      <c r="K1422" s="2" t="s">
        <v>1556</v>
      </c>
      <c r="L1422" s="2" t="s">
        <v>25</v>
      </c>
      <c r="M1422" s="2" t="s">
        <v>26</v>
      </c>
      <c r="N1422" s="2" t="s">
        <v>453</v>
      </c>
      <c r="O1422" s="2">
        <v>170</v>
      </c>
      <c r="P1422" s="2" t="s">
        <v>113</v>
      </c>
      <c r="Q1422" s="2" t="s">
        <v>29</v>
      </c>
      <c r="R1422" t="str">
        <f>LEFT(E1422,3)</f>
        <v>110</v>
      </c>
      <c r="S1422" t="str">
        <f>RIGHT(LEFT(E1422,6),2)</f>
        <v>11</v>
      </c>
      <c r="T1422" t="str">
        <f>CONCATENATE("Q", INT((S1422+2)/3))</f>
        <v>Q4</v>
      </c>
      <c r="U1422" s="7" t="str">
        <f>CONCATENATE(R1422," ",T1422)</f>
        <v>110 Q4</v>
      </c>
    </row>
    <row r="1423" spans="1:21" ht="70" customHeight="1">
      <c r="A1423" s="20" t="s">
        <v>5080</v>
      </c>
      <c r="B1423" s="2" t="s">
        <v>1453</v>
      </c>
      <c r="C1423" s="2" t="s">
        <v>1827</v>
      </c>
      <c r="D1423" s="2" t="s">
        <v>1455</v>
      </c>
      <c r="E1423" s="2" t="s">
        <v>1816</v>
      </c>
      <c r="F1423" s="14">
        <v>874</v>
      </c>
      <c r="G1423" s="22">
        <v>25.5</v>
      </c>
      <c r="H1423" s="25">
        <v>36.24</v>
      </c>
      <c r="I1423" s="5">
        <v>0.4476</v>
      </c>
      <c r="J1423" s="2" t="s">
        <v>23</v>
      </c>
      <c r="K1423" s="2" t="s">
        <v>1652</v>
      </c>
      <c r="L1423" s="2" t="s">
        <v>25</v>
      </c>
      <c r="M1423" s="2" t="s">
        <v>26</v>
      </c>
      <c r="N1423" s="2" t="s">
        <v>453</v>
      </c>
      <c r="O1423" s="2">
        <v>170</v>
      </c>
      <c r="P1423" s="2" t="s">
        <v>113</v>
      </c>
      <c r="Q1423" s="2" t="s">
        <v>29</v>
      </c>
      <c r="R1423" t="str">
        <f>LEFT(E1423,3)</f>
        <v>110</v>
      </c>
      <c r="S1423" t="str">
        <f>RIGHT(LEFT(E1423,6),2)</f>
        <v>11</v>
      </c>
      <c r="T1423" t="str">
        <f>CONCATENATE("Q", INT((S1423+2)/3))</f>
        <v>Q4</v>
      </c>
      <c r="U1423" s="7" t="str">
        <f>CONCATENATE(R1423," ",T1423)</f>
        <v>110 Q4</v>
      </c>
    </row>
    <row r="1424" spans="1:21" ht="70" customHeight="1">
      <c r="A1424" s="20" t="s">
        <v>5081</v>
      </c>
      <c r="B1424" s="2" t="s">
        <v>1453</v>
      </c>
      <c r="C1424" s="2" t="s">
        <v>1828</v>
      </c>
      <c r="D1424" s="2" t="s">
        <v>1455</v>
      </c>
      <c r="E1424" s="2" t="s">
        <v>1816</v>
      </c>
      <c r="F1424" s="14">
        <v>874</v>
      </c>
      <c r="G1424" s="22">
        <v>25.5</v>
      </c>
      <c r="H1424" s="25">
        <v>36.24</v>
      </c>
      <c r="I1424" s="5">
        <v>0.4476</v>
      </c>
      <c r="J1424" s="2" t="s">
        <v>23</v>
      </c>
      <c r="K1424" s="2" t="s">
        <v>1701</v>
      </c>
      <c r="L1424" s="2" t="s">
        <v>25</v>
      </c>
      <c r="M1424" s="2" t="s">
        <v>26</v>
      </c>
      <c r="N1424" s="2" t="s">
        <v>453</v>
      </c>
      <c r="O1424" s="2">
        <v>170</v>
      </c>
      <c r="P1424" s="2" t="s">
        <v>113</v>
      </c>
      <c r="Q1424" s="2" t="s">
        <v>29</v>
      </c>
      <c r="R1424" t="str">
        <f>LEFT(E1424,3)</f>
        <v>110</v>
      </c>
      <c r="S1424" t="str">
        <f>RIGHT(LEFT(E1424,6),2)</f>
        <v>11</v>
      </c>
      <c r="T1424" t="str">
        <f>CONCATENATE("Q", INT((S1424+2)/3))</f>
        <v>Q4</v>
      </c>
      <c r="U1424" s="7" t="str">
        <f>CONCATENATE(R1424," ",T1424)</f>
        <v>110 Q4</v>
      </c>
    </row>
    <row r="1425" spans="1:21" ht="70" customHeight="1">
      <c r="A1425" s="20" t="s">
        <v>5082</v>
      </c>
      <c r="B1425" s="2" t="s">
        <v>1453</v>
      </c>
      <c r="C1425" s="2" t="s">
        <v>1829</v>
      </c>
      <c r="D1425" s="2" t="s">
        <v>1455</v>
      </c>
      <c r="E1425" s="2" t="s">
        <v>1816</v>
      </c>
      <c r="F1425" s="14">
        <v>849</v>
      </c>
      <c r="G1425" s="22">
        <v>26</v>
      </c>
      <c r="H1425" s="25">
        <v>34.75</v>
      </c>
      <c r="I1425" s="5">
        <v>0.45750000000000002</v>
      </c>
      <c r="J1425" s="2" t="s">
        <v>23</v>
      </c>
      <c r="K1425" s="2" t="s">
        <v>1520</v>
      </c>
      <c r="L1425" s="2" t="s">
        <v>25</v>
      </c>
      <c r="M1425" s="2" t="s">
        <v>26</v>
      </c>
      <c r="N1425" s="2" t="s">
        <v>453</v>
      </c>
      <c r="O1425" s="2">
        <v>170</v>
      </c>
      <c r="P1425" s="2" t="s">
        <v>113</v>
      </c>
      <c r="Q1425" s="2" t="s">
        <v>29</v>
      </c>
      <c r="R1425" t="str">
        <f>LEFT(E1425,3)</f>
        <v>110</v>
      </c>
      <c r="S1425" t="str">
        <f>RIGHT(LEFT(E1425,6),2)</f>
        <v>11</v>
      </c>
      <c r="T1425" t="str">
        <f>CONCATENATE("Q", INT((S1425+2)/3))</f>
        <v>Q4</v>
      </c>
      <c r="U1425" s="7" t="str">
        <f>CONCATENATE(R1425," ",T1425)</f>
        <v>110 Q4</v>
      </c>
    </row>
    <row r="1426" spans="1:21" ht="70" customHeight="1">
      <c r="A1426" s="20" t="s">
        <v>5083</v>
      </c>
      <c r="B1426" s="2" t="s">
        <v>1453</v>
      </c>
      <c r="C1426" s="2" t="s">
        <v>1830</v>
      </c>
      <c r="D1426" s="2" t="s">
        <v>1455</v>
      </c>
      <c r="E1426" s="2" t="s">
        <v>1816</v>
      </c>
      <c r="F1426" s="14">
        <v>783</v>
      </c>
      <c r="G1426" s="22">
        <v>23.9</v>
      </c>
      <c r="H1426" s="25">
        <v>34.9</v>
      </c>
      <c r="I1426" s="5">
        <v>0.45729999999999998</v>
      </c>
      <c r="J1426" s="2" t="s">
        <v>23</v>
      </c>
      <c r="K1426" s="2" t="s">
        <v>1554</v>
      </c>
      <c r="L1426" s="2" t="s">
        <v>25</v>
      </c>
      <c r="M1426" s="2" t="s">
        <v>26</v>
      </c>
      <c r="N1426" s="2" t="s">
        <v>453</v>
      </c>
      <c r="O1426" s="2">
        <v>155</v>
      </c>
      <c r="P1426" s="2" t="s">
        <v>113</v>
      </c>
      <c r="Q1426" s="2" t="s">
        <v>29</v>
      </c>
      <c r="R1426" t="str">
        <f>LEFT(E1426,3)</f>
        <v>110</v>
      </c>
      <c r="S1426" t="str">
        <f>RIGHT(LEFT(E1426,6),2)</f>
        <v>11</v>
      </c>
      <c r="T1426" t="str">
        <f>CONCATENATE("Q", INT((S1426+2)/3))</f>
        <v>Q4</v>
      </c>
      <c r="U1426" s="7" t="str">
        <f>CONCATENATE(R1426," ",T1426)</f>
        <v>110 Q4</v>
      </c>
    </row>
    <row r="1427" spans="1:21" ht="70" customHeight="1">
      <c r="A1427" s="20" t="s">
        <v>5084</v>
      </c>
      <c r="B1427" s="2" t="s">
        <v>1453</v>
      </c>
      <c r="C1427" s="2" t="s">
        <v>1831</v>
      </c>
      <c r="D1427" s="2" t="s">
        <v>1455</v>
      </c>
      <c r="E1427" s="2" t="s">
        <v>1816</v>
      </c>
      <c r="F1427" s="14">
        <v>812</v>
      </c>
      <c r="G1427" s="22">
        <v>24.7</v>
      </c>
      <c r="H1427" s="25">
        <v>33.89</v>
      </c>
      <c r="I1427" s="5">
        <v>0.46400000000000002</v>
      </c>
      <c r="J1427" s="2" t="s">
        <v>23</v>
      </c>
      <c r="K1427" s="2" t="s">
        <v>1581</v>
      </c>
      <c r="L1427" s="2" t="s">
        <v>25</v>
      </c>
      <c r="M1427" s="2" t="s">
        <v>26</v>
      </c>
      <c r="N1427" s="2" t="s">
        <v>453</v>
      </c>
      <c r="O1427" s="2">
        <v>175</v>
      </c>
      <c r="P1427" s="2" t="s">
        <v>113</v>
      </c>
      <c r="Q1427" s="2" t="s">
        <v>29</v>
      </c>
      <c r="R1427" t="str">
        <f>LEFT(E1427,3)</f>
        <v>110</v>
      </c>
      <c r="S1427" t="str">
        <f>RIGHT(LEFT(E1427,6),2)</f>
        <v>11</v>
      </c>
      <c r="T1427" t="str">
        <f>CONCATENATE("Q", INT((S1427+2)/3))</f>
        <v>Q4</v>
      </c>
      <c r="U1427" s="7" t="str">
        <f>CONCATENATE(R1427," ",T1427)</f>
        <v>110 Q4</v>
      </c>
    </row>
    <row r="1428" spans="1:21" ht="70" customHeight="1">
      <c r="A1428" s="20" t="s">
        <v>5085</v>
      </c>
      <c r="B1428" s="2" t="s">
        <v>1453</v>
      </c>
      <c r="C1428" s="2" t="s">
        <v>1832</v>
      </c>
      <c r="D1428" s="2" t="s">
        <v>1455</v>
      </c>
      <c r="E1428" s="2" t="s">
        <v>1816</v>
      </c>
      <c r="F1428" s="14">
        <v>774</v>
      </c>
      <c r="G1428" s="22">
        <v>23.9</v>
      </c>
      <c r="H1428" s="25">
        <v>34.549999999999997</v>
      </c>
      <c r="I1428" s="5">
        <v>0.45639999999999997</v>
      </c>
      <c r="J1428" s="2" t="s">
        <v>23</v>
      </c>
      <c r="K1428" s="2" t="s">
        <v>1554</v>
      </c>
      <c r="L1428" s="2" t="s">
        <v>25</v>
      </c>
      <c r="M1428" s="2" t="s">
        <v>26</v>
      </c>
      <c r="N1428" s="2" t="s">
        <v>453</v>
      </c>
      <c r="O1428" s="2">
        <v>155</v>
      </c>
      <c r="P1428" s="2" t="s">
        <v>113</v>
      </c>
      <c r="Q1428" s="2" t="s">
        <v>29</v>
      </c>
      <c r="R1428" t="str">
        <f>LEFT(E1428,3)</f>
        <v>110</v>
      </c>
      <c r="S1428" t="str">
        <f>RIGHT(LEFT(E1428,6),2)</f>
        <v>11</v>
      </c>
      <c r="T1428" t="str">
        <f>CONCATENATE("Q", INT((S1428+2)/3))</f>
        <v>Q4</v>
      </c>
      <c r="U1428" s="7" t="str">
        <f>CONCATENATE(R1428," ",T1428)</f>
        <v>110 Q4</v>
      </c>
    </row>
    <row r="1429" spans="1:21" ht="70" customHeight="1">
      <c r="A1429" s="20" t="s">
        <v>5086</v>
      </c>
      <c r="B1429" s="2" t="s">
        <v>1453</v>
      </c>
      <c r="C1429" s="2" t="s">
        <v>1833</v>
      </c>
      <c r="D1429" s="2" t="s">
        <v>1455</v>
      </c>
      <c r="E1429" s="2" t="s">
        <v>1816</v>
      </c>
      <c r="F1429" s="14">
        <v>779</v>
      </c>
      <c r="G1429" s="22">
        <v>24.1</v>
      </c>
      <c r="H1429" s="25">
        <v>34.549999999999997</v>
      </c>
      <c r="I1429" s="5">
        <v>0.45639999999999997</v>
      </c>
      <c r="J1429" s="2" t="s">
        <v>23</v>
      </c>
      <c r="K1429" s="2" t="s">
        <v>1701</v>
      </c>
      <c r="L1429" s="2" t="s">
        <v>25</v>
      </c>
      <c r="M1429" s="2" t="s">
        <v>26</v>
      </c>
      <c r="N1429" s="2" t="s">
        <v>453</v>
      </c>
      <c r="O1429" s="2">
        <v>155</v>
      </c>
      <c r="P1429" s="2" t="s">
        <v>113</v>
      </c>
      <c r="Q1429" s="2" t="s">
        <v>29</v>
      </c>
      <c r="R1429" t="str">
        <f>LEFT(E1429,3)</f>
        <v>110</v>
      </c>
      <c r="S1429" t="str">
        <f>RIGHT(LEFT(E1429,6),2)</f>
        <v>11</v>
      </c>
      <c r="T1429" t="str">
        <f>CONCATENATE("Q", INT((S1429+2)/3))</f>
        <v>Q4</v>
      </c>
      <c r="U1429" s="7" t="str">
        <f>CONCATENATE(R1429," ",T1429)</f>
        <v>110 Q4</v>
      </c>
    </row>
    <row r="1430" spans="1:21" ht="70" customHeight="1">
      <c r="A1430" s="20" t="s">
        <v>5087</v>
      </c>
      <c r="B1430" s="2" t="s">
        <v>1453</v>
      </c>
      <c r="C1430" s="2" t="s">
        <v>1834</v>
      </c>
      <c r="D1430" s="2" t="s">
        <v>1455</v>
      </c>
      <c r="E1430" s="2" t="s">
        <v>1816</v>
      </c>
      <c r="F1430" s="14">
        <v>817</v>
      </c>
      <c r="G1430" s="22">
        <v>24.9</v>
      </c>
      <c r="H1430" s="25">
        <v>35.18</v>
      </c>
      <c r="I1430" s="5">
        <v>0.45850000000000002</v>
      </c>
      <c r="J1430" s="2" t="s">
        <v>23</v>
      </c>
      <c r="K1430" s="2" t="s">
        <v>1554</v>
      </c>
      <c r="L1430" s="2" t="s">
        <v>25</v>
      </c>
      <c r="M1430" s="2" t="s">
        <v>26</v>
      </c>
      <c r="N1430" s="2" t="s">
        <v>453</v>
      </c>
      <c r="O1430" s="2">
        <v>155</v>
      </c>
      <c r="P1430" s="2" t="s">
        <v>113</v>
      </c>
      <c r="Q1430" s="2" t="s">
        <v>29</v>
      </c>
      <c r="R1430" t="str">
        <f>LEFT(E1430,3)</f>
        <v>110</v>
      </c>
      <c r="S1430" t="str">
        <f>RIGHT(LEFT(E1430,6),2)</f>
        <v>11</v>
      </c>
      <c r="T1430" t="str">
        <f>CONCATENATE("Q", INT((S1430+2)/3))</f>
        <v>Q4</v>
      </c>
      <c r="U1430" s="7" t="str">
        <f>CONCATENATE(R1430," ",T1430)</f>
        <v>110 Q4</v>
      </c>
    </row>
    <row r="1431" spans="1:21" ht="70" customHeight="1">
      <c r="A1431" s="20" t="s">
        <v>5088</v>
      </c>
      <c r="B1431" s="2" t="s">
        <v>128</v>
      </c>
      <c r="C1431" s="2" t="s">
        <v>32</v>
      </c>
      <c r="D1431" s="2" t="s">
        <v>130</v>
      </c>
      <c r="E1431" s="2" t="s">
        <v>1816</v>
      </c>
      <c r="F1431" s="14">
        <v>1248</v>
      </c>
      <c r="G1431" s="22">
        <v>27.9</v>
      </c>
      <c r="H1431" s="25">
        <v>44.99</v>
      </c>
      <c r="I1431" s="5">
        <v>0.50060000000000004</v>
      </c>
      <c r="J1431" s="2" t="s">
        <v>23</v>
      </c>
      <c r="K1431" s="2" t="s">
        <v>198</v>
      </c>
      <c r="L1431" s="2" t="s">
        <v>25</v>
      </c>
      <c r="M1431" s="2" t="s">
        <v>26</v>
      </c>
      <c r="N1431" s="2" t="s">
        <v>27</v>
      </c>
      <c r="O1431" s="2">
        <v>203</v>
      </c>
      <c r="P1431" s="2" t="s">
        <v>28</v>
      </c>
      <c r="Q1431" s="2" t="s">
        <v>29</v>
      </c>
      <c r="R1431" t="str">
        <f>LEFT(E1431,3)</f>
        <v>110</v>
      </c>
      <c r="S1431" t="str">
        <f>RIGHT(LEFT(E1431,6),2)</f>
        <v>11</v>
      </c>
      <c r="T1431" t="str">
        <f>CONCATENATE("Q", INT((S1431+2)/3))</f>
        <v>Q4</v>
      </c>
      <c r="U1431" s="7" t="str">
        <f>CONCATENATE(R1431," ",T1431)</f>
        <v>110 Q4</v>
      </c>
    </row>
    <row r="1432" spans="1:21" ht="70" customHeight="1">
      <c r="A1432" s="20" t="s">
        <v>5089</v>
      </c>
      <c r="B1432" s="2" t="s">
        <v>128</v>
      </c>
      <c r="C1432" s="2" t="s">
        <v>722</v>
      </c>
      <c r="D1432" s="2" t="s">
        <v>130</v>
      </c>
      <c r="E1432" s="2" t="s">
        <v>1816</v>
      </c>
      <c r="F1432" s="14">
        <v>1032</v>
      </c>
      <c r="G1432" s="22">
        <v>29.3</v>
      </c>
      <c r="H1432" s="25">
        <v>36.26</v>
      </c>
      <c r="I1432" s="5">
        <v>0.50770000000000004</v>
      </c>
      <c r="J1432" s="2" t="s">
        <v>23</v>
      </c>
      <c r="K1432" s="2" t="s">
        <v>154</v>
      </c>
      <c r="L1432" s="2" t="s">
        <v>25</v>
      </c>
      <c r="M1432" s="2" t="s">
        <v>26</v>
      </c>
      <c r="N1432" s="2" t="s">
        <v>50</v>
      </c>
      <c r="O1432" s="2">
        <v>189</v>
      </c>
      <c r="P1432" s="2" t="s">
        <v>28</v>
      </c>
      <c r="Q1432" s="2" t="s">
        <v>29</v>
      </c>
      <c r="R1432" t="str">
        <f>LEFT(E1432,3)</f>
        <v>110</v>
      </c>
      <c r="S1432" t="str">
        <f>RIGHT(LEFT(E1432,6),2)</f>
        <v>11</v>
      </c>
      <c r="T1432" t="str">
        <f>CONCATENATE("Q", INT((S1432+2)/3))</f>
        <v>Q4</v>
      </c>
      <c r="U1432" s="7" t="str">
        <f>CONCATENATE(R1432," ",T1432)</f>
        <v>110 Q4</v>
      </c>
    </row>
    <row r="1433" spans="1:21" ht="70" customHeight="1">
      <c r="A1433" s="20" t="s">
        <v>5090</v>
      </c>
      <c r="B1433" s="2" t="s">
        <v>128</v>
      </c>
      <c r="C1433" s="2" t="s">
        <v>1222</v>
      </c>
      <c r="D1433" s="2" t="s">
        <v>130</v>
      </c>
      <c r="E1433" s="2" t="s">
        <v>1816</v>
      </c>
      <c r="F1433" s="14">
        <v>968</v>
      </c>
      <c r="G1433" s="22">
        <v>27.3</v>
      </c>
      <c r="H1433" s="25">
        <v>36.11</v>
      </c>
      <c r="I1433" s="5">
        <v>0.48509999999999998</v>
      </c>
      <c r="J1433" s="2" t="s">
        <v>23</v>
      </c>
      <c r="K1433" s="2" t="s">
        <v>201</v>
      </c>
      <c r="L1433" s="2" t="s">
        <v>25</v>
      </c>
      <c r="M1433" s="2" t="s">
        <v>26</v>
      </c>
      <c r="N1433" s="2" t="s">
        <v>50</v>
      </c>
      <c r="O1433" s="2">
        <v>187</v>
      </c>
      <c r="P1433" s="2" t="s">
        <v>28</v>
      </c>
      <c r="Q1433" s="2" t="s">
        <v>29</v>
      </c>
      <c r="R1433" t="str">
        <f>LEFT(E1433,3)</f>
        <v>110</v>
      </c>
      <c r="S1433" t="str">
        <f>RIGHT(LEFT(E1433,6),2)</f>
        <v>11</v>
      </c>
      <c r="T1433" t="str">
        <f>CONCATENATE("Q", INT((S1433+2)/3))</f>
        <v>Q4</v>
      </c>
      <c r="U1433" s="7" t="str">
        <f>CONCATENATE(R1433," ",T1433)</f>
        <v>110 Q4</v>
      </c>
    </row>
    <row r="1434" spans="1:21" ht="70" customHeight="1">
      <c r="A1434" s="20" t="s">
        <v>5091</v>
      </c>
      <c r="B1434" s="2" t="s">
        <v>128</v>
      </c>
      <c r="C1434" s="2" t="s">
        <v>1593</v>
      </c>
      <c r="D1434" s="2" t="s">
        <v>130</v>
      </c>
      <c r="E1434" s="2" t="s">
        <v>1816</v>
      </c>
      <c r="F1434" s="14">
        <v>966</v>
      </c>
      <c r="G1434" s="22">
        <v>28</v>
      </c>
      <c r="H1434" s="25">
        <v>35.6</v>
      </c>
      <c r="I1434" s="5">
        <v>0.49170000000000003</v>
      </c>
      <c r="J1434" s="2" t="s">
        <v>23</v>
      </c>
      <c r="K1434" s="2" t="s">
        <v>152</v>
      </c>
      <c r="L1434" s="2" t="s">
        <v>25</v>
      </c>
      <c r="M1434" s="2" t="s">
        <v>26</v>
      </c>
      <c r="N1434" s="2" t="s">
        <v>50</v>
      </c>
      <c r="O1434" s="2">
        <v>165</v>
      </c>
      <c r="P1434" s="2" t="s">
        <v>28</v>
      </c>
      <c r="Q1434" s="2" t="s">
        <v>29</v>
      </c>
      <c r="R1434" t="str">
        <f>LEFT(E1434,3)</f>
        <v>110</v>
      </c>
      <c r="S1434" t="str">
        <f>RIGHT(LEFT(E1434,6),2)</f>
        <v>11</v>
      </c>
      <c r="T1434" t="str">
        <f>CONCATENATE("Q", INT((S1434+2)/3))</f>
        <v>Q4</v>
      </c>
      <c r="U1434" s="7" t="str">
        <f>CONCATENATE(R1434," ",T1434)</f>
        <v>110 Q4</v>
      </c>
    </row>
    <row r="1435" spans="1:21" ht="70" customHeight="1">
      <c r="A1435" s="20" t="s">
        <v>5092</v>
      </c>
      <c r="B1435" s="2" t="s">
        <v>128</v>
      </c>
      <c r="C1435" s="2" t="s">
        <v>76</v>
      </c>
      <c r="D1435" s="2" t="s">
        <v>130</v>
      </c>
      <c r="E1435" s="2" t="s">
        <v>1816</v>
      </c>
      <c r="F1435" s="14">
        <v>863</v>
      </c>
      <c r="G1435" s="22">
        <v>27.3</v>
      </c>
      <c r="H1435" s="25">
        <v>32.380000000000003</v>
      </c>
      <c r="I1435" s="5">
        <v>0.47739999999999999</v>
      </c>
      <c r="J1435" s="2" t="s">
        <v>23</v>
      </c>
      <c r="K1435" s="2" t="s">
        <v>354</v>
      </c>
      <c r="L1435" s="2" t="s">
        <v>25</v>
      </c>
      <c r="M1435" s="2" t="s">
        <v>26</v>
      </c>
      <c r="N1435" s="2" t="s">
        <v>112</v>
      </c>
      <c r="O1435" s="2">
        <v>183</v>
      </c>
      <c r="P1435" s="2" t="s">
        <v>28</v>
      </c>
      <c r="Q1435" s="2" t="s">
        <v>29</v>
      </c>
      <c r="R1435" t="str">
        <f>LEFT(E1435,3)</f>
        <v>110</v>
      </c>
      <c r="S1435" t="str">
        <f>RIGHT(LEFT(E1435,6),2)</f>
        <v>11</v>
      </c>
      <c r="T1435" t="str">
        <f>CONCATENATE("Q", INT((S1435+2)/3))</f>
        <v>Q4</v>
      </c>
      <c r="U1435" s="7" t="str">
        <f>CONCATENATE(R1435," ",T1435)</f>
        <v>110 Q4</v>
      </c>
    </row>
    <row r="1436" spans="1:21" ht="70" customHeight="1">
      <c r="A1436" s="20" t="s">
        <v>5093</v>
      </c>
      <c r="B1436" s="2" t="s">
        <v>128</v>
      </c>
      <c r="C1436" s="2" t="s">
        <v>1835</v>
      </c>
      <c r="D1436" s="2" t="s">
        <v>130</v>
      </c>
      <c r="E1436" s="2" t="s">
        <v>1816</v>
      </c>
      <c r="F1436" s="14">
        <v>951</v>
      </c>
      <c r="G1436" s="22">
        <v>27.4</v>
      </c>
      <c r="H1436" s="25">
        <v>35.36</v>
      </c>
      <c r="I1436" s="5">
        <v>0.51339999999999997</v>
      </c>
      <c r="J1436" s="2" t="s">
        <v>23</v>
      </c>
      <c r="K1436" s="2" t="s">
        <v>876</v>
      </c>
      <c r="L1436" s="2" t="s">
        <v>25</v>
      </c>
      <c r="M1436" s="2" t="s">
        <v>26</v>
      </c>
      <c r="N1436" s="2" t="s">
        <v>27</v>
      </c>
      <c r="O1436" s="2">
        <v>175</v>
      </c>
      <c r="P1436" s="2" t="s">
        <v>28</v>
      </c>
      <c r="Q1436" s="2" t="s">
        <v>29</v>
      </c>
      <c r="R1436" t="str">
        <f>LEFT(E1436,3)</f>
        <v>110</v>
      </c>
      <c r="S1436" t="str">
        <f>RIGHT(LEFT(E1436,6),2)</f>
        <v>11</v>
      </c>
      <c r="T1436" t="str">
        <f>CONCATENATE("Q", INT((S1436+2)/3))</f>
        <v>Q4</v>
      </c>
      <c r="U1436" s="7" t="str">
        <f>CONCATENATE(R1436," ",T1436)</f>
        <v>110 Q4</v>
      </c>
    </row>
    <row r="1437" spans="1:21" ht="70" customHeight="1">
      <c r="A1437" s="20" t="s">
        <v>5094</v>
      </c>
      <c r="B1437" s="2" t="s">
        <v>128</v>
      </c>
      <c r="C1437" s="2" t="s">
        <v>1593</v>
      </c>
      <c r="D1437" s="2" t="s">
        <v>130</v>
      </c>
      <c r="E1437" s="2" t="s">
        <v>1816</v>
      </c>
      <c r="F1437" s="14">
        <v>966</v>
      </c>
      <c r="G1437" s="22">
        <v>26.9</v>
      </c>
      <c r="H1437" s="25">
        <v>36.090000000000003</v>
      </c>
      <c r="I1437" s="5">
        <v>0.4849</v>
      </c>
      <c r="J1437" s="2" t="s">
        <v>23</v>
      </c>
      <c r="K1437" s="2" t="s">
        <v>562</v>
      </c>
      <c r="L1437" s="2" t="s">
        <v>25</v>
      </c>
      <c r="M1437" s="2" t="s">
        <v>26</v>
      </c>
      <c r="N1437" s="2" t="s">
        <v>50</v>
      </c>
      <c r="O1437" s="2">
        <v>197</v>
      </c>
      <c r="P1437" s="2" t="s">
        <v>28</v>
      </c>
      <c r="Q1437" s="2" t="s">
        <v>29</v>
      </c>
      <c r="R1437" t="str">
        <f>LEFT(E1437,3)</f>
        <v>110</v>
      </c>
      <c r="S1437" t="str">
        <f>RIGHT(LEFT(E1437,6),2)</f>
        <v>11</v>
      </c>
      <c r="T1437" t="str">
        <f>CONCATENATE("Q", INT((S1437+2)/3))</f>
        <v>Q4</v>
      </c>
      <c r="U1437" s="7" t="str">
        <f>CONCATENATE(R1437," ",T1437)</f>
        <v>110 Q4</v>
      </c>
    </row>
    <row r="1438" spans="1:21" ht="70" customHeight="1">
      <c r="A1438" s="20" t="s">
        <v>5095</v>
      </c>
      <c r="B1438" s="2" t="s">
        <v>108</v>
      </c>
      <c r="C1438" s="2" t="s">
        <v>1836</v>
      </c>
      <c r="D1438" s="2" t="s">
        <v>110</v>
      </c>
      <c r="E1438" s="2" t="s">
        <v>1816</v>
      </c>
      <c r="F1438" s="14">
        <v>1073</v>
      </c>
      <c r="G1438" s="22">
        <v>29.7</v>
      </c>
      <c r="H1438" s="25">
        <v>42.98</v>
      </c>
      <c r="I1438" s="5">
        <v>0.4204</v>
      </c>
      <c r="J1438" s="2" t="s">
        <v>23</v>
      </c>
      <c r="K1438" s="2" t="s">
        <v>1837</v>
      </c>
      <c r="L1438" s="2" t="s">
        <v>25</v>
      </c>
      <c r="M1438" s="2" t="s">
        <v>26</v>
      </c>
      <c r="N1438" s="2" t="s">
        <v>112</v>
      </c>
      <c r="O1438" s="2">
        <v>200</v>
      </c>
      <c r="P1438" s="2" t="s">
        <v>113</v>
      </c>
      <c r="Q1438" s="2" t="s">
        <v>29</v>
      </c>
      <c r="R1438" t="str">
        <f>LEFT(E1438,3)</f>
        <v>110</v>
      </c>
      <c r="S1438" t="str">
        <f>RIGHT(LEFT(E1438,6),2)</f>
        <v>11</v>
      </c>
      <c r="T1438" t="str">
        <f>CONCATENATE("Q", INT((S1438+2)/3))</f>
        <v>Q4</v>
      </c>
      <c r="U1438" s="7" t="str">
        <f>CONCATENATE(R1438," ",T1438)</f>
        <v>110 Q4</v>
      </c>
    </row>
    <row r="1439" spans="1:21" ht="70" customHeight="1">
      <c r="A1439" s="20" t="s">
        <v>5096</v>
      </c>
      <c r="B1439" s="2" t="s">
        <v>84</v>
      </c>
      <c r="C1439" s="2" t="s">
        <v>1838</v>
      </c>
      <c r="D1439" s="2" t="s">
        <v>86</v>
      </c>
      <c r="E1439" s="2" t="s">
        <v>1816</v>
      </c>
      <c r="F1439" s="14">
        <v>888</v>
      </c>
      <c r="G1439" s="22">
        <v>31.1</v>
      </c>
      <c r="H1439" s="25">
        <v>32.92</v>
      </c>
      <c r="I1439" s="5">
        <v>0.40789999999999998</v>
      </c>
      <c r="J1439" s="2" t="s">
        <v>23</v>
      </c>
      <c r="K1439" s="2" t="s">
        <v>91</v>
      </c>
      <c r="L1439" s="2" t="s">
        <v>25</v>
      </c>
      <c r="M1439" s="2" t="s">
        <v>26</v>
      </c>
      <c r="N1439" s="2" t="s">
        <v>112</v>
      </c>
      <c r="O1439" s="2">
        <v>160</v>
      </c>
      <c r="P1439" s="2" t="s">
        <v>28</v>
      </c>
      <c r="Q1439" s="2" t="s">
        <v>29</v>
      </c>
      <c r="R1439" t="str">
        <f>LEFT(E1439,3)</f>
        <v>110</v>
      </c>
      <c r="S1439" t="str">
        <f>RIGHT(LEFT(E1439,6),2)</f>
        <v>11</v>
      </c>
      <c r="T1439" t="str">
        <f>CONCATENATE("Q", INT((S1439+2)/3))</f>
        <v>Q4</v>
      </c>
      <c r="U1439" s="7" t="str">
        <f>CONCATENATE(R1439," ",T1439)</f>
        <v>110 Q4</v>
      </c>
    </row>
    <row r="1440" spans="1:21" ht="70" customHeight="1">
      <c r="A1440" s="20" t="s">
        <v>5097</v>
      </c>
      <c r="B1440" s="2" t="s">
        <v>1476</v>
      </c>
      <c r="C1440" s="2" t="s">
        <v>246</v>
      </c>
      <c r="D1440" s="2" t="s">
        <v>1478</v>
      </c>
      <c r="E1440" s="2" t="s">
        <v>1816</v>
      </c>
      <c r="F1440" s="14">
        <v>998</v>
      </c>
      <c r="G1440" s="22">
        <v>32.9</v>
      </c>
      <c r="H1440" s="25">
        <v>32.43</v>
      </c>
      <c r="I1440" s="5">
        <v>0.45839999999999997</v>
      </c>
      <c r="J1440" s="2" t="s">
        <v>23</v>
      </c>
      <c r="K1440" s="2" t="s">
        <v>33</v>
      </c>
      <c r="L1440" s="2" t="s">
        <v>25</v>
      </c>
      <c r="M1440" s="2" t="s">
        <v>117</v>
      </c>
      <c r="N1440" s="2" t="s">
        <v>112</v>
      </c>
      <c r="O1440" s="2">
        <v>175</v>
      </c>
      <c r="P1440" s="2" t="s">
        <v>28</v>
      </c>
      <c r="Q1440" s="2" t="s">
        <v>29</v>
      </c>
      <c r="R1440" t="str">
        <f>LEFT(E1440,3)</f>
        <v>110</v>
      </c>
      <c r="S1440" t="str">
        <f>RIGHT(LEFT(E1440,6),2)</f>
        <v>11</v>
      </c>
      <c r="T1440" t="str">
        <f>CONCATENATE("Q", INT((S1440+2)/3))</f>
        <v>Q4</v>
      </c>
      <c r="U1440" s="7" t="str">
        <f>CONCATENATE(R1440," ",T1440)</f>
        <v>110 Q4</v>
      </c>
    </row>
    <row r="1441" spans="1:21" ht="70" customHeight="1">
      <c r="A1441" s="20" t="s">
        <v>5098</v>
      </c>
      <c r="B1441" s="2" t="s">
        <v>1476</v>
      </c>
      <c r="C1441" s="2" t="s">
        <v>1839</v>
      </c>
      <c r="D1441" s="2" t="s">
        <v>1478</v>
      </c>
      <c r="E1441" s="2" t="s">
        <v>1816</v>
      </c>
      <c r="F1441" s="14">
        <v>1134</v>
      </c>
      <c r="G1441" s="22">
        <v>31.8</v>
      </c>
      <c r="H1441" s="25">
        <v>37.090000000000003</v>
      </c>
      <c r="I1441" s="5">
        <v>0.48209999999999997</v>
      </c>
      <c r="J1441" s="2" t="s">
        <v>23</v>
      </c>
      <c r="K1441" s="2" t="s">
        <v>175</v>
      </c>
      <c r="L1441" s="2" t="s">
        <v>25</v>
      </c>
      <c r="M1441" s="2" t="s">
        <v>117</v>
      </c>
      <c r="N1441" s="2" t="s">
        <v>27</v>
      </c>
      <c r="O1441" s="2">
        <v>190</v>
      </c>
      <c r="P1441" s="2" t="s">
        <v>28</v>
      </c>
      <c r="Q1441" s="2" t="s">
        <v>29</v>
      </c>
      <c r="R1441" t="str">
        <f>LEFT(E1441,3)</f>
        <v>110</v>
      </c>
      <c r="S1441" t="str">
        <f>RIGHT(LEFT(E1441,6),2)</f>
        <v>11</v>
      </c>
      <c r="T1441" t="str">
        <f>CONCATENATE("Q", INT((S1441+2)/3))</f>
        <v>Q4</v>
      </c>
      <c r="U1441" s="7" t="str">
        <f>CONCATENATE(R1441," ",T1441)</f>
        <v>110 Q4</v>
      </c>
    </row>
    <row r="1442" spans="1:21" ht="70" customHeight="1">
      <c r="A1442" s="20" t="s">
        <v>5099</v>
      </c>
      <c r="B1442" s="2" t="s">
        <v>1476</v>
      </c>
      <c r="C1442" s="2" t="s">
        <v>1776</v>
      </c>
      <c r="D1442" s="2" t="s">
        <v>1478</v>
      </c>
      <c r="E1442" s="2" t="s">
        <v>1816</v>
      </c>
      <c r="F1442" s="14">
        <v>1455</v>
      </c>
      <c r="G1442" s="22">
        <v>32.6</v>
      </c>
      <c r="H1442" s="25">
        <v>45.92</v>
      </c>
      <c r="I1442" s="5">
        <v>0.49940000000000001</v>
      </c>
      <c r="J1442" s="2" t="s">
        <v>23</v>
      </c>
      <c r="K1442" s="2" t="s">
        <v>162</v>
      </c>
      <c r="L1442" s="2" t="s">
        <v>25</v>
      </c>
      <c r="M1442" s="2" t="s">
        <v>117</v>
      </c>
      <c r="N1442" s="2" t="s">
        <v>27</v>
      </c>
      <c r="O1442" s="2">
        <v>200</v>
      </c>
      <c r="P1442" s="2" t="s">
        <v>28</v>
      </c>
      <c r="Q1442" s="2" t="s">
        <v>29</v>
      </c>
      <c r="R1442" t="str">
        <f>LEFT(E1442,3)</f>
        <v>110</v>
      </c>
      <c r="S1442" t="str">
        <f>RIGHT(LEFT(E1442,6),2)</f>
        <v>11</v>
      </c>
      <c r="T1442" t="str">
        <f>CONCATENATE("Q", INT((S1442+2)/3))</f>
        <v>Q4</v>
      </c>
      <c r="U1442" s="7" t="str">
        <f>CONCATENATE(R1442," ",T1442)</f>
        <v>110 Q4</v>
      </c>
    </row>
    <row r="1443" spans="1:21" ht="70" customHeight="1">
      <c r="A1443" s="20" t="s">
        <v>5100</v>
      </c>
      <c r="B1443" s="2" t="s">
        <v>1476</v>
      </c>
      <c r="C1443" s="2" t="s">
        <v>1840</v>
      </c>
      <c r="D1443" s="2" t="s">
        <v>1478</v>
      </c>
      <c r="E1443" s="2" t="s">
        <v>1816</v>
      </c>
      <c r="F1443" s="14">
        <v>1148</v>
      </c>
      <c r="G1443" s="22">
        <v>33.4</v>
      </c>
      <c r="H1443" s="25">
        <v>36.119999999999997</v>
      </c>
      <c r="I1443" s="5">
        <v>0.48170000000000002</v>
      </c>
      <c r="J1443" s="2" t="s">
        <v>23</v>
      </c>
      <c r="K1443" s="2" t="s">
        <v>31</v>
      </c>
      <c r="L1443" s="2" t="s">
        <v>25</v>
      </c>
      <c r="M1443" s="2" t="s">
        <v>117</v>
      </c>
      <c r="N1443" s="2" t="s">
        <v>50</v>
      </c>
      <c r="O1443" s="2">
        <v>190</v>
      </c>
      <c r="P1443" s="2" t="s">
        <v>28</v>
      </c>
      <c r="Q1443" s="2" t="s">
        <v>29</v>
      </c>
      <c r="R1443" t="str">
        <f>LEFT(E1443,3)</f>
        <v>110</v>
      </c>
      <c r="S1443" t="str">
        <f>RIGHT(LEFT(E1443,6),2)</f>
        <v>11</v>
      </c>
      <c r="T1443" t="str">
        <f>CONCATENATE("Q", INT((S1443+2)/3))</f>
        <v>Q4</v>
      </c>
      <c r="U1443" s="7" t="str">
        <f>CONCATENATE(R1443," ",T1443)</f>
        <v>110 Q4</v>
      </c>
    </row>
    <row r="1444" spans="1:21" ht="70" customHeight="1">
      <c r="A1444" s="20" t="s">
        <v>5101</v>
      </c>
      <c r="B1444" s="2" t="s">
        <v>132</v>
      </c>
      <c r="C1444" s="2" t="s">
        <v>1841</v>
      </c>
      <c r="D1444" s="2" t="s">
        <v>134</v>
      </c>
      <c r="E1444" s="2" t="s">
        <v>1816</v>
      </c>
      <c r="F1444" s="14">
        <v>1888</v>
      </c>
      <c r="G1444" s="22">
        <v>37.4</v>
      </c>
      <c r="H1444" s="25">
        <v>56.92</v>
      </c>
      <c r="I1444" s="5">
        <v>0.48230000000000001</v>
      </c>
      <c r="J1444" s="2" t="s">
        <v>23</v>
      </c>
      <c r="K1444" s="2" t="s">
        <v>796</v>
      </c>
      <c r="L1444" s="2" t="s">
        <v>25</v>
      </c>
      <c r="M1444" s="2" t="s">
        <v>117</v>
      </c>
      <c r="N1444" s="2" t="s">
        <v>1842</v>
      </c>
      <c r="O1444" s="2">
        <v>165</v>
      </c>
      <c r="P1444" s="2" t="s">
        <v>28</v>
      </c>
      <c r="Q1444" s="2" t="s">
        <v>29</v>
      </c>
      <c r="R1444" t="str">
        <f>LEFT(E1444,3)</f>
        <v>110</v>
      </c>
      <c r="S1444" t="str">
        <f>RIGHT(LEFT(E1444,6),2)</f>
        <v>11</v>
      </c>
      <c r="T1444" t="str">
        <f>CONCATENATE("Q", INT((S1444+2)/3))</f>
        <v>Q4</v>
      </c>
      <c r="U1444" s="7" t="str">
        <f>CONCATENATE(R1444," ",T1444)</f>
        <v>110 Q4</v>
      </c>
    </row>
    <row r="1445" spans="1:21" ht="70" customHeight="1">
      <c r="A1445" s="20" t="s">
        <v>5102</v>
      </c>
      <c r="B1445" s="2" t="s">
        <v>137</v>
      </c>
      <c r="C1445" s="2" t="s">
        <v>1843</v>
      </c>
      <c r="D1445" s="2" t="s">
        <v>139</v>
      </c>
      <c r="E1445" s="2" t="s">
        <v>1816</v>
      </c>
      <c r="F1445" s="14">
        <v>1016</v>
      </c>
      <c r="G1445" s="22">
        <v>30.8</v>
      </c>
      <c r="H1445" s="25">
        <v>38.04</v>
      </c>
      <c r="I1445" s="5">
        <v>0.45140000000000002</v>
      </c>
      <c r="J1445" s="2" t="s">
        <v>23</v>
      </c>
      <c r="K1445" s="2" t="s">
        <v>264</v>
      </c>
      <c r="L1445" s="2" t="s">
        <v>25</v>
      </c>
      <c r="M1445" s="2" t="s">
        <v>26</v>
      </c>
      <c r="N1445" s="2" t="s">
        <v>112</v>
      </c>
      <c r="O1445" s="2">
        <v>128</v>
      </c>
      <c r="P1445" s="2" t="s">
        <v>28</v>
      </c>
      <c r="Q1445" s="2" t="s">
        <v>29</v>
      </c>
      <c r="R1445" t="str">
        <f>LEFT(E1445,3)</f>
        <v>110</v>
      </c>
      <c r="S1445" t="str">
        <f>RIGHT(LEFT(E1445,6),2)</f>
        <v>11</v>
      </c>
      <c r="T1445" t="str">
        <f>CONCATENATE("Q", INT((S1445+2)/3))</f>
        <v>Q4</v>
      </c>
      <c r="U1445" s="7" t="str">
        <f>CONCATENATE(R1445," ",T1445)</f>
        <v>110 Q4</v>
      </c>
    </row>
    <row r="1446" spans="1:21" ht="70" customHeight="1">
      <c r="A1446" s="20" t="s">
        <v>5103</v>
      </c>
      <c r="B1446" s="2" t="s">
        <v>137</v>
      </c>
      <c r="C1446" s="2" t="s">
        <v>1844</v>
      </c>
      <c r="D1446" s="2" t="s">
        <v>139</v>
      </c>
      <c r="E1446" s="2" t="s">
        <v>1816</v>
      </c>
      <c r="F1446" s="14">
        <v>1348</v>
      </c>
      <c r="G1446" s="22">
        <v>30.9</v>
      </c>
      <c r="H1446" s="25">
        <v>48.69</v>
      </c>
      <c r="I1446" s="5">
        <v>0.4889</v>
      </c>
      <c r="J1446" s="2" t="s">
        <v>23</v>
      </c>
      <c r="K1446" s="2" t="s">
        <v>175</v>
      </c>
      <c r="L1446" s="2" t="s">
        <v>25</v>
      </c>
      <c r="M1446" s="2" t="s">
        <v>26</v>
      </c>
      <c r="N1446" s="2" t="s">
        <v>27</v>
      </c>
      <c r="O1446" s="2">
        <v>128</v>
      </c>
      <c r="P1446" s="2" t="s">
        <v>28</v>
      </c>
      <c r="Q1446" s="2" t="s">
        <v>29</v>
      </c>
      <c r="R1446" t="str">
        <f>LEFT(E1446,3)</f>
        <v>110</v>
      </c>
      <c r="S1446" t="str">
        <f>RIGHT(LEFT(E1446,6),2)</f>
        <v>11</v>
      </c>
      <c r="T1446" t="str">
        <f>CONCATENATE("Q", INT((S1446+2)/3))</f>
        <v>Q4</v>
      </c>
      <c r="U1446" s="7" t="str">
        <f>CONCATENATE(R1446," ",T1446)</f>
        <v>110 Q4</v>
      </c>
    </row>
    <row r="1447" spans="1:21" ht="70" customHeight="1">
      <c r="A1447" s="20" t="s">
        <v>5104</v>
      </c>
      <c r="B1447" s="2" t="s">
        <v>137</v>
      </c>
      <c r="C1447" s="2" t="s">
        <v>1845</v>
      </c>
      <c r="D1447" s="2" t="s">
        <v>139</v>
      </c>
      <c r="E1447" s="2" t="s">
        <v>1816</v>
      </c>
      <c r="F1447" s="14">
        <v>1320</v>
      </c>
      <c r="G1447" s="22">
        <v>29.9</v>
      </c>
      <c r="H1447" s="25">
        <v>48.95</v>
      </c>
      <c r="I1447" s="5">
        <v>0.49070000000000003</v>
      </c>
      <c r="J1447" s="2" t="s">
        <v>23</v>
      </c>
      <c r="K1447" s="2" t="s">
        <v>33</v>
      </c>
      <c r="L1447" s="2" t="s">
        <v>25</v>
      </c>
      <c r="M1447" s="2" t="s">
        <v>26</v>
      </c>
      <c r="N1447" s="2" t="s">
        <v>27</v>
      </c>
      <c r="O1447" s="2">
        <v>123</v>
      </c>
      <c r="P1447" s="2" t="s">
        <v>28</v>
      </c>
      <c r="Q1447" s="2" t="s">
        <v>29</v>
      </c>
      <c r="R1447" t="str">
        <f>LEFT(E1447,3)</f>
        <v>110</v>
      </c>
      <c r="S1447" t="str">
        <f>RIGHT(LEFT(E1447,6),2)</f>
        <v>11</v>
      </c>
      <c r="T1447" t="str">
        <f>CONCATENATE("Q", INT((S1447+2)/3))</f>
        <v>Q4</v>
      </c>
      <c r="U1447" s="7" t="str">
        <f>CONCATENATE(R1447," ",T1447)</f>
        <v>110 Q4</v>
      </c>
    </row>
    <row r="1448" spans="1:21" ht="70" customHeight="1">
      <c r="A1448" s="20" t="s">
        <v>5105</v>
      </c>
      <c r="B1448" s="2" t="s">
        <v>140</v>
      </c>
      <c r="C1448" s="2" t="s">
        <v>1846</v>
      </c>
      <c r="D1448" s="2" t="s">
        <v>142</v>
      </c>
      <c r="E1448" s="2" t="s">
        <v>1816</v>
      </c>
      <c r="F1448" s="14">
        <v>1072</v>
      </c>
      <c r="G1448" s="22">
        <v>36.5</v>
      </c>
      <c r="H1448" s="25">
        <v>32.01</v>
      </c>
      <c r="I1448" s="5">
        <v>0.44829999999999998</v>
      </c>
      <c r="J1448" s="2" t="s">
        <v>23</v>
      </c>
      <c r="K1448" s="2" t="s">
        <v>272</v>
      </c>
      <c r="L1448" s="2" t="s">
        <v>25</v>
      </c>
      <c r="M1448" s="2" t="s">
        <v>117</v>
      </c>
      <c r="N1448" s="2" t="s">
        <v>46</v>
      </c>
      <c r="O1448" s="2">
        <v>195</v>
      </c>
      <c r="P1448" s="2" t="s">
        <v>28</v>
      </c>
      <c r="Q1448" s="2" t="s">
        <v>29</v>
      </c>
      <c r="R1448" t="str">
        <f>LEFT(E1448,3)</f>
        <v>110</v>
      </c>
      <c r="S1448" t="str">
        <f>RIGHT(LEFT(E1448,6),2)</f>
        <v>11</v>
      </c>
      <c r="T1448" t="str">
        <f>CONCATENATE("Q", INT((S1448+2)/3))</f>
        <v>Q4</v>
      </c>
      <c r="U1448" s="7" t="str">
        <f>CONCATENATE(R1448," ",T1448)</f>
        <v>110 Q4</v>
      </c>
    </row>
    <row r="1449" spans="1:21" ht="70" customHeight="1">
      <c r="A1449" s="20" t="s">
        <v>5106</v>
      </c>
      <c r="B1449" s="2" t="s">
        <v>140</v>
      </c>
      <c r="C1449" s="2" t="s">
        <v>1847</v>
      </c>
      <c r="D1449" s="2" t="s">
        <v>142</v>
      </c>
      <c r="E1449" s="2" t="s">
        <v>1816</v>
      </c>
      <c r="F1449" s="14">
        <v>1900</v>
      </c>
      <c r="G1449" s="22">
        <v>34.9</v>
      </c>
      <c r="H1449" s="25">
        <v>57.22</v>
      </c>
      <c r="I1449" s="5">
        <v>0.4289</v>
      </c>
      <c r="J1449" s="2" t="s">
        <v>23</v>
      </c>
      <c r="K1449" s="2" t="s">
        <v>40</v>
      </c>
      <c r="L1449" s="2" t="s">
        <v>25</v>
      </c>
      <c r="M1449" s="2" t="s">
        <v>1276</v>
      </c>
      <c r="N1449" s="2" t="s">
        <v>107</v>
      </c>
      <c r="O1449" s="2">
        <v>460</v>
      </c>
      <c r="P1449" s="2" t="s">
        <v>28</v>
      </c>
      <c r="Q1449" s="2" t="s">
        <v>29</v>
      </c>
      <c r="R1449" t="str">
        <f>LEFT(E1449,3)</f>
        <v>110</v>
      </c>
      <c r="S1449" t="str">
        <f>RIGHT(LEFT(E1449,6),2)</f>
        <v>11</v>
      </c>
      <c r="T1449" t="str">
        <f>CONCATENATE("Q", INT((S1449+2)/3))</f>
        <v>Q4</v>
      </c>
      <c r="U1449" s="7" t="str">
        <f>CONCATENATE(R1449," ",T1449)</f>
        <v>110 Q4</v>
      </c>
    </row>
    <row r="1450" spans="1:21" ht="70" customHeight="1">
      <c r="A1450" s="20" t="s">
        <v>5107</v>
      </c>
      <c r="B1450" s="2" t="s">
        <v>102</v>
      </c>
      <c r="C1450" s="2" t="s">
        <v>1848</v>
      </c>
      <c r="D1450" s="2" t="s">
        <v>104</v>
      </c>
      <c r="E1450" s="2" t="s">
        <v>1849</v>
      </c>
      <c r="F1450" s="14">
        <v>1510</v>
      </c>
      <c r="G1450" s="22">
        <v>33.799999999999997</v>
      </c>
      <c r="H1450" s="25">
        <v>47.31</v>
      </c>
      <c r="I1450" s="5">
        <v>0.50180000000000002</v>
      </c>
      <c r="J1450" s="2" t="s">
        <v>23</v>
      </c>
      <c r="K1450" s="2" t="s">
        <v>168</v>
      </c>
      <c r="L1450" s="2" t="s">
        <v>25</v>
      </c>
      <c r="M1450" s="2" t="s">
        <v>26</v>
      </c>
      <c r="N1450" s="2" t="s">
        <v>107</v>
      </c>
      <c r="O1450" s="2">
        <v>200</v>
      </c>
      <c r="P1450" s="2" t="s">
        <v>28</v>
      </c>
      <c r="Q1450" s="2" t="s">
        <v>29</v>
      </c>
      <c r="R1450" t="str">
        <f>LEFT(E1450,3)</f>
        <v>110</v>
      </c>
      <c r="S1450" t="str">
        <f>RIGHT(LEFT(E1450,6),2)</f>
        <v>11</v>
      </c>
      <c r="T1450" t="str">
        <f>CONCATENATE("Q", INT((S1450+2)/3))</f>
        <v>Q4</v>
      </c>
      <c r="U1450" s="7" t="str">
        <f>CONCATENATE(R1450," ",T1450)</f>
        <v>110 Q4</v>
      </c>
    </row>
    <row r="1451" spans="1:21" ht="70" customHeight="1">
      <c r="A1451" s="20" t="s">
        <v>5108</v>
      </c>
      <c r="B1451" s="2" t="s">
        <v>37</v>
      </c>
      <c r="C1451" s="2" t="s">
        <v>1850</v>
      </c>
      <c r="D1451" s="2" t="s">
        <v>195</v>
      </c>
      <c r="E1451" s="2" t="s">
        <v>1849</v>
      </c>
      <c r="F1451" s="14">
        <v>1285</v>
      </c>
      <c r="G1451" s="22">
        <v>28.5</v>
      </c>
      <c r="H1451" s="25">
        <v>47.41</v>
      </c>
      <c r="I1451" s="5">
        <v>0.48680000000000001</v>
      </c>
      <c r="J1451" s="2" t="s">
        <v>23</v>
      </c>
      <c r="K1451" s="2" t="s">
        <v>165</v>
      </c>
      <c r="L1451" s="2" t="s">
        <v>25</v>
      </c>
      <c r="M1451" s="2" t="s">
        <v>26</v>
      </c>
      <c r="N1451" s="2" t="s">
        <v>27</v>
      </c>
      <c r="O1451" s="2">
        <v>180</v>
      </c>
      <c r="P1451" s="2" t="s">
        <v>28</v>
      </c>
      <c r="Q1451" s="2" t="s">
        <v>29</v>
      </c>
      <c r="R1451" t="str">
        <f>LEFT(E1451,3)</f>
        <v>110</v>
      </c>
      <c r="S1451" t="str">
        <f>RIGHT(LEFT(E1451,6),2)</f>
        <v>11</v>
      </c>
      <c r="T1451" t="str">
        <f>CONCATENATE("Q", INT((S1451+2)/3))</f>
        <v>Q4</v>
      </c>
      <c r="U1451" s="7" t="str">
        <f>CONCATENATE(R1451," ",T1451)</f>
        <v>110 Q4</v>
      </c>
    </row>
    <row r="1452" spans="1:21" ht="70" customHeight="1">
      <c r="A1452" s="20" t="s">
        <v>5109</v>
      </c>
      <c r="B1452" s="2" t="s">
        <v>287</v>
      </c>
      <c r="C1452" s="2" t="s">
        <v>1647</v>
      </c>
      <c r="D1452" s="2" t="s">
        <v>288</v>
      </c>
      <c r="E1452" s="2" t="s">
        <v>1849</v>
      </c>
      <c r="F1452" s="14">
        <v>970</v>
      </c>
      <c r="G1452" s="22">
        <v>26.2</v>
      </c>
      <c r="H1452" s="25">
        <v>37.71</v>
      </c>
      <c r="I1452" s="5">
        <v>0.43830000000000002</v>
      </c>
      <c r="J1452" s="2" t="s">
        <v>23</v>
      </c>
      <c r="K1452" s="2" t="s">
        <v>63</v>
      </c>
      <c r="L1452" s="2" t="s">
        <v>25</v>
      </c>
      <c r="M1452" s="2" t="s">
        <v>26</v>
      </c>
      <c r="N1452" s="2" t="s">
        <v>112</v>
      </c>
      <c r="O1452" s="2">
        <v>205</v>
      </c>
      <c r="P1452" s="2" t="s">
        <v>28</v>
      </c>
      <c r="Q1452" s="2" t="s">
        <v>29</v>
      </c>
      <c r="R1452" t="str">
        <f>LEFT(E1452,3)</f>
        <v>110</v>
      </c>
      <c r="S1452" t="str">
        <f>RIGHT(LEFT(E1452,6),2)</f>
        <v>11</v>
      </c>
      <c r="T1452" t="str">
        <f>CONCATENATE("Q", INT((S1452+2)/3))</f>
        <v>Q4</v>
      </c>
      <c r="U1452" s="7" t="str">
        <f>CONCATENATE(R1452," ",T1452)</f>
        <v>110 Q4</v>
      </c>
    </row>
    <row r="1453" spans="1:21" ht="70" customHeight="1">
      <c r="A1453" s="20" t="s">
        <v>5110</v>
      </c>
      <c r="B1453" s="2" t="s">
        <v>1453</v>
      </c>
      <c r="C1453" s="2" t="s">
        <v>1851</v>
      </c>
      <c r="D1453" s="2" t="s">
        <v>1455</v>
      </c>
      <c r="E1453" s="2" t="s">
        <v>1849</v>
      </c>
      <c r="F1453" s="14">
        <v>835</v>
      </c>
      <c r="G1453" s="22">
        <v>25.1</v>
      </c>
      <c r="H1453" s="25">
        <v>35.18</v>
      </c>
      <c r="I1453" s="5">
        <v>0.45850000000000002</v>
      </c>
      <c r="J1453" s="2" t="s">
        <v>23</v>
      </c>
      <c r="K1453" s="2" t="s">
        <v>1587</v>
      </c>
      <c r="L1453" s="2" t="s">
        <v>25</v>
      </c>
      <c r="M1453" s="2" t="s">
        <v>26</v>
      </c>
      <c r="N1453" s="2" t="s">
        <v>453</v>
      </c>
      <c r="O1453" s="2">
        <v>170</v>
      </c>
      <c r="P1453" s="2" t="s">
        <v>113</v>
      </c>
      <c r="Q1453" s="2" t="s">
        <v>29</v>
      </c>
      <c r="R1453" t="str">
        <f>LEFT(E1453,3)</f>
        <v>110</v>
      </c>
      <c r="S1453" t="str">
        <f>RIGHT(LEFT(E1453,6),2)</f>
        <v>11</v>
      </c>
      <c r="T1453" t="str">
        <f>CONCATENATE("Q", INT((S1453+2)/3))</f>
        <v>Q4</v>
      </c>
      <c r="U1453" s="7" t="str">
        <f>CONCATENATE(R1453," ",T1453)</f>
        <v>110 Q4</v>
      </c>
    </row>
    <row r="1454" spans="1:21" ht="70" customHeight="1">
      <c r="A1454" s="20" t="s">
        <v>5111</v>
      </c>
      <c r="B1454" s="2" t="s">
        <v>1453</v>
      </c>
      <c r="C1454" s="2" t="s">
        <v>1852</v>
      </c>
      <c r="D1454" s="2" t="s">
        <v>1455</v>
      </c>
      <c r="E1454" s="2" t="s">
        <v>1849</v>
      </c>
      <c r="F1454" s="14">
        <v>822</v>
      </c>
      <c r="G1454" s="22">
        <v>25.1</v>
      </c>
      <c r="H1454" s="25">
        <v>35.18</v>
      </c>
      <c r="I1454" s="5">
        <v>0.45850000000000002</v>
      </c>
      <c r="J1454" s="2" t="s">
        <v>23</v>
      </c>
      <c r="K1454" s="2" t="s">
        <v>1556</v>
      </c>
      <c r="L1454" s="2" t="s">
        <v>25</v>
      </c>
      <c r="M1454" s="2" t="s">
        <v>26</v>
      </c>
      <c r="N1454" s="2" t="s">
        <v>453</v>
      </c>
      <c r="O1454" s="2">
        <v>155</v>
      </c>
      <c r="P1454" s="2" t="s">
        <v>113</v>
      </c>
      <c r="Q1454" s="2" t="s">
        <v>29</v>
      </c>
      <c r="R1454" t="str">
        <f>LEFT(E1454,3)</f>
        <v>110</v>
      </c>
      <c r="S1454" t="str">
        <f>RIGHT(LEFT(E1454,6),2)</f>
        <v>11</v>
      </c>
      <c r="T1454" t="str">
        <f>CONCATENATE("Q", INT((S1454+2)/3))</f>
        <v>Q4</v>
      </c>
      <c r="U1454" s="7" t="str">
        <f>CONCATENATE(R1454," ",T1454)</f>
        <v>110 Q4</v>
      </c>
    </row>
    <row r="1455" spans="1:21" ht="70" customHeight="1">
      <c r="A1455" s="20" t="s">
        <v>5112</v>
      </c>
      <c r="B1455" s="2" t="s">
        <v>1453</v>
      </c>
      <c r="C1455" s="2" t="s">
        <v>1853</v>
      </c>
      <c r="D1455" s="2" t="s">
        <v>1455</v>
      </c>
      <c r="E1455" s="2" t="s">
        <v>1849</v>
      </c>
      <c r="F1455" s="14">
        <v>906</v>
      </c>
      <c r="G1455" s="22">
        <v>27.1</v>
      </c>
      <c r="H1455" s="25">
        <v>35.81</v>
      </c>
      <c r="I1455" s="5">
        <v>0.45800000000000002</v>
      </c>
      <c r="J1455" s="2" t="s">
        <v>23</v>
      </c>
      <c r="K1455" s="2" t="s">
        <v>1592</v>
      </c>
      <c r="L1455" s="2" t="s">
        <v>25</v>
      </c>
      <c r="M1455" s="2" t="s">
        <v>26</v>
      </c>
      <c r="N1455" s="2" t="s">
        <v>453</v>
      </c>
      <c r="O1455" s="2">
        <v>170</v>
      </c>
      <c r="P1455" s="2" t="s">
        <v>113</v>
      </c>
      <c r="Q1455" s="2" t="s">
        <v>29</v>
      </c>
      <c r="R1455" t="str">
        <f>LEFT(E1455,3)</f>
        <v>110</v>
      </c>
      <c r="S1455" t="str">
        <f>RIGHT(LEFT(E1455,6),2)</f>
        <v>11</v>
      </c>
      <c r="T1455" t="str">
        <f>CONCATENATE("Q", INT((S1455+2)/3))</f>
        <v>Q4</v>
      </c>
      <c r="U1455" s="7" t="str">
        <f>CONCATENATE(R1455," ",T1455)</f>
        <v>110 Q4</v>
      </c>
    </row>
    <row r="1456" spans="1:21" ht="70" customHeight="1">
      <c r="A1456" s="20" t="s">
        <v>5113</v>
      </c>
      <c r="B1456" s="2" t="s">
        <v>1453</v>
      </c>
      <c r="C1456" s="2" t="s">
        <v>1854</v>
      </c>
      <c r="D1456" s="2" t="s">
        <v>1455</v>
      </c>
      <c r="E1456" s="2" t="s">
        <v>1849</v>
      </c>
      <c r="F1456" s="14">
        <v>785</v>
      </c>
      <c r="G1456" s="22">
        <v>24</v>
      </c>
      <c r="H1456" s="25">
        <v>34.9</v>
      </c>
      <c r="I1456" s="5">
        <v>0.45729999999999998</v>
      </c>
      <c r="J1456" s="2" t="s">
        <v>23</v>
      </c>
      <c r="K1456" s="2" t="s">
        <v>1488</v>
      </c>
      <c r="L1456" s="2" t="s">
        <v>25</v>
      </c>
      <c r="M1456" s="2" t="s">
        <v>26</v>
      </c>
      <c r="N1456" s="2" t="s">
        <v>453</v>
      </c>
      <c r="O1456" s="2">
        <v>155</v>
      </c>
      <c r="P1456" s="2" t="s">
        <v>113</v>
      </c>
      <c r="Q1456" s="2" t="s">
        <v>29</v>
      </c>
      <c r="R1456" t="str">
        <f>LEFT(E1456,3)</f>
        <v>110</v>
      </c>
      <c r="S1456" t="str">
        <f>RIGHT(LEFT(E1456,6),2)</f>
        <v>11</v>
      </c>
      <c r="T1456" t="str">
        <f>CONCATENATE("Q", INT((S1456+2)/3))</f>
        <v>Q4</v>
      </c>
      <c r="U1456" s="7" t="str">
        <f>CONCATENATE(R1456," ",T1456)</f>
        <v>110 Q4</v>
      </c>
    </row>
    <row r="1457" spans="1:21" ht="70" customHeight="1">
      <c r="A1457" s="20" t="s">
        <v>5114</v>
      </c>
      <c r="B1457" s="2" t="s">
        <v>1453</v>
      </c>
      <c r="C1457" s="2" t="s">
        <v>1855</v>
      </c>
      <c r="D1457" s="2" t="s">
        <v>1455</v>
      </c>
      <c r="E1457" s="2" t="s">
        <v>1849</v>
      </c>
      <c r="F1457" s="14">
        <v>784</v>
      </c>
      <c r="G1457" s="22">
        <v>24.1</v>
      </c>
      <c r="H1457" s="25">
        <v>33.97</v>
      </c>
      <c r="I1457" s="5">
        <v>0.46410000000000001</v>
      </c>
      <c r="J1457" s="2" t="s">
        <v>23</v>
      </c>
      <c r="K1457" s="2" t="s">
        <v>1652</v>
      </c>
      <c r="L1457" s="2" t="s">
        <v>25</v>
      </c>
      <c r="M1457" s="2" t="s">
        <v>26</v>
      </c>
      <c r="N1457" s="2" t="s">
        <v>453</v>
      </c>
      <c r="O1457" s="2">
        <v>160</v>
      </c>
      <c r="P1457" s="2" t="s">
        <v>113</v>
      </c>
      <c r="Q1457" s="2" t="s">
        <v>29</v>
      </c>
      <c r="R1457" t="str">
        <f>LEFT(E1457,3)</f>
        <v>110</v>
      </c>
      <c r="S1457" t="str">
        <f>RIGHT(LEFT(E1457,6),2)</f>
        <v>11</v>
      </c>
      <c r="T1457" t="str">
        <f>CONCATENATE("Q", INT((S1457+2)/3))</f>
        <v>Q4</v>
      </c>
      <c r="U1457" s="7" t="str">
        <f>CONCATENATE(R1457," ",T1457)</f>
        <v>110 Q4</v>
      </c>
    </row>
    <row r="1458" spans="1:21" ht="70" customHeight="1">
      <c r="A1458" s="20" t="s">
        <v>5115</v>
      </c>
      <c r="B1458" s="2" t="s">
        <v>1453</v>
      </c>
      <c r="C1458" s="2" t="s">
        <v>1856</v>
      </c>
      <c r="D1458" s="2" t="s">
        <v>1455</v>
      </c>
      <c r="E1458" s="2" t="s">
        <v>1849</v>
      </c>
      <c r="F1458" s="14">
        <v>819</v>
      </c>
      <c r="G1458" s="22">
        <v>26.8</v>
      </c>
      <c r="H1458" s="25">
        <v>32.64</v>
      </c>
      <c r="I1458" s="5">
        <v>0.4365</v>
      </c>
      <c r="J1458" s="2" t="s">
        <v>23</v>
      </c>
      <c r="K1458" s="2" t="s">
        <v>1456</v>
      </c>
      <c r="L1458" s="2" t="s">
        <v>25</v>
      </c>
      <c r="M1458" s="2" t="s">
        <v>26</v>
      </c>
      <c r="N1458" s="2" t="s">
        <v>453</v>
      </c>
      <c r="O1458" s="2">
        <v>160</v>
      </c>
      <c r="P1458" s="2" t="s">
        <v>113</v>
      </c>
      <c r="Q1458" s="2" t="s">
        <v>29</v>
      </c>
      <c r="R1458" t="str">
        <f>LEFT(E1458,3)</f>
        <v>110</v>
      </c>
      <c r="S1458" t="str">
        <f>RIGHT(LEFT(E1458,6),2)</f>
        <v>11</v>
      </c>
      <c r="T1458" t="str">
        <f>CONCATENATE("Q", INT((S1458+2)/3))</f>
        <v>Q4</v>
      </c>
      <c r="U1458" s="7" t="str">
        <f>CONCATENATE(R1458," ",T1458)</f>
        <v>110 Q4</v>
      </c>
    </row>
    <row r="1459" spans="1:21" ht="70" customHeight="1">
      <c r="A1459" s="20" t="s">
        <v>5116</v>
      </c>
      <c r="B1459" s="2" t="s">
        <v>1453</v>
      </c>
      <c r="C1459" s="2" t="s">
        <v>1857</v>
      </c>
      <c r="D1459" s="2" t="s">
        <v>1455</v>
      </c>
      <c r="E1459" s="2" t="s">
        <v>1849</v>
      </c>
      <c r="F1459" s="14">
        <v>1698</v>
      </c>
      <c r="G1459" s="22">
        <v>31.4</v>
      </c>
      <c r="H1459" s="25">
        <v>57.38</v>
      </c>
      <c r="I1459" s="5">
        <v>0.51549999999999996</v>
      </c>
      <c r="J1459" s="2" t="s">
        <v>23</v>
      </c>
      <c r="K1459" s="2" t="s">
        <v>1587</v>
      </c>
      <c r="L1459" s="2" t="s">
        <v>25</v>
      </c>
      <c r="M1459" s="2" t="s">
        <v>26</v>
      </c>
      <c r="N1459" s="2" t="s">
        <v>1457</v>
      </c>
      <c r="O1459" s="2">
        <v>170</v>
      </c>
      <c r="P1459" s="2" t="s">
        <v>28</v>
      </c>
      <c r="Q1459" s="2" t="s">
        <v>29</v>
      </c>
      <c r="R1459" t="str">
        <f>LEFT(E1459,3)</f>
        <v>110</v>
      </c>
      <c r="S1459" t="str">
        <f>RIGHT(LEFT(E1459,6),2)</f>
        <v>11</v>
      </c>
      <c r="T1459" t="str">
        <f>CONCATENATE("Q", INT((S1459+2)/3))</f>
        <v>Q4</v>
      </c>
      <c r="U1459" s="7" t="str">
        <f>CONCATENATE(R1459," ",T1459)</f>
        <v>110 Q4</v>
      </c>
    </row>
    <row r="1460" spans="1:21" ht="70" customHeight="1">
      <c r="A1460" s="20" t="s">
        <v>5117</v>
      </c>
      <c r="B1460" s="2" t="s">
        <v>1453</v>
      </c>
      <c r="C1460" s="2" t="s">
        <v>1858</v>
      </c>
      <c r="D1460" s="2" t="s">
        <v>1455</v>
      </c>
      <c r="E1460" s="2" t="s">
        <v>1849</v>
      </c>
      <c r="F1460" s="14">
        <v>835</v>
      </c>
      <c r="G1460" s="22">
        <v>25.1</v>
      </c>
      <c r="H1460" s="25">
        <v>35.18</v>
      </c>
      <c r="I1460" s="5">
        <v>0.45850000000000002</v>
      </c>
      <c r="J1460" s="2" t="s">
        <v>23</v>
      </c>
      <c r="K1460" s="2" t="s">
        <v>1488</v>
      </c>
      <c r="L1460" s="2" t="s">
        <v>25</v>
      </c>
      <c r="M1460" s="2" t="s">
        <v>26</v>
      </c>
      <c r="N1460" s="2" t="s">
        <v>453</v>
      </c>
      <c r="O1460" s="2">
        <v>170</v>
      </c>
      <c r="P1460" s="2" t="s">
        <v>113</v>
      </c>
      <c r="Q1460" s="2" t="s">
        <v>29</v>
      </c>
      <c r="R1460" t="str">
        <f>LEFT(E1460,3)</f>
        <v>110</v>
      </c>
      <c r="S1460" t="str">
        <f>RIGHT(LEFT(E1460,6),2)</f>
        <v>11</v>
      </c>
      <c r="T1460" t="str">
        <f>CONCATENATE("Q", INT((S1460+2)/3))</f>
        <v>Q4</v>
      </c>
      <c r="U1460" s="7" t="str">
        <f>CONCATENATE(R1460," ",T1460)</f>
        <v>110 Q4</v>
      </c>
    </row>
    <row r="1461" spans="1:21" ht="70" customHeight="1">
      <c r="A1461" s="20" t="s">
        <v>5118</v>
      </c>
      <c r="B1461" s="2" t="s">
        <v>128</v>
      </c>
      <c r="C1461" s="2" t="s">
        <v>419</v>
      </c>
      <c r="D1461" s="2" t="s">
        <v>130</v>
      </c>
      <c r="E1461" s="2" t="s">
        <v>1849</v>
      </c>
      <c r="F1461" s="14">
        <v>938</v>
      </c>
      <c r="G1461" s="22">
        <v>26.6</v>
      </c>
      <c r="H1461" s="25">
        <v>35.86</v>
      </c>
      <c r="I1461" s="5">
        <v>0.50629999999999997</v>
      </c>
      <c r="J1461" s="2" t="s">
        <v>23</v>
      </c>
      <c r="K1461" s="2" t="s">
        <v>509</v>
      </c>
      <c r="L1461" s="2" t="s">
        <v>25</v>
      </c>
      <c r="M1461" s="2" t="s">
        <v>26</v>
      </c>
      <c r="N1461" s="2" t="s">
        <v>27</v>
      </c>
      <c r="O1461" s="2">
        <v>183</v>
      </c>
      <c r="P1461" s="2" t="s">
        <v>28</v>
      </c>
      <c r="Q1461" s="2" t="s">
        <v>29</v>
      </c>
      <c r="R1461" t="str">
        <f>LEFT(E1461,3)</f>
        <v>110</v>
      </c>
      <c r="S1461" t="str">
        <f>RIGHT(LEFT(E1461,6),2)</f>
        <v>11</v>
      </c>
      <c r="T1461" t="str">
        <f>CONCATENATE("Q", INT((S1461+2)/3))</f>
        <v>Q4</v>
      </c>
      <c r="U1461" s="7" t="str">
        <f>CONCATENATE(R1461," ",T1461)</f>
        <v>110 Q4</v>
      </c>
    </row>
    <row r="1462" spans="1:21" ht="70" customHeight="1">
      <c r="A1462" s="20" t="s">
        <v>5119</v>
      </c>
      <c r="B1462" s="2" t="s">
        <v>128</v>
      </c>
      <c r="C1462" s="2" t="s">
        <v>32</v>
      </c>
      <c r="D1462" s="2" t="s">
        <v>130</v>
      </c>
      <c r="E1462" s="2" t="s">
        <v>1849</v>
      </c>
      <c r="F1462" s="14">
        <v>1249</v>
      </c>
      <c r="G1462" s="22">
        <v>28.5</v>
      </c>
      <c r="H1462" s="25">
        <v>44.99</v>
      </c>
      <c r="I1462" s="5">
        <v>0.50060000000000004</v>
      </c>
      <c r="J1462" s="2" t="s">
        <v>23</v>
      </c>
      <c r="K1462" s="2" t="s">
        <v>153</v>
      </c>
      <c r="L1462" s="2" t="s">
        <v>25</v>
      </c>
      <c r="M1462" s="2" t="s">
        <v>26</v>
      </c>
      <c r="N1462" s="2" t="s">
        <v>27</v>
      </c>
      <c r="O1462" s="2">
        <v>181</v>
      </c>
      <c r="P1462" s="2" t="s">
        <v>28</v>
      </c>
      <c r="Q1462" s="2" t="s">
        <v>29</v>
      </c>
      <c r="R1462" t="str">
        <f>LEFT(E1462,3)</f>
        <v>110</v>
      </c>
      <c r="S1462" t="str">
        <f>RIGHT(LEFT(E1462,6),2)</f>
        <v>11</v>
      </c>
      <c r="T1462" t="str">
        <f>CONCATENATE("Q", INT((S1462+2)/3))</f>
        <v>Q4</v>
      </c>
      <c r="U1462" s="7" t="str">
        <f>CONCATENATE(R1462," ",T1462)</f>
        <v>110 Q4</v>
      </c>
    </row>
    <row r="1463" spans="1:21" ht="70" customHeight="1">
      <c r="A1463" s="20" t="s">
        <v>5120</v>
      </c>
      <c r="B1463" s="2" t="s">
        <v>84</v>
      </c>
      <c r="C1463" s="2" t="s">
        <v>1859</v>
      </c>
      <c r="D1463" s="2" t="s">
        <v>86</v>
      </c>
      <c r="E1463" s="2" t="s">
        <v>1849</v>
      </c>
      <c r="F1463" s="14">
        <v>1250</v>
      </c>
      <c r="G1463" s="22">
        <v>30.2</v>
      </c>
      <c r="H1463" s="25">
        <v>44.91</v>
      </c>
      <c r="I1463" s="5">
        <v>0.42459999999999998</v>
      </c>
      <c r="J1463" s="2" t="s">
        <v>23</v>
      </c>
      <c r="K1463" s="2" t="s">
        <v>213</v>
      </c>
      <c r="L1463" s="2" t="s">
        <v>25</v>
      </c>
      <c r="M1463" s="2" t="s">
        <v>26</v>
      </c>
      <c r="N1463" s="2" t="s">
        <v>27</v>
      </c>
      <c r="O1463" s="2">
        <v>180</v>
      </c>
      <c r="P1463" s="2" t="s">
        <v>28</v>
      </c>
      <c r="Q1463" s="2" t="s">
        <v>29</v>
      </c>
      <c r="R1463" t="str">
        <f>LEFT(E1463,3)</f>
        <v>110</v>
      </c>
      <c r="S1463" t="str">
        <f>RIGHT(LEFT(E1463,6),2)</f>
        <v>11</v>
      </c>
      <c r="T1463" t="str">
        <f>CONCATENATE("Q", INT((S1463+2)/3))</f>
        <v>Q4</v>
      </c>
      <c r="U1463" s="7" t="str">
        <f>CONCATENATE(R1463," ",T1463)</f>
        <v>110 Q4</v>
      </c>
    </row>
    <row r="1464" spans="1:21" ht="70" customHeight="1">
      <c r="A1464" s="20" t="s">
        <v>5121</v>
      </c>
      <c r="B1464" s="2" t="s">
        <v>84</v>
      </c>
      <c r="C1464" s="2" t="s">
        <v>1860</v>
      </c>
      <c r="D1464" s="2" t="s">
        <v>86</v>
      </c>
      <c r="E1464" s="2" t="s">
        <v>1849</v>
      </c>
      <c r="F1464" s="14">
        <v>1038</v>
      </c>
      <c r="G1464" s="22">
        <v>33.6</v>
      </c>
      <c r="H1464" s="25">
        <v>35.630000000000003</v>
      </c>
      <c r="I1464" s="5">
        <v>0.42820000000000003</v>
      </c>
      <c r="J1464" s="2" t="s">
        <v>23</v>
      </c>
      <c r="K1464" s="2" t="s">
        <v>1023</v>
      </c>
      <c r="L1464" s="2" t="s">
        <v>25</v>
      </c>
      <c r="M1464" s="2" t="s">
        <v>26</v>
      </c>
      <c r="N1464" s="2" t="s">
        <v>50</v>
      </c>
      <c r="O1464" s="2">
        <v>160</v>
      </c>
      <c r="P1464" s="2" t="s">
        <v>28</v>
      </c>
      <c r="Q1464" s="2" t="s">
        <v>29</v>
      </c>
      <c r="R1464" t="str">
        <f>LEFT(E1464,3)</f>
        <v>110</v>
      </c>
      <c r="S1464" t="str">
        <f>RIGHT(LEFT(E1464,6),2)</f>
        <v>11</v>
      </c>
      <c r="T1464" t="str">
        <f>CONCATENATE("Q", INT((S1464+2)/3))</f>
        <v>Q4</v>
      </c>
      <c r="U1464" s="7" t="str">
        <f>CONCATENATE(R1464," ",T1464)</f>
        <v>110 Q4</v>
      </c>
    </row>
    <row r="1465" spans="1:21" ht="70" customHeight="1">
      <c r="A1465" s="20" t="s">
        <v>5122</v>
      </c>
      <c r="B1465" s="2" t="s">
        <v>84</v>
      </c>
      <c r="C1465" s="2" t="s">
        <v>1861</v>
      </c>
      <c r="D1465" s="2" t="s">
        <v>86</v>
      </c>
      <c r="E1465" s="2" t="s">
        <v>1849</v>
      </c>
      <c r="F1465" s="14">
        <v>888</v>
      </c>
      <c r="G1465" s="22">
        <v>30.4</v>
      </c>
      <c r="H1465" s="25">
        <v>33.08</v>
      </c>
      <c r="I1465" s="5">
        <v>0.40820000000000001</v>
      </c>
      <c r="J1465" s="2" t="s">
        <v>23</v>
      </c>
      <c r="K1465" s="2" t="s">
        <v>545</v>
      </c>
      <c r="L1465" s="2" t="s">
        <v>25</v>
      </c>
      <c r="M1465" s="2" t="s">
        <v>26</v>
      </c>
      <c r="N1465" s="2" t="s">
        <v>112</v>
      </c>
      <c r="O1465" s="2">
        <v>170</v>
      </c>
      <c r="P1465" s="2" t="s">
        <v>28</v>
      </c>
      <c r="Q1465" s="2" t="s">
        <v>29</v>
      </c>
      <c r="R1465" t="str">
        <f>LEFT(E1465,3)</f>
        <v>110</v>
      </c>
      <c r="S1465" t="str">
        <f>RIGHT(LEFT(E1465,6),2)</f>
        <v>11</v>
      </c>
      <c r="T1465" t="str">
        <f>CONCATENATE("Q", INT((S1465+2)/3))</f>
        <v>Q4</v>
      </c>
      <c r="U1465" s="7" t="str">
        <f>CONCATENATE(R1465," ",T1465)</f>
        <v>110 Q4</v>
      </c>
    </row>
    <row r="1466" spans="1:21" ht="70" customHeight="1">
      <c r="A1466" s="20" t="s">
        <v>5123</v>
      </c>
      <c r="B1466" s="2" t="s">
        <v>1476</v>
      </c>
      <c r="C1466" s="2" t="s">
        <v>713</v>
      </c>
      <c r="D1466" s="2" t="s">
        <v>1478</v>
      </c>
      <c r="E1466" s="2" t="s">
        <v>1849</v>
      </c>
      <c r="F1466" s="14">
        <v>1452</v>
      </c>
      <c r="G1466" s="22">
        <v>32.9</v>
      </c>
      <c r="H1466" s="25">
        <v>45.52</v>
      </c>
      <c r="I1466" s="5">
        <v>0.48630000000000001</v>
      </c>
      <c r="J1466" s="2" t="s">
        <v>23</v>
      </c>
      <c r="K1466" s="2" t="s">
        <v>175</v>
      </c>
      <c r="L1466" s="2" t="s">
        <v>25</v>
      </c>
      <c r="M1466" s="2" t="s">
        <v>117</v>
      </c>
      <c r="N1466" s="2" t="s">
        <v>27</v>
      </c>
      <c r="O1466" s="2">
        <v>200</v>
      </c>
      <c r="P1466" s="2" t="s">
        <v>28</v>
      </c>
      <c r="Q1466" s="2" t="s">
        <v>29</v>
      </c>
      <c r="R1466" t="str">
        <f>LEFT(E1466,3)</f>
        <v>110</v>
      </c>
      <c r="S1466" t="str">
        <f>RIGHT(LEFT(E1466,6),2)</f>
        <v>11</v>
      </c>
      <c r="T1466" t="str">
        <f>CONCATENATE("Q", INT((S1466+2)/3))</f>
        <v>Q4</v>
      </c>
      <c r="U1466" s="7" t="str">
        <f>CONCATENATE(R1466," ",T1466)</f>
        <v>110 Q4</v>
      </c>
    </row>
    <row r="1467" spans="1:21" ht="70" customHeight="1">
      <c r="A1467" s="20" t="s">
        <v>5124</v>
      </c>
      <c r="B1467" s="2" t="s">
        <v>1550</v>
      </c>
      <c r="C1467" s="2" t="s">
        <v>1862</v>
      </c>
      <c r="D1467" s="2" t="s">
        <v>1483</v>
      </c>
      <c r="E1467" s="2" t="s">
        <v>1849</v>
      </c>
      <c r="F1467" s="14">
        <v>1623</v>
      </c>
      <c r="G1467" s="22">
        <v>39.4</v>
      </c>
      <c r="H1467" s="25">
        <v>43.62</v>
      </c>
      <c r="I1467" s="5">
        <v>0.4894</v>
      </c>
      <c r="J1467" s="2" t="s">
        <v>23</v>
      </c>
      <c r="K1467" s="2" t="s">
        <v>917</v>
      </c>
      <c r="L1467" s="2" t="s">
        <v>25</v>
      </c>
      <c r="M1467" s="2" t="s">
        <v>26</v>
      </c>
      <c r="N1467" s="2" t="s">
        <v>27</v>
      </c>
      <c r="O1467" s="2">
        <v>200</v>
      </c>
      <c r="P1467" s="2" t="s">
        <v>28</v>
      </c>
      <c r="Q1467" s="2" t="s">
        <v>29</v>
      </c>
      <c r="R1467" t="str">
        <f>LEFT(E1467,3)</f>
        <v>110</v>
      </c>
      <c r="S1467" t="str">
        <f>RIGHT(LEFT(E1467,6),2)</f>
        <v>11</v>
      </c>
      <c r="T1467" t="str">
        <f>CONCATENATE("Q", INT((S1467+2)/3))</f>
        <v>Q4</v>
      </c>
      <c r="U1467" s="7" t="str">
        <f>CONCATENATE(R1467," ",T1467)</f>
        <v>110 Q4</v>
      </c>
    </row>
    <row r="1468" spans="1:21" ht="70" customHeight="1">
      <c r="A1468" s="20" t="s">
        <v>5125</v>
      </c>
      <c r="B1468" s="2" t="s">
        <v>1863</v>
      </c>
      <c r="C1468" s="2" t="s">
        <v>1864</v>
      </c>
      <c r="D1468" s="2" t="s">
        <v>1483</v>
      </c>
      <c r="E1468" s="2" t="s">
        <v>1849</v>
      </c>
      <c r="F1468" s="14">
        <v>1669</v>
      </c>
      <c r="G1468" s="22">
        <v>40.4</v>
      </c>
      <c r="H1468" s="25">
        <v>43.62</v>
      </c>
      <c r="I1468" s="5">
        <v>0.4894</v>
      </c>
      <c r="J1468" s="2" t="s">
        <v>23</v>
      </c>
      <c r="K1468" s="2" t="s">
        <v>225</v>
      </c>
      <c r="L1468" s="2" t="s">
        <v>25</v>
      </c>
      <c r="M1468" s="2" t="s">
        <v>26</v>
      </c>
      <c r="N1468" s="2" t="s">
        <v>27</v>
      </c>
      <c r="O1468" s="2">
        <v>210</v>
      </c>
      <c r="P1468" s="2" t="s">
        <v>28</v>
      </c>
      <c r="Q1468" s="2" t="s">
        <v>29</v>
      </c>
      <c r="R1468" t="str">
        <f>LEFT(E1468,3)</f>
        <v>110</v>
      </c>
      <c r="S1468" t="str">
        <f>RIGHT(LEFT(E1468,6),2)</f>
        <v>11</v>
      </c>
      <c r="T1468" t="str">
        <f>CONCATENATE("Q", INT((S1468+2)/3))</f>
        <v>Q4</v>
      </c>
      <c r="U1468" s="7" t="str">
        <f>CONCATENATE(R1468," ",T1468)</f>
        <v>110 Q4</v>
      </c>
    </row>
    <row r="1469" spans="1:21" ht="70" customHeight="1">
      <c r="A1469" s="20" t="s">
        <v>5126</v>
      </c>
      <c r="B1469" s="2" t="s">
        <v>1550</v>
      </c>
      <c r="C1469" s="2" t="s">
        <v>1865</v>
      </c>
      <c r="D1469" s="2" t="s">
        <v>1483</v>
      </c>
      <c r="E1469" s="2" t="s">
        <v>1849</v>
      </c>
      <c r="F1469" s="14">
        <v>1239</v>
      </c>
      <c r="G1469" s="22">
        <v>39.200000000000003</v>
      </c>
      <c r="H1469" s="25">
        <v>33.99</v>
      </c>
      <c r="I1469" s="5">
        <v>0.47460000000000002</v>
      </c>
      <c r="J1469" s="2" t="s">
        <v>23</v>
      </c>
      <c r="K1469" s="2" t="s">
        <v>284</v>
      </c>
      <c r="L1469" s="2" t="s">
        <v>25</v>
      </c>
      <c r="M1469" s="2" t="s">
        <v>26</v>
      </c>
      <c r="N1469" s="2" t="s">
        <v>50</v>
      </c>
      <c r="O1469" s="2">
        <v>200</v>
      </c>
      <c r="P1469" s="2" t="s">
        <v>28</v>
      </c>
      <c r="Q1469" s="2" t="s">
        <v>29</v>
      </c>
      <c r="R1469" t="str">
        <f>LEFT(E1469,3)</f>
        <v>110</v>
      </c>
      <c r="S1469" t="str">
        <f>RIGHT(LEFT(E1469,6),2)</f>
        <v>11</v>
      </c>
      <c r="T1469" t="str">
        <f>CONCATENATE("Q", INT((S1469+2)/3))</f>
        <v>Q4</v>
      </c>
      <c r="U1469" s="7" t="str">
        <f>CONCATENATE(R1469," ",T1469)</f>
        <v>110 Q4</v>
      </c>
    </row>
    <row r="1470" spans="1:21" ht="70" customHeight="1">
      <c r="A1470" s="20" t="s">
        <v>5127</v>
      </c>
      <c r="B1470" s="2" t="s">
        <v>1550</v>
      </c>
      <c r="C1470" s="2" t="s">
        <v>1866</v>
      </c>
      <c r="D1470" s="2" t="s">
        <v>1483</v>
      </c>
      <c r="E1470" s="2" t="s">
        <v>1849</v>
      </c>
      <c r="F1470" s="14">
        <v>1269</v>
      </c>
      <c r="G1470" s="22">
        <v>39.200000000000003</v>
      </c>
      <c r="H1470" s="25">
        <v>34.76</v>
      </c>
      <c r="I1470" s="5">
        <v>0.48320000000000002</v>
      </c>
      <c r="J1470" s="2" t="s">
        <v>23</v>
      </c>
      <c r="K1470" s="2" t="s">
        <v>312</v>
      </c>
      <c r="L1470" s="2" t="s">
        <v>25</v>
      </c>
      <c r="M1470" s="2" t="s">
        <v>26</v>
      </c>
      <c r="N1470" s="2" t="s">
        <v>50</v>
      </c>
      <c r="O1470" s="2">
        <v>200</v>
      </c>
      <c r="P1470" s="2" t="s">
        <v>28</v>
      </c>
      <c r="Q1470" s="2" t="s">
        <v>29</v>
      </c>
      <c r="R1470" t="str">
        <f>LEFT(E1470,3)</f>
        <v>110</v>
      </c>
      <c r="S1470" t="str">
        <f>RIGHT(LEFT(E1470,6),2)</f>
        <v>11</v>
      </c>
      <c r="T1470" t="str">
        <f>CONCATENATE("Q", INT((S1470+2)/3))</f>
        <v>Q4</v>
      </c>
      <c r="U1470" s="7" t="str">
        <f>CONCATENATE(R1470," ",T1470)</f>
        <v>110 Q4</v>
      </c>
    </row>
    <row r="1471" spans="1:21" ht="70" customHeight="1">
      <c r="A1471" s="20" t="s">
        <v>5128</v>
      </c>
      <c r="B1471" s="2" t="s">
        <v>1550</v>
      </c>
      <c r="C1471" s="2" t="s">
        <v>1174</v>
      </c>
      <c r="D1471" s="2" t="s">
        <v>1483</v>
      </c>
      <c r="E1471" s="2" t="s">
        <v>1849</v>
      </c>
      <c r="F1471" s="14">
        <v>1637</v>
      </c>
      <c r="G1471" s="22">
        <v>39.5</v>
      </c>
      <c r="H1471" s="25">
        <v>43.62</v>
      </c>
      <c r="I1471" s="5">
        <v>0.4894</v>
      </c>
      <c r="J1471" s="2" t="s">
        <v>23</v>
      </c>
      <c r="K1471" s="2" t="s">
        <v>503</v>
      </c>
      <c r="L1471" s="2" t="s">
        <v>25</v>
      </c>
      <c r="M1471" s="2" t="s">
        <v>26</v>
      </c>
      <c r="N1471" s="2" t="s">
        <v>27</v>
      </c>
      <c r="O1471" s="2">
        <v>210</v>
      </c>
      <c r="P1471" s="2" t="s">
        <v>28</v>
      </c>
      <c r="Q1471" s="2" t="s">
        <v>29</v>
      </c>
      <c r="R1471" t="str">
        <f>LEFT(E1471,3)</f>
        <v>110</v>
      </c>
      <c r="S1471" t="str">
        <f>RIGHT(LEFT(E1471,6),2)</f>
        <v>11</v>
      </c>
      <c r="T1471" t="str">
        <f>CONCATENATE("Q", INT((S1471+2)/3))</f>
        <v>Q4</v>
      </c>
      <c r="U1471" s="7" t="str">
        <f>CONCATENATE(R1471," ",T1471)</f>
        <v>110 Q4</v>
      </c>
    </row>
    <row r="1472" spans="1:21" ht="70" customHeight="1">
      <c r="A1472" s="20" t="s">
        <v>5129</v>
      </c>
      <c r="B1472" s="2" t="s">
        <v>1453</v>
      </c>
      <c r="C1472" s="2" t="s">
        <v>1867</v>
      </c>
      <c r="D1472" s="2" t="s">
        <v>1455</v>
      </c>
      <c r="E1472" s="2" t="s">
        <v>1868</v>
      </c>
      <c r="F1472" s="14">
        <v>1470</v>
      </c>
      <c r="G1472" s="22">
        <v>33.5</v>
      </c>
      <c r="H1472" s="25">
        <v>47.18</v>
      </c>
      <c r="I1472" s="5">
        <v>0.50449999999999995</v>
      </c>
      <c r="J1472" s="2" t="s">
        <v>23</v>
      </c>
      <c r="K1472" s="2" t="s">
        <v>1869</v>
      </c>
      <c r="L1472" s="2" t="s">
        <v>25</v>
      </c>
      <c r="M1472" s="2" t="s">
        <v>26</v>
      </c>
      <c r="N1472" s="2" t="s">
        <v>27</v>
      </c>
      <c r="O1472" s="2">
        <v>160</v>
      </c>
      <c r="P1472" s="2" t="s">
        <v>28</v>
      </c>
      <c r="Q1472" s="2" t="s">
        <v>29</v>
      </c>
      <c r="R1472" t="str">
        <f>LEFT(E1472,3)</f>
        <v>110</v>
      </c>
      <c r="S1472" t="str">
        <f>RIGHT(LEFT(E1472,6),2)</f>
        <v>11</v>
      </c>
      <c r="T1472" t="str">
        <f>CONCATENATE("Q", INT((S1472+2)/3))</f>
        <v>Q4</v>
      </c>
      <c r="U1472" s="7" t="str">
        <f>CONCATENATE(R1472," ",T1472)</f>
        <v>110 Q4</v>
      </c>
    </row>
    <row r="1473" spans="1:21" ht="70" customHeight="1">
      <c r="A1473" s="20" t="s">
        <v>5130</v>
      </c>
      <c r="B1473" s="2" t="s">
        <v>1453</v>
      </c>
      <c r="C1473" s="2" t="s">
        <v>1870</v>
      </c>
      <c r="D1473" s="2" t="s">
        <v>1455</v>
      </c>
      <c r="E1473" s="2" t="s">
        <v>1868</v>
      </c>
      <c r="F1473" s="14">
        <v>1017</v>
      </c>
      <c r="G1473" s="22">
        <v>25.6</v>
      </c>
      <c r="H1473" s="25">
        <v>41.11</v>
      </c>
      <c r="I1473" s="5">
        <v>0.46529999999999999</v>
      </c>
      <c r="J1473" s="2" t="s">
        <v>23</v>
      </c>
      <c r="K1473" s="2" t="s">
        <v>1589</v>
      </c>
      <c r="L1473" s="2" t="s">
        <v>25</v>
      </c>
      <c r="M1473" s="2" t="s">
        <v>26</v>
      </c>
      <c r="N1473" s="2" t="s">
        <v>453</v>
      </c>
      <c r="O1473" s="2">
        <v>185</v>
      </c>
      <c r="P1473" s="2" t="s">
        <v>236</v>
      </c>
      <c r="Q1473" s="2" t="s">
        <v>29</v>
      </c>
      <c r="R1473" t="str">
        <f>LEFT(E1473,3)</f>
        <v>110</v>
      </c>
      <c r="S1473" t="str">
        <f>RIGHT(LEFT(E1473,6),2)</f>
        <v>11</v>
      </c>
      <c r="T1473" t="str">
        <f>CONCATENATE("Q", INT((S1473+2)/3))</f>
        <v>Q4</v>
      </c>
      <c r="U1473" s="7" t="str">
        <f>CONCATENATE(R1473," ",T1473)</f>
        <v>110 Q4</v>
      </c>
    </row>
    <row r="1474" spans="1:21" ht="70" customHeight="1">
      <c r="A1474" s="20" t="s">
        <v>5131</v>
      </c>
      <c r="B1474" s="2" t="s">
        <v>1453</v>
      </c>
      <c r="C1474" s="2" t="s">
        <v>1797</v>
      </c>
      <c r="D1474" s="2" t="s">
        <v>1455</v>
      </c>
      <c r="E1474" s="2" t="s">
        <v>1868</v>
      </c>
      <c r="F1474" s="14">
        <v>823</v>
      </c>
      <c r="G1474" s="22">
        <v>24</v>
      </c>
      <c r="H1474" s="25">
        <v>35.659999999999997</v>
      </c>
      <c r="I1474" s="5">
        <v>0.45479999999999998</v>
      </c>
      <c r="J1474" s="2" t="s">
        <v>23</v>
      </c>
      <c r="K1474" s="2" t="s">
        <v>1522</v>
      </c>
      <c r="L1474" s="2" t="s">
        <v>25</v>
      </c>
      <c r="M1474" s="2" t="s">
        <v>26</v>
      </c>
      <c r="N1474" s="2" t="s">
        <v>453</v>
      </c>
      <c r="O1474" s="2">
        <v>160</v>
      </c>
      <c r="P1474" s="2" t="s">
        <v>113</v>
      </c>
      <c r="Q1474" s="2" t="s">
        <v>29</v>
      </c>
      <c r="R1474" t="str">
        <f>LEFT(E1474,3)</f>
        <v>110</v>
      </c>
      <c r="S1474" t="str">
        <f>RIGHT(LEFT(E1474,6),2)</f>
        <v>11</v>
      </c>
      <c r="T1474" t="str">
        <f>CONCATENATE("Q", INT((S1474+2)/3))</f>
        <v>Q4</v>
      </c>
      <c r="U1474" s="7" t="str">
        <f>CONCATENATE(R1474," ",T1474)</f>
        <v>110 Q4</v>
      </c>
    </row>
    <row r="1475" spans="1:21" ht="70" customHeight="1">
      <c r="A1475" s="20" t="s">
        <v>5132</v>
      </c>
      <c r="B1475" s="2" t="s">
        <v>1453</v>
      </c>
      <c r="C1475" s="2" t="s">
        <v>1871</v>
      </c>
      <c r="D1475" s="2" t="s">
        <v>1455</v>
      </c>
      <c r="E1475" s="2" t="s">
        <v>1868</v>
      </c>
      <c r="F1475" s="14">
        <v>812</v>
      </c>
      <c r="G1475" s="22">
        <v>24.7</v>
      </c>
      <c r="H1475" s="25">
        <v>33.89</v>
      </c>
      <c r="I1475" s="5">
        <v>0.46400000000000002</v>
      </c>
      <c r="J1475" s="2" t="s">
        <v>23</v>
      </c>
      <c r="K1475" s="2" t="s">
        <v>1649</v>
      </c>
      <c r="L1475" s="2" t="s">
        <v>25</v>
      </c>
      <c r="M1475" s="2" t="s">
        <v>26</v>
      </c>
      <c r="N1475" s="2" t="s">
        <v>453</v>
      </c>
      <c r="O1475" s="2">
        <v>175</v>
      </c>
      <c r="P1475" s="2" t="s">
        <v>113</v>
      </c>
      <c r="Q1475" s="2" t="s">
        <v>29</v>
      </c>
      <c r="R1475" t="str">
        <f>LEFT(E1475,3)</f>
        <v>110</v>
      </c>
      <c r="S1475" t="str">
        <f>RIGHT(LEFT(E1475,6),2)</f>
        <v>11</v>
      </c>
      <c r="T1475" t="str">
        <f>CONCATENATE("Q", INT((S1475+2)/3))</f>
        <v>Q4</v>
      </c>
      <c r="U1475" s="7" t="str">
        <f>CONCATENATE(R1475," ",T1475)</f>
        <v>110 Q4</v>
      </c>
    </row>
    <row r="1476" spans="1:21" ht="70" customHeight="1">
      <c r="A1476" s="20" t="s">
        <v>5133</v>
      </c>
      <c r="B1476" s="2" t="s">
        <v>1453</v>
      </c>
      <c r="C1476" s="2" t="s">
        <v>1872</v>
      </c>
      <c r="D1476" s="2" t="s">
        <v>1455</v>
      </c>
      <c r="E1476" s="2" t="s">
        <v>1868</v>
      </c>
      <c r="F1476" s="14">
        <v>848</v>
      </c>
      <c r="G1476" s="22">
        <v>24.4</v>
      </c>
      <c r="H1476" s="25">
        <v>36.69</v>
      </c>
      <c r="I1476" s="5">
        <v>0.4577</v>
      </c>
      <c r="J1476" s="2" t="s">
        <v>23</v>
      </c>
      <c r="K1476" s="2" t="s">
        <v>1488</v>
      </c>
      <c r="L1476" s="2" t="s">
        <v>25</v>
      </c>
      <c r="M1476" s="2" t="s">
        <v>26</v>
      </c>
      <c r="N1476" s="2" t="s">
        <v>453</v>
      </c>
      <c r="O1476" s="2">
        <v>150</v>
      </c>
      <c r="P1476" s="2" t="s">
        <v>113</v>
      </c>
      <c r="Q1476" s="2" t="s">
        <v>29</v>
      </c>
      <c r="R1476" t="str">
        <f>LEFT(E1476,3)</f>
        <v>110</v>
      </c>
      <c r="S1476" t="str">
        <f>RIGHT(LEFT(E1476,6),2)</f>
        <v>11</v>
      </c>
      <c r="T1476" t="str">
        <f>CONCATENATE("Q", INT((S1476+2)/3))</f>
        <v>Q4</v>
      </c>
      <c r="U1476" s="7" t="str">
        <f>CONCATENATE(R1476," ",T1476)</f>
        <v>110 Q4</v>
      </c>
    </row>
    <row r="1477" spans="1:21" ht="70" customHeight="1">
      <c r="A1477" s="20" t="s">
        <v>5134</v>
      </c>
      <c r="B1477" s="2" t="s">
        <v>1453</v>
      </c>
      <c r="C1477" s="2" t="s">
        <v>1873</v>
      </c>
      <c r="D1477" s="2" t="s">
        <v>1455</v>
      </c>
      <c r="E1477" s="2" t="s">
        <v>1868</v>
      </c>
      <c r="F1477" s="14">
        <v>1413</v>
      </c>
      <c r="G1477" s="22">
        <v>25.8</v>
      </c>
      <c r="H1477" s="25">
        <v>55.91</v>
      </c>
      <c r="I1477" s="5">
        <v>0.55159999999999998</v>
      </c>
      <c r="J1477" s="2" t="s">
        <v>23</v>
      </c>
      <c r="K1477" s="2" t="s">
        <v>1589</v>
      </c>
      <c r="L1477" s="2" t="s">
        <v>25</v>
      </c>
      <c r="M1477" s="2" t="s">
        <v>26</v>
      </c>
      <c r="N1477" s="2" t="s">
        <v>1228</v>
      </c>
      <c r="O1477" s="2">
        <v>195</v>
      </c>
      <c r="P1477" s="2" t="s">
        <v>236</v>
      </c>
      <c r="Q1477" s="2" t="s">
        <v>29</v>
      </c>
      <c r="R1477" t="str">
        <f>LEFT(E1477,3)</f>
        <v>110</v>
      </c>
      <c r="S1477" t="str">
        <f>RIGHT(LEFT(E1477,6),2)</f>
        <v>11</v>
      </c>
      <c r="T1477" t="str">
        <f>CONCATENATE("Q", INT((S1477+2)/3))</f>
        <v>Q4</v>
      </c>
      <c r="U1477" s="7" t="str">
        <f>CONCATENATE(R1477," ",T1477)</f>
        <v>110 Q4</v>
      </c>
    </row>
    <row r="1478" spans="1:21" ht="70" customHeight="1">
      <c r="A1478" s="20" t="s">
        <v>5135</v>
      </c>
      <c r="B1478" s="2" t="s">
        <v>1453</v>
      </c>
      <c r="C1478" s="2" t="s">
        <v>1874</v>
      </c>
      <c r="D1478" s="2" t="s">
        <v>1455</v>
      </c>
      <c r="E1478" s="2" t="s">
        <v>1868</v>
      </c>
      <c r="F1478" s="14">
        <v>800</v>
      </c>
      <c r="G1478" s="22">
        <v>25.5</v>
      </c>
      <c r="H1478" s="25">
        <v>32.79</v>
      </c>
      <c r="I1478" s="5">
        <v>0.43180000000000002</v>
      </c>
      <c r="J1478" s="2" t="s">
        <v>23</v>
      </c>
      <c r="K1478" s="2" t="s">
        <v>1589</v>
      </c>
      <c r="L1478" s="2" t="s">
        <v>25</v>
      </c>
      <c r="M1478" s="2" t="s">
        <v>26</v>
      </c>
      <c r="N1478" s="2" t="s">
        <v>453</v>
      </c>
      <c r="O1478" s="2">
        <v>185</v>
      </c>
      <c r="P1478" s="2" t="s">
        <v>236</v>
      </c>
      <c r="Q1478" s="2" t="s">
        <v>29</v>
      </c>
      <c r="R1478" t="str">
        <f>LEFT(E1478,3)</f>
        <v>110</v>
      </c>
      <c r="S1478" t="str">
        <f>RIGHT(LEFT(E1478,6),2)</f>
        <v>11</v>
      </c>
      <c r="T1478" t="str">
        <f>CONCATENATE("Q", INT((S1478+2)/3))</f>
        <v>Q4</v>
      </c>
      <c r="U1478" s="7" t="str">
        <f>CONCATENATE(R1478," ",T1478)</f>
        <v>110 Q4</v>
      </c>
    </row>
    <row r="1479" spans="1:21" ht="70" customHeight="1">
      <c r="A1479" s="20" t="s">
        <v>5136</v>
      </c>
      <c r="B1479" s="2" t="s">
        <v>1453</v>
      </c>
      <c r="C1479" s="2" t="s">
        <v>1875</v>
      </c>
      <c r="D1479" s="2" t="s">
        <v>1455</v>
      </c>
      <c r="E1479" s="2" t="s">
        <v>1868</v>
      </c>
      <c r="F1479" s="14">
        <v>1099</v>
      </c>
      <c r="G1479" s="22">
        <v>33.299999999999997</v>
      </c>
      <c r="H1479" s="25">
        <v>36.97</v>
      </c>
      <c r="I1479" s="5">
        <v>0.4738</v>
      </c>
      <c r="J1479" s="2" t="s">
        <v>23</v>
      </c>
      <c r="K1479" s="2" t="s">
        <v>1707</v>
      </c>
      <c r="L1479" s="2" t="s">
        <v>25</v>
      </c>
      <c r="M1479" s="2" t="s">
        <v>26</v>
      </c>
      <c r="N1479" s="2" t="s">
        <v>50</v>
      </c>
      <c r="O1479" s="2">
        <v>155</v>
      </c>
      <c r="P1479" s="2" t="s">
        <v>28</v>
      </c>
      <c r="Q1479" s="2" t="s">
        <v>29</v>
      </c>
      <c r="R1479" t="str">
        <f>LEFT(E1479,3)</f>
        <v>110</v>
      </c>
      <c r="S1479" t="str">
        <f>RIGHT(LEFT(E1479,6),2)</f>
        <v>11</v>
      </c>
      <c r="T1479" t="str">
        <f>CONCATENATE("Q", INT((S1479+2)/3))</f>
        <v>Q4</v>
      </c>
      <c r="U1479" s="7" t="str">
        <f>CONCATENATE(R1479," ",T1479)</f>
        <v>110 Q4</v>
      </c>
    </row>
    <row r="1480" spans="1:21" ht="70" customHeight="1">
      <c r="A1480" s="20" t="s">
        <v>5137</v>
      </c>
      <c r="B1480" s="2" t="s">
        <v>128</v>
      </c>
      <c r="C1480" s="2" t="s">
        <v>76</v>
      </c>
      <c r="D1480" s="2" t="s">
        <v>130</v>
      </c>
      <c r="E1480" s="2" t="s">
        <v>1868</v>
      </c>
      <c r="F1480" s="14">
        <v>805</v>
      </c>
      <c r="G1480" s="22">
        <v>27.5</v>
      </c>
      <c r="H1480" s="25">
        <v>29.84</v>
      </c>
      <c r="I1480" s="5">
        <v>0.51800000000000002</v>
      </c>
      <c r="J1480" s="2" t="s">
        <v>23</v>
      </c>
      <c r="K1480" s="2" t="s">
        <v>735</v>
      </c>
      <c r="L1480" s="2" t="s">
        <v>25</v>
      </c>
      <c r="M1480" s="2" t="s">
        <v>26</v>
      </c>
      <c r="N1480" s="2" t="s">
        <v>112</v>
      </c>
      <c r="O1480" s="2">
        <v>120</v>
      </c>
      <c r="P1480" s="2" t="s">
        <v>28</v>
      </c>
      <c r="Q1480" s="2" t="s">
        <v>29</v>
      </c>
      <c r="R1480" t="str">
        <f>LEFT(E1480,3)</f>
        <v>110</v>
      </c>
      <c r="S1480" t="str">
        <f>RIGHT(LEFT(E1480,6),2)</f>
        <v>11</v>
      </c>
      <c r="T1480" t="str">
        <f>CONCATENATE("Q", INT((S1480+2)/3))</f>
        <v>Q4</v>
      </c>
      <c r="U1480" s="7" t="str">
        <f>CONCATENATE(R1480," ",T1480)</f>
        <v>110 Q4</v>
      </c>
    </row>
    <row r="1481" spans="1:21" ht="70" customHeight="1">
      <c r="A1481" s="20" t="s">
        <v>5138</v>
      </c>
      <c r="B1481" s="2" t="s">
        <v>128</v>
      </c>
      <c r="C1481" s="2" t="s">
        <v>32</v>
      </c>
      <c r="D1481" s="2" t="s">
        <v>130</v>
      </c>
      <c r="E1481" s="2" t="s">
        <v>1868</v>
      </c>
      <c r="F1481" s="14">
        <v>1266</v>
      </c>
      <c r="G1481" s="22">
        <v>28.4</v>
      </c>
      <c r="H1481" s="25">
        <v>44.99</v>
      </c>
      <c r="I1481" s="5">
        <v>0.50060000000000004</v>
      </c>
      <c r="J1481" s="2" t="s">
        <v>23</v>
      </c>
      <c r="K1481" s="2" t="s">
        <v>381</v>
      </c>
      <c r="L1481" s="2" t="s">
        <v>25</v>
      </c>
      <c r="M1481" s="2" t="s">
        <v>26</v>
      </c>
      <c r="N1481" s="2" t="s">
        <v>27</v>
      </c>
      <c r="O1481" s="2">
        <v>202</v>
      </c>
      <c r="P1481" s="2" t="s">
        <v>28</v>
      </c>
      <c r="Q1481" s="2" t="s">
        <v>29</v>
      </c>
      <c r="R1481" t="str">
        <f>LEFT(E1481,3)</f>
        <v>110</v>
      </c>
      <c r="S1481" t="str">
        <f>RIGHT(LEFT(E1481,6),2)</f>
        <v>11</v>
      </c>
      <c r="T1481" t="str">
        <f>CONCATENATE("Q", INT((S1481+2)/3))</f>
        <v>Q4</v>
      </c>
      <c r="U1481" s="7" t="str">
        <f>CONCATENATE(R1481," ",T1481)</f>
        <v>110 Q4</v>
      </c>
    </row>
    <row r="1482" spans="1:21" ht="70" customHeight="1">
      <c r="A1482" s="20" t="s">
        <v>5139</v>
      </c>
      <c r="B1482" s="2" t="s">
        <v>128</v>
      </c>
      <c r="C1482" s="2" t="s">
        <v>626</v>
      </c>
      <c r="D1482" s="2" t="s">
        <v>130</v>
      </c>
      <c r="E1482" s="2" t="s">
        <v>1868</v>
      </c>
      <c r="F1482" s="14">
        <v>1281</v>
      </c>
      <c r="G1482" s="22">
        <v>28.4</v>
      </c>
      <c r="H1482" s="25">
        <v>45.37</v>
      </c>
      <c r="I1482" s="5">
        <v>0.49869999999999998</v>
      </c>
      <c r="J1482" s="2" t="s">
        <v>23</v>
      </c>
      <c r="K1482" s="2" t="s">
        <v>237</v>
      </c>
      <c r="L1482" s="2" t="s">
        <v>25</v>
      </c>
      <c r="M1482" s="2" t="s">
        <v>26</v>
      </c>
      <c r="N1482" s="2" t="s">
        <v>27</v>
      </c>
      <c r="O1482" s="2">
        <v>205</v>
      </c>
      <c r="P1482" s="2" t="s">
        <v>28</v>
      </c>
      <c r="Q1482" s="2" t="s">
        <v>29</v>
      </c>
      <c r="R1482" t="str">
        <f>LEFT(E1482,3)</f>
        <v>110</v>
      </c>
      <c r="S1482" t="str">
        <f>RIGHT(LEFT(E1482,6),2)</f>
        <v>11</v>
      </c>
      <c r="T1482" t="str">
        <f>CONCATENATE("Q", INT((S1482+2)/3))</f>
        <v>Q4</v>
      </c>
      <c r="U1482" s="7" t="str">
        <f>CONCATENATE(R1482," ",T1482)</f>
        <v>110 Q4</v>
      </c>
    </row>
    <row r="1483" spans="1:21" ht="70" customHeight="1">
      <c r="A1483" s="20" t="s">
        <v>5140</v>
      </c>
      <c r="B1483" s="2" t="s">
        <v>1876</v>
      </c>
      <c r="C1483" s="2" t="s">
        <v>626</v>
      </c>
      <c r="D1483" s="2" t="s">
        <v>44</v>
      </c>
      <c r="E1483" s="2" t="s">
        <v>1868</v>
      </c>
      <c r="F1483" s="14">
        <v>989</v>
      </c>
      <c r="G1483" s="22">
        <v>27.3</v>
      </c>
      <c r="H1483" s="25">
        <v>38.71</v>
      </c>
      <c r="I1483" s="5">
        <v>0.46460000000000001</v>
      </c>
      <c r="J1483" s="2" t="s">
        <v>23</v>
      </c>
      <c r="K1483" s="2" t="s">
        <v>55</v>
      </c>
      <c r="L1483" s="2" t="s">
        <v>25</v>
      </c>
      <c r="M1483" s="2" t="s">
        <v>26</v>
      </c>
      <c r="N1483" s="2" t="s">
        <v>46</v>
      </c>
      <c r="O1483" s="2">
        <v>205</v>
      </c>
      <c r="P1483" s="2" t="s">
        <v>28</v>
      </c>
      <c r="Q1483" s="2" t="s">
        <v>29</v>
      </c>
      <c r="R1483" t="str">
        <f>LEFT(E1483,3)</f>
        <v>110</v>
      </c>
      <c r="S1483" t="str">
        <f>RIGHT(LEFT(E1483,6),2)</f>
        <v>11</v>
      </c>
      <c r="T1483" t="str">
        <f>CONCATENATE("Q", INT((S1483+2)/3))</f>
        <v>Q4</v>
      </c>
      <c r="U1483" s="7" t="str">
        <f>CONCATENATE(R1483," ",T1483)</f>
        <v>110 Q4</v>
      </c>
    </row>
    <row r="1484" spans="1:21" ht="70" customHeight="1">
      <c r="A1484" s="20" t="s">
        <v>5141</v>
      </c>
      <c r="B1484" s="2" t="s">
        <v>1877</v>
      </c>
      <c r="C1484" s="2" t="s">
        <v>200</v>
      </c>
      <c r="D1484" s="2" t="s">
        <v>44</v>
      </c>
      <c r="E1484" s="2" t="s">
        <v>1868</v>
      </c>
      <c r="F1484" s="14">
        <v>936</v>
      </c>
      <c r="G1484" s="22">
        <v>28.5</v>
      </c>
      <c r="H1484" s="25">
        <v>35.5</v>
      </c>
      <c r="I1484" s="5">
        <v>0.44700000000000001</v>
      </c>
      <c r="J1484" s="2" t="s">
        <v>23</v>
      </c>
      <c r="K1484" s="2" t="s">
        <v>80</v>
      </c>
      <c r="L1484" s="2" t="s">
        <v>25</v>
      </c>
      <c r="M1484" s="2" t="s">
        <v>26</v>
      </c>
      <c r="N1484" s="2" t="s">
        <v>46</v>
      </c>
      <c r="O1484" s="2">
        <v>210</v>
      </c>
      <c r="P1484" s="2" t="s">
        <v>28</v>
      </c>
      <c r="Q1484" s="2" t="s">
        <v>29</v>
      </c>
      <c r="R1484" t="str">
        <f>LEFT(E1484,3)</f>
        <v>110</v>
      </c>
      <c r="S1484" t="str">
        <f>RIGHT(LEFT(E1484,6),2)</f>
        <v>11</v>
      </c>
      <c r="T1484" t="str">
        <f>CONCATENATE("Q", INT((S1484+2)/3))</f>
        <v>Q4</v>
      </c>
      <c r="U1484" s="7" t="str">
        <f>CONCATENATE(R1484," ",T1484)</f>
        <v>110 Q4</v>
      </c>
    </row>
    <row r="1485" spans="1:21" ht="70" customHeight="1">
      <c r="A1485" s="20" t="s">
        <v>5142</v>
      </c>
      <c r="B1485" s="2" t="s">
        <v>1878</v>
      </c>
      <c r="C1485" s="2" t="s">
        <v>422</v>
      </c>
      <c r="D1485" s="2" t="s">
        <v>44</v>
      </c>
      <c r="E1485" s="2" t="s">
        <v>1868</v>
      </c>
      <c r="F1485" s="14">
        <v>1210</v>
      </c>
      <c r="G1485" s="22">
        <v>29.2</v>
      </c>
      <c r="H1485" s="25">
        <v>44.42</v>
      </c>
      <c r="I1485" s="5">
        <v>0.46339999999999998</v>
      </c>
      <c r="J1485" s="2" t="s">
        <v>23</v>
      </c>
      <c r="K1485" s="2" t="s">
        <v>49</v>
      </c>
      <c r="L1485" s="2" t="s">
        <v>25</v>
      </c>
      <c r="M1485" s="2" t="s">
        <v>26</v>
      </c>
      <c r="N1485" s="2" t="s">
        <v>50</v>
      </c>
      <c r="O1485" s="2">
        <v>205</v>
      </c>
      <c r="P1485" s="2" t="s">
        <v>28</v>
      </c>
      <c r="Q1485" s="2" t="s">
        <v>29</v>
      </c>
      <c r="R1485" t="str">
        <f>LEFT(E1485,3)</f>
        <v>110</v>
      </c>
      <c r="S1485" t="str">
        <f>RIGHT(LEFT(E1485,6),2)</f>
        <v>11</v>
      </c>
      <c r="T1485" t="str">
        <f>CONCATENATE("Q", INT((S1485+2)/3))</f>
        <v>Q4</v>
      </c>
      <c r="U1485" s="7" t="str">
        <f>CONCATENATE(R1485," ",T1485)</f>
        <v>110 Q4</v>
      </c>
    </row>
    <row r="1486" spans="1:21" ht="70" customHeight="1">
      <c r="A1486" s="20" t="s">
        <v>5143</v>
      </c>
      <c r="B1486" s="2" t="s">
        <v>1879</v>
      </c>
      <c r="C1486" s="2" t="s">
        <v>626</v>
      </c>
      <c r="D1486" s="2" t="s">
        <v>44</v>
      </c>
      <c r="E1486" s="2" t="s">
        <v>1868</v>
      </c>
      <c r="F1486" s="14">
        <v>1080</v>
      </c>
      <c r="G1486" s="22">
        <v>30.9</v>
      </c>
      <c r="H1486" s="25">
        <v>38.71</v>
      </c>
      <c r="I1486" s="5">
        <v>0.46460000000000001</v>
      </c>
      <c r="J1486" s="2" t="s">
        <v>23</v>
      </c>
      <c r="K1486" s="2" t="s">
        <v>65</v>
      </c>
      <c r="L1486" s="2" t="s">
        <v>25</v>
      </c>
      <c r="M1486" s="2" t="s">
        <v>26</v>
      </c>
      <c r="N1486" s="2" t="s">
        <v>46</v>
      </c>
      <c r="O1486" s="2">
        <v>195</v>
      </c>
      <c r="P1486" s="2" t="s">
        <v>28</v>
      </c>
      <c r="Q1486" s="2" t="s">
        <v>29</v>
      </c>
      <c r="R1486" t="str">
        <f>LEFT(E1486,3)</f>
        <v>110</v>
      </c>
      <c r="S1486" t="str">
        <f>RIGHT(LEFT(E1486,6),2)</f>
        <v>11</v>
      </c>
      <c r="T1486" t="str">
        <f>CONCATENATE("Q", INT((S1486+2)/3))</f>
        <v>Q4</v>
      </c>
      <c r="U1486" s="7" t="str">
        <f>CONCATENATE(R1486," ",T1486)</f>
        <v>110 Q4</v>
      </c>
    </row>
    <row r="1487" spans="1:21" ht="70" customHeight="1">
      <c r="A1487" s="20" t="s">
        <v>5144</v>
      </c>
      <c r="B1487" s="2" t="s">
        <v>1880</v>
      </c>
      <c r="C1487" s="2" t="s">
        <v>422</v>
      </c>
      <c r="D1487" s="2" t="s">
        <v>44</v>
      </c>
      <c r="E1487" s="2" t="s">
        <v>1868</v>
      </c>
      <c r="F1487" s="14">
        <v>1218</v>
      </c>
      <c r="G1487" s="22">
        <v>29.3</v>
      </c>
      <c r="H1487" s="25">
        <v>44.42</v>
      </c>
      <c r="I1487" s="5">
        <v>0.46339999999999998</v>
      </c>
      <c r="J1487" s="2" t="s">
        <v>23</v>
      </c>
      <c r="K1487" s="2" t="s">
        <v>72</v>
      </c>
      <c r="L1487" s="2" t="s">
        <v>25</v>
      </c>
      <c r="M1487" s="2" t="s">
        <v>26</v>
      </c>
      <c r="N1487" s="2" t="s">
        <v>50</v>
      </c>
      <c r="O1487" s="2">
        <v>210</v>
      </c>
      <c r="P1487" s="2" t="s">
        <v>28</v>
      </c>
      <c r="Q1487" s="2" t="s">
        <v>29</v>
      </c>
      <c r="R1487" t="str">
        <f>LEFT(E1487,3)</f>
        <v>110</v>
      </c>
      <c r="S1487" t="str">
        <f>RIGHT(LEFT(E1487,6),2)</f>
        <v>11</v>
      </c>
      <c r="T1487" t="str">
        <f>CONCATENATE("Q", INT((S1487+2)/3))</f>
        <v>Q4</v>
      </c>
      <c r="U1487" s="7" t="str">
        <f>CONCATENATE(R1487," ",T1487)</f>
        <v>110 Q4</v>
      </c>
    </row>
    <row r="1488" spans="1:21" ht="70" customHeight="1">
      <c r="A1488" s="20" t="s">
        <v>5145</v>
      </c>
      <c r="B1488" s="2" t="s">
        <v>84</v>
      </c>
      <c r="C1488" s="2" t="s">
        <v>1881</v>
      </c>
      <c r="D1488" s="2" t="s">
        <v>86</v>
      </c>
      <c r="E1488" s="2" t="s">
        <v>1868</v>
      </c>
      <c r="F1488" s="14">
        <v>1351</v>
      </c>
      <c r="G1488" s="22">
        <v>32.200000000000003</v>
      </c>
      <c r="H1488" s="25">
        <v>45.87</v>
      </c>
      <c r="I1488" s="5">
        <v>0.45369999999999999</v>
      </c>
      <c r="J1488" s="2" t="s">
        <v>23</v>
      </c>
      <c r="K1488" s="2" t="s">
        <v>429</v>
      </c>
      <c r="L1488" s="2" t="s">
        <v>25</v>
      </c>
      <c r="M1488" s="2" t="s">
        <v>26</v>
      </c>
      <c r="N1488" s="2" t="s">
        <v>27</v>
      </c>
      <c r="O1488" s="2">
        <v>180</v>
      </c>
      <c r="P1488" s="2" t="s">
        <v>28</v>
      </c>
      <c r="Q1488" s="2" t="s">
        <v>29</v>
      </c>
      <c r="R1488" t="str">
        <f>LEFT(E1488,3)</f>
        <v>110</v>
      </c>
      <c r="S1488" t="str">
        <f>RIGHT(LEFT(E1488,6),2)</f>
        <v>11</v>
      </c>
      <c r="T1488" t="str">
        <f>CONCATENATE("Q", INT((S1488+2)/3))</f>
        <v>Q4</v>
      </c>
      <c r="U1488" s="7" t="str">
        <f>CONCATENATE(R1488," ",T1488)</f>
        <v>110 Q4</v>
      </c>
    </row>
    <row r="1489" spans="1:21" ht="70" customHeight="1">
      <c r="A1489" s="20" t="s">
        <v>5146</v>
      </c>
      <c r="B1489" s="2" t="s">
        <v>1550</v>
      </c>
      <c r="C1489" s="2" t="s">
        <v>186</v>
      </c>
      <c r="D1489" s="2" t="s">
        <v>1483</v>
      </c>
      <c r="E1489" s="2" t="s">
        <v>1868</v>
      </c>
      <c r="F1489" s="14">
        <v>1632</v>
      </c>
      <c r="G1489" s="22">
        <v>39.4</v>
      </c>
      <c r="H1489" s="25">
        <v>43.62</v>
      </c>
      <c r="I1489" s="5">
        <v>0.4894</v>
      </c>
      <c r="J1489" s="2" t="s">
        <v>23</v>
      </c>
      <c r="K1489" s="2" t="s">
        <v>696</v>
      </c>
      <c r="L1489" s="2" t="s">
        <v>25</v>
      </c>
      <c r="M1489" s="2" t="s">
        <v>26</v>
      </c>
      <c r="N1489" s="2" t="s">
        <v>27</v>
      </c>
      <c r="O1489" s="2">
        <v>210</v>
      </c>
      <c r="P1489" s="2" t="s">
        <v>28</v>
      </c>
      <c r="Q1489" s="2" t="s">
        <v>29</v>
      </c>
      <c r="R1489" t="str">
        <f>LEFT(E1489,3)</f>
        <v>110</v>
      </c>
      <c r="S1489" t="str">
        <f>RIGHT(LEFT(E1489,6),2)</f>
        <v>11</v>
      </c>
      <c r="T1489" t="str">
        <f>CONCATENATE("Q", INT((S1489+2)/3))</f>
        <v>Q4</v>
      </c>
      <c r="U1489" s="7" t="str">
        <f>CONCATENATE(R1489," ",T1489)</f>
        <v>110 Q4</v>
      </c>
    </row>
    <row r="1490" spans="1:21" ht="70" customHeight="1">
      <c r="A1490" s="20" t="s">
        <v>5147</v>
      </c>
      <c r="B1490" s="2" t="s">
        <v>1550</v>
      </c>
      <c r="C1490" s="2" t="s">
        <v>714</v>
      </c>
      <c r="D1490" s="2" t="s">
        <v>1483</v>
      </c>
      <c r="E1490" s="2" t="s">
        <v>1868</v>
      </c>
      <c r="F1490" s="14">
        <v>1248</v>
      </c>
      <c r="G1490" s="22">
        <v>38.5</v>
      </c>
      <c r="H1490" s="25">
        <v>34.700000000000003</v>
      </c>
      <c r="I1490" s="5">
        <v>0.4829</v>
      </c>
      <c r="J1490" s="2" t="s">
        <v>23</v>
      </c>
      <c r="K1490" s="2" t="s">
        <v>284</v>
      </c>
      <c r="L1490" s="2" t="s">
        <v>25</v>
      </c>
      <c r="M1490" s="2" t="s">
        <v>26</v>
      </c>
      <c r="N1490" s="2" t="s">
        <v>50</v>
      </c>
      <c r="O1490" s="2">
        <v>200</v>
      </c>
      <c r="P1490" s="2" t="s">
        <v>28</v>
      </c>
      <c r="Q1490" s="2" t="s">
        <v>29</v>
      </c>
      <c r="R1490" t="str">
        <f>LEFT(E1490,3)</f>
        <v>110</v>
      </c>
      <c r="S1490" t="str">
        <f>RIGHT(LEFT(E1490,6),2)</f>
        <v>11</v>
      </c>
      <c r="T1490" t="str">
        <f>CONCATENATE("Q", INT((S1490+2)/3))</f>
        <v>Q4</v>
      </c>
      <c r="U1490" s="7" t="str">
        <f>CONCATENATE(R1490," ",T1490)</f>
        <v>110 Q4</v>
      </c>
    </row>
    <row r="1491" spans="1:21" ht="70" customHeight="1">
      <c r="A1491" s="20" t="s">
        <v>5148</v>
      </c>
      <c r="B1491" s="2" t="s">
        <v>1481</v>
      </c>
      <c r="C1491" s="2" t="s">
        <v>1882</v>
      </c>
      <c r="D1491" s="2" t="s">
        <v>1483</v>
      </c>
      <c r="E1491" s="2" t="s">
        <v>1868</v>
      </c>
      <c r="F1491" s="14">
        <v>1276</v>
      </c>
      <c r="G1491" s="22">
        <v>39.5</v>
      </c>
      <c r="H1491" s="25">
        <v>34.76</v>
      </c>
      <c r="I1491" s="5">
        <v>0.48320000000000002</v>
      </c>
      <c r="J1491" s="2" t="s">
        <v>23</v>
      </c>
      <c r="K1491" s="2" t="s">
        <v>227</v>
      </c>
      <c r="L1491" s="2" t="s">
        <v>25</v>
      </c>
      <c r="M1491" s="2" t="s">
        <v>26</v>
      </c>
      <c r="N1491" s="2" t="s">
        <v>50</v>
      </c>
      <c r="O1491" s="2">
        <v>200</v>
      </c>
      <c r="P1491" s="2" t="s">
        <v>28</v>
      </c>
      <c r="Q1491" s="2" t="s">
        <v>29</v>
      </c>
      <c r="R1491" t="str">
        <f>LEFT(E1491,3)</f>
        <v>110</v>
      </c>
      <c r="S1491" t="str">
        <f>RIGHT(LEFT(E1491,6),2)</f>
        <v>11</v>
      </c>
      <c r="T1491" t="str">
        <f>CONCATENATE("Q", INT((S1491+2)/3))</f>
        <v>Q4</v>
      </c>
      <c r="U1491" s="7" t="str">
        <f>CONCATENATE(R1491," ",T1491)</f>
        <v>110 Q4</v>
      </c>
    </row>
    <row r="1492" spans="1:21" ht="70" customHeight="1">
      <c r="A1492" s="20" t="s">
        <v>5149</v>
      </c>
      <c r="B1492" s="2" t="s">
        <v>1550</v>
      </c>
      <c r="C1492" s="2" t="s">
        <v>758</v>
      </c>
      <c r="D1492" s="2" t="s">
        <v>1483</v>
      </c>
      <c r="E1492" s="2" t="s">
        <v>1868</v>
      </c>
      <c r="F1492" s="14">
        <v>1256</v>
      </c>
      <c r="G1492" s="22">
        <v>38.799999999999997</v>
      </c>
      <c r="H1492" s="25">
        <v>34.700000000000003</v>
      </c>
      <c r="I1492" s="5">
        <v>0.4829</v>
      </c>
      <c r="J1492" s="2" t="s">
        <v>23</v>
      </c>
      <c r="K1492" s="2" t="s">
        <v>696</v>
      </c>
      <c r="L1492" s="2" t="s">
        <v>25</v>
      </c>
      <c r="M1492" s="2" t="s">
        <v>26</v>
      </c>
      <c r="N1492" s="2" t="s">
        <v>50</v>
      </c>
      <c r="O1492" s="2">
        <v>200</v>
      </c>
      <c r="P1492" s="2" t="s">
        <v>28</v>
      </c>
      <c r="Q1492" s="2" t="s">
        <v>29</v>
      </c>
      <c r="R1492" t="str">
        <f>LEFT(E1492,3)</f>
        <v>110</v>
      </c>
      <c r="S1492" t="str">
        <f>RIGHT(LEFT(E1492,6),2)</f>
        <v>11</v>
      </c>
      <c r="T1492" t="str">
        <f>CONCATENATE("Q", INT((S1492+2)/3))</f>
        <v>Q4</v>
      </c>
      <c r="U1492" s="7" t="str">
        <f>CONCATENATE(R1492," ",T1492)</f>
        <v>110 Q4</v>
      </c>
    </row>
    <row r="1493" spans="1:21" ht="70" customHeight="1">
      <c r="A1493" s="20" t="s">
        <v>5150</v>
      </c>
      <c r="B1493" s="2" t="s">
        <v>37</v>
      </c>
      <c r="C1493" s="2" t="s">
        <v>1883</v>
      </c>
      <c r="D1493" s="2" t="s">
        <v>195</v>
      </c>
      <c r="E1493" s="2" t="s">
        <v>1884</v>
      </c>
      <c r="F1493" s="14">
        <v>1155</v>
      </c>
      <c r="G1493" s="22">
        <v>28.4</v>
      </c>
      <c r="H1493" s="25">
        <v>43.74</v>
      </c>
      <c r="I1493" s="5">
        <v>0.50190000000000001</v>
      </c>
      <c r="J1493" s="2" t="s">
        <v>23</v>
      </c>
      <c r="K1493" s="2" t="s">
        <v>34</v>
      </c>
      <c r="L1493" s="2" t="s">
        <v>25</v>
      </c>
      <c r="M1493" s="2" t="s">
        <v>26</v>
      </c>
      <c r="N1493" s="2" t="s">
        <v>27</v>
      </c>
      <c r="O1493" s="2">
        <v>105</v>
      </c>
      <c r="P1493" s="2" t="s">
        <v>28</v>
      </c>
      <c r="Q1493" s="2" t="s">
        <v>29</v>
      </c>
      <c r="R1493" t="str">
        <f>LEFT(E1493,3)</f>
        <v>110</v>
      </c>
      <c r="S1493" t="str">
        <f>RIGHT(LEFT(E1493,6),2)</f>
        <v>11</v>
      </c>
      <c r="T1493" t="str">
        <f>CONCATENATE("Q", INT((S1493+2)/3))</f>
        <v>Q4</v>
      </c>
      <c r="U1493" s="7" t="str">
        <f>CONCATENATE(R1493," ",T1493)</f>
        <v>110 Q4</v>
      </c>
    </row>
    <row r="1494" spans="1:21" ht="70" customHeight="1">
      <c r="A1494" s="20" t="s">
        <v>5151</v>
      </c>
      <c r="B1494" s="2" t="s">
        <v>37</v>
      </c>
      <c r="C1494" s="2" t="s">
        <v>1885</v>
      </c>
      <c r="D1494" s="2" t="s">
        <v>195</v>
      </c>
      <c r="E1494" s="2" t="s">
        <v>1884</v>
      </c>
      <c r="F1494" s="14">
        <v>1245</v>
      </c>
      <c r="G1494" s="22">
        <v>27.9</v>
      </c>
      <c r="H1494" s="25">
        <v>46.82</v>
      </c>
      <c r="I1494" s="5">
        <v>0.4929</v>
      </c>
      <c r="J1494" s="2" t="s">
        <v>23</v>
      </c>
      <c r="K1494" s="2" t="s">
        <v>168</v>
      </c>
      <c r="L1494" s="2" t="s">
        <v>25</v>
      </c>
      <c r="M1494" s="2" t="s">
        <v>26</v>
      </c>
      <c r="N1494" s="2" t="s">
        <v>27</v>
      </c>
      <c r="O1494" s="2">
        <v>165</v>
      </c>
      <c r="P1494" s="2" t="s">
        <v>28</v>
      </c>
      <c r="Q1494" s="2" t="s">
        <v>29</v>
      </c>
      <c r="R1494" t="str">
        <f>LEFT(E1494,3)</f>
        <v>110</v>
      </c>
      <c r="S1494" t="str">
        <f>RIGHT(LEFT(E1494,6),2)</f>
        <v>11</v>
      </c>
      <c r="T1494" t="str">
        <f>CONCATENATE("Q", INT((S1494+2)/3))</f>
        <v>Q4</v>
      </c>
      <c r="U1494" s="7" t="str">
        <f>CONCATENATE(R1494," ",T1494)</f>
        <v>110 Q4</v>
      </c>
    </row>
    <row r="1495" spans="1:21" ht="70" customHeight="1">
      <c r="A1495" s="20" t="s">
        <v>5152</v>
      </c>
      <c r="B1495" s="2" t="s">
        <v>37</v>
      </c>
      <c r="C1495" s="2" t="s">
        <v>1886</v>
      </c>
      <c r="D1495" s="2" t="s">
        <v>195</v>
      </c>
      <c r="E1495" s="2" t="s">
        <v>1884</v>
      </c>
      <c r="F1495" s="14">
        <v>1220</v>
      </c>
      <c r="G1495" s="22">
        <v>28.7</v>
      </c>
      <c r="H1495" s="25">
        <v>45.05</v>
      </c>
      <c r="I1495" s="5">
        <v>0.48730000000000001</v>
      </c>
      <c r="J1495" s="2" t="s">
        <v>23</v>
      </c>
      <c r="K1495" s="2" t="s">
        <v>31</v>
      </c>
      <c r="L1495" s="2" t="s">
        <v>25</v>
      </c>
      <c r="M1495" s="2" t="s">
        <v>26</v>
      </c>
      <c r="N1495" s="2" t="s">
        <v>27</v>
      </c>
      <c r="O1495" s="2">
        <v>160</v>
      </c>
      <c r="P1495" s="2" t="s">
        <v>28</v>
      </c>
      <c r="Q1495" s="2" t="s">
        <v>29</v>
      </c>
      <c r="R1495" t="str">
        <f>LEFT(E1495,3)</f>
        <v>110</v>
      </c>
      <c r="S1495" t="str">
        <f>RIGHT(LEFT(E1495,6),2)</f>
        <v>11</v>
      </c>
      <c r="T1495" t="str">
        <f>CONCATENATE("Q", INT((S1495+2)/3))</f>
        <v>Q4</v>
      </c>
      <c r="U1495" s="7" t="str">
        <f>CONCATENATE(R1495," ",T1495)</f>
        <v>110 Q4</v>
      </c>
    </row>
    <row r="1496" spans="1:21" ht="70" customHeight="1">
      <c r="A1496" s="20" t="s">
        <v>5153</v>
      </c>
      <c r="B1496" s="2" t="s">
        <v>37</v>
      </c>
      <c r="C1496" s="2" t="s">
        <v>1887</v>
      </c>
      <c r="D1496" s="2" t="s">
        <v>195</v>
      </c>
      <c r="E1496" s="2" t="s">
        <v>1884</v>
      </c>
      <c r="F1496" s="14">
        <v>1160</v>
      </c>
      <c r="G1496" s="22">
        <v>28.7</v>
      </c>
      <c r="H1496" s="25">
        <v>42.62</v>
      </c>
      <c r="I1496" s="5">
        <v>0.52</v>
      </c>
      <c r="J1496" s="2" t="s">
        <v>23</v>
      </c>
      <c r="K1496" s="2" t="s">
        <v>24</v>
      </c>
      <c r="L1496" s="2" t="s">
        <v>25</v>
      </c>
      <c r="M1496" s="2" t="s">
        <v>26</v>
      </c>
      <c r="N1496" s="2" t="s">
        <v>27</v>
      </c>
      <c r="O1496" s="2">
        <v>170</v>
      </c>
      <c r="P1496" s="2" t="s">
        <v>28</v>
      </c>
      <c r="Q1496" s="2" t="s">
        <v>29</v>
      </c>
      <c r="R1496" t="str">
        <f>LEFT(E1496,3)</f>
        <v>110</v>
      </c>
      <c r="S1496" t="str">
        <f>RIGHT(LEFT(E1496,6),2)</f>
        <v>11</v>
      </c>
      <c r="T1496" t="str">
        <f>CONCATENATE("Q", INT((S1496+2)/3))</f>
        <v>Q4</v>
      </c>
      <c r="U1496" s="7" t="str">
        <f>CONCATENATE(R1496," ",T1496)</f>
        <v>110 Q4</v>
      </c>
    </row>
    <row r="1497" spans="1:21" ht="70" customHeight="1">
      <c r="A1497" s="20" t="s">
        <v>5154</v>
      </c>
      <c r="B1497" s="2" t="s">
        <v>37</v>
      </c>
      <c r="C1497" s="2" t="s">
        <v>1888</v>
      </c>
      <c r="D1497" s="2" t="s">
        <v>195</v>
      </c>
      <c r="E1497" s="2" t="s">
        <v>1884</v>
      </c>
      <c r="F1497" s="14">
        <v>1234</v>
      </c>
      <c r="G1497" s="22">
        <v>27.4</v>
      </c>
      <c r="H1497" s="25">
        <v>45.9</v>
      </c>
      <c r="I1497" s="5">
        <v>0.49569999999999997</v>
      </c>
      <c r="J1497" s="2" t="s">
        <v>23</v>
      </c>
      <c r="K1497" s="2" t="s">
        <v>168</v>
      </c>
      <c r="L1497" s="2" t="s">
        <v>25</v>
      </c>
      <c r="M1497" s="2" t="s">
        <v>26</v>
      </c>
      <c r="N1497" s="2" t="s">
        <v>27</v>
      </c>
      <c r="O1497" s="2">
        <v>205</v>
      </c>
      <c r="P1497" s="2" t="s">
        <v>28</v>
      </c>
      <c r="Q1497" s="2" t="s">
        <v>29</v>
      </c>
      <c r="R1497" t="str">
        <f>LEFT(E1497,3)</f>
        <v>110</v>
      </c>
      <c r="S1497" t="str">
        <f>RIGHT(LEFT(E1497,6),2)</f>
        <v>11</v>
      </c>
      <c r="T1497" t="str">
        <f>CONCATENATE("Q", INT((S1497+2)/3))</f>
        <v>Q4</v>
      </c>
      <c r="U1497" s="7" t="str">
        <f>CONCATENATE(R1497," ",T1497)</f>
        <v>110 Q4</v>
      </c>
    </row>
    <row r="1498" spans="1:21" ht="70" customHeight="1">
      <c r="A1498" s="20" t="s">
        <v>5155</v>
      </c>
      <c r="B1498" s="2" t="s">
        <v>1453</v>
      </c>
      <c r="C1498" s="2" t="s">
        <v>650</v>
      </c>
      <c r="D1498" s="2" t="s">
        <v>1455</v>
      </c>
      <c r="E1498" s="2" t="s">
        <v>1884</v>
      </c>
      <c r="F1498" s="14">
        <v>832</v>
      </c>
      <c r="G1498" s="22">
        <v>24.9</v>
      </c>
      <c r="H1498" s="25">
        <v>35.18</v>
      </c>
      <c r="I1498" s="5">
        <v>0.45850000000000002</v>
      </c>
      <c r="J1498" s="2" t="s">
        <v>23</v>
      </c>
      <c r="K1498" s="2" t="s">
        <v>1522</v>
      </c>
      <c r="L1498" s="2" t="s">
        <v>25</v>
      </c>
      <c r="M1498" s="2" t="s">
        <v>26</v>
      </c>
      <c r="N1498" s="2" t="s">
        <v>453</v>
      </c>
      <c r="O1498" s="2">
        <v>170</v>
      </c>
      <c r="P1498" s="2" t="s">
        <v>113</v>
      </c>
      <c r="Q1498" s="2" t="s">
        <v>29</v>
      </c>
      <c r="R1498" t="str">
        <f>LEFT(E1498,3)</f>
        <v>110</v>
      </c>
      <c r="S1498" t="str">
        <f>RIGHT(LEFT(E1498,6),2)</f>
        <v>11</v>
      </c>
      <c r="T1498" t="str">
        <f>CONCATENATE("Q", INT((S1498+2)/3))</f>
        <v>Q4</v>
      </c>
      <c r="U1498" s="7" t="str">
        <f>CONCATENATE(R1498," ",T1498)</f>
        <v>110 Q4</v>
      </c>
    </row>
    <row r="1499" spans="1:21" ht="70" customHeight="1">
      <c r="A1499" s="20" t="s">
        <v>5156</v>
      </c>
      <c r="B1499" s="2" t="s">
        <v>1453</v>
      </c>
      <c r="C1499" s="2" t="s">
        <v>1889</v>
      </c>
      <c r="D1499" s="2" t="s">
        <v>1455</v>
      </c>
      <c r="E1499" s="2" t="s">
        <v>1884</v>
      </c>
      <c r="F1499" s="14">
        <v>1087</v>
      </c>
      <c r="G1499" s="22">
        <v>32.299999999999997</v>
      </c>
      <c r="H1499" s="25">
        <v>37.01</v>
      </c>
      <c r="I1499" s="5">
        <v>0.47360000000000002</v>
      </c>
      <c r="J1499" s="2" t="s">
        <v>23</v>
      </c>
      <c r="K1499" s="2" t="s">
        <v>1707</v>
      </c>
      <c r="L1499" s="2" t="s">
        <v>25</v>
      </c>
      <c r="M1499" s="2" t="s">
        <v>26</v>
      </c>
      <c r="N1499" s="2" t="s">
        <v>50</v>
      </c>
      <c r="O1499" s="2">
        <v>170</v>
      </c>
      <c r="P1499" s="2" t="s">
        <v>28</v>
      </c>
      <c r="Q1499" s="2" t="s">
        <v>29</v>
      </c>
      <c r="R1499" t="str">
        <f>LEFT(E1499,3)</f>
        <v>110</v>
      </c>
      <c r="S1499" t="str">
        <f>RIGHT(LEFT(E1499,6),2)</f>
        <v>11</v>
      </c>
      <c r="T1499" t="str">
        <f>CONCATENATE("Q", INT((S1499+2)/3))</f>
        <v>Q4</v>
      </c>
      <c r="U1499" s="7" t="str">
        <f>CONCATENATE(R1499," ",T1499)</f>
        <v>110 Q4</v>
      </c>
    </row>
    <row r="1500" spans="1:21" ht="70" customHeight="1">
      <c r="A1500" s="20" t="s">
        <v>5157</v>
      </c>
      <c r="B1500" s="2" t="s">
        <v>1453</v>
      </c>
      <c r="C1500" s="2" t="s">
        <v>1890</v>
      </c>
      <c r="D1500" s="2" t="s">
        <v>1455</v>
      </c>
      <c r="E1500" s="2" t="s">
        <v>1884</v>
      </c>
      <c r="F1500" s="14">
        <v>901</v>
      </c>
      <c r="G1500" s="22">
        <v>26.9</v>
      </c>
      <c r="H1500" s="25">
        <v>35.81</v>
      </c>
      <c r="I1500" s="5">
        <v>0.45800000000000002</v>
      </c>
      <c r="J1500" s="2" t="s">
        <v>23</v>
      </c>
      <c r="K1500" s="2" t="s">
        <v>1707</v>
      </c>
      <c r="L1500" s="2" t="s">
        <v>25</v>
      </c>
      <c r="M1500" s="2" t="s">
        <v>26</v>
      </c>
      <c r="N1500" s="2" t="s">
        <v>453</v>
      </c>
      <c r="O1500" s="2">
        <v>170</v>
      </c>
      <c r="P1500" s="2" t="s">
        <v>113</v>
      </c>
      <c r="Q1500" s="2" t="s">
        <v>29</v>
      </c>
      <c r="R1500" t="str">
        <f>LEFT(E1500,3)</f>
        <v>110</v>
      </c>
      <c r="S1500" t="str">
        <f>RIGHT(LEFT(E1500,6),2)</f>
        <v>11</v>
      </c>
      <c r="T1500" t="str">
        <f>CONCATENATE("Q", INT((S1500+2)/3))</f>
        <v>Q4</v>
      </c>
      <c r="U1500" s="7" t="str">
        <f>CONCATENATE(R1500," ",T1500)</f>
        <v>110 Q4</v>
      </c>
    </row>
    <row r="1501" spans="1:21" ht="70" customHeight="1">
      <c r="A1501" s="20" t="s">
        <v>5158</v>
      </c>
      <c r="B1501" s="2" t="s">
        <v>1453</v>
      </c>
      <c r="C1501" s="2" t="s">
        <v>1891</v>
      </c>
      <c r="D1501" s="2" t="s">
        <v>1455</v>
      </c>
      <c r="E1501" s="2" t="s">
        <v>1884</v>
      </c>
      <c r="F1501" s="14">
        <v>818</v>
      </c>
      <c r="G1501" s="22">
        <v>24.4</v>
      </c>
      <c r="H1501" s="25">
        <v>35.83</v>
      </c>
      <c r="I1501" s="5">
        <v>0.4461</v>
      </c>
      <c r="J1501" s="2" t="s">
        <v>23</v>
      </c>
      <c r="K1501" s="2" t="s">
        <v>1701</v>
      </c>
      <c r="L1501" s="2" t="s">
        <v>25</v>
      </c>
      <c r="M1501" s="2" t="s">
        <v>26</v>
      </c>
      <c r="N1501" s="2" t="s">
        <v>453</v>
      </c>
      <c r="O1501" s="2">
        <v>155</v>
      </c>
      <c r="P1501" s="2" t="s">
        <v>113</v>
      </c>
      <c r="Q1501" s="2" t="s">
        <v>29</v>
      </c>
      <c r="R1501" t="str">
        <f>LEFT(E1501,3)</f>
        <v>110</v>
      </c>
      <c r="S1501" t="str">
        <f>RIGHT(LEFT(E1501,6),2)</f>
        <v>11</v>
      </c>
      <c r="T1501" t="str">
        <f>CONCATENATE("Q", INT((S1501+2)/3))</f>
        <v>Q4</v>
      </c>
      <c r="U1501" s="7" t="str">
        <f>CONCATENATE(R1501," ",T1501)</f>
        <v>110 Q4</v>
      </c>
    </row>
    <row r="1502" spans="1:21" ht="70" customHeight="1">
      <c r="A1502" s="20" t="s">
        <v>5159</v>
      </c>
      <c r="B1502" s="2" t="s">
        <v>128</v>
      </c>
      <c r="C1502" s="2" t="s">
        <v>626</v>
      </c>
      <c r="D1502" s="2" t="s">
        <v>130</v>
      </c>
      <c r="E1502" s="2" t="s">
        <v>1884</v>
      </c>
      <c r="F1502" s="14">
        <v>1250</v>
      </c>
      <c r="G1502" s="22">
        <v>27.8</v>
      </c>
      <c r="H1502" s="25">
        <v>45.37</v>
      </c>
      <c r="I1502" s="5">
        <v>0.49869999999999998</v>
      </c>
      <c r="J1502" s="2" t="s">
        <v>23</v>
      </c>
      <c r="K1502" s="2" t="s">
        <v>199</v>
      </c>
      <c r="L1502" s="2" t="s">
        <v>25</v>
      </c>
      <c r="M1502" s="2" t="s">
        <v>26</v>
      </c>
      <c r="N1502" s="2" t="s">
        <v>27</v>
      </c>
      <c r="O1502" s="2">
        <v>197</v>
      </c>
      <c r="P1502" s="2" t="s">
        <v>28</v>
      </c>
      <c r="Q1502" s="2" t="s">
        <v>29</v>
      </c>
      <c r="R1502" t="str">
        <f>LEFT(E1502,3)</f>
        <v>110</v>
      </c>
      <c r="S1502" t="str">
        <f>RIGHT(LEFT(E1502,6),2)</f>
        <v>11</v>
      </c>
      <c r="T1502" t="str">
        <f>CONCATENATE("Q", INT((S1502+2)/3))</f>
        <v>Q4</v>
      </c>
      <c r="U1502" s="7" t="str">
        <f>CONCATENATE(R1502," ",T1502)</f>
        <v>110 Q4</v>
      </c>
    </row>
    <row r="1503" spans="1:21" ht="70" customHeight="1">
      <c r="A1503" s="20" t="s">
        <v>5160</v>
      </c>
      <c r="B1503" s="2" t="s">
        <v>84</v>
      </c>
      <c r="C1503" s="2" t="s">
        <v>1892</v>
      </c>
      <c r="D1503" s="2" t="s">
        <v>86</v>
      </c>
      <c r="E1503" s="2" t="s">
        <v>1884</v>
      </c>
      <c r="F1503" s="14">
        <v>1041</v>
      </c>
      <c r="G1503" s="22">
        <v>33.5</v>
      </c>
      <c r="H1503" s="25">
        <v>35.17</v>
      </c>
      <c r="I1503" s="5">
        <v>0.45579999999999998</v>
      </c>
      <c r="J1503" s="2" t="s">
        <v>23</v>
      </c>
      <c r="K1503" s="2" t="s">
        <v>1624</v>
      </c>
      <c r="L1503" s="2" t="s">
        <v>25</v>
      </c>
      <c r="M1503" s="2" t="s">
        <v>26</v>
      </c>
      <c r="N1503" s="2" t="s">
        <v>50</v>
      </c>
      <c r="O1503" s="2">
        <v>180</v>
      </c>
      <c r="P1503" s="2" t="s">
        <v>28</v>
      </c>
      <c r="Q1503" s="2" t="s">
        <v>29</v>
      </c>
      <c r="R1503" t="str">
        <f>LEFT(E1503,3)</f>
        <v>110</v>
      </c>
      <c r="S1503" t="str">
        <f>RIGHT(LEFT(E1503,6),2)</f>
        <v>11</v>
      </c>
      <c r="T1503" t="str">
        <f>CONCATENATE("Q", INT((S1503+2)/3))</f>
        <v>Q4</v>
      </c>
      <c r="U1503" s="7" t="str">
        <f>CONCATENATE(R1503," ",T1503)</f>
        <v>110 Q4</v>
      </c>
    </row>
    <row r="1504" spans="1:21" ht="70" customHeight="1">
      <c r="A1504" s="20" t="s">
        <v>5161</v>
      </c>
      <c r="B1504" s="2" t="s">
        <v>203</v>
      </c>
      <c r="C1504" s="2" t="s">
        <v>1893</v>
      </c>
      <c r="D1504" s="2" t="s">
        <v>205</v>
      </c>
      <c r="E1504" s="2" t="s">
        <v>1884</v>
      </c>
      <c r="F1504" s="14">
        <v>1165</v>
      </c>
      <c r="G1504" s="22">
        <v>28.6</v>
      </c>
      <c r="H1504" s="25">
        <v>43.2</v>
      </c>
      <c r="I1504" s="5">
        <v>0.50429999999999997</v>
      </c>
      <c r="J1504" s="2" t="s">
        <v>23</v>
      </c>
      <c r="K1504" s="2" t="s">
        <v>410</v>
      </c>
      <c r="L1504" s="2" t="s">
        <v>25</v>
      </c>
      <c r="M1504" s="2" t="s">
        <v>26</v>
      </c>
      <c r="N1504" s="2" t="s">
        <v>27</v>
      </c>
      <c r="O1504" s="2">
        <v>140</v>
      </c>
      <c r="P1504" s="2" t="s">
        <v>113</v>
      </c>
      <c r="Q1504" s="2" t="s">
        <v>29</v>
      </c>
      <c r="R1504" t="str">
        <f>LEFT(E1504,3)</f>
        <v>110</v>
      </c>
      <c r="S1504" t="str">
        <f>RIGHT(LEFT(E1504,6),2)</f>
        <v>11</v>
      </c>
      <c r="T1504" t="str">
        <f>CONCATENATE("Q", INT((S1504+2)/3))</f>
        <v>Q4</v>
      </c>
      <c r="U1504" s="7" t="str">
        <f>CONCATENATE(R1504," ",T1504)</f>
        <v>110 Q4</v>
      </c>
    </row>
    <row r="1505" spans="1:22" ht="70" customHeight="1">
      <c r="A1505" s="20" t="s">
        <v>5162</v>
      </c>
      <c r="B1505" s="2" t="s">
        <v>132</v>
      </c>
      <c r="C1505" s="2" t="s">
        <v>1894</v>
      </c>
      <c r="D1505" s="2" t="s">
        <v>134</v>
      </c>
      <c r="E1505" s="2" t="s">
        <v>1884</v>
      </c>
      <c r="F1505" s="14">
        <v>968</v>
      </c>
      <c r="G1505" s="22">
        <v>36.6</v>
      </c>
      <c r="H1505" s="25">
        <v>33.42</v>
      </c>
      <c r="I1505" s="5">
        <v>0.4138</v>
      </c>
      <c r="J1505" s="2" t="s">
        <v>23</v>
      </c>
      <c r="K1505" s="2" t="s">
        <v>1837</v>
      </c>
      <c r="L1505" s="2" t="s">
        <v>25</v>
      </c>
      <c r="M1505" s="2" t="s">
        <v>117</v>
      </c>
      <c r="N1505" s="2" t="s">
        <v>136</v>
      </c>
      <c r="O1505" s="2">
        <v>145</v>
      </c>
      <c r="P1505" s="2" t="s">
        <v>28</v>
      </c>
      <c r="Q1505" s="2" t="s">
        <v>29</v>
      </c>
      <c r="R1505" t="str">
        <f>LEFT(E1505,3)</f>
        <v>110</v>
      </c>
      <c r="S1505" t="str">
        <f>RIGHT(LEFT(E1505,6),2)</f>
        <v>11</v>
      </c>
      <c r="T1505" t="str">
        <f>CONCATENATE("Q", INT((S1505+2)/3))</f>
        <v>Q4</v>
      </c>
      <c r="U1505" s="7" t="str">
        <f>CONCATENATE(R1505," ",T1505)</f>
        <v>110 Q4</v>
      </c>
    </row>
    <row r="1506" spans="1:22" ht="70" customHeight="1">
      <c r="A1506" s="20" t="s">
        <v>5163</v>
      </c>
      <c r="B1506" s="2" t="s">
        <v>214</v>
      </c>
      <c r="C1506" s="2" t="s">
        <v>1895</v>
      </c>
      <c r="D1506" s="2" t="s">
        <v>160</v>
      </c>
      <c r="E1506" s="2" t="s">
        <v>1884</v>
      </c>
      <c r="F1506" s="14">
        <v>1173</v>
      </c>
      <c r="G1506" s="22">
        <v>26.3</v>
      </c>
      <c r="H1506" s="25">
        <v>44.97</v>
      </c>
      <c r="I1506" s="5">
        <v>0.51280000000000003</v>
      </c>
      <c r="J1506" s="2" t="s">
        <v>23</v>
      </c>
      <c r="K1506" s="2" t="s">
        <v>34</v>
      </c>
      <c r="L1506" s="2" t="s">
        <v>25</v>
      </c>
      <c r="M1506" s="2" t="s">
        <v>26</v>
      </c>
      <c r="N1506" s="2" t="s">
        <v>27</v>
      </c>
      <c r="O1506" s="2">
        <v>190</v>
      </c>
      <c r="P1506" s="2" t="s">
        <v>28</v>
      </c>
      <c r="Q1506" s="2" t="s">
        <v>29</v>
      </c>
      <c r="R1506" t="str">
        <f>LEFT(E1506,3)</f>
        <v>110</v>
      </c>
      <c r="S1506" t="str">
        <f>RIGHT(LEFT(E1506,6),2)</f>
        <v>11</v>
      </c>
      <c r="T1506" t="str">
        <f>CONCATENATE("Q", INT((S1506+2)/3))</f>
        <v>Q4</v>
      </c>
      <c r="U1506" s="7" t="str">
        <f>CONCATENATE(R1506," ",T1506)</f>
        <v>110 Q4</v>
      </c>
    </row>
    <row r="1507" spans="1:22" ht="70" customHeight="1">
      <c r="A1507" s="20" t="s">
        <v>5164</v>
      </c>
      <c r="B1507" s="2" t="s">
        <v>1550</v>
      </c>
      <c r="C1507" s="2" t="s">
        <v>1896</v>
      </c>
      <c r="D1507" s="2" t="s">
        <v>1483</v>
      </c>
      <c r="E1507" s="2" t="s">
        <v>1884</v>
      </c>
      <c r="F1507" s="14">
        <v>1665</v>
      </c>
      <c r="G1507" s="22">
        <v>40.299999999999997</v>
      </c>
      <c r="H1507" s="25">
        <v>43.62</v>
      </c>
      <c r="I1507" s="5">
        <v>0.4894</v>
      </c>
      <c r="J1507" s="2" t="s">
        <v>23</v>
      </c>
      <c r="K1507" s="2" t="s">
        <v>227</v>
      </c>
      <c r="L1507" s="2" t="s">
        <v>25</v>
      </c>
      <c r="M1507" s="2" t="s">
        <v>26</v>
      </c>
      <c r="N1507" s="2" t="s">
        <v>27</v>
      </c>
      <c r="O1507" s="2">
        <v>210</v>
      </c>
      <c r="P1507" s="2" t="s">
        <v>28</v>
      </c>
      <c r="Q1507" s="2" t="s">
        <v>29</v>
      </c>
      <c r="R1507" t="str">
        <f>LEFT(E1507,3)</f>
        <v>110</v>
      </c>
      <c r="S1507" t="str">
        <f>RIGHT(LEFT(E1507,6),2)</f>
        <v>11</v>
      </c>
      <c r="T1507" t="str">
        <f>CONCATENATE("Q", INT((S1507+2)/3))</f>
        <v>Q4</v>
      </c>
      <c r="U1507" s="7" t="str">
        <f>CONCATENATE(R1507," ",T1507)</f>
        <v>110 Q4</v>
      </c>
    </row>
    <row r="1508" spans="1:22" ht="70" customHeight="1">
      <c r="A1508" s="20" t="s">
        <v>5165</v>
      </c>
      <c r="B1508" s="2" t="s">
        <v>1550</v>
      </c>
      <c r="C1508" s="2" t="s">
        <v>1897</v>
      </c>
      <c r="D1508" s="2" t="s">
        <v>1483</v>
      </c>
      <c r="E1508" s="2" t="s">
        <v>1884</v>
      </c>
      <c r="F1508" s="14">
        <v>1255</v>
      </c>
      <c r="G1508" s="22">
        <v>38.799999999999997</v>
      </c>
      <c r="H1508" s="25">
        <v>34.700000000000003</v>
      </c>
      <c r="I1508" s="5">
        <v>0.4829</v>
      </c>
      <c r="J1508" s="2" t="s">
        <v>23</v>
      </c>
      <c r="K1508" s="2" t="s">
        <v>77</v>
      </c>
      <c r="L1508" s="2" t="s">
        <v>25</v>
      </c>
      <c r="M1508" s="2" t="s">
        <v>26</v>
      </c>
      <c r="N1508" s="2" t="s">
        <v>50</v>
      </c>
      <c r="O1508" s="2">
        <v>200</v>
      </c>
      <c r="P1508" s="2" t="s">
        <v>28</v>
      </c>
      <c r="Q1508" s="2" t="s">
        <v>29</v>
      </c>
      <c r="R1508" t="str">
        <f>LEFT(E1508,3)</f>
        <v>110</v>
      </c>
      <c r="S1508" t="str">
        <f>RIGHT(LEFT(E1508,6),2)</f>
        <v>11</v>
      </c>
      <c r="T1508" t="str">
        <f>CONCATENATE("Q", INT((S1508+2)/3))</f>
        <v>Q4</v>
      </c>
      <c r="U1508" s="7" t="str">
        <f>CONCATENATE(R1508," ",T1508)</f>
        <v>110 Q4</v>
      </c>
    </row>
    <row r="1509" spans="1:22" ht="70" customHeight="1">
      <c r="A1509" s="20" t="s">
        <v>5166</v>
      </c>
      <c r="B1509" s="2" t="s">
        <v>1550</v>
      </c>
      <c r="C1509" s="2" t="s">
        <v>1898</v>
      </c>
      <c r="D1509" s="2" t="s">
        <v>1483</v>
      </c>
      <c r="E1509" s="2" t="s">
        <v>1884</v>
      </c>
      <c r="F1509" s="14">
        <v>1250</v>
      </c>
      <c r="G1509" s="22">
        <v>38.6</v>
      </c>
      <c r="H1509" s="25">
        <v>34.700000000000003</v>
      </c>
      <c r="I1509" s="5">
        <v>0.4829</v>
      </c>
      <c r="J1509" s="2" t="s">
        <v>23</v>
      </c>
      <c r="K1509" s="2" t="s">
        <v>180</v>
      </c>
      <c r="L1509" s="2" t="s">
        <v>25</v>
      </c>
      <c r="M1509" s="2" t="s">
        <v>26</v>
      </c>
      <c r="N1509" s="2" t="s">
        <v>50</v>
      </c>
      <c r="O1509" s="2">
        <v>200</v>
      </c>
      <c r="P1509" s="2" t="s">
        <v>28</v>
      </c>
      <c r="Q1509" s="2" t="s">
        <v>29</v>
      </c>
      <c r="R1509" t="str">
        <f>LEFT(E1509,3)</f>
        <v>110</v>
      </c>
      <c r="S1509" t="str">
        <f>RIGHT(LEFT(E1509,6),2)</f>
        <v>11</v>
      </c>
      <c r="T1509" t="str">
        <f>CONCATENATE("Q", INT((S1509+2)/3))</f>
        <v>Q4</v>
      </c>
      <c r="U1509" s="7" t="str">
        <f>CONCATENATE(R1509," ",T1509)</f>
        <v>110 Q4</v>
      </c>
    </row>
    <row r="1510" spans="1:22" ht="70" customHeight="1">
      <c r="A1510" s="20" t="s">
        <v>5167</v>
      </c>
      <c r="B1510" s="2" t="s">
        <v>140</v>
      </c>
      <c r="C1510" s="2" t="s">
        <v>1899</v>
      </c>
      <c r="D1510" s="2" t="s">
        <v>142</v>
      </c>
      <c r="E1510" s="2" t="s">
        <v>1884</v>
      </c>
      <c r="F1510" s="14">
        <v>1270</v>
      </c>
      <c r="G1510" s="22">
        <v>34.1</v>
      </c>
      <c r="H1510" s="25">
        <v>39.4</v>
      </c>
      <c r="I1510" s="5">
        <v>0.47210000000000002</v>
      </c>
      <c r="J1510" s="2" t="s">
        <v>23</v>
      </c>
      <c r="K1510" s="2" t="s">
        <v>710</v>
      </c>
      <c r="L1510" s="2" t="s">
        <v>25</v>
      </c>
      <c r="M1510" s="2" t="s">
        <v>117</v>
      </c>
      <c r="N1510" s="2" t="s">
        <v>433</v>
      </c>
      <c r="O1510" s="2">
        <v>200</v>
      </c>
      <c r="P1510" s="2" t="s">
        <v>28</v>
      </c>
      <c r="Q1510" s="2" t="s">
        <v>29</v>
      </c>
      <c r="R1510" t="str">
        <f>LEFT(E1510,3)</f>
        <v>110</v>
      </c>
      <c r="S1510" t="str">
        <f>RIGHT(LEFT(E1510,6),2)</f>
        <v>11</v>
      </c>
      <c r="T1510" t="str">
        <f>CONCATENATE("Q", INT((S1510+2)/3))</f>
        <v>Q4</v>
      </c>
      <c r="U1510" s="7" t="str">
        <f>CONCATENATE(R1510," ",T1510)</f>
        <v>110 Q4</v>
      </c>
    </row>
    <row r="1511" spans="1:22" ht="70" customHeight="1">
      <c r="A1511" s="20" t="s">
        <v>5168</v>
      </c>
      <c r="B1511" s="2" t="s">
        <v>1453</v>
      </c>
      <c r="C1511" s="2" t="s">
        <v>1900</v>
      </c>
      <c r="D1511" s="2" t="s">
        <v>1455</v>
      </c>
      <c r="E1511" s="2" t="s">
        <v>1901</v>
      </c>
      <c r="F1511" s="14">
        <v>518</v>
      </c>
      <c r="G1511" s="22">
        <v>26.4</v>
      </c>
      <c r="H1511" s="25">
        <v>19.66</v>
      </c>
      <c r="I1511" s="5">
        <v>0.61080000000000001</v>
      </c>
      <c r="J1511" s="2" t="s">
        <v>23</v>
      </c>
      <c r="K1511" s="2" t="s">
        <v>1585</v>
      </c>
      <c r="L1511" s="2" t="s">
        <v>222</v>
      </c>
      <c r="M1511" s="2" t="s">
        <v>223</v>
      </c>
      <c r="N1511" s="2" t="s">
        <v>453</v>
      </c>
      <c r="O1511" s="8"/>
      <c r="P1511" s="2" t="s">
        <v>113</v>
      </c>
      <c r="Q1511" s="2" t="s">
        <v>29</v>
      </c>
      <c r="R1511" t="str">
        <f>LEFT(E1511,3)</f>
        <v>110</v>
      </c>
      <c r="S1511" t="str">
        <f>RIGHT(LEFT(E1511,6),2)</f>
        <v>11</v>
      </c>
      <c r="T1511" t="str">
        <f>CONCATENATE("Q", INT((S1511+2)/3))</f>
        <v>Q4</v>
      </c>
      <c r="U1511" s="7" t="str">
        <f>CONCATENATE(R1511," ",T1511)</f>
        <v>110 Q4</v>
      </c>
    </row>
    <row r="1512" spans="1:22" ht="70" customHeight="1">
      <c r="A1512" s="20" t="s">
        <v>5169</v>
      </c>
      <c r="B1512" s="2" t="s">
        <v>1453</v>
      </c>
      <c r="C1512" s="2" t="s">
        <v>1902</v>
      </c>
      <c r="D1512" s="2" t="s">
        <v>1455</v>
      </c>
      <c r="E1512" s="2" t="s">
        <v>1901</v>
      </c>
      <c r="F1512" s="14">
        <v>502</v>
      </c>
      <c r="G1512" s="22">
        <v>25.5</v>
      </c>
      <c r="H1512" s="25">
        <v>19.66</v>
      </c>
      <c r="I1512" s="5">
        <v>0.61080000000000001</v>
      </c>
      <c r="J1512" s="2" t="s">
        <v>23</v>
      </c>
      <c r="K1512" s="2" t="s">
        <v>1554</v>
      </c>
      <c r="L1512" s="2" t="s">
        <v>222</v>
      </c>
      <c r="M1512" s="2" t="s">
        <v>223</v>
      </c>
      <c r="N1512" s="2" t="s">
        <v>453</v>
      </c>
      <c r="O1512" s="8"/>
      <c r="P1512" s="2" t="s">
        <v>113</v>
      </c>
      <c r="Q1512" s="2" t="s">
        <v>29</v>
      </c>
      <c r="R1512" t="str">
        <f>LEFT(E1512,3)</f>
        <v>110</v>
      </c>
      <c r="S1512" t="str">
        <f>RIGHT(LEFT(E1512,6),2)</f>
        <v>11</v>
      </c>
      <c r="T1512" t="str">
        <f>CONCATENATE("Q", INT((S1512+2)/3))</f>
        <v>Q4</v>
      </c>
      <c r="U1512" s="7" t="str">
        <f>CONCATENATE(R1512," ",T1512)</f>
        <v>110 Q4</v>
      </c>
    </row>
    <row r="1513" spans="1:22" ht="70" customHeight="1">
      <c r="A1513" s="20" t="s">
        <v>5170</v>
      </c>
      <c r="B1513" s="2" t="s">
        <v>1453</v>
      </c>
      <c r="C1513" s="2" t="s">
        <v>1903</v>
      </c>
      <c r="D1513" s="2" t="s">
        <v>1455</v>
      </c>
      <c r="E1513" s="2" t="s">
        <v>1901</v>
      </c>
      <c r="F1513" s="14">
        <v>504</v>
      </c>
      <c r="G1513" s="22">
        <v>25.6</v>
      </c>
      <c r="H1513" s="25">
        <v>19.66</v>
      </c>
      <c r="I1513" s="5">
        <v>0.61080000000000001</v>
      </c>
      <c r="J1513" s="2" t="s">
        <v>23</v>
      </c>
      <c r="K1513" s="2" t="s">
        <v>1488</v>
      </c>
      <c r="L1513" s="2" t="s">
        <v>222</v>
      </c>
      <c r="M1513" s="2" t="s">
        <v>223</v>
      </c>
      <c r="N1513" s="2" t="s">
        <v>453</v>
      </c>
      <c r="O1513" s="8"/>
      <c r="P1513" s="2" t="s">
        <v>113</v>
      </c>
      <c r="Q1513" s="2" t="s">
        <v>29</v>
      </c>
      <c r="R1513" t="str">
        <f>LEFT(E1513,3)</f>
        <v>110</v>
      </c>
      <c r="S1513" t="str">
        <f>RIGHT(LEFT(E1513,6),2)</f>
        <v>11</v>
      </c>
      <c r="T1513" t="str">
        <f>CONCATENATE("Q", INT((S1513+2)/3))</f>
        <v>Q4</v>
      </c>
      <c r="U1513" s="7" t="str">
        <f>CONCATENATE(R1513," ",T1513)</f>
        <v>110 Q4</v>
      </c>
    </row>
    <row r="1514" spans="1:22" ht="70" customHeight="1">
      <c r="A1514" s="20" t="s">
        <v>5171</v>
      </c>
      <c r="B1514" s="2" t="s">
        <v>1453</v>
      </c>
      <c r="C1514" s="2" t="s">
        <v>1904</v>
      </c>
      <c r="D1514" s="2" t="s">
        <v>1455</v>
      </c>
      <c r="E1514" s="2" t="s">
        <v>1901</v>
      </c>
      <c r="F1514" s="14">
        <v>504</v>
      </c>
      <c r="G1514" s="22">
        <v>25.6</v>
      </c>
      <c r="H1514" s="25">
        <v>19.66</v>
      </c>
      <c r="I1514" s="5">
        <v>0.61080000000000001</v>
      </c>
      <c r="J1514" s="2" t="s">
        <v>23</v>
      </c>
      <c r="K1514" s="2" t="s">
        <v>1587</v>
      </c>
      <c r="L1514" s="2" t="s">
        <v>222</v>
      </c>
      <c r="M1514" s="2" t="s">
        <v>223</v>
      </c>
      <c r="N1514" s="2" t="s">
        <v>453</v>
      </c>
      <c r="O1514" s="8"/>
      <c r="P1514" s="2" t="s">
        <v>113</v>
      </c>
      <c r="Q1514" s="2" t="s">
        <v>29</v>
      </c>
      <c r="R1514" t="str">
        <f>LEFT(E1514,3)</f>
        <v>110</v>
      </c>
      <c r="S1514" t="str">
        <f>RIGHT(LEFT(E1514,6),2)</f>
        <v>11</v>
      </c>
      <c r="T1514" t="str">
        <f>CONCATENATE("Q", INT((S1514+2)/3))</f>
        <v>Q4</v>
      </c>
      <c r="U1514" s="7" t="str">
        <f>CONCATENATE(R1514," ",T1514)</f>
        <v>110 Q4</v>
      </c>
    </row>
    <row r="1515" spans="1:22" ht="70" customHeight="1">
      <c r="A1515" s="20" t="s">
        <v>5172</v>
      </c>
      <c r="B1515" s="2" t="s">
        <v>1453</v>
      </c>
      <c r="C1515" s="2" t="s">
        <v>1905</v>
      </c>
      <c r="D1515" s="2" t="s">
        <v>1455</v>
      </c>
      <c r="E1515" s="2" t="s">
        <v>1901</v>
      </c>
      <c r="F1515" s="14">
        <v>504</v>
      </c>
      <c r="G1515" s="22">
        <v>25.6</v>
      </c>
      <c r="H1515" s="25">
        <v>19.66</v>
      </c>
      <c r="I1515" s="5">
        <v>0.61080000000000001</v>
      </c>
      <c r="J1515" s="2" t="s">
        <v>23</v>
      </c>
      <c r="K1515" s="2" t="s">
        <v>1459</v>
      </c>
      <c r="L1515" s="2" t="s">
        <v>222</v>
      </c>
      <c r="M1515" s="2" t="s">
        <v>223</v>
      </c>
      <c r="N1515" s="2" t="s">
        <v>453</v>
      </c>
      <c r="O1515" s="8"/>
      <c r="P1515" s="2" t="s">
        <v>113</v>
      </c>
      <c r="Q1515" s="2" t="s">
        <v>29</v>
      </c>
      <c r="R1515" t="str">
        <f>LEFT(E1515,3)</f>
        <v>110</v>
      </c>
      <c r="S1515" t="str">
        <f>RIGHT(LEFT(E1515,6),2)</f>
        <v>11</v>
      </c>
      <c r="T1515" t="str">
        <f>CONCATENATE("Q", INT((S1515+2)/3))</f>
        <v>Q4</v>
      </c>
      <c r="U1515" s="7" t="str">
        <f>CONCATENATE(R1515," ",T1515)</f>
        <v>110 Q4</v>
      </c>
    </row>
    <row r="1516" spans="1:22" ht="70" customHeight="1">
      <c r="A1516" s="20" t="s">
        <v>5173</v>
      </c>
      <c r="B1516" s="2" t="s">
        <v>102</v>
      </c>
      <c r="C1516" s="2" t="s">
        <v>711</v>
      </c>
      <c r="D1516" s="2" t="s">
        <v>104</v>
      </c>
      <c r="E1516" s="2" t="s">
        <v>1901</v>
      </c>
      <c r="F1516" s="14">
        <v>1560</v>
      </c>
      <c r="G1516" s="22">
        <v>33.5</v>
      </c>
      <c r="H1516" s="25">
        <v>48.98</v>
      </c>
      <c r="I1516" s="5">
        <v>0.50839999999999996</v>
      </c>
      <c r="J1516" s="2" t="s">
        <v>23</v>
      </c>
      <c r="K1516" s="2" t="s">
        <v>31</v>
      </c>
      <c r="L1516" s="2" t="s">
        <v>25</v>
      </c>
      <c r="M1516" s="2" t="s">
        <v>26</v>
      </c>
      <c r="N1516" s="2" t="s">
        <v>107</v>
      </c>
      <c r="O1516" s="2">
        <v>205</v>
      </c>
      <c r="P1516" s="2" t="s">
        <v>28</v>
      </c>
      <c r="Q1516" s="2" t="s">
        <v>29</v>
      </c>
      <c r="R1516" t="str">
        <f>LEFT(E1516,3)</f>
        <v>110</v>
      </c>
      <c r="S1516" t="str">
        <f>RIGHT(LEFT(E1516,6),2)</f>
        <v>11</v>
      </c>
      <c r="T1516" t="str">
        <f>CONCATENATE("Q", INT((S1516+2)/3))</f>
        <v>Q4</v>
      </c>
      <c r="U1516" s="7" t="str">
        <f>CONCATENATE(R1516," ",T1516)</f>
        <v>110 Q4</v>
      </c>
    </row>
    <row r="1517" spans="1:22" ht="70" customHeight="1">
      <c r="A1517" s="20" t="s">
        <v>5513</v>
      </c>
      <c r="B1517" s="2" t="s">
        <v>1476</v>
      </c>
      <c r="C1517" s="2" t="s">
        <v>2114</v>
      </c>
      <c r="D1517" s="2" t="s">
        <v>1478</v>
      </c>
      <c r="E1517" s="2" t="s">
        <v>2097</v>
      </c>
      <c r="F1517" s="14">
        <v>2092</v>
      </c>
      <c r="G1517" s="22">
        <v>47.8</v>
      </c>
      <c r="H1517" s="25">
        <v>47.43</v>
      </c>
      <c r="I1517" s="8"/>
      <c r="J1517" s="2" t="s">
        <v>482</v>
      </c>
      <c r="K1517" s="2" t="s">
        <v>262</v>
      </c>
      <c r="L1517" s="2" t="s">
        <v>25</v>
      </c>
      <c r="M1517" s="2" t="s">
        <v>117</v>
      </c>
      <c r="N1517" s="2" t="s">
        <v>453</v>
      </c>
      <c r="O1517" s="2">
        <v>180</v>
      </c>
      <c r="P1517" s="2" t="s">
        <v>113</v>
      </c>
      <c r="Q1517" s="2" t="s">
        <v>29</v>
      </c>
      <c r="R1517" t="str">
        <f>LEFT(E1517,3)</f>
        <v>110</v>
      </c>
      <c r="S1517" t="str">
        <f>RIGHT(LEFT(E1517,6),2)</f>
        <v>11</v>
      </c>
      <c r="T1517" t="str">
        <f>CONCATENATE("Q", INT((S1517+2)/3))</f>
        <v>Q4</v>
      </c>
      <c r="U1517" s="7" t="str">
        <f>CONCATENATE(R1517," ",T1517)</f>
        <v>110 Q4</v>
      </c>
      <c r="V1517" s="28" t="s">
        <v>7331</v>
      </c>
    </row>
    <row r="1518" spans="1:22" ht="70" customHeight="1">
      <c r="A1518" s="20" t="s">
        <v>5175</v>
      </c>
      <c r="B1518" s="2" t="s">
        <v>19</v>
      </c>
      <c r="C1518" s="2" t="s">
        <v>1907</v>
      </c>
      <c r="D1518" s="2" t="s">
        <v>21</v>
      </c>
      <c r="E1518" s="2" t="s">
        <v>1901</v>
      </c>
      <c r="F1518" s="14">
        <v>1285</v>
      </c>
      <c r="G1518" s="22">
        <v>27.4</v>
      </c>
      <c r="H1518" s="25">
        <v>47.33</v>
      </c>
      <c r="I1518" s="5">
        <v>0.51629999999999998</v>
      </c>
      <c r="J1518" s="2" t="s">
        <v>23</v>
      </c>
      <c r="K1518" s="2" t="s">
        <v>162</v>
      </c>
      <c r="L1518" s="2" t="s">
        <v>25</v>
      </c>
      <c r="M1518" s="2" t="s">
        <v>26</v>
      </c>
      <c r="N1518" s="2" t="s">
        <v>27</v>
      </c>
      <c r="O1518" s="2">
        <v>205</v>
      </c>
      <c r="P1518" s="2" t="s">
        <v>28</v>
      </c>
      <c r="Q1518" s="2" t="s">
        <v>29</v>
      </c>
      <c r="R1518" t="str">
        <f>LEFT(E1518,3)</f>
        <v>110</v>
      </c>
      <c r="S1518" t="str">
        <f>RIGHT(LEFT(E1518,6),2)</f>
        <v>11</v>
      </c>
      <c r="T1518" t="str">
        <f>CONCATENATE("Q", INT((S1518+2)/3))</f>
        <v>Q4</v>
      </c>
      <c r="U1518" s="7" t="str">
        <f>CONCATENATE(R1518," ",T1518)</f>
        <v>110 Q4</v>
      </c>
    </row>
    <row r="1519" spans="1:22" ht="70" customHeight="1">
      <c r="A1519" s="20" t="s">
        <v>5176</v>
      </c>
      <c r="B1519" s="2" t="s">
        <v>1453</v>
      </c>
      <c r="C1519" s="2" t="s">
        <v>1908</v>
      </c>
      <c r="D1519" s="2" t="s">
        <v>1455</v>
      </c>
      <c r="E1519" s="2" t="s">
        <v>1901</v>
      </c>
      <c r="F1519" s="14">
        <v>1512</v>
      </c>
      <c r="G1519" s="22">
        <v>32.700000000000003</v>
      </c>
      <c r="H1519" s="25">
        <v>48.88</v>
      </c>
      <c r="I1519" s="5">
        <v>0.51280000000000003</v>
      </c>
      <c r="J1519" s="2" t="s">
        <v>23</v>
      </c>
      <c r="K1519" s="2" t="s">
        <v>1909</v>
      </c>
      <c r="L1519" s="2" t="s">
        <v>25</v>
      </c>
      <c r="M1519" s="2" t="s">
        <v>26</v>
      </c>
      <c r="N1519" s="2" t="s">
        <v>1457</v>
      </c>
      <c r="O1519" s="2">
        <v>195</v>
      </c>
      <c r="P1519" s="2" t="s">
        <v>28</v>
      </c>
      <c r="Q1519" s="2" t="s">
        <v>29</v>
      </c>
      <c r="R1519" t="str">
        <f>LEFT(E1519,3)</f>
        <v>110</v>
      </c>
      <c r="S1519" t="str">
        <f>RIGHT(LEFT(E1519,6),2)</f>
        <v>11</v>
      </c>
      <c r="T1519" t="str">
        <f>CONCATENATE("Q", INT((S1519+2)/3))</f>
        <v>Q4</v>
      </c>
      <c r="U1519" s="7" t="str">
        <f>CONCATENATE(R1519," ",T1519)</f>
        <v>110 Q4</v>
      </c>
    </row>
    <row r="1520" spans="1:22" ht="70" customHeight="1">
      <c r="A1520" s="20" t="s">
        <v>5177</v>
      </c>
      <c r="B1520" s="2" t="s">
        <v>1453</v>
      </c>
      <c r="C1520" s="2" t="s">
        <v>1910</v>
      </c>
      <c r="D1520" s="2" t="s">
        <v>1455</v>
      </c>
      <c r="E1520" s="2" t="s">
        <v>1901</v>
      </c>
      <c r="F1520" s="14">
        <v>822</v>
      </c>
      <c r="G1520" s="22">
        <v>25.1</v>
      </c>
      <c r="H1520" s="25">
        <v>35.18</v>
      </c>
      <c r="I1520" s="5">
        <v>0.45850000000000002</v>
      </c>
      <c r="J1520" s="2" t="s">
        <v>23</v>
      </c>
      <c r="K1520" s="2" t="s">
        <v>1652</v>
      </c>
      <c r="L1520" s="2" t="s">
        <v>25</v>
      </c>
      <c r="M1520" s="2" t="s">
        <v>26</v>
      </c>
      <c r="N1520" s="2" t="s">
        <v>453</v>
      </c>
      <c r="O1520" s="2">
        <v>155</v>
      </c>
      <c r="P1520" s="2" t="s">
        <v>113</v>
      </c>
      <c r="Q1520" s="2" t="s">
        <v>29</v>
      </c>
      <c r="R1520" t="str">
        <f>LEFT(E1520,3)</f>
        <v>110</v>
      </c>
      <c r="S1520" t="str">
        <f>RIGHT(LEFT(E1520,6),2)</f>
        <v>11</v>
      </c>
      <c r="T1520" t="str">
        <f>CONCATENATE("Q", INT((S1520+2)/3))</f>
        <v>Q4</v>
      </c>
      <c r="U1520" s="7" t="str">
        <f>CONCATENATE(R1520," ",T1520)</f>
        <v>110 Q4</v>
      </c>
    </row>
    <row r="1521" spans="1:21" ht="70" customHeight="1">
      <c r="A1521" s="20" t="s">
        <v>5178</v>
      </c>
      <c r="B1521" s="2" t="s">
        <v>1453</v>
      </c>
      <c r="C1521" s="2" t="s">
        <v>1911</v>
      </c>
      <c r="D1521" s="2" t="s">
        <v>1455</v>
      </c>
      <c r="E1521" s="2" t="s">
        <v>1901</v>
      </c>
      <c r="F1521" s="14">
        <v>853</v>
      </c>
      <c r="G1521" s="22">
        <v>25.7</v>
      </c>
      <c r="H1521" s="25">
        <v>35.83</v>
      </c>
      <c r="I1521" s="5">
        <v>0.4461</v>
      </c>
      <c r="J1521" s="2" t="s">
        <v>23</v>
      </c>
      <c r="K1521" s="2" t="s">
        <v>1783</v>
      </c>
      <c r="L1521" s="2" t="s">
        <v>25</v>
      </c>
      <c r="M1521" s="2" t="s">
        <v>26</v>
      </c>
      <c r="N1521" s="2" t="s">
        <v>453</v>
      </c>
      <c r="O1521" s="2">
        <v>155</v>
      </c>
      <c r="P1521" s="2" t="s">
        <v>113</v>
      </c>
      <c r="Q1521" s="2" t="s">
        <v>29</v>
      </c>
      <c r="R1521" t="str">
        <f>LEFT(E1521,3)</f>
        <v>110</v>
      </c>
      <c r="S1521" t="str">
        <f>RIGHT(LEFT(E1521,6),2)</f>
        <v>11</v>
      </c>
      <c r="T1521" t="str">
        <f>CONCATENATE("Q", INT((S1521+2)/3))</f>
        <v>Q4</v>
      </c>
      <c r="U1521" s="7" t="str">
        <f>CONCATENATE(R1521," ",T1521)</f>
        <v>110 Q4</v>
      </c>
    </row>
    <row r="1522" spans="1:21" ht="70" customHeight="1">
      <c r="A1522" s="20" t="s">
        <v>5179</v>
      </c>
      <c r="B1522" s="2" t="s">
        <v>1453</v>
      </c>
      <c r="C1522" s="2" t="s">
        <v>1912</v>
      </c>
      <c r="D1522" s="2" t="s">
        <v>1455</v>
      </c>
      <c r="E1522" s="2" t="s">
        <v>1901</v>
      </c>
      <c r="F1522" s="14">
        <v>856</v>
      </c>
      <c r="G1522" s="22">
        <v>25.8</v>
      </c>
      <c r="H1522" s="25">
        <v>35.83</v>
      </c>
      <c r="I1522" s="5">
        <v>0.4461</v>
      </c>
      <c r="J1522" s="2" t="s">
        <v>23</v>
      </c>
      <c r="K1522" s="2" t="s">
        <v>1783</v>
      </c>
      <c r="L1522" s="2" t="s">
        <v>25</v>
      </c>
      <c r="M1522" s="2" t="s">
        <v>26</v>
      </c>
      <c r="N1522" s="2" t="s">
        <v>453</v>
      </c>
      <c r="O1522" s="2">
        <v>155</v>
      </c>
      <c r="P1522" s="2" t="s">
        <v>113</v>
      </c>
      <c r="Q1522" s="2" t="s">
        <v>29</v>
      </c>
      <c r="R1522" t="str">
        <f>LEFT(E1522,3)</f>
        <v>110</v>
      </c>
      <c r="S1522" t="str">
        <f>RIGHT(LEFT(E1522,6),2)</f>
        <v>11</v>
      </c>
      <c r="T1522" t="str">
        <f>CONCATENATE("Q", INT((S1522+2)/3))</f>
        <v>Q4</v>
      </c>
      <c r="U1522" s="7" t="str">
        <f>CONCATENATE(R1522," ",T1522)</f>
        <v>110 Q4</v>
      </c>
    </row>
    <row r="1523" spans="1:21" ht="70" customHeight="1">
      <c r="A1523" s="20" t="s">
        <v>5180</v>
      </c>
      <c r="B1523" s="2" t="s">
        <v>128</v>
      </c>
      <c r="C1523" s="2" t="s">
        <v>419</v>
      </c>
      <c r="D1523" s="2" t="s">
        <v>130</v>
      </c>
      <c r="E1523" s="2" t="s">
        <v>1901</v>
      </c>
      <c r="F1523" s="14">
        <v>945</v>
      </c>
      <c r="G1523" s="22">
        <v>26.9</v>
      </c>
      <c r="H1523" s="25">
        <v>35.86</v>
      </c>
      <c r="I1523" s="5">
        <v>0.50629999999999997</v>
      </c>
      <c r="J1523" s="2" t="s">
        <v>23</v>
      </c>
      <c r="K1523" s="2" t="s">
        <v>735</v>
      </c>
      <c r="L1523" s="2" t="s">
        <v>25</v>
      </c>
      <c r="M1523" s="2" t="s">
        <v>26</v>
      </c>
      <c r="N1523" s="2" t="s">
        <v>27</v>
      </c>
      <c r="O1523" s="2">
        <v>182</v>
      </c>
      <c r="P1523" s="2" t="s">
        <v>28</v>
      </c>
      <c r="Q1523" s="2" t="s">
        <v>29</v>
      </c>
      <c r="R1523" t="str">
        <f>LEFT(E1523,3)</f>
        <v>110</v>
      </c>
      <c r="S1523" t="str">
        <f>RIGHT(LEFT(E1523,6),2)</f>
        <v>11</v>
      </c>
      <c r="T1523" t="str">
        <f>CONCATENATE("Q", INT((S1523+2)/3))</f>
        <v>Q4</v>
      </c>
      <c r="U1523" s="7" t="str">
        <f>CONCATENATE(R1523," ",T1523)</f>
        <v>110 Q4</v>
      </c>
    </row>
    <row r="1524" spans="1:21" ht="70" customHeight="1">
      <c r="A1524" s="20" t="s">
        <v>5181</v>
      </c>
      <c r="B1524" s="2" t="s">
        <v>128</v>
      </c>
      <c r="C1524" s="2" t="s">
        <v>625</v>
      </c>
      <c r="D1524" s="2" t="s">
        <v>130</v>
      </c>
      <c r="E1524" s="2" t="s">
        <v>1901</v>
      </c>
      <c r="F1524" s="14">
        <v>943</v>
      </c>
      <c r="G1524" s="22">
        <v>27.1</v>
      </c>
      <c r="H1524" s="25">
        <v>35.659999999999997</v>
      </c>
      <c r="I1524" s="5">
        <v>0.49909999999999999</v>
      </c>
      <c r="J1524" s="2" t="s">
        <v>23</v>
      </c>
      <c r="K1524" s="2" t="s">
        <v>201</v>
      </c>
      <c r="L1524" s="2" t="s">
        <v>25</v>
      </c>
      <c r="M1524" s="2" t="s">
        <v>26</v>
      </c>
      <c r="N1524" s="2" t="s">
        <v>112</v>
      </c>
      <c r="O1524" s="2">
        <v>181</v>
      </c>
      <c r="P1524" s="2" t="s">
        <v>28</v>
      </c>
      <c r="Q1524" s="2" t="s">
        <v>29</v>
      </c>
      <c r="R1524" t="str">
        <f>LEFT(E1524,3)</f>
        <v>110</v>
      </c>
      <c r="S1524" t="str">
        <f>RIGHT(LEFT(E1524,6),2)</f>
        <v>11</v>
      </c>
      <c r="T1524" t="str">
        <f>CONCATENATE("Q", INT((S1524+2)/3))</f>
        <v>Q4</v>
      </c>
      <c r="U1524" s="7" t="str">
        <f>CONCATENATE(R1524," ",T1524)</f>
        <v>110 Q4</v>
      </c>
    </row>
    <row r="1525" spans="1:21" ht="70" customHeight="1">
      <c r="A1525" s="20" t="s">
        <v>5182</v>
      </c>
      <c r="B1525" s="2" t="s">
        <v>128</v>
      </c>
      <c r="C1525" s="2" t="s">
        <v>1222</v>
      </c>
      <c r="D1525" s="2" t="s">
        <v>130</v>
      </c>
      <c r="E1525" s="2" t="s">
        <v>1901</v>
      </c>
      <c r="F1525" s="14">
        <v>932</v>
      </c>
      <c r="G1525" s="22">
        <v>26.2</v>
      </c>
      <c r="H1525" s="25">
        <v>35.61</v>
      </c>
      <c r="I1525" s="5">
        <v>0.4919</v>
      </c>
      <c r="J1525" s="2" t="s">
        <v>23</v>
      </c>
      <c r="K1525" s="2" t="s">
        <v>876</v>
      </c>
      <c r="L1525" s="2" t="s">
        <v>25</v>
      </c>
      <c r="M1525" s="2" t="s">
        <v>26</v>
      </c>
      <c r="N1525" s="2" t="s">
        <v>50</v>
      </c>
      <c r="O1525" s="2">
        <v>182</v>
      </c>
      <c r="P1525" s="2" t="s">
        <v>28</v>
      </c>
      <c r="Q1525" s="2" t="s">
        <v>29</v>
      </c>
      <c r="R1525" t="str">
        <f>LEFT(E1525,3)</f>
        <v>110</v>
      </c>
      <c r="S1525" t="str">
        <f>RIGHT(LEFT(E1525,6),2)</f>
        <v>11</v>
      </c>
      <c r="T1525" t="str">
        <f>CONCATENATE("Q", INT((S1525+2)/3))</f>
        <v>Q4</v>
      </c>
      <c r="U1525" s="7" t="str">
        <f>CONCATENATE(R1525," ",T1525)</f>
        <v>110 Q4</v>
      </c>
    </row>
    <row r="1526" spans="1:21" ht="70" customHeight="1">
      <c r="A1526" s="20" t="s">
        <v>5183</v>
      </c>
      <c r="B1526" s="2" t="s">
        <v>1008</v>
      </c>
      <c r="C1526" s="2" t="s">
        <v>38</v>
      </c>
      <c r="D1526" s="2" t="s">
        <v>1009</v>
      </c>
      <c r="E1526" s="2" t="s">
        <v>1901</v>
      </c>
      <c r="F1526" s="14">
        <v>1498</v>
      </c>
      <c r="G1526" s="22">
        <v>43.6</v>
      </c>
      <c r="H1526" s="25">
        <v>34.380000000000003</v>
      </c>
      <c r="I1526" s="5">
        <v>0.60719999999999996</v>
      </c>
      <c r="J1526" s="2" t="s">
        <v>23</v>
      </c>
      <c r="K1526" s="2" t="s">
        <v>1913</v>
      </c>
      <c r="L1526" s="2" t="s">
        <v>25</v>
      </c>
      <c r="M1526" s="2" t="s">
        <v>94</v>
      </c>
      <c r="N1526" s="2" t="s">
        <v>27</v>
      </c>
      <c r="O1526" s="2">
        <v>350</v>
      </c>
      <c r="P1526" s="2" t="s">
        <v>28</v>
      </c>
      <c r="Q1526" s="2" t="s">
        <v>29</v>
      </c>
      <c r="R1526" t="str">
        <f>LEFT(E1526,3)</f>
        <v>110</v>
      </c>
      <c r="S1526" t="str">
        <f>RIGHT(LEFT(E1526,6),2)</f>
        <v>11</v>
      </c>
      <c r="T1526" t="str">
        <f>CONCATENATE("Q", INT((S1526+2)/3))</f>
        <v>Q4</v>
      </c>
      <c r="U1526" s="7" t="str">
        <f>CONCATENATE(R1526," ",T1526)</f>
        <v>110 Q4</v>
      </c>
    </row>
    <row r="1527" spans="1:21" ht="70" customHeight="1">
      <c r="A1527" s="20" t="s">
        <v>5184</v>
      </c>
      <c r="B1527" s="2" t="s">
        <v>1476</v>
      </c>
      <c r="C1527" s="2" t="s">
        <v>1845</v>
      </c>
      <c r="D1527" s="2" t="s">
        <v>1478</v>
      </c>
      <c r="E1527" s="2" t="s">
        <v>1901</v>
      </c>
      <c r="F1527" s="14">
        <v>1118</v>
      </c>
      <c r="G1527" s="22">
        <v>31.3</v>
      </c>
      <c r="H1527" s="25">
        <v>37.090000000000003</v>
      </c>
      <c r="I1527" s="5">
        <v>0.48209999999999997</v>
      </c>
      <c r="J1527" s="2" t="s">
        <v>23</v>
      </c>
      <c r="K1527" s="2" t="s">
        <v>33</v>
      </c>
      <c r="L1527" s="2" t="s">
        <v>25</v>
      </c>
      <c r="M1527" s="2" t="s">
        <v>117</v>
      </c>
      <c r="N1527" s="2" t="s">
        <v>27</v>
      </c>
      <c r="O1527" s="2">
        <v>190</v>
      </c>
      <c r="P1527" s="2" t="s">
        <v>28</v>
      </c>
      <c r="Q1527" s="2" t="s">
        <v>29</v>
      </c>
      <c r="R1527" t="str">
        <f>LEFT(E1527,3)</f>
        <v>110</v>
      </c>
      <c r="S1527" t="str">
        <f>RIGHT(LEFT(E1527,6),2)</f>
        <v>11</v>
      </c>
      <c r="T1527" t="str">
        <f>CONCATENATE("Q", INT((S1527+2)/3))</f>
        <v>Q4</v>
      </c>
      <c r="U1527" s="7" t="str">
        <f>CONCATENATE(R1527," ",T1527)</f>
        <v>110 Q4</v>
      </c>
    </row>
    <row r="1528" spans="1:21" ht="70" customHeight="1">
      <c r="A1528" s="20" t="s">
        <v>5185</v>
      </c>
      <c r="B1528" s="2" t="s">
        <v>95</v>
      </c>
      <c r="C1528" s="2" t="s">
        <v>1914</v>
      </c>
      <c r="D1528" s="2" t="s">
        <v>97</v>
      </c>
      <c r="E1528" s="2" t="s">
        <v>1901</v>
      </c>
      <c r="F1528" s="14">
        <v>800</v>
      </c>
      <c r="G1528" s="22">
        <v>23.8</v>
      </c>
      <c r="H1528" s="25">
        <v>33.61</v>
      </c>
      <c r="I1528" s="5">
        <v>0.498</v>
      </c>
      <c r="J1528" s="2" t="s">
        <v>23</v>
      </c>
      <c r="K1528" s="2" t="s">
        <v>106</v>
      </c>
      <c r="L1528" s="2" t="s">
        <v>25</v>
      </c>
      <c r="M1528" s="2" t="s">
        <v>26</v>
      </c>
      <c r="N1528" s="2" t="s">
        <v>112</v>
      </c>
      <c r="O1528" s="2">
        <v>125</v>
      </c>
      <c r="P1528" s="2" t="s">
        <v>28</v>
      </c>
      <c r="Q1528" s="2" t="s">
        <v>29</v>
      </c>
      <c r="R1528" t="str">
        <f>LEFT(E1528,3)</f>
        <v>110</v>
      </c>
      <c r="S1528" t="str">
        <f>RIGHT(LEFT(E1528,6),2)</f>
        <v>11</v>
      </c>
      <c r="T1528" t="str">
        <f>CONCATENATE("Q", INT((S1528+2)/3))</f>
        <v>Q4</v>
      </c>
      <c r="U1528" s="7" t="str">
        <f>CONCATENATE(R1528," ",T1528)</f>
        <v>110 Q4</v>
      </c>
    </row>
    <row r="1529" spans="1:21" ht="70" customHeight="1">
      <c r="A1529" s="20" t="s">
        <v>5186</v>
      </c>
      <c r="B1529" s="2" t="s">
        <v>95</v>
      </c>
      <c r="C1529" s="2" t="s">
        <v>1915</v>
      </c>
      <c r="D1529" s="2" t="s">
        <v>97</v>
      </c>
      <c r="E1529" s="2" t="s">
        <v>1901</v>
      </c>
      <c r="F1529" s="14">
        <v>1560</v>
      </c>
      <c r="G1529" s="22">
        <v>27.8</v>
      </c>
      <c r="H1529" s="25">
        <v>56.36</v>
      </c>
      <c r="I1529" s="5">
        <v>0.51919999999999999</v>
      </c>
      <c r="J1529" s="2" t="s">
        <v>23</v>
      </c>
      <c r="K1529" s="2" t="s">
        <v>36</v>
      </c>
      <c r="L1529" s="2" t="s">
        <v>25</v>
      </c>
      <c r="M1529" s="2" t="s">
        <v>26</v>
      </c>
      <c r="N1529" s="2" t="s">
        <v>41</v>
      </c>
      <c r="O1529" s="2">
        <v>210</v>
      </c>
      <c r="P1529" s="2" t="s">
        <v>28</v>
      </c>
      <c r="Q1529" s="2" t="s">
        <v>29</v>
      </c>
      <c r="R1529" t="str">
        <f>LEFT(E1529,3)</f>
        <v>110</v>
      </c>
      <c r="S1529" t="str">
        <f>RIGHT(LEFT(E1529,6),2)</f>
        <v>11</v>
      </c>
      <c r="T1529" t="str">
        <f>CONCATENATE("Q", INT((S1529+2)/3))</f>
        <v>Q4</v>
      </c>
      <c r="U1529" s="7" t="str">
        <f>CONCATENATE(R1529," ",T1529)</f>
        <v>110 Q4</v>
      </c>
    </row>
    <row r="1530" spans="1:21" ht="70" customHeight="1">
      <c r="A1530" s="20" t="s">
        <v>5187</v>
      </c>
      <c r="B1530" s="2" t="s">
        <v>1550</v>
      </c>
      <c r="C1530" s="2" t="s">
        <v>580</v>
      </c>
      <c r="D1530" s="2" t="s">
        <v>1483</v>
      </c>
      <c r="E1530" s="2" t="s">
        <v>1901</v>
      </c>
      <c r="F1530" s="14">
        <v>1240</v>
      </c>
      <c r="G1530" s="22">
        <v>39.299999999999997</v>
      </c>
      <c r="H1530" s="25">
        <v>33.99</v>
      </c>
      <c r="I1530" s="5">
        <v>0.47460000000000002</v>
      </c>
      <c r="J1530" s="2" t="s">
        <v>23</v>
      </c>
      <c r="K1530" s="2" t="s">
        <v>696</v>
      </c>
      <c r="L1530" s="2" t="s">
        <v>25</v>
      </c>
      <c r="M1530" s="2" t="s">
        <v>26</v>
      </c>
      <c r="N1530" s="2" t="s">
        <v>50</v>
      </c>
      <c r="O1530" s="2">
        <v>200</v>
      </c>
      <c r="P1530" s="2" t="s">
        <v>28</v>
      </c>
      <c r="Q1530" s="2" t="s">
        <v>29</v>
      </c>
      <c r="R1530" t="str">
        <f>LEFT(E1530,3)</f>
        <v>110</v>
      </c>
      <c r="S1530" t="str">
        <f>RIGHT(LEFT(E1530,6),2)</f>
        <v>11</v>
      </c>
      <c r="T1530" t="str">
        <f>CONCATENATE("Q", INT((S1530+2)/3))</f>
        <v>Q4</v>
      </c>
      <c r="U1530" s="7" t="str">
        <f>CONCATENATE(R1530," ",T1530)</f>
        <v>110 Q4</v>
      </c>
    </row>
    <row r="1531" spans="1:21" ht="70" customHeight="1">
      <c r="A1531" s="20" t="s">
        <v>5188</v>
      </c>
      <c r="B1531" s="2" t="s">
        <v>1550</v>
      </c>
      <c r="C1531" s="2" t="s">
        <v>190</v>
      </c>
      <c r="D1531" s="2" t="s">
        <v>1483</v>
      </c>
      <c r="E1531" s="2" t="s">
        <v>1901</v>
      </c>
      <c r="F1531" s="14">
        <v>1641</v>
      </c>
      <c r="G1531" s="22">
        <v>39.6</v>
      </c>
      <c r="H1531" s="25">
        <v>43.62</v>
      </c>
      <c r="I1531" s="5">
        <v>0.4894</v>
      </c>
      <c r="J1531" s="2" t="s">
        <v>23</v>
      </c>
      <c r="K1531" s="2" t="s">
        <v>77</v>
      </c>
      <c r="L1531" s="2" t="s">
        <v>25</v>
      </c>
      <c r="M1531" s="2" t="s">
        <v>26</v>
      </c>
      <c r="N1531" s="2" t="s">
        <v>27</v>
      </c>
      <c r="O1531" s="2">
        <v>210</v>
      </c>
      <c r="P1531" s="2" t="s">
        <v>28</v>
      </c>
      <c r="Q1531" s="2" t="s">
        <v>29</v>
      </c>
      <c r="R1531" t="str">
        <f>LEFT(E1531,3)</f>
        <v>110</v>
      </c>
      <c r="S1531" t="str">
        <f>RIGHT(LEFT(E1531,6),2)</f>
        <v>11</v>
      </c>
      <c r="T1531" t="str">
        <f>CONCATENATE("Q", INT((S1531+2)/3))</f>
        <v>Q4</v>
      </c>
      <c r="U1531" s="7" t="str">
        <f>CONCATENATE(R1531," ",T1531)</f>
        <v>110 Q4</v>
      </c>
    </row>
    <row r="1532" spans="1:21" ht="70" customHeight="1">
      <c r="A1532" s="20" t="s">
        <v>5189</v>
      </c>
      <c r="B1532" s="2" t="s">
        <v>1453</v>
      </c>
      <c r="C1532" s="2" t="s">
        <v>1916</v>
      </c>
      <c r="D1532" s="2" t="s">
        <v>1455</v>
      </c>
      <c r="E1532" s="2" t="s">
        <v>1917</v>
      </c>
      <c r="F1532" s="14">
        <v>610</v>
      </c>
      <c r="G1532" s="22">
        <v>28.2</v>
      </c>
      <c r="H1532" s="25">
        <v>21.63</v>
      </c>
      <c r="I1532" s="5">
        <v>0.55489999999999995</v>
      </c>
      <c r="J1532" s="2" t="s">
        <v>23</v>
      </c>
      <c r="K1532" s="2" t="s">
        <v>1764</v>
      </c>
      <c r="L1532" s="2" t="s">
        <v>222</v>
      </c>
      <c r="M1532" s="2" t="s">
        <v>223</v>
      </c>
      <c r="N1532" s="2" t="s">
        <v>453</v>
      </c>
      <c r="O1532" s="8"/>
      <c r="P1532" s="2" t="s">
        <v>113</v>
      </c>
      <c r="Q1532" s="2" t="s">
        <v>29</v>
      </c>
      <c r="R1532" t="str">
        <f>LEFT(E1532,3)</f>
        <v>110</v>
      </c>
      <c r="S1532" t="str">
        <f>RIGHT(LEFT(E1532,6),2)</f>
        <v>11</v>
      </c>
      <c r="T1532" t="str">
        <f>CONCATENATE("Q", INT((S1532+2)/3))</f>
        <v>Q4</v>
      </c>
      <c r="U1532" s="7" t="str">
        <f>CONCATENATE(R1532," ",T1532)</f>
        <v>110 Q4</v>
      </c>
    </row>
    <row r="1533" spans="1:21" ht="70" customHeight="1">
      <c r="A1533" s="20" t="s">
        <v>5190</v>
      </c>
      <c r="B1533" s="2" t="s">
        <v>1453</v>
      </c>
      <c r="C1533" s="2" t="s">
        <v>1918</v>
      </c>
      <c r="D1533" s="2" t="s">
        <v>1455</v>
      </c>
      <c r="E1533" s="2" t="s">
        <v>1917</v>
      </c>
      <c r="F1533" s="14">
        <v>593</v>
      </c>
      <c r="G1533" s="22">
        <v>27.4</v>
      </c>
      <c r="H1533" s="25">
        <v>21.63</v>
      </c>
      <c r="I1533" s="5">
        <v>0.55489999999999995</v>
      </c>
      <c r="J1533" s="2" t="s">
        <v>23</v>
      </c>
      <c r="K1533" s="2" t="s">
        <v>1764</v>
      </c>
      <c r="L1533" s="2" t="s">
        <v>222</v>
      </c>
      <c r="M1533" s="2" t="s">
        <v>223</v>
      </c>
      <c r="N1533" s="2" t="s">
        <v>453</v>
      </c>
      <c r="O1533" s="8"/>
      <c r="P1533" s="2" t="s">
        <v>113</v>
      </c>
      <c r="Q1533" s="2" t="s">
        <v>29</v>
      </c>
      <c r="R1533" t="str">
        <f>LEFT(E1533,3)</f>
        <v>110</v>
      </c>
      <c r="S1533" t="str">
        <f>RIGHT(LEFT(E1533,6),2)</f>
        <v>11</v>
      </c>
      <c r="T1533" t="str">
        <f>CONCATENATE("Q", INT((S1533+2)/3))</f>
        <v>Q4</v>
      </c>
      <c r="U1533" s="7" t="str">
        <f>CONCATENATE(R1533," ",T1533)</f>
        <v>110 Q4</v>
      </c>
    </row>
    <row r="1534" spans="1:21" ht="70" customHeight="1">
      <c r="A1534" s="20" t="s">
        <v>5191</v>
      </c>
      <c r="B1534" s="2" t="s">
        <v>124</v>
      </c>
      <c r="C1534" s="2" t="s">
        <v>1919</v>
      </c>
      <c r="D1534" s="2" t="s">
        <v>126</v>
      </c>
      <c r="E1534" s="2" t="s">
        <v>1917</v>
      </c>
      <c r="F1534" s="14">
        <v>1345</v>
      </c>
      <c r="G1534" s="22">
        <v>33.1</v>
      </c>
      <c r="H1534" s="25">
        <v>44.59</v>
      </c>
      <c r="I1534" s="5">
        <v>0.49180000000000001</v>
      </c>
      <c r="J1534" s="2" t="s">
        <v>23</v>
      </c>
      <c r="K1534" s="2" t="s">
        <v>260</v>
      </c>
      <c r="L1534" s="2" t="s">
        <v>25</v>
      </c>
      <c r="M1534" s="2" t="s">
        <v>26</v>
      </c>
      <c r="N1534" s="2" t="s">
        <v>27</v>
      </c>
      <c r="O1534" s="2">
        <v>170</v>
      </c>
      <c r="P1534" s="2" t="s">
        <v>28</v>
      </c>
      <c r="Q1534" s="2" t="s">
        <v>29</v>
      </c>
      <c r="R1534" t="str">
        <f>LEFT(E1534,3)</f>
        <v>110</v>
      </c>
      <c r="S1534" t="str">
        <f>RIGHT(LEFT(E1534,6),2)</f>
        <v>11</v>
      </c>
      <c r="T1534" t="str">
        <f>CONCATENATE("Q", INT((S1534+2)/3))</f>
        <v>Q4</v>
      </c>
      <c r="U1534" s="7" t="str">
        <f>CONCATENATE(R1534," ",T1534)</f>
        <v>110 Q4</v>
      </c>
    </row>
    <row r="1535" spans="1:21" ht="70" customHeight="1">
      <c r="A1535" s="20" t="s">
        <v>5192</v>
      </c>
      <c r="B1535" s="2" t="s">
        <v>1453</v>
      </c>
      <c r="C1535" s="2" t="s">
        <v>1920</v>
      </c>
      <c r="D1535" s="2" t="s">
        <v>1455</v>
      </c>
      <c r="E1535" s="2" t="s">
        <v>1917</v>
      </c>
      <c r="F1535" s="14">
        <v>1435</v>
      </c>
      <c r="G1535" s="22">
        <v>24.8</v>
      </c>
      <c r="H1535" s="25">
        <v>59.6</v>
      </c>
      <c r="I1535" s="5">
        <v>0.55740000000000001</v>
      </c>
      <c r="J1535" s="2" t="s">
        <v>23</v>
      </c>
      <c r="K1535" s="2" t="s">
        <v>1589</v>
      </c>
      <c r="L1535" s="2" t="s">
        <v>25</v>
      </c>
      <c r="M1535" s="2" t="s">
        <v>26</v>
      </c>
      <c r="N1535" s="2" t="s">
        <v>1228</v>
      </c>
      <c r="O1535" s="2">
        <v>170</v>
      </c>
      <c r="P1535" s="2" t="s">
        <v>236</v>
      </c>
      <c r="Q1535" s="2" t="s">
        <v>29</v>
      </c>
      <c r="R1535" t="str">
        <f>LEFT(E1535,3)</f>
        <v>110</v>
      </c>
      <c r="S1535" t="str">
        <f>RIGHT(LEFT(E1535,6),2)</f>
        <v>11</v>
      </c>
      <c r="T1535" t="str">
        <f>CONCATENATE("Q", INT((S1535+2)/3))</f>
        <v>Q4</v>
      </c>
      <c r="U1535" s="7" t="str">
        <f>CONCATENATE(R1535," ",T1535)</f>
        <v>110 Q4</v>
      </c>
    </row>
    <row r="1536" spans="1:21" ht="70" customHeight="1">
      <c r="A1536" s="20" t="s">
        <v>5193</v>
      </c>
      <c r="B1536" s="2" t="s">
        <v>128</v>
      </c>
      <c r="C1536" s="2" t="s">
        <v>32</v>
      </c>
      <c r="D1536" s="2" t="s">
        <v>130</v>
      </c>
      <c r="E1536" s="2" t="s">
        <v>1917</v>
      </c>
      <c r="F1536" s="14">
        <v>1219</v>
      </c>
      <c r="G1536" s="22">
        <v>27.6</v>
      </c>
      <c r="H1536" s="25">
        <v>44.49</v>
      </c>
      <c r="I1536" s="5">
        <v>0.50619999999999998</v>
      </c>
      <c r="J1536" s="2" t="s">
        <v>23</v>
      </c>
      <c r="K1536" s="2" t="s">
        <v>131</v>
      </c>
      <c r="L1536" s="2" t="s">
        <v>25</v>
      </c>
      <c r="M1536" s="2" t="s">
        <v>26</v>
      </c>
      <c r="N1536" s="2" t="s">
        <v>27</v>
      </c>
      <c r="O1536" s="2">
        <v>185</v>
      </c>
      <c r="P1536" s="2" t="s">
        <v>28</v>
      </c>
      <c r="Q1536" s="2" t="s">
        <v>29</v>
      </c>
      <c r="R1536" t="str">
        <f>LEFT(E1536,3)</f>
        <v>110</v>
      </c>
      <c r="S1536" t="str">
        <f>RIGHT(LEFT(E1536,6),2)</f>
        <v>11</v>
      </c>
      <c r="T1536" t="str">
        <f>CONCATENATE("Q", INT((S1536+2)/3))</f>
        <v>Q4</v>
      </c>
      <c r="U1536" s="7" t="str">
        <f>CONCATENATE(R1536," ",T1536)</f>
        <v>110 Q4</v>
      </c>
    </row>
    <row r="1537" spans="1:21" ht="70" customHeight="1">
      <c r="A1537" s="20" t="s">
        <v>5194</v>
      </c>
      <c r="B1537" s="2" t="s">
        <v>128</v>
      </c>
      <c r="C1537" s="2" t="s">
        <v>32</v>
      </c>
      <c r="D1537" s="2" t="s">
        <v>130</v>
      </c>
      <c r="E1537" s="2" t="s">
        <v>1917</v>
      </c>
      <c r="F1537" s="14">
        <v>1204</v>
      </c>
      <c r="G1537" s="22">
        <v>27</v>
      </c>
      <c r="H1537" s="25">
        <v>44.99</v>
      </c>
      <c r="I1537" s="5">
        <v>0.50060000000000004</v>
      </c>
      <c r="J1537" s="2" t="s">
        <v>23</v>
      </c>
      <c r="K1537" s="2" t="s">
        <v>654</v>
      </c>
      <c r="L1537" s="2" t="s">
        <v>25</v>
      </c>
      <c r="M1537" s="2" t="s">
        <v>26</v>
      </c>
      <c r="N1537" s="2" t="s">
        <v>27</v>
      </c>
      <c r="O1537" s="2">
        <v>193</v>
      </c>
      <c r="P1537" s="2" t="s">
        <v>28</v>
      </c>
      <c r="Q1537" s="2" t="s">
        <v>29</v>
      </c>
      <c r="R1537" t="str">
        <f>LEFT(E1537,3)</f>
        <v>110</v>
      </c>
      <c r="S1537" t="str">
        <f>RIGHT(LEFT(E1537,6),2)</f>
        <v>11</v>
      </c>
      <c r="T1537" t="str">
        <f>CONCATENATE("Q", INT((S1537+2)/3))</f>
        <v>Q4</v>
      </c>
      <c r="U1537" s="7" t="str">
        <f>CONCATENATE(R1537," ",T1537)</f>
        <v>110 Q4</v>
      </c>
    </row>
    <row r="1538" spans="1:21" ht="70" customHeight="1">
      <c r="A1538" s="20" t="s">
        <v>5195</v>
      </c>
      <c r="B1538" s="2" t="s">
        <v>128</v>
      </c>
      <c r="C1538" s="2" t="s">
        <v>625</v>
      </c>
      <c r="D1538" s="2" t="s">
        <v>130</v>
      </c>
      <c r="E1538" s="2" t="s">
        <v>1917</v>
      </c>
      <c r="F1538" s="14">
        <v>935</v>
      </c>
      <c r="G1538" s="22">
        <v>26.7</v>
      </c>
      <c r="H1538" s="25">
        <v>35.659999999999997</v>
      </c>
      <c r="I1538" s="5">
        <v>0.49909999999999999</v>
      </c>
      <c r="J1538" s="2" t="s">
        <v>23</v>
      </c>
      <c r="K1538" s="2" t="s">
        <v>509</v>
      </c>
      <c r="L1538" s="2" t="s">
        <v>25</v>
      </c>
      <c r="M1538" s="2" t="s">
        <v>26</v>
      </c>
      <c r="N1538" s="2" t="s">
        <v>112</v>
      </c>
      <c r="O1538" s="2">
        <v>184</v>
      </c>
      <c r="P1538" s="2" t="s">
        <v>28</v>
      </c>
      <c r="Q1538" s="2" t="s">
        <v>29</v>
      </c>
      <c r="R1538" t="str">
        <f>LEFT(E1538,3)</f>
        <v>110</v>
      </c>
      <c r="S1538" t="str">
        <f>RIGHT(LEFT(E1538,6),2)</f>
        <v>11</v>
      </c>
      <c r="T1538" t="str">
        <f>CONCATENATE("Q", INT((S1538+2)/3))</f>
        <v>Q4</v>
      </c>
      <c r="U1538" s="7" t="str">
        <f>CONCATENATE(R1538," ",T1538)</f>
        <v>110 Q4</v>
      </c>
    </row>
    <row r="1539" spans="1:21" ht="70" customHeight="1">
      <c r="A1539" s="20" t="s">
        <v>5196</v>
      </c>
      <c r="B1539" s="2" t="s">
        <v>128</v>
      </c>
      <c r="C1539" s="2" t="s">
        <v>1222</v>
      </c>
      <c r="D1539" s="2" t="s">
        <v>130</v>
      </c>
      <c r="E1539" s="2" t="s">
        <v>1917</v>
      </c>
      <c r="F1539" s="14">
        <v>1002</v>
      </c>
      <c r="G1539" s="22">
        <v>28.2</v>
      </c>
      <c r="H1539" s="25">
        <v>36.11</v>
      </c>
      <c r="I1539" s="5">
        <v>0.48509999999999998</v>
      </c>
      <c r="J1539" s="2" t="s">
        <v>23</v>
      </c>
      <c r="K1539" s="2" t="s">
        <v>357</v>
      </c>
      <c r="L1539" s="2" t="s">
        <v>25</v>
      </c>
      <c r="M1539" s="2" t="s">
        <v>26</v>
      </c>
      <c r="N1539" s="2" t="s">
        <v>50</v>
      </c>
      <c r="O1539" s="2">
        <v>195</v>
      </c>
      <c r="P1539" s="2" t="s">
        <v>28</v>
      </c>
      <c r="Q1539" s="2" t="s">
        <v>29</v>
      </c>
      <c r="R1539" t="str">
        <f>LEFT(E1539,3)</f>
        <v>110</v>
      </c>
      <c r="S1539" t="str">
        <f>RIGHT(LEFT(E1539,6),2)</f>
        <v>11</v>
      </c>
      <c r="T1539" t="str">
        <f>CONCATENATE("Q", INT((S1539+2)/3))</f>
        <v>Q4</v>
      </c>
      <c r="U1539" s="7" t="str">
        <f>CONCATENATE(R1539," ",T1539)</f>
        <v>110 Q4</v>
      </c>
    </row>
    <row r="1540" spans="1:21" ht="70" customHeight="1">
      <c r="A1540" s="20" t="s">
        <v>5197</v>
      </c>
      <c r="B1540" s="2" t="s">
        <v>108</v>
      </c>
      <c r="C1540" s="2" t="s">
        <v>1921</v>
      </c>
      <c r="D1540" s="2" t="s">
        <v>110</v>
      </c>
      <c r="E1540" s="2" t="s">
        <v>1917</v>
      </c>
      <c r="F1540" s="14">
        <v>1008</v>
      </c>
      <c r="G1540" s="22">
        <v>29.4</v>
      </c>
      <c r="H1540" s="25">
        <v>40.76</v>
      </c>
      <c r="I1540" s="5">
        <v>0.38919999999999999</v>
      </c>
      <c r="J1540" s="2" t="s">
        <v>23</v>
      </c>
      <c r="K1540" s="2" t="s">
        <v>1922</v>
      </c>
      <c r="L1540" s="2" t="s">
        <v>25</v>
      </c>
      <c r="M1540" s="2" t="s">
        <v>26</v>
      </c>
      <c r="N1540" s="2" t="s">
        <v>46</v>
      </c>
      <c r="O1540" s="2">
        <v>210</v>
      </c>
      <c r="P1540" s="2" t="s">
        <v>113</v>
      </c>
      <c r="Q1540" s="2" t="s">
        <v>29</v>
      </c>
      <c r="R1540" t="str">
        <f>LEFT(E1540,3)</f>
        <v>110</v>
      </c>
      <c r="S1540" t="str">
        <f>RIGHT(LEFT(E1540,6),2)</f>
        <v>11</v>
      </c>
      <c r="T1540" t="str">
        <f>CONCATENATE("Q", INT((S1540+2)/3))</f>
        <v>Q4</v>
      </c>
      <c r="U1540" s="7" t="str">
        <f>CONCATENATE(R1540," ",T1540)</f>
        <v>110 Q4</v>
      </c>
    </row>
    <row r="1541" spans="1:21" ht="70" customHeight="1">
      <c r="A1541" s="20" t="s">
        <v>5198</v>
      </c>
      <c r="B1541" s="2" t="s">
        <v>1923</v>
      </c>
      <c r="C1541" s="2" t="s">
        <v>419</v>
      </c>
      <c r="D1541" s="2" t="s">
        <v>1924</v>
      </c>
      <c r="E1541" s="2" t="s">
        <v>1917</v>
      </c>
      <c r="F1541" s="14">
        <v>935</v>
      </c>
      <c r="G1541" s="22">
        <v>27.4</v>
      </c>
      <c r="H1541" s="25">
        <v>36.42</v>
      </c>
      <c r="I1541" s="5">
        <v>0.47299999999999998</v>
      </c>
      <c r="J1541" s="2" t="s">
        <v>23</v>
      </c>
      <c r="K1541" s="2" t="s">
        <v>696</v>
      </c>
      <c r="L1541" s="2" t="s">
        <v>25</v>
      </c>
      <c r="M1541" s="2" t="s">
        <v>26</v>
      </c>
      <c r="N1541" s="2" t="s">
        <v>50</v>
      </c>
      <c r="O1541" s="2">
        <v>180</v>
      </c>
      <c r="P1541" s="2" t="s">
        <v>28</v>
      </c>
      <c r="Q1541" s="2" t="s">
        <v>29</v>
      </c>
      <c r="R1541" t="str">
        <f>LEFT(E1541,3)</f>
        <v>110</v>
      </c>
      <c r="S1541" t="str">
        <f>RIGHT(LEFT(E1541,6),2)</f>
        <v>11</v>
      </c>
      <c r="T1541" t="str">
        <f>CONCATENATE("Q", INT((S1541+2)/3))</f>
        <v>Q4</v>
      </c>
      <c r="U1541" s="7" t="str">
        <f>CONCATENATE(R1541," ",T1541)</f>
        <v>110 Q4</v>
      </c>
    </row>
    <row r="1542" spans="1:21" ht="70" customHeight="1">
      <c r="A1542" s="20" t="s">
        <v>5199</v>
      </c>
      <c r="B1542" s="2" t="s">
        <v>84</v>
      </c>
      <c r="C1542" s="2" t="s">
        <v>1925</v>
      </c>
      <c r="D1542" s="2" t="s">
        <v>86</v>
      </c>
      <c r="E1542" s="2" t="s">
        <v>1917</v>
      </c>
      <c r="F1542" s="14">
        <v>1039</v>
      </c>
      <c r="G1542" s="22">
        <v>32.5</v>
      </c>
      <c r="H1542" s="25">
        <v>36.24</v>
      </c>
      <c r="I1542" s="5">
        <v>0.43409999999999999</v>
      </c>
      <c r="J1542" s="2" t="s">
        <v>23</v>
      </c>
      <c r="K1542" s="2" t="s">
        <v>429</v>
      </c>
      <c r="L1542" s="2" t="s">
        <v>25</v>
      </c>
      <c r="M1542" s="2" t="s">
        <v>26</v>
      </c>
      <c r="N1542" s="2" t="s">
        <v>50</v>
      </c>
      <c r="O1542" s="2">
        <v>170</v>
      </c>
      <c r="P1542" s="2" t="s">
        <v>28</v>
      </c>
      <c r="Q1542" s="2" t="s">
        <v>29</v>
      </c>
      <c r="R1542" t="str">
        <f>LEFT(E1542,3)</f>
        <v>110</v>
      </c>
      <c r="S1542" t="str">
        <f>RIGHT(LEFT(E1542,6),2)</f>
        <v>11</v>
      </c>
      <c r="T1542" t="str">
        <f>CONCATENATE("Q", INT((S1542+2)/3))</f>
        <v>Q4</v>
      </c>
      <c r="U1542" s="7" t="str">
        <f>CONCATENATE(R1542," ",T1542)</f>
        <v>110 Q4</v>
      </c>
    </row>
    <row r="1543" spans="1:21" ht="70" customHeight="1">
      <c r="A1543" s="20" t="s">
        <v>5200</v>
      </c>
      <c r="B1543" s="2" t="s">
        <v>84</v>
      </c>
      <c r="C1543" s="2" t="s">
        <v>1926</v>
      </c>
      <c r="D1543" s="2" t="s">
        <v>86</v>
      </c>
      <c r="E1543" s="2" t="s">
        <v>1917</v>
      </c>
      <c r="F1543" s="14">
        <v>1522</v>
      </c>
      <c r="G1543" s="22">
        <v>31.6</v>
      </c>
      <c r="H1543" s="25">
        <v>51.62</v>
      </c>
      <c r="I1543" s="5">
        <v>0.42909999999999998</v>
      </c>
      <c r="J1543" s="2" t="s">
        <v>23</v>
      </c>
      <c r="K1543" s="2" t="s">
        <v>1072</v>
      </c>
      <c r="L1543" s="2" t="s">
        <v>25</v>
      </c>
      <c r="M1543" s="2" t="s">
        <v>26</v>
      </c>
      <c r="N1543" s="2" t="s">
        <v>27</v>
      </c>
      <c r="O1543" s="2">
        <v>190</v>
      </c>
      <c r="P1543" s="2" t="s">
        <v>28</v>
      </c>
      <c r="Q1543" s="2" t="s">
        <v>29</v>
      </c>
      <c r="R1543" t="str">
        <f>LEFT(E1543,3)</f>
        <v>110</v>
      </c>
      <c r="S1543" t="str">
        <f>RIGHT(LEFT(E1543,6),2)</f>
        <v>11</v>
      </c>
      <c r="T1543" t="str">
        <f>CONCATENATE("Q", INT((S1543+2)/3))</f>
        <v>Q4</v>
      </c>
      <c r="U1543" s="7" t="str">
        <f>CONCATENATE(R1543," ",T1543)</f>
        <v>110 Q4</v>
      </c>
    </row>
    <row r="1544" spans="1:21" ht="70" customHeight="1">
      <c r="A1544" s="20" t="s">
        <v>5201</v>
      </c>
      <c r="B1544" s="2" t="s">
        <v>1476</v>
      </c>
      <c r="C1544" s="2" t="s">
        <v>1927</v>
      </c>
      <c r="D1544" s="2" t="s">
        <v>1478</v>
      </c>
      <c r="E1544" s="2" t="s">
        <v>1917</v>
      </c>
      <c r="F1544" s="14">
        <v>1622</v>
      </c>
      <c r="G1544" s="22">
        <v>32.4</v>
      </c>
      <c r="H1544" s="25">
        <v>51.79</v>
      </c>
      <c r="I1544" s="5">
        <v>0.50349999999999995</v>
      </c>
      <c r="J1544" s="2" t="s">
        <v>23</v>
      </c>
      <c r="K1544" s="2" t="s">
        <v>34</v>
      </c>
      <c r="L1544" s="2" t="s">
        <v>25</v>
      </c>
      <c r="M1544" s="2" t="s">
        <v>117</v>
      </c>
      <c r="N1544" s="2" t="s">
        <v>41</v>
      </c>
      <c r="O1544" s="2">
        <v>185</v>
      </c>
      <c r="P1544" s="2" t="s">
        <v>28</v>
      </c>
      <c r="Q1544" s="2" t="s">
        <v>29</v>
      </c>
      <c r="R1544" t="str">
        <f>LEFT(E1544,3)</f>
        <v>110</v>
      </c>
      <c r="S1544" t="str">
        <f>RIGHT(LEFT(E1544,6),2)</f>
        <v>11</v>
      </c>
      <c r="T1544" t="str">
        <f>CONCATENATE("Q", INT((S1544+2)/3))</f>
        <v>Q4</v>
      </c>
      <c r="U1544" s="7" t="str">
        <f>CONCATENATE(R1544," ",T1544)</f>
        <v>110 Q4</v>
      </c>
    </row>
    <row r="1545" spans="1:21" ht="70" customHeight="1">
      <c r="A1545" s="20" t="s">
        <v>5202</v>
      </c>
      <c r="B1545" s="2" t="s">
        <v>1476</v>
      </c>
      <c r="C1545" s="2" t="s">
        <v>159</v>
      </c>
      <c r="D1545" s="2" t="s">
        <v>1478</v>
      </c>
      <c r="E1545" s="2" t="s">
        <v>1917</v>
      </c>
      <c r="F1545" s="14">
        <v>1442</v>
      </c>
      <c r="G1545" s="22">
        <v>33</v>
      </c>
      <c r="H1545" s="25">
        <v>45.52</v>
      </c>
      <c r="I1545" s="5">
        <v>0.48630000000000001</v>
      </c>
      <c r="J1545" s="2" t="s">
        <v>23</v>
      </c>
      <c r="K1545" s="2" t="s">
        <v>33</v>
      </c>
      <c r="L1545" s="2" t="s">
        <v>25</v>
      </c>
      <c r="M1545" s="2" t="s">
        <v>117</v>
      </c>
      <c r="N1545" s="2" t="s">
        <v>27</v>
      </c>
      <c r="O1545" s="2">
        <v>185</v>
      </c>
      <c r="P1545" s="2" t="s">
        <v>28</v>
      </c>
      <c r="Q1545" s="2" t="s">
        <v>29</v>
      </c>
      <c r="R1545" t="str">
        <f>LEFT(E1545,3)</f>
        <v>110</v>
      </c>
      <c r="S1545" t="str">
        <f>RIGHT(LEFT(E1545,6),2)</f>
        <v>11</v>
      </c>
      <c r="T1545" t="str">
        <f>CONCATENATE("Q", INT((S1545+2)/3))</f>
        <v>Q4</v>
      </c>
      <c r="U1545" s="7" t="str">
        <f>CONCATENATE(R1545," ",T1545)</f>
        <v>110 Q4</v>
      </c>
    </row>
    <row r="1546" spans="1:21" ht="70" customHeight="1">
      <c r="A1546" s="20" t="s">
        <v>5203</v>
      </c>
      <c r="B1546" s="2" t="s">
        <v>1476</v>
      </c>
      <c r="C1546" s="2" t="s">
        <v>1928</v>
      </c>
      <c r="D1546" s="2" t="s">
        <v>1478</v>
      </c>
      <c r="E1546" s="2" t="s">
        <v>1917</v>
      </c>
      <c r="F1546" s="14">
        <v>1118</v>
      </c>
      <c r="G1546" s="22">
        <v>32.5</v>
      </c>
      <c r="H1546" s="25">
        <v>36.119999999999997</v>
      </c>
      <c r="I1546" s="5">
        <v>0.48170000000000002</v>
      </c>
      <c r="J1546" s="2" t="s">
        <v>23</v>
      </c>
      <c r="K1546" s="2" t="s">
        <v>30</v>
      </c>
      <c r="L1546" s="2" t="s">
        <v>25</v>
      </c>
      <c r="M1546" s="2" t="s">
        <v>117</v>
      </c>
      <c r="N1546" s="2" t="s">
        <v>50</v>
      </c>
      <c r="O1546" s="2">
        <v>185</v>
      </c>
      <c r="P1546" s="2" t="s">
        <v>28</v>
      </c>
      <c r="Q1546" s="2" t="s">
        <v>29</v>
      </c>
      <c r="R1546" t="str">
        <f>LEFT(E1546,3)</f>
        <v>110</v>
      </c>
      <c r="S1546" t="str">
        <f>RIGHT(LEFT(E1546,6),2)</f>
        <v>11</v>
      </c>
      <c r="T1546" t="str">
        <f>CONCATENATE("Q", INT((S1546+2)/3))</f>
        <v>Q4</v>
      </c>
      <c r="U1546" s="7" t="str">
        <f>CONCATENATE(R1546," ",T1546)</f>
        <v>110 Q4</v>
      </c>
    </row>
    <row r="1547" spans="1:21" ht="70" customHeight="1">
      <c r="A1547" s="20" t="s">
        <v>5204</v>
      </c>
      <c r="B1547" s="2" t="s">
        <v>214</v>
      </c>
      <c r="C1547" s="2" t="s">
        <v>1929</v>
      </c>
      <c r="D1547" s="2" t="s">
        <v>160</v>
      </c>
      <c r="E1547" s="2" t="s">
        <v>1917</v>
      </c>
      <c r="F1547" s="14">
        <v>1208</v>
      </c>
      <c r="G1547" s="22">
        <v>26.4</v>
      </c>
      <c r="H1547" s="25">
        <v>47.06</v>
      </c>
      <c r="I1547" s="5">
        <v>0.49209999999999998</v>
      </c>
      <c r="J1547" s="2" t="s">
        <v>23</v>
      </c>
      <c r="K1547" s="2" t="s">
        <v>34</v>
      </c>
      <c r="L1547" s="2" t="s">
        <v>25</v>
      </c>
      <c r="M1547" s="2" t="s">
        <v>26</v>
      </c>
      <c r="N1547" s="2" t="s">
        <v>27</v>
      </c>
      <c r="O1547" s="2">
        <v>200</v>
      </c>
      <c r="P1547" s="2" t="s">
        <v>28</v>
      </c>
      <c r="Q1547" s="2" t="s">
        <v>29</v>
      </c>
      <c r="R1547" t="str">
        <f>LEFT(E1547,3)</f>
        <v>110</v>
      </c>
      <c r="S1547" t="str">
        <f>RIGHT(LEFT(E1547,6),2)</f>
        <v>11</v>
      </c>
      <c r="T1547" t="str">
        <f>CONCATENATE("Q", INT((S1547+2)/3))</f>
        <v>Q4</v>
      </c>
      <c r="U1547" s="7" t="str">
        <f>CONCATENATE(R1547," ",T1547)</f>
        <v>110 Q4</v>
      </c>
    </row>
    <row r="1548" spans="1:21" ht="70" customHeight="1">
      <c r="A1548" s="20" t="s">
        <v>5205</v>
      </c>
      <c r="B1548" s="2" t="s">
        <v>95</v>
      </c>
      <c r="C1548" s="2" t="s">
        <v>1930</v>
      </c>
      <c r="D1548" s="2" t="s">
        <v>97</v>
      </c>
      <c r="E1548" s="2" t="s">
        <v>1917</v>
      </c>
      <c r="F1548" s="14">
        <v>1240</v>
      </c>
      <c r="G1548" s="22">
        <v>26</v>
      </c>
      <c r="H1548" s="25">
        <v>47.56</v>
      </c>
      <c r="I1548" s="5">
        <v>0.51749999999999996</v>
      </c>
      <c r="J1548" s="2" t="s">
        <v>23</v>
      </c>
      <c r="K1548" s="2" t="s">
        <v>162</v>
      </c>
      <c r="L1548" s="2" t="s">
        <v>25</v>
      </c>
      <c r="M1548" s="2" t="s">
        <v>26</v>
      </c>
      <c r="N1548" s="2" t="s">
        <v>27</v>
      </c>
      <c r="O1548" s="2">
        <v>205</v>
      </c>
      <c r="P1548" s="2" t="s">
        <v>28</v>
      </c>
      <c r="Q1548" s="2" t="s">
        <v>29</v>
      </c>
      <c r="R1548" t="str">
        <f>LEFT(E1548,3)</f>
        <v>110</v>
      </c>
      <c r="S1548" t="str">
        <f>RIGHT(LEFT(E1548,6),2)</f>
        <v>11</v>
      </c>
      <c r="T1548" t="str">
        <f>CONCATENATE("Q", INT((S1548+2)/3))</f>
        <v>Q4</v>
      </c>
      <c r="U1548" s="7" t="str">
        <f>CONCATENATE(R1548," ",T1548)</f>
        <v>110 Q4</v>
      </c>
    </row>
    <row r="1549" spans="1:21" ht="70" customHeight="1">
      <c r="A1549" s="20" t="s">
        <v>5206</v>
      </c>
      <c r="B1549" s="2" t="s">
        <v>95</v>
      </c>
      <c r="C1549" s="2" t="s">
        <v>1931</v>
      </c>
      <c r="D1549" s="2" t="s">
        <v>97</v>
      </c>
      <c r="E1549" s="2" t="s">
        <v>1917</v>
      </c>
      <c r="F1549" s="14">
        <v>1253</v>
      </c>
      <c r="G1549" s="22">
        <v>26.5</v>
      </c>
      <c r="H1549" s="25">
        <v>47.55</v>
      </c>
      <c r="I1549" s="5">
        <v>0.48420000000000002</v>
      </c>
      <c r="J1549" s="2" t="s">
        <v>23</v>
      </c>
      <c r="K1549" s="2" t="s">
        <v>162</v>
      </c>
      <c r="L1549" s="2" t="s">
        <v>25</v>
      </c>
      <c r="M1549" s="2" t="s">
        <v>26</v>
      </c>
      <c r="N1549" s="2" t="s">
        <v>27</v>
      </c>
      <c r="O1549" s="2">
        <v>200</v>
      </c>
      <c r="P1549" s="2" t="s">
        <v>28</v>
      </c>
      <c r="Q1549" s="2" t="s">
        <v>29</v>
      </c>
      <c r="R1549" t="str">
        <f>LEFT(E1549,3)</f>
        <v>110</v>
      </c>
      <c r="S1549" t="str">
        <f>RIGHT(LEFT(E1549,6),2)</f>
        <v>11</v>
      </c>
      <c r="T1549" t="str">
        <f>CONCATENATE("Q", INT((S1549+2)/3))</f>
        <v>Q4</v>
      </c>
      <c r="U1549" s="7" t="str">
        <f>CONCATENATE(R1549," ",T1549)</f>
        <v>110 Q4</v>
      </c>
    </row>
    <row r="1550" spans="1:21" ht="70" customHeight="1">
      <c r="A1550" s="20" t="s">
        <v>5207</v>
      </c>
      <c r="B1550" s="2" t="s">
        <v>102</v>
      </c>
      <c r="C1550" s="2" t="s">
        <v>1932</v>
      </c>
      <c r="D1550" s="2" t="s">
        <v>104</v>
      </c>
      <c r="E1550" s="2" t="s">
        <v>1933</v>
      </c>
      <c r="F1550" s="14">
        <v>1340</v>
      </c>
      <c r="G1550" s="22">
        <v>32.700000000000003</v>
      </c>
      <c r="H1550" s="25">
        <v>43.38</v>
      </c>
      <c r="I1550" s="5">
        <v>0.50080000000000002</v>
      </c>
      <c r="J1550" s="2" t="s">
        <v>23</v>
      </c>
      <c r="K1550" s="2" t="s">
        <v>53</v>
      </c>
      <c r="L1550" s="2" t="s">
        <v>25</v>
      </c>
      <c r="M1550" s="2" t="s">
        <v>26</v>
      </c>
      <c r="N1550" s="2" t="s">
        <v>107</v>
      </c>
      <c r="O1550" s="2">
        <v>200</v>
      </c>
      <c r="P1550" s="2" t="s">
        <v>28</v>
      </c>
      <c r="Q1550" s="2" t="s">
        <v>29</v>
      </c>
      <c r="R1550" t="str">
        <f>LEFT(E1550,3)</f>
        <v>110</v>
      </c>
      <c r="S1550" t="str">
        <f>RIGHT(LEFT(E1550,6),2)</f>
        <v>11</v>
      </c>
      <c r="T1550" t="str">
        <f>CONCATENATE("Q", INT((S1550+2)/3))</f>
        <v>Q4</v>
      </c>
      <c r="U1550" s="7" t="str">
        <f>CONCATENATE(R1550," ",T1550)</f>
        <v>110 Q4</v>
      </c>
    </row>
    <row r="1551" spans="1:21" ht="70" customHeight="1">
      <c r="A1551" s="20" t="s">
        <v>5208</v>
      </c>
      <c r="B1551" s="2" t="s">
        <v>191</v>
      </c>
      <c r="C1551" s="2" t="s">
        <v>1934</v>
      </c>
      <c r="D1551" s="2" t="s">
        <v>193</v>
      </c>
      <c r="E1551" s="2" t="s">
        <v>1933</v>
      </c>
      <c r="F1551" s="14">
        <v>1306</v>
      </c>
      <c r="G1551" s="22">
        <v>31</v>
      </c>
      <c r="H1551" s="25">
        <v>48.5</v>
      </c>
      <c r="I1551" s="5">
        <v>0.4516</v>
      </c>
      <c r="J1551" s="2" t="s">
        <v>23</v>
      </c>
      <c r="K1551" s="2" t="s">
        <v>72</v>
      </c>
      <c r="L1551" s="2" t="s">
        <v>25</v>
      </c>
      <c r="M1551" s="2" t="s">
        <v>26</v>
      </c>
      <c r="N1551" s="2" t="s">
        <v>27</v>
      </c>
      <c r="O1551" s="2">
        <v>200</v>
      </c>
      <c r="P1551" s="2" t="s">
        <v>28</v>
      </c>
      <c r="Q1551" s="2" t="s">
        <v>29</v>
      </c>
      <c r="R1551" t="str">
        <f>LEFT(E1551,3)</f>
        <v>110</v>
      </c>
      <c r="S1551" t="str">
        <f>RIGHT(LEFT(E1551,6),2)</f>
        <v>11</v>
      </c>
      <c r="T1551" t="str">
        <f>CONCATENATE("Q", INT((S1551+2)/3))</f>
        <v>Q4</v>
      </c>
      <c r="U1551" s="7" t="str">
        <f>CONCATENATE(R1551," ",T1551)</f>
        <v>110 Q4</v>
      </c>
    </row>
    <row r="1552" spans="1:21" ht="70" customHeight="1">
      <c r="A1552" s="20" t="s">
        <v>5209</v>
      </c>
      <c r="B1552" s="2" t="s">
        <v>287</v>
      </c>
      <c r="C1552" s="2" t="s">
        <v>419</v>
      </c>
      <c r="D1552" s="2" t="s">
        <v>288</v>
      </c>
      <c r="E1552" s="2" t="s">
        <v>1933</v>
      </c>
      <c r="F1552" s="14">
        <v>966</v>
      </c>
      <c r="G1552" s="22">
        <v>25.6</v>
      </c>
      <c r="H1552" s="25">
        <v>38.090000000000003</v>
      </c>
      <c r="I1552" s="5">
        <v>0.44059999999999999</v>
      </c>
      <c r="J1552" s="2" t="s">
        <v>23</v>
      </c>
      <c r="K1552" s="2" t="s">
        <v>80</v>
      </c>
      <c r="L1552" s="2" t="s">
        <v>25</v>
      </c>
      <c r="M1552" s="2" t="s">
        <v>26</v>
      </c>
      <c r="N1552" s="2" t="s">
        <v>112</v>
      </c>
      <c r="O1552" s="2">
        <v>210</v>
      </c>
      <c r="P1552" s="2" t="s">
        <v>28</v>
      </c>
      <c r="Q1552" s="2" t="s">
        <v>29</v>
      </c>
      <c r="R1552" t="str">
        <f>LEFT(E1552,3)</f>
        <v>110</v>
      </c>
      <c r="S1552" t="str">
        <f>RIGHT(LEFT(E1552,6),2)</f>
        <v>11</v>
      </c>
      <c r="T1552" t="str">
        <f>CONCATENATE("Q", INT((S1552+2)/3))</f>
        <v>Q4</v>
      </c>
      <c r="U1552" s="7" t="str">
        <f>CONCATENATE(R1552," ",T1552)</f>
        <v>110 Q4</v>
      </c>
    </row>
    <row r="1553" spans="1:21" ht="70" customHeight="1">
      <c r="A1553" s="20" t="s">
        <v>5210</v>
      </c>
      <c r="B1553" s="2" t="s">
        <v>1453</v>
      </c>
      <c r="C1553" s="2" t="s">
        <v>380</v>
      </c>
      <c r="D1553" s="2" t="s">
        <v>1455</v>
      </c>
      <c r="E1553" s="2" t="s">
        <v>1933</v>
      </c>
      <c r="F1553" s="14">
        <v>1031</v>
      </c>
      <c r="G1553" s="22">
        <v>31.1</v>
      </c>
      <c r="H1553" s="25">
        <v>36.39</v>
      </c>
      <c r="I1553" s="5">
        <v>0.48130000000000001</v>
      </c>
      <c r="J1553" s="2" t="s">
        <v>23</v>
      </c>
      <c r="K1553" s="2" t="s">
        <v>1585</v>
      </c>
      <c r="L1553" s="2" t="s">
        <v>25</v>
      </c>
      <c r="M1553" s="2" t="s">
        <v>26</v>
      </c>
      <c r="N1553" s="2" t="s">
        <v>50</v>
      </c>
      <c r="O1553" s="2">
        <v>150</v>
      </c>
      <c r="P1553" s="2" t="s">
        <v>28</v>
      </c>
      <c r="Q1553" s="2" t="s">
        <v>29</v>
      </c>
      <c r="R1553" t="str">
        <f>LEFT(E1553,3)</f>
        <v>110</v>
      </c>
      <c r="S1553" t="str">
        <f>RIGHT(LEFT(E1553,6),2)</f>
        <v>11</v>
      </c>
      <c r="T1553" t="str">
        <f>CONCATENATE("Q", INT((S1553+2)/3))</f>
        <v>Q4</v>
      </c>
      <c r="U1553" s="7" t="str">
        <f>CONCATENATE(R1553," ",T1553)</f>
        <v>110 Q4</v>
      </c>
    </row>
    <row r="1554" spans="1:21" ht="70" customHeight="1">
      <c r="A1554" s="20" t="s">
        <v>5211</v>
      </c>
      <c r="B1554" s="2" t="s">
        <v>1453</v>
      </c>
      <c r="C1554" s="2" t="s">
        <v>402</v>
      </c>
      <c r="D1554" s="2" t="s">
        <v>1455</v>
      </c>
      <c r="E1554" s="2" t="s">
        <v>1933</v>
      </c>
      <c r="F1554" s="14">
        <v>848</v>
      </c>
      <c r="G1554" s="22">
        <v>25.1</v>
      </c>
      <c r="H1554" s="25">
        <v>36.24</v>
      </c>
      <c r="I1554" s="5">
        <v>0.4476</v>
      </c>
      <c r="J1554" s="2" t="s">
        <v>23</v>
      </c>
      <c r="K1554" s="2" t="s">
        <v>1488</v>
      </c>
      <c r="L1554" s="2" t="s">
        <v>25</v>
      </c>
      <c r="M1554" s="2" t="s">
        <v>26</v>
      </c>
      <c r="N1554" s="2" t="s">
        <v>453</v>
      </c>
      <c r="O1554" s="2">
        <v>155</v>
      </c>
      <c r="P1554" s="2" t="s">
        <v>113</v>
      </c>
      <c r="Q1554" s="2" t="s">
        <v>29</v>
      </c>
      <c r="R1554" t="str">
        <f>LEFT(E1554,3)</f>
        <v>110</v>
      </c>
      <c r="S1554" t="str">
        <f>RIGHT(LEFT(E1554,6),2)</f>
        <v>11</v>
      </c>
      <c r="T1554" t="str">
        <f>CONCATENATE("Q", INT((S1554+2)/3))</f>
        <v>Q4</v>
      </c>
      <c r="U1554" s="7" t="str">
        <f>CONCATENATE(R1554," ",T1554)</f>
        <v>110 Q4</v>
      </c>
    </row>
    <row r="1555" spans="1:21" ht="70" customHeight="1">
      <c r="A1555" s="20" t="s">
        <v>5212</v>
      </c>
      <c r="B1555" s="2" t="s">
        <v>1453</v>
      </c>
      <c r="C1555" s="2" t="s">
        <v>1935</v>
      </c>
      <c r="D1555" s="2" t="s">
        <v>1455</v>
      </c>
      <c r="E1555" s="2" t="s">
        <v>1933</v>
      </c>
      <c r="F1555" s="14">
        <v>863</v>
      </c>
      <c r="G1555" s="22">
        <v>25.1</v>
      </c>
      <c r="H1555" s="25">
        <v>36.24</v>
      </c>
      <c r="I1555" s="5">
        <v>0.4476</v>
      </c>
      <c r="J1555" s="2" t="s">
        <v>23</v>
      </c>
      <c r="K1555" s="2" t="s">
        <v>1587</v>
      </c>
      <c r="L1555" s="2" t="s">
        <v>25</v>
      </c>
      <c r="M1555" s="2" t="s">
        <v>26</v>
      </c>
      <c r="N1555" s="2" t="s">
        <v>453</v>
      </c>
      <c r="O1555" s="2">
        <v>170</v>
      </c>
      <c r="P1555" s="2" t="s">
        <v>113</v>
      </c>
      <c r="Q1555" s="2" t="s">
        <v>29</v>
      </c>
      <c r="R1555" t="str">
        <f>LEFT(E1555,3)</f>
        <v>110</v>
      </c>
      <c r="S1555" t="str">
        <f>RIGHT(LEFT(E1555,6),2)</f>
        <v>11</v>
      </c>
      <c r="T1555" t="str">
        <f>CONCATENATE("Q", INT((S1555+2)/3))</f>
        <v>Q4</v>
      </c>
      <c r="U1555" s="7" t="str">
        <f>CONCATENATE(R1555," ",T1555)</f>
        <v>110 Q4</v>
      </c>
    </row>
    <row r="1556" spans="1:21" ht="70" customHeight="1">
      <c r="A1556" s="20" t="s">
        <v>5213</v>
      </c>
      <c r="B1556" s="2" t="s">
        <v>1453</v>
      </c>
      <c r="C1556" s="2" t="s">
        <v>1936</v>
      </c>
      <c r="D1556" s="2" t="s">
        <v>1455</v>
      </c>
      <c r="E1556" s="2" t="s">
        <v>1933</v>
      </c>
      <c r="F1556" s="14">
        <v>855</v>
      </c>
      <c r="G1556" s="22">
        <v>25.2</v>
      </c>
      <c r="H1556" s="25">
        <v>35.83</v>
      </c>
      <c r="I1556" s="5">
        <v>0.4461</v>
      </c>
      <c r="J1556" s="2" t="s">
        <v>23</v>
      </c>
      <c r="K1556" s="2" t="s">
        <v>1522</v>
      </c>
      <c r="L1556" s="2" t="s">
        <v>25</v>
      </c>
      <c r="M1556" s="2" t="s">
        <v>26</v>
      </c>
      <c r="N1556" s="2" t="s">
        <v>453</v>
      </c>
      <c r="O1556" s="2">
        <v>170</v>
      </c>
      <c r="P1556" s="2" t="s">
        <v>113</v>
      </c>
      <c r="Q1556" s="2" t="s">
        <v>29</v>
      </c>
      <c r="R1556" t="str">
        <f>LEFT(E1556,3)</f>
        <v>110</v>
      </c>
      <c r="S1556" t="str">
        <f>RIGHT(LEFT(E1556,6),2)</f>
        <v>11</v>
      </c>
      <c r="T1556" t="str">
        <f>CONCATENATE("Q", INT((S1556+2)/3))</f>
        <v>Q4</v>
      </c>
      <c r="U1556" s="7" t="str">
        <f>CONCATENATE(R1556," ",T1556)</f>
        <v>110 Q4</v>
      </c>
    </row>
    <row r="1557" spans="1:21" ht="70" customHeight="1">
      <c r="A1557" s="20" t="s">
        <v>5214</v>
      </c>
      <c r="B1557" s="2" t="s">
        <v>1453</v>
      </c>
      <c r="C1557" s="2" t="s">
        <v>1937</v>
      </c>
      <c r="D1557" s="2" t="s">
        <v>1455</v>
      </c>
      <c r="E1557" s="2" t="s">
        <v>1933</v>
      </c>
      <c r="F1557" s="14">
        <v>826</v>
      </c>
      <c r="G1557" s="22">
        <v>25.7</v>
      </c>
      <c r="H1557" s="25">
        <v>34.75</v>
      </c>
      <c r="I1557" s="5">
        <v>0.45750000000000002</v>
      </c>
      <c r="J1557" s="2" t="s">
        <v>23</v>
      </c>
      <c r="K1557" s="2" t="s">
        <v>1649</v>
      </c>
      <c r="L1557" s="2" t="s">
        <v>25</v>
      </c>
      <c r="M1557" s="2" t="s">
        <v>26</v>
      </c>
      <c r="N1557" s="2" t="s">
        <v>453</v>
      </c>
      <c r="O1557" s="2">
        <v>155</v>
      </c>
      <c r="P1557" s="2" t="s">
        <v>113</v>
      </c>
      <c r="Q1557" s="2" t="s">
        <v>29</v>
      </c>
      <c r="R1557" t="str">
        <f>LEFT(E1557,3)</f>
        <v>110</v>
      </c>
      <c r="S1557" t="str">
        <f>RIGHT(LEFT(E1557,6),2)</f>
        <v>11</v>
      </c>
      <c r="T1557" t="str">
        <f>CONCATENATE("Q", INT((S1557+2)/3))</f>
        <v>Q4</v>
      </c>
      <c r="U1557" s="7" t="str">
        <f>CONCATENATE(R1557," ",T1557)</f>
        <v>110 Q4</v>
      </c>
    </row>
    <row r="1558" spans="1:21" ht="70" customHeight="1">
      <c r="A1558" s="20" t="s">
        <v>5215</v>
      </c>
      <c r="B1558" s="2" t="s">
        <v>128</v>
      </c>
      <c r="C1558" s="2" t="s">
        <v>419</v>
      </c>
      <c r="D1558" s="2" t="s">
        <v>130</v>
      </c>
      <c r="E1558" s="2" t="s">
        <v>1933</v>
      </c>
      <c r="F1558" s="14">
        <v>994</v>
      </c>
      <c r="G1558" s="22">
        <v>28.3</v>
      </c>
      <c r="H1558" s="25">
        <v>35.86</v>
      </c>
      <c r="I1558" s="5">
        <v>0.50629999999999997</v>
      </c>
      <c r="J1558" s="2" t="s">
        <v>23</v>
      </c>
      <c r="K1558" s="2" t="s">
        <v>381</v>
      </c>
      <c r="L1558" s="2" t="s">
        <v>25</v>
      </c>
      <c r="M1558" s="2" t="s">
        <v>26</v>
      </c>
      <c r="N1558" s="2" t="s">
        <v>27</v>
      </c>
      <c r="O1558" s="2">
        <v>193</v>
      </c>
      <c r="P1558" s="2" t="s">
        <v>28</v>
      </c>
      <c r="Q1558" s="2" t="s">
        <v>29</v>
      </c>
      <c r="R1558" t="str">
        <f>LEFT(E1558,3)</f>
        <v>110</v>
      </c>
      <c r="S1558" t="str">
        <f>RIGHT(LEFT(E1558,6),2)</f>
        <v>11</v>
      </c>
      <c r="T1558" t="str">
        <f>CONCATENATE("Q", INT((S1558+2)/3))</f>
        <v>Q4</v>
      </c>
      <c r="U1558" s="7" t="str">
        <f>CONCATENATE(R1558," ",T1558)</f>
        <v>110 Q4</v>
      </c>
    </row>
    <row r="1559" spans="1:21" ht="70" customHeight="1">
      <c r="A1559" s="20" t="s">
        <v>5216</v>
      </c>
      <c r="B1559" s="2" t="s">
        <v>128</v>
      </c>
      <c r="C1559" s="2" t="s">
        <v>419</v>
      </c>
      <c r="D1559" s="2" t="s">
        <v>130</v>
      </c>
      <c r="E1559" s="2" t="s">
        <v>1933</v>
      </c>
      <c r="F1559" s="14">
        <v>1001</v>
      </c>
      <c r="G1559" s="22">
        <v>28.5</v>
      </c>
      <c r="H1559" s="25">
        <v>35.86</v>
      </c>
      <c r="I1559" s="5">
        <v>0.50629999999999997</v>
      </c>
      <c r="J1559" s="2" t="s">
        <v>23</v>
      </c>
      <c r="K1559" s="2" t="s">
        <v>237</v>
      </c>
      <c r="L1559" s="2" t="s">
        <v>25</v>
      </c>
      <c r="M1559" s="2" t="s">
        <v>26</v>
      </c>
      <c r="N1559" s="2" t="s">
        <v>27</v>
      </c>
      <c r="O1559" s="2">
        <v>194</v>
      </c>
      <c r="P1559" s="2" t="s">
        <v>28</v>
      </c>
      <c r="Q1559" s="2" t="s">
        <v>29</v>
      </c>
      <c r="R1559" t="str">
        <f>LEFT(E1559,3)</f>
        <v>110</v>
      </c>
      <c r="S1559" t="str">
        <f>RIGHT(LEFT(E1559,6),2)</f>
        <v>11</v>
      </c>
      <c r="T1559" t="str">
        <f>CONCATENATE("Q", INT((S1559+2)/3))</f>
        <v>Q4</v>
      </c>
      <c r="U1559" s="7" t="str">
        <f>CONCATENATE(R1559," ",T1559)</f>
        <v>110 Q4</v>
      </c>
    </row>
    <row r="1560" spans="1:21" ht="70" customHeight="1">
      <c r="A1560" s="20" t="s">
        <v>5217</v>
      </c>
      <c r="B1560" s="2" t="s">
        <v>128</v>
      </c>
      <c r="C1560" s="2" t="s">
        <v>76</v>
      </c>
      <c r="D1560" s="2" t="s">
        <v>130</v>
      </c>
      <c r="E1560" s="2" t="s">
        <v>1933</v>
      </c>
      <c r="F1560" s="14">
        <v>925</v>
      </c>
      <c r="G1560" s="22">
        <v>28.8</v>
      </c>
      <c r="H1560" s="25">
        <v>32.380000000000003</v>
      </c>
      <c r="I1560" s="5">
        <v>0.47739999999999999</v>
      </c>
      <c r="J1560" s="2" t="s">
        <v>23</v>
      </c>
      <c r="K1560" s="2" t="s">
        <v>131</v>
      </c>
      <c r="L1560" s="2" t="s">
        <v>25</v>
      </c>
      <c r="M1560" s="2" t="s">
        <v>26</v>
      </c>
      <c r="N1560" s="2" t="s">
        <v>112</v>
      </c>
      <c r="O1560" s="2">
        <v>208</v>
      </c>
      <c r="P1560" s="2" t="s">
        <v>28</v>
      </c>
      <c r="Q1560" s="2" t="s">
        <v>29</v>
      </c>
      <c r="R1560" t="str">
        <f>LEFT(E1560,3)</f>
        <v>110</v>
      </c>
      <c r="S1560" t="str">
        <f>RIGHT(LEFT(E1560,6),2)</f>
        <v>11</v>
      </c>
      <c r="T1560" t="str">
        <f>CONCATENATE("Q", INT((S1560+2)/3))</f>
        <v>Q4</v>
      </c>
      <c r="U1560" s="7" t="str">
        <f>CONCATENATE(R1560," ",T1560)</f>
        <v>110 Q4</v>
      </c>
    </row>
    <row r="1561" spans="1:21" ht="70" customHeight="1">
      <c r="A1561" s="20" t="s">
        <v>5218</v>
      </c>
      <c r="B1561" s="2" t="s">
        <v>128</v>
      </c>
      <c r="C1561" s="2" t="s">
        <v>625</v>
      </c>
      <c r="D1561" s="2" t="s">
        <v>130</v>
      </c>
      <c r="E1561" s="2" t="s">
        <v>1933</v>
      </c>
      <c r="F1561" s="14">
        <v>976</v>
      </c>
      <c r="G1561" s="22">
        <v>28.2</v>
      </c>
      <c r="H1561" s="25">
        <v>35.659999999999997</v>
      </c>
      <c r="I1561" s="5">
        <v>0.49909999999999999</v>
      </c>
      <c r="J1561" s="2" t="s">
        <v>23</v>
      </c>
      <c r="K1561" s="2" t="s">
        <v>154</v>
      </c>
      <c r="L1561" s="2" t="s">
        <v>25</v>
      </c>
      <c r="M1561" s="2" t="s">
        <v>26</v>
      </c>
      <c r="N1561" s="2" t="s">
        <v>112</v>
      </c>
      <c r="O1561" s="2">
        <v>183</v>
      </c>
      <c r="P1561" s="2" t="s">
        <v>28</v>
      </c>
      <c r="Q1561" s="2" t="s">
        <v>29</v>
      </c>
      <c r="R1561" t="str">
        <f>LEFT(E1561,3)</f>
        <v>110</v>
      </c>
      <c r="S1561" t="str">
        <f>RIGHT(LEFT(E1561,6),2)</f>
        <v>11</v>
      </c>
      <c r="T1561" t="str">
        <f>CONCATENATE("Q", INT((S1561+2)/3))</f>
        <v>Q4</v>
      </c>
      <c r="U1561" s="7" t="str">
        <f>CONCATENATE(R1561," ",T1561)</f>
        <v>110 Q4</v>
      </c>
    </row>
    <row r="1562" spans="1:21" ht="70" customHeight="1">
      <c r="A1562" s="20" t="s">
        <v>5219</v>
      </c>
      <c r="B1562" s="2" t="s">
        <v>128</v>
      </c>
      <c r="C1562" s="2" t="s">
        <v>722</v>
      </c>
      <c r="D1562" s="2" t="s">
        <v>130</v>
      </c>
      <c r="E1562" s="2" t="s">
        <v>1933</v>
      </c>
      <c r="F1562" s="14">
        <v>972</v>
      </c>
      <c r="G1562" s="22">
        <v>27.8</v>
      </c>
      <c r="H1562" s="25">
        <v>35.76</v>
      </c>
      <c r="I1562" s="5">
        <v>0.51470000000000005</v>
      </c>
      <c r="J1562" s="2" t="s">
        <v>23</v>
      </c>
      <c r="K1562" s="2" t="s">
        <v>201</v>
      </c>
      <c r="L1562" s="2" t="s">
        <v>25</v>
      </c>
      <c r="M1562" s="2" t="s">
        <v>26</v>
      </c>
      <c r="N1562" s="2" t="s">
        <v>50</v>
      </c>
      <c r="O1562" s="2">
        <v>172</v>
      </c>
      <c r="P1562" s="2" t="s">
        <v>28</v>
      </c>
      <c r="Q1562" s="2" t="s">
        <v>29</v>
      </c>
      <c r="R1562" t="str">
        <f>LEFT(E1562,3)</f>
        <v>110</v>
      </c>
      <c r="S1562" t="str">
        <f>RIGHT(LEFT(E1562,6),2)</f>
        <v>11</v>
      </c>
      <c r="T1562" t="str">
        <f>CONCATENATE("Q", INT((S1562+2)/3))</f>
        <v>Q4</v>
      </c>
      <c r="U1562" s="7" t="str">
        <f>CONCATENATE(R1562," ",T1562)</f>
        <v>110 Q4</v>
      </c>
    </row>
    <row r="1563" spans="1:21" ht="70" customHeight="1">
      <c r="A1563" s="20" t="s">
        <v>5220</v>
      </c>
      <c r="B1563" s="2" t="s">
        <v>128</v>
      </c>
      <c r="C1563" s="2" t="s">
        <v>722</v>
      </c>
      <c r="D1563" s="2" t="s">
        <v>130</v>
      </c>
      <c r="E1563" s="2" t="s">
        <v>1933</v>
      </c>
      <c r="F1563" s="14">
        <v>995</v>
      </c>
      <c r="G1563" s="22">
        <v>28</v>
      </c>
      <c r="H1563" s="25">
        <v>36.26</v>
      </c>
      <c r="I1563" s="5">
        <v>0.50770000000000004</v>
      </c>
      <c r="J1563" s="2" t="s">
        <v>23</v>
      </c>
      <c r="K1563" s="2" t="s">
        <v>152</v>
      </c>
      <c r="L1563" s="2" t="s">
        <v>25</v>
      </c>
      <c r="M1563" s="2" t="s">
        <v>26</v>
      </c>
      <c r="N1563" s="2" t="s">
        <v>50</v>
      </c>
      <c r="O1563" s="2">
        <v>190</v>
      </c>
      <c r="P1563" s="2" t="s">
        <v>28</v>
      </c>
      <c r="Q1563" s="2" t="s">
        <v>29</v>
      </c>
      <c r="R1563" t="str">
        <f>LEFT(E1563,3)</f>
        <v>110</v>
      </c>
      <c r="S1563" t="str">
        <f>RIGHT(LEFT(E1563,6),2)</f>
        <v>11</v>
      </c>
      <c r="T1563" t="str">
        <f>CONCATENATE("Q", INT((S1563+2)/3))</f>
        <v>Q4</v>
      </c>
      <c r="U1563" s="7" t="str">
        <f>CONCATENATE(R1563," ",T1563)</f>
        <v>110 Q4</v>
      </c>
    </row>
    <row r="1564" spans="1:21" ht="70" customHeight="1">
      <c r="A1564" s="20" t="s">
        <v>5221</v>
      </c>
      <c r="B1564" s="2" t="s">
        <v>128</v>
      </c>
      <c r="C1564" s="2" t="s">
        <v>722</v>
      </c>
      <c r="D1564" s="2" t="s">
        <v>130</v>
      </c>
      <c r="E1564" s="2" t="s">
        <v>1933</v>
      </c>
      <c r="F1564" s="14">
        <v>925</v>
      </c>
      <c r="G1564" s="22">
        <v>27.9</v>
      </c>
      <c r="H1564" s="25">
        <v>33.72</v>
      </c>
      <c r="I1564" s="5">
        <v>0.54590000000000005</v>
      </c>
      <c r="J1564" s="2" t="s">
        <v>23</v>
      </c>
      <c r="K1564" s="2" t="s">
        <v>238</v>
      </c>
      <c r="L1564" s="2" t="s">
        <v>25</v>
      </c>
      <c r="M1564" s="2" t="s">
        <v>26</v>
      </c>
      <c r="N1564" s="2" t="s">
        <v>50</v>
      </c>
      <c r="O1564" s="2">
        <v>123</v>
      </c>
      <c r="P1564" s="2" t="s">
        <v>28</v>
      </c>
      <c r="Q1564" s="2" t="s">
        <v>29</v>
      </c>
      <c r="R1564" t="str">
        <f>LEFT(E1564,3)</f>
        <v>110</v>
      </c>
      <c r="S1564" t="str">
        <f>RIGHT(LEFT(E1564,6),2)</f>
        <v>11</v>
      </c>
      <c r="T1564" t="str">
        <f>CONCATENATE("Q", INT((S1564+2)/3))</f>
        <v>Q4</v>
      </c>
      <c r="U1564" s="7" t="str">
        <f>CONCATENATE(R1564," ",T1564)</f>
        <v>110 Q4</v>
      </c>
    </row>
    <row r="1565" spans="1:21" ht="70" customHeight="1">
      <c r="A1565" s="20" t="s">
        <v>5222</v>
      </c>
      <c r="B1565" s="2" t="s">
        <v>128</v>
      </c>
      <c r="C1565" s="2" t="s">
        <v>1222</v>
      </c>
      <c r="D1565" s="2" t="s">
        <v>130</v>
      </c>
      <c r="E1565" s="2" t="s">
        <v>1933</v>
      </c>
      <c r="F1565" s="14">
        <v>964</v>
      </c>
      <c r="G1565" s="22">
        <v>26.9</v>
      </c>
      <c r="H1565" s="25">
        <v>36.11</v>
      </c>
      <c r="I1565" s="5">
        <v>0.48509999999999998</v>
      </c>
      <c r="J1565" s="2" t="s">
        <v>23</v>
      </c>
      <c r="K1565" s="2" t="s">
        <v>153</v>
      </c>
      <c r="L1565" s="2" t="s">
        <v>25</v>
      </c>
      <c r="M1565" s="2" t="s">
        <v>26</v>
      </c>
      <c r="N1565" s="2" t="s">
        <v>50</v>
      </c>
      <c r="O1565" s="2">
        <v>195</v>
      </c>
      <c r="P1565" s="2" t="s">
        <v>28</v>
      </c>
      <c r="Q1565" s="2" t="s">
        <v>29</v>
      </c>
      <c r="R1565" t="str">
        <f>LEFT(E1565,3)</f>
        <v>110</v>
      </c>
      <c r="S1565" t="str">
        <f>RIGHT(LEFT(E1565,6),2)</f>
        <v>11</v>
      </c>
      <c r="T1565" t="str">
        <f>CONCATENATE("Q", INT((S1565+2)/3))</f>
        <v>Q4</v>
      </c>
      <c r="U1565" s="7" t="str">
        <f>CONCATENATE(R1565," ",T1565)</f>
        <v>110 Q4</v>
      </c>
    </row>
    <row r="1566" spans="1:21" ht="70" customHeight="1">
      <c r="A1566" s="20" t="s">
        <v>5223</v>
      </c>
      <c r="B1566" s="2" t="s">
        <v>128</v>
      </c>
      <c r="C1566" s="2" t="s">
        <v>1593</v>
      </c>
      <c r="D1566" s="2" t="s">
        <v>130</v>
      </c>
      <c r="E1566" s="2" t="s">
        <v>1933</v>
      </c>
      <c r="F1566" s="14">
        <v>999</v>
      </c>
      <c r="G1566" s="22">
        <v>28.4</v>
      </c>
      <c r="H1566" s="25">
        <v>36.090000000000003</v>
      </c>
      <c r="I1566" s="5">
        <v>0.4849</v>
      </c>
      <c r="J1566" s="2" t="s">
        <v>23</v>
      </c>
      <c r="K1566" s="2" t="s">
        <v>237</v>
      </c>
      <c r="L1566" s="2" t="s">
        <v>25</v>
      </c>
      <c r="M1566" s="2" t="s">
        <v>26</v>
      </c>
      <c r="N1566" s="2" t="s">
        <v>50</v>
      </c>
      <c r="O1566" s="2">
        <v>187</v>
      </c>
      <c r="P1566" s="2" t="s">
        <v>28</v>
      </c>
      <c r="Q1566" s="2" t="s">
        <v>29</v>
      </c>
      <c r="R1566" t="str">
        <f>LEFT(E1566,3)</f>
        <v>110</v>
      </c>
      <c r="S1566" t="str">
        <f>RIGHT(LEFT(E1566,6),2)</f>
        <v>11</v>
      </c>
      <c r="T1566" t="str">
        <f>CONCATENATE("Q", INT((S1566+2)/3))</f>
        <v>Q4</v>
      </c>
      <c r="U1566" s="7" t="str">
        <f>CONCATENATE(R1566," ",T1566)</f>
        <v>110 Q4</v>
      </c>
    </row>
    <row r="1567" spans="1:21" ht="70" customHeight="1">
      <c r="A1567" s="20" t="s">
        <v>5224</v>
      </c>
      <c r="B1567" s="2" t="s">
        <v>128</v>
      </c>
      <c r="C1567" s="2" t="s">
        <v>1593</v>
      </c>
      <c r="D1567" s="2" t="s">
        <v>130</v>
      </c>
      <c r="E1567" s="2" t="s">
        <v>1933</v>
      </c>
      <c r="F1567" s="14">
        <v>890</v>
      </c>
      <c r="G1567" s="22">
        <v>28.2</v>
      </c>
      <c r="H1567" s="25">
        <v>32.1</v>
      </c>
      <c r="I1567" s="5">
        <v>0.45069999999999999</v>
      </c>
      <c r="J1567" s="2" t="s">
        <v>23</v>
      </c>
      <c r="K1567" s="2" t="s">
        <v>199</v>
      </c>
      <c r="L1567" s="2" t="s">
        <v>25</v>
      </c>
      <c r="M1567" s="2" t="s">
        <v>26</v>
      </c>
      <c r="N1567" s="2" t="s">
        <v>50</v>
      </c>
      <c r="O1567" s="2">
        <v>197</v>
      </c>
      <c r="P1567" s="2" t="s">
        <v>28</v>
      </c>
      <c r="Q1567" s="2" t="s">
        <v>29</v>
      </c>
      <c r="R1567" t="str">
        <f>LEFT(E1567,3)</f>
        <v>110</v>
      </c>
      <c r="S1567" t="str">
        <f>RIGHT(LEFT(E1567,6),2)</f>
        <v>11</v>
      </c>
      <c r="T1567" t="str">
        <f>CONCATENATE("Q", INT((S1567+2)/3))</f>
        <v>Q4</v>
      </c>
      <c r="U1567" s="7" t="str">
        <f>CONCATENATE(R1567," ",T1567)</f>
        <v>110 Q4</v>
      </c>
    </row>
    <row r="1568" spans="1:21" ht="70" customHeight="1">
      <c r="A1568" s="20" t="s">
        <v>5225</v>
      </c>
      <c r="B1568" s="2" t="s">
        <v>128</v>
      </c>
      <c r="C1568" s="2" t="s">
        <v>1835</v>
      </c>
      <c r="D1568" s="2" t="s">
        <v>130</v>
      </c>
      <c r="E1568" s="2" t="s">
        <v>1933</v>
      </c>
      <c r="F1568" s="14">
        <v>948</v>
      </c>
      <c r="G1568" s="22">
        <v>27</v>
      </c>
      <c r="H1568" s="25">
        <v>35.86</v>
      </c>
      <c r="I1568" s="5">
        <v>0.50629999999999997</v>
      </c>
      <c r="J1568" s="2" t="s">
        <v>23</v>
      </c>
      <c r="K1568" s="2" t="s">
        <v>354</v>
      </c>
      <c r="L1568" s="2" t="s">
        <v>25</v>
      </c>
      <c r="M1568" s="2" t="s">
        <v>26</v>
      </c>
      <c r="N1568" s="2" t="s">
        <v>27</v>
      </c>
      <c r="O1568" s="2">
        <v>183</v>
      </c>
      <c r="P1568" s="2" t="s">
        <v>28</v>
      </c>
      <c r="Q1568" s="2" t="s">
        <v>29</v>
      </c>
      <c r="R1568" t="str">
        <f>LEFT(E1568,3)</f>
        <v>110</v>
      </c>
      <c r="S1568" t="str">
        <f>RIGHT(LEFT(E1568,6),2)</f>
        <v>11</v>
      </c>
      <c r="T1568" t="str">
        <f>CONCATENATE("Q", INT((S1568+2)/3))</f>
        <v>Q4</v>
      </c>
      <c r="U1568" s="7" t="str">
        <f>CONCATENATE(R1568," ",T1568)</f>
        <v>110 Q4</v>
      </c>
    </row>
    <row r="1569" spans="1:21" ht="70" customHeight="1">
      <c r="A1569" s="20" t="s">
        <v>5226</v>
      </c>
      <c r="B1569" s="2" t="s">
        <v>128</v>
      </c>
      <c r="C1569" s="2" t="s">
        <v>1938</v>
      </c>
      <c r="D1569" s="2" t="s">
        <v>130</v>
      </c>
      <c r="E1569" s="2" t="s">
        <v>1933</v>
      </c>
      <c r="F1569" s="14">
        <v>874</v>
      </c>
      <c r="G1569" s="22">
        <v>27.8</v>
      </c>
      <c r="H1569" s="25">
        <v>32.380000000000003</v>
      </c>
      <c r="I1569" s="5">
        <v>0.47739999999999999</v>
      </c>
      <c r="J1569" s="2" t="s">
        <v>23</v>
      </c>
      <c r="K1569" s="2" t="s">
        <v>354</v>
      </c>
      <c r="L1569" s="2" t="s">
        <v>25</v>
      </c>
      <c r="M1569" s="2" t="s">
        <v>26</v>
      </c>
      <c r="N1569" s="2" t="s">
        <v>112</v>
      </c>
      <c r="O1569" s="2">
        <v>182</v>
      </c>
      <c r="P1569" s="2" t="s">
        <v>28</v>
      </c>
      <c r="Q1569" s="2" t="s">
        <v>29</v>
      </c>
      <c r="R1569" t="str">
        <f>LEFT(E1569,3)</f>
        <v>110</v>
      </c>
      <c r="S1569" t="str">
        <f>RIGHT(LEFT(E1569,6),2)</f>
        <v>11</v>
      </c>
      <c r="T1569" t="str">
        <f>CONCATENATE("Q", INT((S1569+2)/3))</f>
        <v>Q4</v>
      </c>
      <c r="U1569" s="7" t="str">
        <f>CONCATENATE(R1569," ",T1569)</f>
        <v>110 Q4</v>
      </c>
    </row>
    <row r="1570" spans="1:21" ht="70" customHeight="1">
      <c r="A1570" s="20" t="s">
        <v>5227</v>
      </c>
      <c r="B1570" s="2" t="s">
        <v>128</v>
      </c>
      <c r="C1570" s="2" t="s">
        <v>1938</v>
      </c>
      <c r="D1570" s="2" t="s">
        <v>130</v>
      </c>
      <c r="E1570" s="2" t="s">
        <v>1933</v>
      </c>
      <c r="F1570" s="14">
        <v>865</v>
      </c>
      <c r="G1570" s="22">
        <v>28</v>
      </c>
      <c r="H1570" s="25">
        <v>31.88</v>
      </c>
      <c r="I1570" s="5">
        <v>0.48480000000000001</v>
      </c>
      <c r="J1570" s="2" t="s">
        <v>23</v>
      </c>
      <c r="K1570" s="2" t="s">
        <v>735</v>
      </c>
      <c r="L1570" s="2" t="s">
        <v>25</v>
      </c>
      <c r="M1570" s="2" t="s">
        <v>26</v>
      </c>
      <c r="N1570" s="2" t="s">
        <v>112</v>
      </c>
      <c r="O1570" s="2">
        <v>168</v>
      </c>
      <c r="P1570" s="2" t="s">
        <v>28</v>
      </c>
      <c r="Q1570" s="2" t="s">
        <v>29</v>
      </c>
      <c r="R1570" t="str">
        <f>LEFT(E1570,3)</f>
        <v>110</v>
      </c>
      <c r="S1570" t="str">
        <f>RIGHT(LEFT(E1570,6),2)</f>
        <v>11</v>
      </c>
      <c r="T1570" t="str">
        <f>CONCATENATE("Q", INT((S1570+2)/3))</f>
        <v>Q4</v>
      </c>
      <c r="U1570" s="7" t="str">
        <f>CONCATENATE(R1570," ",T1570)</f>
        <v>110 Q4</v>
      </c>
    </row>
    <row r="1571" spans="1:21" ht="70" customHeight="1">
      <c r="A1571" s="20" t="s">
        <v>5228</v>
      </c>
      <c r="B1571" s="2" t="s">
        <v>128</v>
      </c>
      <c r="C1571" s="2" t="s">
        <v>1938</v>
      </c>
      <c r="D1571" s="2" t="s">
        <v>130</v>
      </c>
      <c r="E1571" s="2" t="s">
        <v>1933</v>
      </c>
      <c r="F1571" s="14">
        <v>905</v>
      </c>
      <c r="G1571" s="22">
        <v>29</v>
      </c>
      <c r="H1571" s="25">
        <v>32.380000000000003</v>
      </c>
      <c r="I1571" s="5">
        <v>0.47739999999999999</v>
      </c>
      <c r="J1571" s="2" t="s">
        <v>23</v>
      </c>
      <c r="K1571" s="2" t="s">
        <v>357</v>
      </c>
      <c r="L1571" s="2" t="s">
        <v>25</v>
      </c>
      <c r="M1571" s="2" t="s">
        <v>26</v>
      </c>
      <c r="N1571" s="2" t="s">
        <v>112</v>
      </c>
      <c r="O1571" s="2">
        <v>183</v>
      </c>
      <c r="P1571" s="2" t="s">
        <v>28</v>
      </c>
      <c r="Q1571" s="2" t="s">
        <v>29</v>
      </c>
      <c r="R1571" t="str">
        <f>LEFT(E1571,3)</f>
        <v>110</v>
      </c>
      <c r="S1571" t="str">
        <f>RIGHT(LEFT(E1571,6),2)</f>
        <v>11</v>
      </c>
      <c r="T1571" t="str">
        <f>CONCATENATE("Q", INT((S1571+2)/3))</f>
        <v>Q4</v>
      </c>
      <c r="U1571" s="7" t="str">
        <f>CONCATENATE(R1571," ",T1571)</f>
        <v>110 Q4</v>
      </c>
    </row>
    <row r="1572" spans="1:21" ht="70" customHeight="1">
      <c r="A1572" s="20" t="s">
        <v>5229</v>
      </c>
      <c r="B1572" s="2" t="s">
        <v>128</v>
      </c>
      <c r="C1572" s="2" t="s">
        <v>1593</v>
      </c>
      <c r="D1572" s="2" t="s">
        <v>130</v>
      </c>
      <c r="E1572" s="2" t="s">
        <v>1933</v>
      </c>
      <c r="F1572" s="14">
        <v>957</v>
      </c>
      <c r="G1572" s="22">
        <v>27.2</v>
      </c>
      <c r="H1572" s="25">
        <v>36.090000000000003</v>
      </c>
      <c r="I1572" s="5">
        <v>0.4849</v>
      </c>
      <c r="J1572" s="2" t="s">
        <v>23</v>
      </c>
      <c r="K1572" s="2" t="s">
        <v>509</v>
      </c>
      <c r="L1572" s="2" t="s">
        <v>25</v>
      </c>
      <c r="M1572" s="2" t="s">
        <v>26</v>
      </c>
      <c r="N1572" s="2" t="s">
        <v>50</v>
      </c>
      <c r="O1572" s="2">
        <v>180</v>
      </c>
      <c r="P1572" s="2" t="s">
        <v>28</v>
      </c>
      <c r="Q1572" s="2" t="s">
        <v>29</v>
      </c>
      <c r="R1572" t="str">
        <f>LEFT(E1572,3)</f>
        <v>110</v>
      </c>
      <c r="S1572" t="str">
        <f>RIGHT(LEFT(E1572,6),2)</f>
        <v>11</v>
      </c>
      <c r="T1572" t="str">
        <f>CONCATENATE("Q", INT((S1572+2)/3))</f>
        <v>Q4</v>
      </c>
      <c r="U1572" s="7" t="str">
        <f>CONCATENATE(R1572," ",T1572)</f>
        <v>110 Q4</v>
      </c>
    </row>
    <row r="1573" spans="1:21" ht="70" customHeight="1">
      <c r="A1573" s="20" t="s">
        <v>5230</v>
      </c>
      <c r="B1573" s="2" t="s">
        <v>108</v>
      </c>
      <c r="C1573" s="2" t="s">
        <v>1939</v>
      </c>
      <c r="D1573" s="2" t="s">
        <v>110</v>
      </c>
      <c r="E1573" s="2" t="s">
        <v>1933</v>
      </c>
      <c r="F1573" s="14">
        <v>1160</v>
      </c>
      <c r="G1573" s="22">
        <v>31.1</v>
      </c>
      <c r="H1573" s="25">
        <v>43.83</v>
      </c>
      <c r="I1573" s="5">
        <v>0.41060000000000002</v>
      </c>
      <c r="J1573" s="2" t="s">
        <v>23</v>
      </c>
      <c r="K1573" s="2" t="s">
        <v>393</v>
      </c>
      <c r="L1573" s="2" t="s">
        <v>25</v>
      </c>
      <c r="M1573" s="2" t="s">
        <v>26</v>
      </c>
      <c r="N1573" s="2" t="s">
        <v>112</v>
      </c>
      <c r="O1573" s="2">
        <v>220</v>
      </c>
      <c r="P1573" s="2" t="s">
        <v>113</v>
      </c>
      <c r="Q1573" s="2" t="s">
        <v>29</v>
      </c>
      <c r="R1573" t="str">
        <f>LEFT(E1573,3)</f>
        <v>110</v>
      </c>
      <c r="S1573" t="str">
        <f>RIGHT(LEFT(E1573,6),2)</f>
        <v>11</v>
      </c>
      <c r="T1573" t="str">
        <f>CONCATENATE("Q", INT((S1573+2)/3))</f>
        <v>Q4</v>
      </c>
      <c r="U1573" s="7" t="str">
        <f>CONCATENATE(R1573," ",T1573)</f>
        <v>110 Q4</v>
      </c>
    </row>
    <row r="1574" spans="1:21" ht="70" customHeight="1">
      <c r="A1574" s="20" t="s">
        <v>5231</v>
      </c>
      <c r="B1574" s="2" t="s">
        <v>84</v>
      </c>
      <c r="C1574" s="2" t="s">
        <v>1940</v>
      </c>
      <c r="D1574" s="2" t="s">
        <v>86</v>
      </c>
      <c r="E1574" s="2" t="s">
        <v>1933</v>
      </c>
      <c r="F1574" s="14">
        <v>1023</v>
      </c>
      <c r="G1574" s="22">
        <v>32</v>
      </c>
      <c r="H1574" s="25">
        <v>36.130000000000003</v>
      </c>
      <c r="I1574" s="5">
        <v>0.42230000000000001</v>
      </c>
      <c r="J1574" s="2" t="s">
        <v>23</v>
      </c>
      <c r="K1574" s="2" t="s">
        <v>1341</v>
      </c>
      <c r="L1574" s="2" t="s">
        <v>25</v>
      </c>
      <c r="M1574" s="2" t="s">
        <v>26</v>
      </c>
      <c r="N1574" s="2" t="s">
        <v>50</v>
      </c>
      <c r="O1574" s="2">
        <v>170</v>
      </c>
      <c r="P1574" s="2" t="s">
        <v>28</v>
      </c>
      <c r="Q1574" s="2" t="s">
        <v>29</v>
      </c>
      <c r="R1574" t="str">
        <f>LEFT(E1574,3)</f>
        <v>110</v>
      </c>
      <c r="S1574" t="str">
        <f>RIGHT(LEFT(E1574,6),2)</f>
        <v>11</v>
      </c>
      <c r="T1574" t="str">
        <f>CONCATENATE("Q", INT((S1574+2)/3))</f>
        <v>Q4</v>
      </c>
      <c r="U1574" s="7" t="str">
        <f>CONCATENATE(R1574," ",T1574)</f>
        <v>110 Q4</v>
      </c>
    </row>
    <row r="1575" spans="1:21" ht="70" customHeight="1">
      <c r="A1575" s="20" t="s">
        <v>5232</v>
      </c>
      <c r="B1575" s="2" t="s">
        <v>84</v>
      </c>
      <c r="C1575" s="2" t="s">
        <v>1941</v>
      </c>
      <c r="D1575" s="2" t="s">
        <v>86</v>
      </c>
      <c r="E1575" s="2" t="s">
        <v>1933</v>
      </c>
      <c r="F1575" s="14">
        <v>1038</v>
      </c>
      <c r="G1575" s="22">
        <v>32.200000000000003</v>
      </c>
      <c r="H1575" s="25">
        <v>36.119999999999997</v>
      </c>
      <c r="I1575" s="5">
        <v>0.42249999999999999</v>
      </c>
      <c r="J1575" s="2" t="s">
        <v>23</v>
      </c>
      <c r="K1575" s="2" t="s">
        <v>429</v>
      </c>
      <c r="L1575" s="2" t="s">
        <v>25</v>
      </c>
      <c r="M1575" s="2" t="s">
        <v>26</v>
      </c>
      <c r="N1575" s="2" t="s">
        <v>50</v>
      </c>
      <c r="O1575" s="2">
        <v>180</v>
      </c>
      <c r="P1575" s="2" t="s">
        <v>28</v>
      </c>
      <c r="Q1575" s="2" t="s">
        <v>29</v>
      </c>
      <c r="R1575" t="str">
        <f>LEFT(E1575,3)</f>
        <v>110</v>
      </c>
      <c r="S1575" t="str">
        <f>RIGHT(LEFT(E1575,6),2)</f>
        <v>11</v>
      </c>
      <c r="T1575" t="str">
        <f>CONCATENATE("Q", INT((S1575+2)/3))</f>
        <v>Q4</v>
      </c>
      <c r="U1575" s="7" t="str">
        <f>CONCATENATE(R1575," ",T1575)</f>
        <v>110 Q4</v>
      </c>
    </row>
    <row r="1576" spans="1:21" ht="70" customHeight="1">
      <c r="A1576" s="20" t="s">
        <v>5233</v>
      </c>
      <c r="B1576" s="2" t="s">
        <v>84</v>
      </c>
      <c r="C1576" s="2" t="s">
        <v>1942</v>
      </c>
      <c r="D1576" s="2" t="s">
        <v>86</v>
      </c>
      <c r="E1576" s="2" t="s">
        <v>1933</v>
      </c>
      <c r="F1576" s="14">
        <v>873</v>
      </c>
      <c r="G1576" s="22">
        <v>29.8</v>
      </c>
      <c r="H1576" s="25">
        <v>33.08</v>
      </c>
      <c r="I1576" s="5">
        <v>0.40820000000000001</v>
      </c>
      <c r="J1576" s="2" t="s">
        <v>23</v>
      </c>
      <c r="K1576" s="2" t="s">
        <v>598</v>
      </c>
      <c r="L1576" s="2" t="s">
        <v>25</v>
      </c>
      <c r="M1576" s="2" t="s">
        <v>26</v>
      </c>
      <c r="N1576" s="2" t="s">
        <v>112</v>
      </c>
      <c r="O1576" s="2">
        <v>170</v>
      </c>
      <c r="P1576" s="2" t="s">
        <v>28</v>
      </c>
      <c r="Q1576" s="2" t="s">
        <v>29</v>
      </c>
      <c r="R1576" t="str">
        <f>LEFT(E1576,3)</f>
        <v>110</v>
      </c>
      <c r="S1576" t="str">
        <f>RIGHT(LEFT(E1576,6),2)</f>
        <v>11</v>
      </c>
      <c r="T1576" t="str">
        <f>CONCATENATE("Q", INT((S1576+2)/3))</f>
        <v>Q4</v>
      </c>
      <c r="U1576" s="7" t="str">
        <f>CONCATENATE(R1576," ",T1576)</f>
        <v>110 Q4</v>
      </c>
    </row>
    <row r="1577" spans="1:21" ht="70" customHeight="1">
      <c r="A1577" s="20" t="s">
        <v>5234</v>
      </c>
      <c r="B1577" s="2" t="s">
        <v>84</v>
      </c>
      <c r="C1577" s="2" t="s">
        <v>1943</v>
      </c>
      <c r="D1577" s="2" t="s">
        <v>86</v>
      </c>
      <c r="E1577" s="2" t="s">
        <v>1933</v>
      </c>
      <c r="F1577" s="14">
        <v>910</v>
      </c>
      <c r="G1577" s="22">
        <v>31.7</v>
      </c>
      <c r="H1577" s="25">
        <v>33.14</v>
      </c>
      <c r="I1577" s="5">
        <v>0.40179999999999999</v>
      </c>
      <c r="J1577" s="2" t="s">
        <v>23</v>
      </c>
      <c r="K1577" s="2" t="s">
        <v>1944</v>
      </c>
      <c r="L1577" s="2" t="s">
        <v>25</v>
      </c>
      <c r="M1577" s="2" t="s">
        <v>26</v>
      </c>
      <c r="N1577" s="2" t="s">
        <v>112</v>
      </c>
      <c r="O1577" s="2">
        <v>160</v>
      </c>
      <c r="P1577" s="2" t="s">
        <v>28</v>
      </c>
      <c r="Q1577" s="2" t="s">
        <v>29</v>
      </c>
      <c r="R1577" t="str">
        <f>LEFT(E1577,3)</f>
        <v>110</v>
      </c>
      <c r="S1577" t="str">
        <f>RIGHT(LEFT(E1577,6),2)</f>
        <v>11</v>
      </c>
      <c r="T1577" t="str">
        <f>CONCATENATE("Q", INT((S1577+2)/3))</f>
        <v>Q4</v>
      </c>
      <c r="U1577" s="7" t="str">
        <f>CONCATENATE(R1577," ",T1577)</f>
        <v>110 Q4</v>
      </c>
    </row>
    <row r="1578" spans="1:21" ht="70" customHeight="1">
      <c r="A1578" s="20" t="s">
        <v>5235</v>
      </c>
      <c r="B1578" s="2" t="s">
        <v>84</v>
      </c>
      <c r="C1578" s="2" t="s">
        <v>1945</v>
      </c>
      <c r="D1578" s="2" t="s">
        <v>86</v>
      </c>
      <c r="E1578" s="2" t="s">
        <v>1933</v>
      </c>
      <c r="F1578" s="14">
        <v>997</v>
      </c>
      <c r="G1578" s="22">
        <v>33.6</v>
      </c>
      <c r="H1578" s="25">
        <v>33.24</v>
      </c>
      <c r="I1578" s="5">
        <v>0.40939999999999999</v>
      </c>
      <c r="J1578" s="2" t="s">
        <v>23</v>
      </c>
      <c r="K1578" s="2" t="s">
        <v>93</v>
      </c>
      <c r="L1578" s="2" t="s">
        <v>25</v>
      </c>
      <c r="M1578" s="2" t="s">
        <v>26</v>
      </c>
      <c r="N1578" s="2" t="s">
        <v>112</v>
      </c>
      <c r="O1578" s="2">
        <v>200</v>
      </c>
      <c r="P1578" s="2" t="s">
        <v>28</v>
      </c>
      <c r="Q1578" s="2" t="s">
        <v>29</v>
      </c>
      <c r="R1578" t="str">
        <f>LEFT(E1578,3)</f>
        <v>110</v>
      </c>
      <c r="S1578" t="str">
        <f>RIGHT(LEFT(E1578,6),2)</f>
        <v>11</v>
      </c>
      <c r="T1578" t="str">
        <f>CONCATENATE("Q", INT((S1578+2)/3))</f>
        <v>Q4</v>
      </c>
      <c r="U1578" s="7" t="str">
        <f>CONCATENATE(R1578," ",T1578)</f>
        <v>110 Q4</v>
      </c>
    </row>
    <row r="1579" spans="1:21" ht="70" customHeight="1">
      <c r="A1579" s="20" t="s">
        <v>5236</v>
      </c>
      <c r="B1579" s="2" t="s">
        <v>203</v>
      </c>
      <c r="C1579" s="2" t="s">
        <v>1946</v>
      </c>
      <c r="D1579" s="2" t="s">
        <v>205</v>
      </c>
      <c r="E1579" s="2" t="s">
        <v>1933</v>
      </c>
      <c r="F1579" s="14">
        <v>1205</v>
      </c>
      <c r="G1579" s="22">
        <v>26.8</v>
      </c>
      <c r="H1579" s="25">
        <v>45.93</v>
      </c>
      <c r="I1579" s="5">
        <v>0.51970000000000005</v>
      </c>
      <c r="J1579" s="2" t="s">
        <v>23</v>
      </c>
      <c r="K1579" s="2" t="s">
        <v>242</v>
      </c>
      <c r="L1579" s="2" t="s">
        <v>25</v>
      </c>
      <c r="M1579" s="2" t="s">
        <v>26</v>
      </c>
      <c r="N1579" s="2" t="s">
        <v>27</v>
      </c>
      <c r="O1579" s="2">
        <v>170</v>
      </c>
      <c r="P1579" s="2" t="s">
        <v>113</v>
      </c>
      <c r="Q1579" s="2" t="s">
        <v>29</v>
      </c>
      <c r="R1579" t="str">
        <f>LEFT(E1579,3)</f>
        <v>110</v>
      </c>
      <c r="S1579" t="str">
        <f>RIGHT(LEFT(E1579,6),2)</f>
        <v>11</v>
      </c>
      <c r="T1579" t="str">
        <f>CONCATENATE("Q", INT((S1579+2)/3))</f>
        <v>Q4</v>
      </c>
      <c r="U1579" s="7" t="str">
        <f>CONCATENATE(R1579," ",T1579)</f>
        <v>110 Q4</v>
      </c>
    </row>
    <row r="1580" spans="1:21" ht="70" customHeight="1">
      <c r="A1580" s="20" t="s">
        <v>5237</v>
      </c>
      <c r="B1580" s="2" t="s">
        <v>203</v>
      </c>
      <c r="C1580" s="2" t="s">
        <v>1947</v>
      </c>
      <c r="D1580" s="2" t="s">
        <v>205</v>
      </c>
      <c r="E1580" s="2" t="s">
        <v>1933</v>
      </c>
      <c r="F1580" s="14">
        <v>1215</v>
      </c>
      <c r="G1580" s="22">
        <v>28.2</v>
      </c>
      <c r="H1580" s="25">
        <v>45.23</v>
      </c>
      <c r="I1580" s="5">
        <v>0.50170000000000003</v>
      </c>
      <c r="J1580" s="2" t="s">
        <v>23</v>
      </c>
      <c r="K1580" s="2" t="s">
        <v>208</v>
      </c>
      <c r="L1580" s="2" t="s">
        <v>25</v>
      </c>
      <c r="M1580" s="2" t="s">
        <v>26</v>
      </c>
      <c r="N1580" s="2" t="s">
        <v>27</v>
      </c>
      <c r="O1580" s="2">
        <v>145</v>
      </c>
      <c r="P1580" s="2" t="s">
        <v>113</v>
      </c>
      <c r="Q1580" s="2" t="s">
        <v>29</v>
      </c>
      <c r="R1580" t="str">
        <f>LEFT(E1580,3)</f>
        <v>110</v>
      </c>
      <c r="S1580" t="str">
        <f>RIGHT(LEFT(E1580,6),2)</f>
        <v>11</v>
      </c>
      <c r="T1580" t="str">
        <f>CONCATENATE("Q", INT((S1580+2)/3))</f>
        <v>Q4</v>
      </c>
      <c r="U1580" s="7" t="str">
        <f>CONCATENATE(R1580," ",T1580)</f>
        <v>110 Q4</v>
      </c>
    </row>
    <row r="1581" spans="1:21" ht="70" customHeight="1">
      <c r="A1581" s="20" t="s">
        <v>5238</v>
      </c>
      <c r="B1581" s="2" t="s">
        <v>214</v>
      </c>
      <c r="C1581" s="2" t="s">
        <v>1948</v>
      </c>
      <c r="D1581" s="2" t="s">
        <v>160</v>
      </c>
      <c r="E1581" s="2" t="s">
        <v>1933</v>
      </c>
      <c r="F1581" s="14">
        <v>1065</v>
      </c>
      <c r="G1581" s="22">
        <v>26.4</v>
      </c>
      <c r="H1581" s="25">
        <v>42.68</v>
      </c>
      <c r="I1581" s="5">
        <v>0.54039999999999999</v>
      </c>
      <c r="J1581" s="2" t="s">
        <v>23</v>
      </c>
      <c r="K1581" s="2" t="s">
        <v>175</v>
      </c>
      <c r="L1581" s="2" t="s">
        <v>25</v>
      </c>
      <c r="M1581" s="2" t="s">
        <v>26</v>
      </c>
      <c r="N1581" s="2" t="s">
        <v>27</v>
      </c>
      <c r="O1581" s="2">
        <v>80</v>
      </c>
      <c r="P1581" s="2" t="s">
        <v>28</v>
      </c>
      <c r="Q1581" s="2" t="s">
        <v>29</v>
      </c>
      <c r="R1581" t="str">
        <f>LEFT(E1581,3)</f>
        <v>110</v>
      </c>
      <c r="S1581" t="str">
        <f>RIGHT(LEFT(E1581,6),2)</f>
        <v>11</v>
      </c>
      <c r="T1581" t="str">
        <f>CONCATENATE("Q", INT((S1581+2)/3))</f>
        <v>Q4</v>
      </c>
      <c r="U1581" s="7" t="str">
        <f>CONCATENATE(R1581," ",T1581)</f>
        <v>110 Q4</v>
      </c>
    </row>
    <row r="1582" spans="1:21" ht="70" customHeight="1">
      <c r="A1582" s="20" t="s">
        <v>5239</v>
      </c>
      <c r="B1582" s="2" t="s">
        <v>214</v>
      </c>
      <c r="C1582" s="2" t="s">
        <v>1949</v>
      </c>
      <c r="D1582" s="2" t="s">
        <v>160</v>
      </c>
      <c r="E1582" s="2" t="s">
        <v>1933</v>
      </c>
      <c r="F1582" s="14">
        <v>1170</v>
      </c>
      <c r="G1582" s="22">
        <v>26.3</v>
      </c>
      <c r="H1582" s="25">
        <v>45.68</v>
      </c>
      <c r="I1582" s="5">
        <v>0.50490000000000002</v>
      </c>
      <c r="J1582" s="2" t="s">
        <v>23</v>
      </c>
      <c r="K1582" s="2" t="s">
        <v>24</v>
      </c>
      <c r="L1582" s="2" t="s">
        <v>25</v>
      </c>
      <c r="M1582" s="2" t="s">
        <v>26</v>
      </c>
      <c r="N1582" s="2" t="s">
        <v>27</v>
      </c>
      <c r="O1582" s="2">
        <v>190</v>
      </c>
      <c r="P1582" s="2" t="s">
        <v>28</v>
      </c>
      <c r="Q1582" s="2" t="s">
        <v>29</v>
      </c>
      <c r="R1582" t="str">
        <f>LEFT(E1582,3)</f>
        <v>110</v>
      </c>
      <c r="S1582" t="str">
        <f>RIGHT(LEFT(E1582,6),2)</f>
        <v>11</v>
      </c>
      <c r="T1582" t="str">
        <f>CONCATENATE("Q", INT((S1582+2)/3))</f>
        <v>Q4</v>
      </c>
      <c r="U1582" s="7" t="str">
        <f>CONCATENATE(R1582," ",T1582)</f>
        <v>110 Q4</v>
      </c>
    </row>
    <row r="1583" spans="1:21" ht="70" customHeight="1">
      <c r="A1583" s="20" t="s">
        <v>5240</v>
      </c>
      <c r="B1583" s="2" t="s">
        <v>137</v>
      </c>
      <c r="C1583" s="2" t="s">
        <v>1950</v>
      </c>
      <c r="D1583" s="2" t="s">
        <v>139</v>
      </c>
      <c r="E1583" s="2" t="s">
        <v>1933</v>
      </c>
      <c r="F1583" s="14">
        <v>1288</v>
      </c>
      <c r="G1583" s="22">
        <v>29</v>
      </c>
      <c r="H1583" s="25">
        <v>49.26</v>
      </c>
      <c r="I1583" s="5">
        <v>0.48759999999999998</v>
      </c>
      <c r="J1583" s="2" t="s">
        <v>23</v>
      </c>
      <c r="K1583" s="2" t="s">
        <v>106</v>
      </c>
      <c r="L1583" s="2" t="s">
        <v>25</v>
      </c>
      <c r="M1583" s="2" t="s">
        <v>26</v>
      </c>
      <c r="N1583" s="2" t="s">
        <v>27</v>
      </c>
      <c r="O1583" s="2">
        <v>128</v>
      </c>
      <c r="P1583" s="2" t="s">
        <v>28</v>
      </c>
      <c r="Q1583" s="2" t="s">
        <v>29</v>
      </c>
      <c r="R1583" t="str">
        <f>LEFT(E1583,3)</f>
        <v>110</v>
      </c>
      <c r="S1583" t="str">
        <f>RIGHT(LEFT(E1583,6),2)</f>
        <v>11</v>
      </c>
      <c r="T1583" t="str">
        <f>CONCATENATE("Q", INT((S1583+2)/3))</f>
        <v>Q4</v>
      </c>
      <c r="U1583" s="7" t="str">
        <f>CONCATENATE(R1583," ",T1583)</f>
        <v>110 Q4</v>
      </c>
    </row>
    <row r="1584" spans="1:21" ht="70" customHeight="1">
      <c r="A1584" s="20" t="s">
        <v>5241</v>
      </c>
      <c r="B1584" s="2" t="s">
        <v>137</v>
      </c>
      <c r="C1584" s="2" t="s">
        <v>1384</v>
      </c>
      <c r="D1584" s="2" t="s">
        <v>139</v>
      </c>
      <c r="E1584" s="2" t="s">
        <v>1933</v>
      </c>
      <c r="F1584" s="14">
        <v>1150</v>
      </c>
      <c r="G1584" s="22">
        <v>30.5</v>
      </c>
      <c r="H1584" s="25">
        <v>42.78</v>
      </c>
      <c r="I1584" s="5">
        <v>0.47670000000000001</v>
      </c>
      <c r="J1584" s="2" t="s">
        <v>23</v>
      </c>
      <c r="K1584" s="2" t="s">
        <v>34</v>
      </c>
      <c r="L1584" s="2" t="s">
        <v>25</v>
      </c>
      <c r="M1584" s="2" t="s">
        <v>26</v>
      </c>
      <c r="N1584" s="2" t="s">
        <v>112</v>
      </c>
      <c r="O1584" s="2">
        <v>128</v>
      </c>
      <c r="P1584" s="2" t="s">
        <v>28</v>
      </c>
      <c r="Q1584" s="2" t="s">
        <v>29</v>
      </c>
      <c r="R1584" t="str">
        <f>LEFT(E1584,3)</f>
        <v>110</v>
      </c>
      <c r="S1584" t="str">
        <f>RIGHT(LEFT(E1584,6),2)</f>
        <v>11</v>
      </c>
      <c r="T1584" t="str">
        <f>CONCATENATE("Q", INT((S1584+2)/3))</f>
        <v>Q4</v>
      </c>
      <c r="U1584" s="7" t="str">
        <f>CONCATENATE(R1584," ",T1584)</f>
        <v>110 Q4</v>
      </c>
    </row>
    <row r="1585" spans="1:21" ht="70" customHeight="1">
      <c r="A1585" s="20" t="s">
        <v>5242</v>
      </c>
      <c r="B1585" s="2" t="s">
        <v>140</v>
      </c>
      <c r="C1585" s="2" t="s">
        <v>1951</v>
      </c>
      <c r="D1585" s="2" t="s">
        <v>142</v>
      </c>
      <c r="E1585" s="2" t="s">
        <v>1933</v>
      </c>
      <c r="F1585" s="14">
        <v>1378</v>
      </c>
      <c r="G1585" s="22">
        <v>34</v>
      </c>
      <c r="H1585" s="25">
        <v>42.32</v>
      </c>
      <c r="I1585" s="5">
        <v>0.4854</v>
      </c>
      <c r="J1585" s="2" t="s">
        <v>23</v>
      </c>
      <c r="K1585" s="2" t="s">
        <v>594</v>
      </c>
      <c r="L1585" s="2" t="s">
        <v>25</v>
      </c>
      <c r="M1585" s="2" t="s">
        <v>117</v>
      </c>
      <c r="N1585" s="2" t="s">
        <v>107</v>
      </c>
      <c r="O1585" s="2">
        <v>210</v>
      </c>
      <c r="P1585" s="2" t="s">
        <v>28</v>
      </c>
      <c r="Q1585" s="2" t="s">
        <v>29</v>
      </c>
      <c r="R1585" t="str">
        <f>LEFT(E1585,3)</f>
        <v>110</v>
      </c>
      <c r="S1585" t="str">
        <f>RIGHT(LEFT(E1585,6),2)</f>
        <v>11</v>
      </c>
      <c r="T1585" t="str">
        <f>CONCATENATE("Q", INT((S1585+2)/3))</f>
        <v>Q4</v>
      </c>
      <c r="U1585" s="7" t="str">
        <f>CONCATENATE(R1585," ",T1585)</f>
        <v>110 Q4</v>
      </c>
    </row>
    <row r="1586" spans="1:21" ht="70" customHeight="1">
      <c r="A1586" s="20" t="s">
        <v>5243</v>
      </c>
      <c r="B1586" s="2" t="s">
        <v>102</v>
      </c>
      <c r="C1586" s="2" t="s">
        <v>1952</v>
      </c>
      <c r="D1586" s="2" t="s">
        <v>104</v>
      </c>
      <c r="E1586" s="2" t="s">
        <v>1953</v>
      </c>
      <c r="F1586" s="14">
        <v>1545</v>
      </c>
      <c r="G1586" s="22">
        <v>36.1</v>
      </c>
      <c r="H1586" s="25">
        <v>45.53</v>
      </c>
      <c r="I1586" s="5">
        <v>0.48699999999999999</v>
      </c>
      <c r="J1586" s="2" t="s">
        <v>23</v>
      </c>
      <c r="K1586" s="2" t="s">
        <v>77</v>
      </c>
      <c r="L1586" s="2" t="s">
        <v>25</v>
      </c>
      <c r="M1586" s="2" t="s">
        <v>26</v>
      </c>
      <c r="N1586" s="2" t="s">
        <v>107</v>
      </c>
      <c r="O1586" s="2">
        <v>210</v>
      </c>
      <c r="P1586" s="2" t="s">
        <v>28</v>
      </c>
      <c r="Q1586" s="2" t="s">
        <v>29</v>
      </c>
      <c r="R1586" t="str">
        <f>LEFT(E1586,3)</f>
        <v>110</v>
      </c>
      <c r="S1586" t="str">
        <f>RIGHT(LEFT(E1586,6),2)</f>
        <v>11</v>
      </c>
      <c r="T1586" t="str">
        <f>CONCATENATE("Q", INT((S1586+2)/3))</f>
        <v>Q4</v>
      </c>
      <c r="U1586" s="7" t="str">
        <f>CONCATENATE(R1586," ",T1586)</f>
        <v>110 Q4</v>
      </c>
    </row>
    <row r="1587" spans="1:21" ht="70" customHeight="1">
      <c r="A1587" s="20" t="s">
        <v>5244</v>
      </c>
      <c r="B1587" s="2" t="s">
        <v>102</v>
      </c>
      <c r="C1587" s="2" t="s">
        <v>1954</v>
      </c>
      <c r="D1587" s="2" t="s">
        <v>104</v>
      </c>
      <c r="E1587" s="2" t="s">
        <v>1953</v>
      </c>
      <c r="F1587" s="14">
        <v>1450</v>
      </c>
      <c r="G1587" s="22">
        <v>33.4</v>
      </c>
      <c r="H1587" s="25">
        <v>45.35</v>
      </c>
      <c r="I1587" s="5">
        <v>0.49819999999999998</v>
      </c>
      <c r="J1587" s="2" t="s">
        <v>23</v>
      </c>
      <c r="K1587" s="2" t="s">
        <v>168</v>
      </c>
      <c r="L1587" s="2" t="s">
        <v>25</v>
      </c>
      <c r="M1587" s="2" t="s">
        <v>26</v>
      </c>
      <c r="N1587" s="2" t="s">
        <v>107</v>
      </c>
      <c r="O1587" s="2">
        <v>220</v>
      </c>
      <c r="P1587" s="2" t="s">
        <v>28</v>
      </c>
      <c r="Q1587" s="2" t="s">
        <v>29</v>
      </c>
      <c r="R1587" t="str">
        <f>LEFT(E1587,3)</f>
        <v>110</v>
      </c>
      <c r="S1587" t="str">
        <f>RIGHT(LEFT(E1587,6),2)</f>
        <v>11</v>
      </c>
      <c r="T1587" t="str">
        <f>CONCATENATE("Q", INT((S1587+2)/3))</f>
        <v>Q4</v>
      </c>
      <c r="U1587" s="7" t="str">
        <f>CONCATENATE(R1587," ",T1587)</f>
        <v>110 Q4</v>
      </c>
    </row>
    <row r="1588" spans="1:21" ht="70" customHeight="1">
      <c r="A1588" s="20" t="s">
        <v>5245</v>
      </c>
      <c r="B1588" s="2" t="s">
        <v>37</v>
      </c>
      <c r="C1588" s="2" t="s">
        <v>286</v>
      </c>
      <c r="D1588" s="2" t="s">
        <v>39</v>
      </c>
      <c r="E1588" s="2" t="s">
        <v>1953</v>
      </c>
      <c r="F1588" s="14">
        <v>1808</v>
      </c>
      <c r="G1588" s="22">
        <v>38.9</v>
      </c>
      <c r="H1588" s="25">
        <v>48.82</v>
      </c>
      <c r="I1588" s="5">
        <v>0.49759999999999999</v>
      </c>
      <c r="J1588" s="2" t="s">
        <v>23</v>
      </c>
      <c r="K1588" s="2" t="s">
        <v>372</v>
      </c>
      <c r="L1588" s="2" t="s">
        <v>25</v>
      </c>
      <c r="M1588" s="2" t="s">
        <v>26</v>
      </c>
      <c r="N1588" s="2" t="s">
        <v>27</v>
      </c>
      <c r="O1588" s="2">
        <v>220</v>
      </c>
      <c r="P1588" s="2" t="s">
        <v>28</v>
      </c>
      <c r="Q1588" s="2" t="s">
        <v>29</v>
      </c>
      <c r="R1588" t="str">
        <f>LEFT(E1588,3)</f>
        <v>110</v>
      </c>
      <c r="S1588" t="str">
        <f>RIGHT(LEFT(E1588,6),2)</f>
        <v>11</v>
      </c>
      <c r="T1588" t="str">
        <f>CONCATENATE("Q", INT((S1588+2)/3))</f>
        <v>Q4</v>
      </c>
      <c r="U1588" s="7" t="str">
        <f>CONCATENATE(R1588," ",T1588)</f>
        <v>110 Q4</v>
      </c>
    </row>
    <row r="1589" spans="1:21" ht="70" customHeight="1">
      <c r="A1589" s="20" t="s">
        <v>5246</v>
      </c>
      <c r="B1589" s="2" t="s">
        <v>1453</v>
      </c>
      <c r="C1589" s="2" t="s">
        <v>1955</v>
      </c>
      <c r="D1589" s="2" t="s">
        <v>1455</v>
      </c>
      <c r="E1589" s="2" t="s">
        <v>1953</v>
      </c>
      <c r="F1589" s="14">
        <v>1073</v>
      </c>
      <c r="G1589" s="22">
        <v>31.8</v>
      </c>
      <c r="H1589" s="25">
        <v>37.01</v>
      </c>
      <c r="I1589" s="5">
        <v>0.47360000000000002</v>
      </c>
      <c r="J1589" s="2" t="s">
        <v>23</v>
      </c>
      <c r="K1589" s="2" t="s">
        <v>1456</v>
      </c>
      <c r="L1589" s="2" t="s">
        <v>25</v>
      </c>
      <c r="M1589" s="2" t="s">
        <v>26</v>
      </c>
      <c r="N1589" s="2" t="s">
        <v>50</v>
      </c>
      <c r="O1589" s="2">
        <v>170</v>
      </c>
      <c r="P1589" s="2" t="s">
        <v>28</v>
      </c>
      <c r="Q1589" s="2" t="s">
        <v>29</v>
      </c>
      <c r="R1589" t="str">
        <f>LEFT(E1589,3)</f>
        <v>110</v>
      </c>
      <c r="S1589" t="str">
        <f>RIGHT(LEFT(E1589,6),2)</f>
        <v>11</v>
      </c>
      <c r="T1589" t="str">
        <f>CONCATENATE("Q", INT((S1589+2)/3))</f>
        <v>Q4</v>
      </c>
      <c r="U1589" s="7" t="str">
        <f>CONCATENATE(R1589," ",T1589)</f>
        <v>110 Q4</v>
      </c>
    </row>
    <row r="1590" spans="1:21" ht="70" customHeight="1">
      <c r="A1590" s="20" t="s">
        <v>5247</v>
      </c>
      <c r="B1590" s="2" t="s">
        <v>1453</v>
      </c>
      <c r="C1590" s="2" t="s">
        <v>1956</v>
      </c>
      <c r="D1590" s="2" t="s">
        <v>1455</v>
      </c>
      <c r="E1590" s="2" t="s">
        <v>1953</v>
      </c>
      <c r="F1590" s="14">
        <v>860</v>
      </c>
      <c r="G1590" s="22">
        <v>25</v>
      </c>
      <c r="H1590" s="25">
        <v>36.24</v>
      </c>
      <c r="I1590" s="5">
        <v>0.4476</v>
      </c>
      <c r="J1590" s="2" t="s">
        <v>23</v>
      </c>
      <c r="K1590" s="2" t="s">
        <v>1554</v>
      </c>
      <c r="L1590" s="2" t="s">
        <v>25</v>
      </c>
      <c r="M1590" s="2" t="s">
        <v>26</v>
      </c>
      <c r="N1590" s="2" t="s">
        <v>453</v>
      </c>
      <c r="O1590" s="2">
        <v>170</v>
      </c>
      <c r="P1590" s="2" t="s">
        <v>113</v>
      </c>
      <c r="Q1590" s="2" t="s">
        <v>29</v>
      </c>
      <c r="R1590" t="str">
        <f>LEFT(E1590,3)</f>
        <v>110</v>
      </c>
      <c r="S1590" t="str">
        <f>RIGHT(LEFT(E1590,6),2)</f>
        <v>11</v>
      </c>
      <c r="T1590" t="str">
        <f>CONCATENATE("Q", INT((S1590+2)/3))</f>
        <v>Q4</v>
      </c>
      <c r="U1590" s="7" t="str">
        <f>CONCATENATE(R1590," ",T1590)</f>
        <v>110 Q4</v>
      </c>
    </row>
    <row r="1591" spans="1:21" ht="70" customHeight="1">
      <c r="A1591" s="20" t="s">
        <v>5248</v>
      </c>
      <c r="B1591" s="2" t="s">
        <v>1453</v>
      </c>
      <c r="C1591" s="2" t="s">
        <v>1957</v>
      </c>
      <c r="D1591" s="2" t="s">
        <v>1455</v>
      </c>
      <c r="E1591" s="2" t="s">
        <v>1953</v>
      </c>
      <c r="F1591" s="14">
        <v>863</v>
      </c>
      <c r="G1591" s="22">
        <v>25.1</v>
      </c>
      <c r="H1591" s="25">
        <v>36.24</v>
      </c>
      <c r="I1591" s="5">
        <v>0.4476</v>
      </c>
      <c r="J1591" s="2" t="s">
        <v>23</v>
      </c>
      <c r="K1591" s="2" t="s">
        <v>1459</v>
      </c>
      <c r="L1591" s="2" t="s">
        <v>25</v>
      </c>
      <c r="M1591" s="2" t="s">
        <v>26</v>
      </c>
      <c r="N1591" s="2" t="s">
        <v>453</v>
      </c>
      <c r="O1591" s="2">
        <v>170</v>
      </c>
      <c r="P1591" s="2" t="s">
        <v>113</v>
      </c>
      <c r="Q1591" s="2" t="s">
        <v>29</v>
      </c>
      <c r="R1591" t="str">
        <f>LEFT(E1591,3)</f>
        <v>110</v>
      </c>
      <c r="S1591" t="str">
        <f>RIGHT(LEFT(E1591,6),2)</f>
        <v>11</v>
      </c>
      <c r="T1591" t="str">
        <f>CONCATENATE("Q", INT((S1591+2)/3))</f>
        <v>Q4</v>
      </c>
      <c r="U1591" s="7" t="str">
        <f>CONCATENATE(R1591," ",T1591)</f>
        <v>110 Q4</v>
      </c>
    </row>
    <row r="1592" spans="1:21" ht="70" customHeight="1">
      <c r="A1592" s="20" t="s">
        <v>5249</v>
      </c>
      <c r="B1592" s="2" t="s">
        <v>1453</v>
      </c>
      <c r="C1592" s="2" t="s">
        <v>1958</v>
      </c>
      <c r="D1592" s="2" t="s">
        <v>1455</v>
      </c>
      <c r="E1592" s="2" t="s">
        <v>1953</v>
      </c>
      <c r="F1592" s="14">
        <v>844</v>
      </c>
      <c r="G1592" s="22">
        <v>25.8</v>
      </c>
      <c r="H1592" s="25">
        <v>34.75</v>
      </c>
      <c r="I1592" s="5">
        <v>0.45750000000000002</v>
      </c>
      <c r="J1592" s="2" t="s">
        <v>23</v>
      </c>
      <c r="K1592" s="2" t="s">
        <v>1804</v>
      </c>
      <c r="L1592" s="2" t="s">
        <v>25</v>
      </c>
      <c r="M1592" s="2" t="s">
        <v>26</v>
      </c>
      <c r="N1592" s="2" t="s">
        <v>453</v>
      </c>
      <c r="O1592" s="2">
        <v>170</v>
      </c>
      <c r="P1592" s="2" t="s">
        <v>113</v>
      </c>
      <c r="Q1592" s="2" t="s">
        <v>29</v>
      </c>
      <c r="R1592" t="str">
        <f>LEFT(E1592,3)</f>
        <v>110</v>
      </c>
      <c r="S1592" t="str">
        <f>RIGHT(LEFT(E1592,6),2)</f>
        <v>11</v>
      </c>
      <c r="T1592" t="str">
        <f>CONCATENATE("Q", INT((S1592+2)/3))</f>
        <v>Q4</v>
      </c>
      <c r="U1592" s="7" t="str">
        <f>CONCATENATE(R1592," ",T1592)</f>
        <v>110 Q4</v>
      </c>
    </row>
    <row r="1593" spans="1:21" ht="70" customHeight="1">
      <c r="A1593" s="20" t="s">
        <v>5250</v>
      </c>
      <c r="B1593" s="2" t="s">
        <v>128</v>
      </c>
      <c r="C1593" s="2" t="s">
        <v>626</v>
      </c>
      <c r="D1593" s="2" t="s">
        <v>130</v>
      </c>
      <c r="E1593" s="2" t="s">
        <v>1953</v>
      </c>
      <c r="F1593" s="14">
        <v>1164</v>
      </c>
      <c r="G1593" s="22">
        <v>25.9</v>
      </c>
      <c r="H1593" s="25">
        <v>45.37</v>
      </c>
      <c r="I1593" s="5">
        <v>0.49869999999999998</v>
      </c>
      <c r="J1593" s="2" t="s">
        <v>23</v>
      </c>
      <c r="K1593" s="2" t="s">
        <v>876</v>
      </c>
      <c r="L1593" s="2" t="s">
        <v>25</v>
      </c>
      <c r="M1593" s="2" t="s">
        <v>26</v>
      </c>
      <c r="N1593" s="2" t="s">
        <v>27</v>
      </c>
      <c r="O1593" s="2">
        <v>183</v>
      </c>
      <c r="P1593" s="2" t="s">
        <v>28</v>
      </c>
      <c r="Q1593" s="2" t="s">
        <v>29</v>
      </c>
      <c r="R1593" t="str">
        <f>LEFT(E1593,3)</f>
        <v>110</v>
      </c>
      <c r="S1593" t="str">
        <f>RIGHT(LEFT(E1593,6),2)</f>
        <v>11</v>
      </c>
      <c r="T1593" t="str">
        <f>CONCATENATE("Q", INT((S1593+2)/3))</f>
        <v>Q4</v>
      </c>
      <c r="U1593" s="7" t="str">
        <f>CONCATENATE(R1593," ",T1593)</f>
        <v>110 Q4</v>
      </c>
    </row>
    <row r="1594" spans="1:21" ht="70" customHeight="1">
      <c r="A1594" s="20" t="s">
        <v>5251</v>
      </c>
      <c r="B1594" s="2" t="s">
        <v>128</v>
      </c>
      <c r="C1594" s="2" t="s">
        <v>626</v>
      </c>
      <c r="D1594" s="2" t="s">
        <v>130</v>
      </c>
      <c r="E1594" s="2" t="s">
        <v>1953</v>
      </c>
      <c r="F1594" s="14">
        <v>1224</v>
      </c>
      <c r="G1594" s="22">
        <v>27.2</v>
      </c>
      <c r="H1594" s="25">
        <v>45.37</v>
      </c>
      <c r="I1594" s="5">
        <v>0.49869999999999998</v>
      </c>
      <c r="J1594" s="2" t="s">
        <v>23</v>
      </c>
      <c r="K1594" s="2" t="s">
        <v>202</v>
      </c>
      <c r="L1594" s="2" t="s">
        <v>25</v>
      </c>
      <c r="M1594" s="2" t="s">
        <v>26</v>
      </c>
      <c r="N1594" s="2" t="s">
        <v>27</v>
      </c>
      <c r="O1594" s="2">
        <v>194</v>
      </c>
      <c r="P1594" s="2" t="s">
        <v>28</v>
      </c>
      <c r="Q1594" s="2" t="s">
        <v>29</v>
      </c>
      <c r="R1594" t="str">
        <f>LEFT(E1594,3)</f>
        <v>110</v>
      </c>
      <c r="S1594" t="str">
        <f>RIGHT(LEFT(E1594,6),2)</f>
        <v>11</v>
      </c>
      <c r="T1594" t="str">
        <f>CONCATENATE("Q", INT((S1594+2)/3))</f>
        <v>Q4</v>
      </c>
      <c r="U1594" s="7" t="str">
        <f>CONCATENATE(R1594," ",T1594)</f>
        <v>110 Q4</v>
      </c>
    </row>
    <row r="1595" spans="1:21" ht="70" customHeight="1">
      <c r="A1595" s="20" t="s">
        <v>5252</v>
      </c>
      <c r="B1595" s="2" t="s">
        <v>128</v>
      </c>
      <c r="C1595" s="2" t="s">
        <v>626</v>
      </c>
      <c r="D1595" s="2" t="s">
        <v>130</v>
      </c>
      <c r="E1595" s="2" t="s">
        <v>1953</v>
      </c>
      <c r="F1595" s="14">
        <v>1260</v>
      </c>
      <c r="G1595" s="22">
        <v>27.9</v>
      </c>
      <c r="H1595" s="25">
        <v>45.37</v>
      </c>
      <c r="I1595" s="5">
        <v>0.49869999999999998</v>
      </c>
      <c r="J1595" s="2" t="s">
        <v>23</v>
      </c>
      <c r="K1595" s="2" t="s">
        <v>357</v>
      </c>
      <c r="L1595" s="2" t="s">
        <v>25</v>
      </c>
      <c r="M1595" s="2" t="s">
        <v>26</v>
      </c>
      <c r="N1595" s="2" t="s">
        <v>27</v>
      </c>
      <c r="O1595" s="2">
        <v>203</v>
      </c>
      <c r="P1595" s="2" t="s">
        <v>28</v>
      </c>
      <c r="Q1595" s="2" t="s">
        <v>29</v>
      </c>
      <c r="R1595" t="str">
        <f>LEFT(E1595,3)</f>
        <v>110</v>
      </c>
      <c r="S1595" t="str">
        <f>RIGHT(LEFT(E1595,6),2)</f>
        <v>11</v>
      </c>
      <c r="T1595" t="str">
        <f>CONCATENATE("Q", INT((S1595+2)/3))</f>
        <v>Q4</v>
      </c>
      <c r="U1595" s="7" t="str">
        <f>CONCATENATE(R1595," ",T1595)</f>
        <v>110 Q4</v>
      </c>
    </row>
    <row r="1596" spans="1:21" ht="70" customHeight="1">
      <c r="A1596" s="20" t="s">
        <v>5253</v>
      </c>
      <c r="B1596" s="2" t="s">
        <v>128</v>
      </c>
      <c r="C1596" s="2" t="s">
        <v>32</v>
      </c>
      <c r="D1596" s="2" t="s">
        <v>130</v>
      </c>
      <c r="E1596" s="2" t="s">
        <v>1953</v>
      </c>
      <c r="F1596" s="14">
        <v>1160</v>
      </c>
      <c r="G1596" s="22">
        <v>26</v>
      </c>
      <c r="H1596" s="25">
        <v>44.99</v>
      </c>
      <c r="I1596" s="5">
        <v>0.50060000000000004</v>
      </c>
      <c r="J1596" s="2" t="s">
        <v>23</v>
      </c>
      <c r="K1596" s="2" t="s">
        <v>509</v>
      </c>
      <c r="L1596" s="2" t="s">
        <v>25</v>
      </c>
      <c r="M1596" s="2" t="s">
        <v>26</v>
      </c>
      <c r="N1596" s="2" t="s">
        <v>27</v>
      </c>
      <c r="O1596" s="2">
        <v>185</v>
      </c>
      <c r="P1596" s="2" t="s">
        <v>28</v>
      </c>
      <c r="Q1596" s="2" t="s">
        <v>29</v>
      </c>
      <c r="R1596" t="str">
        <f>LEFT(E1596,3)</f>
        <v>110</v>
      </c>
      <c r="S1596" t="str">
        <f>RIGHT(LEFT(E1596,6),2)</f>
        <v>11</v>
      </c>
      <c r="T1596" t="str">
        <f>CONCATENATE("Q", INT((S1596+2)/3))</f>
        <v>Q4</v>
      </c>
      <c r="U1596" s="7" t="str">
        <f>CONCATENATE(R1596," ",T1596)</f>
        <v>110 Q4</v>
      </c>
    </row>
    <row r="1597" spans="1:21" ht="70" customHeight="1">
      <c r="A1597" s="20" t="s">
        <v>5254</v>
      </c>
      <c r="B1597" s="2" t="s">
        <v>128</v>
      </c>
      <c r="C1597" s="2" t="s">
        <v>32</v>
      </c>
      <c r="D1597" s="2" t="s">
        <v>130</v>
      </c>
      <c r="E1597" s="2" t="s">
        <v>1953</v>
      </c>
      <c r="F1597" s="14">
        <v>1205</v>
      </c>
      <c r="G1597" s="22">
        <v>27.1</v>
      </c>
      <c r="H1597" s="25">
        <v>44.99</v>
      </c>
      <c r="I1597" s="5">
        <v>0.50060000000000004</v>
      </c>
      <c r="J1597" s="2" t="s">
        <v>23</v>
      </c>
      <c r="K1597" s="2" t="s">
        <v>152</v>
      </c>
      <c r="L1597" s="2" t="s">
        <v>25</v>
      </c>
      <c r="M1597" s="2" t="s">
        <v>26</v>
      </c>
      <c r="N1597" s="2" t="s">
        <v>27</v>
      </c>
      <c r="O1597" s="2">
        <v>190</v>
      </c>
      <c r="P1597" s="2" t="s">
        <v>28</v>
      </c>
      <c r="Q1597" s="2" t="s">
        <v>29</v>
      </c>
      <c r="R1597" t="str">
        <f>LEFT(E1597,3)</f>
        <v>110</v>
      </c>
      <c r="S1597" t="str">
        <f>RIGHT(LEFT(E1597,6),2)</f>
        <v>11</v>
      </c>
      <c r="T1597" t="str">
        <f>CONCATENATE("Q", INT((S1597+2)/3))</f>
        <v>Q4</v>
      </c>
      <c r="U1597" s="7" t="str">
        <f>CONCATENATE(R1597," ",T1597)</f>
        <v>110 Q4</v>
      </c>
    </row>
    <row r="1598" spans="1:21" ht="70" customHeight="1">
      <c r="A1598" s="20" t="s">
        <v>5255</v>
      </c>
      <c r="B1598" s="2" t="s">
        <v>128</v>
      </c>
      <c r="C1598" s="2" t="s">
        <v>32</v>
      </c>
      <c r="D1598" s="2" t="s">
        <v>130</v>
      </c>
      <c r="E1598" s="2" t="s">
        <v>1953</v>
      </c>
      <c r="F1598" s="14">
        <v>1213</v>
      </c>
      <c r="G1598" s="22">
        <v>27.5</v>
      </c>
      <c r="H1598" s="25">
        <v>44.99</v>
      </c>
      <c r="I1598" s="5">
        <v>0.50060000000000004</v>
      </c>
      <c r="J1598" s="2" t="s">
        <v>23</v>
      </c>
      <c r="K1598" s="2" t="s">
        <v>674</v>
      </c>
      <c r="L1598" s="2" t="s">
        <v>25</v>
      </c>
      <c r="M1598" s="2" t="s">
        <v>26</v>
      </c>
      <c r="N1598" s="2" t="s">
        <v>27</v>
      </c>
      <c r="O1598" s="2">
        <v>183</v>
      </c>
      <c r="P1598" s="2" t="s">
        <v>28</v>
      </c>
      <c r="Q1598" s="2" t="s">
        <v>29</v>
      </c>
      <c r="R1598" t="str">
        <f>LEFT(E1598,3)</f>
        <v>110</v>
      </c>
      <c r="S1598" t="str">
        <f>RIGHT(LEFT(E1598,6),2)</f>
        <v>11</v>
      </c>
      <c r="T1598" t="str">
        <f>CONCATENATE("Q", INT((S1598+2)/3))</f>
        <v>Q4</v>
      </c>
      <c r="U1598" s="7" t="str">
        <f>CONCATENATE(R1598," ",T1598)</f>
        <v>110 Q4</v>
      </c>
    </row>
    <row r="1599" spans="1:21" ht="70" customHeight="1">
      <c r="A1599" s="20" t="s">
        <v>5256</v>
      </c>
      <c r="B1599" s="2" t="s">
        <v>128</v>
      </c>
      <c r="C1599" s="2" t="s">
        <v>32</v>
      </c>
      <c r="D1599" s="2" t="s">
        <v>130</v>
      </c>
      <c r="E1599" s="2" t="s">
        <v>1953</v>
      </c>
      <c r="F1599" s="14">
        <v>1230</v>
      </c>
      <c r="G1599" s="22">
        <v>27.8</v>
      </c>
      <c r="H1599" s="25">
        <v>44.99</v>
      </c>
      <c r="I1599" s="5">
        <v>0.50060000000000004</v>
      </c>
      <c r="J1599" s="2" t="s">
        <v>23</v>
      </c>
      <c r="K1599" s="2" t="s">
        <v>357</v>
      </c>
      <c r="L1599" s="2" t="s">
        <v>25</v>
      </c>
      <c r="M1599" s="2" t="s">
        <v>26</v>
      </c>
      <c r="N1599" s="2" t="s">
        <v>27</v>
      </c>
      <c r="O1599" s="2">
        <v>189</v>
      </c>
      <c r="P1599" s="2" t="s">
        <v>28</v>
      </c>
      <c r="Q1599" s="2" t="s">
        <v>29</v>
      </c>
      <c r="R1599" t="str">
        <f>LEFT(E1599,3)</f>
        <v>110</v>
      </c>
      <c r="S1599" t="str">
        <f>RIGHT(LEFT(E1599,6),2)</f>
        <v>11</v>
      </c>
      <c r="T1599" t="str">
        <f>CONCATENATE("Q", INT((S1599+2)/3))</f>
        <v>Q4</v>
      </c>
      <c r="U1599" s="7" t="str">
        <f>CONCATENATE(R1599," ",T1599)</f>
        <v>110 Q4</v>
      </c>
    </row>
    <row r="1600" spans="1:21" ht="70" customHeight="1">
      <c r="A1600" s="20" t="s">
        <v>5257</v>
      </c>
      <c r="B1600" s="2" t="s">
        <v>128</v>
      </c>
      <c r="C1600" s="2" t="s">
        <v>626</v>
      </c>
      <c r="D1600" s="2" t="s">
        <v>130</v>
      </c>
      <c r="E1600" s="2" t="s">
        <v>1953</v>
      </c>
      <c r="F1600" s="14">
        <v>1137</v>
      </c>
      <c r="G1600" s="22">
        <v>25.5</v>
      </c>
      <c r="H1600" s="25">
        <v>44.77</v>
      </c>
      <c r="I1600" s="5">
        <v>0.50529999999999997</v>
      </c>
      <c r="J1600" s="2" t="s">
        <v>23</v>
      </c>
      <c r="K1600" s="2" t="s">
        <v>407</v>
      </c>
      <c r="L1600" s="2" t="s">
        <v>25</v>
      </c>
      <c r="M1600" s="2" t="s">
        <v>26</v>
      </c>
      <c r="N1600" s="2" t="s">
        <v>27</v>
      </c>
      <c r="O1600" s="2">
        <v>175</v>
      </c>
      <c r="P1600" s="2" t="s">
        <v>28</v>
      </c>
      <c r="Q1600" s="2" t="s">
        <v>29</v>
      </c>
      <c r="R1600" t="str">
        <f>LEFT(E1600,3)</f>
        <v>110</v>
      </c>
      <c r="S1600" t="str">
        <f>RIGHT(LEFT(E1600,6),2)</f>
        <v>11</v>
      </c>
      <c r="T1600" t="str">
        <f>CONCATENATE("Q", INT((S1600+2)/3))</f>
        <v>Q4</v>
      </c>
      <c r="U1600" s="7" t="str">
        <f>CONCATENATE(R1600," ",T1600)</f>
        <v>110 Q4</v>
      </c>
    </row>
    <row r="1601" spans="1:21" ht="70" customHeight="1">
      <c r="A1601" s="20" t="s">
        <v>5258</v>
      </c>
      <c r="B1601" s="2" t="s">
        <v>128</v>
      </c>
      <c r="C1601" s="2" t="s">
        <v>625</v>
      </c>
      <c r="D1601" s="2" t="s">
        <v>130</v>
      </c>
      <c r="E1601" s="2" t="s">
        <v>1953</v>
      </c>
      <c r="F1601" s="14">
        <v>897</v>
      </c>
      <c r="G1601" s="22">
        <v>25.8</v>
      </c>
      <c r="H1601" s="25">
        <v>35.090000000000003</v>
      </c>
      <c r="I1601" s="5">
        <v>0.50660000000000005</v>
      </c>
      <c r="J1601" s="2" t="s">
        <v>23</v>
      </c>
      <c r="K1601" s="2" t="s">
        <v>407</v>
      </c>
      <c r="L1601" s="2" t="s">
        <v>25</v>
      </c>
      <c r="M1601" s="2" t="s">
        <v>26</v>
      </c>
      <c r="N1601" s="2" t="s">
        <v>112</v>
      </c>
      <c r="O1601" s="2">
        <v>172</v>
      </c>
      <c r="P1601" s="2" t="s">
        <v>28</v>
      </c>
      <c r="Q1601" s="2" t="s">
        <v>29</v>
      </c>
      <c r="R1601" t="str">
        <f>LEFT(E1601,3)</f>
        <v>110</v>
      </c>
      <c r="S1601" t="str">
        <f>RIGHT(LEFT(E1601,6),2)</f>
        <v>11</v>
      </c>
      <c r="T1601" t="str">
        <f>CONCATENATE("Q", INT((S1601+2)/3))</f>
        <v>Q4</v>
      </c>
      <c r="U1601" s="7" t="str">
        <f>CONCATENATE(R1601," ",T1601)</f>
        <v>110 Q4</v>
      </c>
    </row>
    <row r="1602" spans="1:21" ht="70" customHeight="1">
      <c r="A1602" s="20" t="s">
        <v>5259</v>
      </c>
      <c r="B1602" s="2" t="s">
        <v>128</v>
      </c>
      <c r="C1602" s="2" t="s">
        <v>625</v>
      </c>
      <c r="D1602" s="2" t="s">
        <v>130</v>
      </c>
      <c r="E1602" s="2" t="s">
        <v>1953</v>
      </c>
      <c r="F1602" s="14">
        <v>933</v>
      </c>
      <c r="G1602" s="22">
        <v>26.6</v>
      </c>
      <c r="H1602" s="25">
        <v>36.49</v>
      </c>
      <c r="I1602" s="5">
        <v>0.48780000000000001</v>
      </c>
      <c r="J1602" s="2" t="s">
        <v>23</v>
      </c>
      <c r="K1602" s="2" t="s">
        <v>198</v>
      </c>
      <c r="L1602" s="2" t="s">
        <v>25</v>
      </c>
      <c r="M1602" s="2" t="s">
        <v>26</v>
      </c>
      <c r="N1602" s="2" t="s">
        <v>112</v>
      </c>
      <c r="O1602" s="2">
        <v>185</v>
      </c>
      <c r="P1602" s="2" t="s">
        <v>28</v>
      </c>
      <c r="Q1602" s="2" t="s">
        <v>29</v>
      </c>
      <c r="R1602" t="str">
        <f>LEFT(E1602,3)</f>
        <v>110</v>
      </c>
      <c r="S1602" t="str">
        <f>RIGHT(LEFT(E1602,6),2)</f>
        <v>11</v>
      </c>
      <c r="T1602" t="str">
        <f>CONCATENATE("Q", INT((S1602+2)/3))</f>
        <v>Q4</v>
      </c>
      <c r="U1602" s="7" t="str">
        <f>CONCATENATE(R1602," ",T1602)</f>
        <v>110 Q4</v>
      </c>
    </row>
    <row r="1603" spans="1:21" ht="70" customHeight="1">
      <c r="A1603" s="20" t="s">
        <v>5260</v>
      </c>
      <c r="B1603" s="2" t="s">
        <v>128</v>
      </c>
      <c r="C1603" s="2" t="s">
        <v>625</v>
      </c>
      <c r="D1603" s="2" t="s">
        <v>130</v>
      </c>
      <c r="E1603" s="2" t="s">
        <v>1953</v>
      </c>
      <c r="F1603" s="14">
        <v>924</v>
      </c>
      <c r="G1603" s="22">
        <v>26.3</v>
      </c>
      <c r="H1603" s="25">
        <v>35.659999999999997</v>
      </c>
      <c r="I1603" s="5">
        <v>0.49909999999999999</v>
      </c>
      <c r="J1603" s="2" t="s">
        <v>23</v>
      </c>
      <c r="K1603" s="2" t="s">
        <v>562</v>
      </c>
      <c r="L1603" s="2" t="s">
        <v>25</v>
      </c>
      <c r="M1603" s="2" t="s">
        <v>26</v>
      </c>
      <c r="N1603" s="2" t="s">
        <v>112</v>
      </c>
      <c r="O1603" s="2">
        <v>182</v>
      </c>
      <c r="P1603" s="2" t="s">
        <v>28</v>
      </c>
      <c r="Q1603" s="2" t="s">
        <v>29</v>
      </c>
      <c r="R1603" t="str">
        <f>LEFT(E1603,3)</f>
        <v>110</v>
      </c>
      <c r="S1603" t="str">
        <f>RIGHT(LEFT(E1603,6),2)</f>
        <v>11</v>
      </c>
      <c r="T1603" t="str">
        <f>CONCATENATE("Q", INT((S1603+2)/3))</f>
        <v>Q4</v>
      </c>
      <c r="U1603" s="7" t="str">
        <f>CONCATENATE(R1603," ",T1603)</f>
        <v>110 Q4</v>
      </c>
    </row>
    <row r="1604" spans="1:21" ht="70" customHeight="1">
      <c r="A1604" s="20" t="s">
        <v>5261</v>
      </c>
      <c r="B1604" s="2" t="s">
        <v>128</v>
      </c>
      <c r="C1604" s="2" t="s">
        <v>799</v>
      </c>
      <c r="D1604" s="2" t="s">
        <v>130</v>
      </c>
      <c r="E1604" s="2" t="s">
        <v>1953</v>
      </c>
      <c r="F1604" s="14">
        <v>1196</v>
      </c>
      <c r="G1604" s="22">
        <v>26</v>
      </c>
      <c r="H1604" s="25">
        <v>46.4</v>
      </c>
      <c r="I1604" s="5">
        <v>0.53690000000000004</v>
      </c>
      <c r="J1604" s="2" t="s">
        <v>23</v>
      </c>
      <c r="K1604" s="2" t="s">
        <v>198</v>
      </c>
      <c r="L1604" s="2" t="s">
        <v>25</v>
      </c>
      <c r="M1604" s="2" t="s">
        <v>26</v>
      </c>
      <c r="N1604" s="2" t="s">
        <v>27</v>
      </c>
      <c r="O1604" s="2">
        <v>185</v>
      </c>
      <c r="P1604" s="2" t="s">
        <v>28</v>
      </c>
      <c r="Q1604" s="2" t="s">
        <v>29</v>
      </c>
      <c r="R1604" t="str">
        <f>LEFT(E1604,3)</f>
        <v>110</v>
      </c>
      <c r="S1604" t="str">
        <f>RIGHT(LEFT(E1604,6),2)</f>
        <v>11</v>
      </c>
      <c r="T1604" t="str">
        <f>CONCATENATE("Q", INT((S1604+2)/3))</f>
        <v>Q4</v>
      </c>
      <c r="U1604" s="7" t="str">
        <f>CONCATENATE(R1604," ",T1604)</f>
        <v>110 Q4</v>
      </c>
    </row>
    <row r="1605" spans="1:21" ht="70" customHeight="1">
      <c r="A1605" s="20" t="s">
        <v>5262</v>
      </c>
      <c r="B1605" s="2" t="s">
        <v>128</v>
      </c>
      <c r="C1605" s="2" t="s">
        <v>799</v>
      </c>
      <c r="D1605" s="2" t="s">
        <v>130</v>
      </c>
      <c r="E1605" s="2" t="s">
        <v>1953</v>
      </c>
      <c r="F1605" s="14">
        <v>1265</v>
      </c>
      <c r="G1605" s="22">
        <v>27.3</v>
      </c>
      <c r="H1605" s="25">
        <v>46.4</v>
      </c>
      <c r="I1605" s="5">
        <v>0.53690000000000004</v>
      </c>
      <c r="J1605" s="2" t="s">
        <v>23</v>
      </c>
      <c r="K1605" s="2" t="s">
        <v>201</v>
      </c>
      <c r="L1605" s="2" t="s">
        <v>25</v>
      </c>
      <c r="M1605" s="2" t="s">
        <v>26</v>
      </c>
      <c r="N1605" s="2" t="s">
        <v>27</v>
      </c>
      <c r="O1605" s="2">
        <v>205</v>
      </c>
      <c r="P1605" s="2" t="s">
        <v>28</v>
      </c>
      <c r="Q1605" s="2" t="s">
        <v>29</v>
      </c>
      <c r="R1605" t="str">
        <f>LEFT(E1605,3)</f>
        <v>110</v>
      </c>
      <c r="S1605" t="str">
        <f>RIGHT(LEFT(E1605,6),2)</f>
        <v>11</v>
      </c>
      <c r="T1605" t="str">
        <f>CONCATENATE("Q", INT((S1605+2)/3))</f>
        <v>Q4</v>
      </c>
      <c r="U1605" s="7" t="str">
        <f>CONCATENATE(R1605," ",T1605)</f>
        <v>110 Q4</v>
      </c>
    </row>
    <row r="1606" spans="1:21" ht="70" customHeight="1">
      <c r="A1606" s="20" t="s">
        <v>5263</v>
      </c>
      <c r="B1606" s="2" t="s">
        <v>128</v>
      </c>
      <c r="C1606" s="2" t="s">
        <v>799</v>
      </c>
      <c r="D1606" s="2" t="s">
        <v>130</v>
      </c>
      <c r="E1606" s="2" t="s">
        <v>1953</v>
      </c>
      <c r="F1606" s="14">
        <v>1232</v>
      </c>
      <c r="G1606" s="22">
        <v>27</v>
      </c>
      <c r="H1606" s="25">
        <v>46.4</v>
      </c>
      <c r="I1606" s="5">
        <v>0.53690000000000004</v>
      </c>
      <c r="J1606" s="2" t="s">
        <v>23</v>
      </c>
      <c r="K1606" s="2" t="s">
        <v>153</v>
      </c>
      <c r="L1606" s="2" t="s">
        <v>25</v>
      </c>
      <c r="M1606" s="2" t="s">
        <v>26</v>
      </c>
      <c r="N1606" s="2" t="s">
        <v>27</v>
      </c>
      <c r="O1606" s="2">
        <v>180</v>
      </c>
      <c r="P1606" s="2" t="s">
        <v>28</v>
      </c>
      <c r="Q1606" s="2" t="s">
        <v>29</v>
      </c>
      <c r="R1606" t="str">
        <f>LEFT(E1606,3)</f>
        <v>110</v>
      </c>
      <c r="S1606" t="str">
        <f>RIGHT(LEFT(E1606,6),2)</f>
        <v>11</v>
      </c>
      <c r="T1606" t="str">
        <f>CONCATENATE("Q", INT((S1606+2)/3))</f>
        <v>Q4</v>
      </c>
      <c r="U1606" s="7" t="str">
        <f>CONCATENATE(R1606," ",T1606)</f>
        <v>110 Q4</v>
      </c>
    </row>
    <row r="1607" spans="1:21" ht="70" customHeight="1">
      <c r="A1607" s="20" t="s">
        <v>5264</v>
      </c>
      <c r="B1607" s="2" t="s">
        <v>128</v>
      </c>
      <c r="C1607" s="2" t="s">
        <v>722</v>
      </c>
      <c r="D1607" s="2" t="s">
        <v>130</v>
      </c>
      <c r="E1607" s="2" t="s">
        <v>1953</v>
      </c>
      <c r="F1607" s="14">
        <v>972</v>
      </c>
      <c r="G1607" s="22">
        <v>27</v>
      </c>
      <c r="H1607" s="25">
        <v>36.26</v>
      </c>
      <c r="I1607" s="5">
        <v>0.50770000000000004</v>
      </c>
      <c r="J1607" s="2" t="s">
        <v>23</v>
      </c>
      <c r="K1607" s="2" t="s">
        <v>735</v>
      </c>
      <c r="L1607" s="2" t="s">
        <v>25</v>
      </c>
      <c r="M1607" s="2" t="s">
        <v>26</v>
      </c>
      <c r="N1607" s="2" t="s">
        <v>50</v>
      </c>
      <c r="O1607" s="2">
        <v>197</v>
      </c>
      <c r="P1607" s="2" t="s">
        <v>28</v>
      </c>
      <c r="Q1607" s="2" t="s">
        <v>29</v>
      </c>
      <c r="R1607" t="str">
        <f>LEFT(E1607,3)</f>
        <v>110</v>
      </c>
      <c r="S1607" t="str">
        <f>RIGHT(LEFT(E1607,6),2)</f>
        <v>11</v>
      </c>
      <c r="T1607" t="str">
        <f>CONCATENATE("Q", INT((S1607+2)/3))</f>
        <v>Q4</v>
      </c>
      <c r="U1607" s="7" t="str">
        <f>CONCATENATE(R1607," ",T1607)</f>
        <v>110 Q4</v>
      </c>
    </row>
    <row r="1608" spans="1:21" ht="70" customHeight="1">
      <c r="A1608" s="20" t="s">
        <v>5265</v>
      </c>
      <c r="B1608" s="2" t="s">
        <v>128</v>
      </c>
      <c r="C1608" s="2" t="s">
        <v>1222</v>
      </c>
      <c r="D1608" s="2" t="s">
        <v>130</v>
      </c>
      <c r="E1608" s="2" t="s">
        <v>1953</v>
      </c>
      <c r="F1608" s="14">
        <v>979</v>
      </c>
      <c r="G1608" s="22">
        <v>27.5</v>
      </c>
      <c r="H1608" s="25">
        <v>36.11</v>
      </c>
      <c r="I1608" s="5">
        <v>0.48509999999999998</v>
      </c>
      <c r="J1608" s="2" t="s">
        <v>23</v>
      </c>
      <c r="K1608" s="2" t="s">
        <v>152</v>
      </c>
      <c r="L1608" s="2" t="s">
        <v>25</v>
      </c>
      <c r="M1608" s="2" t="s">
        <v>26</v>
      </c>
      <c r="N1608" s="2" t="s">
        <v>50</v>
      </c>
      <c r="O1608" s="2">
        <v>193</v>
      </c>
      <c r="P1608" s="2" t="s">
        <v>28</v>
      </c>
      <c r="Q1608" s="2" t="s">
        <v>29</v>
      </c>
      <c r="R1608" t="str">
        <f>LEFT(E1608,3)</f>
        <v>110</v>
      </c>
      <c r="S1608" t="str">
        <f>RIGHT(LEFT(E1608,6),2)</f>
        <v>11</v>
      </c>
      <c r="T1608" t="str">
        <f>CONCATENATE("Q", INT((S1608+2)/3))</f>
        <v>Q4</v>
      </c>
      <c r="U1608" s="7" t="str">
        <f>CONCATENATE(R1608," ",T1608)</f>
        <v>110 Q4</v>
      </c>
    </row>
    <row r="1609" spans="1:21" ht="70" customHeight="1">
      <c r="A1609" s="20" t="s">
        <v>5266</v>
      </c>
      <c r="B1609" s="2" t="s">
        <v>128</v>
      </c>
      <c r="C1609" s="2" t="s">
        <v>1222</v>
      </c>
      <c r="D1609" s="2" t="s">
        <v>130</v>
      </c>
      <c r="E1609" s="2" t="s">
        <v>1953</v>
      </c>
      <c r="F1609" s="14">
        <v>922</v>
      </c>
      <c r="G1609" s="22">
        <v>28.1</v>
      </c>
      <c r="H1609" s="25">
        <v>33.700000000000003</v>
      </c>
      <c r="I1609" s="5">
        <v>0.47260000000000002</v>
      </c>
      <c r="J1609" s="2" t="s">
        <v>23</v>
      </c>
      <c r="K1609" s="2" t="s">
        <v>131</v>
      </c>
      <c r="L1609" s="2" t="s">
        <v>25</v>
      </c>
      <c r="M1609" s="2" t="s">
        <v>26</v>
      </c>
      <c r="N1609" s="2" t="s">
        <v>46</v>
      </c>
      <c r="O1609" s="2">
        <v>173</v>
      </c>
      <c r="P1609" s="2" t="s">
        <v>28</v>
      </c>
      <c r="Q1609" s="2" t="s">
        <v>29</v>
      </c>
      <c r="R1609" t="str">
        <f>LEFT(E1609,3)</f>
        <v>110</v>
      </c>
      <c r="S1609" t="str">
        <f>RIGHT(LEFT(E1609,6),2)</f>
        <v>11</v>
      </c>
      <c r="T1609" t="str">
        <f>CONCATENATE("Q", INT((S1609+2)/3))</f>
        <v>Q4</v>
      </c>
      <c r="U1609" s="7" t="str">
        <f>CONCATENATE(R1609," ",T1609)</f>
        <v>110 Q4</v>
      </c>
    </row>
    <row r="1610" spans="1:21" ht="70" customHeight="1">
      <c r="A1610" s="20" t="s">
        <v>5267</v>
      </c>
      <c r="B1610" s="2" t="s">
        <v>128</v>
      </c>
      <c r="C1610" s="2" t="s">
        <v>1593</v>
      </c>
      <c r="D1610" s="2" t="s">
        <v>130</v>
      </c>
      <c r="E1610" s="2" t="s">
        <v>1953</v>
      </c>
      <c r="F1610" s="14">
        <v>951</v>
      </c>
      <c r="G1610" s="22">
        <v>26.8</v>
      </c>
      <c r="H1610" s="25">
        <v>36.090000000000003</v>
      </c>
      <c r="I1610" s="5">
        <v>0.4849</v>
      </c>
      <c r="J1610" s="2" t="s">
        <v>23</v>
      </c>
      <c r="K1610" s="2" t="s">
        <v>354</v>
      </c>
      <c r="L1610" s="2" t="s">
        <v>25</v>
      </c>
      <c r="M1610" s="2" t="s">
        <v>26</v>
      </c>
      <c r="N1610" s="2" t="s">
        <v>50</v>
      </c>
      <c r="O1610" s="2">
        <v>185</v>
      </c>
      <c r="P1610" s="2" t="s">
        <v>28</v>
      </c>
      <c r="Q1610" s="2" t="s">
        <v>29</v>
      </c>
      <c r="R1610" t="str">
        <f>LEFT(E1610,3)</f>
        <v>110</v>
      </c>
      <c r="S1610" t="str">
        <f>RIGHT(LEFT(E1610,6),2)</f>
        <v>11</v>
      </c>
      <c r="T1610" t="str">
        <f>CONCATENATE("Q", INT((S1610+2)/3))</f>
        <v>Q4</v>
      </c>
      <c r="U1610" s="7" t="str">
        <f>CONCATENATE(R1610," ",T1610)</f>
        <v>110 Q4</v>
      </c>
    </row>
    <row r="1611" spans="1:21" ht="70" customHeight="1">
      <c r="A1611" s="20" t="s">
        <v>5268</v>
      </c>
      <c r="B1611" s="2" t="s">
        <v>128</v>
      </c>
      <c r="C1611" s="2" t="s">
        <v>1593</v>
      </c>
      <c r="D1611" s="2" t="s">
        <v>130</v>
      </c>
      <c r="E1611" s="2" t="s">
        <v>1953</v>
      </c>
      <c r="F1611" s="14">
        <v>934</v>
      </c>
      <c r="G1611" s="22">
        <v>27.9</v>
      </c>
      <c r="H1611" s="25">
        <v>34.18</v>
      </c>
      <c r="I1611" s="5">
        <v>0.46550000000000002</v>
      </c>
      <c r="J1611" s="2" t="s">
        <v>23</v>
      </c>
      <c r="K1611" s="2" t="s">
        <v>131</v>
      </c>
      <c r="L1611" s="2" t="s">
        <v>25</v>
      </c>
      <c r="M1611" s="2" t="s">
        <v>26</v>
      </c>
      <c r="N1611" s="2" t="s">
        <v>46</v>
      </c>
      <c r="O1611" s="2">
        <v>189</v>
      </c>
      <c r="P1611" s="2" t="s">
        <v>28</v>
      </c>
      <c r="Q1611" s="2" t="s">
        <v>29</v>
      </c>
      <c r="R1611" t="str">
        <f>LEFT(E1611,3)</f>
        <v>110</v>
      </c>
      <c r="S1611" t="str">
        <f>RIGHT(LEFT(E1611,6),2)</f>
        <v>11</v>
      </c>
      <c r="T1611" t="str">
        <f>CONCATENATE("Q", INT((S1611+2)/3))</f>
        <v>Q4</v>
      </c>
      <c r="U1611" s="7" t="str">
        <f>CONCATENATE(R1611," ",T1611)</f>
        <v>110 Q4</v>
      </c>
    </row>
    <row r="1612" spans="1:21" ht="70" customHeight="1">
      <c r="A1612" s="20" t="s">
        <v>5269</v>
      </c>
      <c r="B1612" s="2" t="s">
        <v>128</v>
      </c>
      <c r="C1612" s="2" t="s">
        <v>1938</v>
      </c>
      <c r="D1612" s="2" t="s">
        <v>130</v>
      </c>
      <c r="E1612" s="2" t="s">
        <v>1953</v>
      </c>
      <c r="F1612" s="14">
        <v>865</v>
      </c>
      <c r="G1612" s="22">
        <v>27.7</v>
      </c>
      <c r="H1612" s="25">
        <v>33.21</v>
      </c>
      <c r="I1612" s="5">
        <v>0.46550000000000002</v>
      </c>
      <c r="J1612" s="2" t="s">
        <v>23</v>
      </c>
      <c r="K1612" s="2" t="s">
        <v>509</v>
      </c>
      <c r="L1612" s="2" t="s">
        <v>25</v>
      </c>
      <c r="M1612" s="2" t="s">
        <v>26</v>
      </c>
      <c r="N1612" s="2" t="s">
        <v>112</v>
      </c>
      <c r="O1612" s="2">
        <v>175</v>
      </c>
      <c r="P1612" s="2" t="s">
        <v>28</v>
      </c>
      <c r="Q1612" s="2" t="s">
        <v>29</v>
      </c>
      <c r="R1612" t="str">
        <f>LEFT(E1612,3)</f>
        <v>110</v>
      </c>
      <c r="S1612" t="str">
        <f>RIGHT(LEFT(E1612,6),2)</f>
        <v>11</v>
      </c>
      <c r="T1612" t="str">
        <f>CONCATENATE("Q", INT((S1612+2)/3))</f>
        <v>Q4</v>
      </c>
      <c r="U1612" s="7" t="str">
        <f>CONCATENATE(R1612," ",T1612)</f>
        <v>110 Q4</v>
      </c>
    </row>
    <row r="1613" spans="1:21" ht="70" customHeight="1">
      <c r="A1613" s="20" t="s">
        <v>5270</v>
      </c>
      <c r="B1613" s="2" t="s">
        <v>128</v>
      </c>
      <c r="C1613" s="2" t="s">
        <v>1222</v>
      </c>
      <c r="D1613" s="2" t="s">
        <v>130</v>
      </c>
      <c r="E1613" s="2" t="s">
        <v>1953</v>
      </c>
      <c r="F1613" s="14">
        <v>992</v>
      </c>
      <c r="G1613" s="22">
        <v>28.4</v>
      </c>
      <c r="H1613" s="25">
        <v>36.11</v>
      </c>
      <c r="I1613" s="5">
        <v>0.48509999999999998</v>
      </c>
      <c r="J1613" s="2" t="s">
        <v>23</v>
      </c>
      <c r="K1613" s="2" t="s">
        <v>238</v>
      </c>
      <c r="L1613" s="2" t="s">
        <v>25</v>
      </c>
      <c r="M1613" s="2" t="s">
        <v>26</v>
      </c>
      <c r="N1613" s="2" t="s">
        <v>50</v>
      </c>
      <c r="O1613" s="2">
        <v>180</v>
      </c>
      <c r="P1613" s="2" t="s">
        <v>28</v>
      </c>
      <c r="Q1613" s="2" t="s">
        <v>29</v>
      </c>
      <c r="R1613" t="str">
        <f>LEFT(E1613,3)</f>
        <v>110</v>
      </c>
      <c r="S1613" t="str">
        <f>RIGHT(LEFT(E1613,6),2)</f>
        <v>11</v>
      </c>
      <c r="T1613" t="str">
        <f>CONCATENATE("Q", INT((S1613+2)/3))</f>
        <v>Q4</v>
      </c>
      <c r="U1613" s="7" t="str">
        <f>CONCATENATE(R1613," ",T1613)</f>
        <v>110 Q4</v>
      </c>
    </row>
    <row r="1614" spans="1:21" ht="70" customHeight="1">
      <c r="A1614" s="20" t="s">
        <v>5271</v>
      </c>
      <c r="B1614" s="2" t="s">
        <v>128</v>
      </c>
      <c r="C1614" s="2" t="s">
        <v>626</v>
      </c>
      <c r="D1614" s="2" t="s">
        <v>130</v>
      </c>
      <c r="E1614" s="2" t="s">
        <v>1953</v>
      </c>
      <c r="F1614" s="14">
        <v>1206</v>
      </c>
      <c r="G1614" s="22">
        <v>27</v>
      </c>
      <c r="H1614" s="25">
        <v>45.37</v>
      </c>
      <c r="I1614" s="5">
        <v>0.49869999999999998</v>
      </c>
      <c r="J1614" s="2" t="s">
        <v>23</v>
      </c>
      <c r="K1614" s="2" t="s">
        <v>654</v>
      </c>
      <c r="L1614" s="2" t="s">
        <v>25</v>
      </c>
      <c r="M1614" s="2" t="s">
        <v>26</v>
      </c>
      <c r="N1614" s="2" t="s">
        <v>27</v>
      </c>
      <c r="O1614" s="2">
        <v>184</v>
      </c>
      <c r="P1614" s="2" t="s">
        <v>28</v>
      </c>
      <c r="Q1614" s="2" t="s">
        <v>29</v>
      </c>
      <c r="R1614" t="str">
        <f>LEFT(E1614,3)</f>
        <v>110</v>
      </c>
      <c r="S1614" t="str">
        <f>RIGHT(LEFT(E1614,6),2)</f>
        <v>11</v>
      </c>
      <c r="T1614" t="str">
        <f>CONCATENATE("Q", INT((S1614+2)/3))</f>
        <v>Q4</v>
      </c>
      <c r="U1614" s="7" t="str">
        <f>CONCATENATE(R1614," ",T1614)</f>
        <v>110 Q4</v>
      </c>
    </row>
    <row r="1615" spans="1:21" ht="70" customHeight="1">
      <c r="A1615" s="20" t="s">
        <v>5272</v>
      </c>
      <c r="B1615" s="2" t="s">
        <v>108</v>
      </c>
      <c r="C1615" s="2" t="s">
        <v>1959</v>
      </c>
      <c r="D1615" s="2" t="s">
        <v>110</v>
      </c>
      <c r="E1615" s="2" t="s">
        <v>1953</v>
      </c>
      <c r="F1615" s="14">
        <v>1068</v>
      </c>
      <c r="G1615" s="22">
        <v>29.5</v>
      </c>
      <c r="H1615" s="25">
        <v>42.98</v>
      </c>
      <c r="I1615" s="5">
        <v>0.4204</v>
      </c>
      <c r="J1615" s="2" t="s">
        <v>23</v>
      </c>
      <c r="K1615" s="2" t="s">
        <v>1960</v>
      </c>
      <c r="L1615" s="2" t="s">
        <v>25</v>
      </c>
      <c r="M1615" s="2" t="s">
        <v>26</v>
      </c>
      <c r="N1615" s="2" t="s">
        <v>46</v>
      </c>
      <c r="O1615" s="2">
        <v>200</v>
      </c>
      <c r="P1615" s="2" t="s">
        <v>113</v>
      </c>
      <c r="Q1615" s="2" t="s">
        <v>29</v>
      </c>
      <c r="R1615" t="str">
        <f>LEFT(E1615,3)</f>
        <v>110</v>
      </c>
      <c r="S1615" t="str">
        <f>RIGHT(LEFT(E1615,6),2)</f>
        <v>11</v>
      </c>
      <c r="T1615" t="str">
        <f>CONCATENATE("Q", INT((S1615+2)/3))</f>
        <v>Q4</v>
      </c>
      <c r="U1615" s="7" t="str">
        <f>CONCATENATE(R1615," ",T1615)</f>
        <v>110 Q4</v>
      </c>
    </row>
    <row r="1616" spans="1:21" ht="70" customHeight="1">
      <c r="A1616" s="20" t="s">
        <v>5273</v>
      </c>
      <c r="B1616" s="2" t="s">
        <v>108</v>
      </c>
      <c r="C1616" s="2" t="s">
        <v>1733</v>
      </c>
      <c r="D1616" s="2" t="s">
        <v>110</v>
      </c>
      <c r="E1616" s="2" t="s">
        <v>1953</v>
      </c>
      <c r="F1616" s="14">
        <v>1150</v>
      </c>
      <c r="G1616" s="22">
        <v>32.700000000000003</v>
      </c>
      <c r="H1616" s="25">
        <v>42.98</v>
      </c>
      <c r="I1616" s="5">
        <v>0.4229</v>
      </c>
      <c r="J1616" s="2" t="s">
        <v>23</v>
      </c>
      <c r="K1616" s="2" t="s">
        <v>363</v>
      </c>
      <c r="L1616" s="2" t="s">
        <v>25</v>
      </c>
      <c r="M1616" s="2" t="s">
        <v>26</v>
      </c>
      <c r="N1616" s="2" t="s">
        <v>1961</v>
      </c>
      <c r="O1616" s="2">
        <v>190</v>
      </c>
      <c r="P1616" s="2" t="s">
        <v>113</v>
      </c>
      <c r="Q1616" s="2" t="s">
        <v>29</v>
      </c>
      <c r="R1616" t="str">
        <f>LEFT(E1616,3)</f>
        <v>110</v>
      </c>
      <c r="S1616" t="str">
        <f>RIGHT(LEFT(E1616,6),2)</f>
        <v>11</v>
      </c>
      <c r="T1616" t="str">
        <f>CONCATENATE("Q", INT((S1616+2)/3))</f>
        <v>Q4</v>
      </c>
      <c r="U1616" s="7" t="str">
        <f>CONCATENATE(R1616," ",T1616)</f>
        <v>110 Q4</v>
      </c>
    </row>
    <row r="1617" spans="1:21" ht="70" customHeight="1">
      <c r="A1617" s="20" t="s">
        <v>5274</v>
      </c>
      <c r="B1617" s="2" t="s">
        <v>108</v>
      </c>
      <c r="C1617" s="2" t="s">
        <v>1962</v>
      </c>
      <c r="D1617" s="2" t="s">
        <v>110</v>
      </c>
      <c r="E1617" s="2" t="s">
        <v>1953</v>
      </c>
      <c r="F1617" s="14">
        <v>1631</v>
      </c>
      <c r="G1617" s="22">
        <v>29.8</v>
      </c>
      <c r="H1617" s="25">
        <v>61.31</v>
      </c>
      <c r="I1617" s="5">
        <v>0.47610000000000002</v>
      </c>
      <c r="J1617" s="2" t="s">
        <v>23</v>
      </c>
      <c r="K1617" s="2" t="s">
        <v>1922</v>
      </c>
      <c r="L1617" s="2" t="s">
        <v>25</v>
      </c>
      <c r="M1617" s="2" t="s">
        <v>26</v>
      </c>
      <c r="N1617" s="2" t="s">
        <v>41</v>
      </c>
      <c r="O1617" s="2">
        <v>210</v>
      </c>
      <c r="P1617" s="2" t="s">
        <v>113</v>
      </c>
      <c r="Q1617" s="2" t="s">
        <v>29</v>
      </c>
      <c r="R1617" t="str">
        <f>LEFT(E1617,3)</f>
        <v>110</v>
      </c>
      <c r="S1617" t="str">
        <f>RIGHT(LEFT(E1617,6),2)</f>
        <v>11</v>
      </c>
      <c r="T1617" t="str">
        <f>CONCATENATE("Q", INT((S1617+2)/3))</f>
        <v>Q4</v>
      </c>
      <c r="U1617" s="7" t="str">
        <f>CONCATENATE(R1617," ",T1617)</f>
        <v>110 Q4</v>
      </c>
    </row>
    <row r="1618" spans="1:21" ht="70" customHeight="1">
      <c r="A1618" s="20" t="s">
        <v>5275</v>
      </c>
      <c r="B1618" s="2" t="s">
        <v>84</v>
      </c>
      <c r="C1618" s="2" t="s">
        <v>1963</v>
      </c>
      <c r="D1618" s="2" t="s">
        <v>86</v>
      </c>
      <c r="E1618" s="2" t="s">
        <v>1953</v>
      </c>
      <c r="F1618" s="14">
        <v>1008</v>
      </c>
      <c r="G1618" s="22">
        <v>30.8</v>
      </c>
      <c r="H1618" s="25">
        <v>36.67</v>
      </c>
      <c r="I1618" s="5">
        <v>0.4289</v>
      </c>
      <c r="J1618" s="2" t="s">
        <v>23</v>
      </c>
      <c r="K1618" s="2" t="s">
        <v>628</v>
      </c>
      <c r="L1618" s="2" t="s">
        <v>25</v>
      </c>
      <c r="M1618" s="2" t="s">
        <v>26</v>
      </c>
      <c r="N1618" s="2" t="s">
        <v>50</v>
      </c>
      <c r="O1618" s="2">
        <v>170</v>
      </c>
      <c r="P1618" s="2" t="s">
        <v>28</v>
      </c>
      <c r="Q1618" s="2" t="s">
        <v>29</v>
      </c>
      <c r="R1618" t="str">
        <f>LEFT(E1618,3)</f>
        <v>110</v>
      </c>
      <c r="S1618" t="str">
        <f>RIGHT(LEFT(E1618,6),2)</f>
        <v>11</v>
      </c>
      <c r="T1618" t="str">
        <f>CONCATENATE("Q", INT((S1618+2)/3))</f>
        <v>Q4</v>
      </c>
      <c r="U1618" s="7" t="str">
        <f>CONCATENATE(R1618," ",T1618)</f>
        <v>110 Q4</v>
      </c>
    </row>
    <row r="1619" spans="1:21" ht="70" customHeight="1">
      <c r="A1619" s="20" t="s">
        <v>5276</v>
      </c>
      <c r="B1619" s="2" t="s">
        <v>84</v>
      </c>
      <c r="C1619" s="2" t="s">
        <v>1964</v>
      </c>
      <c r="D1619" s="2" t="s">
        <v>86</v>
      </c>
      <c r="E1619" s="2" t="s">
        <v>1953</v>
      </c>
      <c r="F1619" s="14">
        <v>992</v>
      </c>
      <c r="G1619" s="22">
        <v>30.9</v>
      </c>
      <c r="H1619" s="25">
        <v>36.090000000000003</v>
      </c>
      <c r="I1619" s="5">
        <v>0.43209999999999998</v>
      </c>
      <c r="J1619" s="2" t="s">
        <v>23</v>
      </c>
      <c r="K1619" s="2" t="s">
        <v>1341</v>
      </c>
      <c r="L1619" s="2" t="s">
        <v>25</v>
      </c>
      <c r="M1619" s="2" t="s">
        <v>26</v>
      </c>
      <c r="N1619" s="2" t="s">
        <v>50</v>
      </c>
      <c r="O1619" s="2">
        <v>170</v>
      </c>
      <c r="P1619" s="2" t="s">
        <v>28</v>
      </c>
      <c r="Q1619" s="2" t="s">
        <v>29</v>
      </c>
      <c r="R1619" t="str">
        <f>LEFT(E1619,3)</f>
        <v>110</v>
      </c>
      <c r="S1619" t="str">
        <f>RIGHT(LEFT(E1619,6),2)</f>
        <v>11</v>
      </c>
      <c r="T1619" t="str">
        <f>CONCATENATE("Q", INT((S1619+2)/3))</f>
        <v>Q4</v>
      </c>
      <c r="U1619" s="7" t="str">
        <f>CONCATENATE(R1619," ",T1619)</f>
        <v>110 Q4</v>
      </c>
    </row>
    <row r="1620" spans="1:21" ht="70" customHeight="1">
      <c r="A1620" s="20" t="s">
        <v>5277</v>
      </c>
      <c r="B1620" s="2" t="s">
        <v>84</v>
      </c>
      <c r="C1620" s="2" t="s">
        <v>1965</v>
      </c>
      <c r="D1620" s="2" t="s">
        <v>86</v>
      </c>
      <c r="E1620" s="2" t="s">
        <v>1953</v>
      </c>
      <c r="F1620" s="14">
        <v>1310</v>
      </c>
      <c r="G1620" s="22">
        <v>31.6</v>
      </c>
      <c r="H1620" s="25">
        <v>45.87</v>
      </c>
      <c r="I1620" s="5">
        <v>0.45369999999999999</v>
      </c>
      <c r="J1620" s="2" t="s">
        <v>23</v>
      </c>
      <c r="K1620" s="2" t="s">
        <v>1023</v>
      </c>
      <c r="L1620" s="2" t="s">
        <v>25</v>
      </c>
      <c r="M1620" s="2" t="s">
        <v>26</v>
      </c>
      <c r="N1620" s="2" t="s">
        <v>27</v>
      </c>
      <c r="O1620" s="2">
        <v>160</v>
      </c>
      <c r="P1620" s="2" t="s">
        <v>28</v>
      </c>
      <c r="Q1620" s="2" t="s">
        <v>29</v>
      </c>
      <c r="R1620" t="str">
        <f>LEFT(E1620,3)</f>
        <v>110</v>
      </c>
      <c r="S1620" t="str">
        <f>RIGHT(LEFT(E1620,6),2)</f>
        <v>11</v>
      </c>
      <c r="T1620" t="str">
        <f>CONCATENATE("Q", INT((S1620+2)/3))</f>
        <v>Q4</v>
      </c>
      <c r="U1620" s="7" t="str">
        <f>CONCATENATE(R1620," ",T1620)</f>
        <v>110 Q4</v>
      </c>
    </row>
    <row r="1621" spans="1:21" ht="70" customHeight="1">
      <c r="A1621" s="20" t="s">
        <v>5278</v>
      </c>
      <c r="B1621" s="2" t="s">
        <v>132</v>
      </c>
      <c r="C1621" s="2" t="s">
        <v>1966</v>
      </c>
      <c r="D1621" s="2" t="s">
        <v>134</v>
      </c>
      <c r="E1621" s="2" t="s">
        <v>1953</v>
      </c>
      <c r="F1621" s="14">
        <v>1140</v>
      </c>
      <c r="G1621" s="22">
        <v>36.799999999999997</v>
      </c>
      <c r="H1621" s="25">
        <v>37.93</v>
      </c>
      <c r="I1621" s="5">
        <v>0.4325</v>
      </c>
      <c r="J1621" s="2" t="s">
        <v>23</v>
      </c>
      <c r="K1621" s="2" t="s">
        <v>1083</v>
      </c>
      <c r="L1621" s="2" t="s">
        <v>25</v>
      </c>
      <c r="M1621" s="2" t="s">
        <v>117</v>
      </c>
      <c r="N1621" s="2" t="s">
        <v>27</v>
      </c>
      <c r="O1621" s="2">
        <v>145</v>
      </c>
      <c r="P1621" s="2" t="s">
        <v>28</v>
      </c>
      <c r="Q1621" s="2" t="s">
        <v>29</v>
      </c>
      <c r="R1621" t="str">
        <f>LEFT(E1621,3)</f>
        <v>110</v>
      </c>
      <c r="S1621" t="str">
        <f>RIGHT(LEFT(E1621,6),2)</f>
        <v>11</v>
      </c>
      <c r="T1621" t="str">
        <f>CONCATENATE("Q", INT((S1621+2)/3))</f>
        <v>Q4</v>
      </c>
      <c r="U1621" s="7" t="str">
        <f>CONCATENATE(R1621," ",T1621)</f>
        <v>110 Q4</v>
      </c>
    </row>
    <row r="1622" spans="1:21" ht="70" customHeight="1">
      <c r="A1622" s="20" t="s">
        <v>5279</v>
      </c>
      <c r="B1622" s="2" t="s">
        <v>214</v>
      </c>
      <c r="C1622" s="2" t="s">
        <v>1967</v>
      </c>
      <c r="D1622" s="2" t="s">
        <v>160</v>
      </c>
      <c r="E1622" s="2" t="s">
        <v>1953</v>
      </c>
      <c r="F1622" s="14">
        <v>1110</v>
      </c>
      <c r="G1622" s="22">
        <v>26.8</v>
      </c>
      <c r="H1622" s="25">
        <v>42.01</v>
      </c>
      <c r="I1622" s="5">
        <v>0.48730000000000001</v>
      </c>
      <c r="J1622" s="2" t="s">
        <v>23</v>
      </c>
      <c r="K1622" s="2" t="s">
        <v>34</v>
      </c>
      <c r="L1622" s="2" t="s">
        <v>25</v>
      </c>
      <c r="M1622" s="2" t="s">
        <v>26</v>
      </c>
      <c r="N1622" s="2" t="s">
        <v>136</v>
      </c>
      <c r="O1622" s="2">
        <v>200</v>
      </c>
      <c r="P1622" s="2" t="s">
        <v>28</v>
      </c>
      <c r="Q1622" s="2" t="s">
        <v>29</v>
      </c>
      <c r="R1622" t="str">
        <f>LEFT(E1622,3)</f>
        <v>110</v>
      </c>
      <c r="S1622" t="str">
        <f>RIGHT(LEFT(E1622,6),2)</f>
        <v>11</v>
      </c>
      <c r="T1622" t="str">
        <f>CONCATENATE("Q", INT((S1622+2)/3))</f>
        <v>Q4</v>
      </c>
      <c r="U1622" s="7" t="str">
        <f>CONCATENATE(R1622," ",T1622)</f>
        <v>110 Q4</v>
      </c>
    </row>
    <row r="1623" spans="1:21" ht="70" customHeight="1">
      <c r="A1623" s="20" t="s">
        <v>5280</v>
      </c>
      <c r="B1623" s="2" t="s">
        <v>214</v>
      </c>
      <c r="C1623" s="2" t="s">
        <v>1968</v>
      </c>
      <c r="D1623" s="2" t="s">
        <v>160</v>
      </c>
      <c r="E1623" s="2" t="s">
        <v>1953</v>
      </c>
      <c r="F1623" s="14">
        <v>1175</v>
      </c>
      <c r="G1623" s="22">
        <v>25.5</v>
      </c>
      <c r="H1623" s="25">
        <v>46.24</v>
      </c>
      <c r="I1623" s="5">
        <v>0.50090000000000001</v>
      </c>
      <c r="J1623" s="2" t="s">
        <v>23</v>
      </c>
      <c r="K1623" s="2" t="s">
        <v>264</v>
      </c>
      <c r="L1623" s="2" t="s">
        <v>25</v>
      </c>
      <c r="M1623" s="2" t="s">
        <v>26</v>
      </c>
      <c r="N1623" s="2" t="s">
        <v>27</v>
      </c>
      <c r="O1623" s="2">
        <v>200</v>
      </c>
      <c r="P1623" s="2" t="s">
        <v>28</v>
      </c>
      <c r="Q1623" s="2" t="s">
        <v>29</v>
      </c>
      <c r="R1623" t="str">
        <f>LEFT(E1623,3)</f>
        <v>110</v>
      </c>
      <c r="S1623" t="str">
        <f>RIGHT(LEFT(E1623,6),2)</f>
        <v>11</v>
      </c>
      <c r="T1623" t="str">
        <f>CONCATENATE("Q", INT((S1623+2)/3))</f>
        <v>Q4</v>
      </c>
      <c r="U1623" s="7" t="str">
        <f>CONCATENATE(R1623," ",T1623)</f>
        <v>110 Q4</v>
      </c>
    </row>
    <row r="1624" spans="1:21" ht="70" customHeight="1">
      <c r="A1624" s="20" t="s">
        <v>5281</v>
      </c>
      <c r="B1624" s="2" t="s">
        <v>137</v>
      </c>
      <c r="C1624" s="2" t="s">
        <v>1544</v>
      </c>
      <c r="D1624" s="2" t="s">
        <v>139</v>
      </c>
      <c r="E1624" s="2" t="s">
        <v>1953</v>
      </c>
      <c r="F1624" s="14">
        <v>1084</v>
      </c>
      <c r="G1624" s="22">
        <v>29.1</v>
      </c>
      <c r="H1624" s="25">
        <v>42.12</v>
      </c>
      <c r="I1624" s="5">
        <v>0.48970000000000002</v>
      </c>
      <c r="J1624" s="2" t="s">
        <v>23</v>
      </c>
      <c r="K1624" s="2" t="s">
        <v>165</v>
      </c>
      <c r="L1624" s="2" t="s">
        <v>25</v>
      </c>
      <c r="M1624" s="2" t="s">
        <v>26</v>
      </c>
      <c r="N1624" s="2" t="s">
        <v>112</v>
      </c>
      <c r="O1624" s="2">
        <v>128</v>
      </c>
      <c r="P1624" s="2" t="s">
        <v>28</v>
      </c>
      <c r="Q1624" s="2" t="s">
        <v>29</v>
      </c>
      <c r="R1624" t="str">
        <f>LEFT(E1624,3)</f>
        <v>110</v>
      </c>
      <c r="S1624" t="str">
        <f>RIGHT(LEFT(E1624,6),2)</f>
        <v>11</v>
      </c>
      <c r="T1624" t="str">
        <f>CONCATENATE("Q", INT((S1624+2)/3))</f>
        <v>Q4</v>
      </c>
      <c r="U1624" s="7" t="str">
        <f>CONCATENATE(R1624," ",T1624)</f>
        <v>110 Q4</v>
      </c>
    </row>
    <row r="1625" spans="1:21" ht="70" customHeight="1">
      <c r="A1625" s="20" t="s">
        <v>5282</v>
      </c>
      <c r="B1625" s="2" t="s">
        <v>140</v>
      </c>
      <c r="C1625" s="2" t="s">
        <v>1969</v>
      </c>
      <c r="D1625" s="2" t="s">
        <v>142</v>
      </c>
      <c r="E1625" s="2" t="s">
        <v>1953</v>
      </c>
      <c r="F1625" s="14">
        <v>2120</v>
      </c>
      <c r="G1625" s="22">
        <v>36.1</v>
      </c>
      <c r="H1625" s="25">
        <v>61.94</v>
      </c>
      <c r="I1625" s="5">
        <v>0.44390000000000002</v>
      </c>
      <c r="J1625" s="2" t="s">
        <v>23</v>
      </c>
      <c r="K1625" s="2" t="s">
        <v>40</v>
      </c>
      <c r="L1625" s="2" t="s">
        <v>25</v>
      </c>
      <c r="M1625" s="2" t="s">
        <v>1276</v>
      </c>
      <c r="N1625" s="2" t="s">
        <v>1364</v>
      </c>
      <c r="O1625" s="2">
        <v>460</v>
      </c>
      <c r="P1625" s="2" t="s">
        <v>28</v>
      </c>
      <c r="Q1625" s="2" t="s">
        <v>29</v>
      </c>
      <c r="R1625" t="str">
        <f>LEFT(E1625,3)</f>
        <v>110</v>
      </c>
      <c r="S1625" t="str">
        <f>RIGHT(LEFT(E1625,6),2)</f>
        <v>11</v>
      </c>
      <c r="T1625" t="str">
        <f>CONCATENATE("Q", INT((S1625+2)/3))</f>
        <v>Q4</v>
      </c>
      <c r="U1625" s="7" t="str">
        <f>CONCATENATE(R1625," ",T1625)</f>
        <v>110 Q4</v>
      </c>
    </row>
    <row r="1626" spans="1:21" ht="70" customHeight="1">
      <c r="A1626" s="20" t="s">
        <v>5283</v>
      </c>
      <c r="B1626" s="2" t="s">
        <v>1453</v>
      </c>
      <c r="C1626" s="2" t="s">
        <v>1970</v>
      </c>
      <c r="D1626" s="2" t="s">
        <v>1455</v>
      </c>
      <c r="E1626" s="2" t="s">
        <v>1971</v>
      </c>
      <c r="F1626" s="14">
        <v>624</v>
      </c>
      <c r="G1626" s="22">
        <v>25.8</v>
      </c>
      <c r="H1626" s="25">
        <v>24.15</v>
      </c>
      <c r="I1626" s="5">
        <v>0.58630000000000004</v>
      </c>
      <c r="J1626" s="2" t="s">
        <v>23</v>
      </c>
      <c r="K1626" s="2" t="s">
        <v>1972</v>
      </c>
      <c r="L1626" s="2" t="s">
        <v>222</v>
      </c>
      <c r="M1626" s="2" t="s">
        <v>223</v>
      </c>
      <c r="N1626" s="2" t="s">
        <v>453</v>
      </c>
      <c r="O1626" s="8"/>
      <c r="P1626" s="2" t="s">
        <v>236</v>
      </c>
      <c r="Q1626" s="2" t="s">
        <v>29</v>
      </c>
      <c r="R1626" t="str">
        <f>LEFT(E1626,3)</f>
        <v>110</v>
      </c>
      <c r="S1626" t="str">
        <f>RIGHT(LEFT(E1626,6),2)</f>
        <v>11</v>
      </c>
      <c r="T1626" t="str">
        <f>CONCATENATE("Q", INT((S1626+2)/3))</f>
        <v>Q4</v>
      </c>
      <c r="U1626" s="7" t="str">
        <f>CONCATENATE(R1626," ",T1626)</f>
        <v>110 Q4</v>
      </c>
    </row>
    <row r="1627" spans="1:21" ht="70" customHeight="1">
      <c r="A1627" s="20" t="s">
        <v>5284</v>
      </c>
      <c r="B1627" s="2" t="s">
        <v>37</v>
      </c>
      <c r="C1627" s="2" t="s">
        <v>20</v>
      </c>
      <c r="D1627" s="2" t="s">
        <v>39</v>
      </c>
      <c r="E1627" s="2" t="s">
        <v>1971</v>
      </c>
      <c r="F1627" s="14">
        <v>1130</v>
      </c>
      <c r="G1627" s="22">
        <v>36.700000000000003</v>
      </c>
      <c r="H1627" s="25">
        <v>33.06</v>
      </c>
      <c r="I1627" s="5">
        <v>0.46929999999999999</v>
      </c>
      <c r="J1627" s="2" t="s">
        <v>23</v>
      </c>
      <c r="K1627" s="2" t="s">
        <v>410</v>
      </c>
      <c r="L1627" s="2" t="s">
        <v>25</v>
      </c>
      <c r="M1627" s="2" t="s">
        <v>26</v>
      </c>
      <c r="N1627" s="2" t="s">
        <v>46</v>
      </c>
      <c r="O1627" s="2">
        <v>210</v>
      </c>
      <c r="P1627" s="2" t="s">
        <v>28</v>
      </c>
      <c r="Q1627" s="2" t="s">
        <v>29</v>
      </c>
      <c r="R1627" t="str">
        <f>LEFT(E1627,3)</f>
        <v>110</v>
      </c>
      <c r="S1627" t="str">
        <f>RIGHT(LEFT(E1627,6),2)</f>
        <v>11</v>
      </c>
      <c r="T1627" t="str">
        <f>CONCATENATE("Q", INT((S1627+2)/3))</f>
        <v>Q4</v>
      </c>
      <c r="U1627" s="7" t="str">
        <f>CONCATENATE(R1627," ",T1627)</f>
        <v>110 Q4</v>
      </c>
    </row>
    <row r="1628" spans="1:21" ht="70" customHeight="1">
      <c r="A1628" s="20" t="s">
        <v>5285</v>
      </c>
      <c r="B1628" s="2" t="s">
        <v>37</v>
      </c>
      <c r="C1628" s="2" t="s">
        <v>76</v>
      </c>
      <c r="D1628" s="2" t="s">
        <v>39</v>
      </c>
      <c r="E1628" s="2" t="s">
        <v>1971</v>
      </c>
      <c r="F1628" s="14">
        <v>1138</v>
      </c>
      <c r="G1628" s="22">
        <v>33.700000000000003</v>
      </c>
      <c r="H1628" s="25">
        <v>35.24</v>
      </c>
      <c r="I1628" s="5">
        <v>0.48089999999999999</v>
      </c>
      <c r="J1628" s="2" t="s">
        <v>23</v>
      </c>
      <c r="K1628" s="2" t="s">
        <v>385</v>
      </c>
      <c r="L1628" s="2" t="s">
        <v>25</v>
      </c>
      <c r="M1628" s="2" t="s">
        <v>26</v>
      </c>
      <c r="N1628" s="2" t="s">
        <v>112</v>
      </c>
      <c r="O1628" s="2">
        <v>220</v>
      </c>
      <c r="P1628" s="2" t="s">
        <v>28</v>
      </c>
      <c r="Q1628" s="2" t="s">
        <v>29</v>
      </c>
      <c r="R1628" t="str">
        <f>LEFT(E1628,3)</f>
        <v>110</v>
      </c>
      <c r="S1628" t="str">
        <f>RIGHT(LEFT(E1628,6),2)</f>
        <v>11</v>
      </c>
      <c r="T1628" t="str">
        <f>CONCATENATE("Q", INT((S1628+2)/3))</f>
        <v>Q4</v>
      </c>
      <c r="U1628" s="7" t="str">
        <f>CONCATENATE(R1628," ",T1628)</f>
        <v>110 Q4</v>
      </c>
    </row>
    <row r="1629" spans="1:21" ht="70" customHeight="1">
      <c r="A1629" s="20" t="s">
        <v>5286</v>
      </c>
      <c r="B1629" s="2" t="s">
        <v>1453</v>
      </c>
      <c r="C1629" s="2" t="s">
        <v>1973</v>
      </c>
      <c r="D1629" s="2" t="s">
        <v>1455</v>
      </c>
      <c r="E1629" s="2" t="s">
        <v>1971</v>
      </c>
      <c r="F1629" s="14">
        <v>818</v>
      </c>
      <c r="G1629" s="22">
        <v>24.2</v>
      </c>
      <c r="H1629" s="25">
        <v>36.049999999999997</v>
      </c>
      <c r="I1629" s="5">
        <v>0.4496</v>
      </c>
      <c r="J1629" s="2" t="s">
        <v>23</v>
      </c>
      <c r="K1629" s="2" t="s">
        <v>1585</v>
      </c>
      <c r="L1629" s="2" t="s">
        <v>25</v>
      </c>
      <c r="M1629" s="2" t="s">
        <v>26</v>
      </c>
      <c r="N1629" s="2" t="s">
        <v>453</v>
      </c>
      <c r="O1629" s="2">
        <v>155</v>
      </c>
      <c r="P1629" s="2" t="s">
        <v>113</v>
      </c>
      <c r="Q1629" s="2" t="s">
        <v>29</v>
      </c>
      <c r="R1629" t="str">
        <f>LEFT(E1629,3)</f>
        <v>110</v>
      </c>
      <c r="S1629" t="str">
        <f>RIGHT(LEFT(E1629,6),2)</f>
        <v>11</v>
      </c>
      <c r="T1629" t="str">
        <f>CONCATENATE("Q", INT((S1629+2)/3))</f>
        <v>Q4</v>
      </c>
      <c r="U1629" s="7" t="str">
        <f>CONCATENATE(R1629," ",T1629)</f>
        <v>110 Q4</v>
      </c>
    </row>
    <row r="1630" spans="1:21" ht="70" customHeight="1">
      <c r="A1630" s="20" t="s">
        <v>5287</v>
      </c>
      <c r="B1630" s="2" t="s">
        <v>1453</v>
      </c>
      <c r="C1630" s="2" t="s">
        <v>1974</v>
      </c>
      <c r="D1630" s="2" t="s">
        <v>1455</v>
      </c>
      <c r="E1630" s="2" t="s">
        <v>1971</v>
      </c>
      <c r="F1630" s="14">
        <v>1360</v>
      </c>
      <c r="G1630" s="22">
        <v>33.200000000000003</v>
      </c>
      <c r="H1630" s="25">
        <v>44.92</v>
      </c>
      <c r="I1630" s="5">
        <v>0.47610000000000002</v>
      </c>
      <c r="J1630" s="2" t="s">
        <v>23</v>
      </c>
      <c r="K1630" s="2" t="s">
        <v>1764</v>
      </c>
      <c r="L1630" s="2" t="s">
        <v>25</v>
      </c>
      <c r="M1630" s="2" t="s">
        <v>26</v>
      </c>
      <c r="N1630" s="2" t="s">
        <v>27</v>
      </c>
      <c r="O1630" s="2">
        <v>155</v>
      </c>
      <c r="P1630" s="2" t="s">
        <v>28</v>
      </c>
      <c r="Q1630" s="2" t="s">
        <v>29</v>
      </c>
      <c r="R1630" t="str">
        <f>LEFT(E1630,3)</f>
        <v>110</v>
      </c>
      <c r="S1630" t="str">
        <f>RIGHT(LEFT(E1630,6),2)</f>
        <v>11</v>
      </c>
      <c r="T1630" t="str">
        <f>CONCATENATE("Q", INT((S1630+2)/3))</f>
        <v>Q4</v>
      </c>
      <c r="U1630" s="7" t="str">
        <f>CONCATENATE(R1630," ",T1630)</f>
        <v>110 Q4</v>
      </c>
    </row>
    <row r="1631" spans="1:21" ht="70" customHeight="1">
      <c r="A1631" s="20" t="s">
        <v>5288</v>
      </c>
      <c r="B1631" s="2" t="s">
        <v>1453</v>
      </c>
      <c r="C1631" s="2" t="s">
        <v>1975</v>
      </c>
      <c r="D1631" s="2" t="s">
        <v>1455</v>
      </c>
      <c r="E1631" s="2" t="s">
        <v>1971</v>
      </c>
      <c r="F1631" s="14">
        <v>1459</v>
      </c>
      <c r="G1631" s="22">
        <v>32</v>
      </c>
      <c r="H1631" s="25">
        <v>48.88</v>
      </c>
      <c r="I1631" s="5">
        <v>0.51280000000000003</v>
      </c>
      <c r="J1631" s="2" t="s">
        <v>23</v>
      </c>
      <c r="K1631" s="2" t="s">
        <v>1587</v>
      </c>
      <c r="L1631" s="2" t="s">
        <v>25</v>
      </c>
      <c r="M1631" s="2" t="s">
        <v>26</v>
      </c>
      <c r="N1631" s="2" t="s">
        <v>1457</v>
      </c>
      <c r="O1631" s="2">
        <v>170</v>
      </c>
      <c r="P1631" s="2" t="s">
        <v>28</v>
      </c>
      <c r="Q1631" s="2" t="s">
        <v>29</v>
      </c>
      <c r="R1631" t="str">
        <f>LEFT(E1631,3)</f>
        <v>110</v>
      </c>
      <c r="S1631" t="str">
        <f>RIGHT(LEFT(E1631,6),2)</f>
        <v>11</v>
      </c>
      <c r="T1631" t="str">
        <f>CONCATENATE("Q", INT((S1631+2)/3))</f>
        <v>Q4</v>
      </c>
      <c r="U1631" s="7" t="str">
        <f>CONCATENATE(R1631," ",T1631)</f>
        <v>110 Q4</v>
      </c>
    </row>
    <row r="1632" spans="1:21" ht="70" customHeight="1">
      <c r="A1632" s="20" t="s">
        <v>5289</v>
      </c>
      <c r="B1632" s="2" t="s">
        <v>1453</v>
      </c>
      <c r="C1632" s="2" t="s">
        <v>1976</v>
      </c>
      <c r="D1632" s="2" t="s">
        <v>1455</v>
      </c>
      <c r="E1632" s="2" t="s">
        <v>1971</v>
      </c>
      <c r="F1632" s="14">
        <v>930</v>
      </c>
      <c r="G1632" s="22">
        <v>26.6</v>
      </c>
      <c r="H1632" s="25">
        <v>36.24</v>
      </c>
      <c r="I1632" s="5">
        <v>0.4476</v>
      </c>
      <c r="J1632" s="2" t="s">
        <v>23</v>
      </c>
      <c r="K1632" s="2" t="s">
        <v>1592</v>
      </c>
      <c r="L1632" s="2" t="s">
        <v>25</v>
      </c>
      <c r="M1632" s="2" t="s">
        <v>26</v>
      </c>
      <c r="N1632" s="2" t="s">
        <v>453</v>
      </c>
      <c r="O1632" s="2">
        <v>195</v>
      </c>
      <c r="P1632" s="2" t="s">
        <v>113</v>
      </c>
      <c r="Q1632" s="2" t="s">
        <v>29</v>
      </c>
      <c r="R1632" t="str">
        <f>LEFT(E1632,3)</f>
        <v>110</v>
      </c>
      <c r="S1632" t="str">
        <f>RIGHT(LEFT(E1632,6),2)</f>
        <v>11</v>
      </c>
      <c r="T1632" t="str">
        <f>CONCATENATE("Q", INT((S1632+2)/3))</f>
        <v>Q4</v>
      </c>
      <c r="U1632" s="7" t="str">
        <f>CONCATENATE(R1632," ",T1632)</f>
        <v>110 Q4</v>
      </c>
    </row>
    <row r="1633" spans="1:21" ht="70" customHeight="1">
      <c r="A1633" s="20" t="s">
        <v>5290</v>
      </c>
      <c r="B1633" s="2" t="s">
        <v>1453</v>
      </c>
      <c r="C1633" s="2" t="s">
        <v>1977</v>
      </c>
      <c r="D1633" s="2" t="s">
        <v>1455</v>
      </c>
      <c r="E1633" s="2" t="s">
        <v>1971</v>
      </c>
      <c r="F1633" s="14">
        <v>932</v>
      </c>
      <c r="G1633" s="22">
        <v>26.7</v>
      </c>
      <c r="H1633" s="25">
        <v>36.24</v>
      </c>
      <c r="I1633" s="5">
        <v>0.4476</v>
      </c>
      <c r="J1633" s="2" t="s">
        <v>23</v>
      </c>
      <c r="K1633" s="2" t="s">
        <v>1707</v>
      </c>
      <c r="L1633" s="2" t="s">
        <v>25</v>
      </c>
      <c r="M1633" s="2" t="s">
        <v>26</v>
      </c>
      <c r="N1633" s="2" t="s">
        <v>453</v>
      </c>
      <c r="O1633" s="2">
        <v>195</v>
      </c>
      <c r="P1633" s="2" t="s">
        <v>113</v>
      </c>
      <c r="Q1633" s="2" t="s">
        <v>29</v>
      </c>
      <c r="R1633" t="str">
        <f>LEFT(E1633,3)</f>
        <v>110</v>
      </c>
      <c r="S1633" t="str">
        <f>RIGHT(LEFT(E1633,6),2)</f>
        <v>11</v>
      </c>
      <c r="T1633" t="str">
        <f>CONCATENATE("Q", INT((S1633+2)/3))</f>
        <v>Q4</v>
      </c>
      <c r="U1633" s="7" t="str">
        <f>CONCATENATE(R1633," ",T1633)</f>
        <v>110 Q4</v>
      </c>
    </row>
    <row r="1634" spans="1:21" ht="70" customHeight="1">
      <c r="A1634" s="20" t="s">
        <v>5291</v>
      </c>
      <c r="B1634" s="2" t="s">
        <v>1453</v>
      </c>
      <c r="C1634" s="2" t="s">
        <v>1978</v>
      </c>
      <c r="D1634" s="2" t="s">
        <v>1455</v>
      </c>
      <c r="E1634" s="2" t="s">
        <v>1971</v>
      </c>
      <c r="F1634" s="14">
        <v>829</v>
      </c>
      <c r="G1634" s="22">
        <v>25.8</v>
      </c>
      <c r="H1634" s="25">
        <v>34.75</v>
      </c>
      <c r="I1634" s="5">
        <v>0.45750000000000002</v>
      </c>
      <c r="J1634" s="2" t="s">
        <v>23</v>
      </c>
      <c r="K1634" s="2" t="s">
        <v>1703</v>
      </c>
      <c r="L1634" s="2" t="s">
        <v>25</v>
      </c>
      <c r="M1634" s="2" t="s">
        <v>26</v>
      </c>
      <c r="N1634" s="2" t="s">
        <v>453</v>
      </c>
      <c r="O1634" s="2">
        <v>155</v>
      </c>
      <c r="P1634" s="2" t="s">
        <v>113</v>
      </c>
      <c r="Q1634" s="2" t="s">
        <v>29</v>
      </c>
      <c r="R1634" t="str">
        <f>LEFT(E1634,3)</f>
        <v>110</v>
      </c>
      <c r="S1634" t="str">
        <f>RIGHT(LEFT(E1634,6),2)</f>
        <v>11</v>
      </c>
      <c r="T1634" t="str">
        <f>CONCATENATE("Q", INT((S1634+2)/3))</f>
        <v>Q4</v>
      </c>
      <c r="U1634" s="7" t="str">
        <f>CONCATENATE(R1634," ",T1634)</f>
        <v>110 Q4</v>
      </c>
    </row>
    <row r="1635" spans="1:21" ht="70" customHeight="1">
      <c r="A1635" s="20" t="s">
        <v>5292</v>
      </c>
      <c r="B1635" s="2" t="s">
        <v>1453</v>
      </c>
      <c r="C1635" s="2" t="s">
        <v>1979</v>
      </c>
      <c r="D1635" s="2" t="s">
        <v>1455</v>
      </c>
      <c r="E1635" s="2" t="s">
        <v>1971</v>
      </c>
      <c r="F1635" s="14">
        <v>826</v>
      </c>
      <c r="G1635" s="22">
        <v>23.4</v>
      </c>
      <c r="H1635" s="25">
        <v>37.270000000000003</v>
      </c>
      <c r="I1635" s="5">
        <v>0.4506</v>
      </c>
      <c r="J1635" s="2" t="s">
        <v>23</v>
      </c>
      <c r="K1635" s="2" t="s">
        <v>1764</v>
      </c>
      <c r="L1635" s="2" t="s">
        <v>25</v>
      </c>
      <c r="M1635" s="2" t="s">
        <v>26</v>
      </c>
      <c r="N1635" s="2" t="s">
        <v>453</v>
      </c>
      <c r="O1635" s="2">
        <v>155</v>
      </c>
      <c r="P1635" s="2" t="s">
        <v>113</v>
      </c>
      <c r="Q1635" s="2" t="s">
        <v>29</v>
      </c>
      <c r="R1635" t="str">
        <f>LEFT(E1635,3)</f>
        <v>110</v>
      </c>
      <c r="S1635" t="str">
        <f>RIGHT(LEFT(E1635,6),2)</f>
        <v>11</v>
      </c>
      <c r="T1635" t="str">
        <f>CONCATENATE("Q", INT((S1635+2)/3))</f>
        <v>Q4</v>
      </c>
      <c r="U1635" s="7" t="str">
        <f>CONCATENATE(R1635," ",T1635)</f>
        <v>110 Q4</v>
      </c>
    </row>
    <row r="1636" spans="1:21" ht="70" customHeight="1">
      <c r="A1636" s="20" t="s">
        <v>5293</v>
      </c>
      <c r="B1636" s="2" t="s">
        <v>1453</v>
      </c>
      <c r="C1636" s="2" t="s">
        <v>1980</v>
      </c>
      <c r="D1636" s="2" t="s">
        <v>1455</v>
      </c>
      <c r="E1636" s="2" t="s">
        <v>1971</v>
      </c>
      <c r="F1636" s="14">
        <v>1051</v>
      </c>
      <c r="G1636" s="22">
        <v>31.8</v>
      </c>
      <c r="H1636" s="25">
        <v>36.39</v>
      </c>
      <c r="I1636" s="5">
        <v>0.48130000000000001</v>
      </c>
      <c r="J1636" s="2" t="s">
        <v>23</v>
      </c>
      <c r="K1636" s="2" t="s">
        <v>1804</v>
      </c>
      <c r="L1636" s="2" t="s">
        <v>25</v>
      </c>
      <c r="M1636" s="2" t="s">
        <v>26</v>
      </c>
      <c r="N1636" s="2" t="s">
        <v>50</v>
      </c>
      <c r="O1636" s="2">
        <v>150</v>
      </c>
      <c r="P1636" s="2" t="s">
        <v>28</v>
      </c>
      <c r="Q1636" s="2" t="s">
        <v>29</v>
      </c>
      <c r="R1636" t="str">
        <f>LEFT(E1636,3)</f>
        <v>110</v>
      </c>
      <c r="S1636" t="str">
        <f>RIGHT(LEFT(E1636,6),2)</f>
        <v>11</v>
      </c>
      <c r="T1636" t="str">
        <f>CONCATENATE("Q", INT((S1636+2)/3))</f>
        <v>Q4</v>
      </c>
      <c r="U1636" s="7" t="str">
        <f>CONCATENATE(R1636," ",T1636)</f>
        <v>110 Q4</v>
      </c>
    </row>
    <row r="1637" spans="1:21" ht="70" customHeight="1">
      <c r="A1637" s="20" t="s">
        <v>5294</v>
      </c>
      <c r="B1637" s="2" t="s">
        <v>128</v>
      </c>
      <c r="C1637" s="2" t="s">
        <v>626</v>
      </c>
      <c r="D1637" s="2" t="s">
        <v>130</v>
      </c>
      <c r="E1637" s="2" t="s">
        <v>1971</v>
      </c>
      <c r="F1637" s="14">
        <v>1170</v>
      </c>
      <c r="G1637" s="22">
        <v>25.8</v>
      </c>
      <c r="H1637" s="25">
        <v>45.37</v>
      </c>
      <c r="I1637" s="5">
        <v>0.49869999999999998</v>
      </c>
      <c r="J1637" s="2" t="s">
        <v>23</v>
      </c>
      <c r="K1637" s="2" t="s">
        <v>198</v>
      </c>
      <c r="L1637" s="2" t="s">
        <v>25</v>
      </c>
      <c r="M1637" s="2" t="s">
        <v>26</v>
      </c>
      <c r="N1637" s="2" t="s">
        <v>27</v>
      </c>
      <c r="O1637" s="2">
        <v>192</v>
      </c>
      <c r="P1637" s="2" t="s">
        <v>28</v>
      </c>
      <c r="Q1637" s="2" t="s">
        <v>29</v>
      </c>
      <c r="R1637" t="str">
        <f>LEFT(E1637,3)</f>
        <v>110</v>
      </c>
      <c r="S1637" t="str">
        <f>RIGHT(LEFT(E1637,6),2)</f>
        <v>11</v>
      </c>
      <c r="T1637" t="str">
        <f>CONCATENATE("Q", INT((S1637+2)/3))</f>
        <v>Q4</v>
      </c>
      <c r="U1637" s="7" t="str">
        <f>CONCATENATE(R1637," ",T1637)</f>
        <v>110 Q4</v>
      </c>
    </row>
    <row r="1638" spans="1:21" ht="70" customHeight="1">
      <c r="A1638" s="20" t="s">
        <v>5295</v>
      </c>
      <c r="B1638" s="2" t="s">
        <v>128</v>
      </c>
      <c r="C1638" s="2" t="s">
        <v>626</v>
      </c>
      <c r="D1638" s="2" t="s">
        <v>130</v>
      </c>
      <c r="E1638" s="2" t="s">
        <v>1971</v>
      </c>
      <c r="F1638" s="14">
        <v>1181</v>
      </c>
      <c r="G1638" s="22">
        <v>26.1</v>
      </c>
      <c r="H1638" s="25">
        <v>44.87</v>
      </c>
      <c r="I1638" s="5">
        <v>0.50419999999999998</v>
      </c>
      <c r="J1638" s="2" t="s">
        <v>23</v>
      </c>
      <c r="K1638" s="2" t="s">
        <v>509</v>
      </c>
      <c r="L1638" s="2" t="s">
        <v>25</v>
      </c>
      <c r="M1638" s="2" t="s">
        <v>26</v>
      </c>
      <c r="N1638" s="2" t="s">
        <v>27</v>
      </c>
      <c r="O1638" s="2">
        <v>193</v>
      </c>
      <c r="P1638" s="2" t="s">
        <v>28</v>
      </c>
      <c r="Q1638" s="2" t="s">
        <v>29</v>
      </c>
      <c r="R1638" t="str">
        <f>LEFT(E1638,3)</f>
        <v>110</v>
      </c>
      <c r="S1638" t="str">
        <f>RIGHT(LEFT(E1638,6),2)</f>
        <v>11</v>
      </c>
      <c r="T1638" t="str">
        <f>CONCATENATE("Q", INT((S1638+2)/3))</f>
        <v>Q4</v>
      </c>
      <c r="U1638" s="7" t="str">
        <f>CONCATENATE(R1638," ",T1638)</f>
        <v>110 Q4</v>
      </c>
    </row>
    <row r="1639" spans="1:21" ht="70" customHeight="1">
      <c r="A1639" s="20" t="s">
        <v>5296</v>
      </c>
      <c r="B1639" s="2" t="s">
        <v>128</v>
      </c>
      <c r="C1639" s="2" t="s">
        <v>626</v>
      </c>
      <c r="D1639" s="2" t="s">
        <v>130</v>
      </c>
      <c r="E1639" s="2" t="s">
        <v>1971</v>
      </c>
      <c r="F1639" s="14">
        <v>1189</v>
      </c>
      <c r="G1639" s="22">
        <v>26.2</v>
      </c>
      <c r="H1639" s="25">
        <v>45.37</v>
      </c>
      <c r="I1639" s="5">
        <v>0.49869999999999998</v>
      </c>
      <c r="J1639" s="2" t="s">
        <v>23</v>
      </c>
      <c r="K1639" s="2" t="s">
        <v>354</v>
      </c>
      <c r="L1639" s="2" t="s">
        <v>25</v>
      </c>
      <c r="M1639" s="2" t="s">
        <v>26</v>
      </c>
      <c r="N1639" s="2" t="s">
        <v>27</v>
      </c>
      <c r="O1639" s="2">
        <v>197</v>
      </c>
      <c r="P1639" s="2" t="s">
        <v>28</v>
      </c>
      <c r="Q1639" s="2" t="s">
        <v>29</v>
      </c>
      <c r="R1639" t="str">
        <f>LEFT(E1639,3)</f>
        <v>110</v>
      </c>
      <c r="S1639" t="str">
        <f>RIGHT(LEFT(E1639,6),2)</f>
        <v>11</v>
      </c>
      <c r="T1639" t="str">
        <f>CONCATENATE("Q", INT((S1639+2)/3))</f>
        <v>Q4</v>
      </c>
      <c r="U1639" s="7" t="str">
        <f>CONCATENATE(R1639," ",T1639)</f>
        <v>110 Q4</v>
      </c>
    </row>
    <row r="1640" spans="1:21" ht="70" customHeight="1">
      <c r="A1640" s="20" t="s">
        <v>5297</v>
      </c>
      <c r="B1640" s="2" t="s">
        <v>128</v>
      </c>
      <c r="C1640" s="2" t="s">
        <v>626</v>
      </c>
      <c r="D1640" s="2" t="s">
        <v>130</v>
      </c>
      <c r="E1640" s="2" t="s">
        <v>1971</v>
      </c>
      <c r="F1640" s="14">
        <v>1256</v>
      </c>
      <c r="G1640" s="22">
        <v>27.8</v>
      </c>
      <c r="H1640" s="25">
        <v>45.37</v>
      </c>
      <c r="I1640" s="5">
        <v>0.49869999999999998</v>
      </c>
      <c r="J1640" s="2" t="s">
        <v>23</v>
      </c>
      <c r="K1640" s="2" t="s">
        <v>154</v>
      </c>
      <c r="L1640" s="2" t="s">
        <v>25</v>
      </c>
      <c r="M1640" s="2" t="s">
        <v>26</v>
      </c>
      <c r="N1640" s="2" t="s">
        <v>27</v>
      </c>
      <c r="O1640" s="2">
        <v>203</v>
      </c>
      <c r="P1640" s="2" t="s">
        <v>28</v>
      </c>
      <c r="Q1640" s="2" t="s">
        <v>29</v>
      </c>
      <c r="R1640" t="str">
        <f>LEFT(E1640,3)</f>
        <v>110</v>
      </c>
      <c r="S1640" t="str">
        <f>RIGHT(LEFT(E1640,6),2)</f>
        <v>11</v>
      </c>
      <c r="T1640" t="str">
        <f>CONCATENATE("Q", INT((S1640+2)/3))</f>
        <v>Q4</v>
      </c>
      <c r="U1640" s="7" t="str">
        <f>CONCATENATE(R1640," ",T1640)</f>
        <v>110 Q4</v>
      </c>
    </row>
    <row r="1641" spans="1:21" ht="70" customHeight="1">
      <c r="A1641" s="20" t="s">
        <v>5298</v>
      </c>
      <c r="B1641" s="2" t="s">
        <v>128</v>
      </c>
      <c r="C1641" s="2" t="s">
        <v>32</v>
      </c>
      <c r="D1641" s="2" t="s">
        <v>130</v>
      </c>
      <c r="E1641" s="2" t="s">
        <v>1971</v>
      </c>
      <c r="F1641" s="14">
        <v>1185</v>
      </c>
      <c r="G1641" s="22">
        <v>26.6</v>
      </c>
      <c r="H1641" s="25">
        <v>44.99</v>
      </c>
      <c r="I1641" s="5">
        <v>0.50060000000000004</v>
      </c>
      <c r="J1641" s="2" t="s">
        <v>23</v>
      </c>
      <c r="K1641" s="2" t="s">
        <v>735</v>
      </c>
      <c r="L1641" s="2" t="s">
        <v>25</v>
      </c>
      <c r="M1641" s="2" t="s">
        <v>26</v>
      </c>
      <c r="N1641" s="2" t="s">
        <v>27</v>
      </c>
      <c r="O1641" s="2">
        <v>189</v>
      </c>
      <c r="P1641" s="2" t="s">
        <v>28</v>
      </c>
      <c r="Q1641" s="2" t="s">
        <v>29</v>
      </c>
      <c r="R1641" t="str">
        <f>LEFT(E1641,3)</f>
        <v>110</v>
      </c>
      <c r="S1641" t="str">
        <f>RIGHT(LEFT(E1641,6),2)</f>
        <v>11</v>
      </c>
      <c r="T1641" t="str">
        <f>CONCATENATE("Q", INT((S1641+2)/3))</f>
        <v>Q4</v>
      </c>
      <c r="U1641" s="7" t="str">
        <f>CONCATENATE(R1641," ",T1641)</f>
        <v>110 Q4</v>
      </c>
    </row>
    <row r="1642" spans="1:21" ht="70" customHeight="1">
      <c r="A1642" s="20" t="s">
        <v>5299</v>
      </c>
      <c r="B1642" s="2" t="s">
        <v>128</v>
      </c>
      <c r="C1642" s="2" t="s">
        <v>32</v>
      </c>
      <c r="D1642" s="2" t="s">
        <v>130</v>
      </c>
      <c r="E1642" s="2" t="s">
        <v>1971</v>
      </c>
      <c r="F1642" s="14">
        <v>1209</v>
      </c>
      <c r="G1642" s="22">
        <v>27.6</v>
      </c>
      <c r="H1642" s="25">
        <v>44.49</v>
      </c>
      <c r="I1642" s="5">
        <v>0.50619999999999998</v>
      </c>
      <c r="J1642" s="2" t="s">
        <v>23</v>
      </c>
      <c r="K1642" s="2" t="s">
        <v>330</v>
      </c>
      <c r="L1642" s="2" t="s">
        <v>25</v>
      </c>
      <c r="M1642" s="2" t="s">
        <v>26</v>
      </c>
      <c r="N1642" s="2" t="s">
        <v>27</v>
      </c>
      <c r="O1642" s="2">
        <v>175</v>
      </c>
      <c r="P1642" s="2" t="s">
        <v>28</v>
      </c>
      <c r="Q1642" s="2" t="s">
        <v>29</v>
      </c>
      <c r="R1642" t="str">
        <f>LEFT(E1642,3)</f>
        <v>110</v>
      </c>
      <c r="S1642" t="str">
        <f>RIGHT(LEFT(E1642,6),2)</f>
        <v>11</v>
      </c>
      <c r="T1642" t="str">
        <f>CONCATENATE("Q", INT((S1642+2)/3))</f>
        <v>Q4</v>
      </c>
      <c r="U1642" s="7" t="str">
        <f>CONCATENATE(R1642," ",T1642)</f>
        <v>110 Q4</v>
      </c>
    </row>
    <row r="1643" spans="1:21" ht="70" customHeight="1">
      <c r="A1643" s="20" t="s">
        <v>5300</v>
      </c>
      <c r="B1643" s="2" t="s">
        <v>128</v>
      </c>
      <c r="C1643" s="2" t="s">
        <v>32</v>
      </c>
      <c r="D1643" s="2" t="s">
        <v>130</v>
      </c>
      <c r="E1643" s="2" t="s">
        <v>1971</v>
      </c>
      <c r="F1643" s="14">
        <v>1230</v>
      </c>
      <c r="G1643" s="22">
        <v>27.9</v>
      </c>
      <c r="H1643" s="25">
        <v>44.49</v>
      </c>
      <c r="I1643" s="5">
        <v>0.50619999999999998</v>
      </c>
      <c r="J1643" s="2" t="s">
        <v>23</v>
      </c>
      <c r="K1643" s="2" t="s">
        <v>237</v>
      </c>
      <c r="L1643" s="2" t="s">
        <v>25</v>
      </c>
      <c r="M1643" s="2" t="s">
        <v>26</v>
      </c>
      <c r="N1643" s="2" t="s">
        <v>27</v>
      </c>
      <c r="O1643" s="2">
        <v>185</v>
      </c>
      <c r="P1643" s="2" t="s">
        <v>28</v>
      </c>
      <c r="Q1643" s="2" t="s">
        <v>29</v>
      </c>
      <c r="R1643" t="str">
        <f>LEFT(E1643,3)</f>
        <v>110</v>
      </c>
      <c r="S1643" t="str">
        <f>RIGHT(LEFT(E1643,6),2)</f>
        <v>11</v>
      </c>
      <c r="T1643" t="str">
        <f>CONCATENATE("Q", INT((S1643+2)/3))</f>
        <v>Q4</v>
      </c>
      <c r="U1643" s="7" t="str">
        <f>CONCATENATE(R1643," ",T1643)</f>
        <v>110 Q4</v>
      </c>
    </row>
    <row r="1644" spans="1:21" ht="70" customHeight="1">
      <c r="A1644" s="20" t="s">
        <v>5301</v>
      </c>
      <c r="B1644" s="2" t="s">
        <v>128</v>
      </c>
      <c r="C1644" s="2" t="s">
        <v>32</v>
      </c>
      <c r="D1644" s="2" t="s">
        <v>130</v>
      </c>
      <c r="E1644" s="2" t="s">
        <v>1971</v>
      </c>
      <c r="F1644" s="14">
        <v>1257</v>
      </c>
      <c r="G1644" s="22">
        <v>28</v>
      </c>
      <c r="H1644" s="25">
        <v>44.99</v>
      </c>
      <c r="I1644" s="5">
        <v>0.50060000000000004</v>
      </c>
      <c r="J1644" s="2" t="s">
        <v>23</v>
      </c>
      <c r="K1644" s="2" t="s">
        <v>154</v>
      </c>
      <c r="L1644" s="2" t="s">
        <v>25</v>
      </c>
      <c r="M1644" s="2" t="s">
        <v>26</v>
      </c>
      <c r="N1644" s="2" t="s">
        <v>27</v>
      </c>
      <c r="O1644" s="2">
        <v>208</v>
      </c>
      <c r="P1644" s="2" t="s">
        <v>28</v>
      </c>
      <c r="Q1644" s="2" t="s">
        <v>29</v>
      </c>
      <c r="R1644" t="str">
        <f>LEFT(E1644,3)</f>
        <v>110</v>
      </c>
      <c r="S1644" t="str">
        <f>RIGHT(LEFT(E1644,6),2)</f>
        <v>11</v>
      </c>
      <c r="T1644" t="str">
        <f>CONCATENATE("Q", INT((S1644+2)/3))</f>
        <v>Q4</v>
      </c>
      <c r="U1644" s="7" t="str">
        <f>CONCATENATE(R1644," ",T1644)</f>
        <v>110 Q4</v>
      </c>
    </row>
    <row r="1645" spans="1:21" ht="70" customHeight="1">
      <c r="A1645" s="20" t="s">
        <v>5302</v>
      </c>
      <c r="B1645" s="2" t="s">
        <v>128</v>
      </c>
      <c r="C1645" s="2" t="s">
        <v>32</v>
      </c>
      <c r="D1645" s="2" t="s">
        <v>130</v>
      </c>
      <c r="E1645" s="2" t="s">
        <v>1971</v>
      </c>
      <c r="F1645" s="14">
        <v>1244</v>
      </c>
      <c r="G1645" s="22">
        <v>28</v>
      </c>
      <c r="H1645" s="25">
        <v>44.99</v>
      </c>
      <c r="I1645" s="5">
        <v>0.50060000000000004</v>
      </c>
      <c r="J1645" s="2" t="s">
        <v>23</v>
      </c>
      <c r="K1645" s="2" t="s">
        <v>199</v>
      </c>
      <c r="L1645" s="2" t="s">
        <v>25</v>
      </c>
      <c r="M1645" s="2" t="s">
        <v>26</v>
      </c>
      <c r="N1645" s="2" t="s">
        <v>27</v>
      </c>
      <c r="O1645" s="2">
        <v>195</v>
      </c>
      <c r="P1645" s="2" t="s">
        <v>28</v>
      </c>
      <c r="Q1645" s="2" t="s">
        <v>29</v>
      </c>
      <c r="R1645" t="str">
        <f>LEFT(E1645,3)</f>
        <v>110</v>
      </c>
      <c r="S1645" t="str">
        <f>RIGHT(LEFT(E1645,6),2)</f>
        <v>11</v>
      </c>
      <c r="T1645" t="str">
        <f>CONCATENATE("Q", INT((S1645+2)/3))</f>
        <v>Q4</v>
      </c>
      <c r="U1645" s="7" t="str">
        <f>CONCATENATE(R1645," ",T1645)</f>
        <v>110 Q4</v>
      </c>
    </row>
    <row r="1646" spans="1:21" ht="70" customHeight="1">
      <c r="A1646" s="20" t="s">
        <v>5303</v>
      </c>
      <c r="B1646" s="2" t="s">
        <v>128</v>
      </c>
      <c r="C1646" s="2" t="s">
        <v>419</v>
      </c>
      <c r="D1646" s="2" t="s">
        <v>130</v>
      </c>
      <c r="E1646" s="2" t="s">
        <v>1971</v>
      </c>
      <c r="F1646" s="14">
        <v>959</v>
      </c>
      <c r="G1646" s="22">
        <v>27.5</v>
      </c>
      <c r="H1646" s="25">
        <v>35.86</v>
      </c>
      <c r="I1646" s="5">
        <v>0.50629999999999997</v>
      </c>
      <c r="J1646" s="2" t="s">
        <v>23</v>
      </c>
      <c r="K1646" s="2" t="s">
        <v>201</v>
      </c>
      <c r="L1646" s="2" t="s">
        <v>25</v>
      </c>
      <c r="M1646" s="2" t="s">
        <v>26</v>
      </c>
      <c r="N1646" s="2" t="s">
        <v>27</v>
      </c>
      <c r="O1646" s="2">
        <v>180</v>
      </c>
      <c r="P1646" s="2" t="s">
        <v>28</v>
      </c>
      <c r="Q1646" s="2" t="s">
        <v>29</v>
      </c>
      <c r="R1646" t="str">
        <f>LEFT(E1646,3)</f>
        <v>110</v>
      </c>
      <c r="S1646" t="str">
        <f>RIGHT(LEFT(E1646,6),2)</f>
        <v>11</v>
      </c>
      <c r="T1646" t="str">
        <f>CONCATENATE("Q", INT((S1646+2)/3))</f>
        <v>Q4</v>
      </c>
      <c r="U1646" s="7" t="str">
        <f>CONCATENATE(R1646," ",T1646)</f>
        <v>110 Q4</v>
      </c>
    </row>
    <row r="1647" spans="1:21" ht="70" customHeight="1">
      <c r="A1647" s="20" t="s">
        <v>5304</v>
      </c>
      <c r="B1647" s="2" t="s">
        <v>128</v>
      </c>
      <c r="C1647" s="2" t="s">
        <v>419</v>
      </c>
      <c r="D1647" s="2" t="s">
        <v>130</v>
      </c>
      <c r="E1647" s="2" t="s">
        <v>1971</v>
      </c>
      <c r="F1647" s="14">
        <v>959</v>
      </c>
      <c r="G1647" s="22">
        <v>27.4</v>
      </c>
      <c r="H1647" s="25">
        <v>35.86</v>
      </c>
      <c r="I1647" s="5">
        <v>0.50629999999999997</v>
      </c>
      <c r="J1647" s="2" t="s">
        <v>23</v>
      </c>
      <c r="K1647" s="2" t="s">
        <v>153</v>
      </c>
      <c r="L1647" s="2" t="s">
        <v>25</v>
      </c>
      <c r="M1647" s="2" t="s">
        <v>26</v>
      </c>
      <c r="N1647" s="2" t="s">
        <v>27</v>
      </c>
      <c r="O1647" s="2">
        <v>183</v>
      </c>
      <c r="P1647" s="2" t="s">
        <v>28</v>
      </c>
      <c r="Q1647" s="2" t="s">
        <v>29</v>
      </c>
      <c r="R1647" t="str">
        <f>LEFT(E1647,3)</f>
        <v>110</v>
      </c>
      <c r="S1647" t="str">
        <f>RIGHT(LEFT(E1647,6),2)</f>
        <v>11</v>
      </c>
      <c r="T1647" t="str">
        <f>CONCATENATE("Q", INT((S1647+2)/3))</f>
        <v>Q4</v>
      </c>
      <c r="U1647" s="7" t="str">
        <f>CONCATENATE(R1647," ",T1647)</f>
        <v>110 Q4</v>
      </c>
    </row>
    <row r="1648" spans="1:21" ht="70" customHeight="1">
      <c r="A1648" s="20" t="s">
        <v>5305</v>
      </c>
      <c r="B1648" s="2" t="s">
        <v>128</v>
      </c>
      <c r="C1648" s="2" t="s">
        <v>419</v>
      </c>
      <c r="D1648" s="2" t="s">
        <v>130</v>
      </c>
      <c r="E1648" s="2" t="s">
        <v>1971</v>
      </c>
      <c r="F1648" s="14">
        <v>1000</v>
      </c>
      <c r="G1648" s="22">
        <v>28.4</v>
      </c>
      <c r="H1648" s="25">
        <v>35.36</v>
      </c>
      <c r="I1648" s="5">
        <v>0.51339999999999997</v>
      </c>
      <c r="J1648" s="2" t="s">
        <v>23</v>
      </c>
      <c r="K1648" s="2" t="s">
        <v>357</v>
      </c>
      <c r="L1648" s="2" t="s">
        <v>25</v>
      </c>
      <c r="M1648" s="2" t="s">
        <v>26</v>
      </c>
      <c r="N1648" s="2" t="s">
        <v>27</v>
      </c>
      <c r="O1648" s="2">
        <v>196</v>
      </c>
      <c r="P1648" s="2" t="s">
        <v>28</v>
      </c>
      <c r="Q1648" s="2" t="s">
        <v>29</v>
      </c>
      <c r="R1648" t="str">
        <f>LEFT(E1648,3)</f>
        <v>110</v>
      </c>
      <c r="S1648" t="str">
        <f>RIGHT(LEFT(E1648,6),2)</f>
        <v>11</v>
      </c>
      <c r="T1648" t="str">
        <f>CONCATENATE("Q", INT((S1648+2)/3))</f>
        <v>Q4</v>
      </c>
      <c r="U1648" s="7" t="str">
        <f>CONCATENATE(R1648," ",T1648)</f>
        <v>110 Q4</v>
      </c>
    </row>
    <row r="1649" spans="1:21" ht="70" customHeight="1">
      <c r="A1649" s="20" t="s">
        <v>5306</v>
      </c>
      <c r="B1649" s="2" t="s">
        <v>128</v>
      </c>
      <c r="C1649" s="2" t="s">
        <v>76</v>
      </c>
      <c r="D1649" s="2" t="s">
        <v>130</v>
      </c>
      <c r="E1649" s="2" t="s">
        <v>1971</v>
      </c>
      <c r="F1649" s="14">
        <v>859</v>
      </c>
      <c r="G1649" s="22">
        <v>27.2</v>
      </c>
      <c r="H1649" s="25">
        <v>32.380000000000003</v>
      </c>
      <c r="I1649" s="5">
        <v>0.47739999999999999</v>
      </c>
      <c r="J1649" s="2" t="s">
        <v>23</v>
      </c>
      <c r="K1649" s="2" t="s">
        <v>509</v>
      </c>
      <c r="L1649" s="2" t="s">
        <v>25</v>
      </c>
      <c r="M1649" s="2" t="s">
        <v>26</v>
      </c>
      <c r="N1649" s="2" t="s">
        <v>112</v>
      </c>
      <c r="O1649" s="2">
        <v>182</v>
      </c>
      <c r="P1649" s="2" t="s">
        <v>28</v>
      </c>
      <c r="Q1649" s="2" t="s">
        <v>29</v>
      </c>
      <c r="R1649" t="str">
        <f>LEFT(E1649,3)</f>
        <v>110</v>
      </c>
      <c r="S1649" t="str">
        <f>RIGHT(LEFT(E1649,6),2)</f>
        <v>11</v>
      </c>
      <c r="T1649" t="str">
        <f>CONCATENATE("Q", INT((S1649+2)/3))</f>
        <v>Q4</v>
      </c>
      <c r="U1649" s="7" t="str">
        <f>CONCATENATE(R1649," ",T1649)</f>
        <v>110 Q4</v>
      </c>
    </row>
    <row r="1650" spans="1:21" ht="70" customHeight="1">
      <c r="A1650" s="20" t="s">
        <v>5307</v>
      </c>
      <c r="B1650" s="2" t="s">
        <v>128</v>
      </c>
      <c r="C1650" s="2" t="s">
        <v>76</v>
      </c>
      <c r="D1650" s="2" t="s">
        <v>130</v>
      </c>
      <c r="E1650" s="2" t="s">
        <v>1971</v>
      </c>
      <c r="F1650" s="14">
        <v>885</v>
      </c>
      <c r="G1650" s="22">
        <v>27.7</v>
      </c>
      <c r="H1650" s="25">
        <v>32.380000000000003</v>
      </c>
      <c r="I1650" s="5">
        <v>0.47739999999999999</v>
      </c>
      <c r="J1650" s="2" t="s">
        <v>23</v>
      </c>
      <c r="K1650" s="2" t="s">
        <v>201</v>
      </c>
      <c r="L1650" s="2" t="s">
        <v>25</v>
      </c>
      <c r="M1650" s="2" t="s">
        <v>26</v>
      </c>
      <c r="N1650" s="2" t="s">
        <v>112</v>
      </c>
      <c r="O1650" s="2">
        <v>197</v>
      </c>
      <c r="P1650" s="2" t="s">
        <v>28</v>
      </c>
      <c r="Q1650" s="2" t="s">
        <v>29</v>
      </c>
      <c r="R1650" t="str">
        <f>LEFT(E1650,3)</f>
        <v>110</v>
      </c>
      <c r="S1650" t="str">
        <f>RIGHT(LEFT(E1650,6),2)</f>
        <v>11</v>
      </c>
      <c r="T1650" t="str">
        <f>CONCATENATE("Q", INT((S1650+2)/3))</f>
        <v>Q4</v>
      </c>
      <c r="U1650" s="7" t="str">
        <f>CONCATENATE(R1650," ",T1650)</f>
        <v>110 Q4</v>
      </c>
    </row>
    <row r="1651" spans="1:21" ht="70" customHeight="1">
      <c r="A1651" s="20" t="s">
        <v>5308</v>
      </c>
      <c r="B1651" s="2" t="s">
        <v>128</v>
      </c>
      <c r="C1651" s="2" t="s">
        <v>76</v>
      </c>
      <c r="D1651" s="2" t="s">
        <v>130</v>
      </c>
      <c r="E1651" s="2" t="s">
        <v>1971</v>
      </c>
      <c r="F1651" s="14">
        <v>894</v>
      </c>
      <c r="G1651" s="22">
        <v>28.4</v>
      </c>
      <c r="H1651" s="25">
        <v>32.380000000000003</v>
      </c>
      <c r="I1651" s="5">
        <v>0.47739999999999999</v>
      </c>
      <c r="J1651" s="2" t="s">
        <v>23</v>
      </c>
      <c r="K1651" s="2" t="s">
        <v>381</v>
      </c>
      <c r="L1651" s="2" t="s">
        <v>25</v>
      </c>
      <c r="M1651" s="2" t="s">
        <v>26</v>
      </c>
      <c r="N1651" s="2" t="s">
        <v>112</v>
      </c>
      <c r="O1651" s="2">
        <v>187</v>
      </c>
      <c r="P1651" s="2" t="s">
        <v>28</v>
      </c>
      <c r="Q1651" s="2" t="s">
        <v>29</v>
      </c>
      <c r="R1651" t="str">
        <f>LEFT(E1651,3)</f>
        <v>110</v>
      </c>
      <c r="S1651" t="str">
        <f>RIGHT(LEFT(E1651,6),2)</f>
        <v>11</v>
      </c>
      <c r="T1651" t="str">
        <f>CONCATENATE("Q", INT((S1651+2)/3))</f>
        <v>Q4</v>
      </c>
      <c r="U1651" s="7" t="str">
        <f>CONCATENATE(R1651," ",T1651)</f>
        <v>110 Q4</v>
      </c>
    </row>
    <row r="1652" spans="1:21" ht="70" customHeight="1">
      <c r="A1652" s="20" t="s">
        <v>5309</v>
      </c>
      <c r="B1652" s="2" t="s">
        <v>128</v>
      </c>
      <c r="C1652" s="2" t="s">
        <v>76</v>
      </c>
      <c r="D1652" s="2" t="s">
        <v>130</v>
      </c>
      <c r="E1652" s="2" t="s">
        <v>1971</v>
      </c>
      <c r="F1652" s="14">
        <v>892</v>
      </c>
      <c r="G1652" s="22">
        <v>28.5</v>
      </c>
      <c r="H1652" s="25">
        <v>31.88</v>
      </c>
      <c r="I1652" s="5">
        <v>0.48480000000000001</v>
      </c>
      <c r="J1652" s="2" t="s">
        <v>23</v>
      </c>
      <c r="K1652" s="2" t="s">
        <v>357</v>
      </c>
      <c r="L1652" s="2" t="s">
        <v>25</v>
      </c>
      <c r="M1652" s="2" t="s">
        <v>26</v>
      </c>
      <c r="N1652" s="2" t="s">
        <v>112</v>
      </c>
      <c r="O1652" s="2">
        <v>182</v>
      </c>
      <c r="P1652" s="2" t="s">
        <v>28</v>
      </c>
      <c r="Q1652" s="2" t="s">
        <v>29</v>
      </c>
      <c r="R1652" t="str">
        <f>LEFT(E1652,3)</f>
        <v>110</v>
      </c>
      <c r="S1652" t="str">
        <f>RIGHT(LEFT(E1652,6),2)</f>
        <v>11</v>
      </c>
      <c r="T1652" t="str">
        <f>CONCATENATE("Q", INT((S1652+2)/3))</f>
        <v>Q4</v>
      </c>
      <c r="U1652" s="7" t="str">
        <f>CONCATENATE(R1652," ",T1652)</f>
        <v>110 Q4</v>
      </c>
    </row>
    <row r="1653" spans="1:21" ht="70" customHeight="1">
      <c r="A1653" s="20" t="s">
        <v>5310</v>
      </c>
      <c r="B1653" s="2" t="s">
        <v>128</v>
      </c>
      <c r="C1653" s="2" t="s">
        <v>625</v>
      </c>
      <c r="D1653" s="2" t="s">
        <v>130</v>
      </c>
      <c r="E1653" s="2" t="s">
        <v>1971</v>
      </c>
      <c r="F1653" s="14">
        <v>957</v>
      </c>
      <c r="G1653" s="22">
        <v>26.5</v>
      </c>
      <c r="H1653" s="25">
        <v>35.659999999999997</v>
      </c>
      <c r="I1653" s="5">
        <v>0.49909999999999999</v>
      </c>
      <c r="J1653" s="2" t="s">
        <v>23</v>
      </c>
      <c r="K1653" s="2" t="s">
        <v>735</v>
      </c>
      <c r="L1653" s="2" t="s">
        <v>25</v>
      </c>
      <c r="M1653" s="2" t="s">
        <v>26</v>
      </c>
      <c r="N1653" s="2" t="s">
        <v>1981</v>
      </c>
      <c r="O1653" s="2">
        <v>212</v>
      </c>
      <c r="P1653" s="2" t="s">
        <v>28</v>
      </c>
      <c r="Q1653" s="2" t="s">
        <v>29</v>
      </c>
      <c r="R1653" t="str">
        <f>LEFT(E1653,3)</f>
        <v>110</v>
      </c>
      <c r="S1653" t="str">
        <f>RIGHT(LEFT(E1653,6),2)</f>
        <v>11</v>
      </c>
      <c r="T1653" t="str">
        <f>CONCATENATE("Q", INT((S1653+2)/3))</f>
        <v>Q4</v>
      </c>
      <c r="U1653" s="7" t="str">
        <f>CONCATENATE(R1653," ",T1653)</f>
        <v>110 Q4</v>
      </c>
    </row>
    <row r="1654" spans="1:21" ht="70" customHeight="1">
      <c r="A1654" s="20" t="s">
        <v>5311</v>
      </c>
      <c r="B1654" s="2" t="s">
        <v>128</v>
      </c>
      <c r="C1654" s="2" t="s">
        <v>625</v>
      </c>
      <c r="D1654" s="2" t="s">
        <v>130</v>
      </c>
      <c r="E1654" s="2" t="s">
        <v>1971</v>
      </c>
      <c r="F1654" s="14">
        <v>982</v>
      </c>
      <c r="G1654" s="22">
        <v>28.3</v>
      </c>
      <c r="H1654" s="25">
        <v>35.659999999999997</v>
      </c>
      <c r="I1654" s="5">
        <v>0.49909999999999999</v>
      </c>
      <c r="J1654" s="2" t="s">
        <v>23</v>
      </c>
      <c r="K1654" s="2" t="s">
        <v>357</v>
      </c>
      <c r="L1654" s="2" t="s">
        <v>25</v>
      </c>
      <c r="M1654" s="2" t="s">
        <v>26</v>
      </c>
      <c r="N1654" s="2" t="s">
        <v>112</v>
      </c>
      <c r="O1654" s="2">
        <v>186</v>
      </c>
      <c r="P1654" s="2" t="s">
        <v>28</v>
      </c>
      <c r="Q1654" s="2" t="s">
        <v>29</v>
      </c>
      <c r="R1654" t="str">
        <f>LEFT(E1654,3)</f>
        <v>110</v>
      </c>
      <c r="S1654" t="str">
        <f>RIGHT(LEFT(E1654,6),2)</f>
        <v>11</v>
      </c>
      <c r="T1654" t="str">
        <f>CONCATENATE("Q", INT((S1654+2)/3))</f>
        <v>Q4</v>
      </c>
      <c r="U1654" s="7" t="str">
        <f>CONCATENATE(R1654," ",T1654)</f>
        <v>110 Q4</v>
      </c>
    </row>
    <row r="1655" spans="1:21" ht="70" customHeight="1">
      <c r="A1655" s="20" t="s">
        <v>5312</v>
      </c>
      <c r="B1655" s="2" t="s">
        <v>128</v>
      </c>
      <c r="C1655" s="2" t="s">
        <v>625</v>
      </c>
      <c r="D1655" s="2" t="s">
        <v>130</v>
      </c>
      <c r="E1655" s="2" t="s">
        <v>1971</v>
      </c>
      <c r="F1655" s="14">
        <v>989</v>
      </c>
      <c r="G1655" s="22">
        <v>28.2</v>
      </c>
      <c r="H1655" s="25">
        <v>35.17</v>
      </c>
      <c r="I1655" s="5">
        <v>0.50619999999999998</v>
      </c>
      <c r="J1655" s="2" t="s">
        <v>23</v>
      </c>
      <c r="K1655" s="2" t="s">
        <v>199</v>
      </c>
      <c r="L1655" s="2" t="s">
        <v>25</v>
      </c>
      <c r="M1655" s="2" t="s">
        <v>26</v>
      </c>
      <c r="N1655" s="2" t="s">
        <v>112</v>
      </c>
      <c r="O1655" s="2">
        <v>196</v>
      </c>
      <c r="P1655" s="2" t="s">
        <v>28</v>
      </c>
      <c r="Q1655" s="2" t="s">
        <v>29</v>
      </c>
      <c r="R1655" t="str">
        <f>LEFT(E1655,3)</f>
        <v>110</v>
      </c>
      <c r="S1655" t="str">
        <f>RIGHT(LEFT(E1655,6),2)</f>
        <v>11</v>
      </c>
      <c r="T1655" t="str">
        <f>CONCATENATE("Q", INT((S1655+2)/3))</f>
        <v>Q4</v>
      </c>
      <c r="U1655" s="7" t="str">
        <f>CONCATENATE(R1655," ",T1655)</f>
        <v>110 Q4</v>
      </c>
    </row>
    <row r="1656" spans="1:21" ht="70" customHeight="1">
      <c r="A1656" s="20" t="s">
        <v>5313</v>
      </c>
      <c r="B1656" s="2" t="s">
        <v>128</v>
      </c>
      <c r="C1656" s="2" t="s">
        <v>799</v>
      </c>
      <c r="D1656" s="2" t="s">
        <v>130</v>
      </c>
      <c r="E1656" s="2" t="s">
        <v>1971</v>
      </c>
      <c r="F1656" s="14">
        <v>1215</v>
      </c>
      <c r="G1656" s="22">
        <v>26.6</v>
      </c>
      <c r="H1656" s="25">
        <v>46.4</v>
      </c>
      <c r="I1656" s="5">
        <v>0.53690000000000004</v>
      </c>
      <c r="J1656" s="2" t="s">
        <v>23</v>
      </c>
      <c r="K1656" s="2" t="s">
        <v>354</v>
      </c>
      <c r="L1656" s="2" t="s">
        <v>25</v>
      </c>
      <c r="M1656" s="2" t="s">
        <v>26</v>
      </c>
      <c r="N1656" s="2" t="s">
        <v>27</v>
      </c>
      <c r="O1656" s="2">
        <v>179</v>
      </c>
      <c r="P1656" s="2" t="s">
        <v>28</v>
      </c>
      <c r="Q1656" s="2" t="s">
        <v>29</v>
      </c>
      <c r="R1656" t="str">
        <f>LEFT(E1656,3)</f>
        <v>110</v>
      </c>
      <c r="S1656" t="str">
        <f>RIGHT(LEFT(E1656,6),2)</f>
        <v>11</v>
      </c>
      <c r="T1656" t="str">
        <f>CONCATENATE("Q", INT((S1656+2)/3))</f>
        <v>Q4</v>
      </c>
      <c r="U1656" s="7" t="str">
        <f>CONCATENATE(R1656," ",T1656)</f>
        <v>110 Q4</v>
      </c>
    </row>
    <row r="1657" spans="1:21" ht="70" customHeight="1">
      <c r="A1657" s="20" t="s">
        <v>5314</v>
      </c>
      <c r="B1657" s="2" t="s">
        <v>128</v>
      </c>
      <c r="C1657" s="2" t="s">
        <v>799</v>
      </c>
      <c r="D1657" s="2" t="s">
        <v>130</v>
      </c>
      <c r="E1657" s="2" t="s">
        <v>1971</v>
      </c>
      <c r="F1657" s="14">
        <v>1227</v>
      </c>
      <c r="G1657" s="22">
        <v>26.5</v>
      </c>
      <c r="H1657" s="25">
        <v>46.4</v>
      </c>
      <c r="I1657" s="5">
        <v>0.53690000000000004</v>
      </c>
      <c r="J1657" s="2" t="s">
        <v>23</v>
      </c>
      <c r="K1657" s="2" t="s">
        <v>562</v>
      </c>
      <c r="L1657" s="2" t="s">
        <v>25</v>
      </c>
      <c r="M1657" s="2" t="s">
        <v>26</v>
      </c>
      <c r="N1657" s="2" t="s">
        <v>27</v>
      </c>
      <c r="O1657" s="2">
        <v>195</v>
      </c>
      <c r="P1657" s="2" t="s">
        <v>28</v>
      </c>
      <c r="Q1657" s="2" t="s">
        <v>29</v>
      </c>
      <c r="R1657" t="str">
        <f>LEFT(E1657,3)</f>
        <v>110</v>
      </c>
      <c r="S1657" t="str">
        <f>RIGHT(LEFT(E1657,6),2)</f>
        <v>11</v>
      </c>
      <c r="T1657" t="str">
        <f>CONCATENATE("Q", INT((S1657+2)/3))</f>
        <v>Q4</v>
      </c>
      <c r="U1657" s="7" t="str">
        <f>CONCATENATE(R1657," ",T1657)</f>
        <v>110 Q4</v>
      </c>
    </row>
    <row r="1658" spans="1:21" ht="70" customHeight="1">
      <c r="A1658" s="20" t="s">
        <v>5315</v>
      </c>
      <c r="B1658" s="2" t="s">
        <v>128</v>
      </c>
      <c r="C1658" s="2" t="s">
        <v>799</v>
      </c>
      <c r="D1658" s="2" t="s">
        <v>130</v>
      </c>
      <c r="E1658" s="2" t="s">
        <v>1971</v>
      </c>
      <c r="F1658" s="14">
        <v>1227</v>
      </c>
      <c r="G1658" s="22">
        <v>26.9</v>
      </c>
      <c r="H1658" s="25">
        <v>46.4</v>
      </c>
      <c r="I1658" s="5">
        <v>0.53690000000000004</v>
      </c>
      <c r="J1658" s="2" t="s">
        <v>23</v>
      </c>
      <c r="K1658" s="2" t="s">
        <v>735</v>
      </c>
      <c r="L1658" s="2" t="s">
        <v>25</v>
      </c>
      <c r="M1658" s="2" t="s">
        <v>26</v>
      </c>
      <c r="N1658" s="2" t="s">
        <v>27</v>
      </c>
      <c r="O1658" s="2">
        <v>182</v>
      </c>
      <c r="P1658" s="2" t="s">
        <v>28</v>
      </c>
      <c r="Q1658" s="2" t="s">
        <v>29</v>
      </c>
      <c r="R1658" t="str">
        <f>LEFT(E1658,3)</f>
        <v>110</v>
      </c>
      <c r="S1658" t="str">
        <f>RIGHT(LEFT(E1658,6),2)</f>
        <v>11</v>
      </c>
      <c r="T1658" t="str">
        <f>CONCATENATE("Q", INT((S1658+2)/3))</f>
        <v>Q4</v>
      </c>
      <c r="U1658" s="7" t="str">
        <f>CONCATENATE(R1658," ",T1658)</f>
        <v>110 Q4</v>
      </c>
    </row>
    <row r="1659" spans="1:21" ht="70" customHeight="1">
      <c r="A1659" s="20" t="s">
        <v>5316</v>
      </c>
      <c r="B1659" s="2" t="s">
        <v>128</v>
      </c>
      <c r="C1659" s="2" t="s">
        <v>799</v>
      </c>
      <c r="D1659" s="2" t="s">
        <v>130</v>
      </c>
      <c r="E1659" s="2" t="s">
        <v>1971</v>
      </c>
      <c r="F1659" s="14">
        <v>1267</v>
      </c>
      <c r="G1659" s="22">
        <v>27.5</v>
      </c>
      <c r="H1659" s="25">
        <v>45.9</v>
      </c>
      <c r="I1659" s="5">
        <v>0.54269999999999996</v>
      </c>
      <c r="J1659" s="2" t="s">
        <v>23</v>
      </c>
      <c r="K1659" s="2" t="s">
        <v>674</v>
      </c>
      <c r="L1659" s="2" t="s">
        <v>25</v>
      </c>
      <c r="M1659" s="2" t="s">
        <v>26</v>
      </c>
      <c r="N1659" s="2" t="s">
        <v>27</v>
      </c>
      <c r="O1659" s="2">
        <v>196</v>
      </c>
      <c r="P1659" s="2" t="s">
        <v>28</v>
      </c>
      <c r="Q1659" s="2" t="s">
        <v>29</v>
      </c>
      <c r="R1659" t="str">
        <f>LEFT(E1659,3)</f>
        <v>110</v>
      </c>
      <c r="S1659" t="str">
        <f>RIGHT(LEFT(E1659,6),2)</f>
        <v>11</v>
      </c>
      <c r="T1659" t="str">
        <f>CONCATENATE("Q", INT((S1659+2)/3))</f>
        <v>Q4</v>
      </c>
      <c r="U1659" s="7" t="str">
        <f>CONCATENATE(R1659," ",T1659)</f>
        <v>110 Q4</v>
      </c>
    </row>
    <row r="1660" spans="1:21" ht="70" customHeight="1">
      <c r="A1660" s="20" t="s">
        <v>5317</v>
      </c>
      <c r="B1660" s="2" t="s">
        <v>128</v>
      </c>
      <c r="C1660" s="2" t="s">
        <v>722</v>
      </c>
      <c r="D1660" s="2" t="s">
        <v>130</v>
      </c>
      <c r="E1660" s="2" t="s">
        <v>1971</v>
      </c>
      <c r="F1660" s="14">
        <v>970</v>
      </c>
      <c r="G1660" s="22">
        <v>26.7</v>
      </c>
      <c r="H1660" s="25">
        <v>36.26</v>
      </c>
      <c r="I1660" s="5">
        <v>0.50770000000000004</v>
      </c>
      <c r="J1660" s="2" t="s">
        <v>23</v>
      </c>
      <c r="K1660" s="2" t="s">
        <v>354</v>
      </c>
      <c r="L1660" s="2" t="s">
        <v>25</v>
      </c>
      <c r="M1660" s="2" t="s">
        <v>26</v>
      </c>
      <c r="N1660" s="2" t="s">
        <v>50</v>
      </c>
      <c r="O1660" s="2">
        <v>202</v>
      </c>
      <c r="P1660" s="2" t="s">
        <v>28</v>
      </c>
      <c r="Q1660" s="2" t="s">
        <v>29</v>
      </c>
      <c r="R1660" t="str">
        <f>LEFT(E1660,3)</f>
        <v>110</v>
      </c>
      <c r="S1660" t="str">
        <f>RIGHT(LEFT(E1660,6),2)</f>
        <v>11</v>
      </c>
      <c r="T1660" t="str">
        <f>CONCATENATE("Q", INT((S1660+2)/3))</f>
        <v>Q4</v>
      </c>
      <c r="U1660" s="7" t="str">
        <f>CONCATENATE(R1660," ",T1660)</f>
        <v>110 Q4</v>
      </c>
    </row>
    <row r="1661" spans="1:21" ht="70" customHeight="1">
      <c r="A1661" s="20" t="s">
        <v>5318</v>
      </c>
      <c r="B1661" s="2" t="s">
        <v>128</v>
      </c>
      <c r="C1661" s="2" t="s">
        <v>722</v>
      </c>
      <c r="D1661" s="2" t="s">
        <v>130</v>
      </c>
      <c r="E1661" s="2" t="s">
        <v>1971</v>
      </c>
      <c r="F1661" s="14">
        <v>979</v>
      </c>
      <c r="G1661" s="22">
        <v>26.8</v>
      </c>
      <c r="H1661" s="25">
        <v>36.26</v>
      </c>
      <c r="I1661" s="5">
        <v>0.50770000000000004</v>
      </c>
      <c r="J1661" s="2" t="s">
        <v>23</v>
      </c>
      <c r="K1661" s="2" t="s">
        <v>562</v>
      </c>
      <c r="L1661" s="2" t="s">
        <v>25</v>
      </c>
      <c r="M1661" s="2" t="s">
        <v>26</v>
      </c>
      <c r="N1661" s="2" t="s">
        <v>50</v>
      </c>
      <c r="O1661" s="2">
        <v>208</v>
      </c>
      <c r="P1661" s="2" t="s">
        <v>28</v>
      </c>
      <c r="Q1661" s="2" t="s">
        <v>29</v>
      </c>
      <c r="R1661" t="str">
        <f>LEFT(E1661,3)</f>
        <v>110</v>
      </c>
      <c r="S1661" t="str">
        <f>RIGHT(LEFT(E1661,6),2)</f>
        <v>11</v>
      </c>
      <c r="T1661" t="str">
        <f>CONCATENATE("Q", INT((S1661+2)/3))</f>
        <v>Q4</v>
      </c>
      <c r="U1661" s="7" t="str">
        <f>CONCATENATE(R1661," ",T1661)</f>
        <v>110 Q4</v>
      </c>
    </row>
    <row r="1662" spans="1:21" ht="70" customHeight="1">
      <c r="A1662" s="20" t="s">
        <v>5319</v>
      </c>
      <c r="B1662" s="2" t="s">
        <v>128</v>
      </c>
      <c r="C1662" s="2" t="s">
        <v>722</v>
      </c>
      <c r="D1662" s="2" t="s">
        <v>130</v>
      </c>
      <c r="E1662" s="2" t="s">
        <v>1971</v>
      </c>
      <c r="F1662" s="14">
        <v>985</v>
      </c>
      <c r="G1662" s="22">
        <v>27.5</v>
      </c>
      <c r="H1662" s="25">
        <v>36.26</v>
      </c>
      <c r="I1662" s="5">
        <v>0.50770000000000004</v>
      </c>
      <c r="J1662" s="2" t="s">
        <v>23</v>
      </c>
      <c r="K1662" s="2" t="s">
        <v>654</v>
      </c>
      <c r="L1662" s="2" t="s">
        <v>25</v>
      </c>
      <c r="M1662" s="2" t="s">
        <v>26</v>
      </c>
      <c r="N1662" s="2" t="s">
        <v>50</v>
      </c>
      <c r="O1662" s="2">
        <v>193</v>
      </c>
      <c r="P1662" s="2" t="s">
        <v>28</v>
      </c>
      <c r="Q1662" s="2" t="s">
        <v>29</v>
      </c>
      <c r="R1662" t="str">
        <f>LEFT(E1662,3)</f>
        <v>110</v>
      </c>
      <c r="S1662" t="str">
        <f>RIGHT(LEFT(E1662,6),2)</f>
        <v>11</v>
      </c>
      <c r="T1662" t="str">
        <f>CONCATENATE("Q", INT((S1662+2)/3))</f>
        <v>Q4</v>
      </c>
      <c r="U1662" s="7" t="str">
        <f>CONCATENATE(R1662," ",T1662)</f>
        <v>110 Q4</v>
      </c>
    </row>
    <row r="1663" spans="1:21" ht="70" customHeight="1">
      <c r="A1663" s="20" t="s">
        <v>5320</v>
      </c>
      <c r="B1663" s="2" t="s">
        <v>128</v>
      </c>
      <c r="C1663" s="2" t="s">
        <v>1593</v>
      </c>
      <c r="D1663" s="2" t="s">
        <v>130</v>
      </c>
      <c r="E1663" s="2" t="s">
        <v>1971</v>
      </c>
      <c r="F1663" s="14">
        <v>881</v>
      </c>
      <c r="G1663" s="22">
        <v>26.5</v>
      </c>
      <c r="H1663" s="25">
        <v>33.56</v>
      </c>
      <c r="I1663" s="5">
        <v>0.52159999999999995</v>
      </c>
      <c r="J1663" s="2" t="s">
        <v>23</v>
      </c>
      <c r="K1663" s="2" t="s">
        <v>735</v>
      </c>
      <c r="L1663" s="2" t="s">
        <v>25</v>
      </c>
      <c r="M1663" s="2" t="s">
        <v>26</v>
      </c>
      <c r="N1663" s="2" t="s">
        <v>50</v>
      </c>
      <c r="O1663" s="2">
        <v>123</v>
      </c>
      <c r="P1663" s="2" t="s">
        <v>28</v>
      </c>
      <c r="Q1663" s="2" t="s">
        <v>29</v>
      </c>
      <c r="R1663" t="str">
        <f>LEFT(E1663,3)</f>
        <v>110</v>
      </c>
      <c r="S1663" t="str">
        <f>RIGHT(LEFT(E1663,6),2)</f>
        <v>11</v>
      </c>
      <c r="T1663" t="str">
        <f>CONCATENATE("Q", INT((S1663+2)/3))</f>
        <v>Q4</v>
      </c>
      <c r="U1663" s="7" t="str">
        <f>CONCATENATE(R1663," ",T1663)</f>
        <v>110 Q4</v>
      </c>
    </row>
    <row r="1664" spans="1:21" ht="70" customHeight="1">
      <c r="A1664" s="20" t="s">
        <v>5321</v>
      </c>
      <c r="B1664" s="2" t="s">
        <v>128</v>
      </c>
      <c r="C1664" s="2" t="s">
        <v>1593</v>
      </c>
      <c r="D1664" s="2" t="s">
        <v>130</v>
      </c>
      <c r="E1664" s="2" t="s">
        <v>1971</v>
      </c>
      <c r="F1664" s="14">
        <v>987</v>
      </c>
      <c r="G1664" s="22">
        <v>28</v>
      </c>
      <c r="H1664" s="25">
        <v>36.090000000000003</v>
      </c>
      <c r="I1664" s="5">
        <v>0.4849</v>
      </c>
      <c r="J1664" s="2" t="s">
        <v>23</v>
      </c>
      <c r="K1664" s="2" t="s">
        <v>357</v>
      </c>
      <c r="L1664" s="2" t="s">
        <v>25</v>
      </c>
      <c r="M1664" s="2" t="s">
        <v>26</v>
      </c>
      <c r="N1664" s="2" t="s">
        <v>50</v>
      </c>
      <c r="O1664" s="2">
        <v>187</v>
      </c>
      <c r="P1664" s="2" t="s">
        <v>28</v>
      </c>
      <c r="Q1664" s="2" t="s">
        <v>29</v>
      </c>
      <c r="R1664" t="str">
        <f>LEFT(E1664,3)</f>
        <v>110</v>
      </c>
      <c r="S1664" t="str">
        <f>RIGHT(LEFT(E1664,6),2)</f>
        <v>11</v>
      </c>
      <c r="T1664" t="str">
        <f>CONCATENATE("Q", INT((S1664+2)/3))</f>
        <v>Q4</v>
      </c>
      <c r="U1664" s="7" t="str">
        <f>CONCATENATE(R1664," ",T1664)</f>
        <v>110 Q4</v>
      </c>
    </row>
    <row r="1665" spans="1:21" ht="70" customHeight="1">
      <c r="A1665" s="20" t="s">
        <v>5322</v>
      </c>
      <c r="B1665" s="2" t="s">
        <v>128</v>
      </c>
      <c r="C1665" s="2" t="s">
        <v>1593</v>
      </c>
      <c r="D1665" s="2" t="s">
        <v>130</v>
      </c>
      <c r="E1665" s="2" t="s">
        <v>1971</v>
      </c>
      <c r="F1665" s="14">
        <v>1014</v>
      </c>
      <c r="G1665" s="22">
        <v>28.2</v>
      </c>
      <c r="H1665" s="25">
        <v>36.090000000000003</v>
      </c>
      <c r="I1665" s="5">
        <v>0.47960000000000003</v>
      </c>
      <c r="J1665" s="2" t="s">
        <v>23</v>
      </c>
      <c r="K1665" s="2" t="s">
        <v>154</v>
      </c>
      <c r="L1665" s="2" t="s">
        <v>25</v>
      </c>
      <c r="M1665" s="2" t="s">
        <v>26</v>
      </c>
      <c r="N1665" s="2" t="s">
        <v>50</v>
      </c>
      <c r="O1665" s="2">
        <v>208</v>
      </c>
      <c r="P1665" s="2" t="s">
        <v>28</v>
      </c>
      <c r="Q1665" s="2" t="s">
        <v>29</v>
      </c>
      <c r="R1665" t="str">
        <f>LEFT(E1665,3)</f>
        <v>110</v>
      </c>
      <c r="S1665" t="str">
        <f>RIGHT(LEFT(E1665,6),2)</f>
        <v>11</v>
      </c>
      <c r="T1665" t="str">
        <f>CONCATENATE("Q", INT((S1665+2)/3))</f>
        <v>Q4</v>
      </c>
      <c r="U1665" s="7" t="str">
        <f>CONCATENATE(R1665," ",T1665)</f>
        <v>110 Q4</v>
      </c>
    </row>
    <row r="1666" spans="1:21" ht="70" customHeight="1">
      <c r="A1666" s="20" t="s">
        <v>5323</v>
      </c>
      <c r="B1666" s="2" t="s">
        <v>128</v>
      </c>
      <c r="C1666" s="2" t="s">
        <v>1835</v>
      </c>
      <c r="D1666" s="2" t="s">
        <v>130</v>
      </c>
      <c r="E1666" s="2" t="s">
        <v>1971</v>
      </c>
      <c r="F1666" s="14">
        <v>943</v>
      </c>
      <c r="G1666" s="22">
        <v>26.9</v>
      </c>
      <c r="H1666" s="25">
        <v>35.86</v>
      </c>
      <c r="I1666" s="5">
        <v>0.50629999999999997</v>
      </c>
      <c r="J1666" s="2" t="s">
        <v>23</v>
      </c>
      <c r="K1666" s="2" t="s">
        <v>509</v>
      </c>
      <c r="L1666" s="2" t="s">
        <v>25</v>
      </c>
      <c r="M1666" s="2" t="s">
        <v>26</v>
      </c>
      <c r="N1666" s="2" t="s">
        <v>27</v>
      </c>
      <c r="O1666" s="2">
        <v>181</v>
      </c>
      <c r="P1666" s="2" t="s">
        <v>28</v>
      </c>
      <c r="Q1666" s="2" t="s">
        <v>29</v>
      </c>
      <c r="R1666" t="str">
        <f>LEFT(E1666,3)</f>
        <v>110</v>
      </c>
      <c r="S1666" t="str">
        <f>RIGHT(LEFT(E1666,6),2)</f>
        <v>11</v>
      </c>
      <c r="T1666" t="str">
        <f>CONCATENATE("Q", INT((S1666+2)/3))</f>
        <v>Q4</v>
      </c>
      <c r="U1666" s="7" t="str">
        <f>CONCATENATE(R1666," ",T1666)</f>
        <v>110 Q4</v>
      </c>
    </row>
    <row r="1667" spans="1:21" ht="70" customHeight="1">
      <c r="A1667" s="20" t="s">
        <v>5324</v>
      </c>
      <c r="B1667" s="2" t="s">
        <v>128</v>
      </c>
      <c r="C1667" s="2" t="s">
        <v>1835</v>
      </c>
      <c r="D1667" s="2" t="s">
        <v>130</v>
      </c>
      <c r="E1667" s="2" t="s">
        <v>1971</v>
      </c>
      <c r="F1667" s="14">
        <v>966</v>
      </c>
      <c r="G1667" s="22">
        <v>27.8</v>
      </c>
      <c r="H1667" s="25">
        <v>35.86</v>
      </c>
      <c r="I1667" s="5">
        <v>0.50629999999999997</v>
      </c>
      <c r="J1667" s="2" t="s">
        <v>23</v>
      </c>
      <c r="K1667" s="2" t="s">
        <v>562</v>
      </c>
      <c r="L1667" s="2" t="s">
        <v>25</v>
      </c>
      <c r="M1667" s="2" t="s">
        <v>26</v>
      </c>
      <c r="N1667" s="2" t="s">
        <v>27</v>
      </c>
      <c r="O1667" s="2">
        <v>179</v>
      </c>
      <c r="P1667" s="2" t="s">
        <v>28</v>
      </c>
      <c r="Q1667" s="2" t="s">
        <v>29</v>
      </c>
      <c r="R1667" t="str">
        <f>LEFT(E1667,3)</f>
        <v>110</v>
      </c>
      <c r="S1667" t="str">
        <f>RIGHT(LEFT(E1667,6),2)</f>
        <v>11</v>
      </c>
      <c r="T1667" t="str">
        <f>CONCATENATE("Q", INT((S1667+2)/3))</f>
        <v>Q4</v>
      </c>
      <c r="U1667" s="7" t="str">
        <f>CONCATENATE(R1667," ",T1667)</f>
        <v>110 Q4</v>
      </c>
    </row>
    <row r="1668" spans="1:21" ht="70" customHeight="1">
      <c r="A1668" s="20" t="s">
        <v>5325</v>
      </c>
      <c r="B1668" s="2" t="s">
        <v>128</v>
      </c>
      <c r="C1668" s="2" t="s">
        <v>1835</v>
      </c>
      <c r="D1668" s="2" t="s">
        <v>130</v>
      </c>
      <c r="E1668" s="2" t="s">
        <v>1971</v>
      </c>
      <c r="F1668" s="14">
        <v>976</v>
      </c>
      <c r="G1668" s="22">
        <v>27.7</v>
      </c>
      <c r="H1668" s="25">
        <v>35.86</v>
      </c>
      <c r="I1668" s="5">
        <v>0.50629999999999997</v>
      </c>
      <c r="J1668" s="2" t="s">
        <v>23</v>
      </c>
      <c r="K1668" s="2" t="s">
        <v>735</v>
      </c>
      <c r="L1668" s="2" t="s">
        <v>25</v>
      </c>
      <c r="M1668" s="2" t="s">
        <v>26</v>
      </c>
      <c r="N1668" s="2" t="s">
        <v>27</v>
      </c>
      <c r="O1668" s="2">
        <v>191</v>
      </c>
      <c r="P1668" s="2" t="s">
        <v>28</v>
      </c>
      <c r="Q1668" s="2" t="s">
        <v>29</v>
      </c>
      <c r="R1668" t="str">
        <f>LEFT(E1668,3)</f>
        <v>110</v>
      </c>
      <c r="S1668" t="str">
        <f>RIGHT(LEFT(E1668,6),2)</f>
        <v>11</v>
      </c>
      <c r="T1668" t="str">
        <f>CONCATENATE("Q", INT((S1668+2)/3))</f>
        <v>Q4</v>
      </c>
      <c r="U1668" s="7" t="str">
        <f>CONCATENATE(R1668," ",T1668)</f>
        <v>110 Q4</v>
      </c>
    </row>
    <row r="1669" spans="1:21" ht="70" customHeight="1">
      <c r="A1669" s="20" t="s">
        <v>5326</v>
      </c>
      <c r="B1669" s="2" t="s">
        <v>128</v>
      </c>
      <c r="C1669" s="2" t="s">
        <v>1835</v>
      </c>
      <c r="D1669" s="2" t="s">
        <v>130</v>
      </c>
      <c r="E1669" s="2" t="s">
        <v>1971</v>
      </c>
      <c r="F1669" s="14">
        <v>998</v>
      </c>
      <c r="G1669" s="22">
        <v>29</v>
      </c>
      <c r="H1669" s="25">
        <v>35.86</v>
      </c>
      <c r="I1669" s="5">
        <v>0.50629999999999997</v>
      </c>
      <c r="J1669" s="2" t="s">
        <v>23</v>
      </c>
      <c r="K1669" s="2" t="s">
        <v>237</v>
      </c>
      <c r="L1669" s="2" t="s">
        <v>25</v>
      </c>
      <c r="M1669" s="2" t="s">
        <v>26</v>
      </c>
      <c r="N1669" s="2" t="s">
        <v>27</v>
      </c>
      <c r="O1669" s="2">
        <v>177</v>
      </c>
      <c r="P1669" s="2" t="s">
        <v>28</v>
      </c>
      <c r="Q1669" s="2" t="s">
        <v>29</v>
      </c>
      <c r="R1669" t="str">
        <f>LEFT(E1669,3)</f>
        <v>110</v>
      </c>
      <c r="S1669" t="str">
        <f>RIGHT(LEFT(E1669,6),2)</f>
        <v>11</v>
      </c>
      <c r="T1669" t="str">
        <f>CONCATENATE("Q", INT((S1669+2)/3))</f>
        <v>Q4</v>
      </c>
      <c r="U1669" s="7" t="str">
        <f>CONCATENATE(R1669," ",T1669)</f>
        <v>110 Q4</v>
      </c>
    </row>
    <row r="1670" spans="1:21" ht="70" customHeight="1">
      <c r="A1670" s="20" t="s">
        <v>5327</v>
      </c>
      <c r="B1670" s="2" t="s">
        <v>128</v>
      </c>
      <c r="C1670" s="2" t="s">
        <v>1938</v>
      </c>
      <c r="D1670" s="2" t="s">
        <v>130</v>
      </c>
      <c r="E1670" s="2" t="s">
        <v>1971</v>
      </c>
      <c r="F1670" s="14">
        <v>888</v>
      </c>
      <c r="G1670" s="22">
        <v>27.9</v>
      </c>
      <c r="H1670" s="25">
        <v>32.380000000000003</v>
      </c>
      <c r="I1670" s="5">
        <v>0.47739999999999999</v>
      </c>
      <c r="J1670" s="2" t="s">
        <v>23</v>
      </c>
      <c r="K1670" s="2" t="s">
        <v>562</v>
      </c>
      <c r="L1670" s="2" t="s">
        <v>25</v>
      </c>
      <c r="M1670" s="2" t="s">
        <v>26</v>
      </c>
      <c r="N1670" s="2" t="s">
        <v>112</v>
      </c>
      <c r="O1670" s="2">
        <v>193</v>
      </c>
      <c r="P1670" s="2" t="s">
        <v>28</v>
      </c>
      <c r="Q1670" s="2" t="s">
        <v>29</v>
      </c>
      <c r="R1670" t="str">
        <f>LEFT(E1670,3)</f>
        <v>110</v>
      </c>
      <c r="S1670" t="str">
        <f>RIGHT(LEFT(E1670,6),2)</f>
        <v>11</v>
      </c>
      <c r="T1670" t="str">
        <f>CONCATENATE("Q", INT((S1670+2)/3))</f>
        <v>Q4</v>
      </c>
      <c r="U1670" s="7" t="str">
        <f>CONCATENATE(R1670," ",T1670)</f>
        <v>110 Q4</v>
      </c>
    </row>
    <row r="1671" spans="1:21" ht="70" customHeight="1">
      <c r="A1671" s="20" t="s">
        <v>5328</v>
      </c>
      <c r="B1671" s="2" t="s">
        <v>128</v>
      </c>
      <c r="C1671" s="2" t="s">
        <v>1938</v>
      </c>
      <c r="D1671" s="2" t="s">
        <v>130</v>
      </c>
      <c r="E1671" s="2" t="s">
        <v>1971</v>
      </c>
      <c r="F1671" s="14">
        <v>932</v>
      </c>
      <c r="G1671" s="22">
        <v>29.2</v>
      </c>
      <c r="H1671" s="25">
        <v>32.380000000000003</v>
      </c>
      <c r="I1671" s="5">
        <v>0.47739999999999999</v>
      </c>
      <c r="J1671" s="2" t="s">
        <v>23</v>
      </c>
      <c r="K1671" s="2" t="s">
        <v>199</v>
      </c>
      <c r="L1671" s="2" t="s">
        <v>25</v>
      </c>
      <c r="M1671" s="2" t="s">
        <v>26</v>
      </c>
      <c r="N1671" s="2" t="s">
        <v>112</v>
      </c>
      <c r="O1671" s="2">
        <v>205</v>
      </c>
      <c r="P1671" s="2" t="s">
        <v>28</v>
      </c>
      <c r="Q1671" s="2" t="s">
        <v>29</v>
      </c>
      <c r="R1671" t="str">
        <f>LEFT(E1671,3)</f>
        <v>110</v>
      </c>
      <c r="S1671" t="str">
        <f>RIGHT(LEFT(E1671,6),2)</f>
        <v>11</v>
      </c>
      <c r="T1671" t="str">
        <f>CONCATENATE("Q", INT((S1671+2)/3))</f>
        <v>Q4</v>
      </c>
      <c r="U1671" s="7" t="str">
        <f>CONCATENATE(R1671," ",T1671)</f>
        <v>110 Q4</v>
      </c>
    </row>
    <row r="1672" spans="1:21" ht="70" customHeight="1">
      <c r="A1672" s="20" t="s">
        <v>5329</v>
      </c>
      <c r="B1672" s="2" t="s">
        <v>128</v>
      </c>
      <c r="C1672" s="2" t="s">
        <v>1938</v>
      </c>
      <c r="D1672" s="2" t="s">
        <v>130</v>
      </c>
      <c r="E1672" s="2" t="s">
        <v>1971</v>
      </c>
      <c r="F1672" s="14">
        <v>960</v>
      </c>
      <c r="G1672" s="22">
        <v>30.2</v>
      </c>
      <c r="H1672" s="25">
        <v>32.380000000000003</v>
      </c>
      <c r="I1672" s="5">
        <v>0.47739999999999999</v>
      </c>
      <c r="J1672" s="2" t="s">
        <v>23</v>
      </c>
      <c r="K1672" s="2" t="s">
        <v>154</v>
      </c>
      <c r="L1672" s="2" t="s">
        <v>25</v>
      </c>
      <c r="M1672" s="2" t="s">
        <v>26</v>
      </c>
      <c r="N1672" s="2" t="s">
        <v>112</v>
      </c>
      <c r="O1672" s="2">
        <v>208</v>
      </c>
      <c r="P1672" s="2" t="s">
        <v>28</v>
      </c>
      <c r="Q1672" s="2" t="s">
        <v>29</v>
      </c>
      <c r="R1672" t="str">
        <f>LEFT(E1672,3)</f>
        <v>110</v>
      </c>
      <c r="S1672" t="str">
        <f>RIGHT(LEFT(E1672,6),2)</f>
        <v>11</v>
      </c>
      <c r="T1672" t="str">
        <f>CONCATENATE("Q", INT((S1672+2)/3))</f>
        <v>Q4</v>
      </c>
      <c r="U1672" s="7" t="str">
        <f>CONCATENATE(R1672," ",T1672)</f>
        <v>110 Q4</v>
      </c>
    </row>
    <row r="1673" spans="1:21" ht="70" customHeight="1">
      <c r="A1673" s="20" t="s">
        <v>5330</v>
      </c>
      <c r="B1673" s="2" t="s">
        <v>128</v>
      </c>
      <c r="C1673" s="2" t="s">
        <v>1222</v>
      </c>
      <c r="D1673" s="2" t="s">
        <v>130</v>
      </c>
      <c r="E1673" s="2" t="s">
        <v>1971</v>
      </c>
      <c r="F1673" s="14">
        <v>896</v>
      </c>
      <c r="G1673" s="22">
        <v>28.4</v>
      </c>
      <c r="H1673" s="25">
        <v>32.11</v>
      </c>
      <c r="I1673" s="5">
        <v>0.45100000000000001</v>
      </c>
      <c r="J1673" s="2" t="s">
        <v>23</v>
      </c>
      <c r="K1673" s="2" t="s">
        <v>199</v>
      </c>
      <c r="L1673" s="2" t="s">
        <v>25</v>
      </c>
      <c r="M1673" s="2" t="s">
        <v>26</v>
      </c>
      <c r="N1673" s="2" t="s">
        <v>46</v>
      </c>
      <c r="O1673" s="2">
        <v>196</v>
      </c>
      <c r="P1673" s="2" t="s">
        <v>28</v>
      </c>
      <c r="Q1673" s="2" t="s">
        <v>29</v>
      </c>
      <c r="R1673" t="str">
        <f>LEFT(E1673,3)</f>
        <v>110</v>
      </c>
      <c r="S1673" t="str">
        <f>RIGHT(LEFT(E1673,6),2)</f>
        <v>11</v>
      </c>
      <c r="T1673" t="str">
        <f>CONCATENATE("Q", INT((S1673+2)/3))</f>
        <v>Q4</v>
      </c>
      <c r="U1673" s="7" t="str">
        <f>CONCATENATE(R1673," ",T1673)</f>
        <v>110 Q4</v>
      </c>
    </row>
    <row r="1674" spans="1:21" ht="70" customHeight="1">
      <c r="A1674" s="20" t="s">
        <v>5331</v>
      </c>
      <c r="B1674" s="2" t="s">
        <v>108</v>
      </c>
      <c r="C1674" s="2" t="s">
        <v>1982</v>
      </c>
      <c r="D1674" s="2" t="s">
        <v>110</v>
      </c>
      <c r="E1674" s="2" t="s">
        <v>1971</v>
      </c>
      <c r="F1674" s="14">
        <v>976</v>
      </c>
      <c r="G1674" s="22">
        <v>28.9</v>
      </c>
      <c r="H1674" s="25">
        <v>40.79</v>
      </c>
      <c r="I1674" s="5">
        <v>0.38940000000000002</v>
      </c>
      <c r="J1674" s="2" t="s">
        <v>23</v>
      </c>
      <c r="K1674" s="2" t="s">
        <v>363</v>
      </c>
      <c r="L1674" s="2" t="s">
        <v>25</v>
      </c>
      <c r="M1674" s="2" t="s">
        <v>26</v>
      </c>
      <c r="N1674" s="2" t="s">
        <v>46</v>
      </c>
      <c r="O1674" s="2">
        <v>190</v>
      </c>
      <c r="P1674" s="2" t="s">
        <v>113</v>
      </c>
      <c r="Q1674" s="2" t="s">
        <v>29</v>
      </c>
      <c r="R1674" t="str">
        <f>LEFT(E1674,3)</f>
        <v>110</v>
      </c>
      <c r="S1674" t="str">
        <f>RIGHT(LEFT(E1674,6),2)</f>
        <v>11</v>
      </c>
      <c r="T1674" t="str">
        <f>CONCATENATE("Q", INT((S1674+2)/3))</f>
        <v>Q4</v>
      </c>
      <c r="U1674" s="7" t="str">
        <f>CONCATENATE(R1674," ",T1674)</f>
        <v>110 Q4</v>
      </c>
    </row>
    <row r="1675" spans="1:21" ht="70" customHeight="1">
      <c r="A1675" s="20" t="s">
        <v>5332</v>
      </c>
      <c r="B1675" s="2" t="s">
        <v>84</v>
      </c>
      <c r="C1675" s="2" t="s">
        <v>1983</v>
      </c>
      <c r="D1675" s="2" t="s">
        <v>86</v>
      </c>
      <c r="E1675" s="2" t="s">
        <v>1971</v>
      </c>
      <c r="F1675" s="14">
        <v>1015</v>
      </c>
      <c r="G1675" s="22">
        <v>31.6</v>
      </c>
      <c r="H1675" s="25">
        <v>36.24</v>
      </c>
      <c r="I1675" s="5">
        <v>0.43409999999999999</v>
      </c>
      <c r="J1675" s="2" t="s">
        <v>23</v>
      </c>
      <c r="K1675" s="2" t="s">
        <v>157</v>
      </c>
      <c r="L1675" s="2" t="s">
        <v>25</v>
      </c>
      <c r="M1675" s="2" t="s">
        <v>26</v>
      </c>
      <c r="N1675" s="2" t="s">
        <v>50</v>
      </c>
      <c r="O1675" s="2">
        <v>170</v>
      </c>
      <c r="P1675" s="2" t="s">
        <v>28</v>
      </c>
      <c r="Q1675" s="2" t="s">
        <v>29</v>
      </c>
      <c r="R1675" t="str">
        <f>LEFT(E1675,3)</f>
        <v>110</v>
      </c>
      <c r="S1675" t="str">
        <f>RIGHT(LEFT(E1675,6),2)</f>
        <v>11</v>
      </c>
      <c r="T1675" t="str">
        <f>CONCATENATE("Q", INT((S1675+2)/3))</f>
        <v>Q4</v>
      </c>
      <c r="U1675" s="7" t="str">
        <f>CONCATENATE(R1675," ",T1675)</f>
        <v>110 Q4</v>
      </c>
    </row>
    <row r="1676" spans="1:21" ht="70" customHeight="1">
      <c r="A1676" s="20" t="s">
        <v>5333</v>
      </c>
      <c r="B1676" s="2" t="s">
        <v>84</v>
      </c>
      <c r="C1676" s="2" t="s">
        <v>1984</v>
      </c>
      <c r="D1676" s="2" t="s">
        <v>86</v>
      </c>
      <c r="E1676" s="2" t="s">
        <v>1971</v>
      </c>
      <c r="F1676" s="14">
        <v>1063</v>
      </c>
      <c r="G1676" s="22">
        <v>33</v>
      </c>
      <c r="H1676" s="25">
        <v>36.24</v>
      </c>
      <c r="I1676" s="5">
        <v>0.43409999999999999</v>
      </c>
      <c r="J1676" s="2" t="s">
        <v>23</v>
      </c>
      <c r="K1676" s="2" t="s">
        <v>424</v>
      </c>
      <c r="L1676" s="2" t="s">
        <v>25</v>
      </c>
      <c r="M1676" s="2" t="s">
        <v>26</v>
      </c>
      <c r="N1676" s="2" t="s">
        <v>50</v>
      </c>
      <c r="O1676" s="2">
        <v>180</v>
      </c>
      <c r="P1676" s="2" t="s">
        <v>28</v>
      </c>
      <c r="Q1676" s="2" t="s">
        <v>29</v>
      </c>
      <c r="R1676" t="str">
        <f>LEFT(E1676,3)</f>
        <v>110</v>
      </c>
      <c r="S1676" t="str">
        <f>RIGHT(LEFT(E1676,6),2)</f>
        <v>11</v>
      </c>
      <c r="T1676" t="str">
        <f>CONCATENATE("Q", INT((S1676+2)/3))</f>
        <v>Q4</v>
      </c>
      <c r="U1676" s="7" t="str">
        <f>CONCATENATE(R1676," ",T1676)</f>
        <v>110 Q4</v>
      </c>
    </row>
    <row r="1677" spans="1:21" ht="70" customHeight="1">
      <c r="A1677" s="20" t="s">
        <v>5334</v>
      </c>
      <c r="B1677" s="2" t="s">
        <v>203</v>
      </c>
      <c r="C1677" s="2" t="s">
        <v>1985</v>
      </c>
      <c r="D1677" s="2" t="s">
        <v>205</v>
      </c>
      <c r="E1677" s="2" t="s">
        <v>1971</v>
      </c>
      <c r="F1677" s="14">
        <v>1204</v>
      </c>
      <c r="G1677" s="22">
        <v>26.5</v>
      </c>
      <c r="H1677" s="25">
        <v>46.78</v>
      </c>
      <c r="I1677" s="5">
        <v>0.50600000000000001</v>
      </c>
      <c r="J1677" s="2" t="s">
        <v>23</v>
      </c>
      <c r="K1677" s="2" t="s">
        <v>297</v>
      </c>
      <c r="L1677" s="2" t="s">
        <v>25</v>
      </c>
      <c r="M1677" s="2" t="s">
        <v>26</v>
      </c>
      <c r="N1677" s="2" t="s">
        <v>27</v>
      </c>
      <c r="O1677" s="2">
        <v>160</v>
      </c>
      <c r="P1677" s="2" t="s">
        <v>113</v>
      </c>
      <c r="Q1677" s="2" t="s">
        <v>29</v>
      </c>
      <c r="R1677" t="str">
        <f>LEFT(E1677,3)</f>
        <v>110</v>
      </c>
      <c r="S1677" t="str">
        <f>RIGHT(LEFT(E1677,6),2)</f>
        <v>11</v>
      </c>
      <c r="T1677" t="str">
        <f>CONCATENATE("Q", INT((S1677+2)/3))</f>
        <v>Q4</v>
      </c>
      <c r="U1677" s="7" t="str">
        <f>CONCATENATE(R1677," ",T1677)</f>
        <v>110 Q4</v>
      </c>
    </row>
    <row r="1678" spans="1:21" ht="70" customHeight="1">
      <c r="A1678" s="20" t="s">
        <v>5335</v>
      </c>
      <c r="B1678" s="2" t="s">
        <v>214</v>
      </c>
      <c r="C1678" s="2" t="s">
        <v>1986</v>
      </c>
      <c r="D1678" s="2" t="s">
        <v>160</v>
      </c>
      <c r="E1678" s="2" t="s">
        <v>1971</v>
      </c>
      <c r="F1678" s="14">
        <v>1217</v>
      </c>
      <c r="G1678" s="22">
        <v>26.6</v>
      </c>
      <c r="H1678" s="25">
        <v>46.25</v>
      </c>
      <c r="I1678" s="5">
        <v>0.50580000000000003</v>
      </c>
      <c r="J1678" s="2" t="s">
        <v>23</v>
      </c>
      <c r="K1678" s="2" t="s">
        <v>34</v>
      </c>
      <c r="L1678" s="2" t="s">
        <v>25</v>
      </c>
      <c r="M1678" s="2" t="s">
        <v>26</v>
      </c>
      <c r="N1678" s="2" t="s">
        <v>27</v>
      </c>
      <c r="O1678" s="2">
        <v>200</v>
      </c>
      <c r="P1678" s="2" t="s">
        <v>28</v>
      </c>
      <c r="Q1678" s="2" t="s">
        <v>29</v>
      </c>
      <c r="R1678" t="str">
        <f>LEFT(E1678,3)</f>
        <v>110</v>
      </c>
      <c r="S1678" t="str">
        <f>RIGHT(LEFT(E1678,6),2)</f>
        <v>11</v>
      </c>
      <c r="T1678" t="str">
        <f>CONCATENATE("Q", INT((S1678+2)/3))</f>
        <v>Q4</v>
      </c>
      <c r="U1678" s="7" t="str">
        <f>CONCATENATE(R1678," ",T1678)</f>
        <v>110 Q4</v>
      </c>
    </row>
    <row r="1679" spans="1:21" ht="70" customHeight="1">
      <c r="A1679" s="20" t="s">
        <v>5336</v>
      </c>
      <c r="B1679" s="2" t="s">
        <v>95</v>
      </c>
      <c r="C1679" s="2" t="s">
        <v>1987</v>
      </c>
      <c r="D1679" s="2" t="s">
        <v>97</v>
      </c>
      <c r="E1679" s="2" t="s">
        <v>1971</v>
      </c>
      <c r="F1679" s="14">
        <v>1546</v>
      </c>
      <c r="G1679" s="22">
        <v>27.6</v>
      </c>
      <c r="H1679" s="25">
        <v>56.36</v>
      </c>
      <c r="I1679" s="5">
        <v>0.51919999999999999</v>
      </c>
      <c r="J1679" s="2" t="s">
        <v>23</v>
      </c>
      <c r="K1679" s="2" t="s">
        <v>35</v>
      </c>
      <c r="L1679" s="2" t="s">
        <v>25</v>
      </c>
      <c r="M1679" s="2" t="s">
        <v>26</v>
      </c>
      <c r="N1679" s="2" t="s">
        <v>41</v>
      </c>
      <c r="O1679" s="2">
        <v>205</v>
      </c>
      <c r="P1679" s="2" t="s">
        <v>28</v>
      </c>
      <c r="Q1679" s="2" t="s">
        <v>29</v>
      </c>
      <c r="R1679" t="str">
        <f>LEFT(E1679,3)</f>
        <v>110</v>
      </c>
      <c r="S1679" t="str">
        <f>RIGHT(LEFT(E1679,6),2)</f>
        <v>11</v>
      </c>
      <c r="T1679" t="str">
        <f>CONCATENATE("Q", INT((S1679+2)/3))</f>
        <v>Q4</v>
      </c>
      <c r="U1679" s="7" t="str">
        <f>CONCATENATE(R1679," ",T1679)</f>
        <v>110 Q4</v>
      </c>
    </row>
    <row r="1680" spans="1:21" ht="70" customHeight="1">
      <c r="A1680" s="20" t="s">
        <v>5337</v>
      </c>
      <c r="B1680" s="2" t="s">
        <v>114</v>
      </c>
      <c r="C1680" s="2" t="s">
        <v>1988</v>
      </c>
      <c r="D1680" s="2" t="s">
        <v>116</v>
      </c>
      <c r="E1680" s="2" t="s">
        <v>1971</v>
      </c>
      <c r="F1680" s="14">
        <v>3890</v>
      </c>
      <c r="G1680" s="22">
        <v>48.7</v>
      </c>
      <c r="H1680" s="25">
        <v>93.55</v>
      </c>
      <c r="I1680" s="5">
        <v>0.42630000000000001</v>
      </c>
      <c r="J1680" s="2" t="s">
        <v>23</v>
      </c>
      <c r="K1680" s="2" t="s">
        <v>225</v>
      </c>
      <c r="L1680" s="2" t="s">
        <v>25</v>
      </c>
      <c r="M1680" s="2" t="s">
        <v>1276</v>
      </c>
      <c r="N1680" s="2" t="s">
        <v>1457</v>
      </c>
      <c r="O1680" s="2">
        <v>440</v>
      </c>
      <c r="P1680" s="2" t="s">
        <v>28</v>
      </c>
      <c r="Q1680" s="2" t="s">
        <v>29</v>
      </c>
      <c r="R1680" t="str">
        <f>LEFT(E1680,3)</f>
        <v>110</v>
      </c>
      <c r="S1680" t="str">
        <f>RIGHT(LEFT(E1680,6),2)</f>
        <v>11</v>
      </c>
      <c r="T1680" t="str">
        <f>CONCATENATE("Q", INT((S1680+2)/3))</f>
        <v>Q4</v>
      </c>
      <c r="U1680" s="7" t="str">
        <f>CONCATENATE(R1680," ",T1680)</f>
        <v>110 Q4</v>
      </c>
    </row>
    <row r="1681" spans="1:21" ht="70" customHeight="1">
      <c r="A1681" s="20" t="s">
        <v>5338</v>
      </c>
      <c r="B1681" s="2" t="s">
        <v>114</v>
      </c>
      <c r="C1681" s="2" t="s">
        <v>1989</v>
      </c>
      <c r="D1681" s="2" t="s">
        <v>116</v>
      </c>
      <c r="E1681" s="2" t="s">
        <v>1971</v>
      </c>
      <c r="F1681" s="14">
        <v>3940</v>
      </c>
      <c r="G1681" s="22">
        <v>49</v>
      </c>
      <c r="H1681" s="25">
        <v>94.16</v>
      </c>
      <c r="I1681" s="5">
        <v>0.42609999999999998</v>
      </c>
      <c r="J1681" s="2" t="s">
        <v>23</v>
      </c>
      <c r="K1681" s="2" t="s">
        <v>225</v>
      </c>
      <c r="L1681" s="2" t="s">
        <v>25</v>
      </c>
      <c r="M1681" s="2" t="s">
        <v>1276</v>
      </c>
      <c r="N1681" s="2" t="s">
        <v>1457</v>
      </c>
      <c r="O1681" s="2">
        <v>440</v>
      </c>
      <c r="P1681" s="2" t="s">
        <v>28</v>
      </c>
      <c r="Q1681" s="2" t="s">
        <v>29</v>
      </c>
      <c r="R1681" t="str">
        <f>LEFT(E1681,3)</f>
        <v>110</v>
      </c>
      <c r="S1681" t="str">
        <f>RIGHT(LEFT(E1681,6),2)</f>
        <v>11</v>
      </c>
      <c r="T1681" t="str">
        <f>CONCATENATE("Q", INT((S1681+2)/3))</f>
        <v>Q4</v>
      </c>
      <c r="U1681" s="7" t="str">
        <f>CONCATENATE(R1681," ",T1681)</f>
        <v>110 Q4</v>
      </c>
    </row>
    <row r="1682" spans="1:21" ht="70" customHeight="1">
      <c r="A1682" s="20" t="s">
        <v>5339</v>
      </c>
      <c r="B1682" s="2" t="s">
        <v>1550</v>
      </c>
      <c r="C1682" s="2" t="s">
        <v>788</v>
      </c>
      <c r="D1682" s="2" t="s">
        <v>1483</v>
      </c>
      <c r="E1682" s="2" t="s">
        <v>1971</v>
      </c>
      <c r="F1682" s="14">
        <v>1253</v>
      </c>
      <c r="G1682" s="22">
        <v>38.700000000000003</v>
      </c>
      <c r="H1682" s="25">
        <v>34.700000000000003</v>
      </c>
      <c r="I1682" s="5">
        <v>0.4829</v>
      </c>
      <c r="J1682" s="2" t="s">
        <v>23</v>
      </c>
      <c r="K1682" s="2" t="s">
        <v>503</v>
      </c>
      <c r="L1682" s="2" t="s">
        <v>25</v>
      </c>
      <c r="M1682" s="2" t="s">
        <v>26</v>
      </c>
      <c r="N1682" s="2" t="s">
        <v>50</v>
      </c>
      <c r="O1682" s="2">
        <v>200</v>
      </c>
      <c r="P1682" s="2" t="s">
        <v>28</v>
      </c>
      <c r="Q1682" s="2" t="s">
        <v>29</v>
      </c>
      <c r="R1682" t="str">
        <f>LEFT(E1682,3)</f>
        <v>110</v>
      </c>
      <c r="S1682" t="str">
        <f>RIGHT(LEFT(E1682,6),2)</f>
        <v>11</v>
      </c>
      <c r="T1682" t="str">
        <f>CONCATENATE("Q", INT((S1682+2)/3))</f>
        <v>Q4</v>
      </c>
      <c r="U1682" s="7" t="str">
        <f>CONCATENATE(R1682," ",T1682)</f>
        <v>110 Q4</v>
      </c>
    </row>
    <row r="1683" spans="1:21" ht="70" customHeight="1">
      <c r="A1683" s="20" t="s">
        <v>5340</v>
      </c>
      <c r="B1683" s="2" t="s">
        <v>137</v>
      </c>
      <c r="C1683" s="2" t="s">
        <v>1990</v>
      </c>
      <c r="D1683" s="2" t="s">
        <v>139</v>
      </c>
      <c r="E1683" s="2" t="s">
        <v>1971</v>
      </c>
      <c r="F1683" s="14">
        <v>1323</v>
      </c>
      <c r="G1683" s="22">
        <v>29.6</v>
      </c>
      <c r="H1683" s="25">
        <v>49.26</v>
      </c>
      <c r="I1683" s="5">
        <v>0.48759999999999998</v>
      </c>
      <c r="J1683" s="2" t="s">
        <v>23</v>
      </c>
      <c r="K1683" s="2" t="s">
        <v>33</v>
      </c>
      <c r="L1683" s="2" t="s">
        <v>25</v>
      </c>
      <c r="M1683" s="2" t="s">
        <v>26</v>
      </c>
      <c r="N1683" s="2" t="s">
        <v>27</v>
      </c>
      <c r="O1683" s="2">
        <v>138</v>
      </c>
      <c r="P1683" s="2" t="s">
        <v>28</v>
      </c>
      <c r="Q1683" s="2" t="s">
        <v>29</v>
      </c>
      <c r="R1683" t="str">
        <f>LEFT(E1683,3)</f>
        <v>110</v>
      </c>
      <c r="S1683" t="str">
        <f>RIGHT(LEFT(E1683,6),2)</f>
        <v>11</v>
      </c>
      <c r="T1683" t="str">
        <f>CONCATENATE("Q", INT((S1683+2)/3))</f>
        <v>Q4</v>
      </c>
      <c r="U1683" s="7" t="str">
        <f>CONCATENATE(R1683," ",T1683)</f>
        <v>110 Q4</v>
      </c>
    </row>
    <row r="1684" spans="1:21" ht="70" customHeight="1">
      <c r="A1684" s="20" t="s">
        <v>5341</v>
      </c>
      <c r="B1684" s="2" t="s">
        <v>140</v>
      </c>
      <c r="C1684" s="2" t="s">
        <v>1991</v>
      </c>
      <c r="D1684" s="2" t="s">
        <v>142</v>
      </c>
      <c r="E1684" s="2" t="s">
        <v>1971</v>
      </c>
      <c r="F1684" s="14">
        <v>1460</v>
      </c>
      <c r="G1684" s="22">
        <v>33.299999999999997</v>
      </c>
      <c r="H1684" s="25">
        <v>45.98</v>
      </c>
      <c r="I1684" s="5">
        <v>0.49940000000000001</v>
      </c>
      <c r="J1684" s="2" t="s">
        <v>23</v>
      </c>
      <c r="K1684" s="2" t="s">
        <v>526</v>
      </c>
      <c r="L1684" s="2" t="s">
        <v>25</v>
      </c>
      <c r="M1684" s="2" t="s">
        <v>117</v>
      </c>
      <c r="N1684" s="2" t="s">
        <v>107</v>
      </c>
      <c r="O1684" s="2">
        <v>195</v>
      </c>
      <c r="P1684" s="2" t="s">
        <v>28</v>
      </c>
      <c r="Q1684" s="2" t="s">
        <v>29</v>
      </c>
      <c r="R1684" t="str">
        <f>LEFT(E1684,3)</f>
        <v>110</v>
      </c>
      <c r="S1684" t="str">
        <f>RIGHT(LEFT(E1684,6),2)</f>
        <v>11</v>
      </c>
      <c r="T1684" t="str">
        <f>CONCATENATE("Q", INT((S1684+2)/3))</f>
        <v>Q4</v>
      </c>
      <c r="U1684" s="7" t="str">
        <f>CONCATENATE(R1684," ",T1684)</f>
        <v>110 Q4</v>
      </c>
    </row>
    <row r="1685" spans="1:21" ht="70" customHeight="1">
      <c r="A1685" s="20" t="s">
        <v>5342</v>
      </c>
      <c r="B1685" s="2" t="s">
        <v>1453</v>
      </c>
      <c r="C1685" s="2" t="s">
        <v>1992</v>
      </c>
      <c r="D1685" s="2" t="s">
        <v>1455</v>
      </c>
      <c r="E1685" s="2" t="s">
        <v>1993</v>
      </c>
      <c r="F1685" s="14">
        <v>865</v>
      </c>
      <c r="G1685" s="22">
        <v>26.6</v>
      </c>
      <c r="H1685" s="25">
        <v>34.75</v>
      </c>
      <c r="I1685" s="5">
        <v>0.45750000000000002</v>
      </c>
      <c r="J1685" s="2" t="s">
        <v>23</v>
      </c>
      <c r="K1685" s="2" t="s">
        <v>1707</v>
      </c>
      <c r="L1685" s="2" t="s">
        <v>25</v>
      </c>
      <c r="M1685" s="2" t="s">
        <v>26</v>
      </c>
      <c r="N1685" s="2" t="s">
        <v>453</v>
      </c>
      <c r="O1685" s="2">
        <v>170</v>
      </c>
      <c r="P1685" s="2" t="s">
        <v>113</v>
      </c>
      <c r="Q1685" s="2" t="s">
        <v>29</v>
      </c>
      <c r="R1685" t="str">
        <f>LEFT(E1685,3)</f>
        <v>110</v>
      </c>
      <c r="S1685" t="str">
        <f>RIGHT(LEFT(E1685,6),2)</f>
        <v>11</v>
      </c>
      <c r="T1685" t="str">
        <f>CONCATENATE("Q", INT((S1685+2)/3))</f>
        <v>Q4</v>
      </c>
      <c r="U1685" s="7" t="str">
        <f>CONCATENATE(R1685," ",T1685)</f>
        <v>110 Q4</v>
      </c>
    </row>
    <row r="1686" spans="1:21" ht="70" customHeight="1">
      <c r="A1686" s="20" t="s">
        <v>5343</v>
      </c>
      <c r="B1686" s="2" t="s">
        <v>128</v>
      </c>
      <c r="C1686" s="2" t="s">
        <v>626</v>
      </c>
      <c r="D1686" s="2" t="s">
        <v>130</v>
      </c>
      <c r="E1686" s="2" t="s">
        <v>1993</v>
      </c>
      <c r="F1686" s="14">
        <v>1248</v>
      </c>
      <c r="G1686" s="22">
        <v>27.7</v>
      </c>
      <c r="H1686" s="25">
        <v>45.37</v>
      </c>
      <c r="I1686" s="5">
        <v>0.49869999999999998</v>
      </c>
      <c r="J1686" s="2" t="s">
        <v>23</v>
      </c>
      <c r="K1686" s="2" t="s">
        <v>330</v>
      </c>
      <c r="L1686" s="2" t="s">
        <v>25</v>
      </c>
      <c r="M1686" s="2" t="s">
        <v>26</v>
      </c>
      <c r="N1686" s="2" t="s">
        <v>27</v>
      </c>
      <c r="O1686" s="2">
        <v>199</v>
      </c>
      <c r="P1686" s="2" t="s">
        <v>28</v>
      </c>
      <c r="Q1686" s="2" t="s">
        <v>29</v>
      </c>
      <c r="R1686" t="str">
        <f>LEFT(E1686,3)</f>
        <v>110</v>
      </c>
      <c r="S1686" t="str">
        <f>RIGHT(LEFT(E1686,6),2)</f>
        <v>11</v>
      </c>
      <c r="T1686" t="str">
        <f>CONCATENATE("Q", INT((S1686+2)/3))</f>
        <v>Q4</v>
      </c>
      <c r="U1686" s="7" t="str">
        <f>CONCATENATE(R1686," ",T1686)</f>
        <v>110 Q4</v>
      </c>
    </row>
    <row r="1687" spans="1:21" ht="70" customHeight="1">
      <c r="A1687" s="20" t="s">
        <v>5344</v>
      </c>
      <c r="B1687" s="2" t="s">
        <v>128</v>
      </c>
      <c r="C1687" s="2" t="s">
        <v>32</v>
      </c>
      <c r="D1687" s="2" t="s">
        <v>130</v>
      </c>
      <c r="E1687" s="2" t="s">
        <v>1993</v>
      </c>
      <c r="F1687" s="14">
        <v>1228</v>
      </c>
      <c r="G1687" s="22">
        <v>27.7</v>
      </c>
      <c r="H1687" s="25">
        <v>44.99</v>
      </c>
      <c r="I1687" s="5">
        <v>0.50060000000000004</v>
      </c>
      <c r="J1687" s="2" t="s">
        <v>23</v>
      </c>
      <c r="K1687" s="2" t="s">
        <v>202</v>
      </c>
      <c r="L1687" s="2" t="s">
        <v>25</v>
      </c>
      <c r="M1687" s="2" t="s">
        <v>26</v>
      </c>
      <c r="N1687" s="2" t="s">
        <v>27</v>
      </c>
      <c r="O1687" s="2">
        <v>190</v>
      </c>
      <c r="P1687" s="2" t="s">
        <v>28</v>
      </c>
      <c r="Q1687" s="2" t="s">
        <v>29</v>
      </c>
      <c r="R1687" t="str">
        <f>LEFT(E1687,3)</f>
        <v>110</v>
      </c>
      <c r="S1687" t="str">
        <f>RIGHT(LEFT(E1687,6),2)</f>
        <v>11</v>
      </c>
      <c r="T1687" t="str">
        <f>CONCATENATE("Q", INT((S1687+2)/3))</f>
        <v>Q4</v>
      </c>
      <c r="U1687" s="7" t="str">
        <f>CONCATENATE(R1687," ",T1687)</f>
        <v>110 Q4</v>
      </c>
    </row>
    <row r="1688" spans="1:21" ht="70" customHeight="1">
      <c r="A1688" s="20" t="s">
        <v>5345</v>
      </c>
      <c r="B1688" s="2" t="s">
        <v>128</v>
      </c>
      <c r="C1688" s="2" t="s">
        <v>419</v>
      </c>
      <c r="D1688" s="2" t="s">
        <v>130</v>
      </c>
      <c r="E1688" s="2" t="s">
        <v>1993</v>
      </c>
      <c r="F1688" s="14">
        <v>942</v>
      </c>
      <c r="G1688" s="22">
        <v>26.9</v>
      </c>
      <c r="H1688" s="25">
        <v>35.86</v>
      </c>
      <c r="I1688" s="5">
        <v>0.50629999999999997</v>
      </c>
      <c r="J1688" s="2" t="s">
        <v>23</v>
      </c>
      <c r="K1688" s="2" t="s">
        <v>876</v>
      </c>
      <c r="L1688" s="2" t="s">
        <v>25</v>
      </c>
      <c r="M1688" s="2" t="s">
        <v>26</v>
      </c>
      <c r="N1688" s="2" t="s">
        <v>27</v>
      </c>
      <c r="O1688" s="2">
        <v>180</v>
      </c>
      <c r="P1688" s="2" t="s">
        <v>28</v>
      </c>
      <c r="Q1688" s="2" t="s">
        <v>29</v>
      </c>
      <c r="R1688" t="str">
        <f>LEFT(E1688,3)</f>
        <v>110</v>
      </c>
      <c r="S1688" t="str">
        <f>RIGHT(LEFT(E1688,6),2)</f>
        <v>11</v>
      </c>
      <c r="T1688" t="str">
        <f>CONCATENATE("Q", INT((S1688+2)/3))</f>
        <v>Q4</v>
      </c>
      <c r="U1688" s="7" t="str">
        <f>CONCATENATE(R1688," ",T1688)</f>
        <v>110 Q4</v>
      </c>
    </row>
    <row r="1689" spans="1:21" ht="70" customHeight="1">
      <c r="A1689" s="20" t="s">
        <v>5346</v>
      </c>
      <c r="B1689" s="2" t="s">
        <v>128</v>
      </c>
      <c r="C1689" s="2" t="s">
        <v>419</v>
      </c>
      <c r="D1689" s="2" t="s">
        <v>130</v>
      </c>
      <c r="E1689" s="2" t="s">
        <v>1993</v>
      </c>
      <c r="F1689" s="14">
        <v>951</v>
      </c>
      <c r="G1689" s="22">
        <v>27.1</v>
      </c>
      <c r="H1689" s="25">
        <v>35.86</v>
      </c>
      <c r="I1689" s="5">
        <v>0.50629999999999997</v>
      </c>
      <c r="J1689" s="2" t="s">
        <v>23</v>
      </c>
      <c r="K1689" s="2" t="s">
        <v>562</v>
      </c>
      <c r="L1689" s="2" t="s">
        <v>25</v>
      </c>
      <c r="M1689" s="2" t="s">
        <v>26</v>
      </c>
      <c r="N1689" s="2" t="s">
        <v>27</v>
      </c>
      <c r="O1689" s="2">
        <v>184</v>
      </c>
      <c r="P1689" s="2" t="s">
        <v>28</v>
      </c>
      <c r="Q1689" s="2" t="s">
        <v>29</v>
      </c>
      <c r="R1689" t="str">
        <f>LEFT(E1689,3)</f>
        <v>110</v>
      </c>
      <c r="S1689" t="str">
        <f>RIGHT(LEFT(E1689,6),2)</f>
        <v>11</v>
      </c>
      <c r="T1689" t="str">
        <f>CONCATENATE("Q", INT((S1689+2)/3))</f>
        <v>Q4</v>
      </c>
      <c r="U1689" s="7" t="str">
        <f>CONCATENATE(R1689," ",T1689)</f>
        <v>110 Q4</v>
      </c>
    </row>
    <row r="1690" spans="1:21" ht="70" customHeight="1">
      <c r="A1690" s="20" t="s">
        <v>5347</v>
      </c>
      <c r="B1690" s="2" t="s">
        <v>128</v>
      </c>
      <c r="C1690" s="2" t="s">
        <v>419</v>
      </c>
      <c r="D1690" s="2" t="s">
        <v>130</v>
      </c>
      <c r="E1690" s="2" t="s">
        <v>1993</v>
      </c>
      <c r="F1690" s="14">
        <v>1004</v>
      </c>
      <c r="G1690" s="22">
        <v>28.7</v>
      </c>
      <c r="H1690" s="25">
        <v>35.86</v>
      </c>
      <c r="I1690" s="5">
        <v>0.50629999999999997</v>
      </c>
      <c r="J1690" s="2" t="s">
        <v>23</v>
      </c>
      <c r="K1690" s="2" t="s">
        <v>131</v>
      </c>
      <c r="L1690" s="2" t="s">
        <v>25</v>
      </c>
      <c r="M1690" s="2" t="s">
        <v>26</v>
      </c>
      <c r="N1690" s="2" t="s">
        <v>27</v>
      </c>
      <c r="O1690" s="2">
        <v>191</v>
      </c>
      <c r="P1690" s="2" t="s">
        <v>28</v>
      </c>
      <c r="Q1690" s="2" t="s">
        <v>29</v>
      </c>
      <c r="R1690" t="str">
        <f>LEFT(E1690,3)</f>
        <v>110</v>
      </c>
      <c r="S1690" t="str">
        <f>RIGHT(LEFT(E1690,6),2)</f>
        <v>11</v>
      </c>
      <c r="T1690" t="str">
        <f>CONCATENATE("Q", INT((S1690+2)/3))</f>
        <v>Q4</v>
      </c>
      <c r="U1690" s="7" t="str">
        <f>CONCATENATE(R1690," ",T1690)</f>
        <v>110 Q4</v>
      </c>
    </row>
    <row r="1691" spans="1:21" ht="70" customHeight="1">
      <c r="A1691" s="20" t="s">
        <v>5348</v>
      </c>
      <c r="B1691" s="2" t="s">
        <v>128</v>
      </c>
      <c r="C1691" s="2" t="s">
        <v>76</v>
      </c>
      <c r="D1691" s="2" t="s">
        <v>130</v>
      </c>
      <c r="E1691" s="2" t="s">
        <v>1993</v>
      </c>
      <c r="F1691" s="14">
        <v>909</v>
      </c>
      <c r="G1691" s="22">
        <v>28.8</v>
      </c>
      <c r="H1691" s="25">
        <v>32.380000000000003</v>
      </c>
      <c r="I1691" s="5">
        <v>0.47739999999999999</v>
      </c>
      <c r="J1691" s="2" t="s">
        <v>23</v>
      </c>
      <c r="K1691" s="2" t="s">
        <v>330</v>
      </c>
      <c r="L1691" s="2" t="s">
        <v>25</v>
      </c>
      <c r="M1691" s="2" t="s">
        <v>26</v>
      </c>
      <c r="N1691" s="2" t="s">
        <v>112</v>
      </c>
      <c r="O1691" s="2">
        <v>192</v>
      </c>
      <c r="P1691" s="2" t="s">
        <v>28</v>
      </c>
      <c r="Q1691" s="2" t="s">
        <v>29</v>
      </c>
      <c r="R1691" t="str">
        <f>LEFT(E1691,3)</f>
        <v>110</v>
      </c>
      <c r="S1691" t="str">
        <f>RIGHT(LEFT(E1691,6),2)</f>
        <v>11</v>
      </c>
      <c r="T1691" t="str">
        <f>CONCATENATE("Q", INT((S1691+2)/3))</f>
        <v>Q4</v>
      </c>
      <c r="U1691" s="7" t="str">
        <f>CONCATENATE(R1691," ",T1691)</f>
        <v>110 Q4</v>
      </c>
    </row>
    <row r="1692" spans="1:21" ht="70" customHeight="1">
      <c r="A1692" s="20" t="s">
        <v>5349</v>
      </c>
      <c r="B1692" s="2" t="s">
        <v>128</v>
      </c>
      <c r="C1692" s="2" t="s">
        <v>722</v>
      </c>
      <c r="D1692" s="2" t="s">
        <v>130</v>
      </c>
      <c r="E1692" s="2" t="s">
        <v>1993</v>
      </c>
      <c r="F1692" s="14">
        <v>952</v>
      </c>
      <c r="G1692" s="22">
        <v>27.1</v>
      </c>
      <c r="H1692" s="25">
        <v>35.76</v>
      </c>
      <c r="I1692" s="5">
        <v>0.51470000000000005</v>
      </c>
      <c r="J1692" s="2" t="s">
        <v>23</v>
      </c>
      <c r="K1692" s="2" t="s">
        <v>153</v>
      </c>
      <c r="L1692" s="2" t="s">
        <v>25</v>
      </c>
      <c r="M1692" s="2" t="s">
        <v>26</v>
      </c>
      <c r="N1692" s="2" t="s">
        <v>50</v>
      </c>
      <c r="O1692" s="2">
        <v>172</v>
      </c>
      <c r="P1692" s="2" t="s">
        <v>28</v>
      </c>
      <c r="Q1692" s="2" t="s">
        <v>29</v>
      </c>
      <c r="R1692" t="str">
        <f>LEFT(E1692,3)</f>
        <v>110</v>
      </c>
      <c r="S1692" t="str">
        <f>RIGHT(LEFT(E1692,6),2)</f>
        <v>11</v>
      </c>
      <c r="T1692" t="str">
        <f>CONCATENATE("Q", INT((S1692+2)/3))</f>
        <v>Q4</v>
      </c>
      <c r="U1692" s="7" t="str">
        <f>CONCATENATE(R1692," ",T1692)</f>
        <v>110 Q4</v>
      </c>
    </row>
    <row r="1693" spans="1:21" ht="70" customHeight="1">
      <c r="A1693" s="20" t="s">
        <v>5350</v>
      </c>
      <c r="B1693" s="2" t="s">
        <v>128</v>
      </c>
      <c r="C1693" s="2" t="s">
        <v>1222</v>
      </c>
      <c r="D1693" s="2" t="s">
        <v>130</v>
      </c>
      <c r="E1693" s="2" t="s">
        <v>1993</v>
      </c>
      <c r="F1693" s="14">
        <v>948</v>
      </c>
      <c r="G1693" s="22">
        <v>26.4</v>
      </c>
      <c r="H1693" s="25">
        <v>36.11</v>
      </c>
      <c r="I1693" s="5">
        <v>0.48509999999999998</v>
      </c>
      <c r="J1693" s="2" t="s">
        <v>23</v>
      </c>
      <c r="K1693" s="2" t="s">
        <v>509</v>
      </c>
      <c r="L1693" s="2" t="s">
        <v>25</v>
      </c>
      <c r="M1693" s="2" t="s">
        <v>26</v>
      </c>
      <c r="N1693" s="2" t="s">
        <v>50</v>
      </c>
      <c r="O1693" s="2">
        <v>192</v>
      </c>
      <c r="P1693" s="2" t="s">
        <v>28</v>
      </c>
      <c r="Q1693" s="2" t="s">
        <v>29</v>
      </c>
      <c r="R1693" t="str">
        <f>LEFT(E1693,3)</f>
        <v>110</v>
      </c>
      <c r="S1693" t="str">
        <f>RIGHT(LEFT(E1693,6),2)</f>
        <v>11</v>
      </c>
      <c r="T1693" t="str">
        <f>CONCATENATE("Q", INT((S1693+2)/3))</f>
        <v>Q4</v>
      </c>
      <c r="U1693" s="7" t="str">
        <f>CONCATENATE(R1693," ",T1693)</f>
        <v>110 Q4</v>
      </c>
    </row>
    <row r="1694" spans="1:21" ht="70" customHeight="1">
      <c r="A1694" s="20" t="s">
        <v>5351</v>
      </c>
      <c r="B1694" s="2" t="s">
        <v>128</v>
      </c>
      <c r="C1694" s="2" t="s">
        <v>1222</v>
      </c>
      <c r="D1694" s="2" t="s">
        <v>130</v>
      </c>
      <c r="E1694" s="2" t="s">
        <v>1993</v>
      </c>
      <c r="F1694" s="14">
        <v>953</v>
      </c>
      <c r="G1694" s="22">
        <v>26.6</v>
      </c>
      <c r="H1694" s="25">
        <v>36.11</v>
      </c>
      <c r="I1694" s="5">
        <v>0.48509999999999998</v>
      </c>
      <c r="J1694" s="2" t="s">
        <v>23</v>
      </c>
      <c r="K1694" s="2" t="s">
        <v>354</v>
      </c>
      <c r="L1694" s="2" t="s">
        <v>25</v>
      </c>
      <c r="M1694" s="2" t="s">
        <v>26</v>
      </c>
      <c r="N1694" s="2" t="s">
        <v>50</v>
      </c>
      <c r="O1694" s="2">
        <v>193</v>
      </c>
      <c r="P1694" s="2" t="s">
        <v>28</v>
      </c>
      <c r="Q1694" s="2" t="s">
        <v>29</v>
      </c>
      <c r="R1694" t="str">
        <f>LEFT(E1694,3)</f>
        <v>110</v>
      </c>
      <c r="S1694" t="str">
        <f>RIGHT(LEFT(E1694,6),2)</f>
        <v>11</v>
      </c>
      <c r="T1694" t="str">
        <f>CONCATENATE("Q", INT((S1694+2)/3))</f>
        <v>Q4</v>
      </c>
      <c r="U1694" s="7" t="str">
        <f>CONCATENATE(R1694," ",T1694)</f>
        <v>110 Q4</v>
      </c>
    </row>
    <row r="1695" spans="1:21" ht="70" customHeight="1">
      <c r="A1695" s="20" t="s">
        <v>5352</v>
      </c>
      <c r="B1695" s="2" t="s">
        <v>128</v>
      </c>
      <c r="C1695" s="2" t="s">
        <v>1222</v>
      </c>
      <c r="D1695" s="2" t="s">
        <v>130</v>
      </c>
      <c r="E1695" s="2" t="s">
        <v>1993</v>
      </c>
      <c r="F1695" s="14">
        <v>960</v>
      </c>
      <c r="G1695" s="22">
        <v>26.7</v>
      </c>
      <c r="H1695" s="25">
        <v>36.11</v>
      </c>
      <c r="I1695" s="5">
        <v>0.48509999999999998</v>
      </c>
      <c r="J1695" s="2" t="s">
        <v>23</v>
      </c>
      <c r="K1695" s="2" t="s">
        <v>735</v>
      </c>
      <c r="L1695" s="2" t="s">
        <v>25</v>
      </c>
      <c r="M1695" s="2" t="s">
        <v>26</v>
      </c>
      <c r="N1695" s="2" t="s">
        <v>50</v>
      </c>
      <c r="O1695" s="2">
        <v>195</v>
      </c>
      <c r="P1695" s="2" t="s">
        <v>28</v>
      </c>
      <c r="Q1695" s="2" t="s">
        <v>29</v>
      </c>
      <c r="R1695" t="str">
        <f>LEFT(E1695,3)</f>
        <v>110</v>
      </c>
      <c r="S1695" t="str">
        <f>RIGHT(LEFT(E1695,6),2)</f>
        <v>11</v>
      </c>
      <c r="T1695" t="str">
        <f>CONCATENATE("Q", INT((S1695+2)/3))</f>
        <v>Q4</v>
      </c>
      <c r="U1695" s="7" t="str">
        <f>CONCATENATE(R1695," ",T1695)</f>
        <v>110 Q4</v>
      </c>
    </row>
    <row r="1696" spans="1:21" ht="70" customHeight="1">
      <c r="A1696" s="20" t="s">
        <v>5353</v>
      </c>
      <c r="B1696" s="2" t="s">
        <v>128</v>
      </c>
      <c r="C1696" s="2" t="s">
        <v>1222</v>
      </c>
      <c r="D1696" s="2" t="s">
        <v>130</v>
      </c>
      <c r="E1696" s="2" t="s">
        <v>1993</v>
      </c>
      <c r="F1696" s="14">
        <v>986</v>
      </c>
      <c r="G1696" s="22">
        <v>27.6</v>
      </c>
      <c r="H1696" s="25">
        <v>36.11</v>
      </c>
      <c r="I1696" s="5">
        <v>0.48509999999999998</v>
      </c>
      <c r="J1696" s="2" t="s">
        <v>23</v>
      </c>
      <c r="K1696" s="2" t="s">
        <v>654</v>
      </c>
      <c r="L1696" s="2" t="s">
        <v>25</v>
      </c>
      <c r="M1696" s="2" t="s">
        <v>26</v>
      </c>
      <c r="N1696" s="2" t="s">
        <v>50</v>
      </c>
      <c r="O1696" s="2">
        <v>197</v>
      </c>
      <c r="P1696" s="2" t="s">
        <v>28</v>
      </c>
      <c r="Q1696" s="2" t="s">
        <v>29</v>
      </c>
      <c r="R1696" t="str">
        <f>LEFT(E1696,3)</f>
        <v>110</v>
      </c>
      <c r="S1696" t="str">
        <f>RIGHT(LEFT(E1696,6),2)</f>
        <v>11</v>
      </c>
      <c r="T1696" t="str">
        <f>CONCATENATE("Q", INT((S1696+2)/3))</f>
        <v>Q4</v>
      </c>
      <c r="U1696" s="7" t="str">
        <f>CONCATENATE(R1696," ",T1696)</f>
        <v>110 Q4</v>
      </c>
    </row>
    <row r="1697" spans="1:22" ht="70" customHeight="1">
      <c r="A1697" s="20" t="s">
        <v>5354</v>
      </c>
      <c r="B1697" s="2" t="s">
        <v>128</v>
      </c>
      <c r="C1697" s="2" t="s">
        <v>1938</v>
      </c>
      <c r="D1697" s="2" t="s">
        <v>130</v>
      </c>
      <c r="E1697" s="2" t="s">
        <v>1993</v>
      </c>
      <c r="F1697" s="14">
        <v>805</v>
      </c>
      <c r="G1697" s="22">
        <v>27.5</v>
      </c>
      <c r="H1697" s="25">
        <v>29.84</v>
      </c>
      <c r="I1697" s="5">
        <v>0.51800000000000002</v>
      </c>
      <c r="J1697" s="2" t="s">
        <v>23</v>
      </c>
      <c r="K1697" s="2" t="s">
        <v>876</v>
      </c>
      <c r="L1697" s="2" t="s">
        <v>25</v>
      </c>
      <c r="M1697" s="2" t="s">
        <v>26</v>
      </c>
      <c r="N1697" s="2" t="s">
        <v>112</v>
      </c>
      <c r="O1697" s="2">
        <v>120</v>
      </c>
      <c r="P1697" s="2" t="s">
        <v>28</v>
      </c>
      <c r="Q1697" s="2" t="s">
        <v>29</v>
      </c>
      <c r="R1697" t="str">
        <f>LEFT(E1697,3)</f>
        <v>110</v>
      </c>
      <c r="S1697" t="str">
        <f>RIGHT(LEFT(E1697,6),2)</f>
        <v>11</v>
      </c>
      <c r="T1697" t="str">
        <f>CONCATENATE("Q", INT((S1697+2)/3))</f>
        <v>Q4</v>
      </c>
      <c r="U1697" s="7" t="str">
        <f>CONCATENATE(R1697," ",T1697)</f>
        <v>110 Q4</v>
      </c>
    </row>
    <row r="1698" spans="1:22" ht="70" customHeight="1">
      <c r="A1698" s="20" t="s">
        <v>5355</v>
      </c>
      <c r="B1698" s="2" t="s">
        <v>128</v>
      </c>
      <c r="C1698" s="2" t="s">
        <v>1938</v>
      </c>
      <c r="D1698" s="2" t="s">
        <v>130</v>
      </c>
      <c r="E1698" s="2" t="s">
        <v>1993</v>
      </c>
      <c r="F1698" s="14">
        <v>900</v>
      </c>
      <c r="G1698" s="22">
        <v>28.5</v>
      </c>
      <c r="H1698" s="25">
        <v>32.380000000000003</v>
      </c>
      <c r="I1698" s="5">
        <v>0.47739999999999999</v>
      </c>
      <c r="J1698" s="2" t="s">
        <v>23</v>
      </c>
      <c r="K1698" s="2" t="s">
        <v>153</v>
      </c>
      <c r="L1698" s="2" t="s">
        <v>25</v>
      </c>
      <c r="M1698" s="2" t="s">
        <v>26</v>
      </c>
      <c r="N1698" s="2" t="s">
        <v>112</v>
      </c>
      <c r="O1698" s="2">
        <v>190</v>
      </c>
      <c r="P1698" s="2" t="s">
        <v>28</v>
      </c>
      <c r="Q1698" s="2" t="s">
        <v>29</v>
      </c>
      <c r="R1698" t="str">
        <f>LEFT(E1698,3)</f>
        <v>110</v>
      </c>
      <c r="S1698" t="str">
        <f>RIGHT(LEFT(E1698,6),2)</f>
        <v>11</v>
      </c>
      <c r="T1698" t="str">
        <f>CONCATENATE("Q", INT((S1698+2)/3))</f>
        <v>Q4</v>
      </c>
      <c r="U1698" s="7" t="str">
        <f>CONCATENATE(R1698," ",T1698)</f>
        <v>110 Q4</v>
      </c>
    </row>
    <row r="1699" spans="1:22" ht="70" customHeight="1">
      <c r="A1699" s="20" t="s">
        <v>5356</v>
      </c>
      <c r="B1699" s="2" t="s">
        <v>1994</v>
      </c>
      <c r="C1699" s="2" t="s">
        <v>52</v>
      </c>
      <c r="D1699" s="2" t="s">
        <v>44</v>
      </c>
      <c r="E1699" s="2" t="s">
        <v>1993</v>
      </c>
      <c r="F1699" s="14">
        <v>1230</v>
      </c>
      <c r="G1699" s="22">
        <v>26.4</v>
      </c>
      <c r="H1699" s="25">
        <v>49.32</v>
      </c>
      <c r="I1699" s="5">
        <v>0.49440000000000001</v>
      </c>
      <c r="J1699" s="2" t="s">
        <v>23</v>
      </c>
      <c r="K1699" s="2" t="s">
        <v>45</v>
      </c>
      <c r="L1699" s="2" t="s">
        <v>25</v>
      </c>
      <c r="M1699" s="2" t="s">
        <v>26</v>
      </c>
      <c r="N1699" s="2" t="s">
        <v>27</v>
      </c>
      <c r="O1699" s="2">
        <v>195</v>
      </c>
      <c r="P1699" s="2" t="s">
        <v>28</v>
      </c>
      <c r="Q1699" s="2" t="s">
        <v>29</v>
      </c>
      <c r="R1699" t="str">
        <f>LEFT(E1699,3)</f>
        <v>110</v>
      </c>
      <c r="S1699" t="str">
        <f>RIGHT(LEFT(E1699,6),2)</f>
        <v>11</v>
      </c>
      <c r="T1699" t="str">
        <f>CONCATENATE("Q", INT((S1699+2)/3))</f>
        <v>Q4</v>
      </c>
      <c r="U1699" s="7" t="str">
        <f>CONCATENATE(R1699," ",T1699)</f>
        <v>110 Q4</v>
      </c>
    </row>
    <row r="1700" spans="1:22" ht="70" customHeight="1">
      <c r="A1700" s="20" t="s">
        <v>5357</v>
      </c>
      <c r="B1700" s="2" t="s">
        <v>1995</v>
      </c>
      <c r="C1700" s="2" t="s">
        <v>48</v>
      </c>
      <c r="D1700" s="2" t="s">
        <v>44</v>
      </c>
      <c r="E1700" s="2" t="s">
        <v>1993</v>
      </c>
      <c r="F1700" s="14">
        <v>1130</v>
      </c>
      <c r="G1700" s="22">
        <v>27.1</v>
      </c>
      <c r="H1700" s="25">
        <v>44.42</v>
      </c>
      <c r="I1700" s="5">
        <v>0.46339999999999998</v>
      </c>
      <c r="J1700" s="2" t="s">
        <v>23</v>
      </c>
      <c r="K1700" s="2" t="s">
        <v>232</v>
      </c>
      <c r="L1700" s="2" t="s">
        <v>25</v>
      </c>
      <c r="M1700" s="2" t="s">
        <v>26</v>
      </c>
      <c r="N1700" s="2" t="s">
        <v>50</v>
      </c>
      <c r="O1700" s="2">
        <v>200</v>
      </c>
      <c r="P1700" s="2" t="s">
        <v>28</v>
      </c>
      <c r="Q1700" s="2" t="s">
        <v>29</v>
      </c>
      <c r="R1700" t="str">
        <f>LEFT(E1700,3)</f>
        <v>110</v>
      </c>
      <c r="S1700" t="str">
        <f>RIGHT(LEFT(E1700,6),2)</f>
        <v>11</v>
      </c>
      <c r="T1700" t="str">
        <f>CONCATENATE("Q", INT((S1700+2)/3))</f>
        <v>Q4</v>
      </c>
      <c r="U1700" s="7" t="str">
        <f>CONCATENATE(R1700," ",T1700)</f>
        <v>110 Q4</v>
      </c>
    </row>
    <row r="1701" spans="1:22" ht="70" customHeight="1">
      <c r="A1701" s="20" t="s">
        <v>5358</v>
      </c>
      <c r="B1701" s="2" t="s">
        <v>1996</v>
      </c>
      <c r="C1701" s="2" t="s">
        <v>200</v>
      </c>
      <c r="D1701" s="2" t="s">
        <v>44</v>
      </c>
      <c r="E1701" s="2" t="s">
        <v>1993</v>
      </c>
      <c r="F1701" s="14">
        <v>911</v>
      </c>
      <c r="G1701" s="22">
        <v>27.7</v>
      </c>
      <c r="H1701" s="25">
        <v>35.200000000000003</v>
      </c>
      <c r="I1701" s="5">
        <v>0.45090000000000002</v>
      </c>
      <c r="J1701" s="2" t="s">
        <v>23</v>
      </c>
      <c r="K1701" s="2" t="s">
        <v>72</v>
      </c>
      <c r="L1701" s="2" t="s">
        <v>25</v>
      </c>
      <c r="M1701" s="2" t="s">
        <v>26</v>
      </c>
      <c r="N1701" s="2" t="s">
        <v>46</v>
      </c>
      <c r="O1701" s="2">
        <v>205</v>
      </c>
      <c r="P1701" s="2" t="s">
        <v>28</v>
      </c>
      <c r="Q1701" s="2" t="s">
        <v>29</v>
      </c>
      <c r="R1701" t="str">
        <f>LEFT(E1701,3)</f>
        <v>110</v>
      </c>
      <c r="S1701" t="str">
        <f>RIGHT(LEFT(E1701,6),2)</f>
        <v>11</v>
      </c>
      <c r="T1701" t="str">
        <f>CONCATENATE("Q", INT((S1701+2)/3))</f>
        <v>Q4</v>
      </c>
      <c r="U1701" s="7" t="str">
        <f>CONCATENATE(R1701," ",T1701)</f>
        <v>110 Q4</v>
      </c>
    </row>
    <row r="1702" spans="1:22" ht="70" customHeight="1">
      <c r="A1702" s="20" t="s">
        <v>5359</v>
      </c>
      <c r="B1702" s="2" t="s">
        <v>1997</v>
      </c>
      <c r="C1702" s="2" t="s">
        <v>419</v>
      </c>
      <c r="D1702" s="2" t="s">
        <v>44</v>
      </c>
      <c r="E1702" s="2" t="s">
        <v>1993</v>
      </c>
      <c r="F1702" s="14">
        <v>1470</v>
      </c>
      <c r="G1702" s="22">
        <v>27.7</v>
      </c>
      <c r="H1702" s="25">
        <v>55.55</v>
      </c>
      <c r="I1702" s="5">
        <v>0.50670000000000004</v>
      </c>
      <c r="J1702" s="2" t="s">
        <v>23</v>
      </c>
      <c r="K1702" s="2" t="s">
        <v>284</v>
      </c>
      <c r="L1702" s="2" t="s">
        <v>25</v>
      </c>
      <c r="M1702" s="2" t="s">
        <v>26</v>
      </c>
      <c r="N1702" s="2" t="s">
        <v>41</v>
      </c>
      <c r="O1702" s="2">
        <v>210</v>
      </c>
      <c r="P1702" s="2" t="s">
        <v>28</v>
      </c>
      <c r="Q1702" s="2" t="s">
        <v>29</v>
      </c>
      <c r="R1702" t="str">
        <f>LEFT(E1702,3)</f>
        <v>110</v>
      </c>
      <c r="S1702" t="str">
        <f>RIGHT(LEFT(E1702,6),2)</f>
        <v>11</v>
      </c>
      <c r="T1702" t="str">
        <f>CONCATENATE("Q", INT((S1702+2)/3))</f>
        <v>Q4</v>
      </c>
      <c r="U1702" s="7" t="str">
        <f>CONCATENATE(R1702," ",T1702)</f>
        <v>110 Q4</v>
      </c>
    </row>
    <row r="1703" spans="1:22" ht="70" customHeight="1">
      <c r="A1703" s="20" t="s">
        <v>5360</v>
      </c>
      <c r="B1703" s="2" t="s">
        <v>84</v>
      </c>
      <c r="C1703" s="2" t="s">
        <v>1998</v>
      </c>
      <c r="D1703" s="2" t="s">
        <v>86</v>
      </c>
      <c r="E1703" s="2" t="s">
        <v>1993</v>
      </c>
      <c r="F1703" s="14">
        <v>1028</v>
      </c>
      <c r="G1703" s="22">
        <v>31.6</v>
      </c>
      <c r="H1703" s="25">
        <v>36.67</v>
      </c>
      <c r="I1703" s="5">
        <v>0.4289</v>
      </c>
      <c r="J1703" s="2" t="s">
        <v>23</v>
      </c>
      <c r="K1703" s="2" t="s">
        <v>1341</v>
      </c>
      <c r="L1703" s="2" t="s">
        <v>25</v>
      </c>
      <c r="M1703" s="2" t="s">
        <v>26</v>
      </c>
      <c r="N1703" s="2" t="s">
        <v>50</v>
      </c>
      <c r="O1703" s="2">
        <v>170</v>
      </c>
      <c r="P1703" s="2" t="s">
        <v>28</v>
      </c>
      <c r="Q1703" s="2" t="s">
        <v>29</v>
      </c>
      <c r="R1703" t="str">
        <f>LEFT(E1703,3)</f>
        <v>110</v>
      </c>
      <c r="S1703" t="str">
        <f>RIGHT(LEFT(E1703,6),2)</f>
        <v>11</v>
      </c>
      <c r="T1703" t="str">
        <f>CONCATENATE("Q", INT((S1703+2)/3))</f>
        <v>Q4</v>
      </c>
      <c r="U1703" s="7" t="str">
        <f>CONCATENATE(R1703," ",T1703)</f>
        <v>110 Q4</v>
      </c>
    </row>
    <row r="1704" spans="1:22" ht="70" customHeight="1">
      <c r="A1704" s="20" t="s">
        <v>5361</v>
      </c>
      <c r="B1704" s="2" t="s">
        <v>84</v>
      </c>
      <c r="C1704" s="2" t="s">
        <v>1999</v>
      </c>
      <c r="D1704" s="2" t="s">
        <v>86</v>
      </c>
      <c r="E1704" s="2" t="s">
        <v>1993</v>
      </c>
      <c r="F1704" s="14">
        <v>1010</v>
      </c>
      <c r="G1704" s="22">
        <v>31.9</v>
      </c>
      <c r="H1704" s="25">
        <v>36.119999999999997</v>
      </c>
      <c r="I1704" s="5">
        <v>0.42249999999999999</v>
      </c>
      <c r="J1704" s="2" t="s">
        <v>23</v>
      </c>
      <c r="K1704" s="2" t="s">
        <v>642</v>
      </c>
      <c r="L1704" s="2" t="s">
        <v>25</v>
      </c>
      <c r="M1704" s="2" t="s">
        <v>26</v>
      </c>
      <c r="N1704" s="2" t="s">
        <v>50</v>
      </c>
      <c r="O1704" s="2">
        <v>160</v>
      </c>
      <c r="P1704" s="2" t="s">
        <v>28</v>
      </c>
      <c r="Q1704" s="2" t="s">
        <v>29</v>
      </c>
      <c r="R1704" t="str">
        <f>LEFT(E1704,3)</f>
        <v>110</v>
      </c>
      <c r="S1704" t="str">
        <f>RIGHT(LEFT(E1704,6),2)</f>
        <v>11</v>
      </c>
      <c r="T1704" t="str">
        <f>CONCATENATE("Q", INT((S1704+2)/3))</f>
        <v>Q4</v>
      </c>
      <c r="U1704" s="7" t="str">
        <f>CONCATENATE(R1704," ",T1704)</f>
        <v>110 Q4</v>
      </c>
    </row>
    <row r="1705" spans="1:22" ht="70" customHeight="1">
      <c r="A1705" s="20" t="s">
        <v>5362</v>
      </c>
      <c r="B1705" s="2" t="s">
        <v>1476</v>
      </c>
      <c r="C1705" s="2" t="s">
        <v>254</v>
      </c>
      <c r="D1705" s="2" t="s">
        <v>1478</v>
      </c>
      <c r="E1705" s="2" t="s">
        <v>1993</v>
      </c>
      <c r="F1705" s="14">
        <v>1002</v>
      </c>
      <c r="G1705" s="22">
        <v>32.9</v>
      </c>
      <c r="H1705" s="25">
        <v>32.43</v>
      </c>
      <c r="I1705" s="5">
        <v>0.45839999999999997</v>
      </c>
      <c r="J1705" s="2" t="s">
        <v>23</v>
      </c>
      <c r="K1705" s="2" t="s">
        <v>24</v>
      </c>
      <c r="L1705" s="2" t="s">
        <v>25</v>
      </c>
      <c r="M1705" s="2" t="s">
        <v>117</v>
      </c>
      <c r="N1705" s="2" t="s">
        <v>112</v>
      </c>
      <c r="O1705" s="2">
        <v>180</v>
      </c>
      <c r="P1705" s="2" t="s">
        <v>28</v>
      </c>
      <c r="Q1705" s="2" t="s">
        <v>29</v>
      </c>
      <c r="R1705" t="str">
        <f>LEFT(E1705,3)</f>
        <v>110</v>
      </c>
      <c r="S1705" t="str">
        <f>RIGHT(LEFT(E1705,6),2)</f>
        <v>11</v>
      </c>
      <c r="T1705" t="str">
        <f>CONCATENATE("Q", INT((S1705+2)/3))</f>
        <v>Q4</v>
      </c>
      <c r="U1705" s="7" t="str">
        <f>CONCATENATE(R1705," ",T1705)</f>
        <v>110 Q4</v>
      </c>
    </row>
    <row r="1706" spans="1:22" ht="70" customHeight="1">
      <c r="A1706" s="20" t="s">
        <v>5363</v>
      </c>
      <c r="B1706" s="2" t="s">
        <v>1476</v>
      </c>
      <c r="C1706" s="2" t="s">
        <v>313</v>
      </c>
      <c r="D1706" s="2" t="s">
        <v>1478</v>
      </c>
      <c r="E1706" s="2" t="s">
        <v>1993</v>
      </c>
      <c r="F1706" s="14">
        <v>1005</v>
      </c>
      <c r="G1706" s="22">
        <v>32.799999999999997</v>
      </c>
      <c r="H1706" s="25">
        <v>32.43</v>
      </c>
      <c r="I1706" s="5">
        <v>0.45839999999999997</v>
      </c>
      <c r="J1706" s="2" t="s">
        <v>23</v>
      </c>
      <c r="K1706" s="2" t="s">
        <v>35</v>
      </c>
      <c r="L1706" s="2" t="s">
        <v>25</v>
      </c>
      <c r="M1706" s="2" t="s">
        <v>117</v>
      </c>
      <c r="N1706" s="2" t="s">
        <v>112</v>
      </c>
      <c r="O1706" s="2">
        <v>185</v>
      </c>
      <c r="P1706" s="2" t="s">
        <v>28</v>
      </c>
      <c r="Q1706" s="2" t="s">
        <v>29</v>
      </c>
      <c r="R1706" t="str">
        <f>LEFT(E1706,3)</f>
        <v>110</v>
      </c>
      <c r="S1706" t="str">
        <f>RIGHT(LEFT(E1706,6),2)</f>
        <v>11</v>
      </c>
      <c r="T1706" t="str">
        <f>CONCATENATE("Q", INT((S1706+2)/3))</f>
        <v>Q4</v>
      </c>
      <c r="U1706" s="7" t="str">
        <f>CONCATENATE(R1706," ",T1706)</f>
        <v>110 Q4</v>
      </c>
    </row>
    <row r="1707" spans="1:22" ht="70" customHeight="1">
      <c r="A1707" s="20" t="s">
        <v>5364</v>
      </c>
      <c r="B1707" s="2" t="s">
        <v>203</v>
      </c>
      <c r="C1707" s="2" t="s">
        <v>2000</v>
      </c>
      <c r="D1707" s="2" t="s">
        <v>205</v>
      </c>
      <c r="E1707" s="2" t="s">
        <v>1993</v>
      </c>
      <c r="F1707" s="14">
        <v>1288</v>
      </c>
      <c r="G1707" s="22">
        <v>29.2</v>
      </c>
      <c r="H1707" s="25">
        <v>46.6</v>
      </c>
      <c r="I1707" s="5">
        <v>0.50539999999999996</v>
      </c>
      <c r="J1707" s="2" t="s">
        <v>23</v>
      </c>
      <c r="K1707" s="2" t="s">
        <v>40</v>
      </c>
      <c r="L1707" s="2" t="s">
        <v>25</v>
      </c>
      <c r="M1707" s="2" t="s">
        <v>26</v>
      </c>
      <c r="N1707" s="2" t="s">
        <v>27</v>
      </c>
      <c r="O1707" s="2">
        <v>140</v>
      </c>
      <c r="P1707" s="2" t="s">
        <v>113</v>
      </c>
      <c r="Q1707" s="2" t="s">
        <v>29</v>
      </c>
      <c r="R1707" t="str">
        <f>LEFT(E1707,3)</f>
        <v>110</v>
      </c>
      <c r="S1707" t="str">
        <f>RIGHT(LEFT(E1707,6),2)</f>
        <v>11</v>
      </c>
      <c r="T1707" t="str">
        <f>CONCATENATE("Q", INT((S1707+2)/3))</f>
        <v>Q4</v>
      </c>
      <c r="U1707" s="7" t="str">
        <f>CONCATENATE(R1707," ",T1707)</f>
        <v>110 Q4</v>
      </c>
    </row>
    <row r="1708" spans="1:22" ht="70" customHeight="1">
      <c r="A1708" s="20" t="s">
        <v>5365</v>
      </c>
      <c r="B1708" s="2" t="s">
        <v>1550</v>
      </c>
      <c r="C1708" s="2" t="s">
        <v>725</v>
      </c>
      <c r="D1708" s="2" t="s">
        <v>1483</v>
      </c>
      <c r="E1708" s="2" t="s">
        <v>1993</v>
      </c>
      <c r="F1708" s="14">
        <v>1647</v>
      </c>
      <c r="G1708" s="22">
        <v>39.799999999999997</v>
      </c>
      <c r="H1708" s="25">
        <v>43.62</v>
      </c>
      <c r="I1708" s="5">
        <v>0.4894</v>
      </c>
      <c r="J1708" s="2" t="s">
        <v>23</v>
      </c>
      <c r="K1708" s="2" t="s">
        <v>225</v>
      </c>
      <c r="L1708" s="2" t="s">
        <v>25</v>
      </c>
      <c r="M1708" s="2" t="s">
        <v>26</v>
      </c>
      <c r="N1708" s="2" t="s">
        <v>27</v>
      </c>
      <c r="O1708" s="2">
        <v>210</v>
      </c>
      <c r="P1708" s="2" t="s">
        <v>28</v>
      </c>
      <c r="Q1708" s="2" t="s">
        <v>29</v>
      </c>
      <c r="R1708" t="str">
        <f>LEFT(E1708,3)</f>
        <v>110</v>
      </c>
      <c r="S1708" t="str">
        <f>RIGHT(LEFT(E1708,6),2)</f>
        <v>11</v>
      </c>
      <c r="T1708" t="str">
        <f>CONCATENATE("Q", INT((S1708+2)/3))</f>
        <v>Q4</v>
      </c>
      <c r="U1708" s="7" t="str">
        <f>CONCATENATE(R1708," ",T1708)</f>
        <v>110 Q4</v>
      </c>
    </row>
    <row r="1709" spans="1:22" ht="70" customHeight="1">
      <c r="A1709" s="20" t="s">
        <v>5366</v>
      </c>
      <c r="B1709" s="2" t="s">
        <v>1550</v>
      </c>
      <c r="C1709" s="2" t="s">
        <v>189</v>
      </c>
      <c r="D1709" s="2" t="s">
        <v>1483</v>
      </c>
      <c r="E1709" s="2" t="s">
        <v>1993</v>
      </c>
      <c r="F1709" s="14">
        <v>1633</v>
      </c>
      <c r="G1709" s="22">
        <v>39.4</v>
      </c>
      <c r="H1709" s="25">
        <v>43.62</v>
      </c>
      <c r="I1709" s="5">
        <v>0.4894</v>
      </c>
      <c r="J1709" s="2" t="s">
        <v>23</v>
      </c>
      <c r="K1709" s="2" t="s">
        <v>284</v>
      </c>
      <c r="L1709" s="2" t="s">
        <v>25</v>
      </c>
      <c r="M1709" s="2" t="s">
        <v>26</v>
      </c>
      <c r="N1709" s="2" t="s">
        <v>27</v>
      </c>
      <c r="O1709" s="2">
        <v>210</v>
      </c>
      <c r="P1709" s="2" t="s">
        <v>28</v>
      </c>
      <c r="Q1709" s="2" t="s">
        <v>29</v>
      </c>
      <c r="R1709" t="str">
        <f>LEFT(E1709,3)</f>
        <v>110</v>
      </c>
      <c r="S1709" t="str">
        <f>RIGHT(LEFT(E1709,6),2)</f>
        <v>11</v>
      </c>
      <c r="T1709" t="str">
        <f>CONCATENATE("Q", INT((S1709+2)/3))</f>
        <v>Q4</v>
      </c>
      <c r="U1709" s="7" t="str">
        <f>CONCATENATE(R1709," ",T1709)</f>
        <v>110 Q4</v>
      </c>
    </row>
    <row r="1710" spans="1:22" ht="70" customHeight="1">
      <c r="A1710" s="20" t="s">
        <v>5367</v>
      </c>
      <c r="B1710" s="2" t="s">
        <v>967</v>
      </c>
      <c r="C1710" s="2" t="s">
        <v>742</v>
      </c>
      <c r="D1710" s="2" t="s">
        <v>969</v>
      </c>
      <c r="E1710" s="2" t="s">
        <v>1993</v>
      </c>
      <c r="F1710" s="14">
        <v>1168</v>
      </c>
      <c r="G1710" s="22">
        <v>34.9</v>
      </c>
      <c r="H1710" s="25">
        <v>35.700000000000003</v>
      </c>
      <c r="I1710" s="5">
        <v>0.4501</v>
      </c>
      <c r="J1710" s="2" t="s">
        <v>23</v>
      </c>
      <c r="K1710" s="2" t="s">
        <v>971</v>
      </c>
      <c r="L1710" s="2" t="s">
        <v>25</v>
      </c>
      <c r="M1710" s="2" t="s">
        <v>117</v>
      </c>
      <c r="N1710" s="2" t="s">
        <v>46</v>
      </c>
      <c r="O1710" s="2">
        <v>210</v>
      </c>
      <c r="P1710" s="2" t="s">
        <v>28</v>
      </c>
      <c r="Q1710" s="2" t="s">
        <v>29</v>
      </c>
      <c r="R1710" t="str">
        <f>LEFT(E1710,3)</f>
        <v>110</v>
      </c>
      <c r="S1710" t="str">
        <f>RIGHT(LEFT(E1710,6),2)</f>
        <v>11</v>
      </c>
      <c r="T1710" t="str">
        <f>CONCATENATE("Q", INT((S1710+2)/3))</f>
        <v>Q4</v>
      </c>
      <c r="U1710" s="7" t="str">
        <f>CONCATENATE(R1710," ",T1710)</f>
        <v>110 Q4</v>
      </c>
    </row>
    <row r="1711" spans="1:22" ht="70" customHeight="1">
      <c r="A1711" s="20" t="s">
        <v>6423</v>
      </c>
      <c r="B1711" s="2" t="s">
        <v>582</v>
      </c>
      <c r="C1711" s="2" t="s">
        <v>2870</v>
      </c>
      <c r="D1711" s="2" t="s">
        <v>584</v>
      </c>
      <c r="E1711" s="2" t="s">
        <v>2862</v>
      </c>
      <c r="F1711" s="14">
        <v>2030</v>
      </c>
      <c r="G1711" s="22">
        <v>38.299999999999997</v>
      </c>
      <c r="H1711" s="25">
        <v>57.62</v>
      </c>
      <c r="I1711" s="5">
        <v>0.48559999999999998</v>
      </c>
      <c r="J1711" s="2" t="s">
        <v>23</v>
      </c>
      <c r="K1711" s="2" t="s">
        <v>262</v>
      </c>
      <c r="L1711" s="2" t="s">
        <v>25</v>
      </c>
      <c r="M1711" s="2" t="s">
        <v>26</v>
      </c>
      <c r="N1711" s="2" t="s">
        <v>453</v>
      </c>
      <c r="O1711" s="2">
        <v>205</v>
      </c>
      <c r="P1711" s="2" t="s">
        <v>113</v>
      </c>
      <c r="Q1711" s="2" t="s">
        <v>29</v>
      </c>
      <c r="R1711" t="str">
        <f>LEFT(E1711,3)</f>
        <v>110</v>
      </c>
      <c r="S1711" t="str">
        <f>RIGHT(LEFT(E1711,6),2)</f>
        <v>12</v>
      </c>
      <c r="T1711" t="str">
        <f>CONCATENATE("Q", INT((S1711+2)/3))</f>
        <v>Q4</v>
      </c>
      <c r="U1711" s="7" t="str">
        <f>CONCATENATE(R1711," ",T1711)</f>
        <v>110 Q4</v>
      </c>
      <c r="V1711" s="28" t="s">
        <v>7331</v>
      </c>
    </row>
    <row r="1712" spans="1:22" ht="70" customHeight="1">
      <c r="A1712" s="20" t="s">
        <v>6424</v>
      </c>
      <c r="B1712" s="2" t="s">
        <v>582</v>
      </c>
      <c r="C1712" s="2" t="s">
        <v>2871</v>
      </c>
      <c r="D1712" s="2" t="s">
        <v>584</v>
      </c>
      <c r="E1712" s="2" t="s">
        <v>2862</v>
      </c>
      <c r="F1712" s="14">
        <v>2025</v>
      </c>
      <c r="G1712" s="22">
        <v>38.299999999999997</v>
      </c>
      <c r="H1712" s="25">
        <v>57.38</v>
      </c>
      <c r="I1712" s="5">
        <v>0.48759999999999998</v>
      </c>
      <c r="J1712" s="2" t="s">
        <v>23</v>
      </c>
      <c r="K1712" s="2" t="s">
        <v>262</v>
      </c>
      <c r="L1712" s="2" t="s">
        <v>25</v>
      </c>
      <c r="M1712" s="2" t="s">
        <v>26</v>
      </c>
      <c r="N1712" s="2" t="s">
        <v>453</v>
      </c>
      <c r="O1712" s="2">
        <v>200</v>
      </c>
      <c r="P1712" s="2" t="s">
        <v>113</v>
      </c>
      <c r="Q1712" s="2" t="s">
        <v>29</v>
      </c>
      <c r="R1712" t="str">
        <f>LEFT(E1712,3)</f>
        <v>110</v>
      </c>
      <c r="S1712" t="str">
        <f>RIGHT(LEFT(E1712,6),2)</f>
        <v>12</v>
      </c>
      <c r="T1712" t="str">
        <f>CONCATENATE("Q", INT((S1712+2)/3))</f>
        <v>Q4</v>
      </c>
      <c r="U1712" s="7" t="str">
        <f>CONCATENATE(R1712," ",T1712)</f>
        <v>110 Q4</v>
      </c>
      <c r="V1712" s="28" t="s">
        <v>7331</v>
      </c>
    </row>
    <row r="1713" spans="1:21" ht="70" customHeight="1">
      <c r="A1713" s="20" t="s">
        <v>5370</v>
      </c>
      <c r="B1713" s="2" t="s">
        <v>102</v>
      </c>
      <c r="C1713" s="2" t="s">
        <v>1733</v>
      </c>
      <c r="D1713" s="2" t="s">
        <v>104</v>
      </c>
      <c r="E1713" s="2" t="s">
        <v>2001</v>
      </c>
      <c r="F1713" s="14">
        <v>1776</v>
      </c>
      <c r="G1713" s="22">
        <v>38.200000000000003</v>
      </c>
      <c r="H1713" s="25">
        <v>49.53</v>
      </c>
      <c r="I1713" s="5">
        <v>0.50680000000000003</v>
      </c>
      <c r="J1713" s="2" t="s">
        <v>23</v>
      </c>
      <c r="K1713" s="2" t="s">
        <v>33</v>
      </c>
      <c r="L1713" s="2" t="s">
        <v>25</v>
      </c>
      <c r="M1713" s="2" t="s">
        <v>26</v>
      </c>
      <c r="N1713" s="2" t="s">
        <v>107</v>
      </c>
      <c r="O1713" s="2">
        <v>210</v>
      </c>
      <c r="P1713" s="2" t="s">
        <v>28</v>
      </c>
      <c r="Q1713" s="2" t="s">
        <v>29</v>
      </c>
      <c r="R1713" t="str">
        <f>LEFT(E1713,3)</f>
        <v>110</v>
      </c>
      <c r="S1713" t="str">
        <f>RIGHT(LEFT(E1713,6),2)</f>
        <v>11</v>
      </c>
      <c r="T1713" t="str">
        <f>CONCATENATE("Q", INT((S1713+2)/3))</f>
        <v>Q4</v>
      </c>
      <c r="U1713" s="7" t="str">
        <f>CONCATENATE(R1713," ",T1713)</f>
        <v>110 Q4</v>
      </c>
    </row>
    <row r="1714" spans="1:21" ht="70" customHeight="1">
      <c r="A1714" s="20" t="s">
        <v>5371</v>
      </c>
      <c r="B1714" s="2" t="s">
        <v>1453</v>
      </c>
      <c r="C1714" s="2" t="s">
        <v>1934</v>
      </c>
      <c r="D1714" s="2" t="s">
        <v>1455</v>
      </c>
      <c r="E1714" s="2" t="s">
        <v>2001</v>
      </c>
      <c r="F1714" s="14">
        <v>841</v>
      </c>
      <c r="G1714" s="22">
        <v>27.3</v>
      </c>
      <c r="H1714" s="25">
        <v>33.770000000000003</v>
      </c>
      <c r="I1714" s="5">
        <v>0.46429999999999999</v>
      </c>
      <c r="J1714" s="2" t="s">
        <v>23</v>
      </c>
      <c r="K1714" s="2" t="s">
        <v>1652</v>
      </c>
      <c r="L1714" s="2" t="s">
        <v>25</v>
      </c>
      <c r="M1714" s="2" t="s">
        <v>26</v>
      </c>
      <c r="N1714" s="2" t="s">
        <v>112</v>
      </c>
      <c r="O1714" s="2">
        <v>155</v>
      </c>
      <c r="P1714" s="2" t="s">
        <v>28</v>
      </c>
      <c r="Q1714" s="2" t="s">
        <v>29</v>
      </c>
      <c r="R1714" t="str">
        <f>LEFT(E1714,3)</f>
        <v>110</v>
      </c>
      <c r="S1714" t="str">
        <f>RIGHT(LEFT(E1714,6),2)</f>
        <v>11</v>
      </c>
      <c r="T1714" t="str">
        <f>CONCATENATE("Q", INT((S1714+2)/3))</f>
        <v>Q4</v>
      </c>
      <c r="U1714" s="7" t="str">
        <f>CONCATENATE(R1714," ",T1714)</f>
        <v>110 Q4</v>
      </c>
    </row>
    <row r="1715" spans="1:21" ht="70" customHeight="1">
      <c r="A1715" s="20" t="s">
        <v>5372</v>
      </c>
      <c r="B1715" s="2" t="s">
        <v>1453</v>
      </c>
      <c r="C1715" s="2" t="s">
        <v>2002</v>
      </c>
      <c r="D1715" s="2" t="s">
        <v>1455</v>
      </c>
      <c r="E1715" s="2" t="s">
        <v>2001</v>
      </c>
      <c r="F1715" s="14">
        <v>934</v>
      </c>
      <c r="G1715" s="22">
        <v>23.1</v>
      </c>
      <c r="H1715" s="25">
        <v>41.11</v>
      </c>
      <c r="I1715" s="5">
        <v>0.46529999999999999</v>
      </c>
      <c r="J1715" s="2" t="s">
        <v>23</v>
      </c>
      <c r="K1715" s="2" t="s">
        <v>1972</v>
      </c>
      <c r="L1715" s="2" t="s">
        <v>25</v>
      </c>
      <c r="M1715" s="2" t="s">
        <v>26</v>
      </c>
      <c r="N1715" s="2" t="s">
        <v>453</v>
      </c>
      <c r="O1715" s="2">
        <v>185</v>
      </c>
      <c r="P1715" s="2" t="s">
        <v>236</v>
      </c>
      <c r="Q1715" s="2" t="s">
        <v>29</v>
      </c>
      <c r="R1715" t="str">
        <f>LEFT(E1715,3)</f>
        <v>110</v>
      </c>
      <c r="S1715" t="str">
        <f>RIGHT(LEFT(E1715,6),2)</f>
        <v>11</v>
      </c>
      <c r="T1715" t="str">
        <f>CONCATENATE("Q", INT((S1715+2)/3))</f>
        <v>Q4</v>
      </c>
      <c r="U1715" s="7" t="str">
        <f>CONCATENATE(R1715," ",T1715)</f>
        <v>110 Q4</v>
      </c>
    </row>
    <row r="1716" spans="1:21" ht="70" customHeight="1">
      <c r="A1716" s="20" t="s">
        <v>5373</v>
      </c>
      <c r="B1716" s="2" t="s">
        <v>128</v>
      </c>
      <c r="C1716" s="2" t="s">
        <v>419</v>
      </c>
      <c r="D1716" s="2" t="s">
        <v>130</v>
      </c>
      <c r="E1716" s="2" t="s">
        <v>2001</v>
      </c>
      <c r="F1716" s="14">
        <v>951</v>
      </c>
      <c r="G1716" s="22">
        <v>26.8</v>
      </c>
      <c r="H1716" s="25">
        <v>35.86</v>
      </c>
      <c r="I1716" s="5">
        <v>0.50629999999999997</v>
      </c>
      <c r="J1716" s="2" t="s">
        <v>23</v>
      </c>
      <c r="K1716" s="2" t="s">
        <v>198</v>
      </c>
      <c r="L1716" s="2" t="s">
        <v>25</v>
      </c>
      <c r="M1716" s="2" t="s">
        <v>26</v>
      </c>
      <c r="N1716" s="2" t="s">
        <v>27</v>
      </c>
      <c r="O1716" s="2">
        <v>192</v>
      </c>
      <c r="P1716" s="2" t="s">
        <v>28</v>
      </c>
      <c r="Q1716" s="2" t="s">
        <v>29</v>
      </c>
      <c r="R1716" t="str">
        <f>LEFT(E1716,3)</f>
        <v>110</v>
      </c>
      <c r="S1716" t="str">
        <f>RIGHT(LEFT(E1716,6),2)</f>
        <v>11</v>
      </c>
      <c r="T1716" t="str">
        <f>CONCATENATE("Q", INT((S1716+2)/3))</f>
        <v>Q4</v>
      </c>
      <c r="U1716" s="7" t="str">
        <f>CONCATENATE(R1716," ",T1716)</f>
        <v>110 Q4</v>
      </c>
    </row>
    <row r="1717" spans="1:21" ht="70" customHeight="1">
      <c r="A1717" s="20" t="s">
        <v>5374</v>
      </c>
      <c r="B1717" s="2" t="s">
        <v>128</v>
      </c>
      <c r="C1717" s="2" t="s">
        <v>625</v>
      </c>
      <c r="D1717" s="2" t="s">
        <v>130</v>
      </c>
      <c r="E1717" s="2" t="s">
        <v>2001</v>
      </c>
      <c r="F1717" s="14">
        <v>885</v>
      </c>
      <c r="G1717" s="22">
        <v>27</v>
      </c>
      <c r="H1717" s="25">
        <v>33.32</v>
      </c>
      <c r="I1717" s="5">
        <v>0.54490000000000005</v>
      </c>
      <c r="J1717" s="2" t="s">
        <v>23</v>
      </c>
      <c r="K1717" s="2" t="s">
        <v>354</v>
      </c>
      <c r="L1717" s="2" t="s">
        <v>25</v>
      </c>
      <c r="M1717" s="2" t="s">
        <v>26</v>
      </c>
      <c r="N1717" s="2" t="s">
        <v>27</v>
      </c>
      <c r="O1717" s="2">
        <v>120</v>
      </c>
      <c r="P1717" s="2" t="s">
        <v>28</v>
      </c>
      <c r="Q1717" s="2" t="s">
        <v>29</v>
      </c>
      <c r="R1717" t="str">
        <f>LEFT(E1717,3)</f>
        <v>110</v>
      </c>
      <c r="S1717" t="str">
        <f>RIGHT(LEFT(E1717,6),2)</f>
        <v>11</v>
      </c>
      <c r="T1717" t="str">
        <f>CONCATENATE("Q", INT((S1717+2)/3))</f>
        <v>Q4</v>
      </c>
      <c r="U1717" s="7" t="str">
        <f>CONCATENATE(R1717," ",T1717)</f>
        <v>110 Q4</v>
      </c>
    </row>
    <row r="1718" spans="1:21" ht="70" customHeight="1">
      <c r="A1718" s="20" t="s">
        <v>5375</v>
      </c>
      <c r="B1718" s="2" t="s">
        <v>128</v>
      </c>
      <c r="C1718" s="2" t="s">
        <v>76</v>
      </c>
      <c r="D1718" s="2" t="s">
        <v>130</v>
      </c>
      <c r="E1718" s="2" t="s">
        <v>2001</v>
      </c>
      <c r="F1718" s="14">
        <v>860</v>
      </c>
      <c r="G1718" s="22">
        <v>27.1</v>
      </c>
      <c r="H1718" s="25">
        <v>31.88</v>
      </c>
      <c r="I1718" s="5">
        <v>0.48480000000000001</v>
      </c>
      <c r="J1718" s="2" t="s">
        <v>23</v>
      </c>
      <c r="K1718" s="2" t="s">
        <v>876</v>
      </c>
      <c r="L1718" s="2" t="s">
        <v>25</v>
      </c>
      <c r="M1718" s="2" t="s">
        <v>26</v>
      </c>
      <c r="N1718" s="2" t="s">
        <v>112</v>
      </c>
      <c r="O1718" s="2">
        <v>185</v>
      </c>
      <c r="P1718" s="2" t="s">
        <v>28</v>
      </c>
      <c r="Q1718" s="2" t="s">
        <v>29</v>
      </c>
      <c r="R1718" t="str">
        <f>LEFT(E1718,3)</f>
        <v>110</v>
      </c>
      <c r="S1718" t="str">
        <f>RIGHT(LEFT(E1718,6),2)</f>
        <v>11</v>
      </c>
      <c r="T1718" t="str">
        <f>CONCATENATE("Q", INT((S1718+2)/3))</f>
        <v>Q4</v>
      </c>
      <c r="U1718" s="7" t="str">
        <f>CONCATENATE(R1718," ",T1718)</f>
        <v>110 Q4</v>
      </c>
    </row>
    <row r="1719" spans="1:21" ht="70" customHeight="1">
      <c r="A1719" s="20" t="s">
        <v>5376</v>
      </c>
      <c r="B1719" s="2" t="s">
        <v>128</v>
      </c>
      <c r="C1719" s="2" t="s">
        <v>76</v>
      </c>
      <c r="D1719" s="2" t="s">
        <v>130</v>
      </c>
      <c r="E1719" s="2" t="s">
        <v>2001</v>
      </c>
      <c r="F1719" s="14">
        <v>885</v>
      </c>
      <c r="G1719" s="22">
        <v>28.5</v>
      </c>
      <c r="H1719" s="25">
        <v>31.88</v>
      </c>
      <c r="I1719" s="5">
        <v>0.48480000000000001</v>
      </c>
      <c r="J1719" s="2" t="s">
        <v>23</v>
      </c>
      <c r="K1719" s="2" t="s">
        <v>153</v>
      </c>
      <c r="L1719" s="2" t="s">
        <v>25</v>
      </c>
      <c r="M1719" s="2" t="s">
        <v>26</v>
      </c>
      <c r="N1719" s="2" t="s">
        <v>112</v>
      </c>
      <c r="O1719" s="2">
        <v>175</v>
      </c>
      <c r="P1719" s="2" t="s">
        <v>28</v>
      </c>
      <c r="Q1719" s="2" t="s">
        <v>29</v>
      </c>
      <c r="R1719" t="str">
        <f>LEFT(E1719,3)</f>
        <v>110</v>
      </c>
      <c r="S1719" t="str">
        <f>RIGHT(LEFT(E1719,6),2)</f>
        <v>11</v>
      </c>
      <c r="T1719" t="str">
        <f>CONCATENATE("Q", INT((S1719+2)/3))</f>
        <v>Q4</v>
      </c>
      <c r="U1719" s="7" t="str">
        <f>CONCATENATE(R1719," ",T1719)</f>
        <v>110 Q4</v>
      </c>
    </row>
    <row r="1720" spans="1:21" ht="70" customHeight="1">
      <c r="A1720" s="20" t="s">
        <v>5377</v>
      </c>
      <c r="B1720" s="2" t="s">
        <v>128</v>
      </c>
      <c r="C1720" s="2" t="s">
        <v>76</v>
      </c>
      <c r="D1720" s="2" t="s">
        <v>130</v>
      </c>
      <c r="E1720" s="2" t="s">
        <v>2001</v>
      </c>
      <c r="F1720" s="14">
        <v>897</v>
      </c>
      <c r="G1720" s="22">
        <v>28.8</v>
      </c>
      <c r="H1720" s="25">
        <v>32.380000000000003</v>
      </c>
      <c r="I1720" s="5">
        <v>0.47739999999999999</v>
      </c>
      <c r="J1720" s="2" t="s">
        <v>23</v>
      </c>
      <c r="K1720" s="2" t="s">
        <v>152</v>
      </c>
      <c r="L1720" s="2" t="s">
        <v>25</v>
      </c>
      <c r="M1720" s="2" t="s">
        <v>26</v>
      </c>
      <c r="N1720" s="2" t="s">
        <v>112</v>
      </c>
      <c r="O1720" s="2">
        <v>180</v>
      </c>
      <c r="P1720" s="2" t="s">
        <v>28</v>
      </c>
      <c r="Q1720" s="2" t="s">
        <v>29</v>
      </c>
      <c r="R1720" t="str">
        <f>LEFT(E1720,3)</f>
        <v>110</v>
      </c>
      <c r="S1720" t="str">
        <f>RIGHT(LEFT(E1720,6),2)</f>
        <v>11</v>
      </c>
      <c r="T1720" t="str">
        <f>CONCATENATE("Q", INT((S1720+2)/3))</f>
        <v>Q4</v>
      </c>
      <c r="U1720" s="7" t="str">
        <f>CONCATENATE(R1720," ",T1720)</f>
        <v>110 Q4</v>
      </c>
    </row>
    <row r="1721" spans="1:21" ht="70" customHeight="1">
      <c r="A1721" s="20" t="s">
        <v>5378</v>
      </c>
      <c r="B1721" s="2" t="s">
        <v>128</v>
      </c>
      <c r="C1721" s="2" t="s">
        <v>76</v>
      </c>
      <c r="D1721" s="2" t="s">
        <v>130</v>
      </c>
      <c r="E1721" s="2" t="s">
        <v>2001</v>
      </c>
      <c r="F1721" s="14">
        <v>955</v>
      </c>
      <c r="G1721" s="22">
        <v>26.6</v>
      </c>
      <c r="H1721" s="25">
        <v>36.26</v>
      </c>
      <c r="I1721" s="5">
        <v>0.50770000000000004</v>
      </c>
      <c r="J1721" s="2" t="s">
        <v>23</v>
      </c>
      <c r="K1721" s="2" t="s">
        <v>509</v>
      </c>
      <c r="L1721" s="2" t="s">
        <v>25</v>
      </c>
      <c r="M1721" s="2" t="s">
        <v>26</v>
      </c>
      <c r="N1721" s="2" t="s">
        <v>50</v>
      </c>
      <c r="O1721" s="2">
        <v>190</v>
      </c>
      <c r="P1721" s="2" t="s">
        <v>28</v>
      </c>
      <c r="Q1721" s="2" t="s">
        <v>29</v>
      </c>
      <c r="R1721" t="str">
        <f>LEFT(E1721,3)</f>
        <v>110</v>
      </c>
      <c r="S1721" t="str">
        <f>RIGHT(LEFT(E1721,6),2)</f>
        <v>11</v>
      </c>
      <c r="T1721" t="str">
        <f>CONCATENATE("Q", INT((S1721+2)/3))</f>
        <v>Q4</v>
      </c>
      <c r="U1721" s="7" t="str">
        <f>CONCATENATE(R1721," ",T1721)</f>
        <v>110 Q4</v>
      </c>
    </row>
    <row r="1722" spans="1:21" ht="70" customHeight="1">
      <c r="A1722" s="20" t="s">
        <v>5379</v>
      </c>
      <c r="B1722" s="2" t="s">
        <v>128</v>
      </c>
      <c r="C1722" s="2" t="s">
        <v>1222</v>
      </c>
      <c r="D1722" s="2" t="s">
        <v>130</v>
      </c>
      <c r="E1722" s="2" t="s">
        <v>2001</v>
      </c>
      <c r="F1722" s="14">
        <v>946</v>
      </c>
      <c r="G1722" s="22">
        <v>26.8</v>
      </c>
      <c r="H1722" s="25">
        <v>35.61</v>
      </c>
      <c r="I1722" s="5">
        <v>0.4919</v>
      </c>
      <c r="J1722" s="2" t="s">
        <v>23</v>
      </c>
      <c r="K1722" s="2" t="s">
        <v>198</v>
      </c>
      <c r="L1722" s="2" t="s">
        <v>25</v>
      </c>
      <c r="M1722" s="2" t="s">
        <v>26</v>
      </c>
      <c r="N1722" s="2" t="s">
        <v>50</v>
      </c>
      <c r="O1722" s="2">
        <v>180</v>
      </c>
      <c r="P1722" s="2" t="s">
        <v>28</v>
      </c>
      <c r="Q1722" s="2" t="s">
        <v>29</v>
      </c>
      <c r="R1722" t="str">
        <f>LEFT(E1722,3)</f>
        <v>110</v>
      </c>
      <c r="S1722" t="str">
        <f>RIGHT(LEFT(E1722,6),2)</f>
        <v>11</v>
      </c>
      <c r="T1722" t="str">
        <f>CONCATENATE("Q", INT((S1722+2)/3))</f>
        <v>Q4</v>
      </c>
      <c r="U1722" s="7" t="str">
        <f>CONCATENATE(R1722," ",T1722)</f>
        <v>110 Q4</v>
      </c>
    </row>
    <row r="1723" spans="1:21" ht="70" customHeight="1">
      <c r="A1723" s="20" t="s">
        <v>5380</v>
      </c>
      <c r="B1723" s="2" t="s">
        <v>128</v>
      </c>
      <c r="C1723" s="2" t="s">
        <v>1222</v>
      </c>
      <c r="D1723" s="2" t="s">
        <v>130</v>
      </c>
      <c r="E1723" s="2" t="s">
        <v>2001</v>
      </c>
      <c r="F1723" s="14">
        <v>994</v>
      </c>
      <c r="G1723" s="22">
        <v>28.3</v>
      </c>
      <c r="H1723" s="25">
        <v>36.11</v>
      </c>
      <c r="I1723" s="5">
        <v>0.48509999999999998</v>
      </c>
      <c r="J1723" s="2" t="s">
        <v>23</v>
      </c>
      <c r="K1723" s="2" t="s">
        <v>237</v>
      </c>
      <c r="L1723" s="2" t="s">
        <v>25</v>
      </c>
      <c r="M1723" s="2" t="s">
        <v>26</v>
      </c>
      <c r="N1723" s="2" t="s">
        <v>50</v>
      </c>
      <c r="O1723" s="2">
        <v>185</v>
      </c>
      <c r="P1723" s="2" t="s">
        <v>28</v>
      </c>
      <c r="Q1723" s="2" t="s">
        <v>29</v>
      </c>
      <c r="R1723" t="str">
        <f>LEFT(E1723,3)</f>
        <v>110</v>
      </c>
      <c r="S1723" t="str">
        <f>RIGHT(LEFT(E1723,6),2)</f>
        <v>11</v>
      </c>
      <c r="T1723" t="str">
        <f>CONCATENATE("Q", INT((S1723+2)/3))</f>
        <v>Q4</v>
      </c>
      <c r="U1723" s="7" t="str">
        <f>CONCATENATE(R1723," ",T1723)</f>
        <v>110 Q4</v>
      </c>
    </row>
    <row r="1724" spans="1:21" ht="70" customHeight="1">
      <c r="A1724" s="20" t="s">
        <v>5381</v>
      </c>
      <c r="B1724" s="2" t="s">
        <v>128</v>
      </c>
      <c r="C1724" s="2" t="s">
        <v>1835</v>
      </c>
      <c r="D1724" s="2" t="s">
        <v>130</v>
      </c>
      <c r="E1724" s="2" t="s">
        <v>2001</v>
      </c>
      <c r="F1724" s="14">
        <v>956</v>
      </c>
      <c r="G1724" s="22">
        <v>27</v>
      </c>
      <c r="H1724" s="25">
        <v>35.86</v>
      </c>
      <c r="I1724" s="5">
        <v>0.50629999999999997</v>
      </c>
      <c r="J1724" s="2" t="s">
        <v>23</v>
      </c>
      <c r="K1724" s="2" t="s">
        <v>198</v>
      </c>
      <c r="L1724" s="2" t="s">
        <v>25</v>
      </c>
      <c r="M1724" s="2" t="s">
        <v>26</v>
      </c>
      <c r="N1724" s="2" t="s">
        <v>27</v>
      </c>
      <c r="O1724" s="2">
        <v>191</v>
      </c>
      <c r="P1724" s="2" t="s">
        <v>28</v>
      </c>
      <c r="Q1724" s="2" t="s">
        <v>29</v>
      </c>
      <c r="R1724" t="str">
        <f>LEFT(E1724,3)</f>
        <v>110</v>
      </c>
      <c r="S1724" t="str">
        <f>RIGHT(LEFT(E1724,6),2)</f>
        <v>11</v>
      </c>
      <c r="T1724" t="str">
        <f>CONCATENATE("Q", INT((S1724+2)/3))</f>
        <v>Q4</v>
      </c>
      <c r="U1724" s="7" t="str">
        <f>CONCATENATE(R1724," ",T1724)</f>
        <v>110 Q4</v>
      </c>
    </row>
    <row r="1725" spans="1:21" ht="70" customHeight="1">
      <c r="A1725" s="20" t="s">
        <v>5382</v>
      </c>
      <c r="B1725" s="2" t="s">
        <v>128</v>
      </c>
      <c r="C1725" s="2" t="s">
        <v>1938</v>
      </c>
      <c r="D1725" s="2" t="s">
        <v>130</v>
      </c>
      <c r="E1725" s="2" t="s">
        <v>2001</v>
      </c>
      <c r="F1725" s="14">
        <v>900</v>
      </c>
      <c r="G1725" s="22">
        <v>28.8</v>
      </c>
      <c r="H1725" s="25">
        <v>31.88</v>
      </c>
      <c r="I1725" s="5">
        <v>0.48480000000000001</v>
      </c>
      <c r="J1725" s="2" t="s">
        <v>23</v>
      </c>
      <c r="K1725" s="2" t="s">
        <v>330</v>
      </c>
      <c r="L1725" s="2" t="s">
        <v>25</v>
      </c>
      <c r="M1725" s="2" t="s">
        <v>26</v>
      </c>
      <c r="N1725" s="2" t="s">
        <v>112</v>
      </c>
      <c r="O1725" s="2">
        <v>183</v>
      </c>
      <c r="P1725" s="2" t="s">
        <v>28</v>
      </c>
      <c r="Q1725" s="2" t="s">
        <v>29</v>
      </c>
      <c r="R1725" t="str">
        <f>LEFT(E1725,3)</f>
        <v>110</v>
      </c>
      <c r="S1725" t="str">
        <f>RIGHT(LEFT(E1725,6),2)</f>
        <v>11</v>
      </c>
      <c r="T1725" t="str">
        <f>CONCATENATE("Q", INT((S1725+2)/3))</f>
        <v>Q4</v>
      </c>
      <c r="U1725" s="7" t="str">
        <f>CONCATENATE(R1725," ",T1725)</f>
        <v>110 Q4</v>
      </c>
    </row>
    <row r="1726" spans="1:21" ht="70" customHeight="1">
      <c r="A1726" s="20" t="s">
        <v>5383</v>
      </c>
      <c r="B1726" s="2" t="s">
        <v>1476</v>
      </c>
      <c r="C1726" s="2" t="s">
        <v>1229</v>
      </c>
      <c r="D1726" s="2" t="s">
        <v>1478</v>
      </c>
      <c r="E1726" s="2" t="s">
        <v>2001</v>
      </c>
      <c r="F1726" s="14">
        <v>1451</v>
      </c>
      <c r="G1726" s="22">
        <v>32.9</v>
      </c>
      <c r="H1726" s="25">
        <v>45.92</v>
      </c>
      <c r="I1726" s="5">
        <v>0.49940000000000001</v>
      </c>
      <c r="J1726" s="2" t="s">
        <v>23</v>
      </c>
      <c r="K1726" s="2" t="s">
        <v>175</v>
      </c>
      <c r="L1726" s="2" t="s">
        <v>25</v>
      </c>
      <c r="M1726" s="2" t="s">
        <v>117</v>
      </c>
      <c r="N1726" s="2" t="s">
        <v>27</v>
      </c>
      <c r="O1726" s="2">
        <v>185</v>
      </c>
      <c r="P1726" s="2" t="s">
        <v>28</v>
      </c>
      <c r="Q1726" s="2" t="s">
        <v>29</v>
      </c>
      <c r="R1726" t="str">
        <f>LEFT(E1726,3)</f>
        <v>110</v>
      </c>
      <c r="S1726" t="str">
        <f>RIGHT(LEFT(E1726,6),2)</f>
        <v>11</v>
      </c>
      <c r="T1726" t="str">
        <f>CONCATENATE("Q", INT((S1726+2)/3))</f>
        <v>Q4</v>
      </c>
      <c r="U1726" s="7" t="str">
        <f>CONCATENATE(R1726," ",T1726)</f>
        <v>110 Q4</v>
      </c>
    </row>
    <row r="1727" spans="1:21" ht="70" customHeight="1">
      <c r="A1727" s="20" t="s">
        <v>5384</v>
      </c>
      <c r="B1727" s="2" t="s">
        <v>1453</v>
      </c>
      <c r="C1727" s="2" t="s">
        <v>2003</v>
      </c>
      <c r="D1727" s="2" t="s">
        <v>1455</v>
      </c>
      <c r="E1727" s="2" t="s">
        <v>2004</v>
      </c>
      <c r="F1727" s="14">
        <v>684</v>
      </c>
      <c r="G1727" s="22">
        <v>26</v>
      </c>
      <c r="H1727" s="25">
        <v>26.27</v>
      </c>
      <c r="I1727" s="5">
        <v>0.60580000000000001</v>
      </c>
      <c r="J1727" s="2" t="s">
        <v>23</v>
      </c>
      <c r="K1727" s="2" t="s">
        <v>1652</v>
      </c>
      <c r="L1727" s="2" t="s">
        <v>222</v>
      </c>
      <c r="M1727" s="2" t="s">
        <v>223</v>
      </c>
      <c r="N1727" s="2" t="s">
        <v>453</v>
      </c>
      <c r="O1727" s="8"/>
      <c r="P1727" s="2" t="s">
        <v>113</v>
      </c>
      <c r="Q1727" s="2" t="s">
        <v>29</v>
      </c>
      <c r="R1727" t="str">
        <f>LEFT(E1727,3)</f>
        <v>110</v>
      </c>
      <c r="S1727" t="str">
        <f>RIGHT(LEFT(E1727,6),2)</f>
        <v>11</v>
      </c>
      <c r="T1727" t="str">
        <f>CONCATENATE("Q", INT((S1727+2)/3))</f>
        <v>Q4</v>
      </c>
      <c r="U1727" s="7" t="str">
        <f>CONCATENATE(R1727," ",T1727)</f>
        <v>110 Q4</v>
      </c>
    </row>
    <row r="1728" spans="1:21" ht="70" customHeight="1">
      <c r="A1728" s="20" t="s">
        <v>5385</v>
      </c>
      <c r="B1728" s="2" t="s">
        <v>1453</v>
      </c>
      <c r="C1728" s="2" t="s">
        <v>1147</v>
      </c>
      <c r="D1728" s="2" t="s">
        <v>1455</v>
      </c>
      <c r="E1728" s="2" t="s">
        <v>2004</v>
      </c>
      <c r="F1728" s="14">
        <v>684</v>
      </c>
      <c r="G1728" s="22">
        <v>26</v>
      </c>
      <c r="H1728" s="25">
        <v>26.27</v>
      </c>
      <c r="I1728" s="5">
        <v>0.60580000000000001</v>
      </c>
      <c r="J1728" s="2" t="s">
        <v>23</v>
      </c>
      <c r="K1728" s="2" t="s">
        <v>1701</v>
      </c>
      <c r="L1728" s="2" t="s">
        <v>222</v>
      </c>
      <c r="M1728" s="2" t="s">
        <v>223</v>
      </c>
      <c r="N1728" s="2" t="s">
        <v>453</v>
      </c>
      <c r="O1728" s="8"/>
      <c r="P1728" s="2" t="s">
        <v>113</v>
      </c>
      <c r="Q1728" s="2" t="s">
        <v>29</v>
      </c>
      <c r="R1728" t="str">
        <f>LEFT(E1728,3)</f>
        <v>110</v>
      </c>
      <c r="S1728" t="str">
        <f>RIGHT(LEFT(E1728,6),2)</f>
        <v>11</v>
      </c>
      <c r="T1728" t="str">
        <f>CONCATENATE("Q", INT((S1728+2)/3))</f>
        <v>Q4</v>
      </c>
      <c r="U1728" s="7" t="str">
        <f>CONCATENATE(R1728," ",T1728)</f>
        <v>110 Q4</v>
      </c>
    </row>
    <row r="1729" spans="1:22" ht="70" customHeight="1">
      <c r="A1729" s="20" t="s">
        <v>5386</v>
      </c>
      <c r="B1729" s="2" t="s">
        <v>2005</v>
      </c>
      <c r="C1729" s="2" t="s">
        <v>2006</v>
      </c>
      <c r="D1729" s="2" t="s">
        <v>120</v>
      </c>
      <c r="E1729" s="2" t="s">
        <v>2004</v>
      </c>
      <c r="F1729" s="14">
        <v>966</v>
      </c>
      <c r="G1729" s="22">
        <v>20.100000000000001</v>
      </c>
      <c r="H1729" s="25">
        <v>51.56</v>
      </c>
      <c r="I1729" s="5">
        <v>0.45779999999999998</v>
      </c>
      <c r="J1729" s="2" t="s">
        <v>122</v>
      </c>
      <c r="K1729" s="2" t="s">
        <v>2007</v>
      </c>
      <c r="L1729" s="2" t="s">
        <v>25</v>
      </c>
      <c r="M1729" s="2" t="s">
        <v>26</v>
      </c>
      <c r="N1729" s="2" t="s">
        <v>27</v>
      </c>
      <c r="O1729" s="2">
        <v>180</v>
      </c>
      <c r="P1729" s="2" t="s">
        <v>28</v>
      </c>
      <c r="Q1729" s="2" t="s">
        <v>29</v>
      </c>
      <c r="R1729" t="str">
        <f>LEFT(E1729,3)</f>
        <v>110</v>
      </c>
      <c r="S1729" t="str">
        <f>RIGHT(LEFT(E1729,6),2)</f>
        <v>11</v>
      </c>
      <c r="T1729" t="str">
        <f>CONCATENATE("Q", INT((S1729+2)/3))</f>
        <v>Q4</v>
      </c>
      <c r="U1729" s="7" t="str">
        <f>CONCATENATE(R1729," ",T1729)</f>
        <v>110 Q4</v>
      </c>
    </row>
    <row r="1730" spans="1:22" ht="70" customHeight="1">
      <c r="A1730" s="20" t="s">
        <v>5387</v>
      </c>
      <c r="B1730" s="2" t="s">
        <v>249</v>
      </c>
      <c r="C1730" s="2" t="s">
        <v>2008</v>
      </c>
      <c r="D1730" s="2" t="s">
        <v>251</v>
      </c>
      <c r="E1730" s="2" t="s">
        <v>2004</v>
      </c>
      <c r="F1730" s="14">
        <v>1810</v>
      </c>
      <c r="G1730" s="22">
        <v>25.7</v>
      </c>
      <c r="H1730" s="25">
        <v>82.76</v>
      </c>
      <c r="I1730" s="5">
        <v>0.45950000000000002</v>
      </c>
      <c r="J1730" s="2" t="s">
        <v>122</v>
      </c>
      <c r="K1730" s="2" t="s">
        <v>253</v>
      </c>
      <c r="L1730" s="2" t="s">
        <v>25</v>
      </c>
      <c r="M1730" s="2" t="s">
        <v>94</v>
      </c>
      <c r="N1730" s="2" t="s">
        <v>27</v>
      </c>
      <c r="O1730" s="2">
        <v>230</v>
      </c>
      <c r="P1730" s="2" t="s">
        <v>28</v>
      </c>
      <c r="Q1730" s="2" t="s">
        <v>29</v>
      </c>
      <c r="R1730" t="str">
        <f>LEFT(E1730,3)</f>
        <v>110</v>
      </c>
      <c r="S1730" t="str">
        <f>RIGHT(LEFT(E1730,6),2)</f>
        <v>11</v>
      </c>
      <c r="T1730" t="str">
        <f>CONCATENATE("Q", INT((S1730+2)/3))</f>
        <v>Q4</v>
      </c>
      <c r="U1730" s="7" t="str">
        <f>CONCATENATE(R1730," ",T1730)</f>
        <v>110 Q4</v>
      </c>
    </row>
    <row r="1731" spans="1:22" ht="70" customHeight="1">
      <c r="A1731" s="20" t="s">
        <v>5388</v>
      </c>
      <c r="B1731" s="2" t="s">
        <v>37</v>
      </c>
      <c r="C1731" s="2" t="s">
        <v>2009</v>
      </c>
      <c r="D1731" s="2" t="s">
        <v>195</v>
      </c>
      <c r="E1731" s="2" t="s">
        <v>2004</v>
      </c>
      <c r="F1731" s="14">
        <v>1270</v>
      </c>
      <c r="G1731" s="22">
        <v>28.3</v>
      </c>
      <c r="H1731" s="25">
        <v>46.46</v>
      </c>
      <c r="I1731" s="5">
        <v>0.49469999999999997</v>
      </c>
      <c r="J1731" s="2" t="s">
        <v>23</v>
      </c>
      <c r="K1731" s="2" t="s">
        <v>98</v>
      </c>
      <c r="L1731" s="2" t="s">
        <v>25</v>
      </c>
      <c r="M1731" s="2" t="s">
        <v>26</v>
      </c>
      <c r="N1731" s="2" t="s">
        <v>27</v>
      </c>
      <c r="O1731" s="2">
        <v>190</v>
      </c>
      <c r="P1731" s="2" t="s">
        <v>28</v>
      </c>
      <c r="Q1731" s="2" t="s">
        <v>29</v>
      </c>
      <c r="R1731" t="str">
        <f>LEFT(E1731,3)</f>
        <v>110</v>
      </c>
      <c r="S1731" t="str">
        <f>RIGHT(LEFT(E1731,6),2)</f>
        <v>11</v>
      </c>
      <c r="T1731" t="str">
        <f>CONCATENATE("Q", INT((S1731+2)/3))</f>
        <v>Q4</v>
      </c>
      <c r="U1731" s="7" t="str">
        <f>CONCATENATE(R1731," ",T1731)</f>
        <v>110 Q4</v>
      </c>
    </row>
    <row r="1732" spans="1:22" ht="70" customHeight="1">
      <c r="A1732" s="20" t="s">
        <v>5389</v>
      </c>
      <c r="B1732" s="2" t="s">
        <v>37</v>
      </c>
      <c r="C1732" s="2" t="s">
        <v>2010</v>
      </c>
      <c r="D1732" s="2" t="s">
        <v>195</v>
      </c>
      <c r="E1732" s="2" t="s">
        <v>2004</v>
      </c>
      <c r="F1732" s="14">
        <v>1235</v>
      </c>
      <c r="G1732" s="22">
        <v>27.8</v>
      </c>
      <c r="H1732" s="25">
        <v>45.9</v>
      </c>
      <c r="I1732" s="5">
        <v>0.49569999999999997</v>
      </c>
      <c r="J1732" s="2" t="s">
        <v>23</v>
      </c>
      <c r="K1732" s="2" t="s">
        <v>30</v>
      </c>
      <c r="L1732" s="2" t="s">
        <v>25</v>
      </c>
      <c r="M1732" s="2" t="s">
        <v>26</v>
      </c>
      <c r="N1732" s="2" t="s">
        <v>27</v>
      </c>
      <c r="O1732" s="2">
        <v>190</v>
      </c>
      <c r="P1732" s="2" t="s">
        <v>28</v>
      </c>
      <c r="Q1732" s="2" t="s">
        <v>29</v>
      </c>
      <c r="R1732" t="str">
        <f>LEFT(E1732,3)</f>
        <v>110</v>
      </c>
      <c r="S1732" t="str">
        <f>RIGHT(LEFT(E1732,6),2)</f>
        <v>11</v>
      </c>
      <c r="T1732" t="str">
        <f>CONCATENATE("Q", INT((S1732+2)/3))</f>
        <v>Q4</v>
      </c>
      <c r="U1732" s="7" t="str">
        <f>CONCATENATE(R1732," ",T1732)</f>
        <v>110 Q4</v>
      </c>
    </row>
    <row r="1733" spans="1:22" ht="70" customHeight="1">
      <c r="A1733" s="20" t="s">
        <v>5390</v>
      </c>
      <c r="B1733" s="2" t="s">
        <v>37</v>
      </c>
      <c r="C1733" s="2" t="s">
        <v>2011</v>
      </c>
      <c r="D1733" s="2" t="s">
        <v>195</v>
      </c>
      <c r="E1733" s="2" t="s">
        <v>2004</v>
      </c>
      <c r="F1733" s="14">
        <v>865</v>
      </c>
      <c r="G1733" s="22">
        <v>30.4</v>
      </c>
      <c r="H1733" s="25">
        <v>30.51</v>
      </c>
      <c r="I1733" s="5">
        <v>0.46660000000000001</v>
      </c>
      <c r="J1733" s="2" t="s">
        <v>23</v>
      </c>
      <c r="K1733" s="2" t="s">
        <v>35</v>
      </c>
      <c r="L1733" s="2" t="s">
        <v>25</v>
      </c>
      <c r="M1733" s="2" t="s">
        <v>26</v>
      </c>
      <c r="N1733" s="2" t="s">
        <v>112</v>
      </c>
      <c r="O1733" s="2">
        <v>145</v>
      </c>
      <c r="P1733" s="2" t="s">
        <v>28</v>
      </c>
      <c r="Q1733" s="2" t="s">
        <v>29</v>
      </c>
      <c r="R1733" t="str">
        <f>LEFT(E1733,3)</f>
        <v>110</v>
      </c>
      <c r="S1733" t="str">
        <f>RIGHT(LEFT(E1733,6),2)</f>
        <v>11</v>
      </c>
      <c r="T1733" t="str">
        <f>CONCATENATE("Q", INT((S1733+2)/3))</f>
        <v>Q4</v>
      </c>
      <c r="U1733" s="7" t="str">
        <f>CONCATENATE(R1733," ",T1733)</f>
        <v>110 Q4</v>
      </c>
    </row>
    <row r="1734" spans="1:22" ht="70" customHeight="1">
      <c r="A1734" s="20" t="s">
        <v>5391</v>
      </c>
      <c r="B1734" s="2" t="s">
        <v>84</v>
      </c>
      <c r="C1734" s="2" t="s">
        <v>991</v>
      </c>
      <c r="D1734" s="2" t="s">
        <v>86</v>
      </c>
      <c r="E1734" s="2" t="s">
        <v>2004</v>
      </c>
      <c r="F1734" s="14">
        <v>916</v>
      </c>
      <c r="G1734" s="22">
        <v>31.5</v>
      </c>
      <c r="H1734" s="25">
        <v>33.14</v>
      </c>
      <c r="I1734" s="5">
        <v>0.40179999999999999</v>
      </c>
      <c r="J1734" s="2" t="s">
        <v>23</v>
      </c>
      <c r="K1734" s="2" t="s">
        <v>210</v>
      </c>
      <c r="L1734" s="2" t="s">
        <v>25</v>
      </c>
      <c r="M1734" s="2" t="s">
        <v>26</v>
      </c>
      <c r="N1734" s="2" t="s">
        <v>112</v>
      </c>
      <c r="O1734" s="2">
        <v>170</v>
      </c>
      <c r="P1734" s="2" t="s">
        <v>28</v>
      </c>
      <c r="Q1734" s="2" t="s">
        <v>29</v>
      </c>
      <c r="R1734" t="str">
        <f>LEFT(E1734,3)</f>
        <v>110</v>
      </c>
      <c r="S1734" t="str">
        <f>RIGHT(LEFT(E1734,6),2)</f>
        <v>11</v>
      </c>
      <c r="T1734" t="str">
        <f>CONCATENATE("Q", INT((S1734+2)/3))</f>
        <v>Q4</v>
      </c>
      <c r="U1734" s="7" t="str">
        <f>CONCATENATE(R1734," ",T1734)</f>
        <v>110 Q4</v>
      </c>
    </row>
    <row r="1735" spans="1:22" ht="70" customHeight="1">
      <c r="A1735" s="20" t="s">
        <v>5392</v>
      </c>
      <c r="B1735" s="2" t="s">
        <v>137</v>
      </c>
      <c r="C1735" s="2" t="s">
        <v>2012</v>
      </c>
      <c r="D1735" s="2" t="s">
        <v>139</v>
      </c>
      <c r="E1735" s="2" t="s">
        <v>2004</v>
      </c>
      <c r="F1735" s="14">
        <v>1118</v>
      </c>
      <c r="G1735" s="22">
        <v>29.8</v>
      </c>
      <c r="H1735" s="25">
        <v>42.78</v>
      </c>
      <c r="I1735" s="5">
        <v>0.47670000000000001</v>
      </c>
      <c r="J1735" s="2" t="s">
        <v>23</v>
      </c>
      <c r="K1735" s="2" t="s">
        <v>33</v>
      </c>
      <c r="L1735" s="2" t="s">
        <v>25</v>
      </c>
      <c r="M1735" s="2" t="s">
        <v>26</v>
      </c>
      <c r="N1735" s="2" t="s">
        <v>112</v>
      </c>
      <c r="O1735" s="2">
        <v>119</v>
      </c>
      <c r="P1735" s="2" t="s">
        <v>28</v>
      </c>
      <c r="Q1735" s="2" t="s">
        <v>29</v>
      </c>
      <c r="R1735" t="str">
        <f>LEFT(E1735,3)</f>
        <v>110</v>
      </c>
      <c r="S1735" t="str">
        <f>RIGHT(LEFT(E1735,6),2)</f>
        <v>11</v>
      </c>
      <c r="T1735" t="str">
        <f>CONCATENATE("Q", INT((S1735+2)/3))</f>
        <v>Q4</v>
      </c>
      <c r="U1735" s="7" t="str">
        <f>CONCATENATE(R1735," ",T1735)</f>
        <v>110 Q4</v>
      </c>
    </row>
    <row r="1736" spans="1:22" ht="70" customHeight="1">
      <c r="A1736" s="20" t="s">
        <v>5393</v>
      </c>
      <c r="B1736" s="2" t="s">
        <v>137</v>
      </c>
      <c r="C1736" s="2" t="s">
        <v>2013</v>
      </c>
      <c r="D1736" s="2" t="s">
        <v>139</v>
      </c>
      <c r="E1736" s="2" t="s">
        <v>2004</v>
      </c>
      <c r="F1736" s="14">
        <v>1118</v>
      </c>
      <c r="G1736" s="22">
        <v>30.1</v>
      </c>
      <c r="H1736" s="25">
        <v>43.15</v>
      </c>
      <c r="I1736" s="5">
        <v>0.47260000000000002</v>
      </c>
      <c r="J1736" s="2" t="s">
        <v>23</v>
      </c>
      <c r="K1736" s="2" t="s">
        <v>24</v>
      </c>
      <c r="L1736" s="2" t="s">
        <v>25</v>
      </c>
      <c r="M1736" s="2" t="s">
        <v>26</v>
      </c>
      <c r="N1736" s="2" t="s">
        <v>112</v>
      </c>
      <c r="O1736" s="2">
        <v>108</v>
      </c>
      <c r="P1736" s="2" t="s">
        <v>28</v>
      </c>
      <c r="Q1736" s="2" t="s">
        <v>29</v>
      </c>
      <c r="R1736" t="str">
        <f>LEFT(E1736,3)</f>
        <v>110</v>
      </c>
      <c r="S1736" t="str">
        <f>RIGHT(LEFT(E1736,6),2)</f>
        <v>11</v>
      </c>
      <c r="T1736" t="str">
        <f>CONCATENATE("Q", INT((S1736+2)/3))</f>
        <v>Q4</v>
      </c>
      <c r="U1736" s="7" t="str">
        <f>CONCATENATE(R1736," ",T1736)</f>
        <v>110 Q4</v>
      </c>
    </row>
    <row r="1737" spans="1:22" ht="70" customHeight="1">
      <c r="A1737" s="20" t="s">
        <v>5394</v>
      </c>
      <c r="B1737" s="2" t="s">
        <v>132</v>
      </c>
      <c r="C1737" s="2" t="s">
        <v>2014</v>
      </c>
      <c r="D1737" s="2" t="s">
        <v>134</v>
      </c>
      <c r="E1737" s="2" t="s">
        <v>2015</v>
      </c>
      <c r="F1737" s="14">
        <v>772</v>
      </c>
      <c r="G1737" s="22">
        <v>35</v>
      </c>
      <c r="H1737" s="25">
        <v>22.09</v>
      </c>
      <c r="I1737" s="5">
        <v>0.62180000000000002</v>
      </c>
      <c r="J1737" s="2" t="s">
        <v>23</v>
      </c>
      <c r="K1737" s="2" t="s">
        <v>340</v>
      </c>
      <c r="L1737" s="2" t="s">
        <v>222</v>
      </c>
      <c r="M1737" s="2" t="s">
        <v>1002</v>
      </c>
      <c r="N1737" s="2" t="s">
        <v>364</v>
      </c>
      <c r="O1737" s="8"/>
      <c r="P1737" s="2" t="s">
        <v>28</v>
      </c>
      <c r="Q1737" s="2" t="s">
        <v>29</v>
      </c>
      <c r="R1737" t="str">
        <f>LEFT(E1737,3)</f>
        <v>110</v>
      </c>
      <c r="S1737" t="str">
        <f>RIGHT(LEFT(E1737,6),2)</f>
        <v>11</v>
      </c>
      <c r="T1737" t="str">
        <f>CONCATENATE("Q", INT((S1737+2)/3))</f>
        <v>Q4</v>
      </c>
      <c r="U1737" s="7" t="str">
        <f>CONCATENATE(R1737," ",T1737)</f>
        <v>110 Q4</v>
      </c>
    </row>
    <row r="1738" spans="1:22" ht="70" customHeight="1">
      <c r="A1738" s="20" t="s">
        <v>5395</v>
      </c>
      <c r="B1738" s="2" t="s">
        <v>102</v>
      </c>
      <c r="C1738" s="2" t="s">
        <v>2016</v>
      </c>
      <c r="D1738" s="2" t="s">
        <v>104</v>
      </c>
      <c r="E1738" s="2" t="s">
        <v>2015</v>
      </c>
      <c r="F1738" s="14">
        <v>1350</v>
      </c>
      <c r="G1738" s="22">
        <v>32.700000000000003</v>
      </c>
      <c r="H1738" s="25">
        <v>43.38</v>
      </c>
      <c r="I1738" s="5">
        <v>0.50080000000000002</v>
      </c>
      <c r="J1738" s="2" t="s">
        <v>23</v>
      </c>
      <c r="K1738" s="2" t="s">
        <v>277</v>
      </c>
      <c r="L1738" s="2" t="s">
        <v>25</v>
      </c>
      <c r="M1738" s="2" t="s">
        <v>26</v>
      </c>
      <c r="N1738" s="2" t="s">
        <v>107</v>
      </c>
      <c r="O1738" s="2">
        <v>210</v>
      </c>
      <c r="P1738" s="2" t="s">
        <v>28</v>
      </c>
      <c r="Q1738" s="2" t="s">
        <v>29</v>
      </c>
      <c r="R1738" t="str">
        <f>LEFT(E1738,3)</f>
        <v>110</v>
      </c>
      <c r="S1738" t="str">
        <f>RIGHT(LEFT(E1738,6),2)</f>
        <v>11</v>
      </c>
      <c r="T1738" t="str">
        <f>CONCATENATE("Q", INT((S1738+2)/3))</f>
        <v>Q4</v>
      </c>
      <c r="U1738" s="7" t="str">
        <f>CONCATENATE(R1738," ",T1738)</f>
        <v>110 Q4</v>
      </c>
    </row>
    <row r="1739" spans="1:22" ht="70" customHeight="1">
      <c r="A1739" s="20" t="s">
        <v>5396</v>
      </c>
      <c r="B1739" s="2" t="s">
        <v>1453</v>
      </c>
      <c r="C1739" s="2" t="s">
        <v>2017</v>
      </c>
      <c r="D1739" s="2" t="s">
        <v>1455</v>
      </c>
      <c r="E1739" s="2" t="s">
        <v>2015</v>
      </c>
      <c r="F1739" s="14">
        <v>1596</v>
      </c>
      <c r="G1739" s="22">
        <v>29.3</v>
      </c>
      <c r="H1739" s="25">
        <v>57.38</v>
      </c>
      <c r="I1739" s="5">
        <v>0.51549999999999996</v>
      </c>
      <c r="J1739" s="2" t="s">
        <v>23</v>
      </c>
      <c r="K1739" s="2" t="s">
        <v>1703</v>
      </c>
      <c r="L1739" s="2" t="s">
        <v>25</v>
      </c>
      <c r="M1739" s="2" t="s">
        <v>26</v>
      </c>
      <c r="N1739" s="2" t="s">
        <v>1457</v>
      </c>
      <c r="O1739" s="2">
        <v>170</v>
      </c>
      <c r="P1739" s="2" t="s">
        <v>28</v>
      </c>
      <c r="Q1739" s="2" t="s">
        <v>29</v>
      </c>
      <c r="R1739" t="str">
        <f>LEFT(E1739,3)</f>
        <v>110</v>
      </c>
      <c r="S1739" t="str">
        <f>RIGHT(LEFT(E1739,6),2)</f>
        <v>11</v>
      </c>
      <c r="T1739" t="str">
        <f>CONCATENATE("Q", INT((S1739+2)/3))</f>
        <v>Q4</v>
      </c>
      <c r="U1739" s="7" t="str">
        <f>CONCATENATE(R1739," ",T1739)</f>
        <v>110 Q4</v>
      </c>
    </row>
    <row r="1740" spans="1:22" ht="70" customHeight="1">
      <c r="A1740" s="20" t="s">
        <v>5397</v>
      </c>
      <c r="B1740" s="2" t="s">
        <v>1453</v>
      </c>
      <c r="C1740" s="2" t="s">
        <v>2018</v>
      </c>
      <c r="D1740" s="2" t="s">
        <v>1455</v>
      </c>
      <c r="E1740" s="2" t="s">
        <v>2015</v>
      </c>
      <c r="F1740" s="14">
        <v>1373</v>
      </c>
      <c r="G1740" s="22">
        <v>29.5</v>
      </c>
      <c r="H1740" s="25">
        <v>48.88</v>
      </c>
      <c r="I1740" s="5">
        <v>0.51280000000000003</v>
      </c>
      <c r="J1740" s="2" t="s">
        <v>23</v>
      </c>
      <c r="K1740" s="2" t="s">
        <v>1703</v>
      </c>
      <c r="L1740" s="2" t="s">
        <v>25</v>
      </c>
      <c r="M1740" s="2" t="s">
        <v>26</v>
      </c>
      <c r="N1740" s="2" t="s">
        <v>1457</v>
      </c>
      <c r="O1740" s="2">
        <v>185</v>
      </c>
      <c r="P1740" s="2" t="s">
        <v>28</v>
      </c>
      <c r="Q1740" s="2" t="s">
        <v>29</v>
      </c>
      <c r="R1740" t="str">
        <f>LEFT(E1740,3)</f>
        <v>110</v>
      </c>
      <c r="S1740" t="str">
        <f>RIGHT(LEFT(E1740,6),2)</f>
        <v>11</v>
      </c>
      <c r="T1740" t="str">
        <f>CONCATENATE("Q", INT((S1740+2)/3))</f>
        <v>Q4</v>
      </c>
      <c r="U1740" s="7" t="str">
        <f>CONCATENATE(R1740," ",T1740)</f>
        <v>110 Q4</v>
      </c>
    </row>
    <row r="1741" spans="1:22" ht="70" customHeight="1">
      <c r="A1741" s="20" t="s">
        <v>6759</v>
      </c>
      <c r="B1741" s="2" t="s">
        <v>3201</v>
      </c>
      <c r="C1741" s="2" t="s">
        <v>662</v>
      </c>
      <c r="D1741" s="2" t="s">
        <v>44</v>
      </c>
      <c r="E1741" s="2" t="s">
        <v>3199</v>
      </c>
      <c r="F1741" s="14">
        <v>2000</v>
      </c>
      <c r="G1741" s="22">
        <v>43.7</v>
      </c>
      <c r="H1741" s="25">
        <v>50.97</v>
      </c>
      <c r="I1741" s="5">
        <v>0.4541</v>
      </c>
      <c r="J1741" s="2" t="s">
        <v>23</v>
      </c>
      <c r="K1741" s="2" t="s">
        <v>483</v>
      </c>
      <c r="L1741" s="2" t="s">
        <v>25</v>
      </c>
      <c r="M1741" s="2" t="s">
        <v>26</v>
      </c>
      <c r="N1741" s="8"/>
      <c r="O1741" s="2">
        <v>210</v>
      </c>
      <c r="P1741" s="2" t="s">
        <v>28</v>
      </c>
      <c r="Q1741" s="2" t="s">
        <v>29</v>
      </c>
      <c r="R1741" t="str">
        <f>LEFT(E1741,3)</f>
        <v>111</v>
      </c>
      <c r="S1741" t="str">
        <f>RIGHT(LEFT(E1741,6),2)</f>
        <v>03</v>
      </c>
      <c r="T1741" t="str">
        <f>CONCATENATE("Q", INT((S1741+2)/3))</f>
        <v>Q1</v>
      </c>
      <c r="U1741" s="7" t="str">
        <f>CONCATENATE(R1741," ",T1741)</f>
        <v>111 Q1</v>
      </c>
      <c r="V1741" s="28" t="s">
        <v>7331</v>
      </c>
    </row>
    <row r="1742" spans="1:22" ht="70" customHeight="1">
      <c r="A1742" s="20" t="s">
        <v>5399</v>
      </c>
      <c r="B1742" s="2" t="s">
        <v>108</v>
      </c>
      <c r="C1742" s="2" t="s">
        <v>400</v>
      </c>
      <c r="D1742" s="2" t="s">
        <v>110</v>
      </c>
      <c r="E1742" s="2" t="s">
        <v>2015</v>
      </c>
      <c r="F1742" s="14">
        <v>1070</v>
      </c>
      <c r="G1742" s="22">
        <v>32.4</v>
      </c>
      <c r="H1742" s="25">
        <v>40.79</v>
      </c>
      <c r="I1742" s="5">
        <v>0.38940000000000002</v>
      </c>
      <c r="J1742" s="2" t="s">
        <v>23</v>
      </c>
      <c r="K1742" s="2" t="s">
        <v>932</v>
      </c>
      <c r="L1742" s="2" t="s">
        <v>25</v>
      </c>
      <c r="M1742" s="2" t="s">
        <v>26</v>
      </c>
      <c r="N1742" s="2" t="s">
        <v>112</v>
      </c>
      <c r="O1742" s="2">
        <v>190</v>
      </c>
      <c r="P1742" s="2" t="s">
        <v>113</v>
      </c>
      <c r="Q1742" s="2" t="s">
        <v>29</v>
      </c>
      <c r="R1742" t="str">
        <f>LEFT(E1742,3)</f>
        <v>110</v>
      </c>
      <c r="S1742" t="str">
        <f>RIGHT(LEFT(E1742,6),2)</f>
        <v>11</v>
      </c>
      <c r="T1742" t="str">
        <f>CONCATENATE("Q", INT((S1742+2)/3))</f>
        <v>Q4</v>
      </c>
      <c r="U1742" s="7" t="str">
        <f>CONCATENATE(R1742," ",T1742)</f>
        <v>110 Q4</v>
      </c>
    </row>
    <row r="1743" spans="1:22" ht="70" customHeight="1">
      <c r="A1743" s="20" t="s">
        <v>5400</v>
      </c>
      <c r="B1743" s="2" t="s">
        <v>108</v>
      </c>
      <c r="C1743" s="2" t="s">
        <v>2020</v>
      </c>
      <c r="D1743" s="2" t="s">
        <v>110</v>
      </c>
      <c r="E1743" s="2" t="s">
        <v>2015</v>
      </c>
      <c r="F1743" s="14">
        <v>1091</v>
      </c>
      <c r="G1743" s="22">
        <v>30</v>
      </c>
      <c r="H1743" s="25">
        <v>42.98</v>
      </c>
      <c r="I1743" s="5">
        <v>0.4204</v>
      </c>
      <c r="J1743" s="2" t="s">
        <v>23</v>
      </c>
      <c r="K1743" s="2" t="s">
        <v>1922</v>
      </c>
      <c r="L1743" s="2" t="s">
        <v>25</v>
      </c>
      <c r="M1743" s="2" t="s">
        <v>26</v>
      </c>
      <c r="N1743" s="2" t="s">
        <v>46</v>
      </c>
      <c r="O1743" s="2">
        <v>210</v>
      </c>
      <c r="P1743" s="2" t="s">
        <v>113</v>
      </c>
      <c r="Q1743" s="2" t="s">
        <v>29</v>
      </c>
      <c r="R1743" t="str">
        <f>LEFT(E1743,3)</f>
        <v>110</v>
      </c>
      <c r="S1743" t="str">
        <f>RIGHT(LEFT(E1743,6),2)</f>
        <v>11</v>
      </c>
      <c r="T1743" t="str">
        <f>CONCATENATE("Q", INT((S1743+2)/3))</f>
        <v>Q4</v>
      </c>
      <c r="U1743" s="7" t="str">
        <f>CONCATENATE(R1743," ",T1743)</f>
        <v>110 Q4</v>
      </c>
    </row>
    <row r="1744" spans="1:22" ht="70" customHeight="1">
      <c r="A1744" s="20" t="s">
        <v>5401</v>
      </c>
      <c r="B1744" s="2" t="s">
        <v>84</v>
      </c>
      <c r="C1744" s="2" t="s">
        <v>2021</v>
      </c>
      <c r="D1744" s="2" t="s">
        <v>86</v>
      </c>
      <c r="E1744" s="2" t="s">
        <v>2015</v>
      </c>
      <c r="F1744" s="14">
        <v>977</v>
      </c>
      <c r="G1744" s="22">
        <v>30.3</v>
      </c>
      <c r="H1744" s="25">
        <v>36.090000000000003</v>
      </c>
      <c r="I1744" s="5">
        <v>0.43209999999999998</v>
      </c>
      <c r="J1744" s="2" t="s">
        <v>23</v>
      </c>
      <c r="K1744" s="2" t="s">
        <v>308</v>
      </c>
      <c r="L1744" s="2" t="s">
        <v>25</v>
      </c>
      <c r="M1744" s="2" t="s">
        <v>26</v>
      </c>
      <c r="N1744" s="2" t="s">
        <v>50</v>
      </c>
      <c r="O1744" s="2">
        <v>170</v>
      </c>
      <c r="P1744" s="2" t="s">
        <v>28</v>
      </c>
      <c r="Q1744" s="2" t="s">
        <v>29</v>
      </c>
      <c r="R1744" t="str">
        <f>LEFT(E1744,3)</f>
        <v>110</v>
      </c>
      <c r="S1744" t="str">
        <f>RIGHT(LEFT(E1744,6),2)</f>
        <v>11</v>
      </c>
      <c r="T1744" t="str">
        <f>CONCATENATE("Q", INT((S1744+2)/3))</f>
        <v>Q4</v>
      </c>
      <c r="U1744" s="7" t="str">
        <f>CONCATENATE(R1744," ",T1744)</f>
        <v>110 Q4</v>
      </c>
    </row>
    <row r="1745" spans="1:21" ht="70" customHeight="1">
      <c r="A1745" s="20" t="s">
        <v>5402</v>
      </c>
      <c r="B1745" s="2" t="s">
        <v>84</v>
      </c>
      <c r="C1745" s="2" t="s">
        <v>2022</v>
      </c>
      <c r="D1745" s="2" t="s">
        <v>86</v>
      </c>
      <c r="E1745" s="2" t="s">
        <v>2015</v>
      </c>
      <c r="F1745" s="14">
        <v>1215</v>
      </c>
      <c r="G1745" s="22">
        <v>32.5</v>
      </c>
      <c r="H1745" s="25">
        <v>41.68</v>
      </c>
      <c r="I1745" s="5">
        <v>0.44009999999999999</v>
      </c>
      <c r="J1745" s="2" t="s">
        <v>23</v>
      </c>
      <c r="K1745" s="2" t="s">
        <v>91</v>
      </c>
      <c r="L1745" s="2" t="s">
        <v>25</v>
      </c>
      <c r="M1745" s="2" t="s">
        <v>26</v>
      </c>
      <c r="N1745" s="2" t="s">
        <v>27</v>
      </c>
      <c r="O1745" s="2">
        <v>170</v>
      </c>
      <c r="P1745" s="2" t="s">
        <v>28</v>
      </c>
      <c r="Q1745" s="2" t="s">
        <v>29</v>
      </c>
      <c r="R1745" t="str">
        <f>LEFT(E1745,3)</f>
        <v>110</v>
      </c>
      <c r="S1745" t="str">
        <f>RIGHT(LEFT(E1745,6),2)</f>
        <v>11</v>
      </c>
      <c r="T1745" t="str">
        <f>CONCATENATE("Q", INT((S1745+2)/3))</f>
        <v>Q4</v>
      </c>
      <c r="U1745" s="7" t="str">
        <f>CONCATENATE(R1745," ",T1745)</f>
        <v>110 Q4</v>
      </c>
    </row>
    <row r="1746" spans="1:21" ht="70" customHeight="1">
      <c r="A1746" s="20" t="s">
        <v>5403</v>
      </c>
      <c r="B1746" s="2" t="s">
        <v>132</v>
      </c>
      <c r="C1746" s="2" t="s">
        <v>2023</v>
      </c>
      <c r="D1746" s="2" t="s">
        <v>134</v>
      </c>
      <c r="E1746" s="2" t="s">
        <v>2015</v>
      </c>
      <c r="F1746" s="14">
        <v>1147</v>
      </c>
      <c r="G1746" s="22">
        <v>37.1</v>
      </c>
      <c r="H1746" s="25">
        <v>37.93</v>
      </c>
      <c r="I1746" s="5">
        <v>0.4325</v>
      </c>
      <c r="J1746" s="2" t="s">
        <v>23</v>
      </c>
      <c r="K1746" s="2" t="s">
        <v>856</v>
      </c>
      <c r="L1746" s="2" t="s">
        <v>25</v>
      </c>
      <c r="M1746" s="2" t="s">
        <v>117</v>
      </c>
      <c r="N1746" s="2" t="s">
        <v>27</v>
      </c>
      <c r="O1746" s="2">
        <v>145</v>
      </c>
      <c r="P1746" s="2" t="s">
        <v>28</v>
      </c>
      <c r="Q1746" s="2" t="s">
        <v>29</v>
      </c>
      <c r="R1746" t="str">
        <f>LEFT(E1746,3)</f>
        <v>110</v>
      </c>
      <c r="S1746" t="str">
        <f>RIGHT(LEFT(E1746,6),2)</f>
        <v>11</v>
      </c>
      <c r="T1746" t="str">
        <f>CONCATENATE("Q", INT((S1746+2)/3))</f>
        <v>Q4</v>
      </c>
      <c r="U1746" s="7" t="str">
        <f>CONCATENATE(R1746," ",T1746)</f>
        <v>110 Q4</v>
      </c>
    </row>
    <row r="1747" spans="1:21" ht="70" customHeight="1">
      <c r="A1747" s="20" t="s">
        <v>5404</v>
      </c>
      <c r="B1747" s="2" t="s">
        <v>95</v>
      </c>
      <c r="C1747" s="2" t="s">
        <v>2024</v>
      </c>
      <c r="D1747" s="2" t="s">
        <v>97</v>
      </c>
      <c r="E1747" s="2" t="s">
        <v>2015</v>
      </c>
      <c r="F1747" s="14">
        <v>936</v>
      </c>
      <c r="G1747" s="22">
        <v>28.5</v>
      </c>
      <c r="H1747" s="25">
        <v>33.21</v>
      </c>
      <c r="I1747" s="5">
        <v>0.48980000000000001</v>
      </c>
      <c r="J1747" s="2" t="s">
        <v>23</v>
      </c>
      <c r="K1747" s="2" t="s">
        <v>106</v>
      </c>
      <c r="L1747" s="2" t="s">
        <v>25</v>
      </c>
      <c r="M1747" s="2" t="s">
        <v>26</v>
      </c>
      <c r="N1747" s="2" t="s">
        <v>112</v>
      </c>
      <c r="O1747" s="2">
        <v>140</v>
      </c>
      <c r="P1747" s="2" t="s">
        <v>28</v>
      </c>
      <c r="Q1747" s="2" t="s">
        <v>29</v>
      </c>
      <c r="R1747" t="str">
        <f>LEFT(E1747,3)</f>
        <v>110</v>
      </c>
      <c r="S1747" t="str">
        <f>RIGHT(LEFT(E1747,6),2)</f>
        <v>11</v>
      </c>
      <c r="T1747" t="str">
        <f>CONCATENATE("Q", INT((S1747+2)/3))</f>
        <v>Q4</v>
      </c>
      <c r="U1747" s="7" t="str">
        <f>CONCATENATE(R1747," ",T1747)</f>
        <v>110 Q4</v>
      </c>
    </row>
    <row r="1748" spans="1:21" ht="70" customHeight="1">
      <c r="A1748" s="20" t="s">
        <v>5405</v>
      </c>
      <c r="B1748" s="2" t="s">
        <v>114</v>
      </c>
      <c r="C1748" s="2" t="s">
        <v>2025</v>
      </c>
      <c r="D1748" s="2" t="s">
        <v>116</v>
      </c>
      <c r="E1748" s="2" t="s">
        <v>2015</v>
      </c>
      <c r="F1748" s="14">
        <v>1465</v>
      </c>
      <c r="G1748" s="22">
        <v>39.4</v>
      </c>
      <c r="H1748" s="25">
        <v>42.8</v>
      </c>
      <c r="I1748" s="5">
        <v>0.45600000000000002</v>
      </c>
      <c r="J1748" s="2" t="s">
        <v>23</v>
      </c>
      <c r="K1748" s="2" t="s">
        <v>55</v>
      </c>
      <c r="L1748" s="2" t="s">
        <v>25</v>
      </c>
      <c r="M1748" s="2" t="s">
        <v>117</v>
      </c>
      <c r="N1748" s="2" t="s">
        <v>27</v>
      </c>
      <c r="O1748" s="2">
        <v>225</v>
      </c>
      <c r="P1748" s="2" t="s">
        <v>28</v>
      </c>
      <c r="Q1748" s="2" t="s">
        <v>29</v>
      </c>
      <c r="R1748" t="str">
        <f>LEFT(E1748,3)</f>
        <v>110</v>
      </c>
      <c r="S1748" t="str">
        <f>RIGHT(LEFT(E1748,6),2)</f>
        <v>11</v>
      </c>
      <c r="T1748" t="str">
        <f>CONCATENATE("Q", INT((S1748+2)/3))</f>
        <v>Q4</v>
      </c>
      <c r="U1748" s="7" t="str">
        <f>CONCATENATE(R1748," ",T1748)</f>
        <v>110 Q4</v>
      </c>
    </row>
    <row r="1749" spans="1:21" ht="70" customHeight="1">
      <c r="A1749" s="20" t="s">
        <v>5406</v>
      </c>
      <c r="B1749" s="2" t="s">
        <v>203</v>
      </c>
      <c r="C1749" s="2" t="s">
        <v>2026</v>
      </c>
      <c r="D1749" s="2" t="s">
        <v>205</v>
      </c>
      <c r="E1749" s="2" t="s">
        <v>2027</v>
      </c>
      <c r="F1749" s="14">
        <v>1055</v>
      </c>
      <c r="G1749" s="22">
        <v>29</v>
      </c>
      <c r="H1749" s="25">
        <v>36.380000000000003</v>
      </c>
      <c r="I1749" s="5">
        <v>0.5988</v>
      </c>
      <c r="J1749" s="2" t="s">
        <v>23</v>
      </c>
      <c r="K1749" s="2" t="s">
        <v>208</v>
      </c>
      <c r="L1749" s="2" t="s">
        <v>222</v>
      </c>
      <c r="M1749" s="2" t="s">
        <v>223</v>
      </c>
      <c r="N1749" s="2" t="s">
        <v>27</v>
      </c>
      <c r="O1749" s="8"/>
      <c r="P1749" s="2" t="s">
        <v>113</v>
      </c>
      <c r="Q1749" s="2" t="s">
        <v>29</v>
      </c>
      <c r="R1749" t="str">
        <f>LEFT(E1749,3)</f>
        <v>110</v>
      </c>
      <c r="S1749" t="str">
        <f>RIGHT(LEFT(E1749,6),2)</f>
        <v>11</v>
      </c>
      <c r="T1749" t="str">
        <f>CONCATENATE("Q", INT((S1749+2)/3))</f>
        <v>Q4</v>
      </c>
      <c r="U1749" s="7" t="str">
        <f>CONCATENATE(R1749," ",T1749)</f>
        <v>110 Q4</v>
      </c>
    </row>
    <row r="1750" spans="1:21" ht="70" customHeight="1">
      <c r="A1750" s="20" t="s">
        <v>5407</v>
      </c>
      <c r="B1750" s="2" t="s">
        <v>287</v>
      </c>
      <c r="C1750" s="2" t="s">
        <v>2028</v>
      </c>
      <c r="D1750" s="2" t="s">
        <v>288</v>
      </c>
      <c r="E1750" s="2" t="s">
        <v>2027</v>
      </c>
      <c r="F1750" s="14">
        <v>1010</v>
      </c>
      <c r="G1750" s="22">
        <v>24.5</v>
      </c>
      <c r="H1750" s="25">
        <v>41.64</v>
      </c>
      <c r="I1750" s="5">
        <v>0.45300000000000001</v>
      </c>
      <c r="J1750" s="2" t="s">
        <v>23</v>
      </c>
      <c r="K1750" s="2" t="s">
        <v>542</v>
      </c>
      <c r="L1750" s="2" t="s">
        <v>25</v>
      </c>
      <c r="M1750" s="2" t="s">
        <v>26</v>
      </c>
      <c r="N1750" s="2" t="s">
        <v>136</v>
      </c>
      <c r="O1750" s="2">
        <v>200</v>
      </c>
      <c r="P1750" s="2" t="s">
        <v>28</v>
      </c>
      <c r="Q1750" s="2" t="s">
        <v>29</v>
      </c>
      <c r="R1750" t="str">
        <f>LEFT(E1750,3)</f>
        <v>110</v>
      </c>
      <c r="S1750" t="str">
        <f>RIGHT(LEFT(E1750,6),2)</f>
        <v>11</v>
      </c>
      <c r="T1750" t="str">
        <f>CONCATENATE("Q", INT((S1750+2)/3))</f>
        <v>Q4</v>
      </c>
      <c r="U1750" s="7" t="str">
        <f>CONCATENATE(R1750," ",T1750)</f>
        <v>110 Q4</v>
      </c>
    </row>
    <row r="1751" spans="1:21" ht="70" customHeight="1">
      <c r="A1751" s="20" t="s">
        <v>5408</v>
      </c>
      <c r="B1751" s="2" t="s">
        <v>1453</v>
      </c>
      <c r="C1751" s="2" t="s">
        <v>2029</v>
      </c>
      <c r="D1751" s="2" t="s">
        <v>1455</v>
      </c>
      <c r="E1751" s="2" t="s">
        <v>2027</v>
      </c>
      <c r="F1751" s="14">
        <v>866</v>
      </c>
      <c r="G1751" s="22">
        <v>25.6</v>
      </c>
      <c r="H1751" s="25">
        <v>35.83</v>
      </c>
      <c r="I1751" s="5">
        <v>0.4461</v>
      </c>
      <c r="J1751" s="2" t="s">
        <v>23</v>
      </c>
      <c r="K1751" s="2" t="s">
        <v>1592</v>
      </c>
      <c r="L1751" s="2" t="s">
        <v>25</v>
      </c>
      <c r="M1751" s="2" t="s">
        <v>26</v>
      </c>
      <c r="N1751" s="2" t="s">
        <v>453</v>
      </c>
      <c r="O1751" s="2">
        <v>170</v>
      </c>
      <c r="P1751" s="2" t="s">
        <v>113</v>
      </c>
      <c r="Q1751" s="2" t="s">
        <v>29</v>
      </c>
      <c r="R1751" t="str">
        <f>LEFT(E1751,3)</f>
        <v>110</v>
      </c>
      <c r="S1751" t="str">
        <f>RIGHT(LEFT(E1751,6),2)</f>
        <v>11</v>
      </c>
      <c r="T1751" t="str">
        <f>CONCATENATE("Q", INT((S1751+2)/3))</f>
        <v>Q4</v>
      </c>
      <c r="U1751" s="7" t="str">
        <f>CONCATENATE(R1751," ",T1751)</f>
        <v>110 Q4</v>
      </c>
    </row>
    <row r="1752" spans="1:21" ht="70" customHeight="1">
      <c r="A1752" s="20" t="s">
        <v>5409</v>
      </c>
      <c r="B1752" s="2" t="s">
        <v>1453</v>
      </c>
      <c r="C1752" s="2" t="s">
        <v>2030</v>
      </c>
      <c r="D1752" s="2" t="s">
        <v>1455</v>
      </c>
      <c r="E1752" s="2" t="s">
        <v>2027</v>
      </c>
      <c r="F1752" s="14">
        <v>811</v>
      </c>
      <c r="G1752" s="22">
        <v>23.6</v>
      </c>
      <c r="H1752" s="25">
        <v>35.83</v>
      </c>
      <c r="I1752" s="5">
        <v>0.4461</v>
      </c>
      <c r="J1752" s="2" t="s">
        <v>23</v>
      </c>
      <c r="K1752" s="2" t="s">
        <v>1652</v>
      </c>
      <c r="L1752" s="2" t="s">
        <v>25</v>
      </c>
      <c r="M1752" s="2" t="s">
        <v>26</v>
      </c>
      <c r="N1752" s="2" t="s">
        <v>453</v>
      </c>
      <c r="O1752" s="2">
        <v>170</v>
      </c>
      <c r="P1752" s="2" t="s">
        <v>113</v>
      </c>
      <c r="Q1752" s="2" t="s">
        <v>29</v>
      </c>
      <c r="R1752" t="str">
        <f>LEFT(E1752,3)</f>
        <v>110</v>
      </c>
      <c r="S1752" t="str">
        <f>RIGHT(LEFT(E1752,6),2)</f>
        <v>11</v>
      </c>
      <c r="T1752" t="str">
        <f>CONCATENATE("Q", INT((S1752+2)/3))</f>
        <v>Q4</v>
      </c>
      <c r="U1752" s="7" t="str">
        <f>CONCATENATE(R1752," ",T1752)</f>
        <v>110 Q4</v>
      </c>
    </row>
    <row r="1753" spans="1:21" ht="70" customHeight="1">
      <c r="A1753" s="20" t="s">
        <v>5410</v>
      </c>
      <c r="B1753" s="2" t="s">
        <v>1453</v>
      </c>
      <c r="C1753" s="2" t="s">
        <v>2031</v>
      </c>
      <c r="D1753" s="2" t="s">
        <v>1455</v>
      </c>
      <c r="E1753" s="2" t="s">
        <v>2027</v>
      </c>
      <c r="F1753" s="14">
        <v>1557</v>
      </c>
      <c r="G1753" s="22">
        <v>28.2</v>
      </c>
      <c r="H1753" s="25">
        <v>57.38</v>
      </c>
      <c r="I1753" s="5">
        <v>0.51549999999999996</v>
      </c>
      <c r="J1753" s="2" t="s">
        <v>23</v>
      </c>
      <c r="K1753" s="2" t="s">
        <v>1649</v>
      </c>
      <c r="L1753" s="2" t="s">
        <v>25</v>
      </c>
      <c r="M1753" s="2" t="s">
        <v>26</v>
      </c>
      <c r="N1753" s="2" t="s">
        <v>1457</v>
      </c>
      <c r="O1753" s="2">
        <v>185</v>
      </c>
      <c r="P1753" s="2" t="s">
        <v>28</v>
      </c>
      <c r="Q1753" s="2" t="s">
        <v>29</v>
      </c>
      <c r="R1753" t="str">
        <f>LEFT(E1753,3)</f>
        <v>110</v>
      </c>
      <c r="S1753" t="str">
        <f>RIGHT(LEFT(E1753,6),2)</f>
        <v>11</v>
      </c>
      <c r="T1753" t="str">
        <f>CONCATENATE("Q", INT((S1753+2)/3))</f>
        <v>Q4</v>
      </c>
      <c r="U1753" s="7" t="str">
        <f>CONCATENATE(R1753," ",T1753)</f>
        <v>110 Q4</v>
      </c>
    </row>
    <row r="1754" spans="1:21" ht="70" customHeight="1">
      <c r="A1754" s="20" t="s">
        <v>5411</v>
      </c>
      <c r="B1754" s="2" t="s">
        <v>1453</v>
      </c>
      <c r="C1754" s="2" t="s">
        <v>2032</v>
      </c>
      <c r="D1754" s="2" t="s">
        <v>1455</v>
      </c>
      <c r="E1754" s="2" t="s">
        <v>2027</v>
      </c>
      <c r="F1754" s="14">
        <v>853</v>
      </c>
      <c r="G1754" s="22">
        <v>27.8</v>
      </c>
      <c r="H1754" s="25">
        <v>33.770000000000003</v>
      </c>
      <c r="I1754" s="5">
        <v>0.46429999999999999</v>
      </c>
      <c r="J1754" s="2" t="s">
        <v>23</v>
      </c>
      <c r="K1754" s="2" t="s">
        <v>1556</v>
      </c>
      <c r="L1754" s="2" t="s">
        <v>25</v>
      </c>
      <c r="M1754" s="2" t="s">
        <v>26</v>
      </c>
      <c r="N1754" s="2" t="s">
        <v>112</v>
      </c>
      <c r="O1754" s="2">
        <v>155</v>
      </c>
      <c r="P1754" s="2" t="s">
        <v>28</v>
      </c>
      <c r="Q1754" s="2" t="s">
        <v>29</v>
      </c>
      <c r="R1754" t="str">
        <f>LEFT(E1754,3)</f>
        <v>110</v>
      </c>
      <c r="S1754" t="str">
        <f>RIGHT(LEFT(E1754,6),2)</f>
        <v>11</v>
      </c>
      <c r="T1754" t="str">
        <f>CONCATENATE("Q", INT((S1754+2)/3))</f>
        <v>Q4</v>
      </c>
      <c r="U1754" s="7" t="str">
        <f>CONCATENATE(R1754," ",T1754)</f>
        <v>110 Q4</v>
      </c>
    </row>
    <row r="1755" spans="1:21" ht="70" customHeight="1">
      <c r="A1755" s="20" t="s">
        <v>5412</v>
      </c>
      <c r="B1755" s="2" t="s">
        <v>1453</v>
      </c>
      <c r="C1755" s="2" t="s">
        <v>2033</v>
      </c>
      <c r="D1755" s="2" t="s">
        <v>1455</v>
      </c>
      <c r="E1755" s="2" t="s">
        <v>2027</v>
      </c>
      <c r="F1755" s="14">
        <v>1392</v>
      </c>
      <c r="G1755" s="22">
        <v>28.5</v>
      </c>
      <c r="H1755" s="25">
        <v>50.66</v>
      </c>
      <c r="I1755" s="5">
        <v>0.50309999999999999</v>
      </c>
      <c r="J1755" s="2" t="s">
        <v>23</v>
      </c>
      <c r="K1755" s="2" t="s">
        <v>1556</v>
      </c>
      <c r="L1755" s="2" t="s">
        <v>25</v>
      </c>
      <c r="M1755" s="2" t="s">
        <v>26</v>
      </c>
      <c r="N1755" s="2" t="s">
        <v>1457</v>
      </c>
      <c r="O1755" s="2">
        <v>195</v>
      </c>
      <c r="P1755" s="2" t="s">
        <v>28</v>
      </c>
      <c r="Q1755" s="2" t="s">
        <v>29</v>
      </c>
      <c r="R1755" t="str">
        <f>LEFT(E1755,3)</f>
        <v>110</v>
      </c>
      <c r="S1755" t="str">
        <f>RIGHT(LEFT(E1755,6),2)</f>
        <v>11</v>
      </c>
      <c r="T1755" t="str">
        <f>CONCATENATE("Q", INT((S1755+2)/3))</f>
        <v>Q4</v>
      </c>
      <c r="U1755" s="7" t="str">
        <f>CONCATENATE(R1755," ",T1755)</f>
        <v>110 Q4</v>
      </c>
    </row>
    <row r="1756" spans="1:21" ht="70" customHeight="1">
      <c r="A1756" s="20" t="s">
        <v>5413</v>
      </c>
      <c r="B1756" s="2" t="s">
        <v>1453</v>
      </c>
      <c r="C1756" s="2" t="s">
        <v>2034</v>
      </c>
      <c r="D1756" s="2" t="s">
        <v>1455</v>
      </c>
      <c r="E1756" s="2" t="s">
        <v>2027</v>
      </c>
      <c r="F1756" s="14">
        <v>1392</v>
      </c>
      <c r="G1756" s="22">
        <v>28.5</v>
      </c>
      <c r="H1756" s="25">
        <v>50.66</v>
      </c>
      <c r="I1756" s="5">
        <v>0.50309999999999999</v>
      </c>
      <c r="J1756" s="2" t="s">
        <v>23</v>
      </c>
      <c r="K1756" s="2" t="s">
        <v>1701</v>
      </c>
      <c r="L1756" s="2" t="s">
        <v>25</v>
      </c>
      <c r="M1756" s="2" t="s">
        <v>26</v>
      </c>
      <c r="N1756" s="2" t="s">
        <v>1457</v>
      </c>
      <c r="O1756" s="2">
        <v>195</v>
      </c>
      <c r="P1756" s="2" t="s">
        <v>28</v>
      </c>
      <c r="Q1756" s="2" t="s">
        <v>29</v>
      </c>
      <c r="R1756" t="str">
        <f>LEFT(E1756,3)</f>
        <v>110</v>
      </c>
      <c r="S1756" t="str">
        <f>RIGHT(LEFT(E1756,6),2)</f>
        <v>11</v>
      </c>
      <c r="T1756" t="str">
        <f>CONCATENATE("Q", INT((S1756+2)/3))</f>
        <v>Q4</v>
      </c>
      <c r="U1756" s="7" t="str">
        <f>CONCATENATE(R1756," ",T1756)</f>
        <v>110 Q4</v>
      </c>
    </row>
    <row r="1757" spans="1:21" ht="70" customHeight="1">
      <c r="A1757" s="20" t="s">
        <v>5414</v>
      </c>
      <c r="B1757" s="2" t="s">
        <v>1453</v>
      </c>
      <c r="C1757" s="2" t="s">
        <v>1801</v>
      </c>
      <c r="D1757" s="2" t="s">
        <v>1455</v>
      </c>
      <c r="E1757" s="2" t="s">
        <v>2027</v>
      </c>
      <c r="F1757" s="14">
        <v>1413</v>
      </c>
      <c r="G1757" s="22">
        <v>29.6</v>
      </c>
      <c r="H1757" s="25">
        <v>50.66</v>
      </c>
      <c r="I1757" s="5">
        <v>0.50309999999999999</v>
      </c>
      <c r="J1757" s="2" t="s">
        <v>23</v>
      </c>
      <c r="K1757" s="2" t="s">
        <v>1520</v>
      </c>
      <c r="L1757" s="2" t="s">
        <v>25</v>
      </c>
      <c r="M1757" s="2" t="s">
        <v>26</v>
      </c>
      <c r="N1757" s="2" t="s">
        <v>1457</v>
      </c>
      <c r="O1757" s="2">
        <v>170</v>
      </c>
      <c r="P1757" s="2" t="s">
        <v>28</v>
      </c>
      <c r="Q1757" s="2" t="s">
        <v>29</v>
      </c>
      <c r="R1757" t="str">
        <f>LEFT(E1757,3)</f>
        <v>110</v>
      </c>
      <c r="S1757" t="str">
        <f>RIGHT(LEFT(E1757,6),2)</f>
        <v>11</v>
      </c>
      <c r="T1757" t="str">
        <f>CONCATENATE("Q", INT((S1757+2)/3))</f>
        <v>Q4</v>
      </c>
      <c r="U1757" s="7" t="str">
        <f>CONCATENATE(R1757," ",T1757)</f>
        <v>110 Q4</v>
      </c>
    </row>
    <row r="1758" spans="1:21" ht="70" customHeight="1">
      <c r="A1758" s="20" t="s">
        <v>5415</v>
      </c>
      <c r="B1758" s="2" t="s">
        <v>108</v>
      </c>
      <c r="C1758" s="2" t="s">
        <v>2035</v>
      </c>
      <c r="D1758" s="2" t="s">
        <v>110</v>
      </c>
      <c r="E1758" s="2" t="s">
        <v>2027</v>
      </c>
      <c r="F1758" s="14">
        <v>1070</v>
      </c>
      <c r="G1758" s="22">
        <v>29.6</v>
      </c>
      <c r="H1758" s="25">
        <v>42.98</v>
      </c>
      <c r="I1758" s="5">
        <v>0.4204</v>
      </c>
      <c r="J1758" s="2" t="s">
        <v>23</v>
      </c>
      <c r="K1758" s="2" t="s">
        <v>2036</v>
      </c>
      <c r="L1758" s="2" t="s">
        <v>25</v>
      </c>
      <c r="M1758" s="2" t="s">
        <v>26</v>
      </c>
      <c r="N1758" s="2" t="s">
        <v>46</v>
      </c>
      <c r="O1758" s="2">
        <v>200</v>
      </c>
      <c r="P1758" s="2" t="s">
        <v>113</v>
      </c>
      <c r="Q1758" s="2" t="s">
        <v>29</v>
      </c>
      <c r="R1758" t="str">
        <f>LEFT(E1758,3)</f>
        <v>110</v>
      </c>
      <c r="S1758" t="str">
        <f>RIGHT(LEFT(E1758,6),2)</f>
        <v>11</v>
      </c>
      <c r="T1758" t="str">
        <f>CONCATENATE("Q", INT((S1758+2)/3))</f>
        <v>Q4</v>
      </c>
      <c r="U1758" s="7" t="str">
        <f>CONCATENATE(R1758," ",T1758)</f>
        <v>110 Q4</v>
      </c>
    </row>
    <row r="1759" spans="1:21" ht="70" customHeight="1">
      <c r="A1759" s="20" t="s">
        <v>5416</v>
      </c>
      <c r="B1759" s="2" t="s">
        <v>108</v>
      </c>
      <c r="C1759" s="2" t="s">
        <v>1384</v>
      </c>
      <c r="D1759" s="2" t="s">
        <v>110</v>
      </c>
      <c r="E1759" s="2" t="s">
        <v>2027</v>
      </c>
      <c r="F1759" s="14">
        <v>1495</v>
      </c>
      <c r="G1759" s="22">
        <v>32.700000000000003</v>
      </c>
      <c r="H1759" s="25">
        <v>53.2</v>
      </c>
      <c r="I1759" s="5">
        <v>0.46550000000000002</v>
      </c>
      <c r="J1759" s="2" t="s">
        <v>23</v>
      </c>
      <c r="K1759" s="2" t="s">
        <v>361</v>
      </c>
      <c r="L1759" s="2" t="s">
        <v>25</v>
      </c>
      <c r="M1759" s="2" t="s">
        <v>26</v>
      </c>
      <c r="N1759" s="2" t="s">
        <v>27</v>
      </c>
      <c r="O1759" s="2">
        <v>200</v>
      </c>
      <c r="P1759" s="2" t="s">
        <v>113</v>
      </c>
      <c r="Q1759" s="2" t="s">
        <v>29</v>
      </c>
      <c r="R1759" t="str">
        <f>LEFT(E1759,3)</f>
        <v>110</v>
      </c>
      <c r="S1759" t="str">
        <f>RIGHT(LEFT(E1759,6),2)</f>
        <v>11</v>
      </c>
      <c r="T1759" t="str">
        <f>CONCATENATE("Q", INT((S1759+2)/3))</f>
        <v>Q4</v>
      </c>
      <c r="U1759" s="7" t="str">
        <f>CONCATENATE(R1759," ",T1759)</f>
        <v>110 Q4</v>
      </c>
    </row>
    <row r="1760" spans="1:21" ht="70" customHeight="1">
      <c r="A1760" s="20" t="s">
        <v>5417</v>
      </c>
      <c r="B1760" s="2" t="s">
        <v>108</v>
      </c>
      <c r="C1760" s="2" t="s">
        <v>2037</v>
      </c>
      <c r="D1760" s="2" t="s">
        <v>110</v>
      </c>
      <c r="E1760" s="2" t="s">
        <v>2027</v>
      </c>
      <c r="F1760" s="14">
        <v>1077</v>
      </c>
      <c r="G1760" s="22">
        <v>32.6</v>
      </c>
      <c r="H1760" s="25">
        <v>40.79</v>
      </c>
      <c r="I1760" s="5">
        <v>0.38940000000000002</v>
      </c>
      <c r="J1760" s="2" t="s">
        <v>23</v>
      </c>
      <c r="K1760" s="2" t="s">
        <v>361</v>
      </c>
      <c r="L1760" s="2" t="s">
        <v>25</v>
      </c>
      <c r="M1760" s="2" t="s">
        <v>26</v>
      </c>
      <c r="N1760" s="2" t="s">
        <v>112</v>
      </c>
      <c r="O1760" s="2">
        <v>190</v>
      </c>
      <c r="P1760" s="2" t="s">
        <v>113</v>
      </c>
      <c r="Q1760" s="2" t="s">
        <v>29</v>
      </c>
      <c r="R1760" t="str">
        <f>LEFT(E1760,3)</f>
        <v>110</v>
      </c>
      <c r="S1760" t="str">
        <f>RIGHT(LEFT(E1760,6),2)</f>
        <v>11</v>
      </c>
      <c r="T1760" t="str">
        <f>CONCATENATE("Q", INT((S1760+2)/3))</f>
        <v>Q4</v>
      </c>
      <c r="U1760" s="7" t="str">
        <f>CONCATENATE(R1760," ",T1760)</f>
        <v>110 Q4</v>
      </c>
    </row>
    <row r="1761" spans="1:21" ht="70" customHeight="1">
      <c r="A1761" s="20" t="s">
        <v>5418</v>
      </c>
      <c r="B1761" s="2" t="s">
        <v>108</v>
      </c>
      <c r="C1761" s="2" t="s">
        <v>2038</v>
      </c>
      <c r="D1761" s="2" t="s">
        <v>110</v>
      </c>
      <c r="E1761" s="2" t="s">
        <v>2027</v>
      </c>
      <c r="F1761" s="14">
        <v>1265</v>
      </c>
      <c r="G1761" s="22">
        <v>32.1</v>
      </c>
      <c r="H1761" s="25">
        <v>47.11</v>
      </c>
      <c r="I1761" s="5">
        <v>0.42259999999999998</v>
      </c>
      <c r="J1761" s="2" t="s">
        <v>23</v>
      </c>
      <c r="K1761" s="2" t="s">
        <v>111</v>
      </c>
      <c r="L1761" s="2" t="s">
        <v>25</v>
      </c>
      <c r="M1761" s="2" t="s">
        <v>26</v>
      </c>
      <c r="N1761" s="2" t="s">
        <v>136</v>
      </c>
      <c r="O1761" s="2">
        <v>190</v>
      </c>
      <c r="P1761" s="2" t="s">
        <v>113</v>
      </c>
      <c r="Q1761" s="2" t="s">
        <v>29</v>
      </c>
      <c r="R1761" t="str">
        <f>LEFT(E1761,3)</f>
        <v>110</v>
      </c>
      <c r="S1761" t="str">
        <f>RIGHT(LEFT(E1761,6),2)</f>
        <v>11</v>
      </c>
      <c r="T1761" t="str">
        <f>CONCATENATE("Q", INT((S1761+2)/3))</f>
        <v>Q4</v>
      </c>
      <c r="U1761" s="7" t="str">
        <f>CONCATENATE(R1761," ",T1761)</f>
        <v>110 Q4</v>
      </c>
    </row>
    <row r="1762" spans="1:21" ht="70" customHeight="1">
      <c r="A1762" s="20" t="s">
        <v>5419</v>
      </c>
      <c r="B1762" s="2" t="s">
        <v>108</v>
      </c>
      <c r="C1762" s="2" t="s">
        <v>2039</v>
      </c>
      <c r="D1762" s="2" t="s">
        <v>110</v>
      </c>
      <c r="E1762" s="2" t="s">
        <v>2027</v>
      </c>
      <c r="F1762" s="14">
        <v>1083</v>
      </c>
      <c r="G1762" s="22">
        <v>29.7</v>
      </c>
      <c r="H1762" s="25">
        <v>42.98</v>
      </c>
      <c r="I1762" s="5">
        <v>0.4204</v>
      </c>
      <c r="J1762" s="2" t="s">
        <v>23</v>
      </c>
      <c r="K1762" s="2" t="s">
        <v>2040</v>
      </c>
      <c r="L1762" s="2" t="s">
        <v>25</v>
      </c>
      <c r="M1762" s="2" t="s">
        <v>26</v>
      </c>
      <c r="N1762" s="2" t="s">
        <v>46</v>
      </c>
      <c r="O1762" s="2">
        <v>210</v>
      </c>
      <c r="P1762" s="2" t="s">
        <v>113</v>
      </c>
      <c r="Q1762" s="2" t="s">
        <v>29</v>
      </c>
      <c r="R1762" t="str">
        <f>LEFT(E1762,3)</f>
        <v>110</v>
      </c>
      <c r="S1762" t="str">
        <f>RIGHT(LEFT(E1762,6),2)</f>
        <v>11</v>
      </c>
      <c r="T1762" t="str">
        <f>CONCATENATE("Q", INT((S1762+2)/3))</f>
        <v>Q4</v>
      </c>
      <c r="U1762" s="7" t="str">
        <f>CONCATENATE(R1762," ",T1762)</f>
        <v>110 Q4</v>
      </c>
    </row>
    <row r="1763" spans="1:21" ht="70" customHeight="1">
      <c r="A1763" s="20" t="s">
        <v>5420</v>
      </c>
      <c r="B1763" s="2" t="s">
        <v>108</v>
      </c>
      <c r="C1763" s="2" t="s">
        <v>1229</v>
      </c>
      <c r="D1763" s="2" t="s">
        <v>110</v>
      </c>
      <c r="E1763" s="2" t="s">
        <v>2027</v>
      </c>
      <c r="F1763" s="14">
        <v>1075</v>
      </c>
      <c r="G1763" s="22">
        <v>32.6</v>
      </c>
      <c r="H1763" s="25">
        <v>40.79</v>
      </c>
      <c r="I1763" s="5">
        <v>0.38940000000000002</v>
      </c>
      <c r="J1763" s="2" t="s">
        <v>23</v>
      </c>
      <c r="K1763" s="2" t="s">
        <v>135</v>
      </c>
      <c r="L1763" s="2" t="s">
        <v>25</v>
      </c>
      <c r="M1763" s="2" t="s">
        <v>26</v>
      </c>
      <c r="N1763" s="2" t="s">
        <v>112</v>
      </c>
      <c r="O1763" s="2">
        <v>190</v>
      </c>
      <c r="P1763" s="2" t="s">
        <v>113</v>
      </c>
      <c r="Q1763" s="2" t="s">
        <v>29</v>
      </c>
      <c r="R1763" t="str">
        <f>LEFT(E1763,3)</f>
        <v>110</v>
      </c>
      <c r="S1763" t="str">
        <f>RIGHT(LEFT(E1763,6),2)</f>
        <v>11</v>
      </c>
      <c r="T1763" t="str">
        <f>CONCATENATE("Q", INT((S1763+2)/3))</f>
        <v>Q4</v>
      </c>
      <c r="U1763" s="7" t="str">
        <f>CONCATENATE(R1763," ",T1763)</f>
        <v>110 Q4</v>
      </c>
    </row>
    <row r="1764" spans="1:21" ht="70" customHeight="1">
      <c r="A1764" s="20" t="s">
        <v>5421</v>
      </c>
      <c r="B1764" s="2" t="s">
        <v>108</v>
      </c>
      <c r="C1764" s="2" t="s">
        <v>713</v>
      </c>
      <c r="D1764" s="2" t="s">
        <v>110</v>
      </c>
      <c r="E1764" s="2" t="s">
        <v>2027</v>
      </c>
      <c r="F1764" s="14">
        <v>1550</v>
      </c>
      <c r="G1764" s="22">
        <v>31.8</v>
      </c>
      <c r="H1764" s="25">
        <v>55.09</v>
      </c>
      <c r="I1764" s="5">
        <v>0.45140000000000002</v>
      </c>
      <c r="J1764" s="2" t="s">
        <v>23</v>
      </c>
      <c r="K1764" s="2" t="s">
        <v>135</v>
      </c>
      <c r="L1764" s="2" t="s">
        <v>25</v>
      </c>
      <c r="M1764" s="2" t="s">
        <v>26</v>
      </c>
      <c r="N1764" s="2" t="s">
        <v>27</v>
      </c>
      <c r="O1764" s="2">
        <v>230</v>
      </c>
      <c r="P1764" s="2" t="s">
        <v>113</v>
      </c>
      <c r="Q1764" s="2" t="s">
        <v>29</v>
      </c>
      <c r="R1764" t="str">
        <f>LEFT(E1764,3)</f>
        <v>110</v>
      </c>
      <c r="S1764" t="str">
        <f>RIGHT(LEFT(E1764,6),2)</f>
        <v>11</v>
      </c>
      <c r="T1764" t="str">
        <f>CONCATENATE("Q", INT((S1764+2)/3))</f>
        <v>Q4</v>
      </c>
      <c r="U1764" s="7" t="str">
        <f>CONCATENATE(R1764," ",T1764)</f>
        <v>110 Q4</v>
      </c>
    </row>
    <row r="1765" spans="1:21" ht="70" customHeight="1">
      <c r="A1765" s="20" t="s">
        <v>5422</v>
      </c>
      <c r="B1765" s="2" t="s">
        <v>203</v>
      </c>
      <c r="C1765" s="2" t="s">
        <v>2041</v>
      </c>
      <c r="D1765" s="2" t="s">
        <v>205</v>
      </c>
      <c r="E1765" s="2" t="s">
        <v>2027</v>
      </c>
      <c r="F1765" s="14">
        <v>1188</v>
      </c>
      <c r="G1765" s="22">
        <v>28.3</v>
      </c>
      <c r="H1765" s="25">
        <v>43.71</v>
      </c>
      <c r="I1765" s="5">
        <v>0.49840000000000001</v>
      </c>
      <c r="J1765" s="2" t="s">
        <v>23</v>
      </c>
      <c r="K1765" s="2" t="s">
        <v>272</v>
      </c>
      <c r="L1765" s="2" t="s">
        <v>25</v>
      </c>
      <c r="M1765" s="2" t="s">
        <v>26</v>
      </c>
      <c r="N1765" s="2" t="s">
        <v>27</v>
      </c>
      <c r="O1765" s="2">
        <v>160</v>
      </c>
      <c r="P1765" s="2" t="s">
        <v>113</v>
      </c>
      <c r="Q1765" s="2" t="s">
        <v>29</v>
      </c>
      <c r="R1765" t="str">
        <f>LEFT(E1765,3)</f>
        <v>110</v>
      </c>
      <c r="S1765" t="str">
        <f>RIGHT(LEFT(E1765,6),2)</f>
        <v>11</v>
      </c>
      <c r="T1765" t="str">
        <f>CONCATENATE("Q", INT((S1765+2)/3))</f>
        <v>Q4</v>
      </c>
      <c r="U1765" s="7" t="str">
        <f>CONCATENATE(R1765," ",T1765)</f>
        <v>110 Q4</v>
      </c>
    </row>
    <row r="1766" spans="1:21" ht="70" customHeight="1">
      <c r="A1766" s="20" t="s">
        <v>5423</v>
      </c>
      <c r="B1766" s="2" t="s">
        <v>132</v>
      </c>
      <c r="C1766" s="2" t="s">
        <v>2042</v>
      </c>
      <c r="D1766" s="2" t="s">
        <v>134</v>
      </c>
      <c r="E1766" s="2" t="s">
        <v>2027</v>
      </c>
      <c r="F1766" s="14">
        <v>910</v>
      </c>
      <c r="G1766" s="22">
        <v>34.6</v>
      </c>
      <c r="H1766" s="25">
        <v>32.99</v>
      </c>
      <c r="I1766" s="5">
        <v>0.41620000000000001</v>
      </c>
      <c r="J1766" s="2" t="s">
        <v>23</v>
      </c>
      <c r="K1766" s="2" t="s">
        <v>2043</v>
      </c>
      <c r="L1766" s="2" t="s">
        <v>25</v>
      </c>
      <c r="M1766" s="2" t="s">
        <v>117</v>
      </c>
      <c r="N1766" s="2" t="s">
        <v>364</v>
      </c>
      <c r="O1766" s="2">
        <v>145</v>
      </c>
      <c r="P1766" s="2" t="s">
        <v>28</v>
      </c>
      <c r="Q1766" s="2" t="s">
        <v>29</v>
      </c>
      <c r="R1766" t="str">
        <f>LEFT(E1766,3)</f>
        <v>110</v>
      </c>
      <c r="S1766" t="str">
        <f>RIGHT(LEFT(E1766,6),2)</f>
        <v>11</v>
      </c>
      <c r="T1766" t="str">
        <f>CONCATENATE("Q", INT((S1766+2)/3))</f>
        <v>Q4</v>
      </c>
      <c r="U1766" s="7" t="str">
        <f>CONCATENATE(R1766," ",T1766)</f>
        <v>110 Q4</v>
      </c>
    </row>
    <row r="1767" spans="1:21" ht="70" customHeight="1">
      <c r="A1767" s="20" t="s">
        <v>5424</v>
      </c>
      <c r="B1767" s="2" t="s">
        <v>214</v>
      </c>
      <c r="C1767" s="2" t="s">
        <v>2044</v>
      </c>
      <c r="D1767" s="2" t="s">
        <v>160</v>
      </c>
      <c r="E1767" s="2" t="s">
        <v>2027</v>
      </c>
      <c r="F1767" s="14">
        <v>1150</v>
      </c>
      <c r="G1767" s="22">
        <v>24.8</v>
      </c>
      <c r="H1767" s="25">
        <v>46.24</v>
      </c>
      <c r="I1767" s="5">
        <v>0.50090000000000001</v>
      </c>
      <c r="J1767" s="2" t="s">
        <v>23</v>
      </c>
      <c r="K1767" s="2" t="s">
        <v>264</v>
      </c>
      <c r="L1767" s="2" t="s">
        <v>25</v>
      </c>
      <c r="M1767" s="2" t="s">
        <v>26</v>
      </c>
      <c r="N1767" s="2" t="s">
        <v>27</v>
      </c>
      <c r="O1767" s="2">
        <v>200</v>
      </c>
      <c r="P1767" s="2" t="s">
        <v>28</v>
      </c>
      <c r="Q1767" s="2" t="s">
        <v>29</v>
      </c>
      <c r="R1767" t="str">
        <f>LEFT(E1767,3)</f>
        <v>110</v>
      </c>
      <c r="S1767" t="str">
        <f>RIGHT(LEFT(E1767,6),2)</f>
        <v>11</v>
      </c>
      <c r="T1767" t="str">
        <f>CONCATENATE("Q", INT((S1767+2)/3))</f>
        <v>Q4</v>
      </c>
      <c r="U1767" s="7" t="str">
        <f>CONCATENATE(R1767," ",T1767)</f>
        <v>110 Q4</v>
      </c>
    </row>
    <row r="1768" spans="1:21" ht="70" customHeight="1">
      <c r="A1768" s="20" t="s">
        <v>5425</v>
      </c>
      <c r="B1768" s="2" t="s">
        <v>214</v>
      </c>
      <c r="C1768" s="2" t="s">
        <v>2045</v>
      </c>
      <c r="D1768" s="2" t="s">
        <v>160</v>
      </c>
      <c r="E1768" s="2" t="s">
        <v>2027</v>
      </c>
      <c r="F1768" s="14">
        <v>1208</v>
      </c>
      <c r="G1768" s="22">
        <v>26.4</v>
      </c>
      <c r="H1768" s="25">
        <v>46.24</v>
      </c>
      <c r="I1768" s="5">
        <v>0.50090000000000001</v>
      </c>
      <c r="J1768" s="2" t="s">
        <v>23</v>
      </c>
      <c r="K1768" s="2" t="s">
        <v>175</v>
      </c>
      <c r="L1768" s="2" t="s">
        <v>25</v>
      </c>
      <c r="M1768" s="2" t="s">
        <v>26</v>
      </c>
      <c r="N1768" s="2" t="s">
        <v>27</v>
      </c>
      <c r="O1768" s="2">
        <v>200</v>
      </c>
      <c r="P1768" s="2" t="s">
        <v>28</v>
      </c>
      <c r="Q1768" s="2" t="s">
        <v>29</v>
      </c>
      <c r="R1768" t="str">
        <f>LEFT(E1768,3)</f>
        <v>110</v>
      </c>
      <c r="S1768" t="str">
        <f>RIGHT(LEFT(E1768,6),2)</f>
        <v>11</v>
      </c>
      <c r="T1768" t="str">
        <f>CONCATENATE("Q", INT((S1768+2)/3))</f>
        <v>Q4</v>
      </c>
      <c r="U1768" s="7" t="str">
        <f>CONCATENATE(R1768," ",T1768)</f>
        <v>110 Q4</v>
      </c>
    </row>
    <row r="1769" spans="1:21" ht="70" customHeight="1">
      <c r="A1769" s="20" t="s">
        <v>5426</v>
      </c>
      <c r="B1769" s="2" t="s">
        <v>137</v>
      </c>
      <c r="C1769" s="2" t="s">
        <v>2046</v>
      </c>
      <c r="D1769" s="2" t="s">
        <v>139</v>
      </c>
      <c r="E1769" s="2" t="s">
        <v>2027</v>
      </c>
      <c r="F1769" s="14">
        <v>1158</v>
      </c>
      <c r="G1769" s="22">
        <v>25.7</v>
      </c>
      <c r="H1769" s="25">
        <v>48.52</v>
      </c>
      <c r="I1769" s="5">
        <v>0.48309999999999997</v>
      </c>
      <c r="J1769" s="2" t="s">
        <v>23</v>
      </c>
      <c r="K1769" s="2" t="s">
        <v>264</v>
      </c>
      <c r="L1769" s="2" t="s">
        <v>25</v>
      </c>
      <c r="M1769" s="2" t="s">
        <v>26</v>
      </c>
      <c r="N1769" s="2" t="s">
        <v>27</v>
      </c>
      <c r="O1769" s="2">
        <v>148</v>
      </c>
      <c r="P1769" s="2" t="s">
        <v>28</v>
      </c>
      <c r="Q1769" s="2" t="s">
        <v>29</v>
      </c>
      <c r="R1769" t="str">
        <f>LEFT(E1769,3)</f>
        <v>110</v>
      </c>
      <c r="S1769" t="str">
        <f>RIGHT(LEFT(E1769,6),2)</f>
        <v>11</v>
      </c>
      <c r="T1769" t="str">
        <f>CONCATENATE("Q", INT((S1769+2)/3))</f>
        <v>Q4</v>
      </c>
      <c r="U1769" s="7" t="str">
        <f>CONCATENATE(R1769," ",T1769)</f>
        <v>110 Q4</v>
      </c>
    </row>
    <row r="1770" spans="1:21" ht="70" customHeight="1">
      <c r="A1770" s="20" t="s">
        <v>5427</v>
      </c>
      <c r="B1770" s="2" t="s">
        <v>140</v>
      </c>
      <c r="C1770" s="2" t="s">
        <v>2047</v>
      </c>
      <c r="D1770" s="2" t="s">
        <v>142</v>
      </c>
      <c r="E1770" s="2" t="s">
        <v>2027</v>
      </c>
      <c r="F1770" s="14">
        <v>1363</v>
      </c>
      <c r="G1770" s="22">
        <v>33.6</v>
      </c>
      <c r="H1770" s="25">
        <v>42.32</v>
      </c>
      <c r="I1770" s="5">
        <v>0.4854</v>
      </c>
      <c r="J1770" s="2" t="s">
        <v>23</v>
      </c>
      <c r="K1770" s="2" t="s">
        <v>143</v>
      </c>
      <c r="L1770" s="2" t="s">
        <v>25</v>
      </c>
      <c r="M1770" s="2" t="s">
        <v>117</v>
      </c>
      <c r="N1770" s="2" t="s">
        <v>107</v>
      </c>
      <c r="O1770" s="2">
        <v>210</v>
      </c>
      <c r="P1770" s="2" t="s">
        <v>28</v>
      </c>
      <c r="Q1770" s="2" t="s">
        <v>29</v>
      </c>
      <c r="R1770" t="str">
        <f>LEFT(E1770,3)</f>
        <v>110</v>
      </c>
      <c r="S1770" t="str">
        <f>RIGHT(LEFT(E1770,6),2)</f>
        <v>11</v>
      </c>
      <c r="T1770" t="str">
        <f>CONCATENATE("Q", INT((S1770+2)/3))</f>
        <v>Q4</v>
      </c>
      <c r="U1770" s="7" t="str">
        <f>CONCATENATE(R1770," ",T1770)</f>
        <v>110 Q4</v>
      </c>
    </row>
    <row r="1771" spans="1:21" ht="70" customHeight="1">
      <c r="A1771" s="20" t="s">
        <v>5428</v>
      </c>
      <c r="B1771" s="2" t="s">
        <v>37</v>
      </c>
      <c r="C1771" s="2" t="s">
        <v>2048</v>
      </c>
      <c r="D1771" s="2" t="s">
        <v>195</v>
      </c>
      <c r="E1771" s="2" t="s">
        <v>2049</v>
      </c>
      <c r="F1771" s="14">
        <v>1279</v>
      </c>
      <c r="G1771" s="22">
        <v>28.3</v>
      </c>
      <c r="H1771" s="25">
        <v>46.46</v>
      </c>
      <c r="I1771" s="5">
        <v>0.49469999999999997</v>
      </c>
      <c r="J1771" s="2" t="s">
        <v>23</v>
      </c>
      <c r="K1771" s="2" t="s">
        <v>33</v>
      </c>
      <c r="L1771" s="2" t="s">
        <v>25</v>
      </c>
      <c r="M1771" s="2" t="s">
        <v>26</v>
      </c>
      <c r="N1771" s="2" t="s">
        <v>27</v>
      </c>
      <c r="O1771" s="2">
        <v>200</v>
      </c>
      <c r="P1771" s="2" t="s">
        <v>28</v>
      </c>
      <c r="Q1771" s="2" t="s">
        <v>29</v>
      </c>
      <c r="R1771" t="str">
        <f>LEFT(E1771,3)</f>
        <v>110</v>
      </c>
      <c r="S1771" t="str">
        <f>RIGHT(LEFT(E1771,6),2)</f>
        <v>11</v>
      </c>
      <c r="T1771" t="str">
        <f>CONCATENATE("Q", INT((S1771+2)/3))</f>
        <v>Q4</v>
      </c>
      <c r="U1771" s="7" t="str">
        <f>CONCATENATE(R1771," ",T1771)</f>
        <v>110 Q4</v>
      </c>
    </row>
    <row r="1772" spans="1:21" ht="70" customHeight="1">
      <c r="A1772" s="20" t="s">
        <v>5429</v>
      </c>
      <c r="B1772" s="2" t="s">
        <v>37</v>
      </c>
      <c r="C1772" s="2" t="s">
        <v>626</v>
      </c>
      <c r="D1772" s="2" t="s">
        <v>39</v>
      </c>
      <c r="E1772" s="2" t="s">
        <v>2049</v>
      </c>
      <c r="F1772" s="14">
        <v>1920</v>
      </c>
      <c r="G1772" s="22">
        <v>38.799999999999997</v>
      </c>
      <c r="H1772" s="25">
        <v>52.32</v>
      </c>
      <c r="I1772" s="5">
        <v>0.50739999999999996</v>
      </c>
      <c r="J1772" s="2" t="s">
        <v>23</v>
      </c>
      <c r="K1772" s="2" t="s">
        <v>677</v>
      </c>
      <c r="L1772" s="2" t="s">
        <v>25</v>
      </c>
      <c r="M1772" s="2" t="s">
        <v>26</v>
      </c>
      <c r="N1772" s="2" t="s">
        <v>41</v>
      </c>
      <c r="O1772" s="2">
        <v>200</v>
      </c>
      <c r="P1772" s="2" t="s">
        <v>28</v>
      </c>
      <c r="Q1772" s="2" t="s">
        <v>29</v>
      </c>
      <c r="R1772" t="str">
        <f>LEFT(E1772,3)</f>
        <v>110</v>
      </c>
      <c r="S1772" t="str">
        <f>RIGHT(LEFT(E1772,6),2)</f>
        <v>11</v>
      </c>
      <c r="T1772" t="str">
        <f>CONCATENATE("Q", INT((S1772+2)/3))</f>
        <v>Q4</v>
      </c>
      <c r="U1772" s="7" t="str">
        <f>CONCATENATE(R1772," ",T1772)</f>
        <v>110 Q4</v>
      </c>
    </row>
    <row r="1773" spans="1:21" ht="70" customHeight="1">
      <c r="A1773" s="20" t="s">
        <v>5430</v>
      </c>
      <c r="B1773" s="2" t="s">
        <v>1453</v>
      </c>
      <c r="C1773" s="2" t="s">
        <v>2050</v>
      </c>
      <c r="D1773" s="2" t="s">
        <v>1455</v>
      </c>
      <c r="E1773" s="2" t="s">
        <v>2049</v>
      </c>
      <c r="F1773" s="14">
        <v>782</v>
      </c>
      <c r="G1773" s="22">
        <v>24.7</v>
      </c>
      <c r="H1773" s="25">
        <v>34.08</v>
      </c>
      <c r="I1773" s="5">
        <v>0.45989999999999998</v>
      </c>
      <c r="J1773" s="2" t="s">
        <v>23</v>
      </c>
      <c r="K1773" s="2" t="s">
        <v>1804</v>
      </c>
      <c r="L1773" s="2" t="s">
        <v>25</v>
      </c>
      <c r="M1773" s="2" t="s">
        <v>26</v>
      </c>
      <c r="N1773" s="2" t="s">
        <v>453</v>
      </c>
      <c r="O1773" s="2">
        <v>155</v>
      </c>
      <c r="P1773" s="2" t="s">
        <v>113</v>
      </c>
      <c r="Q1773" s="2" t="s">
        <v>29</v>
      </c>
      <c r="R1773" t="str">
        <f>LEFT(E1773,3)</f>
        <v>110</v>
      </c>
      <c r="S1773" t="str">
        <f>RIGHT(LEFT(E1773,6),2)</f>
        <v>11</v>
      </c>
      <c r="T1773" t="str">
        <f>CONCATENATE("Q", INT((S1773+2)/3))</f>
        <v>Q4</v>
      </c>
      <c r="U1773" s="7" t="str">
        <f>CONCATENATE(R1773," ",T1773)</f>
        <v>110 Q4</v>
      </c>
    </row>
    <row r="1774" spans="1:21" ht="70" customHeight="1">
      <c r="A1774" s="20" t="s">
        <v>5431</v>
      </c>
      <c r="B1774" s="2" t="s">
        <v>1453</v>
      </c>
      <c r="C1774" s="2" t="s">
        <v>2051</v>
      </c>
      <c r="D1774" s="2" t="s">
        <v>1455</v>
      </c>
      <c r="E1774" s="2" t="s">
        <v>2049</v>
      </c>
      <c r="F1774" s="14">
        <v>1466</v>
      </c>
      <c r="G1774" s="22">
        <v>28.7</v>
      </c>
      <c r="H1774" s="25">
        <v>54.36</v>
      </c>
      <c r="I1774" s="5">
        <v>0.49919999999999998</v>
      </c>
      <c r="J1774" s="2" t="s">
        <v>23</v>
      </c>
      <c r="K1774" s="2" t="s">
        <v>1703</v>
      </c>
      <c r="L1774" s="2" t="s">
        <v>25</v>
      </c>
      <c r="M1774" s="2" t="s">
        <v>26</v>
      </c>
      <c r="N1774" s="2" t="s">
        <v>27</v>
      </c>
      <c r="O1774" s="2">
        <v>155</v>
      </c>
      <c r="P1774" s="2" t="s">
        <v>28</v>
      </c>
      <c r="Q1774" s="2" t="s">
        <v>29</v>
      </c>
      <c r="R1774" t="str">
        <f>LEFT(E1774,3)</f>
        <v>110</v>
      </c>
      <c r="S1774" t="str">
        <f>RIGHT(LEFT(E1774,6),2)</f>
        <v>11</v>
      </c>
      <c r="T1774" t="str">
        <f>CONCATENATE("Q", INT((S1774+2)/3))</f>
        <v>Q4</v>
      </c>
      <c r="U1774" s="7" t="str">
        <f>CONCATENATE(R1774," ",T1774)</f>
        <v>110 Q4</v>
      </c>
    </row>
    <row r="1775" spans="1:21" ht="70" customHeight="1">
      <c r="A1775" s="20" t="s">
        <v>5432</v>
      </c>
      <c r="B1775" s="2" t="s">
        <v>1453</v>
      </c>
      <c r="C1775" s="2" t="s">
        <v>2052</v>
      </c>
      <c r="D1775" s="2" t="s">
        <v>1455</v>
      </c>
      <c r="E1775" s="2" t="s">
        <v>2049</v>
      </c>
      <c r="F1775" s="14">
        <v>1254</v>
      </c>
      <c r="G1775" s="22">
        <v>28.1</v>
      </c>
      <c r="H1775" s="25">
        <v>47.76</v>
      </c>
      <c r="I1775" s="5">
        <v>0.49840000000000001</v>
      </c>
      <c r="J1775" s="2" t="s">
        <v>23</v>
      </c>
      <c r="K1775" s="2" t="s">
        <v>1459</v>
      </c>
      <c r="L1775" s="2" t="s">
        <v>25</v>
      </c>
      <c r="M1775" s="2" t="s">
        <v>26</v>
      </c>
      <c r="N1775" s="2" t="s">
        <v>27</v>
      </c>
      <c r="O1775" s="2">
        <v>155</v>
      </c>
      <c r="P1775" s="2" t="s">
        <v>28</v>
      </c>
      <c r="Q1775" s="2" t="s">
        <v>29</v>
      </c>
      <c r="R1775" t="str">
        <f>LEFT(E1775,3)</f>
        <v>110</v>
      </c>
      <c r="S1775" t="str">
        <f>RIGHT(LEFT(E1775,6),2)</f>
        <v>11</v>
      </c>
      <c r="T1775" t="str">
        <f>CONCATENATE("Q", INT((S1775+2)/3))</f>
        <v>Q4</v>
      </c>
      <c r="U1775" s="7" t="str">
        <f>CONCATENATE(R1775," ",T1775)</f>
        <v>110 Q4</v>
      </c>
    </row>
    <row r="1776" spans="1:21" ht="70" customHeight="1">
      <c r="A1776" s="20" t="s">
        <v>5433</v>
      </c>
      <c r="B1776" s="2" t="s">
        <v>1453</v>
      </c>
      <c r="C1776" s="2" t="s">
        <v>2053</v>
      </c>
      <c r="D1776" s="2" t="s">
        <v>1455</v>
      </c>
      <c r="E1776" s="2" t="s">
        <v>2049</v>
      </c>
      <c r="F1776" s="14">
        <v>1331</v>
      </c>
      <c r="G1776" s="22">
        <v>29.3</v>
      </c>
      <c r="H1776" s="25">
        <v>47.76</v>
      </c>
      <c r="I1776" s="5">
        <v>0.49840000000000001</v>
      </c>
      <c r="J1776" s="2" t="s">
        <v>23</v>
      </c>
      <c r="K1776" s="2" t="s">
        <v>1520</v>
      </c>
      <c r="L1776" s="2" t="s">
        <v>25</v>
      </c>
      <c r="M1776" s="2" t="s">
        <v>26</v>
      </c>
      <c r="N1776" s="2" t="s">
        <v>27</v>
      </c>
      <c r="O1776" s="2">
        <v>185</v>
      </c>
      <c r="P1776" s="2" t="s">
        <v>28</v>
      </c>
      <c r="Q1776" s="2" t="s">
        <v>29</v>
      </c>
      <c r="R1776" t="str">
        <f>LEFT(E1776,3)</f>
        <v>110</v>
      </c>
      <c r="S1776" t="str">
        <f>RIGHT(LEFT(E1776,6),2)</f>
        <v>11</v>
      </c>
      <c r="T1776" t="str">
        <f>CONCATENATE("Q", INT((S1776+2)/3))</f>
        <v>Q4</v>
      </c>
      <c r="U1776" s="7" t="str">
        <f>CONCATENATE(R1776," ",T1776)</f>
        <v>110 Q4</v>
      </c>
    </row>
    <row r="1777" spans="1:21" ht="70" customHeight="1">
      <c r="A1777" s="20" t="s">
        <v>5434</v>
      </c>
      <c r="B1777" s="2" t="s">
        <v>1453</v>
      </c>
      <c r="C1777" s="2" t="s">
        <v>1242</v>
      </c>
      <c r="D1777" s="2" t="s">
        <v>1455</v>
      </c>
      <c r="E1777" s="2" t="s">
        <v>2049</v>
      </c>
      <c r="F1777" s="14">
        <v>1390</v>
      </c>
      <c r="G1777" s="22">
        <v>29.4</v>
      </c>
      <c r="H1777" s="25">
        <v>50.66</v>
      </c>
      <c r="I1777" s="5">
        <v>0.50309999999999999</v>
      </c>
      <c r="J1777" s="2" t="s">
        <v>23</v>
      </c>
      <c r="K1777" s="2" t="s">
        <v>1459</v>
      </c>
      <c r="L1777" s="2" t="s">
        <v>25</v>
      </c>
      <c r="M1777" s="2" t="s">
        <v>26</v>
      </c>
      <c r="N1777" s="2" t="s">
        <v>1457</v>
      </c>
      <c r="O1777" s="2">
        <v>155</v>
      </c>
      <c r="P1777" s="2" t="s">
        <v>28</v>
      </c>
      <c r="Q1777" s="2" t="s">
        <v>29</v>
      </c>
      <c r="R1777" t="str">
        <f>LEFT(E1777,3)</f>
        <v>110</v>
      </c>
      <c r="S1777" t="str">
        <f>RIGHT(LEFT(E1777,6),2)</f>
        <v>11</v>
      </c>
      <c r="T1777" t="str">
        <f>CONCATENATE("Q", INT((S1777+2)/3))</f>
        <v>Q4</v>
      </c>
      <c r="U1777" s="7" t="str">
        <f>CONCATENATE(R1777," ",T1777)</f>
        <v>110 Q4</v>
      </c>
    </row>
    <row r="1778" spans="1:21" ht="70" customHeight="1">
      <c r="A1778" s="20" t="s">
        <v>5435</v>
      </c>
      <c r="B1778" s="2" t="s">
        <v>1453</v>
      </c>
      <c r="C1778" s="2" t="s">
        <v>2054</v>
      </c>
      <c r="D1778" s="2" t="s">
        <v>1455</v>
      </c>
      <c r="E1778" s="2" t="s">
        <v>2049</v>
      </c>
      <c r="F1778" s="14">
        <v>776</v>
      </c>
      <c r="G1778" s="22">
        <v>22.9</v>
      </c>
      <c r="H1778" s="25">
        <v>34.47</v>
      </c>
      <c r="I1778" s="5">
        <v>0.45340000000000003</v>
      </c>
      <c r="J1778" s="2" t="s">
        <v>23</v>
      </c>
      <c r="K1778" s="2" t="s">
        <v>1972</v>
      </c>
      <c r="L1778" s="2" t="s">
        <v>25</v>
      </c>
      <c r="M1778" s="2" t="s">
        <v>26</v>
      </c>
      <c r="N1778" s="2" t="s">
        <v>453</v>
      </c>
      <c r="O1778" s="2">
        <v>185</v>
      </c>
      <c r="P1778" s="2" t="s">
        <v>236</v>
      </c>
      <c r="Q1778" s="2" t="s">
        <v>29</v>
      </c>
      <c r="R1778" t="str">
        <f>LEFT(E1778,3)</f>
        <v>110</v>
      </c>
      <c r="S1778" t="str">
        <f>RIGHT(LEFT(E1778,6),2)</f>
        <v>11</v>
      </c>
      <c r="T1778" t="str">
        <f>CONCATENATE("Q", INT((S1778+2)/3))</f>
        <v>Q4</v>
      </c>
      <c r="U1778" s="7" t="str">
        <f>CONCATENATE(R1778," ",T1778)</f>
        <v>110 Q4</v>
      </c>
    </row>
    <row r="1779" spans="1:21" ht="70" customHeight="1">
      <c r="A1779" s="20" t="s">
        <v>5436</v>
      </c>
      <c r="B1779" s="2" t="s">
        <v>1453</v>
      </c>
      <c r="C1779" s="2" t="s">
        <v>2055</v>
      </c>
      <c r="D1779" s="2" t="s">
        <v>1455</v>
      </c>
      <c r="E1779" s="2" t="s">
        <v>2049</v>
      </c>
      <c r="F1779" s="14">
        <v>721</v>
      </c>
      <c r="G1779" s="22">
        <v>22.6</v>
      </c>
      <c r="H1779" s="25">
        <v>32.26</v>
      </c>
      <c r="I1779" s="5">
        <v>0.4506</v>
      </c>
      <c r="J1779" s="2" t="s">
        <v>23</v>
      </c>
      <c r="K1779" s="2" t="s">
        <v>1972</v>
      </c>
      <c r="L1779" s="2" t="s">
        <v>25</v>
      </c>
      <c r="M1779" s="2" t="s">
        <v>26</v>
      </c>
      <c r="N1779" s="2" t="s">
        <v>453</v>
      </c>
      <c r="O1779" s="2">
        <v>175</v>
      </c>
      <c r="P1779" s="2" t="s">
        <v>236</v>
      </c>
      <c r="Q1779" s="2" t="s">
        <v>29</v>
      </c>
      <c r="R1779" t="str">
        <f>LEFT(E1779,3)</f>
        <v>110</v>
      </c>
      <c r="S1779" t="str">
        <f>RIGHT(LEFT(E1779,6),2)</f>
        <v>11</v>
      </c>
      <c r="T1779" t="str">
        <f>CONCATENATE("Q", INT((S1779+2)/3))</f>
        <v>Q4</v>
      </c>
      <c r="U1779" s="7" t="str">
        <f>CONCATENATE(R1779," ",T1779)</f>
        <v>110 Q4</v>
      </c>
    </row>
    <row r="1780" spans="1:21" ht="70" customHeight="1">
      <c r="A1780" s="20" t="s">
        <v>5437</v>
      </c>
      <c r="B1780" s="2" t="s">
        <v>1453</v>
      </c>
      <c r="C1780" s="2" t="s">
        <v>2056</v>
      </c>
      <c r="D1780" s="2" t="s">
        <v>1455</v>
      </c>
      <c r="E1780" s="2" t="s">
        <v>2049</v>
      </c>
      <c r="F1780" s="14">
        <v>808</v>
      </c>
      <c r="G1780" s="22">
        <v>25.2</v>
      </c>
      <c r="H1780" s="25">
        <v>34.17</v>
      </c>
      <c r="I1780" s="5">
        <v>0.46529999999999999</v>
      </c>
      <c r="J1780" s="2" t="s">
        <v>23</v>
      </c>
      <c r="K1780" s="2" t="s">
        <v>1783</v>
      </c>
      <c r="L1780" s="2" t="s">
        <v>25</v>
      </c>
      <c r="M1780" s="2" t="s">
        <v>26</v>
      </c>
      <c r="N1780" s="2" t="s">
        <v>453</v>
      </c>
      <c r="O1780" s="2">
        <v>150</v>
      </c>
      <c r="P1780" s="2" t="s">
        <v>113</v>
      </c>
      <c r="Q1780" s="2" t="s">
        <v>29</v>
      </c>
      <c r="R1780" t="str">
        <f>LEFT(E1780,3)</f>
        <v>110</v>
      </c>
      <c r="S1780" t="str">
        <f>RIGHT(LEFT(E1780,6),2)</f>
        <v>11</v>
      </c>
      <c r="T1780" t="str">
        <f>CONCATENATE("Q", INT((S1780+2)/3))</f>
        <v>Q4</v>
      </c>
      <c r="U1780" s="7" t="str">
        <f>CONCATENATE(R1780," ",T1780)</f>
        <v>110 Q4</v>
      </c>
    </row>
    <row r="1781" spans="1:21" ht="70" customHeight="1">
      <c r="A1781" s="20" t="s">
        <v>5438</v>
      </c>
      <c r="B1781" s="2" t="s">
        <v>1453</v>
      </c>
      <c r="C1781" s="2" t="s">
        <v>2057</v>
      </c>
      <c r="D1781" s="2" t="s">
        <v>1455</v>
      </c>
      <c r="E1781" s="2" t="s">
        <v>2049</v>
      </c>
      <c r="F1781" s="14">
        <v>1189</v>
      </c>
      <c r="G1781" s="22">
        <v>28.5</v>
      </c>
      <c r="H1781" s="25">
        <v>44.92</v>
      </c>
      <c r="I1781" s="5">
        <v>0.47610000000000002</v>
      </c>
      <c r="J1781" s="2" t="s">
        <v>23</v>
      </c>
      <c r="K1781" s="2" t="s">
        <v>1556</v>
      </c>
      <c r="L1781" s="2" t="s">
        <v>25</v>
      </c>
      <c r="M1781" s="2" t="s">
        <v>26</v>
      </c>
      <c r="N1781" s="2" t="s">
        <v>1457</v>
      </c>
      <c r="O1781" s="2">
        <v>155</v>
      </c>
      <c r="P1781" s="2" t="s">
        <v>28</v>
      </c>
      <c r="Q1781" s="2" t="s">
        <v>29</v>
      </c>
      <c r="R1781" t="str">
        <f>LEFT(E1781,3)</f>
        <v>110</v>
      </c>
      <c r="S1781" t="str">
        <f>RIGHT(LEFT(E1781,6),2)</f>
        <v>11</v>
      </c>
      <c r="T1781" t="str">
        <f>CONCATENATE("Q", INT((S1781+2)/3))</f>
        <v>Q4</v>
      </c>
      <c r="U1781" s="7" t="str">
        <f>CONCATENATE(R1781," ",T1781)</f>
        <v>110 Q4</v>
      </c>
    </row>
    <row r="1782" spans="1:21" ht="70" customHeight="1">
      <c r="A1782" s="20" t="s">
        <v>5439</v>
      </c>
      <c r="B1782" s="2" t="s">
        <v>108</v>
      </c>
      <c r="C1782" s="2" t="s">
        <v>1755</v>
      </c>
      <c r="D1782" s="2" t="s">
        <v>110</v>
      </c>
      <c r="E1782" s="2" t="s">
        <v>2049</v>
      </c>
      <c r="F1782" s="14">
        <v>1036</v>
      </c>
      <c r="G1782" s="22">
        <v>31.1</v>
      </c>
      <c r="H1782" s="25">
        <v>40.79</v>
      </c>
      <c r="I1782" s="5">
        <v>0.38940000000000002</v>
      </c>
      <c r="J1782" s="2" t="s">
        <v>23</v>
      </c>
      <c r="K1782" s="2" t="s">
        <v>979</v>
      </c>
      <c r="L1782" s="2" t="s">
        <v>25</v>
      </c>
      <c r="M1782" s="2" t="s">
        <v>26</v>
      </c>
      <c r="N1782" s="2" t="s">
        <v>112</v>
      </c>
      <c r="O1782" s="2">
        <v>190</v>
      </c>
      <c r="P1782" s="2" t="s">
        <v>113</v>
      </c>
      <c r="Q1782" s="2" t="s">
        <v>29</v>
      </c>
      <c r="R1782" t="str">
        <f>LEFT(E1782,3)</f>
        <v>110</v>
      </c>
      <c r="S1782" t="str">
        <f>RIGHT(LEFT(E1782,6),2)</f>
        <v>11</v>
      </c>
      <c r="T1782" t="str">
        <f>CONCATENATE("Q", INT((S1782+2)/3))</f>
        <v>Q4</v>
      </c>
      <c r="U1782" s="7" t="str">
        <f>CONCATENATE(R1782," ",T1782)</f>
        <v>110 Q4</v>
      </c>
    </row>
    <row r="1783" spans="1:21" ht="70" customHeight="1">
      <c r="A1783" s="20" t="s">
        <v>5440</v>
      </c>
      <c r="B1783" s="2" t="s">
        <v>108</v>
      </c>
      <c r="C1783" s="2" t="s">
        <v>2058</v>
      </c>
      <c r="D1783" s="2" t="s">
        <v>110</v>
      </c>
      <c r="E1783" s="2" t="s">
        <v>2049</v>
      </c>
      <c r="F1783" s="14">
        <v>1038</v>
      </c>
      <c r="G1783" s="22">
        <v>31.2</v>
      </c>
      <c r="H1783" s="25">
        <v>40.79</v>
      </c>
      <c r="I1783" s="5">
        <v>0.38940000000000002</v>
      </c>
      <c r="J1783" s="2" t="s">
        <v>23</v>
      </c>
      <c r="K1783" s="2" t="s">
        <v>1083</v>
      </c>
      <c r="L1783" s="2" t="s">
        <v>25</v>
      </c>
      <c r="M1783" s="2" t="s">
        <v>26</v>
      </c>
      <c r="N1783" s="2" t="s">
        <v>112</v>
      </c>
      <c r="O1783" s="2">
        <v>190</v>
      </c>
      <c r="P1783" s="2" t="s">
        <v>113</v>
      </c>
      <c r="Q1783" s="2" t="s">
        <v>29</v>
      </c>
      <c r="R1783" t="str">
        <f>LEFT(E1783,3)</f>
        <v>110</v>
      </c>
      <c r="S1783" t="str">
        <f>RIGHT(LEFT(E1783,6),2)</f>
        <v>11</v>
      </c>
      <c r="T1783" t="str">
        <f>CONCATENATE("Q", INT((S1783+2)/3))</f>
        <v>Q4</v>
      </c>
      <c r="U1783" s="7" t="str">
        <f>CONCATENATE(R1783," ",T1783)</f>
        <v>110 Q4</v>
      </c>
    </row>
    <row r="1784" spans="1:21" ht="70" customHeight="1">
      <c r="A1784" s="20" t="s">
        <v>5441</v>
      </c>
      <c r="B1784" s="2" t="s">
        <v>108</v>
      </c>
      <c r="C1784" s="2" t="s">
        <v>2059</v>
      </c>
      <c r="D1784" s="2" t="s">
        <v>110</v>
      </c>
      <c r="E1784" s="2" t="s">
        <v>2049</v>
      </c>
      <c r="F1784" s="14">
        <v>1000</v>
      </c>
      <c r="G1784" s="22">
        <v>28.7</v>
      </c>
      <c r="H1784" s="25">
        <v>40.79</v>
      </c>
      <c r="I1784" s="5">
        <v>0.38940000000000002</v>
      </c>
      <c r="J1784" s="2" t="s">
        <v>23</v>
      </c>
      <c r="K1784" s="2" t="s">
        <v>1004</v>
      </c>
      <c r="L1784" s="2" t="s">
        <v>25</v>
      </c>
      <c r="M1784" s="2" t="s">
        <v>26</v>
      </c>
      <c r="N1784" s="2" t="s">
        <v>112</v>
      </c>
      <c r="O1784" s="2">
        <v>220</v>
      </c>
      <c r="P1784" s="2" t="s">
        <v>113</v>
      </c>
      <c r="Q1784" s="2" t="s">
        <v>29</v>
      </c>
      <c r="R1784" t="str">
        <f>LEFT(E1784,3)</f>
        <v>110</v>
      </c>
      <c r="S1784" t="str">
        <f>RIGHT(LEFT(E1784,6),2)</f>
        <v>11</v>
      </c>
      <c r="T1784" t="str">
        <f>CONCATENATE("Q", INT((S1784+2)/3))</f>
        <v>Q4</v>
      </c>
      <c r="U1784" s="7" t="str">
        <f>CONCATENATE(R1784," ",T1784)</f>
        <v>110 Q4</v>
      </c>
    </row>
    <row r="1785" spans="1:21" ht="70" customHeight="1">
      <c r="A1785" s="20" t="s">
        <v>5442</v>
      </c>
      <c r="B1785" s="2" t="s">
        <v>108</v>
      </c>
      <c r="C1785" s="2" t="s">
        <v>159</v>
      </c>
      <c r="D1785" s="2" t="s">
        <v>110</v>
      </c>
      <c r="E1785" s="2" t="s">
        <v>2049</v>
      </c>
      <c r="F1785" s="14">
        <v>1277</v>
      </c>
      <c r="G1785" s="22">
        <v>36.200000000000003</v>
      </c>
      <c r="H1785" s="25">
        <v>43.37</v>
      </c>
      <c r="I1785" s="5">
        <v>0.42</v>
      </c>
      <c r="J1785" s="2" t="s">
        <v>23</v>
      </c>
      <c r="K1785" s="2" t="s">
        <v>363</v>
      </c>
      <c r="L1785" s="2" t="s">
        <v>25</v>
      </c>
      <c r="M1785" s="2" t="s">
        <v>26</v>
      </c>
      <c r="N1785" s="2" t="s">
        <v>112</v>
      </c>
      <c r="O1785" s="2">
        <v>200</v>
      </c>
      <c r="P1785" s="2" t="s">
        <v>113</v>
      </c>
      <c r="Q1785" s="2" t="s">
        <v>29</v>
      </c>
      <c r="R1785" t="str">
        <f>LEFT(E1785,3)</f>
        <v>110</v>
      </c>
      <c r="S1785" t="str">
        <f>RIGHT(LEFT(E1785,6),2)</f>
        <v>11</v>
      </c>
      <c r="T1785" t="str">
        <f>CONCATENATE("Q", INT((S1785+2)/3))</f>
        <v>Q4</v>
      </c>
      <c r="U1785" s="7" t="str">
        <f>CONCATENATE(R1785," ",T1785)</f>
        <v>110 Q4</v>
      </c>
    </row>
    <row r="1786" spans="1:21" ht="70" customHeight="1">
      <c r="A1786" s="20" t="s">
        <v>5443</v>
      </c>
      <c r="B1786" s="2" t="s">
        <v>84</v>
      </c>
      <c r="C1786" s="2" t="s">
        <v>2060</v>
      </c>
      <c r="D1786" s="2" t="s">
        <v>86</v>
      </c>
      <c r="E1786" s="2" t="s">
        <v>2049</v>
      </c>
      <c r="F1786" s="14">
        <v>1023</v>
      </c>
      <c r="G1786" s="22">
        <v>32</v>
      </c>
      <c r="H1786" s="25">
        <v>36.130000000000003</v>
      </c>
      <c r="I1786" s="5">
        <v>0.42230000000000001</v>
      </c>
      <c r="J1786" s="2" t="s">
        <v>23</v>
      </c>
      <c r="K1786" s="2" t="s">
        <v>519</v>
      </c>
      <c r="L1786" s="2" t="s">
        <v>25</v>
      </c>
      <c r="M1786" s="2" t="s">
        <v>26</v>
      </c>
      <c r="N1786" s="2" t="s">
        <v>50</v>
      </c>
      <c r="O1786" s="2">
        <v>170</v>
      </c>
      <c r="P1786" s="2" t="s">
        <v>28</v>
      </c>
      <c r="Q1786" s="2" t="s">
        <v>29</v>
      </c>
      <c r="R1786" t="str">
        <f>LEFT(E1786,3)</f>
        <v>110</v>
      </c>
      <c r="S1786" t="str">
        <f>RIGHT(LEFT(E1786,6),2)</f>
        <v>11</v>
      </c>
      <c r="T1786" t="str">
        <f>CONCATENATE("Q", INT((S1786+2)/3))</f>
        <v>Q4</v>
      </c>
      <c r="U1786" s="7" t="str">
        <f>CONCATENATE(R1786," ",T1786)</f>
        <v>110 Q4</v>
      </c>
    </row>
    <row r="1787" spans="1:21" ht="70" customHeight="1">
      <c r="A1787" s="20" t="s">
        <v>5444</v>
      </c>
      <c r="B1787" s="2" t="s">
        <v>84</v>
      </c>
      <c r="C1787" s="2" t="s">
        <v>2061</v>
      </c>
      <c r="D1787" s="2" t="s">
        <v>86</v>
      </c>
      <c r="E1787" s="2" t="s">
        <v>2049</v>
      </c>
      <c r="F1787" s="14">
        <v>1022</v>
      </c>
      <c r="G1787" s="22">
        <v>32</v>
      </c>
      <c r="H1787" s="25">
        <v>36.119999999999997</v>
      </c>
      <c r="I1787" s="5">
        <v>0.42249999999999999</v>
      </c>
      <c r="J1787" s="2" t="s">
        <v>23</v>
      </c>
      <c r="K1787" s="2" t="s">
        <v>519</v>
      </c>
      <c r="L1787" s="2" t="s">
        <v>25</v>
      </c>
      <c r="M1787" s="2" t="s">
        <v>26</v>
      </c>
      <c r="N1787" s="2" t="s">
        <v>50</v>
      </c>
      <c r="O1787" s="2">
        <v>170</v>
      </c>
      <c r="P1787" s="2" t="s">
        <v>28</v>
      </c>
      <c r="Q1787" s="2" t="s">
        <v>29</v>
      </c>
      <c r="R1787" t="str">
        <f>LEFT(E1787,3)</f>
        <v>110</v>
      </c>
      <c r="S1787" t="str">
        <f>RIGHT(LEFT(E1787,6),2)</f>
        <v>11</v>
      </c>
      <c r="T1787" t="str">
        <f>CONCATENATE("Q", INT((S1787+2)/3))</f>
        <v>Q4</v>
      </c>
      <c r="U1787" s="7" t="str">
        <f>CONCATENATE(R1787," ",T1787)</f>
        <v>110 Q4</v>
      </c>
    </row>
    <row r="1788" spans="1:21" ht="70" customHeight="1">
      <c r="A1788" s="20" t="s">
        <v>5445</v>
      </c>
      <c r="B1788" s="2" t="s">
        <v>1476</v>
      </c>
      <c r="C1788" s="2" t="s">
        <v>716</v>
      </c>
      <c r="D1788" s="2" t="s">
        <v>1478</v>
      </c>
      <c r="E1788" s="2" t="s">
        <v>2049</v>
      </c>
      <c r="F1788" s="14">
        <v>1146</v>
      </c>
      <c r="G1788" s="22">
        <v>33.299999999999997</v>
      </c>
      <c r="H1788" s="25">
        <v>36.119999999999997</v>
      </c>
      <c r="I1788" s="5">
        <v>0.48170000000000002</v>
      </c>
      <c r="J1788" s="2" t="s">
        <v>23</v>
      </c>
      <c r="K1788" s="2" t="s">
        <v>175</v>
      </c>
      <c r="L1788" s="2" t="s">
        <v>25</v>
      </c>
      <c r="M1788" s="2" t="s">
        <v>117</v>
      </c>
      <c r="N1788" s="2" t="s">
        <v>50</v>
      </c>
      <c r="O1788" s="2">
        <v>190</v>
      </c>
      <c r="P1788" s="2" t="s">
        <v>28</v>
      </c>
      <c r="Q1788" s="2" t="s">
        <v>29</v>
      </c>
      <c r="R1788" t="str">
        <f>LEFT(E1788,3)</f>
        <v>110</v>
      </c>
      <c r="S1788" t="str">
        <f>RIGHT(LEFT(E1788,6),2)</f>
        <v>11</v>
      </c>
      <c r="T1788" t="str">
        <f>CONCATENATE("Q", INT((S1788+2)/3))</f>
        <v>Q4</v>
      </c>
      <c r="U1788" s="7" t="str">
        <f>CONCATENATE(R1788," ",T1788)</f>
        <v>110 Q4</v>
      </c>
    </row>
    <row r="1789" spans="1:21" ht="70" customHeight="1">
      <c r="A1789" s="20" t="s">
        <v>5446</v>
      </c>
      <c r="B1789" s="2" t="s">
        <v>1476</v>
      </c>
      <c r="C1789" s="2" t="s">
        <v>2062</v>
      </c>
      <c r="D1789" s="2" t="s">
        <v>1478</v>
      </c>
      <c r="E1789" s="2" t="s">
        <v>2049</v>
      </c>
      <c r="F1789" s="14">
        <v>1126</v>
      </c>
      <c r="G1789" s="22">
        <v>31.2</v>
      </c>
      <c r="H1789" s="25">
        <v>37.090000000000003</v>
      </c>
      <c r="I1789" s="5">
        <v>0.48209999999999997</v>
      </c>
      <c r="J1789" s="2" t="s">
        <v>23</v>
      </c>
      <c r="K1789" s="2" t="s">
        <v>162</v>
      </c>
      <c r="L1789" s="2" t="s">
        <v>25</v>
      </c>
      <c r="M1789" s="2" t="s">
        <v>117</v>
      </c>
      <c r="N1789" s="2" t="s">
        <v>27</v>
      </c>
      <c r="O1789" s="2">
        <v>200</v>
      </c>
      <c r="P1789" s="2" t="s">
        <v>28</v>
      </c>
      <c r="Q1789" s="2" t="s">
        <v>29</v>
      </c>
      <c r="R1789" t="str">
        <f>LEFT(E1789,3)</f>
        <v>110</v>
      </c>
      <c r="S1789" t="str">
        <f>RIGHT(LEFT(E1789,6),2)</f>
        <v>11</v>
      </c>
      <c r="T1789" t="str">
        <f>CONCATENATE("Q", INT((S1789+2)/3))</f>
        <v>Q4</v>
      </c>
      <c r="U1789" s="7" t="str">
        <f>CONCATENATE(R1789," ",T1789)</f>
        <v>110 Q4</v>
      </c>
    </row>
    <row r="1790" spans="1:21" ht="70" customHeight="1">
      <c r="A1790" s="20" t="s">
        <v>5447</v>
      </c>
      <c r="B1790" s="2" t="s">
        <v>1476</v>
      </c>
      <c r="C1790" s="2" t="s">
        <v>1950</v>
      </c>
      <c r="D1790" s="2" t="s">
        <v>1478</v>
      </c>
      <c r="E1790" s="2" t="s">
        <v>2049</v>
      </c>
      <c r="F1790" s="14">
        <v>1104</v>
      </c>
      <c r="G1790" s="22">
        <v>31.3</v>
      </c>
      <c r="H1790" s="25">
        <v>37.090000000000003</v>
      </c>
      <c r="I1790" s="5">
        <v>0.48209999999999997</v>
      </c>
      <c r="J1790" s="2" t="s">
        <v>23</v>
      </c>
      <c r="K1790" s="2" t="s">
        <v>106</v>
      </c>
      <c r="L1790" s="2" t="s">
        <v>25</v>
      </c>
      <c r="M1790" s="2" t="s">
        <v>117</v>
      </c>
      <c r="N1790" s="2" t="s">
        <v>27</v>
      </c>
      <c r="O1790" s="2">
        <v>175</v>
      </c>
      <c r="P1790" s="2" t="s">
        <v>28</v>
      </c>
      <c r="Q1790" s="2" t="s">
        <v>29</v>
      </c>
      <c r="R1790" t="str">
        <f>LEFT(E1790,3)</f>
        <v>110</v>
      </c>
      <c r="S1790" t="str">
        <f>RIGHT(LEFT(E1790,6),2)</f>
        <v>11</v>
      </c>
      <c r="T1790" t="str">
        <f>CONCATENATE("Q", INT((S1790+2)/3))</f>
        <v>Q4</v>
      </c>
      <c r="U1790" s="7" t="str">
        <f>CONCATENATE(R1790," ",T1790)</f>
        <v>110 Q4</v>
      </c>
    </row>
    <row r="1791" spans="1:21" ht="70" customHeight="1">
      <c r="A1791" s="20" t="s">
        <v>5448</v>
      </c>
      <c r="B1791" s="2" t="s">
        <v>1476</v>
      </c>
      <c r="C1791" s="2" t="s">
        <v>2063</v>
      </c>
      <c r="D1791" s="2" t="s">
        <v>1478</v>
      </c>
      <c r="E1791" s="2" t="s">
        <v>2049</v>
      </c>
      <c r="F1791" s="14">
        <v>1127</v>
      </c>
      <c r="G1791" s="22">
        <v>31.5</v>
      </c>
      <c r="H1791" s="25">
        <v>37.19</v>
      </c>
      <c r="I1791" s="5">
        <v>0.48280000000000001</v>
      </c>
      <c r="J1791" s="2" t="s">
        <v>23</v>
      </c>
      <c r="K1791" s="2" t="s">
        <v>98</v>
      </c>
      <c r="L1791" s="2" t="s">
        <v>25</v>
      </c>
      <c r="M1791" s="2" t="s">
        <v>117</v>
      </c>
      <c r="N1791" s="2" t="s">
        <v>27</v>
      </c>
      <c r="O1791" s="2">
        <v>190</v>
      </c>
      <c r="P1791" s="2" t="s">
        <v>28</v>
      </c>
      <c r="Q1791" s="2" t="s">
        <v>29</v>
      </c>
      <c r="R1791" t="str">
        <f>LEFT(E1791,3)</f>
        <v>110</v>
      </c>
      <c r="S1791" t="str">
        <f>RIGHT(LEFT(E1791,6),2)</f>
        <v>11</v>
      </c>
      <c r="T1791" t="str">
        <f>CONCATENATE("Q", INT((S1791+2)/3))</f>
        <v>Q4</v>
      </c>
      <c r="U1791" s="7" t="str">
        <f>CONCATENATE(R1791," ",T1791)</f>
        <v>110 Q4</v>
      </c>
    </row>
    <row r="1792" spans="1:21" ht="70" customHeight="1">
      <c r="A1792" s="20" t="s">
        <v>5449</v>
      </c>
      <c r="B1792" s="2" t="s">
        <v>1476</v>
      </c>
      <c r="C1792" s="2" t="s">
        <v>591</v>
      </c>
      <c r="D1792" s="2" t="s">
        <v>1478</v>
      </c>
      <c r="E1792" s="2" t="s">
        <v>2049</v>
      </c>
      <c r="F1792" s="14">
        <v>1582</v>
      </c>
      <c r="G1792" s="22">
        <v>31.6</v>
      </c>
      <c r="H1792" s="25">
        <v>51.79</v>
      </c>
      <c r="I1792" s="5">
        <v>0.50349999999999995</v>
      </c>
      <c r="J1792" s="2" t="s">
        <v>23</v>
      </c>
      <c r="K1792" s="2" t="s">
        <v>30</v>
      </c>
      <c r="L1792" s="2" t="s">
        <v>25</v>
      </c>
      <c r="M1792" s="2" t="s">
        <v>117</v>
      </c>
      <c r="N1792" s="2" t="s">
        <v>41</v>
      </c>
      <c r="O1792" s="2">
        <v>180</v>
      </c>
      <c r="P1792" s="2" t="s">
        <v>28</v>
      </c>
      <c r="Q1792" s="2" t="s">
        <v>29</v>
      </c>
      <c r="R1792" t="str">
        <f>LEFT(E1792,3)</f>
        <v>110</v>
      </c>
      <c r="S1792" t="str">
        <f>RIGHT(LEFT(E1792,6),2)</f>
        <v>11</v>
      </c>
      <c r="T1792" t="str">
        <f>CONCATENATE("Q", INT((S1792+2)/3))</f>
        <v>Q4</v>
      </c>
      <c r="U1792" s="7" t="str">
        <f>CONCATENATE(R1792," ",T1792)</f>
        <v>110 Q4</v>
      </c>
    </row>
    <row r="1793" spans="1:22" ht="70" customHeight="1">
      <c r="A1793" s="20" t="s">
        <v>5450</v>
      </c>
      <c r="B1793" s="2" t="s">
        <v>1476</v>
      </c>
      <c r="C1793" s="2" t="s">
        <v>2064</v>
      </c>
      <c r="D1793" s="2" t="s">
        <v>1478</v>
      </c>
      <c r="E1793" s="2" t="s">
        <v>2049</v>
      </c>
      <c r="F1793" s="14">
        <v>1136</v>
      </c>
      <c r="G1793" s="22">
        <v>31.3</v>
      </c>
      <c r="H1793" s="25">
        <v>37.33</v>
      </c>
      <c r="I1793" s="5">
        <v>0.48709999999999998</v>
      </c>
      <c r="J1793" s="2" t="s">
        <v>23</v>
      </c>
      <c r="K1793" s="2" t="s">
        <v>264</v>
      </c>
      <c r="L1793" s="2" t="s">
        <v>25</v>
      </c>
      <c r="M1793" s="2" t="s">
        <v>117</v>
      </c>
      <c r="N1793" s="2" t="s">
        <v>27</v>
      </c>
      <c r="O1793" s="2">
        <v>200</v>
      </c>
      <c r="P1793" s="2" t="s">
        <v>28</v>
      </c>
      <c r="Q1793" s="2" t="s">
        <v>29</v>
      </c>
      <c r="R1793" t="str">
        <f>LEFT(E1793,3)</f>
        <v>110</v>
      </c>
      <c r="S1793" t="str">
        <f>RIGHT(LEFT(E1793,6),2)</f>
        <v>11</v>
      </c>
      <c r="T1793" t="str">
        <f>CONCATENATE("Q", INT((S1793+2)/3))</f>
        <v>Q4</v>
      </c>
      <c r="U1793" s="7" t="str">
        <f>CONCATENATE(R1793," ",T1793)</f>
        <v>110 Q4</v>
      </c>
    </row>
    <row r="1794" spans="1:22" ht="70" customHeight="1">
      <c r="A1794" s="20" t="s">
        <v>5451</v>
      </c>
      <c r="B1794" s="2" t="s">
        <v>1476</v>
      </c>
      <c r="C1794" s="2" t="s">
        <v>2065</v>
      </c>
      <c r="D1794" s="2" t="s">
        <v>1478</v>
      </c>
      <c r="E1794" s="2" t="s">
        <v>2049</v>
      </c>
      <c r="F1794" s="14">
        <v>1137</v>
      </c>
      <c r="G1794" s="22">
        <v>33</v>
      </c>
      <c r="H1794" s="25">
        <v>36.119999999999997</v>
      </c>
      <c r="I1794" s="5">
        <v>0.48170000000000002</v>
      </c>
      <c r="J1794" s="2" t="s">
        <v>23</v>
      </c>
      <c r="K1794" s="2" t="s">
        <v>162</v>
      </c>
      <c r="L1794" s="2" t="s">
        <v>25</v>
      </c>
      <c r="M1794" s="2" t="s">
        <v>117</v>
      </c>
      <c r="N1794" s="2" t="s">
        <v>50</v>
      </c>
      <c r="O1794" s="2">
        <v>190</v>
      </c>
      <c r="P1794" s="2" t="s">
        <v>28</v>
      </c>
      <c r="Q1794" s="2" t="s">
        <v>29</v>
      </c>
      <c r="R1794" t="str">
        <f>LEFT(E1794,3)</f>
        <v>110</v>
      </c>
      <c r="S1794" t="str">
        <f>RIGHT(LEFT(E1794,6),2)</f>
        <v>11</v>
      </c>
      <c r="T1794" t="str">
        <f>CONCATENATE("Q", INT((S1794+2)/3))</f>
        <v>Q4</v>
      </c>
      <c r="U1794" s="7" t="str">
        <f>CONCATENATE(R1794," ",T1794)</f>
        <v>110 Q4</v>
      </c>
    </row>
    <row r="1795" spans="1:22" ht="70" customHeight="1">
      <c r="A1795" s="20" t="s">
        <v>5452</v>
      </c>
      <c r="B1795" s="2" t="s">
        <v>1476</v>
      </c>
      <c r="C1795" s="2" t="s">
        <v>1446</v>
      </c>
      <c r="D1795" s="2" t="s">
        <v>1478</v>
      </c>
      <c r="E1795" s="2" t="s">
        <v>2049</v>
      </c>
      <c r="F1795" s="14">
        <v>1151</v>
      </c>
      <c r="G1795" s="22">
        <v>31.8</v>
      </c>
      <c r="H1795" s="25">
        <v>37.33</v>
      </c>
      <c r="I1795" s="5">
        <v>0.48709999999999998</v>
      </c>
      <c r="J1795" s="2" t="s">
        <v>23</v>
      </c>
      <c r="K1795" s="2" t="s">
        <v>33</v>
      </c>
      <c r="L1795" s="2" t="s">
        <v>25</v>
      </c>
      <c r="M1795" s="2" t="s">
        <v>117</v>
      </c>
      <c r="N1795" s="2" t="s">
        <v>27</v>
      </c>
      <c r="O1795" s="2">
        <v>200</v>
      </c>
      <c r="P1795" s="2" t="s">
        <v>28</v>
      </c>
      <c r="Q1795" s="2" t="s">
        <v>29</v>
      </c>
      <c r="R1795" t="str">
        <f>LEFT(E1795,3)</f>
        <v>110</v>
      </c>
      <c r="S1795" t="str">
        <f>RIGHT(LEFT(E1795,6),2)</f>
        <v>11</v>
      </c>
      <c r="T1795" t="str">
        <f>CONCATENATE("Q", INT((S1795+2)/3))</f>
        <v>Q4</v>
      </c>
      <c r="U1795" s="7" t="str">
        <f>CONCATENATE(R1795," ",T1795)</f>
        <v>110 Q4</v>
      </c>
    </row>
    <row r="1796" spans="1:22" ht="70" customHeight="1">
      <c r="A1796" s="20" t="s">
        <v>5453</v>
      </c>
      <c r="B1796" s="2" t="s">
        <v>203</v>
      </c>
      <c r="C1796" s="2" t="s">
        <v>2066</v>
      </c>
      <c r="D1796" s="2" t="s">
        <v>205</v>
      </c>
      <c r="E1796" s="2" t="s">
        <v>2049</v>
      </c>
      <c r="F1796" s="14">
        <v>1180</v>
      </c>
      <c r="G1796" s="22">
        <v>28.3</v>
      </c>
      <c r="H1796" s="25">
        <v>43.71</v>
      </c>
      <c r="I1796" s="5">
        <v>0.49840000000000001</v>
      </c>
      <c r="J1796" s="2" t="s">
        <v>23</v>
      </c>
      <c r="K1796" s="2" t="s">
        <v>270</v>
      </c>
      <c r="L1796" s="2" t="s">
        <v>25</v>
      </c>
      <c r="M1796" s="2" t="s">
        <v>26</v>
      </c>
      <c r="N1796" s="2" t="s">
        <v>27</v>
      </c>
      <c r="O1796" s="2">
        <v>150</v>
      </c>
      <c r="P1796" s="2" t="s">
        <v>113</v>
      </c>
      <c r="Q1796" s="2" t="s">
        <v>29</v>
      </c>
      <c r="R1796" t="str">
        <f>LEFT(E1796,3)</f>
        <v>110</v>
      </c>
      <c r="S1796" t="str">
        <f>RIGHT(LEFT(E1796,6),2)</f>
        <v>11</v>
      </c>
      <c r="T1796" t="str">
        <f>CONCATENATE("Q", INT((S1796+2)/3))</f>
        <v>Q4</v>
      </c>
      <c r="U1796" s="7" t="str">
        <f>CONCATENATE(R1796," ",T1796)</f>
        <v>110 Q4</v>
      </c>
    </row>
    <row r="1797" spans="1:22" ht="70" customHeight="1">
      <c r="A1797" s="20" t="s">
        <v>5454</v>
      </c>
      <c r="B1797" s="2" t="s">
        <v>214</v>
      </c>
      <c r="C1797" s="2" t="s">
        <v>2067</v>
      </c>
      <c r="D1797" s="2" t="s">
        <v>160</v>
      </c>
      <c r="E1797" s="2" t="s">
        <v>2049</v>
      </c>
      <c r="F1797" s="14">
        <v>1208</v>
      </c>
      <c r="G1797" s="22">
        <v>26.4</v>
      </c>
      <c r="H1797" s="25">
        <v>46.24</v>
      </c>
      <c r="I1797" s="5">
        <v>0.50090000000000001</v>
      </c>
      <c r="J1797" s="2" t="s">
        <v>23</v>
      </c>
      <c r="K1797" s="2" t="s">
        <v>175</v>
      </c>
      <c r="L1797" s="2" t="s">
        <v>25</v>
      </c>
      <c r="M1797" s="2" t="s">
        <v>26</v>
      </c>
      <c r="N1797" s="2" t="s">
        <v>27</v>
      </c>
      <c r="O1797" s="2">
        <v>200</v>
      </c>
      <c r="P1797" s="2" t="s">
        <v>28</v>
      </c>
      <c r="Q1797" s="2" t="s">
        <v>29</v>
      </c>
      <c r="R1797" t="str">
        <f>LEFT(E1797,3)</f>
        <v>110</v>
      </c>
      <c r="S1797" t="str">
        <f>RIGHT(LEFT(E1797,6),2)</f>
        <v>11</v>
      </c>
      <c r="T1797" t="str">
        <f>CONCATENATE("Q", INT((S1797+2)/3))</f>
        <v>Q4</v>
      </c>
      <c r="U1797" s="7" t="str">
        <f>CONCATENATE(R1797," ",T1797)</f>
        <v>110 Q4</v>
      </c>
    </row>
    <row r="1798" spans="1:22" ht="70" customHeight="1">
      <c r="A1798" s="20" t="s">
        <v>5455</v>
      </c>
      <c r="B1798" s="2" t="s">
        <v>114</v>
      </c>
      <c r="C1798" s="2" t="s">
        <v>2068</v>
      </c>
      <c r="D1798" s="2" t="s">
        <v>116</v>
      </c>
      <c r="E1798" s="2" t="s">
        <v>2049</v>
      </c>
      <c r="F1798" s="14">
        <v>1538</v>
      </c>
      <c r="G1798" s="22">
        <v>42.2</v>
      </c>
      <c r="H1798" s="25">
        <v>42.8</v>
      </c>
      <c r="I1798" s="5">
        <v>0.45600000000000002</v>
      </c>
      <c r="J1798" s="2" t="s">
        <v>23</v>
      </c>
      <c r="K1798" s="2" t="s">
        <v>227</v>
      </c>
      <c r="L1798" s="2" t="s">
        <v>25</v>
      </c>
      <c r="M1798" s="2" t="s">
        <v>117</v>
      </c>
      <c r="N1798" s="2" t="s">
        <v>27</v>
      </c>
      <c r="O1798" s="2">
        <v>210</v>
      </c>
      <c r="P1798" s="2" t="s">
        <v>28</v>
      </c>
      <c r="Q1798" s="2" t="s">
        <v>29</v>
      </c>
      <c r="R1798" t="str">
        <f>LEFT(E1798,3)</f>
        <v>110</v>
      </c>
      <c r="S1798" t="str">
        <f>RIGHT(LEFT(E1798,6),2)</f>
        <v>11</v>
      </c>
      <c r="T1798" t="str">
        <f>CONCATENATE("Q", INT((S1798+2)/3))</f>
        <v>Q4</v>
      </c>
      <c r="U1798" s="7" t="str">
        <f>CONCATENATE(R1798," ",T1798)</f>
        <v>110 Q4</v>
      </c>
    </row>
    <row r="1799" spans="1:22" ht="70" customHeight="1">
      <c r="A1799" s="20" t="s">
        <v>5456</v>
      </c>
      <c r="B1799" s="2" t="s">
        <v>137</v>
      </c>
      <c r="C1799" s="2" t="s">
        <v>2069</v>
      </c>
      <c r="D1799" s="2" t="s">
        <v>139</v>
      </c>
      <c r="E1799" s="2" t="s">
        <v>2049</v>
      </c>
      <c r="F1799" s="14">
        <v>1000</v>
      </c>
      <c r="G1799" s="22">
        <v>31</v>
      </c>
      <c r="H1799" s="25">
        <v>37.64</v>
      </c>
      <c r="I1799" s="5">
        <v>0.45390000000000003</v>
      </c>
      <c r="J1799" s="2" t="s">
        <v>23</v>
      </c>
      <c r="K1799" s="2" t="s">
        <v>33</v>
      </c>
      <c r="L1799" s="2" t="s">
        <v>25</v>
      </c>
      <c r="M1799" s="2" t="s">
        <v>26</v>
      </c>
      <c r="N1799" s="2" t="s">
        <v>112</v>
      </c>
      <c r="O1799" s="2">
        <v>119</v>
      </c>
      <c r="P1799" s="2" t="s">
        <v>28</v>
      </c>
      <c r="Q1799" s="2" t="s">
        <v>29</v>
      </c>
      <c r="R1799" t="str">
        <f>LEFT(E1799,3)</f>
        <v>110</v>
      </c>
      <c r="S1799" t="str">
        <f>RIGHT(LEFT(E1799,6),2)</f>
        <v>11</v>
      </c>
      <c r="T1799" t="str">
        <f>CONCATENATE("Q", INT((S1799+2)/3))</f>
        <v>Q4</v>
      </c>
      <c r="U1799" s="7" t="str">
        <f>CONCATENATE(R1799," ",T1799)</f>
        <v>110 Q4</v>
      </c>
    </row>
    <row r="1800" spans="1:22" ht="70" customHeight="1">
      <c r="A1800" s="20" t="s">
        <v>5457</v>
      </c>
      <c r="B1800" s="2" t="s">
        <v>137</v>
      </c>
      <c r="C1800" s="2" t="s">
        <v>1545</v>
      </c>
      <c r="D1800" s="2" t="s">
        <v>139</v>
      </c>
      <c r="E1800" s="2" t="s">
        <v>2049</v>
      </c>
      <c r="F1800" s="14">
        <v>1110</v>
      </c>
      <c r="G1800" s="22">
        <v>29.9</v>
      </c>
      <c r="H1800" s="25">
        <v>42.12</v>
      </c>
      <c r="I1800" s="5">
        <v>0.48970000000000002</v>
      </c>
      <c r="J1800" s="2" t="s">
        <v>23</v>
      </c>
      <c r="K1800" s="2" t="s">
        <v>24</v>
      </c>
      <c r="L1800" s="2" t="s">
        <v>25</v>
      </c>
      <c r="M1800" s="2" t="s">
        <v>26</v>
      </c>
      <c r="N1800" s="2" t="s">
        <v>112</v>
      </c>
      <c r="O1800" s="2">
        <v>128</v>
      </c>
      <c r="P1800" s="2" t="s">
        <v>28</v>
      </c>
      <c r="Q1800" s="2" t="s">
        <v>29</v>
      </c>
      <c r="R1800" t="str">
        <f>LEFT(E1800,3)</f>
        <v>110</v>
      </c>
      <c r="S1800" t="str">
        <f>RIGHT(LEFT(E1800,6),2)</f>
        <v>11</v>
      </c>
      <c r="T1800" t="str">
        <f>CONCATENATE("Q", INT((S1800+2)/3))</f>
        <v>Q4</v>
      </c>
      <c r="U1800" s="7" t="str">
        <f>CONCATENATE(R1800," ",T1800)</f>
        <v>110 Q4</v>
      </c>
    </row>
    <row r="1801" spans="1:22" ht="70" customHeight="1">
      <c r="A1801" s="20" t="s">
        <v>5458</v>
      </c>
      <c r="B1801" s="2" t="s">
        <v>137</v>
      </c>
      <c r="C1801" s="2" t="s">
        <v>159</v>
      </c>
      <c r="D1801" s="2" t="s">
        <v>139</v>
      </c>
      <c r="E1801" s="2" t="s">
        <v>2049</v>
      </c>
      <c r="F1801" s="14">
        <v>1125</v>
      </c>
      <c r="G1801" s="22">
        <v>29.7</v>
      </c>
      <c r="H1801" s="25">
        <v>42.12</v>
      </c>
      <c r="I1801" s="5">
        <v>0.48970000000000002</v>
      </c>
      <c r="J1801" s="2" t="s">
        <v>23</v>
      </c>
      <c r="K1801" s="2" t="s">
        <v>33</v>
      </c>
      <c r="L1801" s="2" t="s">
        <v>25</v>
      </c>
      <c r="M1801" s="2" t="s">
        <v>26</v>
      </c>
      <c r="N1801" s="2" t="s">
        <v>112</v>
      </c>
      <c r="O1801" s="2">
        <v>148</v>
      </c>
      <c r="P1801" s="2" t="s">
        <v>28</v>
      </c>
      <c r="Q1801" s="2" t="s">
        <v>29</v>
      </c>
      <c r="R1801" t="str">
        <f>LEFT(E1801,3)</f>
        <v>110</v>
      </c>
      <c r="S1801" t="str">
        <f>RIGHT(LEFT(E1801,6),2)</f>
        <v>11</v>
      </c>
      <c r="T1801" t="str">
        <f>CONCATENATE("Q", INT((S1801+2)/3))</f>
        <v>Q4</v>
      </c>
      <c r="U1801" s="7" t="str">
        <f>CONCATENATE(R1801," ",T1801)</f>
        <v>110 Q4</v>
      </c>
    </row>
    <row r="1802" spans="1:22" ht="70" customHeight="1">
      <c r="A1802" s="20" t="s">
        <v>5174</v>
      </c>
      <c r="B1802" s="2" t="s">
        <v>19</v>
      </c>
      <c r="C1802" s="2" t="s">
        <v>1906</v>
      </c>
      <c r="D1802" s="2" t="s">
        <v>21</v>
      </c>
      <c r="E1802" s="2" t="s">
        <v>1901</v>
      </c>
      <c r="F1802" s="14">
        <v>1978</v>
      </c>
      <c r="G1802" s="22">
        <v>31.7</v>
      </c>
      <c r="H1802" s="25">
        <v>64.77</v>
      </c>
      <c r="I1802" s="5">
        <v>0.54269999999999996</v>
      </c>
      <c r="J1802" s="2" t="s">
        <v>23</v>
      </c>
      <c r="K1802" s="2" t="s">
        <v>262</v>
      </c>
      <c r="L1802" s="2" t="s">
        <v>25</v>
      </c>
      <c r="M1802" s="2" t="s">
        <v>26</v>
      </c>
      <c r="N1802" s="2" t="s">
        <v>453</v>
      </c>
      <c r="O1802" s="2">
        <v>175</v>
      </c>
      <c r="P1802" s="2" t="s">
        <v>454</v>
      </c>
      <c r="Q1802" s="2" t="s">
        <v>29</v>
      </c>
      <c r="R1802" t="str">
        <f>LEFT(E1802,3)</f>
        <v>110</v>
      </c>
      <c r="S1802" t="str">
        <f>RIGHT(LEFT(E1802,6),2)</f>
        <v>11</v>
      </c>
      <c r="T1802" t="str">
        <f>CONCATENATE("Q", INT((S1802+2)/3))</f>
        <v>Q4</v>
      </c>
      <c r="U1802" s="7" t="str">
        <f>CONCATENATE(R1802," ",T1802)</f>
        <v>110 Q4</v>
      </c>
      <c r="V1802" s="28" t="s">
        <v>7331</v>
      </c>
    </row>
    <row r="1803" spans="1:22" ht="70" customHeight="1">
      <c r="A1803" s="20" t="s">
        <v>5460</v>
      </c>
      <c r="B1803" s="2" t="s">
        <v>124</v>
      </c>
      <c r="C1803" s="2" t="s">
        <v>2073</v>
      </c>
      <c r="D1803" s="2" t="s">
        <v>126</v>
      </c>
      <c r="E1803" s="2" t="s">
        <v>2072</v>
      </c>
      <c r="F1803" s="14">
        <v>1550</v>
      </c>
      <c r="G1803" s="22">
        <v>38.1</v>
      </c>
      <c r="H1803" s="25">
        <v>45.33</v>
      </c>
      <c r="I1803" s="5">
        <v>0.48259999999999997</v>
      </c>
      <c r="J1803" s="2" t="s">
        <v>23</v>
      </c>
      <c r="K1803" s="2" t="s">
        <v>257</v>
      </c>
      <c r="L1803" s="2" t="s">
        <v>25</v>
      </c>
      <c r="M1803" s="2" t="s">
        <v>26</v>
      </c>
      <c r="N1803" s="2" t="s">
        <v>27</v>
      </c>
      <c r="O1803" s="2">
        <v>170</v>
      </c>
      <c r="P1803" s="2" t="s">
        <v>28</v>
      </c>
      <c r="Q1803" s="2" t="s">
        <v>29</v>
      </c>
      <c r="R1803" t="str">
        <f>LEFT(E1803,3)</f>
        <v>110</v>
      </c>
      <c r="S1803" t="str">
        <f>RIGHT(LEFT(E1803,6),2)</f>
        <v>11</v>
      </c>
      <c r="T1803" t="str">
        <f>CONCATENATE("Q", INT((S1803+2)/3))</f>
        <v>Q4</v>
      </c>
      <c r="U1803" s="7" t="str">
        <f>CONCATENATE(R1803," ",T1803)</f>
        <v>110 Q4</v>
      </c>
    </row>
    <row r="1804" spans="1:22" ht="70" customHeight="1">
      <c r="A1804" s="20" t="s">
        <v>7095</v>
      </c>
      <c r="B1804" s="2" t="s">
        <v>3488</v>
      </c>
      <c r="C1804" s="2" t="s">
        <v>1906</v>
      </c>
      <c r="D1804" s="2" t="s">
        <v>44</v>
      </c>
      <c r="E1804" s="2" t="s">
        <v>3489</v>
      </c>
      <c r="F1804" s="14">
        <v>1978</v>
      </c>
      <c r="G1804" s="22">
        <v>35.6</v>
      </c>
      <c r="H1804" s="25">
        <v>55.51</v>
      </c>
      <c r="I1804" s="5">
        <v>0.55520000000000003</v>
      </c>
      <c r="J1804" s="2" t="s">
        <v>23</v>
      </c>
      <c r="K1804" s="2" t="s">
        <v>483</v>
      </c>
      <c r="L1804" s="2" t="s">
        <v>222</v>
      </c>
      <c r="M1804" s="2" t="s">
        <v>223</v>
      </c>
      <c r="N1804" s="8"/>
      <c r="O1804" s="8"/>
      <c r="P1804" s="2" t="s">
        <v>28</v>
      </c>
      <c r="Q1804" s="2" t="s">
        <v>29</v>
      </c>
      <c r="R1804" t="str">
        <f>LEFT(E1804,3)</f>
        <v>111</v>
      </c>
      <c r="S1804" t="str">
        <f>RIGHT(LEFT(E1804,6),2)</f>
        <v>02</v>
      </c>
      <c r="T1804" t="str">
        <f>CONCATENATE("Q", INT((S1804+2)/3))</f>
        <v>Q1</v>
      </c>
      <c r="U1804" s="7" t="str">
        <f>CONCATENATE(R1804," ",T1804)</f>
        <v>111 Q1</v>
      </c>
      <c r="V1804" s="28" t="s">
        <v>7331</v>
      </c>
    </row>
    <row r="1805" spans="1:22" ht="70" customHeight="1">
      <c r="A1805" s="20" t="s">
        <v>5462</v>
      </c>
      <c r="B1805" s="2" t="s">
        <v>19</v>
      </c>
      <c r="C1805" s="2" t="s">
        <v>1862</v>
      </c>
      <c r="D1805" s="2" t="s">
        <v>21</v>
      </c>
      <c r="E1805" s="2" t="s">
        <v>2072</v>
      </c>
      <c r="F1805" s="14">
        <v>1428</v>
      </c>
      <c r="G1805" s="22">
        <v>26</v>
      </c>
      <c r="H1805" s="25">
        <v>55.46</v>
      </c>
      <c r="I1805" s="5">
        <v>0.43690000000000001</v>
      </c>
      <c r="J1805" s="2" t="s">
        <v>23</v>
      </c>
      <c r="K1805" s="2" t="s">
        <v>168</v>
      </c>
      <c r="L1805" s="2" t="s">
        <v>25</v>
      </c>
      <c r="M1805" s="2" t="s">
        <v>94</v>
      </c>
      <c r="N1805" s="2" t="s">
        <v>27</v>
      </c>
      <c r="O1805" s="2">
        <v>395</v>
      </c>
      <c r="P1805" s="2" t="s">
        <v>28</v>
      </c>
      <c r="Q1805" s="2" t="s">
        <v>29</v>
      </c>
      <c r="R1805" t="str">
        <f>LEFT(E1805,3)</f>
        <v>110</v>
      </c>
      <c r="S1805" t="str">
        <f>RIGHT(LEFT(E1805,6),2)</f>
        <v>11</v>
      </c>
      <c r="T1805" t="str">
        <f>CONCATENATE("Q", INT((S1805+2)/3))</f>
        <v>Q4</v>
      </c>
      <c r="U1805" s="7" t="str">
        <f>CONCATENATE(R1805," ",T1805)</f>
        <v>110 Q4</v>
      </c>
    </row>
    <row r="1806" spans="1:22" ht="70" customHeight="1">
      <c r="A1806" s="20" t="s">
        <v>5463</v>
      </c>
      <c r="B1806" s="2" t="s">
        <v>1453</v>
      </c>
      <c r="C1806" s="2" t="s">
        <v>2074</v>
      </c>
      <c r="D1806" s="2" t="s">
        <v>1455</v>
      </c>
      <c r="E1806" s="2" t="s">
        <v>2072</v>
      </c>
      <c r="F1806" s="14">
        <v>768</v>
      </c>
      <c r="G1806" s="22">
        <v>23.1</v>
      </c>
      <c r="H1806" s="25">
        <v>35.18</v>
      </c>
      <c r="I1806" s="5">
        <v>0.45850000000000002</v>
      </c>
      <c r="J1806" s="2" t="s">
        <v>23</v>
      </c>
      <c r="K1806" s="2" t="s">
        <v>1764</v>
      </c>
      <c r="L1806" s="2" t="s">
        <v>25</v>
      </c>
      <c r="M1806" s="2" t="s">
        <v>26</v>
      </c>
      <c r="N1806" s="2" t="s">
        <v>453</v>
      </c>
      <c r="O1806" s="2">
        <v>155</v>
      </c>
      <c r="P1806" s="2" t="s">
        <v>113</v>
      </c>
      <c r="Q1806" s="2" t="s">
        <v>29</v>
      </c>
      <c r="R1806" t="str">
        <f>LEFT(E1806,3)</f>
        <v>110</v>
      </c>
      <c r="S1806" t="str">
        <f>RIGHT(LEFT(E1806,6),2)</f>
        <v>11</v>
      </c>
      <c r="T1806" t="str">
        <f>CONCATENATE("Q", INT((S1806+2)/3))</f>
        <v>Q4</v>
      </c>
      <c r="U1806" s="7" t="str">
        <f>CONCATENATE(R1806," ",T1806)</f>
        <v>110 Q4</v>
      </c>
    </row>
    <row r="1807" spans="1:22" ht="70" customHeight="1">
      <c r="A1807" s="20" t="s">
        <v>5464</v>
      </c>
      <c r="B1807" s="2" t="s">
        <v>1453</v>
      </c>
      <c r="C1807" s="2" t="s">
        <v>2075</v>
      </c>
      <c r="D1807" s="2" t="s">
        <v>1455</v>
      </c>
      <c r="E1807" s="2" t="s">
        <v>2072</v>
      </c>
      <c r="F1807" s="14">
        <v>795</v>
      </c>
      <c r="G1807" s="22">
        <v>24.5</v>
      </c>
      <c r="H1807" s="25">
        <v>34.75</v>
      </c>
      <c r="I1807" s="5">
        <v>0.45750000000000002</v>
      </c>
      <c r="J1807" s="2" t="s">
        <v>23</v>
      </c>
      <c r="K1807" s="2" t="s">
        <v>1581</v>
      </c>
      <c r="L1807" s="2" t="s">
        <v>25</v>
      </c>
      <c r="M1807" s="2" t="s">
        <v>26</v>
      </c>
      <c r="N1807" s="2" t="s">
        <v>453</v>
      </c>
      <c r="O1807" s="2">
        <v>155</v>
      </c>
      <c r="P1807" s="2" t="s">
        <v>113</v>
      </c>
      <c r="Q1807" s="2" t="s">
        <v>29</v>
      </c>
      <c r="R1807" t="str">
        <f>LEFT(E1807,3)</f>
        <v>110</v>
      </c>
      <c r="S1807" t="str">
        <f>RIGHT(LEFT(E1807,6),2)</f>
        <v>11</v>
      </c>
      <c r="T1807" t="str">
        <f>CONCATENATE("Q", INT((S1807+2)/3))</f>
        <v>Q4</v>
      </c>
      <c r="U1807" s="7" t="str">
        <f>CONCATENATE(R1807," ",T1807)</f>
        <v>110 Q4</v>
      </c>
    </row>
    <row r="1808" spans="1:22" ht="70" customHeight="1">
      <c r="A1808" s="20" t="s">
        <v>5465</v>
      </c>
      <c r="B1808" s="2" t="s">
        <v>1453</v>
      </c>
      <c r="C1808" s="2" t="s">
        <v>2076</v>
      </c>
      <c r="D1808" s="2" t="s">
        <v>1455</v>
      </c>
      <c r="E1808" s="2" t="s">
        <v>2072</v>
      </c>
      <c r="F1808" s="14">
        <v>832</v>
      </c>
      <c r="G1808" s="22">
        <v>24.2</v>
      </c>
      <c r="H1808" s="25">
        <v>36.58</v>
      </c>
      <c r="I1808" s="5">
        <v>0.45169999999999999</v>
      </c>
      <c r="J1808" s="2" t="s">
        <v>23</v>
      </c>
      <c r="K1808" s="2" t="s">
        <v>1585</v>
      </c>
      <c r="L1808" s="2" t="s">
        <v>25</v>
      </c>
      <c r="M1808" s="2" t="s">
        <v>26</v>
      </c>
      <c r="N1808" s="2" t="s">
        <v>453</v>
      </c>
      <c r="O1808" s="2">
        <v>155</v>
      </c>
      <c r="P1808" s="2" t="s">
        <v>113</v>
      </c>
      <c r="Q1808" s="2" t="s">
        <v>29</v>
      </c>
      <c r="R1808" t="str">
        <f>LEFT(E1808,3)</f>
        <v>110</v>
      </c>
      <c r="S1808" t="str">
        <f>RIGHT(LEFT(E1808,6),2)</f>
        <v>11</v>
      </c>
      <c r="T1808" t="str">
        <f>CONCATENATE("Q", INT((S1808+2)/3))</f>
        <v>Q4</v>
      </c>
      <c r="U1808" s="7" t="str">
        <f>CONCATENATE(R1808," ",T1808)</f>
        <v>110 Q4</v>
      </c>
    </row>
    <row r="1809" spans="1:21" ht="70" customHeight="1">
      <c r="A1809" s="20" t="s">
        <v>5466</v>
      </c>
      <c r="B1809" s="2" t="s">
        <v>1453</v>
      </c>
      <c r="C1809" s="2" t="s">
        <v>2077</v>
      </c>
      <c r="D1809" s="2" t="s">
        <v>1455</v>
      </c>
      <c r="E1809" s="2" t="s">
        <v>2072</v>
      </c>
      <c r="F1809" s="14">
        <v>735</v>
      </c>
      <c r="G1809" s="22">
        <v>23.6</v>
      </c>
      <c r="H1809" s="25">
        <v>33.21</v>
      </c>
      <c r="I1809" s="5">
        <v>0.43330000000000002</v>
      </c>
      <c r="J1809" s="2" t="s">
        <v>23</v>
      </c>
      <c r="K1809" s="2" t="s">
        <v>1459</v>
      </c>
      <c r="L1809" s="2" t="s">
        <v>25</v>
      </c>
      <c r="M1809" s="2" t="s">
        <v>26</v>
      </c>
      <c r="N1809" s="2" t="s">
        <v>453</v>
      </c>
      <c r="O1809" s="2">
        <v>155</v>
      </c>
      <c r="P1809" s="2" t="s">
        <v>113</v>
      </c>
      <c r="Q1809" s="2" t="s">
        <v>29</v>
      </c>
      <c r="R1809" t="str">
        <f>LEFT(E1809,3)</f>
        <v>110</v>
      </c>
      <c r="S1809" t="str">
        <f>RIGHT(LEFT(E1809,6),2)</f>
        <v>11</v>
      </c>
      <c r="T1809" t="str">
        <f>CONCATENATE("Q", INT((S1809+2)/3))</f>
        <v>Q4</v>
      </c>
      <c r="U1809" s="7" t="str">
        <f>CONCATENATE(R1809," ",T1809)</f>
        <v>110 Q4</v>
      </c>
    </row>
    <row r="1810" spans="1:21" ht="70" customHeight="1">
      <c r="A1810" s="20" t="s">
        <v>5467</v>
      </c>
      <c r="B1810" s="2" t="s">
        <v>1453</v>
      </c>
      <c r="C1810" s="2" t="s">
        <v>2078</v>
      </c>
      <c r="D1810" s="2" t="s">
        <v>1455</v>
      </c>
      <c r="E1810" s="2" t="s">
        <v>2072</v>
      </c>
      <c r="F1810" s="14">
        <v>705</v>
      </c>
      <c r="G1810" s="22">
        <v>24.6</v>
      </c>
      <c r="H1810" s="25">
        <v>30.97</v>
      </c>
      <c r="I1810" s="5">
        <v>0.42899999999999999</v>
      </c>
      <c r="J1810" s="2" t="s">
        <v>23</v>
      </c>
      <c r="K1810" s="2" t="s">
        <v>1556</v>
      </c>
      <c r="L1810" s="2" t="s">
        <v>25</v>
      </c>
      <c r="M1810" s="2" t="s">
        <v>26</v>
      </c>
      <c r="N1810" s="2" t="s">
        <v>453</v>
      </c>
      <c r="O1810" s="2">
        <v>155</v>
      </c>
      <c r="P1810" s="2" t="s">
        <v>113</v>
      </c>
      <c r="Q1810" s="2" t="s">
        <v>29</v>
      </c>
      <c r="R1810" t="str">
        <f>LEFT(E1810,3)</f>
        <v>110</v>
      </c>
      <c r="S1810" t="str">
        <f>RIGHT(LEFT(E1810,6),2)</f>
        <v>11</v>
      </c>
      <c r="T1810" t="str">
        <f>CONCATENATE("Q", INT((S1810+2)/3))</f>
        <v>Q4</v>
      </c>
      <c r="U1810" s="7" t="str">
        <f>CONCATENATE(R1810," ",T1810)</f>
        <v>110 Q4</v>
      </c>
    </row>
    <row r="1811" spans="1:21" ht="70" customHeight="1">
      <c r="A1811" s="20" t="s">
        <v>5468</v>
      </c>
      <c r="B1811" s="2" t="s">
        <v>1453</v>
      </c>
      <c r="C1811" s="2" t="s">
        <v>2079</v>
      </c>
      <c r="D1811" s="2" t="s">
        <v>1455</v>
      </c>
      <c r="E1811" s="2" t="s">
        <v>2072</v>
      </c>
      <c r="F1811" s="14">
        <v>806</v>
      </c>
      <c r="G1811" s="22">
        <v>23.4</v>
      </c>
      <c r="H1811" s="25">
        <v>35.83</v>
      </c>
      <c r="I1811" s="5">
        <v>0.4461</v>
      </c>
      <c r="J1811" s="2" t="s">
        <v>23</v>
      </c>
      <c r="K1811" s="2" t="s">
        <v>1554</v>
      </c>
      <c r="L1811" s="2" t="s">
        <v>25</v>
      </c>
      <c r="M1811" s="2" t="s">
        <v>26</v>
      </c>
      <c r="N1811" s="2" t="s">
        <v>453</v>
      </c>
      <c r="O1811" s="2">
        <v>170</v>
      </c>
      <c r="P1811" s="2" t="s">
        <v>113</v>
      </c>
      <c r="Q1811" s="2" t="s">
        <v>29</v>
      </c>
      <c r="R1811" t="str">
        <f>LEFT(E1811,3)</f>
        <v>110</v>
      </c>
      <c r="S1811" t="str">
        <f>RIGHT(LEFT(E1811,6),2)</f>
        <v>11</v>
      </c>
      <c r="T1811" t="str">
        <f>CONCATENATE("Q", INT((S1811+2)/3))</f>
        <v>Q4</v>
      </c>
      <c r="U1811" s="7" t="str">
        <f>CONCATENATE(R1811," ",T1811)</f>
        <v>110 Q4</v>
      </c>
    </row>
    <row r="1812" spans="1:21" ht="70" customHeight="1">
      <c r="A1812" s="20" t="s">
        <v>5469</v>
      </c>
      <c r="B1812" s="2" t="s">
        <v>1453</v>
      </c>
      <c r="C1812" s="2" t="s">
        <v>2080</v>
      </c>
      <c r="D1812" s="2" t="s">
        <v>1455</v>
      </c>
      <c r="E1812" s="2" t="s">
        <v>2072</v>
      </c>
      <c r="F1812" s="14">
        <v>720</v>
      </c>
      <c r="G1812" s="22">
        <v>23</v>
      </c>
      <c r="H1812" s="25">
        <v>33.21</v>
      </c>
      <c r="I1812" s="5">
        <v>0.43330000000000002</v>
      </c>
      <c r="J1812" s="2" t="s">
        <v>23</v>
      </c>
      <c r="K1812" s="2" t="s">
        <v>1488</v>
      </c>
      <c r="L1812" s="2" t="s">
        <v>25</v>
      </c>
      <c r="M1812" s="2" t="s">
        <v>26</v>
      </c>
      <c r="N1812" s="2" t="s">
        <v>453</v>
      </c>
      <c r="O1812" s="2">
        <v>155</v>
      </c>
      <c r="P1812" s="2" t="s">
        <v>113</v>
      </c>
      <c r="Q1812" s="2" t="s">
        <v>29</v>
      </c>
      <c r="R1812" t="str">
        <f>LEFT(E1812,3)</f>
        <v>110</v>
      </c>
      <c r="S1812" t="str">
        <f>RIGHT(LEFT(E1812,6),2)</f>
        <v>11</v>
      </c>
      <c r="T1812" t="str">
        <f>CONCATENATE("Q", INT((S1812+2)/3))</f>
        <v>Q4</v>
      </c>
      <c r="U1812" s="7" t="str">
        <f>CONCATENATE(R1812," ",T1812)</f>
        <v>110 Q4</v>
      </c>
    </row>
    <row r="1813" spans="1:21" ht="70" customHeight="1">
      <c r="A1813" s="20" t="s">
        <v>5470</v>
      </c>
      <c r="B1813" s="2" t="s">
        <v>1453</v>
      </c>
      <c r="C1813" s="2" t="s">
        <v>2081</v>
      </c>
      <c r="D1813" s="2" t="s">
        <v>1455</v>
      </c>
      <c r="E1813" s="2" t="s">
        <v>2072</v>
      </c>
      <c r="F1813" s="14">
        <v>679</v>
      </c>
      <c r="G1813" s="22">
        <v>24.1</v>
      </c>
      <c r="H1813" s="25">
        <v>30.42</v>
      </c>
      <c r="I1813" s="5">
        <v>0.40250000000000002</v>
      </c>
      <c r="J1813" s="2" t="s">
        <v>23</v>
      </c>
      <c r="K1813" s="2" t="s">
        <v>1556</v>
      </c>
      <c r="L1813" s="2" t="s">
        <v>25</v>
      </c>
      <c r="M1813" s="2" t="s">
        <v>26</v>
      </c>
      <c r="N1813" s="2" t="s">
        <v>453</v>
      </c>
      <c r="O1813" s="2">
        <v>155</v>
      </c>
      <c r="P1813" s="2" t="s">
        <v>113</v>
      </c>
      <c r="Q1813" s="2" t="s">
        <v>29</v>
      </c>
      <c r="R1813" t="str">
        <f>LEFT(E1813,3)</f>
        <v>110</v>
      </c>
      <c r="S1813" t="str">
        <f>RIGHT(LEFT(E1813,6),2)</f>
        <v>11</v>
      </c>
      <c r="T1813" t="str">
        <f>CONCATENATE("Q", INT((S1813+2)/3))</f>
        <v>Q4</v>
      </c>
      <c r="U1813" s="7" t="str">
        <f>CONCATENATE(R1813," ",T1813)</f>
        <v>110 Q4</v>
      </c>
    </row>
    <row r="1814" spans="1:21" ht="70" customHeight="1">
      <c r="A1814" s="20" t="s">
        <v>5471</v>
      </c>
      <c r="B1814" s="2" t="s">
        <v>1453</v>
      </c>
      <c r="C1814" s="2" t="s">
        <v>2082</v>
      </c>
      <c r="D1814" s="2" t="s">
        <v>1455</v>
      </c>
      <c r="E1814" s="2" t="s">
        <v>2072</v>
      </c>
      <c r="F1814" s="14">
        <v>827</v>
      </c>
      <c r="G1814" s="22">
        <v>26.5</v>
      </c>
      <c r="H1814" s="25">
        <v>33.19</v>
      </c>
      <c r="I1814" s="5">
        <v>0.47239999999999999</v>
      </c>
      <c r="J1814" s="2" t="s">
        <v>23</v>
      </c>
      <c r="K1814" s="2" t="s">
        <v>1459</v>
      </c>
      <c r="L1814" s="2" t="s">
        <v>25</v>
      </c>
      <c r="M1814" s="2" t="s">
        <v>26</v>
      </c>
      <c r="N1814" s="2" t="s">
        <v>112</v>
      </c>
      <c r="O1814" s="2">
        <v>160</v>
      </c>
      <c r="P1814" s="2" t="s">
        <v>28</v>
      </c>
      <c r="Q1814" s="2" t="s">
        <v>29</v>
      </c>
      <c r="R1814" t="str">
        <f>LEFT(E1814,3)</f>
        <v>110</v>
      </c>
      <c r="S1814" t="str">
        <f>RIGHT(LEFT(E1814,6),2)</f>
        <v>11</v>
      </c>
      <c r="T1814" t="str">
        <f>CONCATENATE("Q", INT((S1814+2)/3))</f>
        <v>Q4</v>
      </c>
      <c r="U1814" s="7" t="str">
        <f>CONCATENATE(R1814," ",T1814)</f>
        <v>110 Q4</v>
      </c>
    </row>
    <row r="1815" spans="1:21" ht="70" customHeight="1">
      <c r="A1815" s="20" t="s">
        <v>5472</v>
      </c>
      <c r="B1815" s="2" t="s">
        <v>1453</v>
      </c>
      <c r="C1815" s="2" t="s">
        <v>325</v>
      </c>
      <c r="D1815" s="2" t="s">
        <v>1455</v>
      </c>
      <c r="E1815" s="2" t="s">
        <v>2072</v>
      </c>
      <c r="F1815" s="14">
        <v>1273</v>
      </c>
      <c r="G1815" s="22">
        <v>28.2</v>
      </c>
      <c r="H1815" s="25">
        <v>47.76</v>
      </c>
      <c r="I1815" s="5">
        <v>0.49840000000000001</v>
      </c>
      <c r="J1815" s="2" t="s">
        <v>23</v>
      </c>
      <c r="K1815" s="2" t="s">
        <v>1652</v>
      </c>
      <c r="L1815" s="2" t="s">
        <v>25</v>
      </c>
      <c r="M1815" s="2" t="s">
        <v>26</v>
      </c>
      <c r="N1815" s="2" t="s">
        <v>27</v>
      </c>
      <c r="O1815" s="2">
        <v>170</v>
      </c>
      <c r="P1815" s="2" t="s">
        <v>28</v>
      </c>
      <c r="Q1815" s="2" t="s">
        <v>29</v>
      </c>
      <c r="R1815" t="str">
        <f>LEFT(E1815,3)</f>
        <v>110</v>
      </c>
      <c r="S1815" t="str">
        <f>RIGHT(LEFT(E1815,6),2)</f>
        <v>11</v>
      </c>
      <c r="T1815" t="str">
        <f>CONCATENATE("Q", INT((S1815+2)/3))</f>
        <v>Q4</v>
      </c>
      <c r="U1815" s="7" t="str">
        <f>CONCATENATE(R1815," ",T1815)</f>
        <v>110 Q4</v>
      </c>
    </row>
    <row r="1816" spans="1:21" ht="70" customHeight="1">
      <c r="A1816" s="20" t="s">
        <v>5473</v>
      </c>
      <c r="B1816" s="2" t="s">
        <v>108</v>
      </c>
      <c r="C1816" s="2" t="s">
        <v>2013</v>
      </c>
      <c r="D1816" s="2" t="s">
        <v>110</v>
      </c>
      <c r="E1816" s="2" t="s">
        <v>2072</v>
      </c>
      <c r="F1816" s="14">
        <v>1480</v>
      </c>
      <c r="G1816" s="22">
        <v>32.1</v>
      </c>
      <c r="H1816" s="25">
        <v>53.2</v>
      </c>
      <c r="I1816" s="5">
        <v>0.46550000000000002</v>
      </c>
      <c r="J1816" s="2" t="s">
        <v>23</v>
      </c>
      <c r="K1816" s="2" t="s">
        <v>932</v>
      </c>
      <c r="L1816" s="2" t="s">
        <v>25</v>
      </c>
      <c r="M1816" s="2" t="s">
        <v>26</v>
      </c>
      <c r="N1816" s="2" t="s">
        <v>27</v>
      </c>
      <c r="O1816" s="2">
        <v>210</v>
      </c>
      <c r="P1816" s="2" t="s">
        <v>113</v>
      </c>
      <c r="Q1816" s="2" t="s">
        <v>29</v>
      </c>
      <c r="R1816" t="str">
        <f>LEFT(E1816,3)</f>
        <v>110</v>
      </c>
      <c r="S1816" t="str">
        <f>RIGHT(LEFT(E1816,6),2)</f>
        <v>11</v>
      </c>
      <c r="T1816" t="str">
        <f>CONCATENATE("Q", INT((S1816+2)/3))</f>
        <v>Q4</v>
      </c>
      <c r="U1816" s="7" t="str">
        <f>CONCATENATE(R1816," ",T1816)</f>
        <v>110 Q4</v>
      </c>
    </row>
    <row r="1817" spans="1:21" ht="70" customHeight="1">
      <c r="A1817" s="20" t="s">
        <v>5474</v>
      </c>
      <c r="B1817" s="2" t="s">
        <v>2083</v>
      </c>
      <c r="C1817" s="2" t="s">
        <v>286</v>
      </c>
      <c r="D1817" s="2" t="s">
        <v>44</v>
      </c>
      <c r="E1817" s="2" t="s">
        <v>2072</v>
      </c>
      <c r="F1817" s="14">
        <v>970</v>
      </c>
      <c r="G1817" s="22">
        <v>27</v>
      </c>
      <c r="H1817" s="25">
        <v>38.200000000000003</v>
      </c>
      <c r="I1817" s="5">
        <v>0.44469999999999998</v>
      </c>
      <c r="J1817" s="2" t="s">
        <v>23</v>
      </c>
      <c r="K1817" s="2" t="s">
        <v>49</v>
      </c>
      <c r="L1817" s="2" t="s">
        <v>25</v>
      </c>
      <c r="M1817" s="2" t="s">
        <v>26</v>
      </c>
      <c r="N1817" s="2" t="s">
        <v>46</v>
      </c>
      <c r="O1817" s="2">
        <v>210</v>
      </c>
      <c r="P1817" s="2" t="s">
        <v>28</v>
      </c>
      <c r="Q1817" s="2" t="s">
        <v>29</v>
      </c>
      <c r="R1817" t="str">
        <f>LEFT(E1817,3)</f>
        <v>110</v>
      </c>
      <c r="S1817" t="str">
        <f>RIGHT(LEFT(E1817,6),2)</f>
        <v>11</v>
      </c>
      <c r="T1817" t="str">
        <f>CONCATENATE("Q", INT((S1817+2)/3))</f>
        <v>Q4</v>
      </c>
      <c r="U1817" s="7" t="str">
        <f>CONCATENATE(R1817," ",T1817)</f>
        <v>110 Q4</v>
      </c>
    </row>
    <row r="1818" spans="1:21" ht="70" customHeight="1">
      <c r="A1818" s="20" t="s">
        <v>5475</v>
      </c>
      <c r="B1818" s="2" t="s">
        <v>2084</v>
      </c>
      <c r="C1818" s="2" t="s">
        <v>419</v>
      </c>
      <c r="D1818" s="2" t="s">
        <v>44</v>
      </c>
      <c r="E1818" s="2" t="s">
        <v>2072</v>
      </c>
      <c r="F1818" s="14">
        <v>1404</v>
      </c>
      <c r="G1818" s="22">
        <v>26.2</v>
      </c>
      <c r="H1818" s="25">
        <v>55.55</v>
      </c>
      <c r="I1818" s="5">
        <v>0.50670000000000004</v>
      </c>
      <c r="J1818" s="2" t="s">
        <v>23</v>
      </c>
      <c r="K1818" s="2" t="s">
        <v>180</v>
      </c>
      <c r="L1818" s="2" t="s">
        <v>25</v>
      </c>
      <c r="M1818" s="2" t="s">
        <v>26</v>
      </c>
      <c r="N1818" s="2" t="s">
        <v>41</v>
      </c>
      <c r="O1818" s="2">
        <v>210</v>
      </c>
      <c r="P1818" s="2" t="s">
        <v>28</v>
      </c>
      <c r="Q1818" s="2" t="s">
        <v>29</v>
      </c>
      <c r="R1818" t="str">
        <f>LEFT(E1818,3)</f>
        <v>110</v>
      </c>
      <c r="S1818" t="str">
        <f>RIGHT(LEFT(E1818,6),2)</f>
        <v>11</v>
      </c>
      <c r="T1818" t="str">
        <f>CONCATENATE("Q", INT((S1818+2)/3))</f>
        <v>Q4</v>
      </c>
      <c r="U1818" s="7" t="str">
        <f>CONCATENATE(R1818," ",T1818)</f>
        <v>110 Q4</v>
      </c>
    </row>
    <row r="1819" spans="1:21" ht="70" customHeight="1">
      <c r="A1819" s="20" t="s">
        <v>5476</v>
      </c>
      <c r="B1819" s="2" t="s">
        <v>2085</v>
      </c>
      <c r="C1819" s="2" t="s">
        <v>62</v>
      </c>
      <c r="D1819" s="2" t="s">
        <v>44</v>
      </c>
      <c r="E1819" s="2" t="s">
        <v>2072</v>
      </c>
      <c r="F1819" s="14">
        <v>888</v>
      </c>
      <c r="G1819" s="22">
        <v>26.7</v>
      </c>
      <c r="H1819" s="25">
        <v>35.409999999999997</v>
      </c>
      <c r="I1819" s="5">
        <v>0.4531</v>
      </c>
      <c r="J1819" s="2" t="s">
        <v>23</v>
      </c>
      <c r="K1819" s="2" t="s">
        <v>49</v>
      </c>
      <c r="L1819" s="2" t="s">
        <v>25</v>
      </c>
      <c r="M1819" s="2" t="s">
        <v>26</v>
      </c>
      <c r="N1819" s="2" t="s">
        <v>46</v>
      </c>
      <c r="O1819" s="2">
        <v>210</v>
      </c>
      <c r="P1819" s="2" t="s">
        <v>28</v>
      </c>
      <c r="Q1819" s="2" t="s">
        <v>29</v>
      </c>
      <c r="R1819" t="str">
        <f>LEFT(E1819,3)</f>
        <v>110</v>
      </c>
      <c r="S1819" t="str">
        <f>RIGHT(LEFT(E1819,6),2)</f>
        <v>11</v>
      </c>
      <c r="T1819" t="str">
        <f>CONCATENATE("Q", INT((S1819+2)/3))</f>
        <v>Q4</v>
      </c>
      <c r="U1819" s="7" t="str">
        <f>CONCATENATE(R1819," ",T1819)</f>
        <v>110 Q4</v>
      </c>
    </row>
    <row r="1820" spans="1:21" ht="70" customHeight="1">
      <c r="A1820" s="20" t="s">
        <v>5477</v>
      </c>
      <c r="B1820" s="2" t="s">
        <v>2086</v>
      </c>
      <c r="C1820" s="2" t="s">
        <v>43</v>
      </c>
      <c r="D1820" s="2" t="s">
        <v>44</v>
      </c>
      <c r="E1820" s="2" t="s">
        <v>2072</v>
      </c>
      <c r="F1820" s="14">
        <v>988</v>
      </c>
      <c r="G1820" s="22">
        <v>27.5</v>
      </c>
      <c r="H1820" s="25">
        <v>38.71</v>
      </c>
      <c r="I1820" s="5">
        <v>0.46460000000000001</v>
      </c>
      <c r="J1820" s="2" t="s">
        <v>23</v>
      </c>
      <c r="K1820" s="2" t="s">
        <v>74</v>
      </c>
      <c r="L1820" s="2" t="s">
        <v>25</v>
      </c>
      <c r="M1820" s="2" t="s">
        <v>26</v>
      </c>
      <c r="N1820" s="2" t="s">
        <v>46</v>
      </c>
      <c r="O1820" s="2">
        <v>200</v>
      </c>
      <c r="P1820" s="2" t="s">
        <v>28</v>
      </c>
      <c r="Q1820" s="2" t="s">
        <v>29</v>
      </c>
      <c r="R1820" t="str">
        <f>LEFT(E1820,3)</f>
        <v>110</v>
      </c>
      <c r="S1820" t="str">
        <f>RIGHT(LEFT(E1820,6),2)</f>
        <v>11</v>
      </c>
      <c r="T1820" t="str">
        <f>CONCATENATE("Q", INT((S1820+2)/3))</f>
        <v>Q4</v>
      </c>
      <c r="U1820" s="7" t="str">
        <f>CONCATENATE(R1820," ",T1820)</f>
        <v>110 Q4</v>
      </c>
    </row>
    <row r="1821" spans="1:21" ht="70" customHeight="1">
      <c r="A1821" s="20" t="s">
        <v>5478</v>
      </c>
      <c r="B1821" s="2" t="s">
        <v>1008</v>
      </c>
      <c r="C1821" s="2" t="s">
        <v>38</v>
      </c>
      <c r="D1821" s="2" t="s">
        <v>1009</v>
      </c>
      <c r="E1821" s="2" t="s">
        <v>2072</v>
      </c>
      <c r="F1821" s="14">
        <v>1310</v>
      </c>
      <c r="G1821" s="22">
        <v>38.1</v>
      </c>
      <c r="H1821" s="25">
        <v>34.380000000000003</v>
      </c>
      <c r="I1821" s="5">
        <v>0.60719999999999996</v>
      </c>
      <c r="J1821" s="2" t="s">
        <v>23</v>
      </c>
      <c r="K1821" s="2" t="s">
        <v>2087</v>
      </c>
      <c r="L1821" s="2" t="s">
        <v>25</v>
      </c>
      <c r="M1821" s="2" t="s">
        <v>26</v>
      </c>
      <c r="N1821" s="2" t="s">
        <v>27</v>
      </c>
      <c r="O1821" s="2">
        <v>175</v>
      </c>
      <c r="P1821" s="2" t="s">
        <v>28</v>
      </c>
      <c r="Q1821" s="2" t="s">
        <v>29</v>
      </c>
      <c r="R1821" t="str">
        <f>LEFT(E1821,3)</f>
        <v>110</v>
      </c>
      <c r="S1821" t="str">
        <f>RIGHT(LEFT(E1821,6),2)</f>
        <v>11</v>
      </c>
      <c r="T1821" t="str">
        <f>CONCATENATE("Q", INT((S1821+2)/3))</f>
        <v>Q4</v>
      </c>
      <c r="U1821" s="7" t="str">
        <f>CONCATENATE(R1821," ",T1821)</f>
        <v>110 Q4</v>
      </c>
    </row>
    <row r="1822" spans="1:21" ht="70" customHeight="1">
      <c r="A1822" s="20" t="s">
        <v>5479</v>
      </c>
      <c r="B1822" s="2" t="s">
        <v>1476</v>
      </c>
      <c r="C1822" s="2" t="s">
        <v>1174</v>
      </c>
      <c r="D1822" s="2" t="s">
        <v>1478</v>
      </c>
      <c r="E1822" s="2" t="s">
        <v>2072</v>
      </c>
      <c r="F1822" s="14">
        <v>1185</v>
      </c>
      <c r="G1822" s="22">
        <v>33.299999999999997</v>
      </c>
      <c r="H1822" s="25">
        <v>37.32</v>
      </c>
      <c r="I1822" s="5">
        <v>0.48010000000000003</v>
      </c>
      <c r="J1822" s="2" t="s">
        <v>23</v>
      </c>
      <c r="K1822" s="2" t="s">
        <v>162</v>
      </c>
      <c r="L1822" s="2" t="s">
        <v>25</v>
      </c>
      <c r="M1822" s="2" t="s">
        <v>117</v>
      </c>
      <c r="N1822" s="2" t="s">
        <v>50</v>
      </c>
      <c r="O1822" s="2">
        <v>190</v>
      </c>
      <c r="P1822" s="2" t="s">
        <v>28</v>
      </c>
      <c r="Q1822" s="2" t="s">
        <v>29</v>
      </c>
      <c r="R1822" t="str">
        <f>LEFT(E1822,3)</f>
        <v>110</v>
      </c>
      <c r="S1822" t="str">
        <f>RIGHT(LEFT(E1822,6),2)</f>
        <v>11</v>
      </c>
      <c r="T1822" t="str">
        <f>CONCATENATE("Q", INT((S1822+2)/3))</f>
        <v>Q4</v>
      </c>
      <c r="U1822" s="7" t="str">
        <f>CONCATENATE(R1822," ",T1822)</f>
        <v>110 Q4</v>
      </c>
    </row>
    <row r="1823" spans="1:21" ht="70" customHeight="1">
      <c r="A1823" s="20" t="s">
        <v>5480</v>
      </c>
      <c r="B1823" s="2" t="s">
        <v>1476</v>
      </c>
      <c r="C1823" s="2" t="s">
        <v>1482</v>
      </c>
      <c r="D1823" s="2" t="s">
        <v>1478</v>
      </c>
      <c r="E1823" s="2" t="s">
        <v>2072</v>
      </c>
      <c r="F1823" s="14">
        <v>1130</v>
      </c>
      <c r="G1823" s="22">
        <v>31.6</v>
      </c>
      <c r="H1823" s="25">
        <v>37.19</v>
      </c>
      <c r="I1823" s="5">
        <v>0.48280000000000001</v>
      </c>
      <c r="J1823" s="2" t="s">
        <v>23</v>
      </c>
      <c r="K1823" s="2" t="s">
        <v>24</v>
      </c>
      <c r="L1823" s="2" t="s">
        <v>25</v>
      </c>
      <c r="M1823" s="2" t="s">
        <v>117</v>
      </c>
      <c r="N1823" s="2" t="s">
        <v>27</v>
      </c>
      <c r="O1823" s="2">
        <v>190</v>
      </c>
      <c r="P1823" s="2" t="s">
        <v>28</v>
      </c>
      <c r="Q1823" s="2" t="s">
        <v>29</v>
      </c>
      <c r="R1823" t="str">
        <f>LEFT(E1823,3)</f>
        <v>110</v>
      </c>
      <c r="S1823" t="str">
        <f>RIGHT(LEFT(E1823,6),2)</f>
        <v>11</v>
      </c>
      <c r="T1823" t="str">
        <f>CONCATENATE("Q", INT((S1823+2)/3))</f>
        <v>Q4</v>
      </c>
      <c r="U1823" s="7" t="str">
        <f>CONCATENATE(R1823," ",T1823)</f>
        <v>110 Q4</v>
      </c>
    </row>
    <row r="1824" spans="1:21" ht="70" customHeight="1">
      <c r="A1824" s="20" t="s">
        <v>5481</v>
      </c>
      <c r="B1824" s="2" t="s">
        <v>203</v>
      </c>
      <c r="C1824" s="2" t="s">
        <v>2088</v>
      </c>
      <c r="D1824" s="2" t="s">
        <v>205</v>
      </c>
      <c r="E1824" s="2" t="s">
        <v>2072</v>
      </c>
      <c r="F1824" s="14">
        <v>1298</v>
      </c>
      <c r="G1824" s="22">
        <v>28.8</v>
      </c>
      <c r="H1824" s="25">
        <v>46.78</v>
      </c>
      <c r="I1824" s="5">
        <v>0.50600000000000001</v>
      </c>
      <c r="J1824" s="2" t="s">
        <v>23</v>
      </c>
      <c r="K1824" s="2" t="s">
        <v>208</v>
      </c>
      <c r="L1824" s="2" t="s">
        <v>25</v>
      </c>
      <c r="M1824" s="2" t="s">
        <v>26</v>
      </c>
      <c r="N1824" s="2" t="s">
        <v>27</v>
      </c>
      <c r="O1824" s="2">
        <v>160</v>
      </c>
      <c r="P1824" s="2" t="s">
        <v>113</v>
      </c>
      <c r="Q1824" s="2" t="s">
        <v>29</v>
      </c>
      <c r="R1824" t="str">
        <f>LEFT(E1824,3)</f>
        <v>110</v>
      </c>
      <c r="S1824" t="str">
        <f>RIGHT(LEFT(E1824,6),2)</f>
        <v>11</v>
      </c>
      <c r="T1824" t="str">
        <f>CONCATENATE("Q", INT((S1824+2)/3))</f>
        <v>Q4</v>
      </c>
      <c r="U1824" s="7" t="str">
        <f>CONCATENATE(R1824," ",T1824)</f>
        <v>110 Q4</v>
      </c>
    </row>
    <row r="1825" spans="1:21" ht="70" customHeight="1">
      <c r="A1825" s="20" t="s">
        <v>5482</v>
      </c>
      <c r="B1825" s="2" t="s">
        <v>95</v>
      </c>
      <c r="C1825" s="2" t="s">
        <v>2089</v>
      </c>
      <c r="D1825" s="2" t="s">
        <v>97</v>
      </c>
      <c r="E1825" s="2" t="s">
        <v>2072</v>
      </c>
      <c r="F1825" s="14">
        <v>1038</v>
      </c>
      <c r="G1825" s="22">
        <v>28</v>
      </c>
      <c r="H1825" s="25">
        <v>37.6</v>
      </c>
      <c r="I1825" s="5">
        <v>0.45090000000000002</v>
      </c>
      <c r="J1825" s="2" t="s">
        <v>23</v>
      </c>
      <c r="K1825" s="2" t="s">
        <v>175</v>
      </c>
      <c r="L1825" s="2" t="s">
        <v>25</v>
      </c>
      <c r="M1825" s="2" t="s">
        <v>26</v>
      </c>
      <c r="N1825" s="2" t="s">
        <v>112</v>
      </c>
      <c r="O1825" s="2">
        <v>205</v>
      </c>
      <c r="P1825" s="2" t="s">
        <v>28</v>
      </c>
      <c r="Q1825" s="2" t="s">
        <v>29</v>
      </c>
      <c r="R1825" t="str">
        <f>LEFT(E1825,3)</f>
        <v>110</v>
      </c>
      <c r="S1825" t="str">
        <f>RIGHT(LEFT(E1825,6),2)</f>
        <v>11</v>
      </c>
      <c r="T1825" t="str">
        <f>CONCATENATE("Q", INT((S1825+2)/3))</f>
        <v>Q4</v>
      </c>
      <c r="U1825" s="7" t="str">
        <f>CONCATENATE(R1825," ",T1825)</f>
        <v>110 Q4</v>
      </c>
    </row>
    <row r="1826" spans="1:21" ht="70" customHeight="1">
      <c r="A1826" s="20" t="s">
        <v>5483</v>
      </c>
      <c r="B1826" s="2" t="s">
        <v>1386</v>
      </c>
      <c r="C1826" s="2" t="s">
        <v>2090</v>
      </c>
      <c r="D1826" s="2" t="s">
        <v>1388</v>
      </c>
      <c r="E1826" s="2" t="s">
        <v>2072</v>
      </c>
      <c r="F1826" s="14">
        <v>752</v>
      </c>
      <c r="G1826" s="22">
        <v>20.8</v>
      </c>
      <c r="H1826" s="25">
        <v>34.75</v>
      </c>
      <c r="I1826" s="5">
        <v>0.48820000000000002</v>
      </c>
      <c r="J1826" s="2" t="s">
        <v>23</v>
      </c>
      <c r="K1826" s="2" t="s">
        <v>34</v>
      </c>
      <c r="L1826" s="2" t="s">
        <v>25</v>
      </c>
      <c r="M1826" s="2" t="s">
        <v>26</v>
      </c>
      <c r="N1826" s="2" t="s">
        <v>112</v>
      </c>
      <c r="O1826" s="2">
        <v>185</v>
      </c>
      <c r="P1826" s="2" t="s">
        <v>28</v>
      </c>
      <c r="Q1826" s="2" t="s">
        <v>29</v>
      </c>
      <c r="R1826" t="str">
        <f>LEFT(E1826,3)</f>
        <v>110</v>
      </c>
      <c r="S1826" t="str">
        <f>RIGHT(LEFT(E1826,6),2)</f>
        <v>11</v>
      </c>
      <c r="T1826" t="str">
        <f>CONCATENATE("Q", INT((S1826+2)/3))</f>
        <v>Q4</v>
      </c>
      <c r="U1826" s="7" t="str">
        <f>CONCATENATE(R1826," ",T1826)</f>
        <v>110 Q4</v>
      </c>
    </row>
    <row r="1827" spans="1:21" ht="70" customHeight="1">
      <c r="A1827" s="20" t="s">
        <v>5484</v>
      </c>
      <c r="B1827" s="2" t="s">
        <v>114</v>
      </c>
      <c r="C1827" s="2" t="s">
        <v>2091</v>
      </c>
      <c r="D1827" s="2" t="s">
        <v>116</v>
      </c>
      <c r="E1827" s="2" t="s">
        <v>2072</v>
      </c>
      <c r="F1827" s="14">
        <v>1875</v>
      </c>
      <c r="G1827" s="22">
        <v>42.8</v>
      </c>
      <c r="H1827" s="25">
        <v>49.91</v>
      </c>
      <c r="I1827" s="5">
        <v>0.45989999999999998</v>
      </c>
      <c r="J1827" s="2" t="s">
        <v>23</v>
      </c>
      <c r="K1827" s="2" t="s">
        <v>227</v>
      </c>
      <c r="L1827" s="2" t="s">
        <v>25</v>
      </c>
      <c r="M1827" s="2" t="s">
        <v>117</v>
      </c>
      <c r="N1827" s="2" t="s">
        <v>27</v>
      </c>
      <c r="O1827" s="2">
        <v>225</v>
      </c>
      <c r="P1827" s="2" t="s">
        <v>28</v>
      </c>
      <c r="Q1827" s="2" t="s">
        <v>29</v>
      </c>
      <c r="R1827" t="str">
        <f>LEFT(E1827,3)</f>
        <v>110</v>
      </c>
      <c r="S1827" t="str">
        <f>RIGHT(LEFT(E1827,6),2)</f>
        <v>11</v>
      </c>
      <c r="T1827" t="str">
        <f>CONCATENATE("Q", INT((S1827+2)/3))</f>
        <v>Q4</v>
      </c>
      <c r="U1827" s="7" t="str">
        <f>CONCATENATE(R1827," ",T1827)</f>
        <v>110 Q4</v>
      </c>
    </row>
    <row r="1828" spans="1:21" ht="70" customHeight="1">
      <c r="A1828" s="20" t="s">
        <v>5485</v>
      </c>
      <c r="B1828" s="2" t="s">
        <v>114</v>
      </c>
      <c r="C1828" s="2" t="s">
        <v>1250</v>
      </c>
      <c r="D1828" s="2" t="s">
        <v>116</v>
      </c>
      <c r="E1828" s="2" t="s">
        <v>2072</v>
      </c>
      <c r="F1828" s="14">
        <v>1350</v>
      </c>
      <c r="G1828" s="22">
        <v>43.6</v>
      </c>
      <c r="H1828" s="25">
        <v>37.5</v>
      </c>
      <c r="I1828" s="5">
        <v>0.4345</v>
      </c>
      <c r="J1828" s="2" t="s">
        <v>23</v>
      </c>
      <c r="K1828" s="2" t="s">
        <v>65</v>
      </c>
      <c r="L1828" s="2" t="s">
        <v>25</v>
      </c>
      <c r="M1828" s="2" t="s">
        <v>117</v>
      </c>
      <c r="N1828" s="2" t="s">
        <v>112</v>
      </c>
      <c r="O1828" s="2">
        <v>210</v>
      </c>
      <c r="P1828" s="2" t="s">
        <v>28</v>
      </c>
      <c r="Q1828" s="2" t="s">
        <v>29</v>
      </c>
      <c r="R1828" t="str">
        <f>LEFT(E1828,3)</f>
        <v>110</v>
      </c>
      <c r="S1828" t="str">
        <f>RIGHT(LEFT(E1828,6),2)</f>
        <v>11</v>
      </c>
      <c r="T1828" t="str">
        <f>CONCATENATE("Q", INT((S1828+2)/3))</f>
        <v>Q4</v>
      </c>
      <c r="U1828" s="7" t="str">
        <f>CONCATENATE(R1828," ",T1828)</f>
        <v>110 Q4</v>
      </c>
    </row>
    <row r="1829" spans="1:21" ht="70" customHeight="1">
      <c r="A1829" s="20" t="s">
        <v>5486</v>
      </c>
      <c r="B1829" s="2" t="s">
        <v>140</v>
      </c>
      <c r="C1829" s="2" t="s">
        <v>1058</v>
      </c>
      <c r="D1829" s="2" t="s">
        <v>142</v>
      </c>
      <c r="E1829" s="2" t="s">
        <v>2072</v>
      </c>
      <c r="F1829" s="14">
        <v>1480</v>
      </c>
      <c r="G1829" s="22">
        <v>33.6</v>
      </c>
      <c r="H1829" s="25">
        <v>45.5</v>
      </c>
      <c r="I1829" s="5">
        <v>0.48909999999999998</v>
      </c>
      <c r="J1829" s="2" t="s">
        <v>23</v>
      </c>
      <c r="K1829" s="2" t="s">
        <v>534</v>
      </c>
      <c r="L1829" s="2" t="s">
        <v>25</v>
      </c>
      <c r="M1829" s="2" t="s">
        <v>117</v>
      </c>
      <c r="N1829" s="2" t="s">
        <v>107</v>
      </c>
      <c r="O1829" s="2">
        <v>220</v>
      </c>
      <c r="P1829" s="2" t="s">
        <v>28</v>
      </c>
      <c r="Q1829" s="2" t="s">
        <v>29</v>
      </c>
      <c r="R1829" t="str">
        <f>LEFT(E1829,3)</f>
        <v>110</v>
      </c>
      <c r="S1829" t="str">
        <f>RIGHT(LEFT(E1829,6),2)</f>
        <v>11</v>
      </c>
      <c r="T1829" t="str">
        <f>CONCATENATE("Q", INT((S1829+2)/3))</f>
        <v>Q4</v>
      </c>
      <c r="U1829" s="7" t="str">
        <f>CONCATENATE(R1829," ",T1829)</f>
        <v>110 Q4</v>
      </c>
    </row>
    <row r="1830" spans="1:21" ht="70" customHeight="1">
      <c r="A1830" s="20" t="s">
        <v>5487</v>
      </c>
      <c r="B1830" s="2" t="s">
        <v>1453</v>
      </c>
      <c r="C1830" s="2" t="s">
        <v>2092</v>
      </c>
      <c r="D1830" s="2" t="s">
        <v>1455</v>
      </c>
      <c r="E1830" s="2" t="s">
        <v>2093</v>
      </c>
      <c r="F1830" s="14">
        <v>635</v>
      </c>
      <c r="G1830" s="22">
        <v>23</v>
      </c>
      <c r="H1830" s="25">
        <v>29.11</v>
      </c>
      <c r="I1830" s="5">
        <v>0.44240000000000002</v>
      </c>
      <c r="J1830" s="2" t="s">
        <v>23</v>
      </c>
      <c r="K1830" s="2" t="s">
        <v>1701</v>
      </c>
      <c r="L1830" s="2" t="s">
        <v>25</v>
      </c>
      <c r="M1830" s="2" t="s">
        <v>26</v>
      </c>
      <c r="N1830" s="2" t="s">
        <v>453</v>
      </c>
      <c r="O1830" s="2">
        <v>150</v>
      </c>
      <c r="P1830" s="2" t="s">
        <v>113</v>
      </c>
      <c r="Q1830" s="2" t="s">
        <v>29</v>
      </c>
      <c r="R1830" t="str">
        <f>LEFT(E1830,3)</f>
        <v>110</v>
      </c>
      <c r="S1830" t="str">
        <f>RIGHT(LEFT(E1830,6),2)</f>
        <v>11</v>
      </c>
      <c r="T1830" t="str">
        <f>CONCATENATE("Q", INT((S1830+2)/3))</f>
        <v>Q4</v>
      </c>
      <c r="U1830" s="7" t="str">
        <f>CONCATENATE(R1830," ",T1830)</f>
        <v>110 Q4</v>
      </c>
    </row>
    <row r="1831" spans="1:21" ht="70" customHeight="1">
      <c r="A1831" s="20" t="s">
        <v>5488</v>
      </c>
      <c r="B1831" s="2" t="s">
        <v>1453</v>
      </c>
      <c r="C1831" s="2" t="s">
        <v>2008</v>
      </c>
      <c r="D1831" s="2" t="s">
        <v>1455</v>
      </c>
      <c r="E1831" s="2" t="s">
        <v>2093</v>
      </c>
      <c r="F1831" s="14">
        <v>879</v>
      </c>
      <c r="G1831" s="22">
        <v>26.2</v>
      </c>
      <c r="H1831" s="25">
        <v>36.24</v>
      </c>
      <c r="I1831" s="5">
        <v>0.4476</v>
      </c>
      <c r="J1831" s="2" t="s">
        <v>23</v>
      </c>
      <c r="K1831" s="2" t="s">
        <v>1764</v>
      </c>
      <c r="L1831" s="2" t="s">
        <v>25</v>
      </c>
      <c r="M1831" s="2" t="s">
        <v>26</v>
      </c>
      <c r="N1831" s="2" t="s">
        <v>453</v>
      </c>
      <c r="O1831" s="2">
        <v>155</v>
      </c>
      <c r="P1831" s="2" t="s">
        <v>113</v>
      </c>
      <c r="Q1831" s="2" t="s">
        <v>29</v>
      </c>
      <c r="R1831" t="str">
        <f>LEFT(E1831,3)</f>
        <v>110</v>
      </c>
      <c r="S1831" t="str">
        <f>RIGHT(LEFT(E1831,6),2)</f>
        <v>11</v>
      </c>
      <c r="T1831" t="str">
        <f>CONCATENATE("Q", INT((S1831+2)/3))</f>
        <v>Q4</v>
      </c>
      <c r="U1831" s="7" t="str">
        <f>CONCATENATE(R1831," ",T1831)</f>
        <v>110 Q4</v>
      </c>
    </row>
    <row r="1832" spans="1:21" ht="70" customHeight="1">
      <c r="A1832" s="20" t="s">
        <v>5489</v>
      </c>
      <c r="B1832" s="2" t="s">
        <v>84</v>
      </c>
      <c r="C1832" s="2" t="s">
        <v>2094</v>
      </c>
      <c r="D1832" s="2" t="s">
        <v>86</v>
      </c>
      <c r="E1832" s="2" t="s">
        <v>2093</v>
      </c>
      <c r="F1832" s="14">
        <v>867</v>
      </c>
      <c r="G1832" s="22">
        <v>28.8</v>
      </c>
      <c r="H1832" s="25">
        <v>33.74</v>
      </c>
      <c r="I1832" s="5">
        <v>0.42080000000000001</v>
      </c>
      <c r="J1832" s="2" t="s">
        <v>23</v>
      </c>
      <c r="K1832" s="2" t="s">
        <v>291</v>
      </c>
      <c r="L1832" s="2" t="s">
        <v>25</v>
      </c>
      <c r="M1832" s="2" t="s">
        <v>26</v>
      </c>
      <c r="N1832" s="2" t="s">
        <v>112</v>
      </c>
      <c r="O1832" s="2">
        <v>170</v>
      </c>
      <c r="P1832" s="2" t="s">
        <v>28</v>
      </c>
      <c r="Q1832" s="2" t="s">
        <v>29</v>
      </c>
      <c r="R1832" t="str">
        <f>LEFT(E1832,3)</f>
        <v>110</v>
      </c>
      <c r="S1832" t="str">
        <f>RIGHT(LEFT(E1832,6),2)</f>
        <v>11</v>
      </c>
      <c r="T1832" t="str">
        <f>CONCATENATE("Q", INT((S1832+2)/3))</f>
        <v>Q4</v>
      </c>
      <c r="U1832" s="7" t="str">
        <f>CONCATENATE(R1832," ",T1832)</f>
        <v>110 Q4</v>
      </c>
    </row>
    <row r="1833" spans="1:21" ht="70" customHeight="1">
      <c r="A1833" s="20" t="s">
        <v>5490</v>
      </c>
      <c r="B1833" s="2" t="s">
        <v>84</v>
      </c>
      <c r="C1833" s="2" t="s">
        <v>2095</v>
      </c>
      <c r="D1833" s="2" t="s">
        <v>86</v>
      </c>
      <c r="E1833" s="2" t="s">
        <v>2093</v>
      </c>
      <c r="F1833" s="14">
        <v>1050</v>
      </c>
      <c r="G1833" s="22">
        <v>31.1</v>
      </c>
      <c r="H1833" s="25">
        <v>37.14</v>
      </c>
      <c r="I1833" s="5">
        <v>0.42849999999999999</v>
      </c>
      <c r="J1833" s="2" t="s">
        <v>23</v>
      </c>
      <c r="K1833" s="2" t="s">
        <v>545</v>
      </c>
      <c r="L1833" s="2" t="s">
        <v>25</v>
      </c>
      <c r="M1833" s="2" t="s">
        <v>26</v>
      </c>
      <c r="N1833" s="2" t="s">
        <v>50</v>
      </c>
      <c r="O1833" s="2">
        <v>190</v>
      </c>
      <c r="P1833" s="2" t="s">
        <v>28</v>
      </c>
      <c r="Q1833" s="2" t="s">
        <v>29</v>
      </c>
      <c r="R1833" t="str">
        <f>LEFT(E1833,3)</f>
        <v>110</v>
      </c>
      <c r="S1833" t="str">
        <f>RIGHT(LEFT(E1833,6),2)</f>
        <v>11</v>
      </c>
      <c r="T1833" t="str">
        <f>CONCATENATE("Q", INT((S1833+2)/3))</f>
        <v>Q4</v>
      </c>
      <c r="U1833" s="7" t="str">
        <f>CONCATENATE(R1833," ",T1833)</f>
        <v>110 Q4</v>
      </c>
    </row>
    <row r="1834" spans="1:21" ht="70" customHeight="1">
      <c r="A1834" s="20" t="s">
        <v>5491</v>
      </c>
      <c r="B1834" s="2" t="s">
        <v>1476</v>
      </c>
      <c r="C1834" s="2" t="s">
        <v>1864</v>
      </c>
      <c r="D1834" s="2" t="s">
        <v>1478</v>
      </c>
      <c r="E1834" s="2" t="s">
        <v>2093</v>
      </c>
      <c r="F1834" s="14">
        <v>1637</v>
      </c>
      <c r="G1834" s="22">
        <v>32.4</v>
      </c>
      <c r="H1834" s="25">
        <v>51.79</v>
      </c>
      <c r="I1834" s="5">
        <v>0.50349999999999995</v>
      </c>
      <c r="J1834" s="2" t="s">
        <v>23</v>
      </c>
      <c r="K1834" s="2" t="s">
        <v>175</v>
      </c>
      <c r="L1834" s="2" t="s">
        <v>25</v>
      </c>
      <c r="M1834" s="2" t="s">
        <v>117</v>
      </c>
      <c r="N1834" s="2" t="s">
        <v>41</v>
      </c>
      <c r="O1834" s="2">
        <v>200</v>
      </c>
      <c r="P1834" s="2" t="s">
        <v>28</v>
      </c>
      <c r="Q1834" s="2" t="s">
        <v>29</v>
      </c>
      <c r="R1834" t="str">
        <f>LEFT(E1834,3)</f>
        <v>110</v>
      </c>
      <c r="S1834" t="str">
        <f>RIGHT(LEFT(E1834,6),2)</f>
        <v>11</v>
      </c>
      <c r="T1834" t="str">
        <f>CONCATENATE("Q", INT((S1834+2)/3))</f>
        <v>Q4</v>
      </c>
      <c r="U1834" s="7" t="str">
        <f>CONCATENATE(R1834," ",T1834)</f>
        <v>110 Q4</v>
      </c>
    </row>
    <row r="1835" spans="1:21" ht="70" customHeight="1">
      <c r="A1835" s="20" t="s">
        <v>5492</v>
      </c>
      <c r="B1835" s="2" t="s">
        <v>1476</v>
      </c>
      <c r="C1835" s="2" t="s">
        <v>1848</v>
      </c>
      <c r="D1835" s="2" t="s">
        <v>1478</v>
      </c>
      <c r="E1835" s="2" t="s">
        <v>2093</v>
      </c>
      <c r="F1835" s="14">
        <v>1158</v>
      </c>
      <c r="G1835" s="22">
        <v>32.700000000000003</v>
      </c>
      <c r="H1835" s="25">
        <v>37.32</v>
      </c>
      <c r="I1835" s="5">
        <v>0.48010000000000003</v>
      </c>
      <c r="J1835" s="2" t="s">
        <v>23</v>
      </c>
      <c r="K1835" s="2" t="s">
        <v>168</v>
      </c>
      <c r="L1835" s="2" t="s">
        <v>25</v>
      </c>
      <c r="M1835" s="2" t="s">
        <v>117</v>
      </c>
      <c r="N1835" s="2" t="s">
        <v>50</v>
      </c>
      <c r="O1835" s="2">
        <v>180</v>
      </c>
      <c r="P1835" s="2" t="s">
        <v>28</v>
      </c>
      <c r="Q1835" s="2" t="s">
        <v>29</v>
      </c>
      <c r="R1835" t="str">
        <f>LEFT(E1835,3)</f>
        <v>110</v>
      </c>
      <c r="S1835" t="str">
        <f>RIGHT(LEFT(E1835,6),2)</f>
        <v>11</v>
      </c>
      <c r="T1835" t="str">
        <f>CONCATENATE("Q", INT((S1835+2)/3))</f>
        <v>Q4</v>
      </c>
      <c r="U1835" s="7" t="str">
        <f>CONCATENATE(R1835," ",T1835)</f>
        <v>110 Q4</v>
      </c>
    </row>
    <row r="1836" spans="1:21" ht="70" customHeight="1">
      <c r="A1836" s="20" t="s">
        <v>5493</v>
      </c>
      <c r="B1836" s="2" t="s">
        <v>1453</v>
      </c>
      <c r="C1836" s="2" t="s">
        <v>2096</v>
      </c>
      <c r="D1836" s="2" t="s">
        <v>1455</v>
      </c>
      <c r="E1836" s="2" t="s">
        <v>2097</v>
      </c>
      <c r="F1836" s="14">
        <v>827</v>
      </c>
      <c r="G1836" s="22">
        <v>26.7</v>
      </c>
      <c r="H1836" s="25">
        <v>31.03</v>
      </c>
      <c r="I1836" s="5">
        <v>0.56269999999999998</v>
      </c>
      <c r="J1836" s="2" t="s">
        <v>23</v>
      </c>
      <c r="K1836" s="2" t="s">
        <v>1520</v>
      </c>
      <c r="L1836" s="2" t="s">
        <v>222</v>
      </c>
      <c r="M1836" s="2" t="s">
        <v>223</v>
      </c>
      <c r="N1836" s="2" t="s">
        <v>453</v>
      </c>
      <c r="O1836" s="8"/>
      <c r="P1836" s="2" t="s">
        <v>113</v>
      </c>
      <c r="Q1836" s="2" t="s">
        <v>29</v>
      </c>
      <c r="R1836" t="str">
        <f>LEFT(E1836,3)</f>
        <v>110</v>
      </c>
      <c r="S1836" t="str">
        <f>RIGHT(LEFT(E1836,6),2)</f>
        <v>11</v>
      </c>
      <c r="T1836" t="str">
        <f>CONCATENATE("Q", INT((S1836+2)/3))</f>
        <v>Q4</v>
      </c>
      <c r="U1836" s="7" t="str">
        <f>CONCATENATE(R1836," ",T1836)</f>
        <v>110 Q4</v>
      </c>
    </row>
    <row r="1837" spans="1:21" ht="70" customHeight="1">
      <c r="A1837" s="20" t="s">
        <v>5494</v>
      </c>
      <c r="B1837" s="2" t="s">
        <v>1453</v>
      </c>
      <c r="C1837" s="2" t="s">
        <v>2098</v>
      </c>
      <c r="D1837" s="2" t="s">
        <v>1455</v>
      </c>
      <c r="E1837" s="2" t="s">
        <v>2097</v>
      </c>
      <c r="F1837" s="14">
        <v>682</v>
      </c>
      <c r="G1837" s="22">
        <v>25.7</v>
      </c>
      <c r="H1837" s="25">
        <v>26.52</v>
      </c>
      <c r="I1837" s="5">
        <v>0.55510000000000004</v>
      </c>
      <c r="J1837" s="2" t="s">
        <v>23</v>
      </c>
      <c r="K1837" s="2" t="s">
        <v>1703</v>
      </c>
      <c r="L1837" s="2" t="s">
        <v>222</v>
      </c>
      <c r="M1837" s="2" t="s">
        <v>223</v>
      </c>
      <c r="N1837" s="2" t="s">
        <v>453</v>
      </c>
      <c r="O1837" s="8"/>
      <c r="P1837" s="2" t="s">
        <v>113</v>
      </c>
      <c r="Q1837" s="2" t="s">
        <v>29</v>
      </c>
      <c r="R1837" t="str">
        <f>LEFT(E1837,3)</f>
        <v>110</v>
      </c>
      <c r="S1837" t="str">
        <f>RIGHT(LEFT(E1837,6),2)</f>
        <v>11</v>
      </c>
      <c r="T1837" t="str">
        <f>CONCATENATE("Q", INT((S1837+2)/3))</f>
        <v>Q4</v>
      </c>
      <c r="U1837" s="7" t="str">
        <f>CONCATENATE(R1837," ",T1837)</f>
        <v>110 Q4</v>
      </c>
    </row>
    <row r="1838" spans="1:21" ht="70" customHeight="1">
      <c r="A1838" s="20" t="s">
        <v>5495</v>
      </c>
      <c r="B1838" s="2" t="s">
        <v>102</v>
      </c>
      <c r="C1838" s="2" t="s">
        <v>1542</v>
      </c>
      <c r="D1838" s="2" t="s">
        <v>104</v>
      </c>
      <c r="E1838" s="2" t="s">
        <v>2097</v>
      </c>
      <c r="F1838" s="14">
        <v>1549</v>
      </c>
      <c r="G1838" s="22">
        <v>33.200000000000003</v>
      </c>
      <c r="H1838" s="25">
        <v>48.98</v>
      </c>
      <c r="I1838" s="5">
        <v>0.50839999999999996</v>
      </c>
      <c r="J1838" s="2" t="s">
        <v>23</v>
      </c>
      <c r="K1838" s="2" t="s">
        <v>162</v>
      </c>
      <c r="L1838" s="2" t="s">
        <v>25</v>
      </c>
      <c r="M1838" s="2" t="s">
        <v>26</v>
      </c>
      <c r="N1838" s="2" t="s">
        <v>107</v>
      </c>
      <c r="O1838" s="2">
        <v>205</v>
      </c>
      <c r="P1838" s="2" t="s">
        <v>28</v>
      </c>
      <c r="Q1838" s="2" t="s">
        <v>29</v>
      </c>
      <c r="R1838" t="str">
        <f>LEFT(E1838,3)</f>
        <v>110</v>
      </c>
      <c r="S1838" t="str">
        <f>RIGHT(LEFT(E1838,6),2)</f>
        <v>11</v>
      </c>
      <c r="T1838" t="str">
        <f>CONCATENATE("Q", INT((S1838+2)/3))</f>
        <v>Q4</v>
      </c>
      <c r="U1838" s="7" t="str">
        <f>CONCATENATE(R1838," ",T1838)</f>
        <v>110 Q4</v>
      </c>
    </row>
    <row r="1839" spans="1:21" ht="70" customHeight="1">
      <c r="A1839" s="20" t="s">
        <v>5496</v>
      </c>
      <c r="B1839" s="2" t="s">
        <v>124</v>
      </c>
      <c r="C1839" s="2" t="s">
        <v>2099</v>
      </c>
      <c r="D1839" s="2" t="s">
        <v>126</v>
      </c>
      <c r="E1839" s="2" t="s">
        <v>2097</v>
      </c>
      <c r="F1839" s="14">
        <v>1388</v>
      </c>
      <c r="G1839" s="22">
        <v>37</v>
      </c>
      <c r="H1839" s="25">
        <v>41.79</v>
      </c>
      <c r="I1839" s="5">
        <v>0.47599999999999998</v>
      </c>
      <c r="J1839" s="2" t="s">
        <v>23</v>
      </c>
      <c r="K1839" s="2" t="s">
        <v>1562</v>
      </c>
      <c r="L1839" s="2" t="s">
        <v>25</v>
      </c>
      <c r="M1839" s="2" t="s">
        <v>26</v>
      </c>
      <c r="N1839" s="2" t="s">
        <v>27</v>
      </c>
      <c r="O1839" s="2">
        <v>180</v>
      </c>
      <c r="P1839" s="2" t="s">
        <v>28</v>
      </c>
      <c r="Q1839" s="2" t="s">
        <v>29</v>
      </c>
      <c r="R1839" t="str">
        <f>LEFT(E1839,3)</f>
        <v>110</v>
      </c>
      <c r="S1839" t="str">
        <f>RIGHT(LEFT(E1839,6),2)</f>
        <v>11</v>
      </c>
      <c r="T1839" t="str">
        <f>CONCATENATE("Q", INT((S1839+2)/3))</f>
        <v>Q4</v>
      </c>
      <c r="U1839" s="7" t="str">
        <f>CONCATENATE(R1839," ",T1839)</f>
        <v>110 Q4</v>
      </c>
    </row>
    <row r="1840" spans="1:21" ht="70" customHeight="1">
      <c r="A1840" s="20" t="s">
        <v>5497</v>
      </c>
      <c r="B1840" s="2" t="s">
        <v>249</v>
      </c>
      <c r="C1840" s="2" t="s">
        <v>2100</v>
      </c>
      <c r="D1840" s="2" t="s">
        <v>251</v>
      </c>
      <c r="E1840" s="2" t="s">
        <v>2097</v>
      </c>
      <c r="F1840" s="14">
        <v>1252</v>
      </c>
      <c r="G1840" s="22">
        <v>26</v>
      </c>
      <c r="H1840" s="25">
        <v>54.36</v>
      </c>
      <c r="I1840" s="5">
        <v>0.4975</v>
      </c>
      <c r="J1840" s="2" t="s">
        <v>122</v>
      </c>
      <c r="K1840" s="2" t="s">
        <v>253</v>
      </c>
      <c r="L1840" s="2" t="s">
        <v>25</v>
      </c>
      <c r="M1840" s="2" t="s">
        <v>26</v>
      </c>
      <c r="N1840" s="2" t="s">
        <v>27</v>
      </c>
      <c r="O1840" s="2">
        <v>115</v>
      </c>
      <c r="P1840" s="2" t="s">
        <v>28</v>
      </c>
      <c r="Q1840" s="2" t="s">
        <v>29</v>
      </c>
      <c r="R1840" t="str">
        <f>LEFT(E1840,3)</f>
        <v>110</v>
      </c>
      <c r="S1840" t="str">
        <f>RIGHT(LEFT(E1840,6),2)</f>
        <v>11</v>
      </c>
      <c r="T1840" t="str">
        <f>CONCATENATE("Q", INT((S1840+2)/3))</f>
        <v>Q4</v>
      </c>
      <c r="U1840" s="7" t="str">
        <f>CONCATENATE(R1840," ",T1840)</f>
        <v>110 Q4</v>
      </c>
    </row>
    <row r="1841" spans="1:22" ht="70" customHeight="1">
      <c r="A1841" s="20" t="s">
        <v>5498</v>
      </c>
      <c r="B1841" s="2" t="s">
        <v>1453</v>
      </c>
      <c r="C1841" s="2" t="s">
        <v>2101</v>
      </c>
      <c r="D1841" s="2" t="s">
        <v>1455</v>
      </c>
      <c r="E1841" s="2" t="s">
        <v>2097</v>
      </c>
      <c r="F1841" s="14">
        <v>862</v>
      </c>
      <c r="G1841" s="22">
        <v>24.9</v>
      </c>
      <c r="H1841" s="25">
        <v>35.83</v>
      </c>
      <c r="I1841" s="5">
        <v>0.4461</v>
      </c>
      <c r="J1841" s="2" t="s">
        <v>23</v>
      </c>
      <c r="K1841" s="2" t="s">
        <v>1456</v>
      </c>
      <c r="L1841" s="2" t="s">
        <v>25</v>
      </c>
      <c r="M1841" s="2" t="s">
        <v>26</v>
      </c>
      <c r="N1841" s="2" t="s">
        <v>453</v>
      </c>
      <c r="O1841" s="2">
        <v>185</v>
      </c>
      <c r="P1841" s="2" t="s">
        <v>113</v>
      </c>
      <c r="Q1841" s="2" t="s">
        <v>29</v>
      </c>
      <c r="R1841" t="str">
        <f>LEFT(E1841,3)</f>
        <v>110</v>
      </c>
      <c r="S1841" t="str">
        <f>RIGHT(LEFT(E1841,6),2)</f>
        <v>11</v>
      </c>
      <c r="T1841" t="str">
        <f>CONCATENATE("Q", INT((S1841+2)/3))</f>
        <v>Q4</v>
      </c>
      <c r="U1841" s="7" t="str">
        <f>CONCATENATE(R1841," ",T1841)</f>
        <v>110 Q4</v>
      </c>
    </row>
    <row r="1842" spans="1:22" ht="70" customHeight="1">
      <c r="A1842" s="20" t="s">
        <v>5499</v>
      </c>
      <c r="B1842" s="2" t="s">
        <v>1453</v>
      </c>
      <c r="C1842" s="2" t="s">
        <v>2102</v>
      </c>
      <c r="D1842" s="2" t="s">
        <v>1455</v>
      </c>
      <c r="E1842" s="2" t="s">
        <v>2097</v>
      </c>
      <c r="F1842" s="14">
        <v>818</v>
      </c>
      <c r="G1842" s="22">
        <v>24.4</v>
      </c>
      <c r="H1842" s="25">
        <v>35.83</v>
      </c>
      <c r="I1842" s="5">
        <v>0.4461</v>
      </c>
      <c r="J1842" s="2" t="s">
        <v>23</v>
      </c>
      <c r="K1842" s="2" t="s">
        <v>1909</v>
      </c>
      <c r="L1842" s="2" t="s">
        <v>25</v>
      </c>
      <c r="M1842" s="2" t="s">
        <v>26</v>
      </c>
      <c r="N1842" s="2" t="s">
        <v>453</v>
      </c>
      <c r="O1842" s="2">
        <v>155</v>
      </c>
      <c r="P1842" s="2" t="s">
        <v>113</v>
      </c>
      <c r="Q1842" s="2" t="s">
        <v>29</v>
      </c>
      <c r="R1842" t="str">
        <f>LEFT(E1842,3)</f>
        <v>110</v>
      </c>
      <c r="S1842" t="str">
        <f>RIGHT(LEFT(E1842,6),2)</f>
        <v>11</v>
      </c>
      <c r="T1842" t="str">
        <f>CONCATENATE("Q", INT((S1842+2)/3))</f>
        <v>Q4</v>
      </c>
      <c r="U1842" s="7" t="str">
        <f>CONCATENATE(R1842," ",T1842)</f>
        <v>110 Q4</v>
      </c>
    </row>
    <row r="1843" spans="1:22" ht="70" customHeight="1">
      <c r="A1843" s="20" t="s">
        <v>5500</v>
      </c>
      <c r="B1843" s="2" t="s">
        <v>1453</v>
      </c>
      <c r="C1843" s="2" t="s">
        <v>2103</v>
      </c>
      <c r="D1843" s="2" t="s">
        <v>1455</v>
      </c>
      <c r="E1843" s="2" t="s">
        <v>2097</v>
      </c>
      <c r="F1843" s="14">
        <v>818</v>
      </c>
      <c r="G1843" s="22">
        <v>24.8</v>
      </c>
      <c r="H1843" s="25">
        <v>34.75</v>
      </c>
      <c r="I1843" s="5">
        <v>0.45750000000000002</v>
      </c>
      <c r="J1843" s="2" t="s">
        <v>23</v>
      </c>
      <c r="K1843" s="2" t="s">
        <v>1592</v>
      </c>
      <c r="L1843" s="2" t="s">
        <v>25</v>
      </c>
      <c r="M1843" s="2" t="s">
        <v>26</v>
      </c>
      <c r="N1843" s="2" t="s">
        <v>453</v>
      </c>
      <c r="O1843" s="2">
        <v>170</v>
      </c>
      <c r="P1843" s="2" t="s">
        <v>113</v>
      </c>
      <c r="Q1843" s="2" t="s">
        <v>29</v>
      </c>
      <c r="R1843" t="str">
        <f>LEFT(E1843,3)</f>
        <v>110</v>
      </c>
      <c r="S1843" t="str">
        <f>RIGHT(LEFT(E1843,6),2)</f>
        <v>11</v>
      </c>
      <c r="T1843" t="str">
        <f>CONCATENATE("Q", INT((S1843+2)/3))</f>
        <v>Q4</v>
      </c>
      <c r="U1843" s="7" t="str">
        <f>CONCATENATE(R1843," ",T1843)</f>
        <v>110 Q4</v>
      </c>
    </row>
    <row r="1844" spans="1:22" ht="70" customHeight="1">
      <c r="A1844" s="20" t="s">
        <v>5501</v>
      </c>
      <c r="B1844" s="2" t="s">
        <v>1453</v>
      </c>
      <c r="C1844" s="2" t="s">
        <v>2104</v>
      </c>
      <c r="D1844" s="2" t="s">
        <v>1455</v>
      </c>
      <c r="E1844" s="2" t="s">
        <v>2097</v>
      </c>
      <c r="F1844" s="14">
        <v>761</v>
      </c>
      <c r="G1844" s="22">
        <v>23.1</v>
      </c>
      <c r="H1844" s="25">
        <v>34.909999999999997</v>
      </c>
      <c r="I1844" s="5">
        <v>0.45579999999999998</v>
      </c>
      <c r="J1844" s="2" t="s">
        <v>23</v>
      </c>
      <c r="K1844" s="2" t="s">
        <v>1764</v>
      </c>
      <c r="L1844" s="2" t="s">
        <v>25</v>
      </c>
      <c r="M1844" s="2" t="s">
        <v>26</v>
      </c>
      <c r="N1844" s="2" t="s">
        <v>453</v>
      </c>
      <c r="O1844" s="2">
        <v>155</v>
      </c>
      <c r="P1844" s="2" t="s">
        <v>113</v>
      </c>
      <c r="Q1844" s="2" t="s">
        <v>29</v>
      </c>
      <c r="R1844" t="str">
        <f>LEFT(E1844,3)</f>
        <v>110</v>
      </c>
      <c r="S1844" t="str">
        <f>RIGHT(LEFT(E1844,6),2)</f>
        <v>11</v>
      </c>
      <c r="T1844" t="str">
        <f>CONCATENATE("Q", INT((S1844+2)/3))</f>
        <v>Q4</v>
      </c>
      <c r="U1844" s="7" t="str">
        <f>CONCATENATE(R1844," ",T1844)</f>
        <v>110 Q4</v>
      </c>
    </row>
    <row r="1845" spans="1:22" ht="70" customHeight="1">
      <c r="A1845" s="20" t="s">
        <v>5502</v>
      </c>
      <c r="B1845" s="2" t="s">
        <v>1453</v>
      </c>
      <c r="C1845" s="2" t="s">
        <v>2105</v>
      </c>
      <c r="D1845" s="2" t="s">
        <v>1455</v>
      </c>
      <c r="E1845" s="2" t="s">
        <v>2097</v>
      </c>
      <c r="F1845" s="14">
        <v>830</v>
      </c>
      <c r="G1845" s="22">
        <v>25.4</v>
      </c>
      <c r="H1845" s="25">
        <v>35.17</v>
      </c>
      <c r="I1845" s="5">
        <v>0.42730000000000001</v>
      </c>
      <c r="J1845" s="2" t="s">
        <v>23</v>
      </c>
      <c r="K1845" s="2" t="s">
        <v>1703</v>
      </c>
      <c r="L1845" s="2" t="s">
        <v>25</v>
      </c>
      <c r="M1845" s="2" t="s">
        <v>26</v>
      </c>
      <c r="N1845" s="2" t="s">
        <v>453</v>
      </c>
      <c r="O1845" s="2">
        <v>155</v>
      </c>
      <c r="P1845" s="2" t="s">
        <v>113</v>
      </c>
      <c r="Q1845" s="2" t="s">
        <v>29</v>
      </c>
      <c r="R1845" t="str">
        <f>LEFT(E1845,3)</f>
        <v>110</v>
      </c>
      <c r="S1845" t="str">
        <f>RIGHT(LEFT(E1845,6),2)</f>
        <v>11</v>
      </c>
      <c r="T1845" t="str">
        <f>CONCATENATE("Q", INT((S1845+2)/3))</f>
        <v>Q4</v>
      </c>
      <c r="U1845" s="7" t="str">
        <f>CONCATENATE(R1845," ",T1845)</f>
        <v>110 Q4</v>
      </c>
    </row>
    <row r="1846" spans="1:22" ht="70" customHeight="1">
      <c r="A1846" s="20" t="s">
        <v>5503</v>
      </c>
      <c r="B1846" s="2" t="s">
        <v>1453</v>
      </c>
      <c r="C1846" s="2" t="s">
        <v>2106</v>
      </c>
      <c r="D1846" s="2" t="s">
        <v>1455</v>
      </c>
      <c r="E1846" s="2" t="s">
        <v>2097</v>
      </c>
      <c r="F1846" s="14">
        <v>1636</v>
      </c>
      <c r="G1846" s="22">
        <v>29.2</v>
      </c>
      <c r="H1846" s="25">
        <v>58.06</v>
      </c>
      <c r="I1846" s="5">
        <v>0.5171</v>
      </c>
      <c r="J1846" s="2" t="s">
        <v>23</v>
      </c>
      <c r="K1846" s="2" t="s">
        <v>1581</v>
      </c>
      <c r="L1846" s="2" t="s">
        <v>25</v>
      </c>
      <c r="M1846" s="2" t="s">
        <v>26</v>
      </c>
      <c r="N1846" s="2" t="s">
        <v>1457</v>
      </c>
      <c r="O1846" s="2">
        <v>195</v>
      </c>
      <c r="P1846" s="2" t="s">
        <v>28</v>
      </c>
      <c r="Q1846" s="2" t="s">
        <v>29</v>
      </c>
      <c r="R1846" t="str">
        <f>LEFT(E1846,3)</f>
        <v>110</v>
      </c>
      <c r="S1846" t="str">
        <f>RIGHT(LEFT(E1846,6),2)</f>
        <v>11</v>
      </c>
      <c r="T1846" t="str">
        <f>CONCATENATE("Q", INT((S1846+2)/3))</f>
        <v>Q4</v>
      </c>
      <c r="U1846" s="7" t="str">
        <f>CONCATENATE(R1846," ",T1846)</f>
        <v>110 Q4</v>
      </c>
    </row>
    <row r="1847" spans="1:22" ht="70" customHeight="1">
      <c r="A1847" s="20" t="s">
        <v>5461</v>
      </c>
      <c r="B1847" s="2" t="s">
        <v>19</v>
      </c>
      <c r="C1847" s="2" t="s">
        <v>85</v>
      </c>
      <c r="D1847" s="2" t="s">
        <v>21</v>
      </c>
      <c r="E1847" s="2" t="s">
        <v>2072</v>
      </c>
      <c r="F1847" s="14">
        <v>1750</v>
      </c>
      <c r="G1847" s="22">
        <v>30.7</v>
      </c>
      <c r="H1847" s="25">
        <v>58.33</v>
      </c>
      <c r="I1847" s="5">
        <v>0.53290000000000004</v>
      </c>
      <c r="J1847" s="2" t="s">
        <v>23</v>
      </c>
      <c r="K1847" s="2" t="s">
        <v>262</v>
      </c>
      <c r="L1847" s="2" t="s">
        <v>25</v>
      </c>
      <c r="M1847" s="2" t="s">
        <v>26</v>
      </c>
      <c r="N1847" s="2" t="s">
        <v>453</v>
      </c>
      <c r="O1847" s="2">
        <v>205</v>
      </c>
      <c r="P1847" s="2" t="s">
        <v>454</v>
      </c>
      <c r="Q1847" s="2" t="s">
        <v>29</v>
      </c>
      <c r="R1847" t="str">
        <f>LEFT(E1847,3)</f>
        <v>110</v>
      </c>
      <c r="S1847" t="str">
        <f>RIGHT(LEFT(E1847,6),2)</f>
        <v>11</v>
      </c>
      <c r="T1847" t="str">
        <f>CONCATENATE("Q", INT((S1847+2)/3))</f>
        <v>Q4</v>
      </c>
      <c r="U1847" s="7" t="str">
        <f>CONCATENATE(R1847," ",T1847)</f>
        <v>110 Q4</v>
      </c>
      <c r="V1847" s="28" t="s">
        <v>7331</v>
      </c>
    </row>
    <row r="1848" spans="1:22" ht="70" customHeight="1">
      <c r="A1848" s="20" t="s">
        <v>4708</v>
      </c>
      <c r="B1848" s="2" t="s">
        <v>140</v>
      </c>
      <c r="C1848" s="2" t="s">
        <v>1385</v>
      </c>
      <c r="D1848" s="2" t="s">
        <v>142</v>
      </c>
      <c r="E1848" s="2" t="s">
        <v>1383</v>
      </c>
      <c r="F1848" s="14">
        <v>1688</v>
      </c>
      <c r="G1848" s="22">
        <v>28.8</v>
      </c>
      <c r="H1848" s="25">
        <v>61.79</v>
      </c>
      <c r="I1848" s="5">
        <v>0.44500000000000001</v>
      </c>
      <c r="J1848" s="2" t="s">
        <v>23</v>
      </c>
      <c r="K1848" s="2" t="s">
        <v>603</v>
      </c>
      <c r="L1848" s="2" t="s">
        <v>25</v>
      </c>
      <c r="M1848" s="2" t="s">
        <v>1276</v>
      </c>
      <c r="N1848" s="2" t="s">
        <v>107</v>
      </c>
      <c r="O1848" s="2">
        <v>370</v>
      </c>
      <c r="P1848" s="2" t="s">
        <v>28</v>
      </c>
      <c r="Q1848" s="2" t="s">
        <v>29</v>
      </c>
      <c r="R1848" t="str">
        <f>LEFT(E1848,3)</f>
        <v>110</v>
      </c>
      <c r="S1848" t="str">
        <f>RIGHT(LEFT(E1848,6),2)</f>
        <v>07</v>
      </c>
      <c r="T1848" t="str">
        <f>CONCATENATE("Q", INT((S1848+2)/3))</f>
        <v>Q3</v>
      </c>
      <c r="U1848" s="7" t="str">
        <f>CONCATENATE(R1848," ",T1848)</f>
        <v>110 Q3</v>
      </c>
      <c r="V1848" s="28" t="s">
        <v>7331</v>
      </c>
    </row>
    <row r="1849" spans="1:22" ht="70" customHeight="1">
      <c r="A1849" s="20" t="s">
        <v>5504</v>
      </c>
      <c r="B1849" s="2" t="s">
        <v>1453</v>
      </c>
      <c r="C1849" s="2" t="s">
        <v>744</v>
      </c>
      <c r="D1849" s="2" t="s">
        <v>1455</v>
      </c>
      <c r="E1849" s="2" t="s">
        <v>2097</v>
      </c>
      <c r="F1849" s="14">
        <v>1627</v>
      </c>
      <c r="G1849" s="22">
        <v>22.8</v>
      </c>
      <c r="H1849" s="25">
        <v>73.09</v>
      </c>
      <c r="I1849" s="8"/>
      <c r="J1849" s="2" t="s">
        <v>482</v>
      </c>
      <c r="K1849" s="2" t="s">
        <v>1524</v>
      </c>
      <c r="L1849" s="2" t="s">
        <v>25</v>
      </c>
      <c r="M1849" s="2" t="s">
        <v>26</v>
      </c>
      <c r="N1849" s="2" t="s">
        <v>453</v>
      </c>
      <c r="O1849" s="2">
        <v>155</v>
      </c>
      <c r="P1849" s="2" t="s">
        <v>236</v>
      </c>
      <c r="Q1849" s="2" t="s">
        <v>29</v>
      </c>
      <c r="R1849" t="str">
        <f>LEFT(E1849,3)</f>
        <v>110</v>
      </c>
      <c r="S1849" t="str">
        <f>RIGHT(LEFT(E1849,6),2)</f>
        <v>11</v>
      </c>
      <c r="T1849" t="str">
        <f>CONCATENATE("Q", INT((S1849+2)/3))</f>
        <v>Q4</v>
      </c>
      <c r="U1849" s="7" t="str">
        <f>CONCATENATE(R1849," ",T1849)</f>
        <v>110 Q4</v>
      </c>
      <c r="V1849" s="28" t="s">
        <v>7331</v>
      </c>
    </row>
    <row r="1850" spans="1:22" ht="70" customHeight="1">
      <c r="A1850" s="20" t="s">
        <v>5507</v>
      </c>
      <c r="B1850" s="2" t="s">
        <v>108</v>
      </c>
      <c r="C1850" s="2" t="s">
        <v>2108</v>
      </c>
      <c r="D1850" s="2" t="s">
        <v>110</v>
      </c>
      <c r="E1850" s="2" t="s">
        <v>2097</v>
      </c>
      <c r="F1850" s="14">
        <v>1025</v>
      </c>
      <c r="G1850" s="22">
        <v>30.7</v>
      </c>
      <c r="H1850" s="25">
        <v>40.79</v>
      </c>
      <c r="I1850" s="5">
        <v>0.38940000000000002</v>
      </c>
      <c r="J1850" s="2" t="s">
        <v>23</v>
      </c>
      <c r="K1850" s="2" t="s">
        <v>1837</v>
      </c>
      <c r="L1850" s="2" t="s">
        <v>25</v>
      </c>
      <c r="M1850" s="2" t="s">
        <v>26</v>
      </c>
      <c r="N1850" s="2" t="s">
        <v>46</v>
      </c>
      <c r="O1850" s="2">
        <v>190</v>
      </c>
      <c r="P1850" s="2" t="s">
        <v>113</v>
      </c>
      <c r="Q1850" s="2" t="s">
        <v>29</v>
      </c>
      <c r="R1850" t="str">
        <f>LEFT(E1850,3)</f>
        <v>110</v>
      </c>
      <c r="S1850" t="str">
        <f>RIGHT(LEFT(E1850,6),2)</f>
        <v>11</v>
      </c>
      <c r="T1850" t="str">
        <f>CONCATENATE("Q", INT((S1850+2)/3))</f>
        <v>Q4</v>
      </c>
      <c r="U1850" s="7" t="str">
        <f>CONCATENATE(R1850," ",T1850)</f>
        <v>110 Q4</v>
      </c>
    </row>
    <row r="1851" spans="1:22" ht="70" customHeight="1">
      <c r="A1851" s="20" t="s">
        <v>5508</v>
      </c>
      <c r="B1851" s="2" t="s">
        <v>108</v>
      </c>
      <c r="C1851" s="2" t="s">
        <v>2109</v>
      </c>
      <c r="D1851" s="2" t="s">
        <v>110</v>
      </c>
      <c r="E1851" s="2" t="s">
        <v>2097</v>
      </c>
      <c r="F1851" s="14">
        <v>1065</v>
      </c>
      <c r="G1851" s="22">
        <v>29.8</v>
      </c>
      <c r="H1851" s="25">
        <v>42.98</v>
      </c>
      <c r="I1851" s="5">
        <v>0.4204</v>
      </c>
      <c r="J1851" s="2" t="s">
        <v>23</v>
      </c>
      <c r="K1851" s="2" t="s">
        <v>2110</v>
      </c>
      <c r="L1851" s="2" t="s">
        <v>25</v>
      </c>
      <c r="M1851" s="2" t="s">
        <v>26</v>
      </c>
      <c r="N1851" s="2" t="s">
        <v>112</v>
      </c>
      <c r="O1851" s="2">
        <v>190</v>
      </c>
      <c r="P1851" s="2" t="s">
        <v>113</v>
      </c>
      <c r="Q1851" s="2" t="s">
        <v>29</v>
      </c>
      <c r="R1851" t="str">
        <f>LEFT(E1851,3)</f>
        <v>110</v>
      </c>
      <c r="S1851" t="str">
        <f>RIGHT(LEFT(E1851,6),2)</f>
        <v>11</v>
      </c>
      <c r="T1851" t="str">
        <f>CONCATENATE("Q", INT((S1851+2)/3))</f>
        <v>Q4</v>
      </c>
      <c r="U1851" s="7" t="str">
        <f>CONCATENATE(R1851," ",T1851)</f>
        <v>110 Q4</v>
      </c>
    </row>
    <row r="1852" spans="1:22" ht="70" customHeight="1">
      <c r="A1852" s="20" t="s">
        <v>5509</v>
      </c>
      <c r="B1852" s="2" t="s">
        <v>108</v>
      </c>
      <c r="C1852" s="2" t="s">
        <v>2111</v>
      </c>
      <c r="D1852" s="2" t="s">
        <v>110</v>
      </c>
      <c r="E1852" s="2" t="s">
        <v>2097</v>
      </c>
      <c r="F1852" s="14">
        <v>1068</v>
      </c>
      <c r="G1852" s="22">
        <v>29.9</v>
      </c>
      <c r="H1852" s="25">
        <v>42.98</v>
      </c>
      <c r="I1852" s="5">
        <v>0.4204</v>
      </c>
      <c r="J1852" s="2" t="s">
        <v>23</v>
      </c>
      <c r="K1852" s="2" t="s">
        <v>2043</v>
      </c>
      <c r="L1852" s="2" t="s">
        <v>25</v>
      </c>
      <c r="M1852" s="2" t="s">
        <v>26</v>
      </c>
      <c r="N1852" s="2" t="s">
        <v>46</v>
      </c>
      <c r="O1852" s="2">
        <v>190</v>
      </c>
      <c r="P1852" s="2" t="s">
        <v>113</v>
      </c>
      <c r="Q1852" s="2" t="s">
        <v>29</v>
      </c>
      <c r="R1852" t="str">
        <f>LEFT(E1852,3)</f>
        <v>110</v>
      </c>
      <c r="S1852" t="str">
        <f>RIGHT(LEFT(E1852,6),2)</f>
        <v>11</v>
      </c>
      <c r="T1852" t="str">
        <f>CONCATENATE("Q", INT((S1852+2)/3))</f>
        <v>Q4</v>
      </c>
      <c r="U1852" s="7" t="str">
        <f>CONCATENATE(R1852," ",T1852)</f>
        <v>110 Q4</v>
      </c>
    </row>
    <row r="1853" spans="1:22" ht="70" customHeight="1">
      <c r="A1853" s="20" t="s">
        <v>5510</v>
      </c>
      <c r="B1853" s="2" t="s">
        <v>108</v>
      </c>
      <c r="C1853" s="2" t="s">
        <v>2112</v>
      </c>
      <c r="D1853" s="2" t="s">
        <v>110</v>
      </c>
      <c r="E1853" s="2" t="s">
        <v>2097</v>
      </c>
      <c r="F1853" s="14">
        <v>1498</v>
      </c>
      <c r="G1853" s="22">
        <v>32.799999999999997</v>
      </c>
      <c r="H1853" s="25">
        <v>53.2</v>
      </c>
      <c r="I1853" s="5">
        <v>0.46550000000000002</v>
      </c>
      <c r="J1853" s="2" t="s">
        <v>23</v>
      </c>
      <c r="K1853" s="2" t="s">
        <v>1837</v>
      </c>
      <c r="L1853" s="2" t="s">
        <v>25</v>
      </c>
      <c r="M1853" s="2" t="s">
        <v>26</v>
      </c>
      <c r="N1853" s="2" t="s">
        <v>27</v>
      </c>
      <c r="O1853" s="2">
        <v>200</v>
      </c>
      <c r="P1853" s="2" t="s">
        <v>113</v>
      </c>
      <c r="Q1853" s="2" t="s">
        <v>29</v>
      </c>
      <c r="R1853" t="str">
        <f>LEFT(E1853,3)</f>
        <v>110</v>
      </c>
      <c r="S1853" t="str">
        <f>RIGHT(LEFT(E1853,6),2)</f>
        <v>11</v>
      </c>
      <c r="T1853" t="str">
        <f>CONCATENATE("Q", INT((S1853+2)/3))</f>
        <v>Q4</v>
      </c>
      <c r="U1853" s="7" t="str">
        <f>CONCATENATE(R1853," ",T1853)</f>
        <v>110 Q4</v>
      </c>
    </row>
    <row r="1854" spans="1:22" ht="70" customHeight="1">
      <c r="A1854" s="20" t="s">
        <v>5511</v>
      </c>
      <c r="B1854" s="2" t="s">
        <v>1476</v>
      </c>
      <c r="C1854" s="2" t="s">
        <v>2113</v>
      </c>
      <c r="D1854" s="2" t="s">
        <v>1478</v>
      </c>
      <c r="E1854" s="2" t="s">
        <v>2097</v>
      </c>
      <c r="F1854" s="14">
        <v>1180</v>
      </c>
      <c r="G1854" s="22">
        <v>32.799999999999997</v>
      </c>
      <c r="H1854" s="25">
        <v>37.32</v>
      </c>
      <c r="I1854" s="5">
        <v>0.48010000000000003</v>
      </c>
      <c r="J1854" s="2" t="s">
        <v>23</v>
      </c>
      <c r="K1854" s="2" t="s">
        <v>165</v>
      </c>
      <c r="L1854" s="2" t="s">
        <v>25</v>
      </c>
      <c r="M1854" s="2" t="s">
        <v>117</v>
      </c>
      <c r="N1854" s="2" t="s">
        <v>50</v>
      </c>
      <c r="O1854" s="2">
        <v>200</v>
      </c>
      <c r="P1854" s="2" t="s">
        <v>28</v>
      </c>
      <c r="Q1854" s="2" t="s">
        <v>29</v>
      </c>
      <c r="R1854" t="str">
        <f>LEFT(E1854,3)</f>
        <v>110</v>
      </c>
      <c r="S1854" t="str">
        <f>RIGHT(LEFT(E1854,6),2)</f>
        <v>11</v>
      </c>
      <c r="T1854" t="str">
        <f>CONCATENATE("Q", INT((S1854+2)/3))</f>
        <v>Q4</v>
      </c>
      <c r="U1854" s="7" t="str">
        <f>CONCATENATE(R1854," ",T1854)</f>
        <v>110 Q4</v>
      </c>
    </row>
    <row r="1855" spans="1:22" ht="70" customHeight="1">
      <c r="A1855" s="20" t="s">
        <v>5512</v>
      </c>
      <c r="B1855" s="2" t="s">
        <v>1476</v>
      </c>
      <c r="C1855" s="2" t="s">
        <v>1896</v>
      </c>
      <c r="D1855" s="2" t="s">
        <v>1478</v>
      </c>
      <c r="E1855" s="2" t="s">
        <v>2097</v>
      </c>
      <c r="F1855" s="14">
        <v>1637</v>
      </c>
      <c r="G1855" s="22">
        <v>32.4</v>
      </c>
      <c r="H1855" s="25">
        <v>51.79</v>
      </c>
      <c r="I1855" s="5">
        <v>0.50349999999999995</v>
      </c>
      <c r="J1855" s="2" t="s">
        <v>23</v>
      </c>
      <c r="K1855" s="2" t="s">
        <v>106</v>
      </c>
      <c r="L1855" s="2" t="s">
        <v>25</v>
      </c>
      <c r="M1855" s="2" t="s">
        <v>117</v>
      </c>
      <c r="N1855" s="2" t="s">
        <v>41</v>
      </c>
      <c r="O1855" s="2">
        <v>200</v>
      </c>
      <c r="P1855" s="2" t="s">
        <v>28</v>
      </c>
      <c r="Q1855" s="2" t="s">
        <v>29</v>
      </c>
      <c r="R1855" t="str">
        <f>LEFT(E1855,3)</f>
        <v>110</v>
      </c>
      <c r="S1855" t="str">
        <f>RIGHT(LEFT(E1855,6),2)</f>
        <v>11</v>
      </c>
      <c r="T1855" t="str">
        <f>CONCATENATE("Q", INT((S1855+2)/3))</f>
        <v>Q4</v>
      </c>
      <c r="U1855" s="7" t="str">
        <f>CONCATENATE(R1855," ",T1855)</f>
        <v>110 Q4</v>
      </c>
    </row>
    <row r="1856" spans="1:22" ht="70" customHeight="1">
      <c r="A1856" s="20" t="s">
        <v>7162</v>
      </c>
      <c r="B1856" s="2" t="s">
        <v>387</v>
      </c>
      <c r="C1856" s="2" t="s">
        <v>2346</v>
      </c>
      <c r="D1856" s="2" t="s">
        <v>389</v>
      </c>
      <c r="E1856" s="2" t="s">
        <v>3535</v>
      </c>
      <c r="F1856" s="14">
        <v>1607</v>
      </c>
      <c r="G1856" s="22">
        <v>35.200000000000003</v>
      </c>
      <c r="H1856" s="25">
        <v>55.18</v>
      </c>
      <c r="I1856" s="8"/>
      <c r="J1856" s="2" t="s">
        <v>482</v>
      </c>
      <c r="K1856" s="2" t="s">
        <v>754</v>
      </c>
      <c r="L1856" s="2" t="s">
        <v>25</v>
      </c>
      <c r="M1856" s="2" t="s">
        <v>94</v>
      </c>
      <c r="N1856" s="8"/>
      <c r="O1856" s="2">
        <v>450</v>
      </c>
      <c r="P1856" s="2" t="s">
        <v>113</v>
      </c>
      <c r="Q1856" s="2" t="s">
        <v>29</v>
      </c>
      <c r="R1856" t="str">
        <f>LEFT(E1856,3)</f>
        <v>111</v>
      </c>
      <c r="S1856" t="str">
        <f>RIGHT(LEFT(E1856,6),2)</f>
        <v>01</v>
      </c>
      <c r="T1856" t="str">
        <f>CONCATENATE("Q", INT((S1856+2)/3))</f>
        <v>Q1</v>
      </c>
      <c r="U1856" s="7" t="str">
        <f>CONCATENATE(R1856," ",T1856)</f>
        <v>111 Q1</v>
      </c>
      <c r="V1856" s="28" t="s">
        <v>7331</v>
      </c>
    </row>
    <row r="1857" spans="1:21" ht="70" customHeight="1">
      <c r="A1857" s="20" t="s">
        <v>5514</v>
      </c>
      <c r="B1857" s="2" t="s">
        <v>137</v>
      </c>
      <c r="C1857" s="2" t="s">
        <v>2115</v>
      </c>
      <c r="D1857" s="2" t="s">
        <v>139</v>
      </c>
      <c r="E1857" s="2" t="s">
        <v>2097</v>
      </c>
      <c r="F1857" s="14">
        <v>1340</v>
      </c>
      <c r="G1857" s="22">
        <v>30.5</v>
      </c>
      <c r="H1857" s="25">
        <v>48.69</v>
      </c>
      <c r="I1857" s="5">
        <v>0.4889</v>
      </c>
      <c r="J1857" s="2" t="s">
        <v>23</v>
      </c>
      <c r="K1857" s="2" t="s">
        <v>24</v>
      </c>
      <c r="L1857" s="2" t="s">
        <v>25</v>
      </c>
      <c r="M1857" s="2" t="s">
        <v>26</v>
      </c>
      <c r="N1857" s="2" t="s">
        <v>27</v>
      </c>
      <c r="O1857" s="2">
        <v>138</v>
      </c>
      <c r="P1857" s="2" t="s">
        <v>28</v>
      </c>
      <c r="Q1857" s="2" t="s">
        <v>29</v>
      </c>
      <c r="R1857" t="str">
        <f>LEFT(E1857,3)</f>
        <v>110</v>
      </c>
      <c r="S1857" t="str">
        <f>RIGHT(LEFT(E1857,6),2)</f>
        <v>11</v>
      </c>
      <c r="T1857" t="str">
        <f>CONCATENATE("Q", INT((S1857+2)/3))</f>
        <v>Q4</v>
      </c>
      <c r="U1857" s="7" t="str">
        <f>CONCATENATE(R1857," ",T1857)</f>
        <v>110 Q4</v>
      </c>
    </row>
    <row r="1858" spans="1:21" ht="70" customHeight="1">
      <c r="A1858" s="20" t="s">
        <v>5515</v>
      </c>
      <c r="B1858" s="2" t="s">
        <v>1453</v>
      </c>
      <c r="C1858" s="2" t="s">
        <v>2116</v>
      </c>
      <c r="D1858" s="2" t="s">
        <v>1455</v>
      </c>
      <c r="E1858" s="2" t="s">
        <v>2117</v>
      </c>
      <c r="F1858" s="14">
        <v>500</v>
      </c>
      <c r="G1858" s="22">
        <v>25.4</v>
      </c>
      <c r="H1858" s="25">
        <v>19.66</v>
      </c>
      <c r="I1858" s="5">
        <v>0.61080000000000001</v>
      </c>
      <c r="J1858" s="2" t="s">
        <v>23</v>
      </c>
      <c r="K1858" s="2" t="s">
        <v>1587</v>
      </c>
      <c r="L1858" s="2" t="s">
        <v>222</v>
      </c>
      <c r="M1858" s="2" t="s">
        <v>223</v>
      </c>
      <c r="N1858" s="2" t="s">
        <v>453</v>
      </c>
      <c r="O1858" s="8"/>
      <c r="P1858" s="2" t="s">
        <v>113</v>
      </c>
      <c r="Q1858" s="2" t="s">
        <v>29</v>
      </c>
      <c r="R1858" t="str">
        <f>LEFT(E1858,3)</f>
        <v>110</v>
      </c>
      <c r="S1858" t="str">
        <f>RIGHT(LEFT(E1858,6),2)</f>
        <v>11</v>
      </c>
      <c r="T1858" t="str">
        <f>CONCATENATE("Q", INT((S1858+2)/3))</f>
        <v>Q4</v>
      </c>
      <c r="U1858" s="7" t="str">
        <f>CONCATENATE(R1858," ",T1858)</f>
        <v>110 Q4</v>
      </c>
    </row>
    <row r="1859" spans="1:21" ht="70" customHeight="1">
      <c r="A1859" s="20" t="s">
        <v>5516</v>
      </c>
      <c r="B1859" s="2" t="s">
        <v>1453</v>
      </c>
      <c r="C1859" s="2" t="s">
        <v>2118</v>
      </c>
      <c r="D1859" s="2" t="s">
        <v>1455</v>
      </c>
      <c r="E1859" s="2" t="s">
        <v>2117</v>
      </c>
      <c r="F1859" s="14">
        <v>603</v>
      </c>
      <c r="G1859" s="22">
        <v>24.9</v>
      </c>
      <c r="H1859" s="25">
        <v>24.2</v>
      </c>
      <c r="I1859" s="5">
        <v>0.6008</v>
      </c>
      <c r="J1859" s="2" t="s">
        <v>23</v>
      </c>
      <c r="K1859" s="2" t="s">
        <v>1589</v>
      </c>
      <c r="L1859" s="2" t="s">
        <v>222</v>
      </c>
      <c r="M1859" s="2" t="s">
        <v>223</v>
      </c>
      <c r="N1859" s="2" t="s">
        <v>453</v>
      </c>
      <c r="O1859" s="8"/>
      <c r="P1859" s="2" t="s">
        <v>236</v>
      </c>
      <c r="Q1859" s="2" t="s">
        <v>29</v>
      </c>
      <c r="R1859" t="str">
        <f>LEFT(E1859,3)</f>
        <v>110</v>
      </c>
      <c r="S1859" t="str">
        <f>RIGHT(LEFT(E1859,6),2)</f>
        <v>11</v>
      </c>
      <c r="T1859" t="str">
        <f>CONCATENATE("Q", INT((S1859+2)/3))</f>
        <v>Q4</v>
      </c>
      <c r="U1859" s="7" t="str">
        <f>CONCATENATE(R1859," ",T1859)</f>
        <v>110 Q4</v>
      </c>
    </row>
    <row r="1860" spans="1:21" ht="70" customHeight="1">
      <c r="A1860" s="20" t="s">
        <v>5517</v>
      </c>
      <c r="B1860" s="2" t="s">
        <v>191</v>
      </c>
      <c r="C1860" s="2" t="s">
        <v>2052</v>
      </c>
      <c r="D1860" s="2" t="s">
        <v>193</v>
      </c>
      <c r="E1860" s="2" t="s">
        <v>2117</v>
      </c>
      <c r="F1860" s="14">
        <v>834</v>
      </c>
      <c r="G1860" s="22">
        <v>32.5</v>
      </c>
      <c r="H1860" s="25">
        <v>25.66</v>
      </c>
      <c r="I1860" s="5">
        <v>0.61470000000000002</v>
      </c>
      <c r="J1860" s="2" t="s">
        <v>23</v>
      </c>
      <c r="K1860" s="2" t="s">
        <v>80</v>
      </c>
      <c r="L1860" s="2" t="s">
        <v>222</v>
      </c>
      <c r="M1860" s="2" t="s">
        <v>223</v>
      </c>
      <c r="N1860" s="2" t="s">
        <v>50</v>
      </c>
      <c r="O1860" s="8"/>
      <c r="P1860" s="2" t="s">
        <v>28</v>
      </c>
      <c r="Q1860" s="2" t="s">
        <v>29</v>
      </c>
      <c r="R1860" t="str">
        <f>LEFT(E1860,3)</f>
        <v>110</v>
      </c>
      <c r="S1860" t="str">
        <f>RIGHT(LEFT(E1860,6),2)</f>
        <v>11</v>
      </c>
      <c r="T1860" t="str">
        <f>CONCATENATE("Q", INT((S1860+2)/3))</f>
        <v>Q4</v>
      </c>
      <c r="U1860" s="7" t="str">
        <f>CONCATENATE(R1860," ",T1860)</f>
        <v>110 Q4</v>
      </c>
    </row>
    <row r="1861" spans="1:21" ht="70" customHeight="1">
      <c r="A1861" s="20" t="s">
        <v>5518</v>
      </c>
      <c r="B1861" s="2" t="s">
        <v>124</v>
      </c>
      <c r="C1861" s="2" t="s">
        <v>2119</v>
      </c>
      <c r="D1861" s="2" t="s">
        <v>126</v>
      </c>
      <c r="E1861" s="2" t="s">
        <v>2117</v>
      </c>
      <c r="F1861" s="14">
        <v>1395</v>
      </c>
      <c r="G1861" s="22">
        <v>34.5</v>
      </c>
      <c r="H1861" s="25">
        <v>44.59</v>
      </c>
      <c r="I1861" s="5">
        <v>0.49180000000000001</v>
      </c>
      <c r="J1861" s="2" t="s">
        <v>23</v>
      </c>
      <c r="K1861" s="2" t="s">
        <v>1511</v>
      </c>
      <c r="L1861" s="2" t="s">
        <v>25</v>
      </c>
      <c r="M1861" s="2" t="s">
        <v>26</v>
      </c>
      <c r="N1861" s="2" t="s">
        <v>27</v>
      </c>
      <c r="O1861" s="2">
        <v>170</v>
      </c>
      <c r="P1861" s="2" t="s">
        <v>28</v>
      </c>
      <c r="Q1861" s="2" t="s">
        <v>29</v>
      </c>
      <c r="R1861" t="str">
        <f>LEFT(E1861,3)</f>
        <v>110</v>
      </c>
      <c r="S1861" t="str">
        <f>RIGHT(LEFT(E1861,6),2)</f>
        <v>11</v>
      </c>
      <c r="T1861" t="str">
        <f>CONCATENATE("Q", INT((S1861+2)/3))</f>
        <v>Q4</v>
      </c>
      <c r="U1861" s="7" t="str">
        <f>CONCATENATE(R1861," ",T1861)</f>
        <v>110 Q4</v>
      </c>
    </row>
    <row r="1862" spans="1:21" ht="70" customHeight="1">
      <c r="A1862" s="20" t="s">
        <v>5519</v>
      </c>
      <c r="B1862" s="2" t="s">
        <v>124</v>
      </c>
      <c r="C1862" s="2" t="s">
        <v>2120</v>
      </c>
      <c r="D1862" s="2" t="s">
        <v>126</v>
      </c>
      <c r="E1862" s="2" t="s">
        <v>2117</v>
      </c>
      <c r="F1862" s="14">
        <v>1395</v>
      </c>
      <c r="G1862" s="22">
        <v>34.5</v>
      </c>
      <c r="H1862" s="25">
        <v>44.59</v>
      </c>
      <c r="I1862" s="5">
        <v>0.49180000000000001</v>
      </c>
      <c r="J1862" s="2" t="s">
        <v>23</v>
      </c>
      <c r="K1862" s="2" t="s">
        <v>1686</v>
      </c>
      <c r="L1862" s="2" t="s">
        <v>25</v>
      </c>
      <c r="M1862" s="2" t="s">
        <v>26</v>
      </c>
      <c r="N1862" s="2" t="s">
        <v>27</v>
      </c>
      <c r="O1862" s="2">
        <v>170</v>
      </c>
      <c r="P1862" s="2" t="s">
        <v>28</v>
      </c>
      <c r="Q1862" s="2" t="s">
        <v>29</v>
      </c>
      <c r="R1862" t="str">
        <f>LEFT(E1862,3)</f>
        <v>110</v>
      </c>
      <c r="S1862" t="str">
        <f>RIGHT(LEFT(E1862,6),2)</f>
        <v>11</v>
      </c>
      <c r="T1862" t="str">
        <f>CONCATENATE("Q", INT((S1862+2)/3))</f>
        <v>Q4</v>
      </c>
      <c r="U1862" s="7" t="str">
        <f>CONCATENATE(R1862," ",T1862)</f>
        <v>110 Q4</v>
      </c>
    </row>
    <row r="1863" spans="1:21" ht="70" customHeight="1">
      <c r="A1863" s="20" t="s">
        <v>5520</v>
      </c>
      <c r="B1863" s="2" t="s">
        <v>1453</v>
      </c>
      <c r="C1863" s="2" t="s">
        <v>2121</v>
      </c>
      <c r="D1863" s="2" t="s">
        <v>1455</v>
      </c>
      <c r="E1863" s="2" t="s">
        <v>2117</v>
      </c>
      <c r="F1863" s="14">
        <v>840</v>
      </c>
      <c r="G1863" s="22">
        <v>25.2</v>
      </c>
      <c r="H1863" s="25">
        <v>35.83</v>
      </c>
      <c r="I1863" s="5">
        <v>0.4461</v>
      </c>
      <c r="J1863" s="2" t="s">
        <v>23</v>
      </c>
      <c r="K1863" s="2" t="s">
        <v>1707</v>
      </c>
      <c r="L1863" s="2" t="s">
        <v>25</v>
      </c>
      <c r="M1863" s="2" t="s">
        <v>26</v>
      </c>
      <c r="N1863" s="2" t="s">
        <v>453</v>
      </c>
      <c r="O1863" s="2">
        <v>155</v>
      </c>
      <c r="P1863" s="2" t="s">
        <v>113</v>
      </c>
      <c r="Q1863" s="2" t="s">
        <v>29</v>
      </c>
      <c r="R1863" t="str">
        <f>LEFT(E1863,3)</f>
        <v>110</v>
      </c>
      <c r="S1863" t="str">
        <f>RIGHT(LEFT(E1863,6),2)</f>
        <v>11</v>
      </c>
      <c r="T1863" t="str">
        <f>CONCATENATE("Q", INT((S1863+2)/3))</f>
        <v>Q4</v>
      </c>
      <c r="U1863" s="7" t="str">
        <f>CONCATENATE(R1863," ",T1863)</f>
        <v>110 Q4</v>
      </c>
    </row>
    <row r="1864" spans="1:21" ht="70" customHeight="1">
      <c r="A1864" s="20" t="s">
        <v>5521</v>
      </c>
      <c r="B1864" s="2" t="s">
        <v>1453</v>
      </c>
      <c r="C1864" s="2" t="s">
        <v>2122</v>
      </c>
      <c r="D1864" s="2" t="s">
        <v>1455</v>
      </c>
      <c r="E1864" s="2" t="s">
        <v>2117</v>
      </c>
      <c r="F1864" s="14">
        <v>798</v>
      </c>
      <c r="G1864" s="22">
        <v>24</v>
      </c>
      <c r="H1864" s="25">
        <v>34.6</v>
      </c>
      <c r="I1864" s="5">
        <v>0.4662</v>
      </c>
      <c r="J1864" s="2" t="s">
        <v>23</v>
      </c>
      <c r="K1864" s="2" t="s">
        <v>1459</v>
      </c>
      <c r="L1864" s="2" t="s">
        <v>25</v>
      </c>
      <c r="M1864" s="2" t="s">
        <v>26</v>
      </c>
      <c r="N1864" s="2" t="s">
        <v>453</v>
      </c>
      <c r="O1864" s="2">
        <v>160</v>
      </c>
      <c r="P1864" s="2" t="s">
        <v>113</v>
      </c>
      <c r="Q1864" s="2" t="s">
        <v>29</v>
      </c>
      <c r="R1864" t="str">
        <f>LEFT(E1864,3)</f>
        <v>110</v>
      </c>
      <c r="S1864" t="str">
        <f>RIGHT(LEFT(E1864,6),2)</f>
        <v>11</v>
      </c>
      <c r="T1864" t="str">
        <f>CONCATENATE("Q", INT((S1864+2)/3))</f>
        <v>Q4</v>
      </c>
      <c r="U1864" s="7" t="str">
        <f>CONCATENATE(R1864," ",T1864)</f>
        <v>110 Q4</v>
      </c>
    </row>
    <row r="1865" spans="1:21" ht="70" customHeight="1">
      <c r="A1865" s="20" t="s">
        <v>5522</v>
      </c>
      <c r="B1865" s="2" t="s">
        <v>1453</v>
      </c>
      <c r="C1865" s="2" t="s">
        <v>2123</v>
      </c>
      <c r="D1865" s="2" t="s">
        <v>1455</v>
      </c>
      <c r="E1865" s="2" t="s">
        <v>2117</v>
      </c>
      <c r="F1865" s="14">
        <v>788</v>
      </c>
      <c r="G1865" s="22">
        <v>23.8</v>
      </c>
      <c r="H1865" s="25">
        <v>34.57</v>
      </c>
      <c r="I1865" s="5">
        <v>0.43030000000000002</v>
      </c>
      <c r="J1865" s="2" t="s">
        <v>23</v>
      </c>
      <c r="K1865" s="2" t="s">
        <v>1556</v>
      </c>
      <c r="L1865" s="2" t="s">
        <v>25</v>
      </c>
      <c r="M1865" s="2" t="s">
        <v>26</v>
      </c>
      <c r="N1865" s="2" t="s">
        <v>453</v>
      </c>
      <c r="O1865" s="2">
        <v>170</v>
      </c>
      <c r="P1865" s="2" t="s">
        <v>113</v>
      </c>
      <c r="Q1865" s="2" t="s">
        <v>29</v>
      </c>
      <c r="R1865" t="str">
        <f>LEFT(E1865,3)</f>
        <v>110</v>
      </c>
      <c r="S1865" t="str">
        <f>RIGHT(LEFT(E1865,6),2)</f>
        <v>11</v>
      </c>
      <c r="T1865" t="str">
        <f>CONCATENATE("Q", INT((S1865+2)/3))</f>
        <v>Q4</v>
      </c>
      <c r="U1865" s="7" t="str">
        <f>CONCATENATE(R1865," ",T1865)</f>
        <v>110 Q4</v>
      </c>
    </row>
    <row r="1866" spans="1:21" ht="70" customHeight="1">
      <c r="A1866" s="20" t="s">
        <v>5523</v>
      </c>
      <c r="B1866" s="2" t="s">
        <v>1453</v>
      </c>
      <c r="C1866" s="2" t="s">
        <v>2124</v>
      </c>
      <c r="D1866" s="2" t="s">
        <v>1455</v>
      </c>
      <c r="E1866" s="2" t="s">
        <v>2117</v>
      </c>
      <c r="F1866" s="14">
        <v>768</v>
      </c>
      <c r="G1866" s="22">
        <v>24.4</v>
      </c>
      <c r="H1866" s="25">
        <v>33.799999999999997</v>
      </c>
      <c r="I1866" s="5">
        <v>0.40139999999999998</v>
      </c>
      <c r="J1866" s="2" t="s">
        <v>23</v>
      </c>
      <c r="K1866" s="2" t="s">
        <v>1556</v>
      </c>
      <c r="L1866" s="2" t="s">
        <v>25</v>
      </c>
      <c r="M1866" s="2" t="s">
        <v>26</v>
      </c>
      <c r="N1866" s="2" t="s">
        <v>453</v>
      </c>
      <c r="O1866" s="2">
        <v>155</v>
      </c>
      <c r="P1866" s="2" t="s">
        <v>113</v>
      </c>
      <c r="Q1866" s="2" t="s">
        <v>29</v>
      </c>
      <c r="R1866" t="str">
        <f>LEFT(E1866,3)</f>
        <v>110</v>
      </c>
      <c r="S1866" t="str">
        <f>RIGHT(LEFT(E1866,6),2)</f>
        <v>11</v>
      </c>
      <c r="T1866" t="str">
        <f>CONCATENATE("Q", INT((S1866+2)/3))</f>
        <v>Q4</v>
      </c>
      <c r="U1866" s="7" t="str">
        <f>CONCATENATE(R1866," ",T1866)</f>
        <v>110 Q4</v>
      </c>
    </row>
    <row r="1867" spans="1:21" ht="70" customHeight="1">
      <c r="A1867" s="20" t="s">
        <v>5524</v>
      </c>
      <c r="B1867" s="2" t="s">
        <v>1453</v>
      </c>
      <c r="C1867" s="2" t="s">
        <v>2125</v>
      </c>
      <c r="D1867" s="2" t="s">
        <v>1455</v>
      </c>
      <c r="E1867" s="2" t="s">
        <v>2117</v>
      </c>
      <c r="F1867" s="14">
        <v>886</v>
      </c>
      <c r="G1867" s="22">
        <v>27.9</v>
      </c>
      <c r="H1867" s="25">
        <v>33.19</v>
      </c>
      <c r="I1867" s="5">
        <v>0.47239999999999999</v>
      </c>
      <c r="J1867" s="2" t="s">
        <v>23</v>
      </c>
      <c r="K1867" s="2" t="s">
        <v>1581</v>
      </c>
      <c r="L1867" s="2" t="s">
        <v>25</v>
      </c>
      <c r="M1867" s="2" t="s">
        <v>26</v>
      </c>
      <c r="N1867" s="2" t="s">
        <v>112</v>
      </c>
      <c r="O1867" s="2">
        <v>185</v>
      </c>
      <c r="P1867" s="2" t="s">
        <v>28</v>
      </c>
      <c r="Q1867" s="2" t="s">
        <v>29</v>
      </c>
      <c r="R1867" t="str">
        <f>LEFT(E1867,3)</f>
        <v>110</v>
      </c>
      <c r="S1867" t="str">
        <f>RIGHT(LEFT(E1867,6),2)</f>
        <v>11</v>
      </c>
      <c r="T1867" t="str">
        <f>CONCATENATE("Q", INT((S1867+2)/3))</f>
        <v>Q4</v>
      </c>
      <c r="U1867" s="7" t="str">
        <f>CONCATENATE(R1867," ",T1867)</f>
        <v>110 Q4</v>
      </c>
    </row>
    <row r="1868" spans="1:21" ht="70" customHeight="1">
      <c r="A1868" s="20" t="s">
        <v>5525</v>
      </c>
      <c r="B1868" s="2" t="s">
        <v>1476</v>
      </c>
      <c r="C1868" s="2" t="s">
        <v>1791</v>
      </c>
      <c r="D1868" s="2" t="s">
        <v>1478</v>
      </c>
      <c r="E1868" s="2" t="s">
        <v>2117</v>
      </c>
      <c r="F1868" s="14">
        <v>1184</v>
      </c>
      <c r="G1868" s="22">
        <v>33.6</v>
      </c>
      <c r="H1868" s="25">
        <v>37.32</v>
      </c>
      <c r="I1868" s="5">
        <v>0.48010000000000003</v>
      </c>
      <c r="J1868" s="2" t="s">
        <v>23</v>
      </c>
      <c r="K1868" s="2" t="s">
        <v>106</v>
      </c>
      <c r="L1868" s="2" t="s">
        <v>25</v>
      </c>
      <c r="M1868" s="2" t="s">
        <v>117</v>
      </c>
      <c r="N1868" s="2" t="s">
        <v>50</v>
      </c>
      <c r="O1868" s="2">
        <v>180</v>
      </c>
      <c r="P1868" s="2" t="s">
        <v>28</v>
      </c>
      <c r="Q1868" s="2" t="s">
        <v>29</v>
      </c>
      <c r="R1868" t="str">
        <f>LEFT(E1868,3)</f>
        <v>110</v>
      </c>
      <c r="S1868" t="str">
        <f>RIGHT(LEFT(E1868,6),2)</f>
        <v>11</v>
      </c>
      <c r="T1868" t="str">
        <f>CONCATENATE("Q", INT((S1868+2)/3))</f>
        <v>Q4</v>
      </c>
      <c r="U1868" s="7" t="str">
        <f>CONCATENATE(R1868," ",T1868)</f>
        <v>110 Q4</v>
      </c>
    </row>
    <row r="1869" spans="1:21" ht="70" customHeight="1">
      <c r="A1869" s="20" t="s">
        <v>5526</v>
      </c>
      <c r="B1869" s="2" t="s">
        <v>114</v>
      </c>
      <c r="C1869" s="2" t="s">
        <v>2126</v>
      </c>
      <c r="D1869" s="2" t="s">
        <v>116</v>
      </c>
      <c r="E1869" s="2" t="s">
        <v>2117</v>
      </c>
      <c r="F1869" s="14">
        <v>1455</v>
      </c>
      <c r="G1869" s="22">
        <v>39.4</v>
      </c>
      <c r="H1869" s="25">
        <v>42.8</v>
      </c>
      <c r="I1869" s="5">
        <v>0.45600000000000002</v>
      </c>
      <c r="J1869" s="2" t="s">
        <v>23</v>
      </c>
      <c r="K1869" s="2" t="s">
        <v>917</v>
      </c>
      <c r="L1869" s="2" t="s">
        <v>25</v>
      </c>
      <c r="M1869" s="2" t="s">
        <v>117</v>
      </c>
      <c r="N1869" s="2" t="s">
        <v>27</v>
      </c>
      <c r="O1869" s="2">
        <v>215</v>
      </c>
      <c r="P1869" s="2" t="s">
        <v>28</v>
      </c>
      <c r="Q1869" s="2" t="s">
        <v>29</v>
      </c>
      <c r="R1869" t="str">
        <f>LEFT(E1869,3)</f>
        <v>110</v>
      </c>
      <c r="S1869" t="str">
        <f>RIGHT(LEFT(E1869,6),2)</f>
        <v>11</v>
      </c>
      <c r="T1869" t="str">
        <f>CONCATENATE("Q", INT((S1869+2)/3))</f>
        <v>Q4</v>
      </c>
      <c r="U1869" s="7" t="str">
        <f>CONCATENATE(R1869," ",T1869)</f>
        <v>110 Q4</v>
      </c>
    </row>
    <row r="1870" spans="1:21" ht="70" customHeight="1">
      <c r="A1870" s="20" t="s">
        <v>5527</v>
      </c>
      <c r="B1870" s="2" t="s">
        <v>1453</v>
      </c>
      <c r="C1870" s="2" t="s">
        <v>2127</v>
      </c>
      <c r="D1870" s="2" t="s">
        <v>1455</v>
      </c>
      <c r="E1870" s="2" t="s">
        <v>2128</v>
      </c>
      <c r="F1870" s="14">
        <v>619</v>
      </c>
      <c r="G1870" s="22">
        <v>30.6</v>
      </c>
      <c r="H1870" s="25">
        <v>20.239999999999998</v>
      </c>
      <c r="I1870" s="5">
        <v>0.6129</v>
      </c>
      <c r="J1870" s="2" t="s">
        <v>23</v>
      </c>
      <c r="K1870" s="2" t="s">
        <v>1649</v>
      </c>
      <c r="L1870" s="2" t="s">
        <v>222</v>
      </c>
      <c r="M1870" s="2" t="s">
        <v>223</v>
      </c>
      <c r="N1870" s="2" t="s">
        <v>364</v>
      </c>
      <c r="O1870" s="8"/>
      <c r="P1870" s="2" t="s">
        <v>28</v>
      </c>
      <c r="Q1870" s="2" t="s">
        <v>29</v>
      </c>
      <c r="R1870" t="str">
        <f>LEFT(E1870,3)</f>
        <v>110</v>
      </c>
      <c r="S1870" t="str">
        <f>RIGHT(LEFT(E1870,6),2)</f>
        <v>11</v>
      </c>
      <c r="T1870" t="str">
        <f>CONCATENATE("Q", INT((S1870+2)/3))</f>
        <v>Q4</v>
      </c>
      <c r="U1870" s="7" t="str">
        <f>CONCATENATE(R1870," ",T1870)</f>
        <v>110 Q4</v>
      </c>
    </row>
    <row r="1871" spans="1:21" ht="70" customHeight="1">
      <c r="A1871" s="20" t="s">
        <v>5528</v>
      </c>
      <c r="B1871" s="2" t="s">
        <v>132</v>
      </c>
      <c r="C1871" s="2" t="s">
        <v>2129</v>
      </c>
      <c r="D1871" s="2" t="s">
        <v>134</v>
      </c>
      <c r="E1871" s="2" t="s">
        <v>2128</v>
      </c>
      <c r="F1871" s="14">
        <v>773</v>
      </c>
      <c r="G1871" s="22">
        <v>35</v>
      </c>
      <c r="H1871" s="25">
        <v>22.09</v>
      </c>
      <c r="I1871" s="5">
        <v>0.62180000000000002</v>
      </c>
      <c r="J1871" s="2" t="s">
        <v>23</v>
      </c>
      <c r="K1871" s="2" t="s">
        <v>2036</v>
      </c>
      <c r="L1871" s="2" t="s">
        <v>222</v>
      </c>
      <c r="M1871" s="2" t="s">
        <v>1002</v>
      </c>
      <c r="N1871" s="2" t="s">
        <v>364</v>
      </c>
      <c r="O1871" s="8"/>
      <c r="P1871" s="2" t="s">
        <v>28</v>
      </c>
      <c r="Q1871" s="2" t="s">
        <v>29</v>
      </c>
      <c r="R1871" t="str">
        <f>LEFT(E1871,3)</f>
        <v>110</v>
      </c>
      <c r="S1871" t="str">
        <f>RIGHT(LEFT(E1871,6),2)</f>
        <v>11</v>
      </c>
      <c r="T1871" t="str">
        <f>CONCATENATE("Q", INT((S1871+2)/3))</f>
        <v>Q4</v>
      </c>
      <c r="U1871" s="7" t="str">
        <f>CONCATENATE(R1871," ",T1871)</f>
        <v>110 Q4</v>
      </c>
    </row>
    <row r="1872" spans="1:21" ht="70" customHeight="1">
      <c r="A1872" s="20" t="s">
        <v>5529</v>
      </c>
      <c r="B1872" s="2" t="s">
        <v>2130</v>
      </c>
      <c r="C1872" s="2" t="s">
        <v>2131</v>
      </c>
      <c r="D1872" s="2" t="s">
        <v>2132</v>
      </c>
      <c r="E1872" s="2" t="s">
        <v>2128</v>
      </c>
      <c r="F1872" s="14">
        <v>1208</v>
      </c>
      <c r="G1872" s="22">
        <v>39</v>
      </c>
      <c r="H1872" s="25">
        <v>30.94</v>
      </c>
      <c r="I1872" s="5">
        <v>0.59299999999999997</v>
      </c>
      <c r="J1872" s="2" t="s">
        <v>122</v>
      </c>
      <c r="K1872" s="2" t="s">
        <v>253</v>
      </c>
      <c r="L1872" s="2" t="s">
        <v>222</v>
      </c>
      <c r="M1872" s="2" t="s">
        <v>223</v>
      </c>
      <c r="N1872" s="2" t="s">
        <v>27</v>
      </c>
      <c r="O1872" s="8"/>
      <c r="P1872" s="2" t="s">
        <v>28</v>
      </c>
      <c r="Q1872" s="2" t="s">
        <v>29</v>
      </c>
      <c r="R1872" t="str">
        <f>LEFT(E1872,3)</f>
        <v>110</v>
      </c>
      <c r="S1872" t="str">
        <f>RIGHT(LEFT(E1872,6),2)</f>
        <v>11</v>
      </c>
      <c r="T1872" t="str">
        <f>CONCATENATE("Q", INT((S1872+2)/3))</f>
        <v>Q4</v>
      </c>
      <c r="U1872" s="7" t="str">
        <f>CONCATENATE(R1872," ",T1872)</f>
        <v>110 Q4</v>
      </c>
    </row>
    <row r="1873" spans="1:21" ht="70" customHeight="1">
      <c r="A1873" s="20" t="s">
        <v>5530</v>
      </c>
      <c r="B1873" s="2" t="s">
        <v>2133</v>
      </c>
      <c r="C1873" s="2" t="s">
        <v>2134</v>
      </c>
      <c r="D1873" s="2" t="s">
        <v>120</v>
      </c>
      <c r="E1873" s="2" t="s">
        <v>2128</v>
      </c>
      <c r="F1873" s="14">
        <v>940</v>
      </c>
      <c r="G1873" s="22">
        <v>19.899999999999999</v>
      </c>
      <c r="H1873" s="25">
        <v>51.56</v>
      </c>
      <c r="I1873" s="5">
        <v>0.45779999999999998</v>
      </c>
      <c r="J1873" s="2" t="s">
        <v>122</v>
      </c>
      <c r="K1873" s="2" t="s">
        <v>1291</v>
      </c>
      <c r="L1873" s="2" t="s">
        <v>25</v>
      </c>
      <c r="M1873" s="2" t="s">
        <v>26</v>
      </c>
      <c r="N1873" s="2" t="s">
        <v>2135</v>
      </c>
      <c r="O1873" s="2">
        <v>160</v>
      </c>
      <c r="P1873" s="2" t="s">
        <v>28</v>
      </c>
      <c r="Q1873" s="2" t="s">
        <v>29</v>
      </c>
      <c r="R1873" t="str">
        <f>LEFT(E1873,3)</f>
        <v>110</v>
      </c>
      <c r="S1873" t="str">
        <f>RIGHT(LEFT(E1873,6),2)</f>
        <v>11</v>
      </c>
      <c r="T1873" t="str">
        <f>CONCATENATE("Q", INT((S1873+2)/3))</f>
        <v>Q4</v>
      </c>
      <c r="U1873" s="7" t="str">
        <f>CONCATENATE(R1873," ",T1873)</f>
        <v>110 Q4</v>
      </c>
    </row>
    <row r="1874" spans="1:21" ht="70" customHeight="1">
      <c r="A1874" s="20" t="s">
        <v>5531</v>
      </c>
      <c r="B1874" s="2" t="s">
        <v>1453</v>
      </c>
      <c r="C1874" s="2" t="s">
        <v>2136</v>
      </c>
      <c r="D1874" s="2" t="s">
        <v>1455</v>
      </c>
      <c r="E1874" s="2" t="s">
        <v>2128</v>
      </c>
      <c r="F1874" s="14">
        <v>955</v>
      </c>
      <c r="G1874" s="22">
        <v>27.7</v>
      </c>
      <c r="H1874" s="25">
        <v>36.97</v>
      </c>
      <c r="I1874" s="5">
        <v>0.4738</v>
      </c>
      <c r="J1874" s="2" t="s">
        <v>23</v>
      </c>
      <c r="K1874" s="2" t="s">
        <v>1520</v>
      </c>
      <c r="L1874" s="2" t="s">
        <v>25</v>
      </c>
      <c r="M1874" s="2" t="s">
        <v>26</v>
      </c>
      <c r="N1874" s="2" t="s">
        <v>50</v>
      </c>
      <c r="O1874" s="2">
        <v>170</v>
      </c>
      <c r="P1874" s="2" t="s">
        <v>28</v>
      </c>
      <c r="Q1874" s="2" t="s">
        <v>29</v>
      </c>
      <c r="R1874" t="str">
        <f>LEFT(E1874,3)</f>
        <v>110</v>
      </c>
      <c r="S1874" t="str">
        <f>RIGHT(LEFT(E1874,6),2)</f>
        <v>11</v>
      </c>
      <c r="T1874" t="str">
        <f>CONCATENATE("Q", INT((S1874+2)/3))</f>
        <v>Q4</v>
      </c>
      <c r="U1874" s="7" t="str">
        <f>CONCATENATE(R1874," ",T1874)</f>
        <v>110 Q4</v>
      </c>
    </row>
    <row r="1875" spans="1:21" ht="70" customHeight="1">
      <c r="A1875" s="20" t="s">
        <v>5532</v>
      </c>
      <c r="B1875" s="2" t="s">
        <v>1453</v>
      </c>
      <c r="C1875" s="2" t="s">
        <v>2137</v>
      </c>
      <c r="D1875" s="2" t="s">
        <v>1455</v>
      </c>
      <c r="E1875" s="2" t="s">
        <v>2128</v>
      </c>
      <c r="F1875" s="14">
        <v>1189</v>
      </c>
      <c r="G1875" s="22">
        <v>28.1</v>
      </c>
      <c r="H1875" s="25">
        <v>44.92</v>
      </c>
      <c r="I1875" s="5">
        <v>0.47610000000000002</v>
      </c>
      <c r="J1875" s="2" t="s">
        <v>23</v>
      </c>
      <c r="K1875" s="2" t="s">
        <v>1649</v>
      </c>
      <c r="L1875" s="2" t="s">
        <v>25</v>
      </c>
      <c r="M1875" s="2" t="s">
        <v>26</v>
      </c>
      <c r="N1875" s="2" t="s">
        <v>27</v>
      </c>
      <c r="O1875" s="2">
        <v>170</v>
      </c>
      <c r="P1875" s="2" t="s">
        <v>28</v>
      </c>
      <c r="Q1875" s="2" t="s">
        <v>29</v>
      </c>
      <c r="R1875" t="str">
        <f>LEFT(E1875,3)</f>
        <v>110</v>
      </c>
      <c r="S1875" t="str">
        <f>RIGHT(LEFT(E1875,6),2)</f>
        <v>11</v>
      </c>
      <c r="T1875" t="str">
        <f>CONCATENATE("Q", INT((S1875+2)/3))</f>
        <v>Q4</v>
      </c>
      <c r="U1875" s="7" t="str">
        <f>CONCATENATE(R1875," ",T1875)</f>
        <v>110 Q4</v>
      </c>
    </row>
    <row r="1876" spans="1:21" ht="70" customHeight="1">
      <c r="A1876" s="20" t="s">
        <v>5533</v>
      </c>
      <c r="B1876" s="2" t="s">
        <v>1453</v>
      </c>
      <c r="C1876" s="2" t="s">
        <v>2138</v>
      </c>
      <c r="D1876" s="2" t="s">
        <v>1455</v>
      </c>
      <c r="E1876" s="2" t="s">
        <v>2128</v>
      </c>
      <c r="F1876" s="14">
        <v>776</v>
      </c>
      <c r="G1876" s="22">
        <v>22.8</v>
      </c>
      <c r="H1876" s="25">
        <v>35.83</v>
      </c>
      <c r="I1876" s="5">
        <v>0.4461</v>
      </c>
      <c r="J1876" s="2" t="s">
        <v>23</v>
      </c>
      <c r="K1876" s="2" t="s">
        <v>1764</v>
      </c>
      <c r="L1876" s="2" t="s">
        <v>25</v>
      </c>
      <c r="M1876" s="2" t="s">
        <v>26</v>
      </c>
      <c r="N1876" s="2" t="s">
        <v>453</v>
      </c>
      <c r="O1876" s="2">
        <v>155</v>
      </c>
      <c r="P1876" s="2" t="s">
        <v>113</v>
      </c>
      <c r="Q1876" s="2" t="s">
        <v>29</v>
      </c>
      <c r="R1876" t="str">
        <f>LEFT(E1876,3)</f>
        <v>110</v>
      </c>
      <c r="S1876" t="str">
        <f>RIGHT(LEFT(E1876,6),2)</f>
        <v>11</v>
      </c>
      <c r="T1876" t="str">
        <f>CONCATENATE("Q", INT((S1876+2)/3))</f>
        <v>Q4</v>
      </c>
      <c r="U1876" s="7" t="str">
        <f>CONCATENATE(R1876," ",T1876)</f>
        <v>110 Q4</v>
      </c>
    </row>
    <row r="1877" spans="1:21" ht="70" customHeight="1">
      <c r="A1877" s="20" t="s">
        <v>5534</v>
      </c>
      <c r="B1877" s="2" t="s">
        <v>1453</v>
      </c>
      <c r="C1877" s="2" t="s">
        <v>2139</v>
      </c>
      <c r="D1877" s="2" t="s">
        <v>1455</v>
      </c>
      <c r="E1877" s="2" t="s">
        <v>2128</v>
      </c>
      <c r="F1877" s="14">
        <v>847</v>
      </c>
      <c r="G1877" s="22">
        <v>24.9</v>
      </c>
      <c r="H1877" s="25">
        <v>35.83</v>
      </c>
      <c r="I1877" s="5">
        <v>0.4461</v>
      </c>
      <c r="J1877" s="2" t="s">
        <v>23</v>
      </c>
      <c r="K1877" s="2" t="s">
        <v>1804</v>
      </c>
      <c r="L1877" s="2" t="s">
        <v>25</v>
      </c>
      <c r="M1877" s="2" t="s">
        <v>26</v>
      </c>
      <c r="N1877" s="2" t="s">
        <v>453</v>
      </c>
      <c r="O1877" s="2">
        <v>170</v>
      </c>
      <c r="P1877" s="2" t="s">
        <v>113</v>
      </c>
      <c r="Q1877" s="2" t="s">
        <v>29</v>
      </c>
      <c r="R1877" t="str">
        <f>LEFT(E1877,3)</f>
        <v>110</v>
      </c>
      <c r="S1877" t="str">
        <f>RIGHT(LEFT(E1877,6),2)</f>
        <v>11</v>
      </c>
      <c r="T1877" t="str">
        <f>CONCATENATE("Q", INT((S1877+2)/3))</f>
        <v>Q4</v>
      </c>
      <c r="U1877" s="7" t="str">
        <f>CONCATENATE(R1877," ",T1877)</f>
        <v>110 Q4</v>
      </c>
    </row>
    <row r="1878" spans="1:21" ht="70" customHeight="1">
      <c r="A1878" s="20" t="s">
        <v>5535</v>
      </c>
      <c r="B1878" s="2" t="s">
        <v>1453</v>
      </c>
      <c r="C1878" s="2" t="s">
        <v>2140</v>
      </c>
      <c r="D1878" s="2" t="s">
        <v>1455</v>
      </c>
      <c r="E1878" s="2" t="s">
        <v>2128</v>
      </c>
      <c r="F1878" s="14">
        <v>843</v>
      </c>
      <c r="G1878" s="22">
        <v>25.3</v>
      </c>
      <c r="H1878" s="25">
        <v>35.83</v>
      </c>
      <c r="I1878" s="5">
        <v>0.4461</v>
      </c>
      <c r="J1878" s="2" t="s">
        <v>23</v>
      </c>
      <c r="K1878" s="2" t="s">
        <v>1751</v>
      </c>
      <c r="L1878" s="2" t="s">
        <v>25</v>
      </c>
      <c r="M1878" s="2" t="s">
        <v>26</v>
      </c>
      <c r="N1878" s="2" t="s">
        <v>453</v>
      </c>
      <c r="O1878" s="2">
        <v>155</v>
      </c>
      <c r="P1878" s="2" t="s">
        <v>113</v>
      </c>
      <c r="Q1878" s="2" t="s">
        <v>29</v>
      </c>
      <c r="R1878" t="str">
        <f>LEFT(E1878,3)</f>
        <v>110</v>
      </c>
      <c r="S1878" t="str">
        <f>RIGHT(LEFT(E1878,6),2)</f>
        <v>11</v>
      </c>
      <c r="T1878" t="str">
        <f>CONCATENATE("Q", INT((S1878+2)/3))</f>
        <v>Q4</v>
      </c>
      <c r="U1878" s="7" t="str">
        <f>CONCATENATE(R1878," ",T1878)</f>
        <v>110 Q4</v>
      </c>
    </row>
    <row r="1879" spans="1:21" ht="70" customHeight="1">
      <c r="A1879" s="20" t="s">
        <v>5536</v>
      </c>
      <c r="B1879" s="2" t="s">
        <v>1453</v>
      </c>
      <c r="C1879" s="2" t="s">
        <v>230</v>
      </c>
      <c r="D1879" s="2" t="s">
        <v>1455</v>
      </c>
      <c r="E1879" s="2" t="s">
        <v>2128</v>
      </c>
      <c r="F1879" s="14">
        <v>785</v>
      </c>
      <c r="G1879" s="22">
        <v>23.4</v>
      </c>
      <c r="H1879" s="25">
        <v>34.909999999999997</v>
      </c>
      <c r="I1879" s="5">
        <v>0.45579999999999998</v>
      </c>
      <c r="J1879" s="2" t="s">
        <v>23</v>
      </c>
      <c r="K1879" s="2" t="s">
        <v>1585</v>
      </c>
      <c r="L1879" s="2" t="s">
        <v>25</v>
      </c>
      <c r="M1879" s="2" t="s">
        <v>26</v>
      </c>
      <c r="N1879" s="2" t="s">
        <v>453</v>
      </c>
      <c r="O1879" s="2">
        <v>170</v>
      </c>
      <c r="P1879" s="2" t="s">
        <v>113</v>
      </c>
      <c r="Q1879" s="2" t="s">
        <v>29</v>
      </c>
      <c r="R1879" t="str">
        <f>LEFT(E1879,3)</f>
        <v>110</v>
      </c>
      <c r="S1879" t="str">
        <f>RIGHT(LEFT(E1879,6),2)</f>
        <v>11</v>
      </c>
      <c r="T1879" t="str">
        <f>CONCATENATE("Q", INT((S1879+2)/3))</f>
        <v>Q4</v>
      </c>
      <c r="U1879" s="7" t="str">
        <f>CONCATENATE(R1879," ",T1879)</f>
        <v>110 Q4</v>
      </c>
    </row>
    <row r="1880" spans="1:21" ht="70" customHeight="1">
      <c r="A1880" s="20" t="s">
        <v>5537</v>
      </c>
      <c r="B1880" s="2" t="s">
        <v>1453</v>
      </c>
      <c r="C1880" s="2" t="s">
        <v>2141</v>
      </c>
      <c r="D1880" s="2" t="s">
        <v>1455</v>
      </c>
      <c r="E1880" s="2" t="s">
        <v>2128</v>
      </c>
      <c r="F1880" s="14">
        <v>804</v>
      </c>
      <c r="G1880" s="22">
        <v>23.9</v>
      </c>
      <c r="H1880" s="25">
        <v>34.33</v>
      </c>
      <c r="I1880" s="5">
        <v>0.46350000000000002</v>
      </c>
      <c r="J1880" s="2" t="s">
        <v>23</v>
      </c>
      <c r="K1880" s="2" t="s">
        <v>1554</v>
      </c>
      <c r="L1880" s="2" t="s">
        <v>25</v>
      </c>
      <c r="M1880" s="2" t="s">
        <v>26</v>
      </c>
      <c r="N1880" s="2" t="s">
        <v>453</v>
      </c>
      <c r="O1880" s="2">
        <v>175</v>
      </c>
      <c r="P1880" s="2" t="s">
        <v>113</v>
      </c>
      <c r="Q1880" s="2" t="s">
        <v>29</v>
      </c>
      <c r="R1880" t="str">
        <f>LEFT(E1880,3)</f>
        <v>110</v>
      </c>
      <c r="S1880" t="str">
        <f>RIGHT(LEFT(E1880,6),2)</f>
        <v>11</v>
      </c>
      <c r="T1880" t="str">
        <f>CONCATENATE("Q", INT((S1880+2)/3))</f>
        <v>Q4</v>
      </c>
      <c r="U1880" s="7" t="str">
        <f>CONCATENATE(R1880," ",T1880)</f>
        <v>110 Q4</v>
      </c>
    </row>
    <row r="1881" spans="1:21" ht="70" customHeight="1">
      <c r="A1881" s="20" t="s">
        <v>5538</v>
      </c>
      <c r="B1881" s="2" t="s">
        <v>1453</v>
      </c>
      <c r="C1881" s="2" t="s">
        <v>2142</v>
      </c>
      <c r="D1881" s="2" t="s">
        <v>1455</v>
      </c>
      <c r="E1881" s="2" t="s">
        <v>2128</v>
      </c>
      <c r="F1881" s="14">
        <v>848</v>
      </c>
      <c r="G1881" s="22">
        <v>25.5</v>
      </c>
      <c r="H1881" s="25">
        <v>35.81</v>
      </c>
      <c r="I1881" s="5">
        <v>0.45800000000000002</v>
      </c>
      <c r="J1881" s="2" t="s">
        <v>23</v>
      </c>
      <c r="K1881" s="2" t="s">
        <v>1783</v>
      </c>
      <c r="L1881" s="2" t="s">
        <v>25</v>
      </c>
      <c r="M1881" s="2" t="s">
        <v>26</v>
      </c>
      <c r="N1881" s="2" t="s">
        <v>453</v>
      </c>
      <c r="O1881" s="2">
        <v>155</v>
      </c>
      <c r="P1881" s="2" t="s">
        <v>113</v>
      </c>
      <c r="Q1881" s="2" t="s">
        <v>29</v>
      </c>
      <c r="R1881" t="str">
        <f>LEFT(E1881,3)</f>
        <v>110</v>
      </c>
      <c r="S1881" t="str">
        <f>RIGHT(LEFT(E1881,6),2)</f>
        <v>11</v>
      </c>
      <c r="T1881" t="str">
        <f>CONCATENATE("Q", INT((S1881+2)/3))</f>
        <v>Q4</v>
      </c>
      <c r="U1881" s="7" t="str">
        <f>CONCATENATE(R1881," ",T1881)</f>
        <v>110 Q4</v>
      </c>
    </row>
    <row r="1882" spans="1:21" ht="70" customHeight="1">
      <c r="A1882" s="20" t="s">
        <v>5539</v>
      </c>
      <c r="B1882" s="2" t="s">
        <v>1453</v>
      </c>
      <c r="C1882" s="2" t="s">
        <v>2143</v>
      </c>
      <c r="D1882" s="2" t="s">
        <v>1455</v>
      </c>
      <c r="E1882" s="2" t="s">
        <v>2128</v>
      </c>
      <c r="F1882" s="14">
        <v>832</v>
      </c>
      <c r="G1882" s="22">
        <v>24.2</v>
      </c>
      <c r="H1882" s="25">
        <v>36.58</v>
      </c>
      <c r="I1882" s="5">
        <v>0.45169999999999999</v>
      </c>
      <c r="J1882" s="2" t="s">
        <v>23</v>
      </c>
      <c r="K1882" s="2" t="s">
        <v>1522</v>
      </c>
      <c r="L1882" s="2" t="s">
        <v>25</v>
      </c>
      <c r="M1882" s="2" t="s">
        <v>26</v>
      </c>
      <c r="N1882" s="2" t="s">
        <v>453</v>
      </c>
      <c r="O1882" s="2">
        <v>155</v>
      </c>
      <c r="P1882" s="2" t="s">
        <v>113</v>
      </c>
      <c r="Q1882" s="2" t="s">
        <v>29</v>
      </c>
      <c r="R1882" t="str">
        <f>LEFT(E1882,3)</f>
        <v>110</v>
      </c>
      <c r="S1882" t="str">
        <f>RIGHT(LEFT(E1882,6),2)</f>
        <v>11</v>
      </c>
      <c r="T1882" t="str">
        <f>CONCATENATE("Q", INT((S1882+2)/3))</f>
        <v>Q4</v>
      </c>
      <c r="U1882" s="7" t="str">
        <f>CONCATENATE(R1882," ",T1882)</f>
        <v>110 Q4</v>
      </c>
    </row>
    <row r="1883" spans="1:21" ht="70" customHeight="1">
      <c r="A1883" s="20" t="s">
        <v>5540</v>
      </c>
      <c r="B1883" s="2" t="s">
        <v>1453</v>
      </c>
      <c r="C1883" s="2" t="s">
        <v>2144</v>
      </c>
      <c r="D1883" s="2" t="s">
        <v>1455</v>
      </c>
      <c r="E1883" s="2" t="s">
        <v>2128</v>
      </c>
      <c r="F1883" s="14">
        <v>663</v>
      </c>
      <c r="G1883" s="22">
        <v>23.9</v>
      </c>
      <c r="H1883" s="25">
        <v>29.93</v>
      </c>
      <c r="I1883" s="5">
        <v>0.43819999999999998</v>
      </c>
      <c r="J1883" s="2" t="s">
        <v>23</v>
      </c>
      <c r="K1883" s="2" t="s">
        <v>1701</v>
      </c>
      <c r="L1883" s="2" t="s">
        <v>25</v>
      </c>
      <c r="M1883" s="2" t="s">
        <v>26</v>
      </c>
      <c r="N1883" s="2" t="s">
        <v>453</v>
      </c>
      <c r="O1883" s="2">
        <v>155</v>
      </c>
      <c r="P1883" s="2" t="s">
        <v>113</v>
      </c>
      <c r="Q1883" s="2" t="s">
        <v>29</v>
      </c>
      <c r="R1883" t="str">
        <f>LEFT(E1883,3)</f>
        <v>110</v>
      </c>
      <c r="S1883" t="str">
        <f>RIGHT(LEFT(E1883,6),2)</f>
        <v>11</v>
      </c>
      <c r="T1883" t="str">
        <f>CONCATENATE("Q", INT((S1883+2)/3))</f>
        <v>Q4</v>
      </c>
      <c r="U1883" s="7" t="str">
        <f>CONCATENATE(R1883," ",T1883)</f>
        <v>110 Q4</v>
      </c>
    </row>
    <row r="1884" spans="1:21" ht="70" customHeight="1">
      <c r="A1884" s="20" t="s">
        <v>5541</v>
      </c>
      <c r="B1884" s="2" t="s">
        <v>1453</v>
      </c>
      <c r="C1884" s="2" t="s">
        <v>2145</v>
      </c>
      <c r="D1884" s="2" t="s">
        <v>1455</v>
      </c>
      <c r="E1884" s="2" t="s">
        <v>2128</v>
      </c>
      <c r="F1884" s="14">
        <v>859</v>
      </c>
      <c r="G1884" s="22">
        <v>24.1</v>
      </c>
      <c r="H1884" s="25">
        <v>37.270000000000003</v>
      </c>
      <c r="I1884" s="5">
        <v>0.4506</v>
      </c>
      <c r="J1884" s="2" t="s">
        <v>23</v>
      </c>
      <c r="K1884" s="2" t="s">
        <v>1585</v>
      </c>
      <c r="L1884" s="2" t="s">
        <v>25</v>
      </c>
      <c r="M1884" s="2" t="s">
        <v>26</v>
      </c>
      <c r="N1884" s="2" t="s">
        <v>453</v>
      </c>
      <c r="O1884" s="2">
        <v>170</v>
      </c>
      <c r="P1884" s="2" t="s">
        <v>113</v>
      </c>
      <c r="Q1884" s="2" t="s">
        <v>29</v>
      </c>
      <c r="R1884" t="str">
        <f>LEFT(E1884,3)</f>
        <v>110</v>
      </c>
      <c r="S1884" t="str">
        <f>RIGHT(LEFT(E1884,6),2)</f>
        <v>11</v>
      </c>
      <c r="T1884" t="str">
        <f>CONCATENATE("Q", INT((S1884+2)/3))</f>
        <v>Q4</v>
      </c>
      <c r="U1884" s="7" t="str">
        <f>CONCATENATE(R1884," ",T1884)</f>
        <v>110 Q4</v>
      </c>
    </row>
    <row r="1885" spans="1:21" ht="70" customHeight="1">
      <c r="A1885" s="20" t="s">
        <v>5542</v>
      </c>
      <c r="B1885" s="2" t="s">
        <v>1453</v>
      </c>
      <c r="C1885" s="2" t="s">
        <v>2146</v>
      </c>
      <c r="D1885" s="2" t="s">
        <v>1455</v>
      </c>
      <c r="E1885" s="2" t="s">
        <v>2128</v>
      </c>
      <c r="F1885" s="14">
        <v>748</v>
      </c>
      <c r="G1885" s="22">
        <v>23</v>
      </c>
      <c r="H1885" s="25">
        <v>33.130000000000003</v>
      </c>
      <c r="I1885" s="5">
        <v>0.46560000000000001</v>
      </c>
      <c r="J1885" s="2" t="s">
        <v>23</v>
      </c>
      <c r="K1885" s="2" t="s">
        <v>1701</v>
      </c>
      <c r="L1885" s="2" t="s">
        <v>25</v>
      </c>
      <c r="M1885" s="2" t="s">
        <v>26</v>
      </c>
      <c r="N1885" s="2" t="s">
        <v>453</v>
      </c>
      <c r="O1885" s="2">
        <v>185</v>
      </c>
      <c r="P1885" s="2" t="s">
        <v>113</v>
      </c>
      <c r="Q1885" s="2" t="s">
        <v>29</v>
      </c>
      <c r="R1885" t="str">
        <f>LEFT(E1885,3)</f>
        <v>110</v>
      </c>
      <c r="S1885" t="str">
        <f>RIGHT(LEFT(E1885,6),2)</f>
        <v>11</v>
      </c>
      <c r="T1885" t="str">
        <f>CONCATENATE("Q", INT((S1885+2)/3))</f>
        <v>Q4</v>
      </c>
      <c r="U1885" s="7" t="str">
        <f>CONCATENATE(R1885," ",T1885)</f>
        <v>110 Q4</v>
      </c>
    </row>
    <row r="1886" spans="1:21" ht="70" customHeight="1">
      <c r="A1886" s="20" t="s">
        <v>5543</v>
      </c>
      <c r="B1886" s="2" t="s">
        <v>1453</v>
      </c>
      <c r="C1886" s="2" t="s">
        <v>2147</v>
      </c>
      <c r="D1886" s="2" t="s">
        <v>1455</v>
      </c>
      <c r="E1886" s="2" t="s">
        <v>2128</v>
      </c>
      <c r="F1886" s="14">
        <v>777</v>
      </c>
      <c r="G1886" s="22">
        <v>22.9</v>
      </c>
      <c r="H1886" s="25">
        <v>35.83</v>
      </c>
      <c r="I1886" s="5">
        <v>0.4461</v>
      </c>
      <c r="J1886" s="2" t="s">
        <v>23</v>
      </c>
      <c r="K1886" s="2" t="s">
        <v>1585</v>
      </c>
      <c r="L1886" s="2" t="s">
        <v>25</v>
      </c>
      <c r="M1886" s="2" t="s">
        <v>26</v>
      </c>
      <c r="N1886" s="2" t="s">
        <v>453</v>
      </c>
      <c r="O1886" s="2">
        <v>155</v>
      </c>
      <c r="P1886" s="2" t="s">
        <v>113</v>
      </c>
      <c r="Q1886" s="2" t="s">
        <v>29</v>
      </c>
      <c r="R1886" t="str">
        <f>LEFT(E1886,3)</f>
        <v>110</v>
      </c>
      <c r="S1886" t="str">
        <f>RIGHT(LEFT(E1886,6),2)</f>
        <v>11</v>
      </c>
      <c r="T1886" t="str">
        <f>CONCATENATE("Q", INT((S1886+2)/3))</f>
        <v>Q4</v>
      </c>
      <c r="U1886" s="7" t="str">
        <f>CONCATENATE(R1886," ",T1886)</f>
        <v>110 Q4</v>
      </c>
    </row>
    <row r="1887" spans="1:21" ht="70" customHeight="1">
      <c r="A1887" s="20" t="s">
        <v>5544</v>
      </c>
      <c r="B1887" s="2" t="s">
        <v>1453</v>
      </c>
      <c r="C1887" s="2" t="s">
        <v>2148</v>
      </c>
      <c r="D1887" s="2" t="s">
        <v>1455</v>
      </c>
      <c r="E1887" s="2" t="s">
        <v>2128</v>
      </c>
      <c r="F1887" s="14">
        <v>780</v>
      </c>
      <c r="G1887" s="22">
        <v>23</v>
      </c>
      <c r="H1887" s="25">
        <v>35.83</v>
      </c>
      <c r="I1887" s="5">
        <v>0.4461</v>
      </c>
      <c r="J1887" s="2" t="s">
        <v>23</v>
      </c>
      <c r="K1887" s="2" t="s">
        <v>1587</v>
      </c>
      <c r="L1887" s="2" t="s">
        <v>25</v>
      </c>
      <c r="M1887" s="2" t="s">
        <v>26</v>
      </c>
      <c r="N1887" s="2" t="s">
        <v>453</v>
      </c>
      <c r="O1887" s="2">
        <v>155</v>
      </c>
      <c r="P1887" s="2" t="s">
        <v>113</v>
      </c>
      <c r="Q1887" s="2" t="s">
        <v>29</v>
      </c>
      <c r="R1887" t="str">
        <f>LEFT(E1887,3)</f>
        <v>110</v>
      </c>
      <c r="S1887" t="str">
        <f>RIGHT(LEFT(E1887,6),2)</f>
        <v>11</v>
      </c>
      <c r="T1887" t="str">
        <f>CONCATENATE("Q", INT((S1887+2)/3))</f>
        <v>Q4</v>
      </c>
      <c r="U1887" s="7" t="str">
        <f>CONCATENATE(R1887," ",T1887)</f>
        <v>110 Q4</v>
      </c>
    </row>
    <row r="1888" spans="1:21" ht="70" customHeight="1">
      <c r="A1888" s="20" t="s">
        <v>5545</v>
      </c>
      <c r="B1888" s="2" t="s">
        <v>1453</v>
      </c>
      <c r="C1888" s="2" t="s">
        <v>2149</v>
      </c>
      <c r="D1888" s="2" t="s">
        <v>1455</v>
      </c>
      <c r="E1888" s="2" t="s">
        <v>2128</v>
      </c>
      <c r="F1888" s="14">
        <v>829</v>
      </c>
      <c r="G1888" s="22">
        <v>23.5</v>
      </c>
      <c r="H1888" s="25">
        <v>36.049999999999997</v>
      </c>
      <c r="I1888" s="5">
        <v>0.4496</v>
      </c>
      <c r="J1888" s="2" t="s">
        <v>23</v>
      </c>
      <c r="K1888" s="2" t="s">
        <v>1488</v>
      </c>
      <c r="L1888" s="2" t="s">
        <v>25</v>
      </c>
      <c r="M1888" s="2" t="s">
        <v>26</v>
      </c>
      <c r="N1888" s="2" t="s">
        <v>453</v>
      </c>
      <c r="O1888" s="2">
        <v>185</v>
      </c>
      <c r="P1888" s="2" t="s">
        <v>113</v>
      </c>
      <c r="Q1888" s="2" t="s">
        <v>29</v>
      </c>
      <c r="R1888" t="str">
        <f>LEFT(E1888,3)</f>
        <v>110</v>
      </c>
      <c r="S1888" t="str">
        <f>RIGHT(LEFT(E1888,6),2)</f>
        <v>11</v>
      </c>
      <c r="T1888" t="str">
        <f>CONCATENATE("Q", INT((S1888+2)/3))</f>
        <v>Q4</v>
      </c>
      <c r="U1888" s="7" t="str">
        <f>CONCATENATE(R1888," ",T1888)</f>
        <v>110 Q4</v>
      </c>
    </row>
    <row r="1889" spans="1:21" ht="70" customHeight="1">
      <c r="A1889" s="20" t="s">
        <v>5546</v>
      </c>
      <c r="B1889" s="2" t="s">
        <v>1453</v>
      </c>
      <c r="C1889" s="2" t="s">
        <v>2150</v>
      </c>
      <c r="D1889" s="2" t="s">
        <v>1455</v>
      </c>
      <c r="E1889" s="2" t="s">
        <v>2128</v>
      </c>
      <c r="F1889" s="14">
        <v>616</v>
      </c>
      <c r="G1889" s="22">
        <v>22.7</v>
      </c>
      <c r="H1889" s="25">
        <v>28.96</v>
      </c>
      <c r="I1889" s="5">
        <v>0.40250000000000002</v>
      </c>
      <c r="J1889" s="2" t="s">
        <v>23</v>
      </c>
      <c r="K1889" s="2" t="s">
        <v>1652</v>
      </c>
      <c r="L1889" s="2" t="s">
        <v>25</v>
      </c>
      <c r="M1889" s="2" t="s">
        <v>26</v>
      </c>
      <c r="N1889" s="2" t="s">
        <v>453</v>
      </c>
      <c r="O1889" s="2">
        <v>155</v>
      </c>
      <c r="P1889" s="2" t="s">
        <v>113</v>
      </c>
      <c r="Q1889" s="2" t="s">
        <v>29</v>
      </c>
      <c r="R1889" t="str">
        <f>LEFT(E1889,3)</f>
        <v>110</v>
      </c>
      <c r="S1889" t="str">
        <f>RIGHT(LEFT(E1889,6),2)</f>
        <v>11</v>
      </c>
      <c r="T1889" t="str">
        <f>CONCATENATE("Q", INT((S1889+2)/3))</f>
        <v>Q4</v>
      </c>
      <c r="U1889" s="7" t="str">
        <f>CONCATENATE(R1889," ",T1889)</f>
        <v>110 Q4</v>
      </c>
    </row>
    <row r="1890" spans="1:21" ht="70" customHeight="1">
      <c r="A1890" s="20" t="s">
        <v>5547</v>
      </c>
      <c r="B1890" s="2" t="s">
        <v>1453</v>
      </c>
      <c r="C1890" s="2" t="s">
        <v>2151</v>
      </c>
      <c r="D1890" s="2" t="s">
        <v>1455</v>
      </c>
      <c r="E1890" s="2" t="s">
        <v>2128</v>
      </c>
      <c r="F1890" s="14">
        <v>781</v>
      </c>
      <c r="G1890" s="22">
        <v>22.7</v>
      </c>
      <c r="H1890" s="25">
        <v>34.47</v>
      </c>
      <c r="I1890" s="5">
        <v>0.45340000000000003</v>
      </c>
      <c r="J1890" s="2" t="s">
        <v>23</v>
      </c>
      <c r="K1890" s="2" t="s">
        <v>1589</v>
      </c>
      <c r="L1890" s="2" t="s">
        <v>25</v>
      </c>
      <c r="M1890" s="2" t="s">
        <v>26</v>
      </c>
      <c r="N1890" s="2" t="s">
        <v>453</v>
      </c>
      <c r="O1890" s="2">
        <v>195</v>
      </c>
      <c r="P1890" s="2" t="s">
        <v>236</v>
      </c>
      <c r="Q1890" s="2" t="s">
        <v>29</v>
      </c>
      <c r="R1890" t="str">
        <f>LEFT(E1890,3)</f>
        <v>110</v>
      </c>
      <c r="S1890" t="str">
        <f>RIGHT(LEFT(E1890,6),2)</f>
        <v>11</v>
      </c>
      <c r="T1890" t="str">
        <f>CONCATENATE("Q", INT((S1890+2)/3))</f>
        <v>Q4</v>
      </c>
      <c r="U1890" s="7" t="str">
        <f>CONCATENATE(R1890," ",T1890)</f>
        <v>110 Q4</v>
      </c>
    </row>
    <row r="1891" spans="1:21" ht="70" customHeight="1">
      <c r="A1891" s="20" t="s">
        <v>5548</v>
      </c>
      <c r="B1891" s="2" t="s">
        <v>84</v>
      </c>
      <c r="C1891" s="2" t="s">
        <v>2152</v>
      </c>
      <c r="D1891" s="2" t="s">
        <v>86</v>
      </c>
      <c r="E1891" s="2" t="s">
        <v>2128</v>
      </c>
      <c r="F1891" s="14">
        <v>848</v>
      </c>
      <c r="G1891" s="22">
        <v>28.8</v>
      </c>
      <c r="H1891" s="25">
        <v>33.74</v>
      </c>
      <c r="I1891" s="5">
        <v>0.42080000000000001</v>
      </c>
      <c r="J1891" s="2" t="s">
        <v>23</v>
      </c>
      <c r="K1891" s="2" t="s">
        <v>291</v>
      </c>
      <c r="L1891" s="2" t="s">
        <v>25</v>
      </c>
      <c r="M1891" s="2" t="s">
        <v>26</v>
      </c>
      <c r="N1891" s="2" t="s">
        <v>112</v>
      </c>
      <c r="O1891" s="2">
        <v>150</v>
      </c>
      <c r="P1891" s="2" t="s">
        <v>28</v>
      </c>
      <c r="Q1891" s="2" t="s">
        <v>29</v>
      </c>
      <c r="R1891" t="str">
        <f>LEFT(E1891,3)</f>
        <v>110</v>
      </c>
      <c r="S1891" t="str">
        <f>RIGHT(LEFT(E1891,6),2)</f>
        <v>11</v>
      </c>
      <c r="T1891" t="str">
        <f>CONCATENATE("Q", INT((S1891+2)/3))</f>
        <v>Q4</v>
      </c>
      <c r="U1891" s="7" t="str">
        <f>CONCATENATE(R1891," ",T1891)</f>
        <v>110 Q4</v>
      </c>
    </row>
    <row r="1892" spans="1:21" ht="70" customHeight="1">
      <c r="A1892" s="20" t="s">
        <v>5549</v>
      </c>
      <c r="B1892" s="2" t="s">
        <v>84</v>
      </c>
      <c r="C1892" s="2" t="s">
        <v>2153</v>
      </c>
      <c r="D1892" s="2" t="s">
        <v>86</v>
      </c>
      <c r="E1892" s="2" t="s">
        <v>2128</v>
      </c>
      <c r="F1892" s="14">
        <v>858</v>
      </c>
      <c r="G1892" s="22">
        <v>29.6</v>
      </c>
      <c r="H1892" s="25">
        <v>33.08</v>
      </c>
      <c r="I1892" s="5">
        <v>0.40820000000000001</v>
      </c>
      <c r="J1892" s="2" t="s">
        <v>23</v>
      </c>
      <c r="K1892" s="2" t="s">
        <v>321</v>
      </c>
      <c r="L1892" s="2" t="s">
        <v>25</v>
      </c>
      <c r="M1892" s="2" t="s">
        <v>26</v>
      </c>
      <c r="N1892" s="2" t="s">
        <v>112</v>
      </c>
      <c r="O1892" s="2">
        <v>160</v>
      </c>
      <c r="P1892" s="2" t="s">
        <v>28</v>
      </c>
      <c r="Q1892" s="2" t="s">
        <v>29</v>
      </c>
      <c r="R1892" t="str">
        <f>LEFT(E1892,3)</f>
        <v>110</v>
      </c>
      <c r="S1892" t="str">
        <f>RIGHT(LEFT(E1892,6),2)</f>
        <v>11</v>
      </c>
      <c r="T1892" t="str">
        <f>CONCATENATE("Q", INT((S1892+2)/3))</f>
        <v>Q4</v>
      </c>
      <c r="U1892" s="7" t="str">
        <f>CONCATENATE(R1892," ",T1892)</f>
        <v>110 Q4</v>
      </c>
    </row>
    <row r="1893" spans="1:21" ht="70" customHeight="1">
      <c r="A1893" s="20" t="s">
        <v>5550</v>
      </c>
      <c r="B1893" s="2" t="s">
        <v>1476</v>
      </c>
      <c r="C1893" s="2" t="s">
        <v>715</v>
      </c>
      <c r="D1893" s="2" t="s">
        <v>1478</v>
      </c>
      <c r="E1893" s="2" t="s">
        <v>2128</v>
      </c>
      <c r="F1893" s="14">
        <v>1131</v>
      </c>
      <c r="G1893" s="22">
        <v>33.1</v>
      </c>
      <c r="H1893" s="25">
        <v>36.119999999999997</v>
      </c>
      <c r="I1893" s="5">
        <v>0.48170000000000002</v>
      </c>
      <c r="J1893" s="2" t="s">
        <v>23</v>
      </c>
      <c r="K1893" s="2" t="s">
        <v>106</v>
      </c>
      <c r="L1893" s="2" t="s">
        <v>25</v>
      </c>
      <c r="M1893" s="2" t="s">
        <v>117</v>
      </c>
      <c r="N1893" s="2" t="s">
        <v>50</v>
      </c>
      <c r="O1893" s="2">
        <v>180</v>
      </c>
      <c r="P1893" s="2" t="s">
        <v>28</v>
      </c>
      <c r="Q1893" s="2" t="s">
        <v>29</v>
      </c>
      <c r="R1893" t="str">
        <f>LEFT(E1893,3)</f>
        <v>110</v>
      </c>
      <c r="S1893" t="str">
        <f>RIGHT(LEFT(E1893,6),2)</f>
        <v>11</v>
      </c>
      <c r="T1893" t="str">
        <f>CONCATENATE("Q", INT((S1893+2)/3))</f>
        <v>Q4</v>
      </c>
      <c r="U1893" s="7" t="str">
        <f>CONCATENATE(R1893," ",T1893)</f>
        <v>110 Q4</v>
      </c>
    </row>
    <row r="1894" spans="1:21" ht="70" customHeight="1">
      <c r="A1894" s="20" t="s">
        <v>5551</v>
      </c>
      <c r="B1894" s="2" t="s">
        <v>1476</v>
      </c>
      <c r="C1894" s="2" t="s">
        <v>2154</v>
      </c>
      <c r="D1894" s="2" t="s">
        <v>1478</v>
      </c>
      <c r="E1894" s="2" t="s">
        <v>2128</v>
      </c>
      <c r="F1894" s="14">
        <v>1130</v>
      </c>
      <c r="G1894" s="22">
        <v>31.6</v>
      </c>
      <c r="H1894" s="25">
        <v>37.19</v>
      </c>
      <c r="I1894" s="5">
        <v>0.48280000000000001</v>
      </c>
      <c r="J1894" s="2" t="s">
        <v>23</v>
      </c>
      <c r="K1894" s="2" t="s">
        <v>106</v>
      </c>
      <c r="L1894" s="2" t="s">
        <v>25</v>
      </c>
      <c r="M1894" s="2" t="s">
        <v>117</v>
      </c>
      <c r="N1894" s="2" t="s">
        <v>27</v>
      </c>
      <c r="O1894" s="2">
        <v>190</v>
      </c>
      <c r="P1894" s="2" t="s">
        <v>28</v>
      </c>
      <c r="Q1894" s="2" t="s">
        <v>29</v>
      </c>
      <c r="R1894" t="str">
        <f>LEFT(E1894,3)</f>
        <v>110</v>
      </c>
      <c r="S1894" t="str">
        <f>RIGHT(LEFT(E1894,6),2)</f>
        <v>11</v>
      </c>
      <c r="T1894" t="str">
        <f>CONCATENATE("Q", INT((S1894+2)/3))</f>
        <v>Q4</v>
      </c>
      <c r="U1894" s="7" t="str">
        <f>CONCATENATE(R1894," ",T1894)</f>
        <v>110 Q4</v>
      </c>
    </row>
    <row r="1895" spans="1:21" ht="70" customHeight="1">
      <c r="A1895" s="20" t="s">
        <v>5552</v>
      </c>
      <c r="B1895" s="2" t="s">
        <v>1476</v>
      </c>
      <c r="C1895" s="2" t="s">
        <v>1745</v>
      </c>
      <c r="D1895" s="2" t="s">
        <v>1478</v>
      </c>
      <c r="E1895" s="2" t="s">
        <v>2128</v>
      </c>
      <c r="F1895" s="14">
        <v>1604</v>
      </c>
      <c r="G1895" s="22">
        <v>32.1</v>
      </c>
      <c r="H1895" s="25">
        <v>51.79</v>
      </c>
      <c r="I1895" s="5">
        <v>0.50349999999999995</v>
      </c>
      <c r="J1895" s="2" t="s">
        <v>23</v>
      </c>
      <c r="K1895" s="2" t="s">
        <v>162</v>
      </c>
      <c r="L1895" s="2" t="s">
        <v>25</v>
      </c>
      <c r="M1895" s="2" t="s">
        <v>117</v>
      </c>
      <c r="N1895" s="2" t="s">
        <v>41</v>
      </c>
      <c r="O1895" s="2">
        <v>180</v>
      </c>
      <c r="P1895" s="2" t="s">
        <v>28</v>
      </c>
      <c r="Q1895" s="2" t="s">
        <v>29</v>
      </c>
      <c r="R1895" t="str">
        <f>LEFT(E1895,3)</f>
        <v>110</v>
      </c>
      <c r="S1895" t="str">
        <f>RIGHT(LEFT(E1895,6),2)</f>
        <v>11</v>
      </c>
      <c r="T1895" t="str">
        <f>CONCATENATE("Q", INT((S1895+2)/3))</f>
        <v>Q4</v>
      </c>
      <c r="U1895" s="7" t="str">
        <f>CONCATENATE(R1895," ",T1895)</f>
        <v>110 Q4</v>
      </c>
    </row>
    <row r="1896" spans="1:21" ht="70" customHeight="1">
      <c r="A1896" s="20" t="s">
        <v>5553</v>
      </c>
      <c r="B1896" s="2" t="s">
        <v>114</v>
      </c>
      <c r="C1896" s="2" t="s">
        <v>2155</v>
      </c>
      <c r="D1896" s="2" t="s">
        <v>116</v>
      </c>
      <c r="E1896" s="2" t="s">
        <v>2128</v>
      </c>
      <c r="F1896" s="14">
        <v>1515</v>
      </c>
      <c r="G1896" s="22">
        <v>41.5</v>
      </c>
      <c r="H1896" s="25">
        <v>42.8</v>
      </c>
      <c r="I1896" s="5">
        <v>0.45600000000000002</v>
      </c>
      <c r="J1896" s="2" t="s">
        <v>23</v>
      </c>
      <c r="K1896" s="2" t="s">
        <v>696</v>
      </c>
      <c r="L1896" s="2" t="s">
        <v>25</v>
      </c>
      <c r="M1896" s="2" t="s">
        <v>117</v>
      </c>
      <c r="N1896" s="2" t="s">
        <v>27</v>
      </c>
      <c r="O1896" s="2">
        <v>210</v>
      </c>
      <c r="P1896" s="2" t="s">
        <v>28</v>
      </c>
      <c r="Q1896" s="2" t="s">
        <v>29</v>
      </c>
      <c r="R1896" t="str">
        <f>LEFT(E1896,3)</f>
        <v>110</v>
      </c>
      <c r="S1896" t="str">
        <f>RIGHT(LEFT(E1896,6),2)</f>
        <v>11</v>
      </c>
      <c r="T1896" t="str">
        <f>CONCATENATE("Q", INT((S1896+2)/3))</f>
        <v>Q4</v>
      </c>
      <c r="U1896" s="7" t="str">
        <f>CONCATENATE(R1896," ",T1896)</f>
        <v>110 Q4</v>
      </c>
    </row>
    <row r="1897" spans="1:21" ht="70" customHeight="1">
      <c r="A1897" s="20" t="s">
        <v>5554</v>
      </c>
      <c r="B1897" s="2" t="s">
        <v>114</v>
      </c>
      <c r="C1897" s="2" t="s">
        <v>2156</v>
      </c>
      <c r="D1897" s="2" t="s">
        <v>116</v>
      </c>
      <c r="E1897" s="2" t="s">
        <v>2157</v>
      </c>
      <c r="F1897" s="14">
        <v>1498</v>
      </c>
      <c r="G1897" s="22">
        <v>41.3</v>
      </c>
      <c r="H1897" s="25">
        <v>42.8</v>
      </c>
      <c r="I1897" s="5">
        <v>0.45600000000000002</v>
      </c>
      <c r="J1897" s="2" t="s">
        <v>23</v>
      </c>
      <c r="K1897" s="2" t="s">
        <v>284</v>
      </c>
      <c r="L1897" s="2" t="s">
        <v>25</v>
      </c>
      <c r="M1897" s="2" t="s">
        <v>117</v>
      </c>
      <c r="N1897" s="2" t="s">
        <v>27</v>
      </c>
      <c r="O1897" s="2">
        <v>200</v>
      </c>
      <c r="P1897" s="2" t="s">
        <v>28</v>
      </c>
      <c r="Q1897" s="2" t="s">
        <v>29</v>
      </c>
      <c r="R1897" t="str">
        <f>LEFT(E1897,3)</f>
        <v>110</v>
      </c>
      <c r="S1897" t="str">
        <f>RIGHT(LEFT(E1897,6),2)</f>
        <v>10</v>
      </c>
      <c r="T1897" t="str">
        <f>CONCATENATE("Q", INT((S1897+2)/3))</f>
        <v>Q4</v>
      </c>
      <c r="U1897" s="7" t="str">
        <f>CONCATENATE(R1897," ",T1897)</f>
        <v>110 Q4</v>
      </c>
    </row>
    <row r="1898" spans="1:21" ht="70" customHeight="1">
      <c r="A1898" s="20" t="s">
        <v>5555</v>
      </c>
      <c r="B1898" s="2" t="s">
        <v>137</v>
      </c>
      <c r="C1898" s="2" t="s">
        <v>2158</v>
      </c>
      <c r="D1898" s="2" t="s">
        <v>139</v>
      </c>
      <c r="E1898" s="2" t="s">
        <v>2157</v>
      </c>
      <c r="F1898" s="14">
        <v>997</v>
      </c>
      <c r="G1898" s="22">
        <v>31</v>
      </c>
      <c r="H1898" s="25">
        <v>37.270000000000003</v>
      </c>
      <c r="I1898" s="5">
        <v>0.45440000000000003</v>
      </c>
      <c r="J1898" s="2" t="s">
        <v>23</v>
      </c>
      <c r="K1898" s="2" t="s">
        <v>33</v>
      </c>
      <c r="L1898" s="2" t="s">
        <v>25</v>
      </c>
      <c r="M1898" s="2" t="s">
        <v>26</v>
      </c>
      <c r="N1898" s="2" t="s">
        <v>112</v>
      </c>
      <c r="O1898" s="2">
        <v>128</v>
      </c>
      <c r="P1898" s="2" t="s">
        <v>28</v>
      </c>
      <c r="Q1898" s="2" t="s">
        <v>29</v>
      </c>
      <c r="R1898" t="str">
        <f>LEFT(E1898,3)</f>
        <v>110</v>
      </c>
      <c r="S1898" t="str">
        <f>RIGHT(LEFT(E1898,6),2)</f>
        <v>10</v>
      </c>
      <c r="T1898" t="str">
        <f>CONCATENATE("Q", INT((S1898+2)/3))</f>
        <v>Q4</v>
      </c>
      <c r="U1898" s="7" t="str">
        <f>CONCATENATE(R1898," ",T1898)</f>
        <v>110 Q4</v>
      </c>
    </row>
    <row r="1899" spans="1:21" ht="70" customHeight="1">
      <c r="A1899" s="20" t="s">
        <v>5556</v>
      </c>
      <c r="B1899" s="2" t="s">
        <v>137</v>
      </c>
      <c r="C1899" s="2" t="s">
        <v>2159</v>
      </c>
      <c r="D1899" s="2" t="s">
        <v>139</v>
      </c>
      <c r="E1899" s="2" t="s">
        <v>2157</v>
      </c>
      <c r="F1899" s="14">
        <v>964</v>
      </c>
      <c r="G1899" s="22">
        <v>29.4</v>
      </c>
      <c r="H1899" s="25">
        <v>37.64</v>
      </c>
      <c r="I1899" s="5">
        <v>0.45390000000000003</v>
      </c>
      <c r="J1899" s="2" t="s">
        <v>23</v>
      </c>
      <c r="K1899" s="2" t="s">
        <v>165</v>
      </c>
      <c r="L1899" s="2" t="s">
        <v>25</v>
      </c>
      <c r="M1899" s="2" t="s">
        <v>26</v>
      </c>
      <c r="N1899" s="2" t="s">
        <v>112</v>
      </c>
      <c r="O1899" s="2">
        <v>128</v>
      </c>
      <c r="P1899" s="2" t="s">
        <v>28</v>
      </c>
      <c r="Q1899" s="2" t="s">
        <v>29</v>
      </c>
      <c r="R1899" t="str">
        <f>LEFT(E1899,3)</f>
        <v>110</v>
      </c>
      <c r="S1899" t="str">
        <f>RIGHT(LEFT(E1899,6),2)</f>
        <v>10</v>
      </c>
      <c r="T1899" t="str">
        <f>CONCATENATE("Q", INT((S1899+2)/3))</f>
        <v>Q4</v>
      </c>
      <c r="U1899" s="7" t="str">
        <f>CONCATENATE(R1899," ",T1899)</f>
        <v>110 Q4</v>
      </c>
    </row>
    <row r="1900" spans="1:21" ht="70" customHeight="1">
      <c r="A1900" s="20" t="s">
        <v>5557</v>
      </c>
      <c r="B1900" s="2" t="s">
        <v>137</v>
      </c>
      <c r="C1900" s="2" t="s">
        <v>2160</v>
      </c>
      <c r="D1900" s="2" t="s">
        <v>139</v>
      </c>
      <c r="E1900" s="2" t="s">
        <v>2157</v>
      </c>
      <c r="F1900" s="14">
        <v>1185</v>
      </c>
      <c r="G1900" s="22">
        <v>32</v>
      </c>
      <c r="H1900" s="25">
        <v>46.87</v>
      </c>
      <c r="I1900" s="5">
        <v>0.3644</v>
      </c>
      <c r="J1900" s="2" t="s">
        <v>23</v>
      </c>
      <c r="K1900" s="2" t="s">
        <v>30</v>
      </c>
      <c r="L1900" s="2" t="s">
        <v>25</v>
      </c>
      <c r="M1900" s="2" t="s">
        <v>94</v>
      </c>
      <c r="N1900" s="2" t="s">
        <v>112</v>
      </c>
      <c r="O1900" s="2">
        <v>276</v>
      </c>
      <c r="P1900" s="2" t="s">
        <v>28</v>
      </c>
      <c r="Q1900" s="2" t="s">
        <v>29</v>
      </c>
      <c r="R1900" t="str">
        <f>LEFT(E1900,3)</f>
        <v>110</v>
      </c>
      <c r="S1900" t="str">
        <f>RIGHT(LEFT(E1900,6),2)</f>
        <v>10</v>
      </c>
      <c r="T1900" t="str">
        <f>CONCATENATE("Q", INT((S1900+2)/3))</f>
        <v>Q4</v>
      </c>
      <c r="U1900" s="7" t="str">
        <f>CONCATENATE(R1900," ",T1900)</f>
        <v>110 Q4</v>
      </c>
    </row>
    <row r="1901" spans="1:21" ht="70" customHeight="1">
      <c r="A1901" s="20" t="s">
        <v>5558</v>
      </c>
      <c r="B1901" s="2" t="s">
        <v>203</v>
      </c>
      <c r="C1901" s="2" t="s">
        <v>394</v>
      </c>
      <c r="D1901" s="2" t="s">
        <v>205</v>
      </c>
      <c r="E1901" s="2" t="s">
        <v>2157</v>
      </c>
      <c r="F1901" s="14">
        <v>1425</v>
      </c>
      <c r="G1901" s="22">
        <v>29.1</v>
      </c>
      <c r="H1901" s="25">
        <v>51.21</v>
      </c>
      <c r="I1901" s="5">
        <v>0.51400000000000001</v>
      </c>
      <c r="J1901" s="2" t="s">
        <v>23</v>
      </c>
      <c r="K1901" s="2" t="s">
        <v>272</v>
      </c>
      <c r="L1901" s="2" t="s">
        <v>25</v>
      </c>
      <c r="M1901" s="2" t="s">
        <v>26</v>
      </c>
      <c r="N1901" s="2" t="s">
        <v>41</v>
      </c>
      <c r="O1901" s="2">
        <v>150</v>
      </c>
      <c r="P1901" s="2" t="s">
        <v>113</v>
      </c>
      <c r="Q1901" s="2" t="s">
        <v>29</v>
      </c>
      <c r="R1901" t="str">
        <f>LEFT(E1901,3)</f>
        <v>110</v>
      </c>
      <c r="S1901" t="str">
        <f>RIGHT(LEFT(E1901,6),2)</f>
        <v>10</v>
      </c>
      <c r="T1901" t="str">
        <f>CONCATENATE("Q", INT((S1901+2)/3))</f>
        <v>Q4</v>
      </c>
      <c r="U1901" s="7" t="str">
        <f>CONCATENATE(R1901," ",T1901)</f>
        <v>110 Q4</v>
      </c>
    </row>
    <row r="1902" spans="1:21" ht="70" customHeight="1">
      <c r="A1902" s="20" t="s">
        <v>5559</v>
      </c>
      <c r="B1902" s="2" t="s">
        <v>203</v>
      </c>
      <c r="C1902" s="2" t="s">
        <v>2161</v>
      </c>
      <c r="D1902" s="2" t="s">
        <v>205</v>
      </c>
      <c r="E1902" s="2" t="s">
        <v>2157</v>
      </c>
      <c r="F1902" s="14">
        <v>1440</v>
      </c>
      <c r="G1902" s="22">
        <v>29.2</v>
      </c>
      <c r="H1902" s="25">
        <v>51.21</v>
      </c>
      <c r="I1902" s="5">
        <v>0.51400000000000001</v>
      </c>
      <c r="J1902" s="2" t="s">
        <v>23</v>
      </c>
      <c r="K1902" s="2" t="s">
        <v>40</v>
      </c>
      <c r="L1902" s="2" t="s">
        <v>25</v>
      </c>
      <c r="M1902" s="2" t="s">
        <v>26</v>
      </c>
      <c r="N1902" s="2" t="s">
        <v>41</v>
      </c>
      <c r="O1902" s="2">
        <v>160</v>
      </c>
      <c r="P1902" s="2" t="s">
        <v>113</v>
      </c>
      <c r="Q1902" s="2" t="s">
        <v>29</v>
      </c>
      <c r="R1902" t="str">
        <f>LEFT(E1902,3)</f>
        <v>110</v>
      </c>
      <c r="S1902" t="str">
        <f>RIGHT(LEFT(E1902,6),2)</f>
        <v>10</v>
      </c>
      <c r="T1902" t="str">
        <f>CONCATENATE("Q", INT((S1902+2)/3))</f>
        <v>Q4</v>
      </c>
      <c r="U1902" s="7" t="str">
        <f>CONCATENATE(R1902," ",T1902)</f>
        <v>110 Q4</v>
      </c>
    </row>
    <row r="1903" spans="1:21" ht="70" customHeight="1">
      <c r="A1903" s="20" t="s">
        <v>5560</v>
      </c>
      <c r="B1903" s="2" t="s">
        <v>108</v>
      </c>
      <c r="C1903" s="2" t="s">
        <v>1446</v>
      </c>
      <c r="D1903" s="2" t="s">
        <v>110</v>
      </c>
      <c r="E1903" s="2" t="s">
        <v>2157</v>
      </c>
      <c r="F1903" s="14">
        <v>1496</v>
      </c>
      <c r="G1903" s="22">
        <v>33</v>
      </c>
      <c r="H1903" s="25">
        <v>53.2</v>
      </c>
      <c r="I1903" s="5">
        <v>0.46550000000000002</v>
      </c>
      <c r="J1903" s="2" t="s">
        <v>23</v>
      </c>
      <c r="K1903" s="2" t="s">
        <v>363</v>
      </c>
      <c r="L1903" s="2" t="s">
        <v>25</v>
      </c>
      <c r="M1903" s="2" t="s">
        <v>26</v>
      </c>
      <c r="N1903" s="2" t="s">
        <v>27</v>
      </c>
      <c r="O1903" s="2">
        <v>190</v>
      </c>
      <c r="P1903" s="2" t="s">
        <v>113</v>
      </c>
      <c r="Q1903" s="2" t="s">
        <v>29</v>
      </c>
      <c r="R1903" t="str">
        <f>LEFT(E1903,3)</f>
        <v>110</v>
      </c>
      <c r="S1903" t="str">
        <f>RIGHT(LEFT(E1903,6),2)</f>
        <v>10</v>
      </c>
      <c r="T1903" t="str">
        <f>CONCATENATE("Q", INT((S1903+2)/3))</f>
        <v>Q4</v>
      </c>
      <c r="U1903" s="7" t="str">
        <f>CONCATENATE(R1903," ",T1903)</f>
        <v>110 Q4</v>
      </c>
    </row>
    <row r="1904" spans="1:21" ht="70" customHeight="1">
      <c r="A1904" s="20" t="s">
        <v>5561</v>
      </c>
      <c r="B1904" s="2" t="s">
        <v>108</v>
      </c>
      <c r="C1904" s="2" t="s">
        <v>2162</v>
      </c>
      <c r="D1904" s="2" t="s">
        <v>110</v>
      </c>
      <c r="E1904" s="2" t="s">
        <v>2157</v>
      </c>
      <c r="F1904" s="14">
        <v>1526</v>
      </c>
      <c r="G1904" s="22">
        <v>33</v>
      </c>
      <c r="H1904" s="25">
        <v>53.2</v>
      </c>
      <c r="I1904" s="5">
        <v>0.46550000000000002</v>
      </c>
      <c r="J1904" s="2" t="s">
        <v>23</v>
      </c>
      <c r="K1904" s="2" t="s">
        <v>1738</v>
      </c>
      <c r="L1904" s="2" t="s">
        <v>25</v>
      </c>
      <c r="M1904" s="2" t="s">
        <v>26</v>
      </c>
      <c r="N1904" s="2" t="s">
        <v>27</v>
      </c>
      <c r="O1904" s="2">
        <v>220</v>
      </c>
      <c r="P1904" s="2" t="s">
        <v>113</v>
      </c>
      <c r="Q1904" s="2" t="s">
        <v>29</v>
      </c>
      <c r="R1904" t="str">
        <f>LEFT(E1904,3)</f>
        <v>110</v>
      </c>
      <c r="S1904" t="str">
        <f>RIGHT(LEFT(E1904,6),2)</f>
        <v>10</v>
      </c>
      <c r="T1904" t="str">
        <f>CONCATENATE("Q", INT((S1904+2)/3))</f>
        <v>Q4</v>
      </c>
      <c r="U1904" s="7" t="str">
        <f>CONCATENATE(R1904," ",T1904)</f>
        <v>110 Q4</v>
      </c>
    </row>
    <row r="1905" spans="1:21" ht="70" customHeight="1">
      <c r="A1905" s="20" t="s">
        <v>5562</v>
      </c>
      <c r="B1905" s="2" t="s">
        <v>1453</v>
      </c>
      <c r="C1905" s="2" t="s">
        <v>2163</v>
      </c>
      <c r="D1905" s="2" t="s">
        <v>1455</v>
      </c>
      <c r="E1905" s="2" t="s">
        <v>2157</v>
      </c>
      <c r="F1905" s="14">
        <v>938</v>
      </c>
      <c r="G1905" s="22">
        <v>27.6</v>
      </c>
      <c r="H1905" s="25">
        <v>37.01</v>
      </c>
      <c r="I1905" s="5">
        <v>0.47360000000000002</v>
      </c>
      <c r="J1905" s="2" t="s">
        <v>23</v>
      </c>
      <c r="K1905" s="2" t="s">
        <v>1652</v>
      </c>
      <c r="L1905" s="2" t="s">
        <v>25</v>
      </c>
      <c r="M1905" s="2" t="s">
        <v>26</v>
      </c>
      <c r="N1905" s="2" t="s">
        <v>50</v>
      </c>
      <c r="O1905" s="2">
        <v>155</v>
      </c>
      <c r="P1905" s="2" t="s">
        <v>28</v>
      </c>
      <c r="Q1905" s="2" t="s">
        <v>29</v>
      </c>
      <c r="R1905" t="str">
        <f>LEFT(E1905,3)</f>
        <v>110</v>
      </c>
      <c r="S1905" t="str">
        <f>RIGHT(LEFT(E1905,6),2)</f>
        <v>10</v>
      </c>
      <c r="T1905" t="str">
        <f>CONCATENATE("Q", INT((S1905+2)/3))</f>
        <v>Q4</v>
      </c>
      <c r="U1905" s="7" t="str">
        <f>CONCATENATE(R1905," ",T1905)</f>
        <v>110 Q4</v>
      </c>
    </row>
    <row r="1906" spans="1:21" ht="70" customHeight="1">
      <c r="A1906" s="20" t="s">
        <v>5563</v>
      </c>
      <c r="B1906" s="2" t="s">
        <v>1453</v>
      </c>
      <c r="C1906" s="2" t="s">
        <v>2164</v>
      </c>
      <c r="D1906" s="2" t="s">
        <v>1455</v>
      </c>
      <c r="E1906" s="2" t="s">
        <v>2157</v>
      </c>
      <c r="F1906" s="14">
        <v>1201</v>
      </c>
      <c r="G1906" s="22">
        <v>28</v>
      </c>
      <c r="H1906" s="25">
        <v>44.34</v>
      </c>
      <c r="I1906" s="5">
        <v>0.48230000000000001</v>
      </c>
      <c r="J1906" s="2" t="s">
        <v>23</v>
      </c>
      <c r="K1906" s="2" t="s">
        <v>1652</v>
      </c>
      <c r="L1906" s="2" t="s">
        <v>25</v>
      </c>
      <c r="M1906" s="2" t="s">
        <v>26</v>
      </c>
      <c r="N1906" s="2" t="s">
        <v>27</v>
      </c>
      <c r="O1906" s="2">
        <v>185</v>
      </c>
      <c r="P1906" s="2" t="s">
        <v>28</v>
      </c>
      <c r="Q1906" s="2" t="s">
        <v>29</v>
      </c>
      <c r="R1906" t="str">
        <f>LEFT(E1906,3)</f>
        <v>110</v>
      </c>
      <c r="S1906" t="str">
        <f>RIGHT(LEFT(E1906,6),2)</f>
        <v>10</v>
      </c>
      <c r="T1906" t="str">
        <f>CONCATENATE("Q", INT((S1906+2)/3))</f>
        <v>Q4</v>
      </c>
      <c r="U1906" s="7" t="str">
        <f>CONCATENATE(R1906," ",T1906)</f>
        <v>110 Q4</v>
      </c>
    </row>
    <row r="1907" spans="1:21" ht="70" customHeight="1">
      <c r="A1907" s="20" t="s">
        <v>5564</v>
      </c>
      <c r="B1907" s="2" t="s">
        <v>1453</v>
      </c>
      <c r="C1907" s="2" t="s">
        <v>746</v>
      </c>
      <c r="D1907" s="2" t="s">
        <v>1455</v>
      </c>
      <c r="E1907" s="2" t="s">
        <v>2157</v>
      </c>
      <c r="F1907" s="14">
        <v>832</v>
      </c>
      <c r="G1907" s="22">
        <v>23.8</v>
      </c>
      <c r="H1907" s="25">
        <v>35.83</v>
      </c>
      <c r="I1907" s="5">
        <v>0.4461</v>
      </c>
      <c r="J1907" s="2" t="s">
        <v>23</v>
      </c>
      <c r="K1907" s="2" t="s">
        <v>1488</v>
      </c>
      <c r="L1907" s="2" t="s">
        <v>25</v>
      </c>
      <c r="M1907" s="2" t="s">
        <v>26</v>
      </c>
      <c r="N1907" s="2" t="s">
        <v>453</v>
      </c>
      <c r="O1907" s="2">
        <v>185</v>
      </c>
      <c r="P1907" s="2" t="s">
        <v>113</v>
      </c>
      <c r="Q1907" s="2" t="s">
        <v>29</v>
      </c>
      <c r="R1907" t="str">
        <f>LEFT(E1907,3)</f>
        <v>110</v>
      </c>
      <c r="S1907" t="str">
        <f>RIGHT(LEFT(E1907,6),2)</f>
        <v>10</v>
      </c>
      <c r="T1907" t="str">
        <f>CONCATENATE("Q", INT((S1907+2)/3))</f>
        <v>Q4</v>
      </c>
      <c r="U1907" s="7" t="str">
        <f>CONCATENATE(R1907," ",T1907)</f>
        <v>110 Q4</v>
      </c>
    </row>
    <row r="1908" spans="1:21" ht="70" customHeight="1">
      <c r="A1908" s="20" t="s">
        <v>5565</v>
      </c>
      <c r="B1908" s="2" t="s">
        <v>1453</v>
      </c>
      <c r="C1908" s="2" t="s">
        <v>2165</v>
      </c>
      <c r="D1908" s="2" t="s">
        <v>1455</v>
      </c>
      <c r="E1908" s="2" t="s">
        <v>2157</v>
      </c>
      <c r="F1908" s="14">
        <v>821</v>
      </c>
      <c r="G1908" s="22">
        <v>24.5</v>
      </c>
      <c r="H1908" s="25">
        <v>35.83</v>
      </c>
      <c r="I1908" s="5">
        <v>0.4461</v>
      </c>
      <c r="J1908" s="2" t="s">
        <v>23</v>
      </c>
      <c r="K1908" s="2" t="s">
        <v>1783</v>
      </c>
      <c r="L1908" s="2" t="s">
        <v>25</v>
      </c>
      <c r="M1908" s="2" t="s">
        <v>26</v>
      </c>
      <c r="N1908" s="2" t="s">
        <v>453</v>
      </c>
      <c r="O1908" s="2">
        <v>155</v>
      </c>
      <c r="P1908" s="2" t="s">
        <v>113</v>
      </c>
      <c r="Q1908" s="2" t="s">
        <v>29</v>
      </c>
      <c r="R1908" t="str">
        <f>LEFT(E1908,3)</f>
        <v>110</v>
      </c>
      <c r="S1908" t="str">
        <f>RIGHT(LEFT(E1908,6),2)</f>
        <v>10</v>
      </c>
      <c r="T1908" t="str">
        <f>CONCATENATE("Q", INT((S1908+2)/3))</f>
        <v>Q4</v>
      </c>
      <c r="U1908" s="7" t="str">
        <f>CONCATENATE(R1908," ",T1908)</f>
        <v>110 Q4</v>
      </c>
    </row>
    <row r="1909" spans="1:21" ht="70" customHeight="1">
      <c r="A1909" s="20" t="s">
        <v>5566</v>
      </c>
      <c r="B1909" s="2" t="s">
        <v>1453</v>
      </c>
      <c r="C1909" s="2" t="s">
        <v>2166</v>
      </c>
      <c r="D1909" s="2" t="s">
        <v>1455</v>
      </c>
      <c r="E1909" s="2" t="s">
        <v>2157</v>
      </c>
      <c r="F1909" s="14">
        <v>801</v>
      </c>
      <c r="G1909" s="22">
        <v>24.2</v>
      </c>
      <c r="H1909" s="25">
        <v>34.6</v>
      </c>
      <c r="I1909" s="5">
        <v>0.4662</v>
      </c>
      <c r="J1909" s="2" t="s">
        <v>23</v>
      </c>
      <c r="K1909" s="2" t="s">
        <v>1701</v>
      </c>
      <c r="L1909" s="2" t="s">
        <v>25</v>
      </c>
      <c r="M1909" s="2" t="s">
        <v>26</v>
      </c>
      <c r="N1909" s="2" t="s">
        <v>453</v>
      </c>
      <c r="O1909" s="2">
        <v>160</v>
      </c>
      <c r="P1909" s="2" t="s">
        <v>113</v>
      </c>
      <c r="Q1909" s="2" t="s">
        <v>29</v>
      </c>
      <c r="R1909" t="str">
        <f>LEFT(E1909,3)</f>
        <v>110</v>
      </c>
      <c r="S1909" t="str">
        <f>RIGHT(LEFT(E1909,6),2)</f>
        <v>10</v>
      </c>
      <c r="T1909" t="str">
        <f>CONCATENATE("Q", INT((S1909+2)/3))</f>
        <v>Q4</v>
      </c>
      <c r="U1909" s="7" t="str">
        <f>CONCATENATE(R1909," ",T1909)</f>
        <v>110 Q4</v>
      </c>
    </row>
    <row r="1910" spans="1:21" ht="70" customHeight="1">
      <c r="A1910" s="20" t="s">
        <v>5567</v>
      </c>
      <c r="B1910" s="2" t="s">
        <v>1453</v>
      </c>
      <c r="C1910" s="2" t="s">
        <v>2167</v>
      </c>
      <c r="D1910" s="2" t="s">
        <v>1455</v>
      </c>
      <c r="E1910" s="2" t="s">
        <v>2157</v>
      </c>
      <c r="F1910" s="14">
        <v>831</v>
      </c>
      <c r="G1910" s="22">
        <v>25.1</v>
      </c>
      <c r="H1910" s="25">
        <v>34.17</v>
      </c>
      <c r="I1910" s="5">
        <v>0.46529999999999999</v>
      </c>
      <c r="J1910" s="2" t="s">
        <v>23</v>
      </c>
      <c r="K1910" s="2" t="s">
        <v>1909</v>
      </c>
      <c r="L1910" s="2" t="s">
        <v>25</v>
      </c>
      <c r="M1910" s="2" t="s">
        <v>26</v>
      </c>
      <c r="N1910" s="2" t="s">
        <v>453</v>
      </c>
      <c r="O1910" s="2">
        <v>175</v>
      </c>
      <c r="P1910" s="2" t="s">
        <v>113</v>
      </c>
      <c r="Q1910" s="2" t="s">
        <v>29</v>
      </c>
      <c r="R1910" t="str">
        <f>LEFT(E1910,3)</f>
        <v>110</v>
      </c>
      <c r="S1910" t="str">
        <f>RIGHT(LEFT(E1910,6),2)</f>
        <v>10</v>
      </c>
      <c r="T1910" t="str">
        <f>CONCATENATE("Q", INT((S1910+2)/3))</f>
        <v>Q4</v>
      </c>
      <c r="U1910" s="7" t="str">
        <f>CONCATENATE(R1910," ",T1910)</f>
        <v>110 Q4</v>
      </c>
    </row>
    <row r="1911" spans="1:21" ht="70" customHeight="1">
      <c r="A1911" s="20" t="s">
        <v>5568</v>
      </c>
      <c r="B1911" s="2" t="s">
        <v>1453</v>
      </c>
      <c r="C1911" s="2" t="s">
        <v>828</v>
      </c>
      <c r="D1911" s="2" t="s">
        <v>1455</v>
      </c>
      <c r="E1911" s="2" t="s">
        <v>2157</v>
      </c>
      <c r="F1911" s="14">
        <v>799</v>
      </c>
      <c r="G1911" s="22">
        <v>23.9</v>
      </c>
      <c r="H1911" s="25">
        <v>34.909999999999997</v>
      </c>
      <c r="I1911" s="5">
        <v>0.45579999999999998</v>
      </c>
      <c r="J1911" s="2" t="s">
        <v>23</v>
      </c>
      <c r="K1911" s="2" t="s">
        <v>1522</v>
      </c>
      <c r="L1911" s="2" t="s">
        <v>25</v>
      </c>
      <c r="M1911" s="2" t="s">
        <v>26</v>
      </c>
      <c r="N1911" s="2" t="s">
        <v>453</v>
      </c>
      <c r="O1911" s="2">
        <v>170</v>
      </c>
      <c r="P1911" s="2" t="s">
        <v>113</v>
      </c>
      <c r="Q1911" s="2" t="s">
        <v>29</v>
      </c>
      <c r="R1911" t="str">
        <f>LEFT(E1911,3)</f>
        <v>110</v>
      </c>
      <c r="S1911" t="str">
        <f>RIGHT(LEFT(E1911,6),2)</f>
        <v>10</v>
      </c>
      <c r="T1911" t="str">
        <f>CONCATENATE("Q", INT((S1911+2)/3))</f>
        <v>Q4</v>
      </c>
      <c r="U1911" s="7" t="str">
        <f>CONCATENATE(R1911," ",T1911)</f>
        <v>110 Q4</v>
      </c>
    </row>
    <row r="1912" spans="1:21" ht="70" customHeight="1">
      <c r="A1912" s="20" t="s">
        <v>5569</v>
      </c>
      <c r="B1912" s="2" t="s">
        <v>1453</v>
      </c>
      <c r="C1912" s="2" t="s">
        <v>2168</v>
      </c>
      <c r="D1912" s="2" t="s">
        <v>1455</v>
      </c>
      <c r="E1912" s="2" t="s">
        <v>2157</v>
      </c>
      <c r="F1912" s="14">
        <v>816</v>
      </c>
      <c r="G1912" s="22">
        <v>24</v>
      </c>
      <c r="H1912" s="25">
        <v>34.909999999999997</v>
      </c>
      <c r="I1912" s="5">
        <v>0.45579999999999998</v>
      </c>
      <c r="J1912" s="2" t="s">
        <v>23</v>
      </c>
      <c r="K1912" s="2" t="s">
        <v>1587</v>
      </c>
      <c r="L1912" s="2" t="s">
        <v>25</v>
      </c>
      <c r="M1912" s="2" t="s">
        <v>26</v>
      </c>
      <c r="N1912" s="2" t="s">
        <v>453</v>
      </c>
      <c r="O1912" s="2">
        <v>185</v>
      </c>
      <c r="P1912" s="2" t="s">
        <v>113</v>
      </c>
      <c r="Q1912" s="2" t="s">
        <v>29</v>
      </c>
      <c r="R1912" t="str">
        <f>LEFT(E1912,3)</f>
        <v>110</v>
      </c>
      <c r="S1912" t="str">
        <f>RIGHT(LEFT(E1912,6),2)</f>
        <v>10</v>
      </c>
      <c r="T1912" t="str">
        <f>CONCATENATE("Q", INT((S1912+2)/3))</f>
        <v>Q4</v>
      </c>
      <c r="U1912" s="7" t="str">
        <f>CONCATENATE(R1912," ",T1912)</f>
        <v>110 Q4</v>
      </c>
    </row>
    <row r="1913" spans="1:21" ht="70" customHeight="1">
      <c r="A1913" s="20" t="s">
        <v>5570</v>
      </c>
      <c r="B1913" s="2" t="s">
        <v>1453</v>
      </c>
      <c r="C1913" s="2" t="s">
        <v>2169</v>
      </c>
      <c r="D1913" s="2" t="s">
        <v>1455</v>
      </c>
      <c r="E1913" s="2" t="s">
        <v>2157</v>
      </c>
      <c r="F1913" s="14">
        <v>801</v>
      </c>
      <c r="G1913" s="22">
        <v>24</v>
      </c>
      <c r="H1913" s="25">
        <v>34.909999999999997</v>
      </c>
      <c r="I1913" s="5">
        <v>0.45579999999999998</v>
      </c>
      <c r="J1913" s="2" t="s">
        <v>23</v>
      </c>
      <c r="K1913" s="2" t="s">
        <v>1459</v>
      </c>
      <c r="L1913" s="2" t="s">
        <v>25</v>
      </c>
      <c r="M1913" s="2" t="s">
        <v>26</v>
      </c>
      <c r="N1913" s="2" t="s">
        <v>453</v>
      </c>
      <c r="O1913" s="2">
        <v>170</v>
      </c>
      <c r="P1913" s="2" t="s">
        <v>113</v>
      </c>
      <c r="Q1913" s="2" t="s">
        <v>29</v>
      </c>
      <c r="R1913" t="str">
        <f>LEFT(E1913,3)</f>
        <v>110</v>
      </c>
      <c r="S1913" t="str">
        <f>RIGHT(LEFT(E1913,6),2)</f>
        <v>10</v>
      </c>
      <c r="T1913" t="str">
        <f>CONCATENATE("Q", INT((S1913+2)/3))</f>
        <v>Q4</v>
      </c>
      <c r="U1913" s="7" t="str">
        <f>CONCATENATE(R1913," ",T1913)</f>
        <v>110 Q4</v>
      </c>
    </row>
    <row r="1914" spans="1:21" ht="70" customHeight="1">
      <c r="A1914" s="20" t="s">
        <v>5571</v>
      </c>
      <c r="B1914" s="2" t="s">
        <v>1453</v>
      </c>
      <c r="C1914" s="2" t="s">
        <v>2170</v>
      </c>
      <c r="D1914" s="2" t="s">
        <v>1455</v>
      </c>
      <c r="E1914" s="2" t="s">
        <v>2157</v>
      </c>
      <c r="F1914" s="14">
        <v>890</v>
      </c>
      <c r="G1914" s="22">
        <v>24.8</v>
      </c>
      <c r="H1914" s="25">
        <v>37.1</v>
      </c>
      <c r="I1914" s="5">
        <v>0.4798</v>
      </c>
      <c r="J1914" s="2" t="s">
        <v>23</v>
      </c>
      <c r="K1914" s="2" t="s">
        <v>1581</v>
      </c>
      <c r="L1914" s="2" t="s">
        <v>25</v>
      </c>
      <c r="M1914" s="2" t="s">
        <v>26</v>
      </c>
      <c r="N1914" s="2" t="s">
        <v>453</v>
      </c>
      <c r="O1914" s="2">
        <v>185</v>
      </c>
      <c r="P1914" s="2" t="s">
        <v>113</v>
      </c>
      <c r="Q1914" s="2" t="s">
        <v>29</v>
      </c>
      <c r="R1914" t="str">
        <f>LEFT(E1914,3)</f>
        <v>110</v>
      </c>
      <c r="S1914" t="str">
        <f>RIGHT(LEFT(E1914,6),2)</f>
        <v>10</v>
      </c>
      <c r="T1914" t="str">
        <f>CONCATENATE("Q", INT((S1914+2)/3))</f>
        <v>Q4</v>
      </c>
      <c r="U1914" s="7" t="str">
        <f>CONCATENATE(R1914," ",T1914)</f>
        <v>110 Q4</v>
      </c>
    </row>
    <row r="1915" spans="1:21" ht="70" customHeight="1">
      <c r="A1915" s="20" t="s">
        <v>5572</v>
      </c>
      <c r="B1915" s="2" t="s">
        <v>1453</v>
      </c>
      <c r="C1915" s="2" t="s">
        <v>2171</v>
      </c>
      <c r="D1915" s="2" t="s">
        <v>1455</v>
      </c>
      <c r="E1915" s="2" t="s">
        <v>2157</v>
      </c>
      <c r="F1915" s="14">
        <v>849</v>
      </c>
      <c r="G1915" s="22">
        <v>24.4</v>
      </c>
      <c r="H1915" s="25">
        <v>37.049999999999997</v>
      </c>
      <c r="I1915" s="5">
        <v>0.46960000000000002</v>
      </c>
      <c r="J1915" s="2" t="s">
        <v>23</v>
      </c>
      <c r="K1915" s="2" t="s">
        <v>1703</v>
      </c>
      <c r="L1915" s="2" t="s">
        <v>25</v>
      </c>
      <c r="M1915" s="2" t="s">
        <v>26</v>
      </c>
      <c r="N1915" s="2" t="s">
        <v>453</v>
      </c>
      <c r="O1915" s="2">
        <v>155</v>
      </c>
      <c r="P1915" s="2" t="s">
        <v>113</v>
      </c>
      <c r="Q1915" s="2" t="s">
        <v>29</v>
      </c>
      <c r="R1915" t="str">
        <f>LEFT(E1915,3)</f>
        <v>110</v>
      </c>
      <c r="S1915" t="str">
        <f>RIGHT(LEFT(E1915,6),2)</f>
        <v>10</v>
      </c>
      <c r="T1915" t="str">
        <f>CONCATENATE("Q", INT((S1915+2)/3))</f>
        <v>Q4</v>
      </c>
      <c r="U1915" s="7" t="str">
        <f>CONCATENATE(R1915," ",T1915)</f>
        <v>110 Q4</v>
      </c>
    </row>
    <row r="1916" spans="1:21" ht="70" customHeight="1">
      <c r="A1916" s="20" t="s">
        <v>5573</v>
      </c>
      <c r="B1916" s="2" t="s">
        <v>1453</v>
      </c>
      <c r="C1916" s="2" t="s">
        <v>2172</v>
      </c>
      <c r="D1916" s="2" t="s">
        <v>1455</v>
      </c>
      <c r="E1916" s="2" t="s">
        <v>2157</v>
      </c>
      <c r="F1916" s="14">
        <v>780</v>
      </c>
      <c r="G1916" s="22">
        <v>24.8</v>
      </c>
      <c r="H1916" s="25">
        <v>33.5</v>
      </c>
      <c r="I1916" s="5">
        <v>0.46789999999999998</v>
      </c>
      <c r="J1916" s="2" t="s">
        <v>23</v>
      </c>
      <c r="K1916" s="2" t="s">
        <v>1869</v>
      </c>
      <c r="L1916" s="2" t="s">
        <v>25</v>
      </c>
      <c r="M1916" s="2" t="s">
        <v>26</v>
      </c>
      <c r="N1916" s="2" t="s">
        <v>453</v>
      </c>
      <c r="O1916" s="2">
        <v>150</v>
      </c>
      <c r="P1916" s="2" t="s">
        <v>113</v>
      </c>
      <c r="Q1916" s="2" t="s">
        <v>29</v>
      </c>
      <c r="R1916" t="str">
        <f>LEFT(E1916,3)</f>
        <v>110</v>
      </c>
      <c r="S1916" t="str">
        <f>RIGHT(LEFT(E1916,6),2)</f>
        <v>10</v>
      </c>
      <c r="T1916" t="str">
        <f>CONCATENATE("Q", INT((S1916+2)/3))</f>
        <v>Q4</v>
      </c>
      <c r="U1916" s="7" t="str">
        <f>CONCATENATE(R1916," ",T1916)</f>
        <v>110 Q4</v>
      </c>
    </row>
    <row r="1917" spans="1:21" ht="70" customHeight="1">
      <c r="A1917" s="20" t="s">
        <v>5574</v>
      </c>
      <c r="B1917" s="2" t="s">
        <v>1453</v>
      </c>
      <c r="C1917" s="2" t="s">
        <v>2173</v>
      </c>
      <c r="D1917" s="2" t="s">
        <v>1455</v>
      </c>
      <c r="E1917" s="2" t="s">
        <v>2157</v>
      </c>
      <c r="F1917" s="14">
        <v>896</v>
      </c>
      <c r="G1917" s="22">
        <v>25.8</v>
      </c>
      <c r="H1917" s="25">
        <v>35.81</v>
      </c>
      <c r="I1917" s="5">
        <v>0.45800000000000002</v>
      </c>
      <c r="J1917" s="2" t="s">
        <v>23</v>
      </c>
      <c r="K1917" s="2" t="s">
        <v>1751</v>
      </c>
      <c r="L1917" s="2" t="s">
        <v>25</v>
      </c>
      <c r="M1917" s="2" t="s">
        <v>26</v>
      </c>
      <c r="N1917" s="2" t="s">
        <v>453</v>
      </c>
      <c r="O1917" s="2">
        <v>195</v>
      </c>
      <c r="P1917" s="2" t="s">
        <v>113</v>
      </c>
      <c r="Q1917" s="2" t="s">
        <v>29</v>
      </c>
      <c r="R1917" t="str">
        <f>LEFT(E1917,3)</f>
        <v>110</v>
      </c>
      <c r="S1917" t="str">
        <f>RIGHT(LEFT(E1917,6),2)</f>
        <v>10</v>
      </c>
      <c r="T1917" t="str">
        <f>CONCATENATE("Q", INT((S1917+2)/3))</f>
        <v>Q4</v>
      </c>
      <c r="U1917" s="7" t="str">
        <f>CONCATENATE(R1917," ",T1917)</f>
        <v>110 Q4</v>
      </c>
    </row>
    <row r="1918" spans="1:21" ht="70" customHeight="1">
      <c r="A1918" s="20" t="s">
        <v>5575</v>
      </c>
      <c r="B1918" s="2" t="s">
        <v>1453</v>
      </c>
      <c r="C1918" s="2" t="s">
        <v>2174</v>
      </c>
      <c r="D1918" s="2" t="s">
        <v>1455</v>
      </c>
      <c r="E1918" s="2" t="s">
        <v>2157</v>
      </c>
      <c r="F1918" s="14">
        <v>1586</v>
      </c>
      <c r="G1918" s="22">
        <v>28.7</v>
      </c>
      <c r="H1918" s="25">
        <v>58.06</v>
      </c>
      <c r="I1918" s="5">
        <v>0.5171</v>
      </c>
      <c r="J1918" s="2" t="s">
        <v>23</v>
      </c>
      <c r="K1918" s="2" t="s">
        <v>1649</v>
      </c>
      <c r="L1918" s="2" t="s">
        <v>25</v>
      </c>
      <c r="M1918" s="2" t="s">
        <v>26</v>
      </c>
      <c r="N1918" s="2" t="s">
        <v>1457</v>
      </c>
      <c r="O1918" s="2">
        <v>170</v>
      </c>
      <c r="P1918" s="2" t="s">
        <v>28</v>
      </c>
      <c r="Q1918" s="2" t="s">
        <v>29</v>
      </c>
      <c r="R1918" t="str">
        <f>LEFT(E1918,3)</f>
        <v>110</v>
      </c>
      <c r="S1918" t="str">
        <f>RIGHT(LEFT(E1918,6),2)</f>
        <v>10</v>
      </c>
      <c r="T1918" t="str">
        <f>CONCATENATE("Q", INT((S1918+2)/3))</f>
        <v>Q4</v>
      </c>
      <c r="U1918" s="7" t="str">
        <f>CONCATENATE(R1918," ",T1918)</f>
        <v>110 Q4</v>
      </c>
    </row>
    <row r="1919" spans="1:21" ht="70" customHeight="1">
      <c r="A1919" s="20" t="s">
        <v>5576</v>
      </c>
      <c r="B1919" s="2" t="s">
        <v>1453</v>
      </c>
      <c r="C1919" s="2" t="s">
        <v>2175</v>
      </c>
      <c r="D1919" s="2" t="s">
        <v>1455</v>
      </c>
      <c r="E1919" s="2" t="s">
        <v>2157</v>
      </c>
      <c r="F1919" s="14">
        <v>1786</v>
      </c>
      <c r="G1919" s="22">
        <v>29.3</v>
      </c>
      <c r="H1919" s="25">
        <v>66.7</v>
      </c>
      <c r="I1919" s="5">
        <v>0.4501</v>
      </c>
      <c r="J1919" s="2" t="s">
        <v>23</v>
      </c>
      <c r="K1919" s="2" t="s">
        <v>1703</v>
      </c>
      <c r="L1919" s="2" t="s">
        <v>25</v>
      </c>
      <c r="M1919" s="2" t="s">
        <v>94</v>
      </c>
      <c r="N1919" s="2" t="s">
        <v>1457</v>
      </c>
      <c r="O1919" s="2">
        <v>340</v>
      </c>
      <c r="P1919" s="2" t="s">
        <v>28</v>
      </c>
      <c r="Q1919" s="2" t="s">
        <v>29</v>
      </c>
      <c r="R1919" t="str">
        <f>LEFT(E1919,3)</f>
        <v>110</v>
      </c>
      <c r="S1919" t="str">
        <f>RIGHT(LEFT(E1919,6),2)</f>
        <v>10</v>
      </c>
      <c r="T1919" t="str">
        <f>CONCATENATE("Q", INT((S1919+2)/3))</f>
        <v>Q4</v>
      </c>
      <c r="U1919" s="7" t="str">
        <f>CONCATENATE(R1919," ",T1919)</f>
        <v>110 Q4</v>
      </c>
    </row>
    <row r="1920" spans="1:21" ht="70" customHeight="1">
      <c r="A1920" s="20" t="s">
        <v>5577</v>
      </c>
      <c r="B1920" s="2" t="s">
        <v>1453</v>
      </c>
      <c r="C1920" s="2" t="s">
        <v>2176</v>
      </c>
      <c r="D1920" s="2" t="s">
        <v>1455</v>
      </c>
      <c r="E1920" s="2" t="s">
        <v>2157</v>
      </c>
      <c r="F1920" s="14">
        <v>1487</v>
      </c>
      <c r="G1920" s="22">
        <v>28.5</v>
      </c>
      <c r="H1920" s="25">
        <v>53.78</v>
      </c>
      <c r="I1920" s="5">
        <v>0.50460000000000005</v>
      </c>
      <c r="J1920" s="2" t="s">
        <v>23</v>
      </c>
      <c r="K1920" s="2" t="s">
        <v>1556</v>
      </c>
      <c r="L1920" s="2" t="s">
        <v>25</v>
      </c>
      <c r="M1920" s="2" t="s">
        <v>26</v>
      </c>
      <c r="N1920" s="2" t="s">
        <v>27</v>
      </c>
      <c r="O1920" s="2">
        <v>185</v>
      </c>
      <c r="P1920" s="2" t="s">
        <v>28</v>
      </c>
      <c r="Q1920" s="2" t="s">
        <v>29</v>
      </c>
      <c r="R1920" t="str">
        <f>LEFT(E1920,3)</f>
        <v>110</v>
      </c>
      <c r="S1920" t="str">
        <f>RIGHT(LEFT(E1920,6),2)</f>
        <v>10</v>
      </c>
      <c r="T1920" t="str">
        <f>CONCATENATE("Q", INT((S1920+2)/3))</f>
        <v>Q4</v>
      </c>
      <c r="U1920" s="7" t="str">
        <f>CONCATENATE(R1920," ",T1920)</f>
        <v>110 Q4</v>
      </c>
    </row>
    <row r="1921" spans="1:22" ht="70" customHeight="1">
      <c r="A1921" s="20" t="s">
        <v>5578</v>
      </c>
      <c r="B1921" s="2" t="s">
        <v>1453</v>
      </c>
      <c r="C1921" s="2" t="s">
        <v>2177</v>
      </c>
      <c r="D1921" s="2" t="s">
        <v>1455</v>
      </c>
      <c r="E1921" s="2" t="s">
        <v>2157</v>
      </c>
      <c r="F1921" s="14">
        <v>833</v>
      </c>
      <c r="G1921" s="22">
        <v>27</v>
      </c>
      <c r="H1921" s="25">
        <v>33.770000000000003</v>
      </c>
      <c r="I1921" s="5">
        <v>0.46429999999999999</v>
      </c>
      <c r="J1921" s="2" t="s">
        <v>23</v>
      </c>
      <c r="K1921" s="2" t="s">
        <v>1703</v>
      </c>
      <c r="L1921" s="2" t="s">
        <v>25</v>
      </c>
      <c r="M1921" s="2" t="s">
        <v>26</v>
      </c>
      <c r="N1921" s="2" t="s">
        <v>112</v>
      </c>
      <c r="O1921" s="2">
        <v>155</v>
      </c>
      <c r="P1921" s="2" t="s">
        <v>28</v>
      </c>
      <c r="Q1921" s="2" t="s">
        <v>29</v>
      </c>
      <c r="R1921" t="str">
        <f>LEFT(E1921,3)</f>
        <v>110</v>
      </c>
      <c r="S1921" t="str">
        <f>RIGHT(LEFT(E1921,6),2)</f>
        <v>10</v>
      </c>
      <c r="T1921" t="str">
        <f>CONCATENATE("Q", INT((S1921+2)/3))</f>
        <v>Q4</v>
      </c>
      <c r="U1921" s="7" t="str">
        <f>CONCATENATE(R1921," ",T1921)</f>
        <v>110 Q4</v>
      </c>
    </row>
    <row r="1922" spans="1:22" ht="70" customHeight="1">
      <c r="A1922" s="20" t="s">
        <v>5579</v>
      </c>
      <c r="B1922" s="2" t="s">
        <v>37</v>
      </c>
      <c r="C1922" s="2" t="s">
        <v>1243</v>
      </c>
      <c r="D1922" s="2" t="s">
        <v>39</v>
      </c>
      <c r="E1922" s="2" t="s">
        <v>2157</v>
      </c>
      <c r="F1922" s="14">
        <v>1380</v>
      </c>
      <c r="G1922" s="22">
        <v>36.9</v>
      </c>
      <c r="H1922" s="25">
        <v>39.69</v>
      </c>
      <c r="I1922" s="5">
        <v>0.47789999999999999</v>
      </c>
      <c r="J1922" s="2" t="s">
        <v>23</v>
      </c>
      <c r="K1922" s="2" t="s">
        <v>297</v>
      </c>
      <c r="L1922" s="2" t="s">
        <v>25</v>
      </c>
      <c r="M1922" s="2" t="s">
        <v>26</v>
      </c>
      <c r="N1922" s="2" t="s">
        <v>136</v>
      </c>
      <c r="O1922" s="2">
        <v>210</v>
      </c>
      <c r="P1922" s="2" t="s">
        <v>28</v>
      </c>
      <c r="Q1922" s="2" t="s">
        <v>29</v>
      </c>
      <c r="R1922" t="str">
        <f>LEFT(E1922,3)</f>
        <v>110</v>
      </c>
      <c r="S1922" t="str">
        <f>RIGHT(LEFT(E1922,6),2)</f>
        <v>10</v>
      </c>
      <c r="T1922" t="str">
        <f>CONCATENATE("Q", INT((S1922+2)/3))</f>
        <v>Q4</v>
      </c>
      <c r="U1922" s="7" t="str">
        <f>CONCATENATE(R1922," ",T1922)</f>
        <v>110 Q4</v>
      </c>
    </row>
    <row r="1923" spans="1:22" ht="70" customHeight="1">
      <c r="A1923" s="20" t="s">
        <v>5580</v>
      </c>
      <c r="B1923" s="2" t="s">
        <v>249</v>
      </c>
      <c r="C1923" s="2" t="s">
        <v>1823</v>
      </c>
      <c r="D1923" s="2" t="s">
        <v>251</v>
      </c>
      <c r="E1923" s="2" t="s">
        <v>2157</v>
      </c>
      <c r="F1923" s="14">
        <v>1295</v>
      </c>
      <c r="G1923" s="22">
        <v>26.9</v>
      </c>
      <c r="H1923" s="25">
        <v>54.51</v>
      </c>
      <c r="I1923" s="5">
        <v>0.50419999999999998</v>
      </c>
      <c r="J1923" s="2" t="s">
        <v>122</v>
      </c>
      <c r="K1923" s="2" t="s">
        <v>1323</v>
      </c>
      <c r="L1923" s="2" t="s">
        <v>25</v>
      </c>
      <c r="M1923" s="2" t="s">
        <v>26</v>
      </c>
      <c r="N1923" s="2" t="s">
        <v>27</v>
      </c>
      <c r="O1923" s="2">
        <v>115</v>
      </c>
      <c r="P1923" s="2" t="s">
        <v>28</v>
      </c>
      <c r="Q1923" s="2" t="s">
        <v>29</v>
      </c>
      <c r="R1923" t="str">
        <f>LEFT(E1923,3)</f>
        <v>110</v>
      </c>
      <c r="S1923" t="str">
        <f>RIGHT(LEFT(E1923,6),2)</f>
        <v>10</v>
      </c>
      <c r="T1923" t="str">
        <f>CONCATENATE("Q", INT((S1923+2)/3))</f>
        <v>Q4</v>
      </c>
      <c r="U1923" s="7" t="str">
        <f>CONCATENATE(R1923," ",T1923)</f>
        <v>110 Q4</v>
      </c>
    </row>
    <row r="1924" spans="1:22" ht="70" customHeight="1">
      <c r="A1924" s="20" t="s">
        <v>5581</v>
      </c>
      <c r="B1924" s="2" t="s">
        <v>249</v>
      </c>
      <c r="C1924" s="2" t="s">
        <v>2178</v>
      </c>
      <c r="D1924" s="2" t="s">
        <v>251</v>
      </c>
      <c r="E1924" s="2" t="s">
        <v>2157</v>
      </c>
      <c r="F1924" s="14">
        <v>950</v>
      </c>
      <c r="G1924" s="22">
        <v>25.9</v>
      </c>
      <c r="H1924" s="25">
        <v>42.94</v>
      </c>
      <c r="I1924" s="5">
        <v>0.43890000000000001</v>
      </c>
      <c r="J1924" s="2" t="s">
        <v>122</v>
      </c>
      <c r="K1924" s="2" t="s">
        <v>609</v>
      </c>
      <c r="L1924" s="2" t="s">
        <v>25</v>
      </c>
      <c r="M1924" s="2" t="s">
        <v>26</v>
      </c>
      <c r="N1924" s="2" t="s">
        <v>50</v>
      </c>
      <c r="O1924" s="2">
        <v>115</v>
      </c>
      <c r="P1924" s="2" t="s">
        <v>28</v>
      </c>
      <c r="Q1924" s="2" t="s">
        <v>29</v>
      </c>
      <c r="R1924" t="str">
        <f>LEFT(E1924,3)</f>
        <v>110</v>
      </c>
      <c r="S1924" t="str">
        <f>RIGHT(LEFT(E1924,6),2)</f>
        <v>10</v>
      </c>
      <c r="T1924" t="str">
        <f>CONCATENATE("Q", INT((S1924+2)/3))</f>
        <v>Q4</v>
      </c>
      <c r="U1924" s="7" t="str">
        <f>CONCATENATE(R1924," ",T1924)</f>
        <v>110 Q4</v>
      </c>
    </row>
    <row r="1925" spans="1:22" ht="70" customHeight="1">
      <c r="A1925" s="20" t="s">
        <v>6673</v>
      </c>
      <c r="B1925" s="2" t="s">
        <v>387</v>
      </c>
      <c r="C1925" s="2" t="s">
        <v>3126</v>
      </c>
      <c r="D1925" s="2" t="s">
        <v>389</v>
      </c>
      <c r="E1925" s="2" t="s">
        <v>3122</v>
      </c>
      <c r="F1925" s="14">
        <v>1520</v>
      </c>
      <c r="G1925" s="22">
        <v>38.200000000000003</v>
      </c>
      <c r="H1925" s="25">
        <v>44.57</v>
      </c>
      <c r="I1925" s="8"/>
      <c r="J1925" s="2" t="s">
        <v>482</v>
      </c>
      <c r="K1925" s="2" t="s">
        <v>754</v>
      </c>
      <c r="L1925" s="2" t="s">
        <v>25</v>
      </c>
      <c r="M1925" s="2" t="s">
        <v>26</v>
      </c>
      <c r="N1925" s="8"/>
      <c r="O1925" s="2">
        <v>210</v>
      </c>
      <c r="P1925" s="2" t="s">
        <v>113</v>
      </c>
      <c r="Q1925" s="2" t="s">
        <v>29</v>
      </c>
      <c r="R1925" t="str">
        <f>LEFT(E1925,3)</f>
        <v>111</v>
      </c>
      <c r="S1925" t="str">
        <f>RIGHT(LEFT(E1925,6),2)</f>
        <v>03</v>
      </c>
      <c r="T1925" t="str">
        <f>CONCATENATE("Q", INT((S1925+2)/3))</f>
        <v>Q1</v>
      </c>
      <c r="U1925" s="7" t="str">
        <f>CONCATENATE(R1925," ",T1925)</f>
        <v>111 Q1</v>
      </c>
      <c r="V1925" s="28" t="s">
        <v>7331</v>
      </c>
    </row>
    <row r="1926" spans="1:22" ht="70" customHeight="1">
      <c r="A1926" s="20" t="s">
        <v>5583</v>
      </c>
      <c r="B1926" s="2" t="s">
        <v>2180</v>
      </c>
      <c r="C1926" s="2" t="s">
        <v>2181</v>
      </c>
      <c r="D1926" s="2" t="s">
        <v>120</v>
      </c>
      <c r="E1926" s="2" t="s">
        <v>2157</v>
      </c>
      <c r="F1926" s="14">
        <v>1013</v>
      </c>
      <c r="G1926" s="22">
        <v>21.4</v>
      </c>
      <c r="H1926" s="25">
        <v>51.37</v>
      </c>
      <c r="I1926" s="5">
        <v>0.45779999999999998</v>
      </c>
      <c r="J1926" s="2" t="s">
        <v>122</v>
      </c>
      <c r="K1926" s="2" t="s">
        <v>648</v>
      </c>
      <c r="L1926" s="2" t="s">
        <v>25</v>
      </c>
      <c r="M1926" s="2" t="s">
        <v>26</v>
      </c>
      <c r="N1926" s="2" t="s">
        <v>2182</v>
      </c>
      <c r="O1926" s="2">
        <v>180</v>
      </c>
      <c r="P1926" s="2" t="s">
        <v>28</v>
      </c>
      <c r="Q1926" s="2" t="s">
        <v>29</v>
      </c>
      <c r="R1926" t="str">
        <f>LEFT(E1926,3)</f>
        <v>110</v>
      </c>
      <c r="S1926" t="str">
        <f>RIGHT(LEFT(E1926,6),2)</f>
        <v>10</v>
      </c>
      <c r="T1926" t="str">
        <f>CONCATENATE("Q", INT((S1926+2)/3))</f>
        <v>Q4</v>
      </c>
      <c r="U1926" s="7" t="str">
        <f>CONCATENATE(R1926," ",T1926)</f>
        <v>110 Q4</v>
      </c>
    </row>
    <row r="1927" spans="1:22" ht="70" customHeight="1">
      <c r="A1927" s="20" t="s">
        <v>5584</v>
      </c>
      <c r="B1927" s="2" t="s">
        <v>137</v>
      </c>
      <c r="C1927" s="2" t="s">
        <v>2045</v>
      </c>
      <c r="D1927" s="2" t="s">
        <v>139</v>
      </c>
      <c r="E1927" s="2" t="s">
        <v>2183</v>
      </c>
      <c r="F1927" s="14">
        <v>1004</v>
      </c>
      <c r="G1927" s="22">
        <v>31.2</v>
      </c>
      <c r="H1927" s="25">
        <v>37.64</v>
      </c>
      <c r="I1927" s="5">
        <v>0.45390000000000003</v>
      </c>
      <c r="J1927" s="2" t="s">
        <v>23</v>
      </c>
      <c r="K1927" s="2" t="s">
        <v>175</v>
      </c>
      <c r="L1927" s="2" t="s">
        <v>25</v>
      </c>
      <c r="M1927" s="2" t="s">
        <v>26</v>
      </c>
      <c r="N1927" s="2" t="s">
        <v>112</v>
      </c>
      <c r="O1927" s="2">
        <v>119</v>
      </c>
      <c r="P1927" s="2" t="s">
        <v>28</v>
      </c>
      <c r="Q1927" s="2" t="s">
        <v>29</v>
      </c>
      <c r="R1927" t="str">
        <f>LEFT(E1927,3)</f>
        <v>110</v>
      </c>
      <c r="S1927" t="str">
        <f>RIGHT(LEFT(E1927,6),2)</f>
        <v>10</v>
      </c>
      <c r="T1927" t="str">
        <f>CONCATENATE("Q", INT((S1927+2)/3))</f>
        <v>Q4</v>
      </c>
      <c r="U1927" s="7" t="str">
        <f>CONCATENATE(R1927," ",T1927)</f>
        <v>110 Q4</v>
      </c>
    </row>
    <row r="1928" spans="1:22" ht="70" customHeight="1">
      <c r="A1928" s="20" t="s">
        <v>5585</v>
      </c>
      <c r="B1928" s="2" t="s">
        <v>140</v>
      </c>
      <c r="C1928" s="2" t="s">
        <v>2184</v>
      </c>
      <c r="D1928" s="2" t="s">
        <v>142</v>
      </c>
      <c r="E1928" s="2" t="s">
        <v>2183</v>
      </c>
      <c r="F1928" s="14">
        <v>1480</v>
      </c>
      <c r="G1928" s="22">
        <v>33.6</v>
      </c>
      <c r="H1928" s="25">
        <v>45.5</v>
      </c>
      <c r="I1928" s="5">
        <v>0.48909999999999998</v>
      </c>
      <c r="J1928" s="2" t="s">
        <v>23</v>
      </c>
      <c r="K1928" s="2" t="s">
        <v>299</v>
      </c>
      <c r="L1928" s="2" t="s">
        <v>25</v>
      </c>
      <c r="M1928" s="2" t="s">
        <v>117</v>
      </c>
      <c r="N1928" s="2" t="s">
        <v>107</v>
      </c>
      <c r="O1928" s="2">
        <v>220</v>
      </c>
      <c r="P1928" s="2" t="s">
        <v>28</v>
      </c>
      <c r="Q1928" s="2" t="s">
        <v>29</v>
      </c>
      <c r="R1928" t="str">
        <f>LEFT(E1928,3)</f>
        <v>110</v>
      </c>
      <c r="S1928" t="str">
        <f>RIGHT(LEFT(E1928,6),2)</f>
        <v>10</v>
      </c>
      <c r="T1928" t="str">
        <f>CONCATENATE("Q", INT((S1928+2)/3))</f>
        <v>Q4</v>
      </c>
      <c r="U1928" s="7" t="str">
        <f>CONCATENATE(R1928," ",T1928)</f>
        <v>110 Q4</v>
      </c>
    </row>
    <row r="1929" spans="1:22" ht="70" customHeight="1">
      <c r="A1929" s="20" t="s">
        <v>5586</v>
      </c>
      <c r="B1929" s="2" t="s">
        <v>132</v>
      </c>
      <c r="C1929" s="2" t="s">
        <v>2185</v>
      </c>
      <c r="D1929" s="2" t="s">
        <v>134</v>
      </c>
      <c r="E1929" s="2" t="s">
        <v>2183</v>
      </c>
      <c r="F1929" s="14">
        <v>900</v>
      </c>
      <c r="G1929" s="22">
        <v>34.200000000000003</v>
      </c>
      <c r="H1929" s="25">
        <v>32.99</v>
      </c>
      <c r="I1929" s="5">
        <v>0.41620000000000001</v>
      </c>
      <c r="J1929" s="2" t="s">
        <v>23</v>
      </c>
      <c r="K1929" s="2" t="s">
        <v>361</v>
      </c>
      <c r="L1929" s="2" t="s">
        <v>25</v>
      </c>
      <c r="M1929" s="2" t="s">
        <v>117</v>
      </c>
      <c r="N1929" s="2" t="s">
        <v>364</v>
      </c>
      <c r="O1929" s="2">
        <v>145</v>
      </c>
      <c r="P1929" s="2" t="s">
        <v>28</v>
      </c>
      <c r="Q1929" s="2" t="s">
        <v>29</v>
      </c>
      <c r="R1929" t="str">
        <f>LEFT(E1929,3)</f>
        <v>110</v>
      </c>
      <c r="S1929" t="str">
        <f>RIGHT(LEFT(E1929,6),2)</f>
        <v>10</v>
      </c>
      <c r="T1929" t="str">
        <f>CONCATENATE("Q", INT((S1929+2)/3))</f>
        <v>Q4</v>
      </c>
      <c r="U1929" s="7" t="str">
        <f>CONCATENATE(R1929," ",T1929)</f>
        <v>110 Q4</v>
      </c>
    </row>
    <row r="1930" spans="1:22" ht="70" customHeight="1">
      <c r="A1930" s="20" t="s">
        <v>5587</v>
      </c>
      <c r="B1930" s="2" t="s">
        <v>84</v>
      </c>
      <c r="C1930" s="2" t="s">
        <v>1293</v>
      </c>
      <c r="D1930" s="2" t="s">
        <v>86</v>
      </c>
      <c r="E1930" s="2" t="s">
        <v>2183</v>
      </c>
      <c r="F1930" s="14">
        <v>1008</v>
      </c>
      <c r="G1930" s="22">
        <v>30.3</v>
      </c>
      <c r="H1930" s="25">
        <v>37.14</v>
      </c>
      <c r="I1930" s="5">
        <v>0.42849999999999999</v>
      </c>
      <c r="J1930" s="2" t="s">
        <v>23</v>
      </c>
      <c r="K1930" s="2" t="s">
        <v>308</v>
      </c>
      <c r="L1930" s="2" t="s">
        <v>25</v>
      </c>
      <c r="M1930" s="2" t="s">
        <v>26</v>
      </c>
      <c r="N1930" s="2" t="s">
        <v>50</v>
      </c>
      <c r="O1930" s="2">
        <v>170</v>
      </c>
      <c r="P1930" s="2" t="s">
        <v>28</v>
      </c>
      <c r="Q1930" s="2" t="s">
        <v>29</v>
      </c>
      <c r="R1930" t="str">
        <f>LEFT(E1930,3)</f>
        <v>110</v>
      </c>
      <c r="S1930" t="str">
        <f>RIGHT(LEFT(E1930,6),2)</f>
        <v>10</v>
      </c>
      <c r="T1930" t="str">
        <f>CONCATENATE("Q", INT((S1930+2)/3))</f>
        <v>Q4</v>
      </c>
      <c r="U1930" s="7" t="str">
        <f>CONCATENATE(R1930," ",T1930)</f>
        <v>110 Q4</v>
      </c>
    </row>
    <row r="1931" spans="1:22" ht="70" customHeight="1">
      <c r="A1931" s="20" t="s">
        <v>5588</v>
      </c>
      <c r="B1931" s="2" t="s">
        <v>203</v>
      </c>
      <c r="C1931" s="2" t="s">
        <v>2186</v>
      </c>
      <c r="D1931" s="2" t="s">
        <v>205</v>
      </c>
      <c r="E1931" s="2" t="s">
        <v>2183</v>
      </c>
      <c r="F1931" s="14">
        <v>1250</v>
      </c>
      <c r="G1931" s="22">
        <v>28</v>
      </c>
      <c r="H1931" s="25">
        <v>46.29</v>
      </c>
      <c r="I1931" s="5">
        <v>0.50580000000000003</v>
      </c>
      <c r="J1931" s="2" t="s">
        <v>23</v>
      </c>
      <c r="K1931" s="2" t="s">
        <v>206</v>
      </c>
      <c r="L1931" s="2" t="s">
        <v>25</v>
      </c>
      <c r="M1931" s="2" t="s">
        <v>26</v>
      </c>
      <c r="N1931" s="2" t="s">
        <v>27</v>
      </c>
      <c r="O1931" s="2">
        <v>160</v>
      </c>
      <c r="P1931" s="2" t="s">
        <v>113</v>
      </c>
      <c r="Q1931" s="2" t="s">
        <v>29</v>
      </c>
      <c r="R1931" t="str">
        <f>LEFT(E1931,3)</f>
        <v>110</v>
      </c>
      <c r="S1931" t="str">
        <f>RIGHT(LEFT(E1931,6),2)</f>
        <v>10</v>
      </c>
      <c r="T1931" t="str">
        <f>CONCATENATE("Q", INT((S1931+2)/3))</f>
        <v>Q4</v>
      </c>
      <c r="U1931" s="7" t="str">
        <f>CONCATENATE(R1931," ",T1931)</f>
        <v>110 Q4</v>
      </c>
    </row>
    <row r="1932" spans="1:22" ht="70" customHeight="1">
      <c r="A1932" s="20" t="s">
        <v>5589</v>
      </c>
      <c r="B1932" s="2" t="s">
        <v>1453</v>
      </c>
      <c r="C1932" s="2" t="s">
        <v>2187</v>
      </c>
      <c r="D1932" s="2" t="s">
        <v>1455</v>
      </c>
      <c r="E1932" s="2" t="s">
        <v>2183</v>
      </c>
      <c r="F1932" s="14">
        <v>1424</v>
      </c>
      <c r="G1932" s="22">
        <v>29.5</v>
      </c>
      <c r="H1932" s="25">
        <v>50.66</v>
      </c>
      <c r="I1932" s="5">
        <v>0.50309999999999999</v>
      </c>
      <c r="J1932" s="2" t="s">
        <v>23</v>
      </c>
      <c r="K1932" s="2" t="s">
        <v>1652</v>
      </c>
      <c r="L1932" s="2" t="s">
        <v>25</v>
      </c>
      <c r="M1932" s="2" t="s">
        <v>26</v>
      </c>
      <c r="N1932" s="2" t="s">
        <v>1457</v>
      </c>
      <c r="O1932" s="2">
        <v>185</v>
      </c>
      <c r="P1932" s="2" t="s">
        <v>28</v>
      </c>
      <c r="Q1932" s="2" t="s">
        <v>29</v>
      </c>
      <c r="R1932" t="str">
        <f>LEFT(E1932,3)</f>
        <v>110</v>
      </c>
      <c r="S1932" t="str">
        <f>RIGHT(LEFT(E1932,6),2)</f>
        <v>10</v>
      </c>
      <c r="T1932" t="str">
        <f>CONCATENATE("Q", INT((S1932+2)/3))</f>
        <v>Q4</v>
      </c>
      <c r="U1932" s="7" t="str">
        <f>CONCATENATE(R1932," ",T1932)</f>
        <v>110 Q4</v>
      </c>
    </row>
    <row r="1933" spans="1:22" ht="70" customHeight="1">
      <c r="A1933" s="20" t="s">
        <v>5590</v>
      </c>
      <c r="B1933" s="2" t="s">
        <v>1453</v>
      </c>
      <c r="C1933" s="2" t="s">
        <v>2188</v>
      </c>
      <c r="D1933" s="2" t="s">
        <v>1455</v>
      </c>
      <c r="E1933" s="2" t="s">
        <v>2183</v>
      </c>
      <c r="F1933" s="14">
        <v>967</v>
      </c>
      <c r="G1933" s="22">
        <v>27.6</v>
      </c>
      <c r="H1933" s="25">
        <v>36.97</v>
      </c>
      <c r="I1933" s="5">
        <v>0.4738</v>
      </c>
      <c r="J1933" s="2" t="s">
        <v>23</v>
      </c>
      <c r="K1933" s="2" t="s">
        <v>1652</v>
      </c>
      <c r="L1933" s="2" t="s">
        <v>25</v>
      </c>
      <c r="M1933" s="2" t="s">
        <v>26</v>
      </c>
      <c r="N1933" s="2" t="s">
        <v>50</v>
      </c>
      <c r="O1933" s="2">
        <v>185</v>
      </c>
      <c r="P1933" s="2" t="s">
        <v>28</v>
      </c>
      <c r="Q1933" s="2" t="s">
        <v>29</v>
      </c>
      <c r="R1933" t="str">
        <f>LEFT(E1933,3)</f>
        <v>110</v>
      </c>
      <c r="S1933" t="str">
        <f>RIGHT(LEFT(E1933,6),2)</f>
        <v>10</v>
      </c>
      <c r="T1933" t="str">
        <f>CONCATENATE("Q", INT((S1933+2)/3))</f>
        <v>Q4</v>
      </c>
      <c r="U1933" s="7" t="str">
        <f>CONCATENATE(R1933," ",T1933)</f>
        <v>110 Q4</v>
      </c>
    </row>
    <row r="1934" spans="1:22" ht="70" customHeight="1">
      <c r="A1934" s="20" t="s">
        <v>5591</v>
      </c>
      <c r="B1934" s="2" t="s">
        <v>1453</v>
      </c>
      <c r="C1934" s="2" t="s">
        <v>2189</v>
      </c>
      <c r="D1934" s="2" t="s">
        <v>1455</v>
      </c>
      <c r="E1934" s="2" t="s">
        <v>2183</v>
      </c>
      <c r="F1934" s="14">
        <v>942</v>
      </c>
      <c r="G1934" s="22">
        <v>27.6</v>
      </c>
      <c r="H1934" s="25">
        <v>36.39</v>
      </c>
      <c r="I1934" s="5">
        <v>0.48130000000000001</v>
      </c>
      <c r="J1934" s="2" t="s">
        <v>23</v>
      </c>
      <c r="K1934" s="2" t="s">
        <v>1701</v>
      </c>
      <c r="L1934" s="2" t="s">
        <v>25</v>
      </c>
      <c r="M1934" s="2" t="s">
        <v>26</v>
      </c>
      <c r="N1934" s="2" t="s">
        <v>50</v>
      </c>
      <c r="O1934" s="2">
        <v>160</v>
      </c>
      <c r="P1934" s="2" t="s">
        <v>28</v>
      </c>
      <c r="Q1934" s="2" t="s">
        <v>29</v>
      </c>
      <c r="R1934" t="str">
        <f>LEFT(E1934,3)</f>
        <v>110</v>
      </c>
      <c r="S1934" t="str">
        <f>RIGHT(LEFT(E1934,6),2)</f>
        <v>10</v>
      </c>
      <c r="T1934" t="str">
        <f>CONCATENATE("Q", INT((S1934+2)/3))</f>
        <v>Q4</v>
      </c>
      <c r="U1934" s="7" t="str">
        <f>CONCATENATE(R1934," ",T1934)</f>
        <v>110 Q4</v>
      </c>
    </row>
    <row r="1935" spans="1:22" ht="70" customHeight="1">
      <c r="A1935" s="20" t="s">
        <v>5592</v>
      </c>
      <c r="B1935" s="2" t="s">
        <v>1453</v>
      </c>
      <c r="C1935" s="2" t="s">
        <v>2190</v>
      </c>
      <c r="D1935" s="2" t="s">
        <v>1455</v>
      </c>
      <c r="E1935" s="2" t="s">
        <v>2183</v>
      </c>
      <c r="F1935" s="14">
        <v>976</v>
      </c>
      <c r="G1935" s="22">
        <v>27.5</v>
      </c>
      <c r="H1935" s="25">
        <v>37.01</v>
      </c>
      <c r="I1935" s="5">
        <v>0.47360000000000002</v>
      </c>
      <c r="J1935" s="2" t="s">
        <v>23</v>
      </c>
      <c r="K1935" s="2" t="s">
        <v>1459</v>
      </c>
      <c r="L1935" s="2" t="s">
        <v>25</v>
      </c>
      <c r="M1935" s="2" t="s">
        <v>26</v>
      </c>
      <c r="N1935" s="2" t="s">
        <v>50</v>
      </c>
      <c r="O1935" s="2">
        <v>195</v>
      </c>
      <c r="P1935" s="2" t="s">
        <v>28</v>
      </c>
      <c r="Q1935" s="2" t="s">
        <v>29</v>
      </c>
      <c r="R1935" t="str">
        <f>LEFT(E1935,3)</f>
        <v>110</v>
      </c>
      <c r="S1935" t="str">
        <f>RIGHT(LEFT(E1935,6),2)</f>
        <v>10</v>
      </c>
      <c r="T1935" t="str">
        <f>CONCATENATE("Q", INT((S1935+2)/3))</f>
        <v>Q4</v>
      </c>
      <c r="U1935" s="7" t="str">
        <f>CONCATENATE(R1935," ",T1935)</f>
        <v>110 Q4</v>
      </c>
    </row>
    <row r="1936" spans="1:22" ht="70" customHeight="1">
      <c r="A1936" s="20" t="s">
        <v>5593</v>
      </c>
      <c r="B1936" s="2" t="s">
        <v>1453</v>
      </c>
      <c r="C1936" s="2" t="s">
        <v>2191</v>
      </c>
      <c r="D1936" s="2" t="s">
        <v>1455</v>
      </c>
      <c r="E1936" s="2" t="s">
        <v>2183</v>
      </c>
      <c r="F1936" s="14">
        <v>1314</v>
      </c>
      <c r="G1936" s="22">
        <v>28.9</v>
      </c>
      <c r="H1936" s="25">
        <v>48.3</v>
      </c>
      <c r="I1936" s="5">
        <v>0.51900000000000002</v>
      </c>
      <c r="J1936" s="2" t="s">
        <v>23</v>
      </c>
      <c r="K1936" s="2" t="s">
        <v>1520</v>
      </c>
      <c r="L1936" s="2" t="s">
        <v>25</v>
      </c>
      <c r="M1936" s="2" t="s">
        <v>26</v>
      </c>
      <c r="N1936" s="2" t="s">
        <v>1457</v>
      </c>
      <c r="O1936" s="2">
        <v>150</v>
      </c>
      <c r="P1936" s="2" t="s">
        <v>28</v>
      </c>
      <c r="Q1936" s="2" t="s">
        <v>29</v>
      </c>
      <c r="R1936" t="str">
        <f>LEFT(E1936,3)</f>
        <v>110</v>
      </c>
      <c r="S1936" t="str">
        <f>RIGHT(LEFT(E1936,6),2)</f>
        <v>10</v>
      </c>
      <c r="T1936" t="str">
        <f>CONCATENATE("Q", INT((S1936+2)/3))</f>
        <v>Q4</v>
      </c>
      <c r="U1936" s="7" t="str">
        <f>CONCATENATE(R1936," ",T1936)</f>
        <v>110 Q4</v>
      </c>
    </row>
    <row r="1937" spans="1:21" ht="70" customHeight="1">
      <c r="A1937" s="20" t="s">
        <v>5594</v>
      </c>
      <c r="B1937" s="2" t="s">
        <v>1453</v>
      </c>
      <c r="C1937" s="2" t="s">
        <v>2192</v>
      </c>
      <c r="D1937" s="2" t="s">
        <v>1455</v>
      </c>
      <c r="E1937" s="2" t="s">
        <v>2183</v>
      </c>
      <c r="F1937" s="14">
        <v>1162</v>
      </c>
      <c r="G1937" s="22">
        <v>27.9</v>
      </c>
      <c r="H1937" s="25">
        <v>44.34</v>
      </c>
      <c r="I1937" s="5">
        <v>0.48230000000000001</v>
      </c>
      <c r="J1937" s="2" t="s">
        <v>23</v>
      </c>
      <c r="K1937" s="2" t="s">
        <v>1459</v>
      </c>
      <c r="L1937" s="2" t="s">
        <v>25</v>
      </c>
      <c r="M1937" s="2" t="s">
        <v>26</v>
      </c>
      <c r="N1937" s="2" t="s">
        <v>27</v>
      </c>
      <c r="O1937" s="2">
        <v>150</v>
      </c>
      <c r="P1937" s="2" t="s">
        <v>28</v>
      </c>
      <c r="Q1937" s="2" t="s">
        <v>29</v>
      </c>
      <c r="R1937" t="str">
        <f>LEFT(E1937,3)</f>
        <v>110</v>
      </c>
      <c r="S1937" t="str">
        <f>RIGHT(LEFT(E1937,6),2)</f>
        <v>10</v>
      </c>
      <c r="T1937" t="str">
        <f>CONCATENATE("Q", INT((S1937+2)/3))</f>
        <v>Q4</v>
      </c>
      <c r="U1937" s="7" t="str">
        <f>CONCATENATE(R1937," ",T1937)</f>
        <v>110 Q4</v>
      </c>
    </row>
    <row r="1938" spans="1:21" ht="70" customHeight="1">
      <c r="A1938" s="20" t="s">
        <v>5595</v>
      </c>
      <c r="B1938" s="2" t="s">
        <v>1453</v>
      </c>
      <c r="C1938" s="2" t="s">
        <v>2193</v>
      </c>
      <c r="D1938" s="2" t="s">
        <v>1455</v>
      </c>
      <c r="E1938" s="2" t="s">
        <v>2183</v>
      </c>
      <c r="F1938" s="14">
        <v>802</v>
      </c>
      <c r="G1938" s="22">
        <v>23.8</v>
      </c>
      <c r="H1938" s="25">
        <v>35.83</v>
      </c>
      <c r="I1938" s="5">
        <v>0.4461</v>
      </c>
      <c r="J1938" s="2" t="s">
        <v>23</v>
      </c>
      <c r="K1938" s="2" t="s">
        <v>1459</v>
      </c>
      <c r="L1938" s="2" t="s">
        <v>25</v>
      </c>
      <c r="M1938" s="2" t="s">
        <v>26</v>
      </c>
      <c r="N1938" s="2" t="s">
        <v>453</v>
      </c>
      <c r="O1938" s="2">
        <v>155</v>
      </c>
      <c r="P1938" s="2" t="s">
        <v>113</v>
      </c>
      <c r="Q1938" s="2" t="s">
        <v>29</v>
      </c>
      <c r="R1938" t="str">
        <f>LEFT(E1938,3)</f>
        <v>110</v>
      </c>
      <c r="S1938" t="str">
        <f>RIGHT(LEFT(E1938,6),2)</f>
        <v>10</v>
      </c>
      <c r="T1938" t="str">
        <f>CONCATENATE("Q", INT((S1938+2)/3))</f>
        <v>Q4</v>
      </c>
      <c r="U1938" s="7" t="str">
        <f>CONCATENATE(R1938," ",T1938)</f>
        <v>110 Q4</v>
      </c>
    </row>
    <row r="1939" spans="1:21" ht="70" customHeight="1">
      <c r="A1939" s="20" t="s">
        <v>5596</v>
      </c>
      <c r="B1939" s="2" t="s">
        <v>1453</v>
      </c>
      <c r="C1939" s="2" t="s">
        <v>2194</v>
      </c>
      <c r="D1939" s="2" t="s">
        <v>1455</v>
      </c>
      <c r="E1939" s="2" t="s">
        <v>2183</v>
      </c>
      <c r="F1939" s="14">
        <v>798</v>
      </c>
      <c r="G1939" s="22">
        <v>24.6</v>
      </c>
      <c r="H1939" s="25">
        <v>34.75</v>
      </c>
      <c r="I1939" s="5">
        <v>0.45750000000000002</v>
      </c>
      <c r="J1939" s="2" t="s">
        <v>23</v>
      </c>
      <c r="K1939" s="2" t="s">
        <v>1456</v>
      </c>
      <c r="L1939" s="2" t="s">
        <v>25</v>
      </c>
      <c r="M1939" s="2" t="s">
        <v>26</v>
      </c>
      <c r="N1939" s="2" t="s">
        <v>453</v>
      </c>
      <c r="O1939" s="2">
        <v>155</v>
      </c>
      <c r="P1939" s="2" t="s">
        <v>113</v>
      </c>
      <c r="Q1939" s="2" t="s">
        <v>29</v>
      </c>
      <c r="R1939" t="str">
        <f>LEFT(E1939,3)</f>
        <v>110</v>
      </c>
      <c r="S1939" t="str">
        <f>RIGHT(LEFT(E1939,6),2)</f>
        <v>10</v>
      </c>
      <c r="T1939" t="str">
        <f>CONCATENATE("Q", INT((S1939+2)/3))</f>
        <v>Q4</v>
      </c>
      <c r="U1939" s="7" t="str">
        <f>CONCATENATE(R1939," ",T1939)</f>
        <v>110 Q4</v>
      </c>
    </row>
    <row r="1940" spans="1:21" ht="70" customHeight="1">
      <c r="A1940" s="20" t="s">
        <v>5597</v>
      </c>
      <c r="B1940" s="2" t="s">
        <v>1453</v>
      </c>
      <c r="C1940" s="2" t="s">
        <v>2195</v>
      </c>
      <c r="D1940" s="2" t="s">
        <v>1455</v>
      </c>
      <c r="E1940" s="2" t="s">
        <v>2183</v>
      </c>
      <c r="F1940" s="14">
        <v>800</v>
      </c>
      <c r="G1940" s="22">
        <v>24.7</v>
      </c>
      <c r="H1940" s="25">
        <v>34.75</v>
      </c>
      <c r="I1940" s="5">
        <v>0.45750000000000002</v>
      </c>
      <c r="J1940" s="2" t="s">
        <v>23</v>
      </c>
      <c r="K1940" s="2" t="s">
        <v>1869</v>
      </c>
      <c r="L1940" s="2" t="s">
        <v>25</v>
      </c>
      <c r="M1940" s="2" t="s">
        <v>26</v>
      </c>
      <c r="N1940" s="2" t="s">
        <v>453</v>
      </c>
      <c r="O1940" s="2">
        <v>155</v>
      </c>
      <c r="P1940" s="2" t="s">
        <v>113</v>
      </c>
      <c r="Q1940" s="2" t="s">
        <v>29</v>
      </c>
      <c r="R1940" t="str">
        <f>LEFT(E1940,3)</f>
        <v>110</v>
      </c>
      <c r="S1940" t="str">
        <f>RIGHT(LEFT(E1940,6),2)</f>
        <v>10</v>
      </c>
      <c r="T1940" t="str">
        <f>CONCATENATE("Q", INT((S1940+2)/3))</f>
        <v>Q4</v>
      </c>
      <c r="U1940" s="7" t="str">
        <f>CONCATENATE(R1940," ",T1940)</f>
        <v>110 Q4</v>
      </c>
    </row>
    <row r="1941" spans="1:21" ht="70" customHeight="1">
      <c r="A1941" s="20" t="s">
        <v>5598</v>
      </c>
      <c r="B1941" s="2" t="s">
        <v>1453</v>
      </c>
      <c r="C1941" s="2" t="s">
        <v>2196</v>
      </c>
      <c r="D1941" s="2" t="s">
        <v>1455</v>
      </c>
      <c r="E1941" s="2" t="s">
        <v>2183</v>
      </c>
      <c r="F1941" s="14">
        <v>789</v>
      </c>
      <c r="G1941" s="22">
        <v>24.1</v>
      </c>
      <c r="H1941" s="25">
        <v>35.479999999999997</v>
      </c>
      <c r="I1941" s="5">
        <v>0.44840000000000002</v>
      </c>
      <c r="J1941" s="2" t="s">
        <v>23</v>
      </c>
      <c r="K1941" s="2" t="s">
        <v>1556</v>
      </c>
      <c r="L1941" s="2" t="s">
        <v>25</v>
      </c>
      <c r="M1941" s="2" t="s">
        <v>26</v>
      </c>
      <c r="N1941" s="2" t="s">
        <v>453</v>
      </c>
      <c r="O1941" s="2">
        <v>155</v>
      </c>
      <c r="P1941" s="2" t="s">
        <v>113</v>
      </c>
      <c r="Q1941" s="2" t="s">
        <v>29</v>
      </c>
      <c r="R1941" t="str">
        <f>LEFT(E1941,3)</f>
        <v>110</v>
      </c>
      <c r="S1941" t="str">
        <f>RIGHT(LEFT(E1941,6),2)</f>
        <v>10</v>
      </c>
      <c r="T1941" t="str">
        <f>CONCATENATE("Q", INT((S1941+2)/3))</f>
        <v>Q4</v>
      </c>
      <c r="U1941" s="7" t="str">
        <f>CONCATENATE(R1941," ",T1941)</f>
        <v>110 Q4</v>
      </c>
    </row>
    <row r="1942" spans="1:21" ht="70" customHeight="1">
      <c r="A1942" s="20" t="s">
        <v>5599</v>
      </c>
      <c r="B1942" s="2" t="s">
        <v>1453</v>
      </c>
      <c r="C1942" s="2" t="s">
        <v>2197</v>
      </c>
      <c r="D1942" s="2" t="s">
        <v>1455</v>
      </c>
      <c r="E1942" s="2" t="s">
        <v>2183</v>
      </c>
      <c r="F1942" s="14">
        <v>959</v>
      </c>
      <c r="G1942" s="22">
        <v>26.1</v>
      </c>
      <c r="H1942" s="25">
        <v>39.46</v>
      </c>
      <c r="I1942" s="5">
        <v>0.45100000000000001</v>
      </c>
      <c r="J1942" s="2" t="s">
        <v>23</v>
      </c>
      <c r="K1942" s="2" t="s">
        <v>1520</v>
      </c>
      <c r="L1942" s="2" t="s">
        <v>25</v>
      </c>
      <c r="M1942" s="2" t="s">
        <v>26</v>
      </c>
      <c r="N1942" s="2" t="s">
        <v>453</v>
      </c>
      <c r="O1942" s="2">
        <v>155</v>
      </c>
      <c r="P1942" s="2" t="s">
        <v>113</v>
      </c>
      <c r="Q1942" s="2" t="s">
        <v>29</v>
      </c>
      <c r="R1942" t="str">
        <f>LEFT(E1942,3)</f>
        <v>110</v>
      </c>
      <c r="S1942" t="str">
        <f>RIGHT(LEFT(E1942,6),2)</f>
        <v>10</v>
      </c>
      <c r="T1942" t="str">
        <f>CONCATENATE("Q", INT((S1942+2)/3))</f>
        <v>Q4</v>
      </c>
      <c r="U1942" s="7" t="str">
        <f>CONCATENATE(R1942," ",T1942)</f>
        <v>110 Q4</v>
      </c>
    </row>
    <row r="1943" spans="1:21" ht="70" customHeight="1">
      <c r="A1943" s="20" t="s">
        <v>5600</v>
      </c>
      <c r="B1943" s="2" t="s">
        <v>1453</v>
      </c>
      <c r="C1943" s="2" t="s">
        <v>2198</v>
      </c>
      <c r="D1943" s="2" t="s">
        <v>1455</v>
      </c>
      <c r="E1943" s="2" t="s">
        <v>2183</v>
      </c>
      <c r="F1943" s="14">
        <v>782</v>
      </c>
      <c r="G1943" s="22">
        <v>24.7</v>
      </c>
      <c r="H1943" s="25">
        <v>34.08</v>
      </c>
      <c r="I1943" s="5">
        <v>0.45989999999999998</v>
      </c>
      <c r="J1943" s="2" t="s">
        <v>23</v>
      </c>
      <c r="K1943" s="2" t="s">
        <v>1456</v>
      </c>
      <c r="L1943" s="2" t="s">
        <v>25</v>
      </c>
      <c r="M1943" s="2" t="s">
        <v>26</v>
      </c>
      <c r="N1943" s="2" t="s">
        <v>453</v>
      </c>
      <c r="O1943" s="2">
        <v>155</v>
      </c>
      <c r="P1943" s="2" t="s">
        <v>113</v>
      </c>
      <c r="Q1943" s="2" t="s">
        <v>29</v>
      </c>
      <c r="R1943" t="str">
        <f>LEFT(E1943,3)</f>
        <v>110</v>
      </c>
      <c r="S1943" t="str">
        <f>RIGHT(LEFT(E1943,6),2)</f>
        <v>10</v>
      </c>
      <c r="T1943" t="str">
        <f>CONCATENATE("Q", INT((S1943+2)/3))</f>
        <v>Q4</v>
      </c>
      <c r="U1943" s="7" t="str">
        <f>CONCATENATE(R1943," ",T1943)</f>
        <v>110 Q4</v>
      </c>
    </row>
    <row r="1944" spans="1:21" ht="70" customHeight="1">
      <c r="A1944" s="20" t="s">
        <v>5601</v>
      </c>
      <c r="B1944" s="2" t="s">
        <v>1453</v>
      </c>
      <c r="C1944" s="2" t="s">
        <v>2199</v>
      </c>
      <c r="D1944" s="2" t="s">
        <v>1455</v>
      </c>
      <c r="E1944" s="2" t="s">
        <v>2183</v>
      </c>
      <c r="F1944" s="14">
        <v>893</v>
      </c>
      <c r="G1944" s="22">
        <v>26.1</v>
      </c>
      <c r="H1944" s="25">
        <v>35.81</v>
      </c>
      <c r="I1944" s="5">
        <v>0.45800000000000002</v>
      </c>
      <c r="J1944" s="2" t="s">
        <v>23</v>
      </c>
      <c r="K1944" s="2" t="s">
        <v>1909</v>
      </c>
      <c r="L1944" s="2" t="s">
        <v>25</v>
      </c>
      <c r="M1944" s="2" t="s">
        <v>26</v>
      </c>
      <c r="N1944" s="2" t="s">
        <v>453</v>
      </c>
      <c r="O1944" s="2">
        <v>185</v>
      </c>
      <c r="P1944" s="2" t="s">
        <v>113</v>
      </c>
      <c r="Q1944" s="2" t="s">
        <v>29</v>
      </c>
      <c r="R1944" t="str">
        <f>LEFT(E1944,3)</f>
        <v>110</v>
      </c>
      <c r="S1944" t="str">
        <f>RIGHT(LEFT(E1944,6),2)</f>
        <v>10</v>
      </c>
      <c r="T1944" t="str">
        <f>CONCATENATE("Q", INT((S1944+2)/3))</f>
        <v>Q4</v>
      </c>
      <c r="U1944" s="7" t="str">
        <f>CONCATENATE(R1944," ",T1944)</f>
        <v>110 Q4</v>
      </c>
    </row>
    <row r="1945" spans="1:21" ht="70" customHeight="1">
      <c r="A1945" s="20" t="s">
        <v>5602</v>
      </c>
      <c r="B1945" s="2" t="s">
        <v>1453</v>
      </c>
      <c r="C1945" s="2" t="s">
        <v>2200</v>
      </c>
      <c r="D1945" s="2" t="s">
        <v>1455</v>
      </c>
      <c r="E1945" s="2" t="s">
        <v>2183</v>
      </c>
      <c r="F1945" s="14">
        <v>832</v>
      </c>
      <c r="G1945" s="22">
        <v>24.2</v>
      </c>
      <c r="H1945" s="25">
        <v>36.58</v>
      </c>
      <c r="I1945" s="5">
        <v>0.45169999999999999</v>
      </c>
      <c r="J1945" s="2" t="s">
        <v>23</v>
      </c>
      <c r="K1945" s="2" t="s">
        <v>1554</v>
      </c>
      <c r="L1945" s="2" t="s">
        <v>25</v>
      </c>
      <c r="M1945" s="2" t="s">
        <v>26</v>
      </c>
      <c r="N1945" s="2" t="s">
        <v>453</v>
      </c>
      <c r="O1945" s="2">
        <v>155</v>
      </c>
      <c r="P1945" s="2" t="s">
        <v>113</v>
      </c>
      <c r="Q1945" s="2" t="s">
        <v>29</v>
      </c>
      <c r="R1945" t="str">
        <f>LEFT(E1945,3)</f>
        <v>110</v>
      </c>
      <c r="S1945" t="str">
        <f>RIGHT(LEFT(E1945,6),2)</f>
        <v>10</v>
      </c>
      <c r="T1945" t="str">
        <f>CONCATENATE("Q", INT((S1945+2)/3))</f>
        <v>Q4</v>
      </c>
      <c r="U1945" s="7" t="str">
        <f>CONCATENATE(R1945," ",T1945)</f>
        <v>110 Q4</v>
      </c>
    </row>
    <row r="1946" spans="1:21" ht="70" customHeight="1">
      <c r="A1946" s="20" t="s">
        <v>5603</v>
      </c>
      <c r="B1946" s="2" t="s">
        <v>1453</v>
      </c>
      <c r="C1946" s="2" t="s">
        <v>2201</v>
      </c>
      <c r="D1946" s="2" t="s">
        <v>1455</v>
      </c>
      <c r="E1946" s="2" t="s">
        <v>2183</v>
      </c>
      <c r="F1946" s="14">
        <v>850</v>
      </c>
      <c r="G1946" s="22">
        <v>24.3</v>
      </c>
      <c r="H1946" s="25">
        <v>36.58</v>
      </c>
      <c r="I1946" s="5">
        <v>0.45169999999999999</v>
      </c>
      <c r="J1946" s="2" t="s">
        <v>23</v>
      </c>
      <c r="K1946" s="2" t="s">
        <v>1488</v>
      </c>
      <c r="L1946" s="2" t="s">
        <v>25</v>
      </c>
      <c r="M1946" s="2" t="s">
        <v>26</v>
      </c>
      <c r="N1946" s="2" t="s">
        <v>453</v>
      </c>
      <c r="O1946" s="2">
        <v>170</v>
      </c>
      <c r="P1946" s="2" t="s">
        <v>113</v>
      </c>
      <c r="Q1946" s="2" t="s">
        <v>29</v>
      </c>
      <c r="R1946" t="str">
        <f>LEFT(E1946,3)</f>
        <v>110</v>
      </c>
      <c r="S1946" t="str">
        <f>RIGHT(LEFT(E1946,6),2)</f>
        <v>10</v>
      </c>
      <c r="T1946" t="str">
        <f>CONCATENATE("Q", INT((S1946+2)/3))</f>
        <v>Q4</v>
      </c>
      <c r="U1946" s="7" t="str">
        <f>CONCATENATE(R1946," ",T1946)</f>
        <v>110 Q4</v>
      </c>
    </row>
    <row r="1947" spans="1:21" ht="70" customHeight="1">
      <c r="A1947" s="20" t="s">
        <v>5604</v>
      </c>
      <c r="B1947" s="2" t="s">
        <v>1453</v>
      </c>
      <c r="C1947" s="2" t="s">
        <v>2202</v>
      </c>
      <c r="D1947" s="2" t="s">
        <v>1455</v>
      </c>
      <c r="E1947" s="2" t="s">
        <v>2183</v>
      </c>
      <c r="F1947" s="14">
        <v>747</v>
      </c>
      <c r="G1947" s="22">
        <v>24.9</v>
      </c>
      <c r="H1947" s="25">
        <v>32.369999999999997</v>
      </c>
      <c r="I1947" s="5">
        <v>0.44340000000000002</v>
      </c>
      <c r="J1947" s="2" t="s">
        <v>23</v>
      </c>
      <c r="K1947" s="2" t="s">
        <v>1556</v>
      </c>
      <c r="L1947" s="2" t="s">
        <v>25</v>
      </c>
      <c r="M1947" s="2" t="s">
        <v>26</v>
      </c>
      <c r="N1947" s="2" t="s">
        <v>453</v>
      </c>
      <c r="O1947" s="2">
        <v>155</v>
      </c>
      <c r="P1947" s="2" t="s">
        <v>113</v>
      </c>
      <c r="Q1947" s="2" t="s">
        <v>29</v>
      </c>
      <c r="R1947" t="str">
        <f>LEFT(E1947,3)</f>
        <v>110</v>
      </c>
      <c r="S1947" t="str">
        <f>RIGHT(LEFT(E1947,6),2)</f>
        <v>10</v>
      </c>
      <c r="T1947" t="str">
        <f>CONCATENATE("Q", INT((S1947+2)/3))</f>
        <v>Q4</v>
      </c>
      <c r="U1947" s="7" t="str">
        <f>CONCATENATE(R1947," ",T1947)</f>
        <v>110 Q4</v>
      </c>
    </row>
    <row r="1948" spans="1:21" ht="70" customHeight="1">
      <c r="A1948" s="20" t="s">
        <v>5605</v>
      </c>
      <c r="B1948" s="2" t="s">
        <v>1453</v>
      </c>
      <c r="C1948" s="2" t="s">
        <v>2203</v>
      </c>
      <c r="D1948" s="2" t="s">
        <v>1455</v>
      </c>
      <c r="E1948" s="2" t="s">
        <v>2183</v>
      </c>
      <c r="F1948" s="14">
        <v>848</v>
      </c>
      <c r="G1948" s="22">
        <v>24.3</v>
      </c>
      <c r="H1948" s="25">
        <v>36.51</v>
      </c>
      <c r="I1948" s="5">
        <v>0.47710000000000002</v>
      </c>
      <c r="J1948" s="2" t="s">
        <v>23</v>
      </c>
      <c r="K1948" s="2" t="s">
        <v>1581</v>
      </c>
      <c r="L1948" s="2" t="s">
        <v>25</v>
      </c>
      <c r="M1948" s="2" t="s">
        <v>26</v>
      </c>
      <c r="N1948" s="2" t="s">
        <v>453</v>
      </c>
      <c r="O1948" s="2">
        <v>170</v>
      </c>
      <c r="P1948" s="2" t="s">
        <v>113</v>
      </c>
      <c r="Q1948" s="2" t="s">
        <v>29</v>
      </c>
      <c r="R1948" t="str">
        <f>LEFT(E1948,3)</f>
        <v>110</v>
      </c>
      <c r="S1948" t="str">
        <f>RIGHT(LEFT(E1948,6),2)</f>
        <v>10</v>
      </c>
      <c r="T1948" t="str">
        <f>CONCATENATE("Q", INT((S1948+2)/3))</f>
        <v>Q4</v>
      </c>
      <c r="U1948" s="7" t="str">
        <f>CONCATENATE(R1948," ",T1948)</f>
        <v>110 Q4</v>
      </c>
    </row>
    <row r="1949" spans="1:21" ht="70" customHeight="1">
      <c r="A1949" s="20" t="s">
        <v>5606</v>
      </c>
      <c r="B1949" s="2" t="s">
        <v>1453</v>
      </c>
      <c r="C1949" s="2" t="s">
        <v>2204</v>
      </c>
      <c r="D1949" s="2" t="s">
        <v>1455</v>
      </c>
      <c r="E1949" s="2" t="s">
        <v>2183</v>
      </c>
      <c r="F1949" s="14">
        <v>623</v>
      </c>
      <c r="G1949" s="22">
        <v>23.3</v>
      </c>
      <c r="H1949" s="25">
        <v>28.39</v>
      </c>
      <c r="I1949" s="5">
        <v>0.41070000000000001</v>
      </c>
      <c r="J1949" s="2" t="s">
        <v>23</v>
      </c>
      <c r="K1949" s="2" t="s">
        <v>1701</v>
      </c>
      <c r="L1949" s="2" t="s">
        <v>25</v>
      </c>
      <c r="M1949" s="2" t="s">
        <v>26</v>
      </c>
      <c r="N1949" s="2" t="s">
        <v>453</v>
      </c>
      <c r="O1949" s="2">
        <v>150</v>
      </c>
      <c r="P1949" s="2" t="s">
        <v>113</v>
      </c>
      <c r="Q1949" s="2" t="s">
        <v>29</v>
      </c>
      <c r="R1949" t="str">
        <f>LEFT(E1949,3)</f>
        <v>110</v>
      </c>
      <c r="S1949" t="str">
        <f>RIGHT(LEFT(E1949,6),2)</f>
        <v>10</v>
      </c>
      <c r="T1949" t="str">
        <f>CONCATENATE("Q", INT((S1949+2)/3))</f>
        <v>Q4</v>
      </c>
      <c r="U1949" s="7" t="str">
        <f>CONCATENATE(R1949," ",T1949)</f>
        <v>110 Q4</v>
      </c>
    </row>
    <row r="1950" spans="1:21" ht="70" customHeight="1">
      <c r="A1950" s="20" t="s">
        <v>5607</v>
      </c>
      <c r="B1950" s="2" t="s">
        <v>1453</v>
      </c>
      <c r="C1950" s="2" t="s">
        <v>2205</v>
      </c>
      <c r="D1950" s="2" t="s">
        <v>1455</v>
      </c>
      <c r="E1950" s="2" t="s">
        <v>2183</v>
      </c>
      <c r="F1950" s="14">
        <v>782</v>
      </c>
      <c r="G1950" s="22">
        <v>22</v>
      </c>
      <c r="H1950" s="25">
        <v>35.83</v>
      </c>
      <c r="I1950" s="5">
        <v>0.4461</v>
      </c>
      <c r="J1950" s="2" t="s">
        <v>23</v>
      </c>
      <c r="K1950" s="2" t="s">
        <v>1764</v>
      </c>
      <c r="L1950" s="2" t="s">
        <v>25</v>
      </c>
      <c r="M1950" s="2" t="s">
        <v>26</v>
      </c>
      <c r="N1950" s="2" t="s">
        <v>453</v>
      </c>
      <c r="O1950" s="2">
        <v>185</v>
      </c>
      <c r="P1950" s="2" t="s">
        <v>113</v>
      </c>
      <c r="Q1950" s="2" t="s">
        <v>29</v>
      </c>
      <c r="R1950" t="str">
        <f>LEFT(E1950,3)</f>
        <v>110</v>
      </c>
      <c r="S1950" t="str">
        <f>RIGHT(LEFT(E1950,6),2)</f>
        <v>10</v>
      </c>
      <c r="T1950" t="str">
        <f>CONCATENATE("Q", INT((S1950+2)/3))</f>
        <v>Q4</v>
      </c>
      <c r="U1950" s="7" t="str">
        <f>CONCATENATE(R1950," ",T1950)</f>
        <v>110 Q4</v>
      </c>
    </row>
    <row r="1951" spans="1:21" ht="70" customHeight="1">
      <c r="A1951" s="20" t="s">
        <v>5608</v>
      </c>
      <c r="B1951" s="2" t="s">
        <v>1453</v>
      </c>
      <c r="C1951" s="2" t="s">
        <v>2206</v>
      </c>
      <c r="D1951" s="2" t="s">
        <v>1455</v>
      </c>
      <c r="E1951" s="2" t="s">
        <v>2183</v>
      </c>
      <c r="F1951" s="14">
        <v>780</v>
      </c>
      <c r="G1951" s="22">
        <v>23</v>
      </c>
      <c r="H1951" s="25">
        <v>35.83</v>
      </c>
      <c r="I1951" s="5">
        <v>0.4461</v>
      </c>
      <c r="J1951" s="2" t="s">
        <v>23</v>
      </c>
      <c r="K1951" s="2" t="s">
        <v>1459</v>
      </c>
      <c r="L1951" s="2" t="s">
        <v>25</v>
      </c>
      <c r="M1951" s="2" t="s">
        <v>26</v>
      </c>
      <c r="N1951" s="2" t="s">
        <v>453</v>
      </c>
      <c r="O1951" s="2">
        <v>155</v>
      </c>
      <c r="P1951" s="2" t="s">
        <v>113</v>
      </c>
      <c r="Q1951" s="2" t="s">
        <v>29</v>
      </c>
      <c r="R1951" t="str">
        <f>LEFT(E1951,3)</f>
        <v>110</v>
      </c>
      <c r="S1951" t="str">
        <f>RIGHT(LEFT(E1951,6),2)</f>
        <v>10</v>
      </c>
      <c r="T1951" t="str">
        <f>CONCATENATE("Q", INT((S1951+2)/3))</f>
        <v>Q4</v>
      </c>
      <c r="U1951" s="7" t="str">
        <f>CONCATENATE(R1951," ",T1951)</f>
        <v>110 Q4</v>
      </c>
    </row>
    <row r="1952" spans="1:21" ht="70" customHeight="1">
      <c r="A1952" s="20" t="s">
        <v>5609</v>
      </c>
      <c r="B1952" s="2" t="s">
        <v>1453</v>
      </c>
      <c r="C1952" s="2" t="s">
        <v>2207</v>
      </c>
      <c r="D1952" s="2" t="s">
        <v>1455</v>
      </c>
      <c r="E1952" s="2" t="s">
        <v>2183</v>
      </c>
      <c r="F1952" s="14">
        <v>696</v>
      </c>
      <c r="G1952" s="22">
        <v>24.3</v>
      </c>
      <c r="H1952" s="25">
        <v>30.95</v>
      </c>
      <c r="I1952" s="5">
        <v>0.41909999999999997</v>
      </c>
      <c r="J1952" s="2" t="s">
        <v>23</v>
      </c>
      <c r="K1952" s="2" t="s">
        <v>1783</v>
      </c>
      <c r="L1952" s="2" t="s">
        <v>25</v>
      </c>
      <c r="M1952" s="2" t="s">
        <v>26</v>
      </c>
      <c r="N1952" s="2" t="s">
        <v>453</v>
      </c>
      <c r="O1952" s="2">
        <v>155</v>
      </c>
      <c r="P1952" s="2" t="s">
        <v>113</v>
      </c>
      <c r="Q1952" s="2" t="s">
        <v>29</v>
      </c>
      <c r="R1952" t="str">
        <f>LEFT(E1952,3)</f>
        <v>110</v>
      </c>
      <c r="S1952" t="str">
        <f>RIGHT(LEFT(E1952,6),2)</f>
        <v>10</v>
      </c>
      <c r="T1952" t="str">
        <f>CONCATENATE("Q", INT((S1952+2)/3))</f>
        <v>Q4</v>
      </c>
      <c r="U1952" s="7" t="str">
        <f>CONCATENATE(R1952," ",T1952)</f>
        <v>110 Q4</v>
      </c>
    </row>
    <row r="1953" spans="1:22" ht="70" customHeight="1">
      <c r="A1953" s="20" t="s">
        <v>5610</v>
      </c>
      <c r="B1953" s="2" t="s">
        <v>1453</v>
      </c>
      <c r="C1953" s="2" t="s">
        <v>2208</v>
      </c>
      <c r="D1953" s="2" t="s">
        <v>1455</v>
      </c>
      <c r="E1953" s="2" t="s">
        <v>2183</v>
      </c>
      <c r="F1953" s="14">
        <v>716</v>
      </c>
      <c r="G1953" s="22">
        <v>24.2</v>
      </c>
      <c r="H1953" s="25">
        <v>31.81</v>
      </c>
      <c r="I1953" s="5">
        <v>0.40479999999999999</v>
      </c>
      <c r="J1953" s="2" t="s">
        <v>23</v>
      </c>
      <c r="K1953" s="2" t="s">
        <v>1556</v>
      </c>
      <c r="L1953" s="2" t="s">
        <v>25</v>
      </c>
      <c r="M1953" s="2" t="s">
        <v>26</v>
      </c>
      <c r="N1953" s="2" t="s">
        <v>453</v>
      </c>
      <c r="O1953" s="2">
        <v>155</v>
      </c>
      <c r="P1953" s="2" t="s">
        <v>113</v>
      </c>
      <c r="Q1953" s="2" t="s">
        <v>29</v>
      </c>
      <c r="R1953" t="str">
        <f>LEFT(E1953,3)</f>
        <v>110</v>
      </c>
      <c r="S1953" t="str">
        <f>RIGHT(LEFT(E1953,6),2)</f>
        <v>10</v>
      </c>
      <c r="T1953" t="str">
        <f>CONCATENATE("Q", INT((S1953+2)/3))</f>
        <v>Q4</v>
      </c>
      <c r="U1953" s="7" t="str">
        <f>CONCATENATE(R1953," ",T1953)</f>
        <v>110 Q4</v>
      </c>
    </row>
    <row r="1954" spans="1:22" ht="70" customHeight="1">
      <c r="A1954" s="20" t="s">
        <v>5611</v>
      </c>
      <c r="B1954" s="2" t="s">
        <v>1453</v>
      </c>
      <c r="C1954" s="2" t="s">
        <v>2209</v>
      </c>
      <c r="D1954" s="2" t="s">
        <v>1455</v>
      </c>
      <c r="E1954" s="2" t="s">
        <v>2183</v>
      </c>
      <c r="F1954" s="14">
        <v>1577</v>
      </c>
      <c r="G1954" s="22">
        <v>28</v>
      </c>
      <c r="H1954" s="25">
        <v>58.06</v>
      </c>
      <c r="I1954" s="5">
        <v>0.5171</v>
      </c>
      <c r="J1954" s="2" t="s">
        <v>23</v>
      </c>
      <c r="K1954" s="2" t="s">
        <v>1459</v>
      </c>
      <c r="L1954" s="2" t="s">
        <v>25</v>
      </c>
      <c r="M1954" s="2" t="s">
        <v>26</v>
      </c>
      <c r="N1954" s="2" t="s">
        <v>1457</v>
      </c>
      <c r="O1954" s="2">
        <v>195</v>
      </c>
      <c r="P1954" s="2" t="s">
        <v>28</v>
      </c>
      <c r="Q1954" s="2" t="s">
        <v>29</v>
      </c>
      <c r="R1954" t="str">
        <f>LEFT(E1954,3)</f>
        <v>110</v>
      </c>
      <c r="S1954" t="str">
        <f>RIGHT(LEFT(E1954,6),2)</f>
        <v>10</v>
      </c>
      <c r="T1954" t="str">
        <f>CONCATENATE("Q", INT((S1954+2)/3))</f>
        <v>Q4</v>
      </c>
      <c r="U1954" s="7" t="str">
        <f>CONCATENATE(R1954," ",T1954)</f>
        <v>110 Q4</v>
      </c>
    </row>
    <row r="1955" spans="1:22" ht="70" customHeight="1">
      <c r="A1955" s="20" t="s">
        <v>5612</v>
      </c>
      <c r="B1955" s="2" t="s">
        <v>1453</v>
      </c>
      <c r="C1955" s="2" t="s">
        <v>2210</v>
      </c>
      <c r="D1955" s="2" t="s">
        <v>1455</v>
      </c>
      <c r="E1955" s="2" t="s">
        <v>2183</v>
      </c>
      <c r="F1955" s="14">
        <v>830</v>
      </c>
      <c r="G1955" s="22">
        <v>26.9</v>
      </c>
      <c r="H1955" s="25">
        <v>33.770000000000003</v>
      </c>
      <c r="I1955" s="5">
        <v>0.46429999999999999</v>
      </c>
      <c r="J1955" s="2" t="s">
        <v>23</v>
      </c>
      <c r="K1955" s="2" t="s">
        <v>1649</v>
      </c>
      <c r="L1955" s="2" t="s">
        <v>25</v>
      </c>
      <c r="M1955" s="2" t="s">
        <v>26</v>
      </c>
      <c r="N1955" s="2" t="s">
        <v>112</v>
      </c>
      <c r="O1955" s="2">
        <v>155</v>
      </c>
      <c r="P1955" s="2" t="s">
        <v>28</v>
      </c>
      <c r="Q1955" s="2" t="s">
        <v>29</v>
      </c>
      <c r="R1955" t="str">
        <f>LEFT(E1955,3)</f>
        <v>110</v>
      </c>
      <c r="S1955" t="str">
        <f>RIGHT(LEFT(E1955,6),2)</f>
        <v>10</v>
      </c>
      <c r="T1955" t="str">
        <f>CONCATENATE("Q", INT((S1955+2)/3))</f>
        <v>Q4</v>
      </c>
      <c r="U1955" s="7" t="str">
        <f>CONCATENATE(R1955," ",T1955)</f>
        <v>110 Q4</v>
      </c>
    </row>
    <row r="1956" spans="1:22" ht="70" customHeight="1">
      <c r="A1956" s="20" t="s">
        <v>5613</v>
      </c>
      <c r="B1956" s="2" t="s">
        <v>37</v>
      </c>
      <c r="C1956" s="2" t="s">
        <v>76</v>
      </c>
      <c r="D1956" s="2" t="s">
        <v>39</v>
      </c>
      <c r="E1956" s="2" t="s">
        <v>2183</v>
      </c>
      <c r="F1956" s="14">
        <v>1270</v>
      </c>
      <c r="G1956" s="22">
        <v>38</v>
      </c>
      <c r="H1956" s="25">
        <v>35.24</v>
      </c>
      <c r="I1956" s="5">
        <v>0.48089999999999999</v>
      </c>
      <c r="J1956" s="2" t="s">
        <v>23</v>
      </c>
      <c r="K1956" s="2" t="s">
        <v>208</v>
      </c>
      <c r="L1956" s="2" t="s">
        <v>25</v>
      </c>
      <c r="M1956" s="2" t="s">
        <v>26</v>
      </c>
      <c r="N1956" s="2" t="s">
        <v>112</v>
      </c>
      <c r="O1956" s="2">
        <v>235</v>
      </c>
      <c r="P1956" s="2" t="s">
        <v>28</v>
      </c>
      <c r="Q1956" s="2" t="s">
        <v>29</v>
      </c>
      <c r="R1956" t="str">
        <f>LEFT(E1956,3)</f>
        <v>110</v>
      </c>
      <c r="S1956" t="str">
        <f>RIGHT(LEFT(E1956,6),2)</f>
        <v>10</v>
      </c>
      <c r="T1956" t="str">
        <f>CONCATENATE("Q", INT((S1956+2)/3))</f>
        <v>Q4</v>
      </c>
      <c r="U1956" s="7" t="str">
        <f>CONCATENATE(R1956," ",T1956)</f>
        <v>110 Q4</v>
      </c>
    </row>
    <row r="1957" spans="1:22" ht="70" customHeight="1">
      <c r="A1957" s="20" t="s">
        <v>5614</v>
      </c>
      <c r="B1957" s="2" t="s">
        <v>102</v>
      </c>
      <c r="C1957" s="2" t="s">
        <v>337</v>
      </c>
      <c r="D1957" s="2" t="s">
        <v>104</v>
      </c>
      <c r="E1957" s="2" t="s">
        <v>2183</v>
      </c>
      <c r="F1957" s="14">
        <v>1560</v>
      </c>
      <c r="G1957" s="22">
        <v>33.299999999999997</v>
      </c>
      <c r="H1957" s="25">
        <v>48.89</v>
      </c>
      <c r="I1957" s="5">
        <v>0.50780000000000003</v>
      </c>
      <c r="J1957" s="2" t="s">
        <v>23</v>
      </c>
      <c r="K1957" s="2" t="s">
        <v>98</v>
      </c>
      <c r="L1957" s="2" t="s">
        <v>25</v>
      </c>
      <c r="M1957" s="2" t="s">
        <v>26</v>
      </c>
      <c r="N1957" s="2" t="s">
        <v>107</v>
      </c>
      <c r="O1957" s="2">
        <v>215</v>
      </c>
      <c r="P1957" s="2" t="s">
        <v>28</v>
      </c>
      <c r="Q1957" s="2" t="s">
        <v>29</v>
      </c>
      <c r="R1957" t="str">
        <f>LEFT(E1957,3)</f>
        <v>110</v>
      </c>
      <c r="S1957" t="str">
        <f>RIGHT(LEFT(E1957,6),2)</f>
        <v>10</v>
      </c>
      <c r="T1957" t="str">
        <f>CONCATENATE("Q", INT((S1957+2)/3))</f>
        <v>Q4</v>
      </c>
      <c r="U1957" s="7" t="str">
        <f>CONCATENATE(R1957," ",T1957)</f>
        <v>110 Q4</v>
      </c>
    </row>
    <row r="1958" spans="1:22" ht="70" customHeight="1">
      <c r="A1958" s="20" t="s">
        <v>5615</v>
      </c>
      <c r="B1958" s="2" t="s">
        <v>249</v>
      </c>
      <c r="C1958" s="2" t="s">
        <v>1834</v>
      </c>
      <c r="D1958" s="2" t="s">
        <v>251</v>
      </c>
      <c r="E1958" s="2" t="s">
        <v>2183</v>
      </c>
      <c r="F1958" s="14">
        <v>1345</v>
      </c>
      <c r="G1958" s="22">
        <v>26.5</v>
      </c>
      <c r="H1958" s="25">
        <v>57.15</v>
      </c>
      <c r="I1958" s="5">
        <v>0.4884</v>
      </c>
      <c r="J1958" s="2" t="s">
        <v>122</v>
      </c>
      <c r="K1958" s="2" t="s">
        <v>488</v>
      </c>
      <c r="L1958" s="2" t="s">
        <v>25</v>
      </c>
      <c r="M1958" s="2" t="s">
        <v>26</v>
      </c>
      <c r="N1958" s="2" t="s">
        <v>27</v>
      </c>
      <c r="O1958" s="2">
        <v>115</v>
      </c>
      <c r="P1958" s="2" t="s">
        <v>28</v>
      </c>
      <c r="Q1958" s="2" t="s">
        <v>29</v>
      </c>
      <c r="R1958" t="str">
        <f>LEFT(E1958,3)</f>
        <v>110</v>
      </c>
      <c r="S1958" t="str">
        <f>RIGHT(LEFT(E1958,6),2)</f>
        <v>10</v>
      </c>
      <c r="T1958" t="str">
        <f>CONCATENATE("Q", INT((S1958+2)/3))</f>
        <v>Q4</v>
      </c>
      <c r="U1958" s="7" t="str">
        <f>CONCATENATE(R1958," ",T1958)</f>
        <v>110 Q4</v>
      </c>
    </row>
    <row r="1959" spans="1:22" ht="70" customHeight="1">
      <c r="A1959" s="20" t="s">
        <v>5616</v>
      </c>
      <c r="B1959" s="2" t="s">
        <v>1453</v>
      </c>
      <c r="C1959" s="2" t="s">
        <v>2211</v>
      </c>
      <c r="D1959" s="2" t="s">
        <v>1455</v>
      </c>
      <c r="E1959" s="2" t="s">
        <v>2183</v>
      </c>
      <c r="F1959" s="14">
        <v>615</v>
      </c>
      <c r="G1959" s="22">
        <v>30.4</v>
      </c>
      <c r="H1959" s="25">
        <v>20.239999999999998</v>
      </c>
      <c r="I1959" s="5">
        <v>0.6129</v>
      </c>
      <c r="J1959" s="2" t="s">
        <v>23</v>
      </c>
      <c r="K1959" s="2" t="s">
        <v>1459</v>
      </c>
      <c r="L1959" s="2" t="s">
        <v>222</v>
      </c>
      <c r="M1959" s="2" t="s">
        <v>223</v>
      </c>
      <c r="N1959" s="2" t="s">
        <v>364</v>
      </c>
      <c r="O1959" s="8"/>
      <c r="P1959" s="2" t="s">
        <v>28</v>
      </c>
      <c r="Q1959" s="2" t="s">
        <v>29</v>
      </c>
      <c r="R1959" t="str">
        <f>LEFT(E1959,3)</f>
        <v>110</v>
      </c>
      <c r="S1959" t="str">
        <f>RIGHT(LEFT(E1959,6),2)</f>
        <v>10</v>
      </c>
      <c r="T1959" t="str">
        <f>CONCATENATE("Q", INT((S1959+2)/3))</f>
        <v>Q4</v>
      </c>
      <c r="U1959" s="7" t="str">
        <f>CONCATENATE(R1959," ",T1959)</f>
        <v>110 Q4</v>
      </c>
    </row>
    <row r="1960" spans="1:22" ht="70" customHeight="1">
      <c r="A1960" s="20" t="s">
        <v>5617</v>
      </c>
      <c r="B1960" s="2" t="s">
        <v>1453</v>
      </c>
      <c r="C1960" s="2" t="s">
        <v>2212</v>
      </c>
      <c r="D1960" s="2" t="s">
        <v>1455</v>
      </c>
      <c r="E1960" s="2" t="s">
        <v>2183</v>
      </c>
      <c r="F1960" s="14">
        <v>597</v>
      </c>
      <c r="G1960" s="22">
        <v>29.5</v>
      </c>
      <c r="H1960" s="25">
        <v>20.239999999999998</v>
      </c>
      <c r="I1960" s="5">
        <v>0.6129</v>
      </c>
      <c r="J1960" s="2" t="s">
        <v>23</v>
      </c>
      <c r="K1960" s="2" t="s">
        <v>1556</v>
      </c>
      <c r="L1960" s="2" t="s">
        <v>222</v>
      </c>
      <c r="M1960" s="2" t="s">
        <v>223</v>
      </c>
      <c r="N1960" s="2" t="s">
        <v>364</v>
      </c>
      <c r="O1960" s="8"/>
      <c r="P1960" s="2" t="s">
        <v>28</v>
      </c>
      <c r="Q1960" s="2" t="s">
        <v>29</v>
      </c>
      <c r="R1960" t="str">
        <f>LEFT(E1960,3)</f>
        <v>110</v>
      </c>
      <c r="S1960" t="str">
        <f>RIGHT(LEFT(E1960,6),2)</f>
        <v>10</v>
      </c>
      <c r="T1960" t="str">
        <f>CONCATENATE("Q", INT((S1960+2)/3))</f>
        <v>Q4</v>
      </c>
      <c r="U1960" s="7" t="str">
        <f>CONCATENATE(R1960," ",T1960)</f>
        <v>110 Q4</v>
      </c>
    </row>
    <row r="1961" spans="1:22" ht="70" customHeight="1">
      <c r="A1961" s="20" t="s">
        <v>5618</v>
      </c>
      <c r="B1961" s="2" t="s">
        <v>1453</v>
      </c>
      <c r="C1961" s="2" t="s">
        <v>2213</v>
      </c>
      <c r="D1961" s="2" t="s">
        <v>1455</v>
      </c>
      <c r="E1961" s="2" t="s">
        <v>2183</v>
      </c>
      <c r="F1961" s="14">
        <v>600</v>
      </c>
      <c r="G1961" s="22">
        <v>23.2</v>
      </c>
      <c r="H1961" s="25">
        <v>25.91</v>
      </c>
      <c r="I1961" s="5">
        <v>0.60860000000000003</v>
      </c>
      <c r="J1961" s="2" t="s">
        <v>23</v>
      </c>
      <c r="K1961" s="2" t="s">
        <v>1764</v>
      </c>
      <c r="L1961" s="2" t="s">
        <v>222</v>
      </c>
      <c r="M1961" s="2" t="s">
        <v>223</v>
      </c>
      <c r="N1961" s="2" t="s">
        <v>453</v>
      </c>
      <c r="O1961" s="8"/>
      <c r="P1961" s="2" t="s">
        <v>113</v>
      </c>
      <c r="Q1961" s="2" t="s">
        <v>29</v>
      </c>
      <c r="R1961" t="str">
        <f>LEFT(E1961,3)</f>
        <v>110</v>
      </c>
      <c r="S1961" t="str">
        <f>RIGHT(LEFT(E1961,6),2)</f>
        <v>10</v>
      </c>
      <c r="T1961" t="str">
        <f>CONCATENATE("Q", INT((S1961+2)/3))</f>
        <v>Q4</v>
      </c>
      <c r="U1961" s="7" t="str">
        <f>CONCATENATE(R1961," ",T1961)</f>
        <v>110 Q4</v>
      </c>
    </row>
    <row r="1962" spans="1:22" ht="70" customHeight="1">
      <c r="A1962" s="20" t="s">
        <v>6864</v>
      </c>
      <c r="B1962" s="2" t="s">
        <v>102</v>
      </c>
      <c r="C1962" s="2" t="s">
        <v>3289</v>
      </c>
      <c r="D1962" s="2" t="s">
        <v>104</v>
      </c>
      <c r="E1962" s="2" t="s">
        <v>3271</v>
      </c>
      <c r="F1962" s="14">
        <v>1519.2</v>
      </c>
      <c r="G1962" s="22">
        <v>32</v>
      </c>
      <c r="H1962" s="25">
        <v>50.36</v>
      </c>
      <c r="I1962" s="5">
        <v>0.50939999999999996</v>
      </c>
      <c r="J1962" s="2" t="s">
        <v>23</v>
      </c>
      <c r="K1962" s="2" t="s">
        <v>262</v>
      </c>
      <c r="L1962" s="2" t="s">
        <v>25</v>
      </c>
      <c r="M1962" s="2" t="s">
        <v>26</v>
      </c>
      <c r="N1962" s="2" t="s">
        <v>107</v>
      </c>
      <c r="O1962" s="2">
        <v>180</v>
      </c>
      <c r="P1962" s="2" t="s">
        <v>28</v>
      </c>
      <c r="Q1962" s="2" t="s">
        <v>29</v>
      </c>
      <c r="R1962" t="str">
        <f>LEFT(E1962,3)</f>
        <v>111</v>
      </c>
      <c r="S1962" t="str">
        <f>RIGHT(LEFT(E1962,6),2)</f>
        <v>03</v>
      </c>
      <c r="T1962" t="str">
        <f>CONCATENATE("Q", INT((S1962+2)/3))</f>
        <v>Q1</v>
      </c>
      <c r="U1962" s="7" t="str">
        <f>CONCATENATE(R1962," ",T1962)</f>
        <v>111 Q1</v>
      </c>
      <c r="V1962" s="28" t="s">
        <v>7331</v>
      </c>
    </row>
    <row r="1963" spans="1:22" ht="70" customHeight="1">
      <c r="A1963" s="20" t="s">
        <v>5620</v>
      </c>
      <c r="B1963" s="2" t="s">
        <v>114</v>
      </c>
      <c r="C1963" s="2" t="s">
        <v>2215</v>
      </c>
      <c r="D1963" s="2" t="s">
        <v>116</v>
      </c>
      <c r="E1963" s="2" t="s">
        <v>2216</v>
      </c>
      <c r="F1963" s="14">
        <v>1319</v>
      </c>
      <c r="G1963" s="22">
        <v>42.4</v>
      </c>
      <c r="H1963" s="25">
        <v>37.5</v>
      </c>
      <c r="I1963" s="5">
        <v>0.4345</v>
      </c>
      <c r="J1963" s="2" t="s">
        <v>23</v>
      </c>
      <c r="K1963" s="2" t="s">
        <v>227</v>
      </c>
      <c r="L1963" s="2" t="s">
        <v>25</v>
      </c>
      <c r="M1963" s="2" t="s">
        <v>117</v>
      </c>
      <c r="N1963" s="2" t="s">
        <v>112</v>
      </c>
      <c r="O1963" s="2">
        <v>210</v>
      </c>
      <c r="P1963" s="2" t="s">
        <v>28</v>
      </c>
      <c r="Q1963" s="2" t="s">
        <v>29</v>
      </c>
      <c r="R1963" t="str">
        <f>LEFT(E1963,3)</f>
        <v>110</v>
      </c>
      <c r="S1963" t="str">
        <f>RIGHT(LEFT(E1963,6),2)</f>
        <v>10</v>
      </c>
      <c r="T1963" t="str">
        <f>CONCATENATE("Q", INT((S1963+2)/3))</f>
        <v>Q4</v>
      </c>
      <c r="U1963" s="7" t="str">
        <f>CONCATENATE(R1963," ",T1963)</f>
        <v>110 Q4</v>
      </c>
    </row>
    <row r="1964" spans="1:22" ht="70" customHeight="1">
      <c r="A1964" s="20" t="s">
        <v>5621</v>
      </c>
      <c r="B1964" s="2" t="s">
        <v>140</v>
      </c>
      <c r="C1964" s="2" t="s">
        <v>1794</v>
      </c>
      <c r="D1964" s="2" t="s">
        <v>142</v>
      </c>
      <c r="E1964" s="2" t="s">
        <v>2216</v>
      </c>
      <c r="F1964" s="14">
        <v>1845</v>
      </c>
      <c r="G1964" s="22">
        <v>34.799999999999997</v>
      </c>
      <c r="H1964" s="25">
        <v>57.22</v>
      </c>
      <c r="I1964" s="5">
        <v>0.4289</v>
      </c>
      <c r="J1964" s="2" t="s">
        <v>23</v>
      </c>
      <c r="K1964" s="2" t="s">
        <v>710</v>
      </c>
      <c r="L1964" s="2" t="s">
        <v>25</v>
      </c>
      <c r="M1964" s="2" t="s">
        <v>1276</v>
      </c>
      <c r="N1964" s="2" t="s">
        <v>107</v>
      </c>
      <c r="O1964" s="2">
        <v>410</v>
      </c>
      <c r="P1964" s="2" t="s">
        <v>28</v>
      </c>
      <c r="Q1964" s="2" t="s">
        <v>29</v>
      </c>
      <c r="R1964" t="str">
        <f>LEFT(E1964,3)</f>
        <v>110</v>
      </c>
      <c r="S1964" t="str">
        <f>RIGHT(LEFT(E1964,6),2)</f>
        <v>10</v>
      </c>
      <c r="T1964" t="str">
        <f>CONCATENATE("Q", INT((S1964+2)/3))</f>
        <v>Q4</v>
      </c>
      <c r="U1964" s="7" t="str">
        <f>CONCATENATE(R1964," ",T1964)</f>
        <v>110 Q4</v>
      </c>
    </row>
    <row r="1965" spans="1:22" ht="70" customHeight="1">
      <c r="A1965" s="20" t="s">
        <v>5622</v>
      </c>
      <c r="B1965" s="2" t="s">
        <v>214</v>
      </c>
      <c r="C1965" s="2" t="s">
        <v>187</v>
      </c>
      <c r="D1965" s="2" t="s">
        <v>160</v>
      </c>
      <c r="E1965" s="2" t="s">
        <v>2216</v>
      </c>
      <c r="F1965" s="14">
        <v>1030</v>
      </c>
      <c r="G1965" s="22">
        <v>21.6</v>
      </c>
      <c r="H1965" s="25">
        <v>46.93</v>
      </c>
      <c r="I1965" s="5">
        <v>0.502</v>
      </c>
      <c r="J1965" s="2" t="s">
        <v>23</v>
      </c>
      <c r="K1965" s="2" t="s">
        <v>24</v>
      </c>
      <c r="L1965" s="2" t="s">
        <v>25</v>
      </c>
      <c r="M1965" s="2" t="s">
        <v>26</v>
      </c>
      <c r="N1965" s="2" t="s">
        <v>27</v>
      </c>
      <c r="O1965" s="2">
        <v>190</v>
      </c>
      <c r="P1965" s="2" t="s">
        <v>28</v>
      </c>
      <c r="Q1965" s="2" t="s">
        <v>29</v>
      </c>
      <c r="R1965" t="str">
        <f>LEFT(E1965,3)</f>
        <v>110</v>
      </c>
      <c r="S1965" t="str">
        <f>RIGHT(LEFT(E1965,6),2)</f>
        <v>10</v>
      </c>
      <c r="T1965" t="str">
        <f>CONCATENATE("Q", INT((S1965+2)/3))</f>
        <v>Q4</v>
      </c>
      <c r="U1965" s="7" t="str">
        <f>CONCATENATE(R1965," ",T1965)</f>
        <v>110 Q4</v>
      </c>
    </row>
    <row r="1966" spans="1:22" ht="70" customHeight="1">
      <c r="A1966" s="20" t="s">
        <v>5623</v>
      </c>
      <c r="B1966" s="2" t="s">
        <v>2217</v>
      </c>
      <c r="C1966" s="2" t="s">
        <v>48</v>
      </c>
      <c r="D1966" s="2" t="s">
        <v>44</v>
      </c>
      <c r="E1966" s="2" t="s">
        <v>2216</v>
      </c>
      <c r="F1966" s="14">
        <v>1140</v>
      </c>
      <c r="G1966" s="22">
        <v>27.2</v>
      </c>
      <c r="H1966" s="25">
        <v>44.12</v>
      </c>
      <c r="I1966" s="5">
        <v>0.46650000000000003</v>
      </c>
      <c r="J1966" s="2" t="s">
        <v>23</v>
      </c>
      <c r="K1966" s="2" t="s">
        <v>63</v>
      </c>
      <c r="L1966" s="2" t="s">
        <v>25</v>
      </c>
      <c r="M1966" s="2" t="s">
        <v>26</v>
      </c>
      <c r="N1966" s="2" t="s">
        <v>50</v>
      </c>
      <c r="O1966" s="2">
        <v>205</v>
      </c>
      <c r="P1966" s="2" t="s">
        <v>28</v>
      </c>
      <c r="Q1966" s="2" t="s">
        <v>29</v>
      </c>
      <c r="R1966" t="str">
        <f>LEFT(E1966,3)</f>
        <v>110</v>
      </c>
      <c r="S1966" t="str">
        <f>RIGHT(LEFT(E1966,6),2)</f>
        <v>10</v>
      </c>
      <c r="T1966" t="str">
        <f>CONCATENATE("Q", INT((S1966+2)/3))</f>
        <v>Q4</v>
      </c>
      <c r="U1966" s="7" t="str">
        <f>CONCATENATE(R1966," ",T1966)</f>
        <v>110 Q4</v>
      </c>
    </row>
    <row r="1967" spans="1:22" ht="70" customHeight="1">
      <c r="A1967" s="20" t="s">
        <v>5624</v>
      </c>
      <c r="B1967" s="2" t="s">
        <v>2218</v>
      </c>
      <c r="C1967" s="2" t="s">
        <v>76</v>
      </c>
      <c r="D1967" s="2" t="s">
        <v>44</v>
      </c>
      <c r="E1967" s="2" t="s">
        <v>2216</v>
      </c>
      <c r="F1967" s="14">
        <v>1208</v>
      </c>
      <c r="G1967" s="22">
        <v>26.1</v>
      </c>
      <c r="H1967" s="25">
        <v>48.22</v>
      </c>
      <c r="I1967" s="5">
        <v>0.48499999999999999</v>
      </c>
      <c r="J1967" s="2" t="s">
        <v>23</v>
      </c>
      <c r="K1967" s="2" t="s">
        <v>227</v>
      </c>
      <c r="L1967" s="2" t="s">
        <v>25</v>
      </c>
      <c r="M1967" s="2" t="s">
        <v>26</v>
      </c>
      <c r="N1967" s="2" t="s">
        <v>27</v>
      </c>
      <c r="O1967" s="2">
        <v>210</v>
      </c>
      <c r="P1967" s="2" t="s">
        <v>28</v>
      </c>
      <c r="Q1967" s="2" t="s">
        <v>29</v>
      </c>
      <c r="R1967" t="str">
        <f>LEFT(E1967,3)</f>
        <v>110</v>
      </c>
      <c r="S1967" t="str">
        <f>RIGHT(LEFT(E1967,6),2)</f>
        <v>10</v>
      </c>
      <c r="T1967" t="str">
        <f>CONCATENATE("Q", INT((S1967+2)/3))</f>
        <v>Q4</v>
      </c>
      <c r="U1967" s="7" t="str">
        <f>CONCATENATE(R1967," ",T1967)</f>
        <v>110 Q4</v>
      </c>
    </row>
    <row r="1968" spans="1:22" ht="70" customHeight="1">
      <c r="A1968" s="20" t="s">
        <v>5625</v>
      </c>
      <c r="B1968" s="2" t="s">
        <v>2219</v>
      </c>
      <c r="C1968" s="2" t="s">
        <v>422</v>
      </c>
      <c r="D1968" s="2" t="s">
        <v>44</v>
      </c>
      <c r="E1968" s="2" t="s">
        <v>2216</v>
      </c>
      <c r="F1968" s="14">
        <v>1138</v>
      </c>
      <c r="G1968" s="22">
        <v>27</v>
      </c>
      <c r="H1968" s="25">
        <v>44.42</v>
      </c>
      <c r="I1968" s="5">
        <v>0.46339999999999998</v>
      </c>
      <c r="J1968" s="2" t="s">
        <v>23</v>
      </c>
      <c r="K1968" s="2" t="s">
        <v>232</v>
      </c>
      <c r="L1968" s="2" t="s">
        <v>25</v>
      </c>
      <c r="M1968" s="2" t="s">
        <v>26</v>
      </c>
      <c r="N1968" s="2" t="s">
        <v>50</v>
      </c>
      <c r="O1968" s="2">
        <v>210</v>
      </c>
      <c r="P1968" s="2" t="s">
        <v>28</v>
      </c>
      <c r="Q1968" s="2" t="s">
        <v>29</v>
      </c>
      <c r="R1968" t="str">
        <f>LEFT(E1968,3)</f>
        <v>110</v>
      </c>
      <c r="S1968" t="str">
        <f>RIGHT(LEFT(E1968,6),2)</f>
        <v>10</v>
      </c>
      <c r="T1968" t="str">
        <f>CONCATENATE("Q", INT((S1968+2)/3))</f>
        <v>Q4</v>
      </c>
      <c r="U1968" s="7" t="str">
        <f>CONCATENATE(R1968," ",T1968)</f>
        <v>110 Q4</v>
      </c>
    </row>
    <row r="1969" spans="1:21" ht="70" customHeight="1">
      <c r="A1969" s="20" t="s">
        <v>5626</v>
      </c>
      <c r="B1969" s="2" t="s">
        <v>1476</v>
      </c>
      <c r="C1969" s="2" t="s">
        <v>2220</v>
      </c>
      <c r="D1969" s="2" t="s">
        <v>1478</v>
      </c>
      <c r="E1969" s="2" t="s">
        <v>2216</v>
      </c>
      <c r="F1969" s="14">
        <v>988</v>
      </c>
      <c r="G1969" s="22">
        <v>31.9</v>
      </c>
      <c r="H1969" s="25">
        <v>32.43</v>
      </c>
      <c r="I1969" s="5">
        <v>0.45839999999999997</v>
      </c>
      <c r="J1969" s="2" t="s">
        <v>23</v>
      </c>
      <c r="K1969" s="2" t="s">
        <v>165</v>
      </c>
      <c r="L1969" s="2" t="s">
        <v>25</v>
      </c>
      <c r="M1969" s="2" t="s">
        <v>117</v>
      </c>
      <c r="N1969" s="2" t="s">
        <v>112</v>
      </c>
      <c r="O1969" s="2">
        <v>190</v>
      </c>
      <c r="P1969" s="2" t="s">
        <v>28</v>
      </c>
      <c r="Q1969" s="2" t="s">
        <v>29</v>
      </c>
      <c r="R1969" t="str">
        <f>LEFT(E1969,3)</f>
        <v>110</v>
      </c>
      <c r="S1969" t="str">
        <f>RIGHT(LEFT(E1969,6),2)</f>
        <v>10</v>
      </c>
      <c r="T1969" t="str">
        <f>CONCATENATE("Q", INT((S1969+2)/3))</f>
        <v>Q4</v>
      </c>
      <c r="U1969" s="7" t="str">
        <f>CONCATENATE(R1969," ",T1969)</f>
        <v>110 Q4</v>
      </c>
    </row>
    <row r="1970" spans="1:21" ht="70" customHeight="1">
      <c r="A1970" s="20" t="s">
        <v>5627</v>
      </c>
      <c r="B1970" s="2" t="s">
        <v>1476</v>
      </c>
      <c r="C1970" s="2" t="s">
        <v>500</v>
      </c>
      <c r="D1970" s="2" t="s">
        <v>1478</v>
      </c>
      <c r="E1970" s="2" t="s">
        <v>2216</v>
      </c>
      <c r="F1970" s="14">
        <v>1447</v>
      </c>
      <c r="G1970" s="22">
        <v>33</v>
      </c>
      <c r="H1970" s="25">
        <v>45.52</v>
      </c>
      <c r="I1970" s="5">
        <v>0.48630000000000001</v>
      </c>
      <c r="J1970" s="2" t="s">
        <v>23</v>
      </c>
      <c r="K1970" s="2" t="s">
        <v>34</v>
      </c>
      <c r="L1970" s="2" t="s">
        <v>25</v>
      </c>
      <c r="M1970" s="2" t="s">
        <v>117</v>
      </c>
      <c r="N1970" s="2" t="s">
        <v>27</v>
      </c>
      <c r="O1970" s="2">
        <v>190</v>
      </c>
      <c r="P1970" s="2" t="s">
        <v>28</v>
      </c>
      <c r="Q1970" s="2" t="s">
        <v>29</v>
      </c>
      <c r="R1970" t="str">
        <f>LEFT(E1970,3)</f>
        <v>110</v>
      </c>
      <c r="S1970" t="str">
        <f>RIGHT(LEFT(E1970,6),2)</f>
        <v>10</v>
      </c>
      <c r="T1970" t="str">
        <f>CONCATENATE("Q", INT((S1970+2)/3))</f>
        <v>Q4</v>
      </c>
      <c r="U1970" s="7" t="str">
        <f>CONCATENATE(R1970," ",T1970)</f>
        <v>110 Q4</v>
      </c>
    </row>
    <row r="1971" spans="1:21" ht="70" customHeight="1">
      <c r="A1971" s="20" t="s">
        <v>5628</v>
      </c>
      <c r="B1971" s="2" t="s">
        <v>1476</v>
      </c>
      <c r="C1971" s="2" t="s">
        <v>2221</v>
      </c>
      <c r="D1971" s="2" t="s">
        <v>1478</v>
      </c>
      <c r="E1971" s="2" t="s">
        <v>2216</v>
      </c>
      <c r="F1971" s="14">
        <v>1107</v>
      </c>
      <c r="G1971" s="22">
        <v>31.3</v>
      </c>
      <c r="H1971" s="25">
        <v>37.19</v>
      </c>
      <c r="I1971" s="5">
        <v>0.48280000000000001</v>
      </c>
      <c r="J1971" s="2" t="s">
        <v>23</v>
      </c>
      <c r="K1971" s="2" t="s">
        <v>162</v>
      </c>
      <c r="L1971" s="2" t="s">
        <v>25</v>
      </c>
      <c r="M1971" s="2" t="s">
        <v>117</v>
      </c>
      <c r="N1971" s="2" t="s">
        <v>27</v>
      </c>
      <c r="O1971" s="2">
        <v>175</v>
      </c>
      <c r="P1971" s="2" t="s">
        <v>28</v>
      </c>
      <c r="Q1971" s="2" t="s">
        <v>29</v>
      </c>
      <c r="R1971" t="str">
        <f>LEFT(E1971,3)</f>
        <v>110</v>
      </c>
      <c r="S1971" t="str">
        <f>RIGHT(LEFT(E1971,6),2)</f>
        <v>10</v>
      </c>
      <c r="T1971" t="str">
        <f>CONCATENATE("Q", INT((S1971+2)/3))</f>
        <v>Q4</v>
      </c>
      <c r="U1971" s="7" t="str">
        <f>CONCATENATE(R1971," ",T1971)</f>
        <v>110 Q4</v>
      </c>
    </row>
    <row r="1972" spans="1:21" ht="70" customHeight="1">
      <c r="A1972" s="20" t="s">
        <v>5629</v>
      </c>
      <c r="B1972" s="2" t="s">
        <v>108</v>
      </c>
      <c r="C1972" s="2" t="s">
        <v>2222</v>
      </c>
      <c r="D1972" s="2" t="s">
        <v>110</v>
      </c>
      <c r="E1972" s="2" t="s">
        <v>2216</v>
      </c>
      <c r="F1972" s="14">
        <v>995</v>
      </c>
      <c r="G1972" s="22">
        <v>29.2</v>
      </c>
      <c r="H1972" s="25">
        <v>40.79</v>
      </c>
      <c r="I1972" s="5">
        <v>0.38940000000000002</v>
      </c>
      <c r="J1972" s="2" t="s">
        <v>23</v>
      </c>
      <c r="K1972" s="2" t="s">
        <v>340</v>
      </c>
      <c r="L1972" s="2" t="s">
        <v>25</v>
      </c>
      <c r="M1972" s="2" t="s">
        <v>26</v>
      </c>
      <c r="N1972" s="2" t="s">
        <v>112</v>
      </c>
      <c r="O1972" s="2">
        <v>200</v>
      </c>
      <c r="P1972" s="2" t="s">
        <v>113</v>
      </c>
      <c r="Q1972" s="2" t="s">
        <v>29</v>
      </c>
      <c r="R1972" t="str">
        <f>LEFT(E1972,3)</f>
        <v>110</v>
      </c>
      <c r="S1972" t="str">
        <f>RIGHT(LEFT(E1972,6),2)</f>
        <v>10</v>
      </c>
      <c r="T1972" t="str">
        <f>CONCATENATE("Q", INT((S1972+2)/3))</f>
        <v>Q4</v>
      </c>
      <c r="U1972" s="7" t="str">
        <f>CONCATENATE(R1972," ",T1972)</f>
        <v>110 Q4</v>
      </c>
    </row>
    <row r="1973" spans="1:21" ht="70" customHeight="1">
      <c r="A1973" s="20" t="s">
        <v>5630</v>
      </c>
      <c r="B1973" s="2" t="s">
        <v>108</v>
      </c>
      <c r="C1973" s="2" t="s">
        <v>2223</v>
      </c>
      <c r="D1973" s="2" t="s">
        <v>110</v>
      </c>
      <c r="E1973" s="2" t="s">
        <v>2216</v>
      </c>
      <c r="F1973" s="14">
        <v>1073</v>
      </c>
      <c r="G1973" s="22">
        <v>29.7</v>
      </c>
      <c r="H1973" s="25">
        <v>42.98</v>
      </c>
      <c r="I1973" s="5">
        <v>0.4204</v>
      </c>
      <c r="J1973" s="2" t="s">
        <v>23</v>
      </c>
      <c r="K1973" s="2" t="s">
        <v>340</v>
      </c>
      <c r="L1973" s="2" t="s">
        <v>25</v>
      </c>
      <c r="M1973" s="2" t="s">
        <v>26</v>
      </c>
      <c r="N1973" s="2" t="s">
        <v>112</v>
      </c>
      <c r="O1973" s="2">
        <v>200</v>
      </c>
      <c r="P1973" s="2" t="s">
        <v>113</v>
      </c>
      <c r="Q1973" s="2" t="s">
        <v>29</v>
      </c>
      <c r="R1973" t="str">
        <f>LEFT(E1973,3)</f>
        <v>110</v>
      </c>
      <c r="S1973" t="str">
        <f>RIGHT(LEFT(E1973,6),2)</f>
        <v>10</v>
      </c>
      <c r="T1973" t="str">
        <f>CONCATENATE("Q", INT((S1973+2)/3))</f>
        <v>Q4</v>
      </c>
      <c r="U1973" s="7" t="str">
        <f>CONCATENATE(R1973," ",T1973)</f>
        <v>110 Q4</v>
      </c>
    </row>
    <row r="1974" spans="1:21" ht="70" customHeight="1">
      <c r="A1974" s="20" t="s">
        <v>5631</v>
      </c>
      <c r="B1974" s="2" t="s">
        <v>1453</v>
      </c>
      <c r="C1974" s="2" t="s">
        <v>2224</v>
      </c>
      <c r="D1974" s="2" t="s">
        <v>1455</v>
      </c>
      <c r="E1974" s="2" t="s">
        <v>2216</v>
      </c>
      <c r="F1974" s="14">
        <v>828</v>
      </c>
      <c r="G1974" s="22">
        <v>26.8</v>
      </c>
      <c r="H1974" s="25">
        <v>33.770000000000003</v>
      </c>
      <c r="I1974" s="5">
        <v>0.46429999999999999</v>
      </c>
      <c r="J1974" s="2" t="s">
        <v>23</v>
      </c>
      <c r="K1974" s="2" t="s">
        <v>1701</v>
      </c>
      <c r="L1974" s="2" t="s">
        <v>25</v>
      </c>
      <c r="M1974" s="2" t="s">
        <v>26</v>
      </c>
      <c r="N1974" s="2" t="s">
        <v>112</v>
      </c>
      <c r="O1974" s="2">
        <v>155</v>
      </c>
      <c r="P1974" s="2" t="s">
        <v>28</v>
      </c>
      <c r="Q1974" s="2" t="s">
        <v>29</v>
      </c>
      <c r="R1974" t="str">
        <f>LEFT(E1974,3)</f>
        <v>110</v>
      </c>
      <c r="S1974" t="str">
        <f>RIGHT(LEFT(E1974,6),2)</f>
        <v>10</v>
      </c>
      <c r="T1974" t="str">
        <f>CONCATENATE("Q", INT((S1974+2)/3))</f>
        <v>Q4</v>
      </c>
      <c r="U1974" s="7" t="str">
        <f>CONCATENATE(R1974," ",T1974)</f>
        <v>110 Q4</v>
      </c>
    </row>
    <row r="1975" spans="1:21" ht="70" customHeight="1">
      <c r="A1975" s="20" t="s">
        <v>5632</v>
      </c>
      <c r="B1975" s="2" t="s">
        <v>1453</v>
      </c>
      <c r="C1975" s="2" t="s">
        <v>2225</v>
      </c>
      <c r="D1975" s="2" t="s">
        <v>1455</v>
      </c>
      <c r="E1975" s="2" t="s">
        <v>2216</v>
      </c>
      <c r="F1975" s="14">
        <v>1311</v>
      </c>
      <c r="G1975" s="22">
        <v>28.8</v>
      </c>
      <c r="H1975" s="25">
        <v>48.33</v>
      </c>
      <c r="I1975" s="5">
        <v>0.4924</v>
      </c>
      <c r="J1975" s="2" t="s">
        <v>23</v>
      </c>
      <c r="K1975" s="2" t="s">
        <v>1649</v>
      </c>
      <c r="L1975" s="2" t="s">
        <v>25</v>
      </c>
      <c r="M1975" s="2" t="s">
        <v>26</v>
      </c>
      <c r="N1975" s="2" t="s">
        <v>27</v>
      </c>
      <c r="O1975" s="2">
        <v>185</v>
      </c>
      <c r="P1975" s="2" t="s">
        <v>28</v>
      </c>
      <c r="Q1975" s="2" t="s">
        <v>29</v>
      </c>
      <c r="R1975" t="str">
        <f>LEFT(E1975,3)</f>
        <v>110</v>
      </c>
      <c r="S1975" t="str">
        <f>RIGHT(LEFT(E1975,6),2)</f>
        <v>10</v>
      </c>
      <c r="T1975" t="str">
        <f>CONCATENATE("Q", INT((S1975+2)/3))</f>
        <v>Q4</v>
      </c>
      <c r="U1975" s="7" t="str">
        <f>CONCATENATE(R1975," ",T1975)</f>
        <v>110 Q4</v>
      </c>
    </row>
    <row r="1976" spans="1:21" ht="70" customHeight="1">
      <c r="A1976" s="20" t="s">
        <v>5633</v>
      </c>
      <c r="B1976" s="2" t="s">
        <v>1453</v>
      </c>
      <c r="C1976" s="2" t="s">
        <v>2226</v>
      </c>
      <c r="D1976" s="2" t="s">
        <v>1455</v>
      </c>
      <c r="E1976" s="2" t="s">
        <v>2216</v>
      </c>
      <c r="F1976" s="14">
        <v>964</v>
      </c>
      <c r="G1976" s="22">
        <v>27.5</v>
      </c>
      <c r="H1976" s="25">
        <v>36.97</v>
      </c>
      <c r="I1976" s="5">
        <v>0.4738</v>
      </c>
      <c r="J1976" s="2" t="s">
        <v>23</v>
      </c>
      <c r="K1976" s="2" t="s">
        <v>1459</v>
      </c>
      <c r="L1976" s="2" t="s">
        <v>25</v>
      </c>
      <c r="M1976" s="2" t="s">
        <v>26</v>
      </c>
      <c r="N1976" s="2" t="s">
        <v>50</v>
      </c>
      <c r="O1976" s="2">
        <v>185</v>
      </c>
      <c r="P1976" s="2" t="s">
        <v>28</v>
      </c>
      <c r="Q1976" s="2" t="s">
        <v>29</v>
      </c>
      <c r="R1976" t="str">
        <f>LEFT(E1976,3)</f>
        <v>110</v>
      </c>
      <c r="S1976" t="str">
        <f>RIGHT(LEFT(E1976,6),2)</f>
        <v>10</v>
      </c>
      <c r="T1976" t="str">
        <f>CONCATENATE("Q", INT((S1976+2)/3))</f>
        <v>Q4</v>
      </c>
      <c r="U1976" s="7" t="str">
        <f>CONCATENATE(R1976," ",T1976)</f>
        <v>110 Q4</v>
      </c>
    </row>
    <row r="1977" spans="1:21" ht="70" customHeight="1">
      <c r="A1977" s="20" t="s">
        <v>5634</v>
      </c>
      <c r="B1977" s="2" t="s">
        <v>1453</v>
      </c>
      <c r="C1977" s="2" t="s">
        <v>2227</v>
      </c>
      <c r="D1977" s="2" t="s">
        <v>1455</v>
      </c>
      <c r="E1977" s="2" t="s">
        <v>2216</v>
      </c>
      <c r="F1977" s="14">
        <v>970</v>
      </c>
      <c r="G1977" s="22">
        <v>27.7</v>
      </c>
      <c r="H1977" s="25">
        <v>36.97</v>
      </c>
      <c r="I1977" s="5">
        <v>0.4738</v>
      </c>
      <c r="J1977" s="2" t="s">
        <v>23</v>
      </c>
      <c r="K1977" s="2" t="s">
        <v>1649</v>
      </c>
      <c r="L1977" s="2" t="s">
        <v>25</v>
      </c>
      <c r="M1977" s="2" t="s">
        <v>26</v>
      </c>
      <c r="N1977" s="2" t="s">
        <v>50</v>
      </c>
      <c r="O1977" s="2">
        <v>185</v>
      </c>
      <c r="P1977" s="2" t="s">
        <v>28</v>
      </c>
      <c r="Q1977" s="2" t="s">
        <v>29</v>
      </c>
      <c r="R1977" t="str">
        <f>LEFT(E1977,3)</f>
        <v>110</v>
      </c>
      <c r="S1977" t="str">
        <f>RIGHT(LEFT(E1977,6),2)</f>
        <v>10</v>
      </c>
      <c r="T1977" t="str">
        <f>CONCATENATE("Q", INT((S1977+2)/3))</f>
        <v>Q4</v>
      </c>
      <c r="U1977" s="7" t="str">
        <f>CONCATENATE(R1977," ",T1977)</f>
        <v>110 Q4</v>
      </c>
    </row>
    <row r="1978" spans="1:21" ht="70" customHeight="1">
      <c r="A1978" s="20" t="s">
        <v>5635</v>
      </c>
      <c r="B1978" s="2" t="s">
        <v>1453</v>
      </c>
      <c r="C1978" s="2" t="s">
        <v>2228</v>
      </c>
      <c r="D1978" s="2" t="s">
        <v>1455</v>
      </c>
      <c r="E1978" s="2" t="s">
        <v>2216</v>
      </c>
      <c r="F1978" s="14">
        <v>953</v>
      </c>
      <c r="G1978" s="22">
        <v>27.6</v>
      </c>
      <c r="H1978" s="25">
        <v>37.01</v>
      </c>
      <c r="I1978" s="5">
        <v>0.47360000000000002</v>
      </c>
      <c r="J1978" s="2" t="s">
        <v>23</v>
      </c>
      <c r="K1978" s="2" t="s">
        <v>1701</v>
      </c>
      <c r="L1978" s="2" t="s">
        <v>25</v>
      </c>
      <c r="M1978" s="2" t="s">
        <v>26</v>
      </c>
      <c r="N1978" s="2" t="s">
        <v>50</v>
      </c>
      <c r="O1978" s="2">
        <v>170</v>
      </c>
      <c r="P1978" s="2" t="s">
        <v>28</v>
      </c>
      <c r="Q1978" s="2" t="s">
        <v>29</v>
      </c>
      <c r="R1978" t="str">
        <f>LEFT(E1978,3)</f>
        <v>110</v>
      </c>
      <c r="S1978" t="str">
        <f>RIGHT(LEFT(E1978,6),2)</f>
        <v>10</v>
      </c>
      <c r="T1978" t="str">
        <f>CONCATENATE("Q", INT((S1978+2)/3))</f>
        <v>Q4</v>
      </c>
      <c r="U1978" s="7" t="str">
        <f>CONCATENATE(R1978," ",T1978)</f>
        <v>110 Q4</v>
      </c>
    </row>
    <row r="1979" spans="1:21" ht="70" customHeight="1">
      <c r="A1979" s="20" t="s">
        <v>5636</v>
      </c>
      <c r="B1979" s="2" t="s">
        <v>1453</v>
      </c>
      <c r="C1979" s="2" t="s">
        <v>2229</v>
      </c>
      <c r="D1979" s="2" t="s">
        <v>1455</v>
      </c>
      <c r="E1979" s="2" t="s">
        <v>2216</v>
      </c>
      <c r="F1979" s="14">
        <v>971</v>
      </c>
      <c r="G1979" s="22">
        <v>27.7</v>
      </c>
      <c r="H1979" s="25">
        <v>37.01</v>
      </c>
      <c r="I1979" s="5">
        <v>0.47360000000000002</v>
      </c>
      <c r="J1979" s="2" t="s">
        <v>23</v>
      </c>
      <c r="K1979" s="2" t="s">
        <v>1581</v>
      </c>
      <c r="L1979" s="2" t="s">
        <v>25</v>
      </c>
      <c r="M1979" s="2" t="s">
        <v>26</v>
      </c>
      <c r="N1979" s="2" t="s">
        <v>50</v>
      </c>
      <c r="O1979" s="2">
        <v>185</v>
      </c>
      <c r="P1979" s="2" t="s">
        <v>28</v>
      </c>
      <c r="Q1979" s="2" t="s">
        <v>29</v>
      </c>
      <c r="R1979" t="str">
        <f>LEFT(E1979,3)</f>
        <v>110</v>
      </c>
      <c r="S1979" t="str">
        <f>RIGHT(LEFT(E1979,6),2)</f>
        <v>10</v>
      </c>
      <c r="T1979" t="str">
        <f>CONCATENATE("Q", INT((S1979+2)/3))</f>
        <v>Q4</v>
      </c>
      <c r="U1979" s="7" t="str">
        <f>CONCATENATE(R1979," ",T1979)</f>
        <v>110 Q4</v>
      </c>
    </row>
    <row r="1980" spans="1:21" ht="70" customHeight="1">
      <c r="A1980" s="20" t="s">
        <v>5637</v>
      </c>
      <c r="B1980" s="2" t="s">
        <v>1453</v>
      </c>
      <c r="C1980" s="2" t="s">
        <v>2230</v>
      </c>
      <c r="D1980" s="2" t="s">
        <v>1455</v>
      </c>
      <c r="E1980" s="2" t="s">
        <v>2216</v>
      </c>
      <c r="F1980" s="14">
        <v>1310</v>
      </c>
      <c r="G1980" s="22">
        <v>28.3</v>
      </c>
      <c r="H1980" s="25">
        <v>48.88</v>
      </c>
      <c r="I1980" s="5">
        <v>0.51280000000000003</v>
      </c>
      <c r="J1980" s="2" t="s">
        <v>23</v>
      </c>
      <c r="K1980" s="2" t="s">
        <v>1701</v>
      </c>
      <c r="L1980" s="2" t="s">
        <v>25</v>
      </c>
      <c r="M1980" s="2" t="s">
        <v>26</v>
      </c>
      <c r="N1980" s="2" t="s">
        <v>1457</v>
      </c>
      <c r="O1980" s="2">
        <v>170</v>
      </c>
      <c r="P1980" s="2" t="s">
        <v>28</v>
      </c>
      <c r="Q1980" s="2" t="s">
        <v>29</v>
      </c>
      <c r="R1980" t="str">
        <f>LEFT(E1980,3)</f>
        <v>110</v>
      </c>
      <c r="S1980" t="str">
        <f>RIGHT(LEFT(E1980,6),2)</f>
        <v>10</v>
      </c>
      <c r="T1980" t="str">
        <f>CONCATENATE("Q", INT((S1980+2)/3))</f>
        <v>Q4</v>
      </c>
      <c r="U1980" s="7" t="str">
        <f>CONCATENATE(R1980," ",T1980)</f>
        <v>110 Q4</v>
      </c>
    </row>
    <row r="1981" spans="1:21" ht="70" customHeight="1">
      <c r="A1981" s="20" t="s">
        <v>5638</v>
      </c>
      <c r="B1981" s="2" t="s">
        <v>1453</v>
      </c>
      <c r="C1981" s="2" t="s">
        <v>182</v>
      </c>
      <c r="D1981" s="2" t="s">
        <v>1455</v>
      </c>
      <c r="E1981" s="2" t="s">
        <v>2216</v>
      </c>
      <c r="F1981" s="14">
        <v>829</v>
      </c>
      <c r="G1981" s="22">
        <v>23.7</v>
      </c>
      <c r="H1981" s="25">
        <v>35.83</v>
      </c>
      <c r="I1981" s="5">
        <v>0.4461</v>
      </c>
      <c r="J1981" s="2" t="s">
        <v>23</v>
      </c>
      <c r="K1981" s="2" t="s">
        <v>1585</v>
      </c>
      <c r="L1981" s="2" t="s">
        <v>25</v>
      </c>
      <c r="M1981" s="2" t="s">
        <v>26</v>
      </c>
      <c r="N1981" s="2" t="s">
        <v>453</v>
      </c>
      <c r="O1981" s="2">
        <v>185</v>
      </c>
      <c r="P1981" s="2" t="s">
        <v>113</v>
      </c>
      <c r="Q1981" s="2" t="s">
        <v>29</v>
      </c>
      <c r="R1981" t="str">
        <f>LEFT(E1981,3)</f>
        <v>110</v>
      </c>
      <c r="S1981" t="str">
        <f>RIGHT(LEFT(E1981,6),2)</f>
        <v>10</v>
      </c>
      <c r="T1981" t="str">
        <f>CONCATENATE("Q", INT((S1981+2)/3))</f>
        <v>Q4</v>
      </c>
      <c r="U1981" s="7" t="str">
        <f>CONCATENATE(R1981," ",T1981)</f>
        <v>110 Q4</v>
      </c>
    </row>
    <row r="1982" spans="1:21" ht="70" customHeight="1">
      <c r="A1982" s="20" t="s">
        <v>5639</v>
      </c>
      <c r="B1982" s="2" t="s">
        <v>1453</v>
      </c>
      <c r="C1982" s="2" t="s">
        <v>2231</v>
      </c>
      <c r="D1982" s="2" t="s">
        <v>1455</v>
      </c>
      <c r="E1982" s="2" t="s">
        <v>2216</v>
      </c>
      <c r="F1982" s="14">
        <v>816</v>
      </c>
      <c r="G1982" s="22">
        <v>23.2</v>
      </c>
      <c r="H1982" s="25">
        <v>35.83</v>
      </c>
      <c r="I1982" s="5">
        <v>0.4461</v>
      </c>
      <c r="J1982" s="2" t="s">
        <v>23</v>
      </c>
      <c r="K1982" s="2" t="s">
        <v>1554</v>
      </c>
      <c r="L1982" s="2" t="s">
        <v>25</v>
      </c>
      <c r="M1982" s="2" t="s">
        <v>26</v>
      </c>
      <c r="N1982" s="2" t="s">
        <v>453</v>
      </c>
      <c r="O1982" s="2">
        <v>185</v>
      </c>
      <c r="P1982" s="2" t="s">
        <v>113</v>
      </c>
      <c r="Q1982" s="2" t="s">
        <v>29</v>
      </c>
      <c r="R1982" t="str">
        <f>LEFT(E1982,3)</f>
        <v>110</v>
      </c>
      <c r="S1982" t="str">
        <f>RIGHT(LEFT(E1982,6),2)</f>
        <v>10</v>
      </c>
      <c r="T1982" t="str">
        <f>CONCATENATE("Q", INT((S1982+2)/3))</f>
        <v>Q4</v>
      </c>
      <c r="U1982" s="7" t="str">
        <f>CONCATENATE(R1982," ",T1982)</f>
        <v>110 Q4</v>
      </c>
    </row>
    <row r="1983" spans="1:21" ht="70" customHeight="1">
      <c r="A1983" s="20" t="s">
        <v>5640</v>
      </c>
      <c r="B1983" s="2" t="s">
        <v>1453</v>
      </c>
      <c r="C1983" s="2" t="s">
        <v>1403</v>
      </c>
      <c r="D1983" s="2" t="s">
        <v>1455</v>
      </c>
      <c r="E1983" s="2" t="s">
        <v>2216</v>
      </c>
      <c r="F1983" s="14">
        <v>821</v>
      </c>
      <c r="G1983" s="22">
        <v>23.4</v>
      </c>
      <c r="H1983" s="25">
        <v>35.83</v>
      </c>
      <c r="I1983" s="5">
        <v>0.4461</v>
      </c>
      <c r="J1983" s="2" t="s">
        <v>23</v>
      </c>
      <c r="K1983" s="2" t="s">
        <v>1556</v>
      </c>
      <c r="L1983" s="2" t="s">
        <v>25</v>
      </c>
      <c r="M1983" s="2" t="s">
        <v>26</v>
      </c>
      <c r="N1983" s="2" t="s">
        <v>453</v>
      </c>
      <c r="O1983" s="2">
        <v>185</v>
      </c>
      <c r="P1983" s="2" t="s">
        <v>113</v>
      </c>
      <c r="Q1983" s="2" t="s">
        <v>29</v>
      </c>
      <c r="R1983" t="str">
        <f>LEFT(E1983,3)</f>
        <v>110</v>
      </c>
      <c r="S1983" t="str">
        <f>RIGHT(LEFT(E1983,6),2)</f>
        <v>10</v>
      </c>
      <c r="T1983" t="str">
        <f>CONCATENATE("Q", INT((S1983+2)/3))</f>
        <v>Q4</v>
      </c>
      <c r="U1983" s="7" t="str">
        <f>CONCATENATE(R1983," ",T1983)</f>
        <v>110 Q4</v>
      </c>
    </row>
    <row r="1984" spans="1:21" ht="70" customHeight="1">
      <c r="A1984" s="20" t="s">
        <v>5641</v>
      </c>
      <c r="B1984" s="2" t="s">
        <v>1453</v>
      </c>
      <c r="C1984" s="2" t="s">
        <v>647</v>
      </c>
      <c r="D1984" s="2" t="s">
        <v>1455</v>
      </c>
      <c r="E1984" s="2" t="s">
        <v>2216</v>
      </c>
      <c r="F1984" s="14">
        <v>806</v>
      </c>
      <c r="G1984" s="22">
        <v>24</v>
      </c>
      <c r="H1984" s="25">
        <v>34.33</v>
      </c>
      <c r="I1984" s="5">
        <v>0.46350000000000002</v>
      </c>
      <c r="J1984" s="2" t="s">
        <v>23</v>
      </c>
      <c r="K1984" s="2" t="s">
        <v>1488</v>
      </c>
      <c r="L1984" s="2" t="s">
        <v>25</v>
      </c>
      <c r="M1984" s="2" t="s">
        <v>26</v>
      </c>
      <c r="N1984" s="2" t="s">
        <v>453</v>
      </c>
      <c r="O1984" s="2">
        <v>175</v>
      </c>
      <c r="P1984" s="2" t="s">
        <v>113</v>
      </c>
      <c r="Q1984" s="2" t="s">
        <v>29</v>
      </c>
      <c r="R1984" t="str">
        <f>LEFT(E1984,3)</f>
        <v>110</v>
      </c>
      <c r="S1984" t="str">
        <f>RIGHT(LEFT(E1984,6),2)</f>
        <v>10</v>
      </c>
      <c r="T1984" t="str">
        <f>CONCATENATE("Q", INT((S1984+2)/3))</f>
        <v>Q4</v>
      </c>
      <c r="U1984" s="7" t="str">
        <f>CONCATENATE(R1984," ",T1984)</f>
        <v>110 Q4</v>
      </c>
    </row>
    <row r="1985" spans="1:21" ht="70" customHeight="1">
      <c r="A1985" s="20" t="s">
        <v>5642</v>
      </c>
      <c r="B1985" s="2" t="s">
        <v>1453</v>
      </c>
      <c r="C1985" s="2" t="s">
        <v>192</v>
      </c>
      <c r="D1985" s="2" t="s">
        <v>1455</v>
      </c>
      <c r="E1985" s="2" t="s">
        <v>2216</v>
      </c>
      <c r="F1985" s="14">
        <v>791</v>
      </c>
      <c r="G1985" s="22">
        <v>23.4</v>
      </c>
      <c r="H1985" s="25">
        <v>35.83</v>
      </c>
      <c r="I1985" s="5">
        <v>0.4461</v>
      </c>
      <c r="J1985" s="2" t="s">
        <v>23</v>
      </c>
      <c r="K1985" s="2" t="s">
        <v>1701</v>
      </c>
      <c r="L1985" s="2" t="s">
        <v>25</v>
      </c>
      <c r="M1985" s="2" t="s">
        <v>26</v>
      </c>
      <c r="N1985" s="2" t="s">
        <v>453</v>
      </c>
      <c r="O1985" s="2">
        <v>155</v>
      </c>
      <c r="P1985" s="2" t="s">
        <v>113</v>
      </c>
      <c r="Q1985" s="2" t="s">
        <v>29</v>
      </c>
      <c r="R1985" t="str">
        <f>LEFT(E1985,3)</f>
        <v>110</v>
      </c>
      <c r="S1985" t="str">
        <f>RIGHT(LEFT(E1985,6),2)</f>
        <v>10</v>
      </c>
      <c r="T1985" t="str">
        <f>CONCATENATE("Q", INT((S1985+2)/3))</f>
        <v>Q4</v>
      </c>
      <c r="U1985" s="7" t="str">
        <f>CONCATENATE(R1985," ",T1985)</f>
        <v>110 Q4</v>
      </c>
    </row>
    <row r="1986" spans="1:21" ht="70" customHeight="1">
      <c r="A1986" s="20" t="s">
        <v>5643</v>
      </c>
      <c r="B1986" s="2" t="s">
        <v>1453</v>
      </c>
      <c r="C1986" s="2" t="s">
        <v>2232</v>
      </c>
      <c r="D1986" s="2" t="s">
        <v>1455</v>
      </c>
      <c r="E1986" s="2" t="s">
        <v>2216</v>
      </c>
      <c r="F1986" s="14">
        <v>663</v>
      </c>
      <c r="G1986" s="22">
        <v>23.9</v>
      </c>
      <c r="H1986" s="25">
        <v>29.93</v>
      </c>
      <c r="I1986" s="5">
        <v>0.43819999999999998</v>
      </c>
      <c r="J1986" s="2" t="s">
        <v>23</v>
      </c>
      <c r="K1986" s="2" t="s">
        <v>1652</v>
      </c>
      <c r="L1986" s="2" t="s">
        <v>25</v>
      </c>
      <c r="M1986" s="2" t="s">
        <v>26</v>
      </c>
      <c r="N1986" s="2" t="s">
        <v>453</v>
      </c>
      <c r="O1986" s="2">
        <v>155</v>
      </c>
      <c r="P1986" s="2" t="s">
        <v>113</v>
      </c>
      <c r="Q1986" s="2" t="s">
        <v>29</v>
      </c>
      <c r="R1986" t="str">
        <f>LEFT(E1986,3)</f>
        <v>110</v>
      </c>
      <c r="S1986" t="str">
        <f>RIGHT(LEFT(E1986,6),2)</f>
        <v>10</v>
      </c>
      <c r="T1986" t="str">
        <f>CONCATENATE("Q", INT((S1986+2)/3))</f>
        <v>Q4</v>
      </c>
      <c r="U1986" s="7" t="str">
        <f>CONCATENATE(R1986," ",T1986)</f>
        <v>110 Q4</v>
      </c>
    </row>
    <row r="1987" spans="1:21" ht="70" customHeight="1">
      <c r="A1987" s="20" t="s">
        <v>5644</v>
      </c>
      <c r="B1987" s="2" t="s">
        <v>1453</v>
      </c>
      <c r="C1987" s="2" t="s">
        <v>2233</v>
      </c>
      <c r="D1987" s="2" t="s">
        <v>1455</v>
      </c>
      <c r="E1987" s="2" t="s">
        <v>2216</v>
      </c>
      <c r="F1987" s="14">
        <v>780</v>
      </c>
      <c r="G1987" s="22">
        <v>23</v>
      </c>
      <c r="H1987" s="25">
        <v>35.83</v>
      </c>
      <c r="I1987" s="5">
        <v>0.4461</v>
      </c>
      <c r="J1987" s="2" t="s">
        <v>23</v>
      </c>
      <c r="K1987" s="2" t="s">
        <v>1488</v>
      </c>
      <c r="L1987" s="2" t="s">
        <v>25</v>
      </c>
      <c r="M1987" s="2" t="s">
        <v>26</v>
      </c>
      <c r="N1987" s="2" t="s">
        <v>453</v>
      </c>
      <c r="O1987" s="2">
        <v>155</v>
      </c>
      <c r="P1987" s="2" t="s">
        <v>113</v>
      </c>
      <c r="Q1987" s="2" t="s">
        <v>29</v>
      </c>
      <c r="R1987" t="str">
        <f>LEFT(E1987,3)</f>
        <v>110</v>
      </c>
      <c r="S1987" t="str">
        <f>RIGHT(LEFT(E1987,6),2)</f>
        <v>10</v>
      </c>
      <c r="T1987" t="str">
        <f>CONCATENATE("Q", INT((S1987+2)/3))</f>
        <v>Q4</v>
      </c>
      <c r="U1987" s="7" t="str">
        <f>CONCATENATE(R1987," ",T1987)</f>
        <v>110 Q4</v>
      </c>
    </row>
    <row r="1988" spans="1:21" ht="70" customHeight="1">
      <c r="A1988" s="20" t="s">
        <v>5645</v>
      </c>
      <c r="B1988" s="2" t="s">
        <v>1453</v>
      </c>
      <c r="C1988" s="2" t="s">
        <v>2234</v>
      </c>
      <c r="D1988" s="2" t="s">
        <v>1455</v>
      </c>
      <c r="E1988" s="2" t="s">
        <v>2216</v>
      </c>
      <c r="F1988" s="14">
        <v>776</v>
      </c>
      <c r="G1988" s="22">
        <v>21.6</v>
      </c>
      <c r="H1988" s="25">
        <v>36.049999999999997</v>
      </c>
      <c r="I1988" s="5">
        <v>0.4496</v>
      </c>
      <c r="J1988" s="2" t="s">
        <v>23</v>
      </c>
      <c r="K1988" s="2" t="s">
        <v>1764</v>
      </c>
      <c r="L1988" s="2" t="s">
        <v>25</v>
      </c>
      <c r="M1988" s="2" t="s">
        <v>26</v>
      </c>
      <c r="N1988" s="2" t="s">
        <v>453</v>
      </c>
      <c r="O1988" s="2">
        <v>185</v>
      </c>
      <c r="P1988" s="2" t="s">
        <v>113</v>
      </c>
      <c r="Q1988" s="2" t="s">
        <v>29</v>
      </c>
      <c r="R1988" t="str">
        <f>LEFT(E1988,3)</f>
        <v>110</v>
      </c>
      <c r="S1988" t="str">
        <f>RIGHT(LEFT(E1988,6),2)</f>
        <v>10</v>
      </c>
      <c r="T1988" t="str">
        <f>CONCATENATE("Q", INT((S1988+2)/3))</f>
        <v>Q4</v>
      </c>
      <c r="U1988" s="7" t="str">
        <f>CONCATENATE(R1988," ",T1988)</f>
        <v>110 Q4</v>
      </c>
    </row>
    <row r="1989" spans="1:21" ht="70" customHeight="1">
      <c r="A1989" s="20" t="s">
        <v>5646</v>
      </c>
      <c r="B1989" s="2" t="s">
        <v>1453</v>
      </c>
      <c r="C1989" s="2" t="s">
        <v>2235</v>
      </c>
      <c r="D1989" s="2" t="s">
        <v>1455</v>
      </c>
      <c r="E1989" s="2" t="s">
        <v>2216</v>
      </c>
      <c r="F1989" s="14">
        <v>1567</v>
      </c>
      <c r="G1989" s="22">
        <v>28.2</v>
      </c>
      <c r="H1989" s="25">
        <v>57.38</v>
      </c>
      <c r="I1989" s="5">
        <v>0.51549999999999996</v>
      </c>
      <c r="J1989" s="2" t="s">
        <v>23</v>
      </c>
      <c r="K1989" s="2" t="s">
        <v>1581</v>
      </c>
      <c r="L1989" s="2" t="s">
        <v>25</v>
      </c>
      <c r="M1989" s="2" t="s">
        <v>26</v>
      </c>
      <c r="N1989" s="2" t="s">
        <v>1457</v>
      </c>
      <c r="O1989" s="2">
        <v>195</v>
      </c>
      <c r="P1989" s="2" t="s">
        <v>28</v>
      </c>
      <c r="Q1989" s="2" t="s">
        <v>29</v>
      </c>
      <c r="R1989" t="str">
        <f>LEFT(E1989,3)</f>
        <v>110</v>
      </c>
      <c r="S1989" t="str">
        <f>RIGHT(LEFT(E1989,6),2)</f>
        <v>10</v>
      </c>
      <c r="T1989" t="str">
        <f>CONCATENATE("Q", INT((S1989+2)/3))</f>
        <v>Q4</v>
      </c>
      <c r="U1989" s="7" t="str">
        <f>CONCATENATE(R1989," ",T1989)</f>
        <v>110 Q4</v>
      </c>
    </row>
    <row r="1990" spans="1:21" ht="70" customHeight="1">
      <c r="A1990" s="20" t="s">
        <v>5647</v>
      </c>
      <c r="B1990" s="2" t="s">
        <v>191</v>
      </c>
      <c r="C1990" s="2" t="s">
        <v>2008</v>
      </c>
      <c r="D1990" s="2" t="s">
        <v>193</v>
      </c>
      <c r="E1990" s="2" t="s">
        <v>2216</v>
      </c>
      <c r="F1990" s="14">
        <v>1285</v>
      </c>
      <c r="G1990" s="22">
        <v>29.4</v>
      </c>
      <c r="H1990" s="25">
        <v>49.7</v>
      </c>
      <c r="I1990" s="5">
        <v>0.44750000000000001</v>
      </c>
      <c r="J1990" s="2" t="s">
        <v>23</v>
      </c>
      <c r="K1990" s="2" t="s">
        <v>232</v>
      </c>
      <c r="L1990" s="2" t="s">
        <v>25</v>
      </c>
      <c r="M1990" s="2" t="s">
        <v>26</v>
      </c>
      <c r="N1990" s="2" t="s">
        <v>27</v>
      </c>
      <c r="O1990" s="2">
        <v>200</v>
      </c>
      <c r="P1990" s="2" t="s">
        <v>28</v>
      </c>
      <c r="Q1990" s="2" t="s">
        <v>29</v>
      </c>
      <c r="R1990" t="str">
        <f>LEFT(E1990,3)</f>
        <v>110</v>
      </c>
      <c r="S1990" t="str">
        <f>RIGHT(LEFT(E1990,6),2)</f>
        <v>10</v>
      </c>
      <c r="T1990" t="str">
        <f>CONCATENATE("Q", INT((S1990+2)/3))</f>
        <v>Q4</v>
      </c>
      <c r="U1990" s="7" t="str">
        <f>CONCATENATE(R1990," ",T1990)</f>
        <v>110 Q4</v>
      </c>
    </row>
    <row r="1991" spans="1:21" ht="70" customHeight="1">
      <c r="A1991" s="20" t="s">
        <v>5648</v>
      </c>
      <c r="B1991" s="2" t="s">
        <v>191</v>
      </c>
      <c r="C1991" s="2" t="s">
        <v>2236</v>
      </c>
      <c r="D1991" s="2" t="s">
        <v>193</v>
      </c>
      <c r="E1991" s="2" t="s">
        <v>2216</v>
      </c>
      <c r="F1991" s="14">
        <v>1045</v>
      </c>
      <c r="G1991" s="22">
        <v>32</v>
      </c>
      <c r="H1991" s="25">
        <v>39.19</v>
      </c>
      <c r="I1991" s="5">
        <v>0.41599999999999998</v>
      </c>
      <c r="J1991" s="2" t="s">
        <v>23</v>
      </c>
      <c r="K1991" s="2" t="s">
        <v>45</v>
      </c>
      <c r="L1991" s="2" t="s">
        <v>25</v>
      </c>
      <c r="M1991" s="2" t="s">
        <v>26</v>
      </c>
      <c r="N1991" s="2" t="s">
        <v>529</v>
      </c>
      <c r="O1991" s="2">
        <v>200</v>
      </c>
      <c r="P1991" s="2" t="s">
        <v>28</v>
      </c>
      <c r="Q1991" s="2" t="s">
        <v>29</v>
      </c>
      <c r="R1991" t="str">
        <f>LEFT(E1991,3)</f>
        <v>110</v>
      </c>
      <c r="S1991" t="str">
        <f>RIGHT(LEFT(E1991,6),2)</f>
        <v>10</v>
      </c>
      <c r="T1991" t="str">
        <f>CONCATENATE("Q", INT((S1991+2)/3))</f>
        <v>Q4</v>
      </c>
      <c r="U1991" s="7" t="str">
        <f>CONCATENATE(R1991," ",T1991)</f>
        <v>110 Q4</v>
      </c>
    </row>
    <row r="1992" spans="1:21" ht="70" customHeight="1">
      <c r="A1992" s="20" t="s">
        <v>5649</v>
      </c>
      <c r="B1992" s="2" t="s">
        <v>1453</v>
      </c>
      <c r="C1992" s="2" t="s">
        <v>2237</v>
      </c>
      <c r="D1992" s="2" t="s">
        <v>1455</v>
      </c>
      <c r="E1992" s="2" t="s">
        <v>2216</v>
      </c>
      <c r="F1992" s="14">
        <v>490</v>
      </c>
      <c r="G1992" s="22">
        <v>24.9</v>
      </c>
      <c r="H1992" s="25">
        <v>19.66</v>
      </c>
      <c r="I1992" s="5">
        <v>0.61080000000000001</v>
      </c>
      <c r="J1992" s="2" t="s">
        <v>23</v>
      </c>
      <c r="K1992" s="2" t="s">
        <v>1701</v>
      </c>
      <c r="L1992" s="2" t="s">
        <v>222</v>
      </c>
      <c r="M1992" s="2" t="s">
        <v>223</v>
      </c>
      <c r="N1992" s="2" t="s">
        <v>453</v>
      </c>
      <c r="O1992" s="8"/>
      <c r="P1992" s="2" t="s">
        <v>113</v>
      </c>
      <c r="Q1992" s="2" t="s">
        <v>29</v>
      </c>
      <c r="R1992" t="str">
        <f>LEFT(E1992,3)</f>
        <v>110</v>
      </c>
      <c r="S1992" t="str">
        <f>RIGHT(LEFT(E1992,6),2)</f>
        <v>10</v>
      </c>
      <c r="T1992" t="str">
        <f>CONCATENATE("Q", INT((S1992+2)/3))</f>
        <v>Q4</v>
      </c>
      <c r="U1992" s="7" t="str">
        <f>CONCATENATE(R1992," ",T1992)</f>
        <v>110 Q4</v>
      </c>
    </row>
    <row r="1993" spans="1:21" ht="70" customHeight="1">
      <c r="A1993" s="20" t="s">
        <v>5650</v>
      </c>
      <c r="B1993" s="2" t="s">
        <v>132</v>
      </c>
      <c r="C1993" s="2" t="s">
        <v>2238</v>
      </c>
      <c r="D1993" s="2" t="s">
        <v>134</v>
      </c>
      <c r="E1993" s="2" t="s">
        <v>2239</v>
      </c>
      <c r="F1993" s="14">
        <v>1000</v>
      </c>
      <c r="G1993" s="22">
        <v>37.4</v>
      </c>
      <c r="H1993" s="25">
        <v>32.99</v>
      </c>
      <c r="I1993" s="5">
        <v>0.41620000000000001</v>
      </c>
      <c r="J1993" s="2" t="s">
        <v>23</v>
      </c>
      <c r="K1993" s="2" t="s">
        <v>1960</v>
      </c>
      <c r="L1993" s="2" t="s">
        <v>25</v>
      </c>
      <c r="M1993" s="2" t="s">
        <v>117</v>
      </c>
      <c r="N1993" s="2" t="s">
        <v>364</v>
      </c>
      <c r="O1993" s="2">
        <v>175</v>
      </c>
      <c r="P1993" s="2" t="s">
        <v>28</v>
      </c>
      <c r="Q1993" s="2" t="s">
        <v>29</v>
      </c>
      <c r="R1993" t="str">
        <f>LEFT(E1993,3)</f>
        <v>110</v>
      </c>
      <c r="S1993" t="str">
        <f>RIGHT(LEFT(E1993,6),2)</f>
        <v>10</v>
      </c>
      <c r="T1993" t="str">
        <f>CONCATENATE("Q", INT((S1993+2)/3))</f>
        <v>Q4</v>
      </c>
      <c r="U1993" s="7" t="str">
        <f>CONCATENATE(R1993," ",T1993)</f>
        <v>110 Q4</v>
      </c>
    </row>
    <row r="1994" spans="1:21" ht="70" customHeight="1">
      <c r="A1994" s="20" t="s">
        <v>5651</v>
      </c>
      <c r="B1994" s="2" t="s">
        <v>132</v>
      </c>
      <c r="C1994" s="2" t="s">
        <v>2240</v>
      </c>
      <c r="D1994" s="2" t="s">
        <v>134</v>
      </c>
      <c r="E1994" s="2" t="s">
        <v>2239</v>
      </c>
      <c r="F1994" s="14">
        <v>930</v>
      </c>
      <c r="G1994" s="22">
        <v>34.9</v>
      </c>
      <c r="H1994" s="25">
        <v>33.42</v>
      </c>
      <c r="I1994" s="5">
        <v>0.4138</v>
      </c>
      <c r="J1994" s="2" t="s">
        <v>23</v>
      </c>
      <c r="K1994" s="2" t="s">
        <v>2036</v>
      </c>
      <c r="L1994" s="2" t="s">
        <v>25</v>
      </c>
      <c r="M1994" s="2" t="s">
        <v>117</v>
      </c>
      <c r="N1994" s="2" t="s">
        <v>136</v>
      </c>
      <c r="O1994" s="2">
        <v>145</v>
      </c>
      <c r="P1994" s="2" t="s">
        <v>28</v>
      </c>
      <c r="Q1994" s="2" t="s">
        <v>29</v>
      </c>
      <c r="R1994" t="str">
        <f>LEFT(E1994,3)</f>
        <v>110</v>
      </c>
      <c r="S1994" t="str">
        <f>RIGHT(LEFT(E1994,6),2)</f>
        <v>10</v>
      </c>
      <c r="T1994" t="str">
        <f>CONCATENATE("Q", INT((S1994+2)/3))</f>
        <v>Q4</v>
      </c>
      <c r="U1994" s="7" t="str">
        <f>CONCATENATE(R1994," ",T1994)</f>
        <v>110 Q4</v>
      </c>
    </row>
    <row r="1995" spans="1:21" ht="70" customHeight="1">
      <c r="A1995" s="20" t="s">
        <v>5652</v>
      </c>
      <c r="B1995" s="2" t="s">
        <v>1476</v>
      </c>
      <c r="C1995" s="2" t="s">
        <v>337</v>
      </c>
      <c r="D1995" s="2" t="s">
        <v>1478</v>
      </c>
      <c r="E1995" s="2" t="s">
        <v>2239</v>
      </c>
      <c r="F1995" s="14">
        <v>1459</v>
      </c>
      <c r="G1995" s="22">
        <v>33.1</v>
      </c>
      <c r="H1995" s="25">
        <v>45.52</v>
      </c>
      <c r="I1995" s="5">
        <v>0.48630000000000001</v>
      </c>
      <c r="J1995" s="2" t="s">
        <v>23</v>
      </c>
      <c r="K1995" s="2" t="s">
        <v>98</v>
      </c>
      <c r="L1995" s="2" t="s">
        <v>25</v>
      </c>
      <c r="M1995" s="2" t="s">
        <v>117</v>
      </c>
      <c r="N1995" s="2" t="s">
        <v>27</v>
      </c>
      <c r="O1995" s="2">
        <v>200</v>
      </c>
      <c r="P1995" s="2" t="s">
        <v>28</v>
      </c>
      <c r="Q1995" s="2" t="s">
        <v>29</v>
      </c>
      <c r="R1995" t="str">
        <f>LEFT(E1995,3)</f>
        <v>110</v>
      </c>
      <c r="S1995" t="str">
        <f>RIGHT(LEFT(E1995,6),2)</f>
        <v>10</v>
      </c>
      <c r="T1995" t="str">
        <f>CONCATENATE("Q", INT((S1995+2)/3))</f>
        <v>Q4</v>
      </c>
      <c r="U1995" s="7" t="str">
        <f>CONCATENATE(R1995," ",T1995)</f>
        <v>110 Q4</v>
      </c>
    </row>
    <row r="1996" spans="1:21" ht="70" customHeight="1">
      <c r="A1996" s="20" t="s">
        <v>5653</v>
      </c>
      <c r="B1996" s="2" t="s">
        <v>1476</v>
      </c>
      <c r="C1996" s="2" t="s">
        <v>1363</v>
      </c>
      <c r="D1996" s="2" t="s">
        <v>1478</v>
      </c>
      <c r="E1996" s="2" t="s">
        <v>2239</v>
      </c>
      <c r="F1996" s="14">
        <v>1120</v>
      </c>
      <c r="G1996" s="22">
        <v>31.6</v>
      </c>
      <c r="H1996" s="25">
        <v>37.19</v>
      </c>
      <c r="I1996" s="5">
        <v>0.48280000000000001</v>
      </c>
      <c r="J1996" s="2" t="s">
        <v>23</v>
      </c>
      <c r="K1996" s="2" t="s">
        <v>33</v>
      </c>
      <c r="L1996" s="2" t="s">
        <v>25</v>
      </c>
      <c r="M1996" s="2" t="s">
        <v>117</v>
      </c>
      <c r="N1996" s="2" t="s">
        <v>27</v>
      </c>
      <c r="O1996" s="2">
        <v>180</v>
      </c>
      <c r="P1996" s="2" t="s">
        <v>28</v>
      </c>
      <c r="Q1996" s="2" t="s">
        <v>29</v>
      </c>
      <c r="R1996" t="str">
        <f>LEFT(E1996,3)</f>
        <v>110</v>
      </c>
      <c r="S1996" t="str">
        <f>RIGHT(LEFT(E1996,6),2)</f>
        <v>10</v>
      </c>
      <c r="T1996" t="str">
        <f>CONCATENATE("Q", INT((S1996+2)/3))</f>
        <v>Q4</v>
      </c>
      <c r="U1996" s="7" t="str">
        <f>CONCATENATE(R1996," ",T1996)</f>
        <v>110 Q4</v>
      </c>
    </row>
    <row r="1997" spans="1:21" ht="70" customHeight="1">
      <c r="A1997" s="20" t="s">
        <v>5654</v>
      </c>
      <c r="B1997" s="2" t="s">
        <v>1476</v>
      </c>
      <c r="C1997" s="2" t="s">
        <v>1794</v>
      </c>
      <c r="D1997" s="2" t="s">
        <v>1478</v>
      </c>
      <c r="E1997" s="2" t="s">
        <v>2239</v>
      </c>
      <c r="F1997" s="14">
        <v>1466</v>
      </c>
      <c r="G1997" s="22">
        <v>32.9</v>
      </c>
      <c r="H1997" s="25">
        <v>45.92</v>
      </c>
      <c r="I1997" s="5">
        <v>0.49940000000000001</v>
      </c>
      <c r="J1997" s="2" t="s">
        <v>23</v>
      </c>
      <c r="K1997" s="2" t="s">
        <v>106</v>
      </c>
      <c r="L1997" s="2" t="s">
        <v>25</v>
      </c>
      <c r="M1997" s="2" t="s">
        <v>117</v>
      </c>
      <c r="N1997" s="2" t="s">
        <v>27</v>
      </c>
      <c r="O1997" s="2">
        <v>200</v>
      </c>
      <c r="P1997" s="2" t="s">
        <v>28</v>
      </c>
      <c r="Q1997" s="2" t="s">
        <v>29</v>
      </c>
      <c r="R1997" t="str">
        <f>LEFT(E1997,3)</f>
        <v>110</v>
      </c>
      <c r="S1997" t="str">
        <f>RIGHT(LEFT(E1997,6),2)</f>
        <v>10</v>
      </c>
      <c r="T1997" t="str">
        <f>CONCATENATE("Q", INT((S1997+2)/3))</f>
        <v>Q4</v>
      </c>
      <c r="U1997" s="7" t="str">
        <f>CONCATENATE(R1997," ",T1997)</f>
        <v>110 Q4</v>
      </c>
    </row>
    <row r="1998" spans="1:21" ht="70" customHeight="1">
      <c r="A1998" s="20" t="s">
        <v>5655</v>
      </c>
      <c r="B1998" s="2" t="s">
        <v>1476</v>
      </c>
      <c r="C1998" s="2" t="s">
        <v>665</v>
      </c>
      <c r="D1998" s="2" t="s">
        <v>1478</v>
      </c>
      <c r="E1998" s="2" t="s">
        <v>2239</v>
      </c>
      <c r="F1998" s="14">
        <v>1646</v>
      </c>
      <c r="G1998" s="22">
        <v>32.6</v>
      </c>
      <c r="H1998" s="25">
        <v>51.79</v>
      </c>
      <c r="I1998" s="5">
        <v>0.50349999999999995</v>
      </c>
      <c r="J1998" s="2" t="s">
        <v>23</v>
      </c>
      <c r="K1998" s="2" t="s">
        <v>36</v>
      </c>
      <c r="L1998" s="2" t="s">
        <v>25</v>
      </c>
      <c r="M1998" s="2" t="s">
        <v>117</v>
      </c>
      <c r="N1998" s="2" t="s">
        <v>41</v>
      </c>
      <c r="O1998" s="2">
        <v>200</v>
      </c>
      <c r="P1998" s="2" t="s">
        <v>28</v>
      </c>
      <c r="Q1998" s="2" t="s">
        <v>29</v>
      </c>
      <c r="R1998" t="str">
        <f>LEFT(E1998,3)</f>
        <v>110</v>
      </c>
      <c r="S1998" t="str">
        <f>RIGHT(LEFT(E1998,6),2)</f>
        <v>10</v>
      </c>
      <c r="T1998" t="str">
        <f>CONCATENATE("Q", INT((S1998+2)/3))</f>
        <v>Q4</v>
      </c>
      <c r="U1998" s="7" t="str">
        <f>CONCATENATE(R1998," ",T1998)</f>
        <v>110 Q4</v>
      </c>
    </row>
    <row r="1999" spans="1:21" ht="70" customHeight="1">
      <c r="A1999" s="20" t="s">
        <v>5656</v>
      </c>
      <c r="B1999" s="2" t="s">
        <v>203</v>
      </c>
      <c r="C1999" s="2" t="s">
        <v>2241</v>
      </c>
      <c r="D1999" s="2" t="s">
        <v>205</v>
      </c>
      <c r="E1999" s="2" t="s">
        <v>2239</v>
      </c>
      <c r="F1999" s="14">
        <v>1170</v>
      </c>
      <c r="G1999" s="22">
        <v>26.5</v>
      </c>
      <c r="H1999" s="25">
        <v>45.93</v>
      </c>
      <c r="I1999" s="5">
        <v>0.51970000000000005</v>
      </c>
      <c r="J1999" s="2" t="s">
        <v>23</v>
      </c>
      <c r="K1999" s="2" t="s">
        <v>208</v>
      </c>
      <c r="L1999" s="2" t="s">
        <v>25</v>
      </c>
      <c r="M1999" s="2" t="s">
        <v>26</v>
      </c>
      <c r="N1999" s="2" t="s">
        <v>27</v>
      </c>
      <c r="O1999" s="2">
        <v>145</v>
      </c>
      <c r="P1999" s="2" t="s">
        <v>113</v>
      </c>
      <c r="Q1999" s="2" t="s">
        <v>29</v>
      </c>
      <c r="R1999" t="str">
        <f>LEFT(E1999,3)</f>
        <v>110</v>
      </c>
      <c r="S1999" t="str">
        <f>RIGHT(LEFT(E1999,6),2)</f>
        <v>10</v>
      </c>
      <c r="T1999" t="str">
        <f>CONCATENATE("Q", INT((S1999+2)/3))</f>
        <v>Q4</v>
      </c>
      <c r="U1999" s="7" t="str">
        <f>CONCATENATE(R1999," ",T1999)</f>
        <v>110 Q4</v>
      </c>
    </row>
    <row r="2000" spans="1:21" ht="70" customHeight="1">
      <c r="A2000" s="20" t="s">
        <v>5657</v>
      </c>
      <c r="B2000" s="2" t="s">
        <v>203</v>
      </c>
      <c r="C2000" s="2" t="s">
        <v>2048</v>
      </c>
      <c r="D2000" s="2" t="s">
        <v>205</v>
      </c>
      <c r="E2000" s="2" t="s">
        <v>2239</v>
      </c>
      <c r="F2000" s="14">
        <v>1572</v>
      </c>
      <c r="G2000" s="22">
        <v>29</v>
      </c>
      <c r="H2000" s="25">
        <v>56.37</v>
      </c>
      <c r="I2000" s="5">
        <v>0.53120000000000001</v>
      </c>
      <c r="J2000" s="2" t="s">
        <v>23</v>
      </c>
      <c r="K2000" s="2" t="s">
        <v>372</v>
      </c>
      <c r="L2000" s="2" t="s">
        <v>25</v>
      </c>
      <c r="M2000" s="2" t="s">
        <v>26</v>
      </c>
      <c r="N2000" s="2" t="s">
        <v>41</v>
      </c>
      <c r="O2000" s="2">
        <v>150</v>
      </c>
      <c r="P2000" s="2" t="s">
        <v>113</v>
      </c>
      <c r="Q2000" s="2" t="s">
        <v>29</v>
      </c>
      <c r="R2000" t="str">
        <f>LEFT(E2000,3)</f>
        <v>110</v>
      </c>
      <c r="S2000" t="str">
        <f>RIGHT(LEFT(E2000,6),2)</f>
        <v>10</v>
      </c>
      <c r="T2000" t="str">
        <f>CONCATENATE("Q", INT((S2000+2)/3))</f>
        <v>Q4</v>
      </c>
      <c r="U2000" s="7" t="str">
        <f>CONCATENATE(R2000," ",T2000)</f>
        <v>110 Q4</v>
      </c>
    </row>
    <row r="2001" spans="1:21" ht="70" customHeight="1">
      <c r="A2001" s="20" t="s">
        <v>5658</v>
      </c>
      <c r="B2001" s="2" t="s">
        <v>108</v>
      </c>
      <c r="C2001" s="2" t="s">
        <v>1477</v>
      </c>
      <c r="D2001" s="2" t="s">
        <v>110</v>
      </c>
      <c r="E2001" s="2" t="s">
        <v>2239</v>
      </c>
      <c r="F2001" s="14">
        <v>1066</v>
      </c>
      <c r="G2001" s="22">
        <v>32.200000000000003</v>
      </c>
      <c r="H2001" s="25">
        <v>40.79</v>
      </c>
      <c r="I2001" s="5">
        <v>0.38940000000000002</v>
      </c>
      <c r="J2001" s="2" t="s">
        <v>23</v>
      </c>
      <c r="K2001" s="2" t="s">
        <v>840</v>
      </c>
      <c r="L2001" s="2" t="s">
        <v>25</v>
      </c>
      <c r="M2001" s="2" t="s">
        <v>26</v>
      </c>
      <c r="N2001" s="2" t="s">
        <v>112</v>
      </c>
      <c r="O2001" s="2">
        <v>190</v>
      </c>
      <c r="P2001" s="2" t="s">
        <v>113</v>
      </c>
      <c r="Q2001" s="2" t="s">
        <v>29</v>
      </c>
      <c r="R2001" t="str">
        <f>LEFT(E2001,3)</f>
        <v>110</v>
      </c>
      <c r="S2001" t="str">
        <f>RIGHT(LEFT(E2001,6),2)</f>
        <v>10</v>
      </c>
      <c r="T2001" t="str">
        <f>CONCATENATE("Q", INT((S2001+2)/3))</f>
        <v>Q4</v>
      </c>
      <c r="U2001" s="7" t="str">
        <f>CONCATENATE(R2001," ",T2001)</f>
        <v>110 Q4</v>
      </c>
    </row>
    <row r="2002" spans="1:21" ht="70" customHeight="1">
      <c r="A2002" s="20" t="s">
        <v>5659</v>
      </c>
      <c r="B2002" s="2" t="s">
        <v>1453</v>
      </c>
      <c r="C2002" s="2" t="s">
        <v>2242</v>
      </c>
      <c r="D2002" s="2" t="s">
        <v>1455</v>
      </c>
      <c r="E2002" s="2" t="s">
        <v>2239</v>
      </c>
      <c r="F2002" s="14">
        <v>1371</v>
      </c>
      <c r="G2002" s="22">
        <v>28.6</v>
      </c>
      <c r="H2002" s="25">
        <v>50.66</v>
      </c>
      <c r="I2002" s="5">
        <v>0.50309999999999999</v>
      </c>
      <c r="J2002" s="2" t="s">
        <v>23</v>
      </c>
      <c r="K2002" s="2" t="s">
        <v>1649</v>
      </c>
      <c r="L2002" s="2" t="s">
        <v>25</v>
      </c>
      <c r="M2002" s="2" t="s">
        <v>26</v>
      </c>
      <c r="N2002" s="2" t="s">
        <v>1457</v>
      </c>
      <c r="O2002" s="2">
        <v>170</v>
      </c>
      <c r="P2002" s="2" t="s">
        <v>28</v>
      </c>
      <c r="Q2002" s="2" t="s">
        <v>29</v>
      </c>
      <c r="R2002" t="str">
        <f>LEFT(E2002,3)</f>
        <v>110</v>
      </c>
      <c r="S2002" t="str">
        <f>RIGHT(LEFT(E2002,6),2)</f>
        <v>10</v>
      </c>
      <c r="T2002" t="str">
        <f>CONCATENATE("Q", INT((S2002+2)/3))</f>
        <v>Q4</v>
      </c>
      <c r="U2002" s="7" t="str">
        <f>CONCATENATE(R2002," ",T2002)</f>
        <v>110 Q4</v>
      </c>
    </row>
    <row r="2003" spans="1:21" ht="70" customHeight="1">
      <c r="A2003" s="20" t="s">
        <v>5660</v>
      </c>
      <c r="B2003" s="2" t="s">
        <v>1453</v>
      </c>
      <c r="C2003" s="2" t="s">
        <v>2243</v>
      </c>
      <c r="D2003" s="2" t="s">
        <v>1455</v>
      </c>
      <c r="E2003" s="2" t="s">
        <v>2239</v>
      </c>
      <c r="F2003" s="14">
        <v>1381</v>
      </c>
      <c r="G2003" s="22">
        <v>29.2</v>
      </c>
      <c r="H2003" s="25">
        <v>51.23</v>
      </c>
      <c r="I2003" s="5">
        <v>0.4975</v>
      </c>
      <c r="J2003" s="2" t="s">
        <v>23</v>
      </c>
      <c r="K2003" s="2" t="s">
        <v>1703</v>
      </c>
      <c r="L2003" s="2" t="s">
        <v>25</v>
      </c>
      <c r="M2003" s="2" t="s">
        <v>26</v>
      </c>
      <c r="N2003" s="2" t="s">
        <v>1457</v>
      </c>
      <c r="O2003" s="2">
        <v>155</v>
      </c>
      <c r="P2003" s="2" t="s">
        <v>28</v>
      </c>
      <c r="Q2003" s="2" t="s">
        <v>29</v>
      </c>
      <c r="R2003" t="str">
        <f>LEFT(E2003,3)</f>
        <v>110</v>
      </c>
      <c r="S2003" t="str">
        <f>RIGHT(LEFT(E2003,6),2)</f>
        <v>10</v>
      </c>
      <c r="T2003" t="str">
        <f>CONCATENATE("Q", INT((S2003+2)/3))</f>
        <v>Q4</v>
      </c>
      <c r="U2003" s="7" t="str">
        <f>CONCATENATE(R2003," ",T2003)</f>
        <v>110 Q4</v>
      </c>
    </row>
    <row r="2004" spans="1:21" ht="70" customHeight="1">
      <c r="A2004" s="20" t="s">
        <v>5661</v>
      </c>
      <c r="B2004" s="2" t="s">
        <v>1453</v>
      </c>
      <c r="C2004" s="2" t="s">
        <v>2244</v>
      </c>
      <c r="D2004" s="2" t="s">
        <v>1455</v>
      </c>
      <c r="E2004" s="2" t="s">
        <v>2239</v>
      </c>
      <c r="F2004" s="14">
        <v>935</v>
      </c>
      <c r="G2004" s="22">
        <v>27.7</v>
      </c>
      <c r="H2004" s="25">
        <v>36.39</v>
      </c>
      <c r="I2004" s="5">
        <v>0.48130000000000001</v>
      </c>
      <c r="J2004" s="2" t="s">
        <v>23</v>
      </c>
      <c r="K2004" s="2" t="s">
        <v>1581</v>
      </c>
      <c r="L2004" s="2" t="s">
        <v>25</v>
      </c>
      <c r="M2004" s="2" t="s">
        <v>26</v>
      </c>
      <c r="N2004" s="2" t="s">
        <v>50</v>
      </c>
      <c r="O2004" s="2">
        <v>150</v>
      </c>
      <c r="P2004" s="2" t="s">
        <v>28</v>
      </c>
      <c r="Q2004" s="2" t="s">
        <v>29</v>
      </c>
      <c r="R2004" t="str">
        <f>LEFT(E2004,3)</f>
        <v>110</v>
      </c>
      <c r="S2004" t="str">
        <f>RIGHT(LEFT(E2004,6),2)</f>
        <v>10</v>
      </c>
      <c r="T2004" t="str">
        <f>CONCATENATE("Q", INT((S2004+2)/3))</f>
        <v>Q4</v>
      </c>
      <c r="U2004" s="7" t="str">
        <f>CONCATENATE(R2004," ",T2004)</f>
        <v>110 Q4</v>
      </c>
    </row>
    <row r="2005" spans="1:21" ht="70" customHeight="1">
      <c r="A2005" s="20" t="s">
        <v>5662</v>
      </c>
      <c r="B2005" s="2" t="s">
        <v>1453</v>
      </c>
      <c r="C2005" s="2" t="s">
        <v>2245</v>
      </c>
      <c r="D2005" s="2" t="s">
        <v>1455</v>
      </c>
      <c r="E2005" s="2" t="s">
        <v>2239</v>
      </c>
      <c r="F2005" s="14">
        <v>949</v>
      </c>
      <c r="G2005" s="22">
        <v>27.8</v>
      </c>
      <c r="H2005" s="25">
        <v>36.43</v>
      </c>
      <c r="I2005" s="5">
        <v>0.48110000000000003</v>
      </c>
      <c r="J2005" s="2" t="s">
        <v>23</v>
      </c>
      <c r="K2005" s="2" t="s">
        <v>1703</v>
      </c>
      <c r="L2005" s="2" t="s">
        <v>25</v>
      </c>
      <c r="M2005" s="2" t="s">
        <v>26</v>
      </c>
      <c r="N2005" s="2" t="s">
        <v>50</v>
      </c>
      <c r="O2005" s="2">
        <v>160</v>
      </c>
      <c r="P2005" s="2" t="s">
        <v>28</v>
      </c>
      <c r="Q2005" s="2" t="s">
        <v>29</v>
      </c>
      <c r="R2005" t="str">
        <f>LEFT(E2005,3)</f>
        <v>110</v>
      </c>
      <c r="S2005" t="str">
        <f>RIGHT(LEFT(E2005,6),2)</f>
        <v>10</v>
      </c>
      <c r="T2005" t="str">
        <f>CONCATENATE("Q", INT((S2005+2)/3))</f>
        <v>Q4</v>
      </c>
      <c r="U2005" s="7" t="str">
        <f>CONCATENATE(R2005," ",T2005)</f>
        <v>110 Q4</v>
      </c>
    </row>
    <row r="2006" spans="1:21" ht="70" customHeight="1">
      <c r="A2006" s="20" t="s">
        <v>5663</v>
      </c>
      <c r="B2006" s="2" t="s">
        <v>1453</v>
      </c>
      <c r="C2006" s="2" t="s">
        <v>2246</v>
      </c>
      <c r="D2006" s="2" t="s">
        <v>1455</v>
      </c>
      <c r="E2006" s="2" t="s">
        <v>2239</v>
      </c>
      <c r="F2006" s="14">
        <v>1351</v>
      </c>
      <c r="G2006" s="22">
        <v>28.7</v>
      </c>
      <c r="H2006" s="25">
        <v>48.88</v>
      </c>
      <c r="I2006" s="5">
        <v>0.51280000000000003</v>
      </c>
      <c r="J2006" s="2" t="s">
        <v>23</v>
      </c>
      <c r="K2006" s="2" t="s">
        <v>1459</v>
      </c>
      <c r="L2006" s="2" t="s">
        <v>25</v>
      </c>
      <c r="M2006" s="2" t="s">
        <v>26</v>
      </c>
      <c r="N2006" s="2" t="s">
        <v>1457</v>
      </c>
      <c r="O2006" s="2">
        <v>195</v>
      </c>
      <c r="P2006" s="2" t="s">
        <v>28</v>
      </c>
      <c r="Q2006" s="2" t="s">
        <v>29</v>
      </c>
      <c r="R2006" t="str">
        <f>LEFT(E2006,3)</f>
        <v>110</v>
      </c>
      <c r="S2006" t="str">
        <f>RIGHT(LEFT(E2006,6),2)</f>
        <v>10</v>
      </c>
      <c r="T2006" t="str">
        <f>CONCATENATE("Q", INT((S2006+2)/3))</f>
        <v>Q4</v>
      </c>
      <c r="U2006" s="7" t="str">
        <f>CONCATENATE(R2006," ",T2006)</f>
        <v>110 Q4</v>
      </c>
    </row>
    <row r="2007" spans="1:21" ht="70" customHeight="1">
      <c r="A2007" s="20" t="s">
        <v>5664</v>
      </c>
      <c r="B2007" s="2" t="s">
        <v>1453</v>
      </c>
      <c r="C2007" s="2" t="s">
        <v>2247</v>
      </c>
      <c r="D2007" s="2" t="s">
        <v>1455</v>
      </c>
      <c r="E2007" s="2" t="s">
        <v>2239</v>
      </c>
      <c r="F2007" s="14">
        <v>1355</v>
      </c>
      <c r="G2007" s="22">
        <v>28.8</v>
      </c>
      <c r="H2007" s="25">
        <v>48.88</v>
      </c>
      <c r="I2007" s="5">
        <v>0.51280000000000003</v>
      </c>
      <c r="J2007" s="2" t="s">
        <v>23</v>
      </c>
      <c r="K2007" s="2" t="s">
        <v>1652</v>
      </c>
      <c r="L2007" s="2" t="s">
        <v>25</v>
      </c>
      <c r="M2007" s="2" t="s">
        <v>26</v>
      </c>
      <c r="N2007" s="2" t="s">
        <v>1457</v>
      </c>
      <c r="O2007" s="2">
        <v>195</v>
      </c>
      <c r="P2007" s="2" t="s">
        <v>28</v>
      </c>
      <c r="Q2007" s="2" t="s">
        <v>29</v>
      </c>
      <c r="R2007" t="str">
        <f>LEFT(E2007,3)</f>
        <v>110</v>
      </c>
      <c r="S2007" t="str">
        <f>RIGHT(LEFT(E2007,6),2)</f>
        <v>10</v>
      </c>
      <c r="T2007" t="str">
        <f>CONCATENATE("Q", INT((S2007+2)/3))</f>
        <v>Q4</v>
      </c>
      <c r="U2007" s="7" t="str">
        <f>CONCATENATE(R2007," ",T2007)</f>
        <v>110 Q4</v>
      </c>
    </row>
    <row r="2008" spans="1:21" ht="70" customHeight="1">
      <c r="A2008" s="20" t="s">
        <v>5665</v>
      </c>
      <c r="B2008" s="2" t="s">
        <v>1453</v>
      </c>
      <c r="C2008" s="2" t="s">
        <v>2248</v>
      </c>
      <c r="D2008" s="2" t="s">
        <v>1455</v>
      </c>
      <c r="E2008" s="2" t="s">
        <v>2239</v>
      </c>
      <c r="F2008" s="14">
        <v>1299</v>
      </c>
      <c r="G2008" s="22">
        <v>28.4</v>
      </c>
      <c r="H2008" s="25">
        <v>48.88</v>
      </c>
      <c r="I2008" s="5">
        <v>0.51280000000000003</v>
      </c>
      <c r="J2008" s="2" t="s">
        <v>23</v>
      </c>
      <c r="K2008" s="2" t="s">
        <v>1649</v>
      </c>
      <c r="L2008" s="2" t="s">
        <v>25</v>
      </c>
      <c r="M2008" s="2" t="s">
        <v>26</v>
      </c>
      <c r="N2008" s="2" t="s">
        <v>1457</v>
      </c>
      <c r="O2008" s="2">
        <v>155</v>
      </c>
      <c r="P2008" s="2" t="s">
        <v>28</v>
      </c>
      <c r="Q2008" s="2" t="s">
        <v>29</v>
      </c>
      <c r="R2008" t="str">
        <f>LEFT(E2008,3)</f>
        <v>110</v>
      </c>
      <c r="S2008" t="str">
        <f>RIGHT(LEFT(E2008,6),2)</f>
        <v>10</v>
      </c>
      <c r="T2008" t="str">
        <f>CONCATENATE("Q", INT((S2008+2)/3))</f>
        <v>Q4</v>
      </c>
      <c r="U2008" s="7" t="str">
        <f>CONCATENATE(R2008," ",T2008)</f>
        <v>110 Q4</v>
      </c>
    </row>
    <row r="2009" spans="1:21" ht="70" customHeight="1">
      <c r="A2009" s="20" t="s">
        <v>5666</v>
      </c>
      <c r="B2009" s="2" t="s">
        <v>1453</v>
      </c>
      <c r="C2009" s="2" t="s">
        <v>2249</v>
      </c>
      <c r="D2009" s="2" t="s">
        <v>1455</v>
      </c>
      <c r="E2009" s="2" t="s">
        <v>2239</v>
      </c>
      <c r="F2009" s="14">
        <v>1207</v>
      </c>
      <c r="G2009" s="22">
        <v>28.6</v>
      </c>
      <c r="H2009" s="25">
        <v>45.49</v>
      </c>
      <c r="I2009" s="5">
        <v>0.47</v>
      </c>
      <c r="J2009" s="2" t="s">
        <v>23</v>
      </c>
      <c r="K2009" s="2" t="s">
        <v>1581</v>
      </c>
      <c r="L2009" s="2" t="s">
        <v>25</v>
      </c>
      <c r="M2009" s="2" t="s">
        <v>26</v>
      </c>
      <c r="N2009" s="2" t="s">
        <v>27</v>
      </c>
      <c r="O2009" s="2">
        <v>170</v>
      </c>
      <c r="P2009" s="2" t="s">
        <v>28</v>
      </c>
      <c r="Q2009" s="2" t="s">
        <v>29</v>
      </c>
      <c r="R2009" t="str">
        <f>LEFT(E2009,3)</f>
        <v>110</v>
      </c>
      <c r="S2009" t="str">
        <f>RIGHT(LEFT(E2009,6),2)</f>
        <v>10</v>
      </c>
      <c r="T2009" t="str">
        <f>CONCATENATE("Q", INT((S2009+2)/3))</f>
        <v>Q4</v>
      </c>
      <c r="U2009" s="7" t="str">
        <f>CONCATENATE(R2009," ",T2009)</f>
        <v>110 Q4</v>
      </c>
    </row>
    <row r="2010" spans="1:21" ht="70" customHeight="1">
      <c r="A2010" s="20" t="s">
        <v>5667</v>
      </c>
      <c r="B2010" s="2" t="s">
        <v>1453</v>
      </c>
      <c r="C2010" s="2" t="s">
        <v>649</v>
      </c>
      <c r="D2010" s="2" t="s">
        <v>1455</v>
      </c>
      <c r="E2010" s="2" t="s">
        <v>2239</v>
      </c>
      <c r="F2010" s="14">
        <v>796</v>
      </c>
      <c r="G2010" s="22">
        <v>23.4</v>
      </c>
      <c r="H2010" s="25">
        <v>35.26</v>
      </c>
      <c r="I2010" s="5">
        <v>0.45340000000000003</v>
      </c>
      <c r="J2010" s="2" t="s">
        <v>23</v>
      </c>
      <c r="K2010" s="2" t="s">
        <v>1652</v>
      </c>
      <c r="L2010" s="2" t="s">
        <v>25</v>
      </c>
      <c r="M2010" s="2" t="s">
        <v>26</v>
      </c>
      <c r="N2010" s="2" t="s">
        <v>453</v>
      </c>
      <c r="O2010" s="2">
        <v>160</v>
      </c>
      <c r="P2010" s="2" t="s">
        <v>113</v>
      </c>
      <c r="Q2010" s="2" t="s">
        <v>29</v>
      </c>
      <c r="R2010" t="str">
        <f>LEFT(E2010,3)</f>
        <v>110</v>
      </c>
      <c r="S2010" t="str">
        <f>RIGHT(LEFT(E2010,6),2)</f>
        <v>10</v>
      </c>
      <c r="T2010" t="str">
        <f>CONCATENATE("Q", INT((S2010+2)/3))</f>
        <v>Q4</v>
      </c>
      <c r="U2010" s="7" t="str">
        <f>CONCATENATE(R2010," ",T2010)</f>
        <v>110 Q4</v>
      </c>
    </row>
    <row r="2011" spans="1:21" ht="70" customHeight="1">
      <c r="A2011" s="20" t="s">
        <v>5668</v>
      </c>
      <c r="B2011" s="2" t="s">
        <v>1453</v>
      </c>
      <c r="C2011" s="2" t="s">
        <v>2250</v>
      </c>
      <c r="D2011" s="2" t="s">
        <v>1455</v>
      </c>
      <c r="E2011" s="2" t="s">
        <v>2239</v>
      </c>
      <c r="F2011" s="14">
        <v>820</v>
      </c>
      <c r="G2011" s="22">
        <v>24.3</v>
      </c>
      <c r="H2011" s="25">
        <v>35.26</v>
      </c>
      <c r="I2011" s="5">
        <v>0.45340000000000003</v>
      </c>
      <c r="J2011" s="2" t="s">
        <v>23</v>
      </c>
      <c r="K2011" s="2" t="s">
        <v>1581</v>
      </c>
      <c r="L2011" s="2" t="s">
        <v>25</v>
      </c>
      <c r="M2011" s="2" t="s">
        <v>26</v>
      </c>
      <c r="N2011" s="2" t="s">
        <v>453</v>
      </c>
      <c r="O2011" s="2">
        <v>160</v>
      </c>
      <c r="P2011" s="2" t="s">
        <v>113</v>
      </c>
      <c r="Q2011" s="2" t="s">
        <v>29</v>
      </c>
      <c r="R2011" t="str">
        <f>LEFT(E2011,3)</f>
        <v>110</v>
      </c>
      <c r="S2011" t="str">
        <f>RIGHT(LEFT(E2011,6),2)</f>
        <v>10</v>
      </c>
      <c r="T2011" t="str">
        <f>CONCATENATE("Q", INT((S2011+2)/3))</f>
        <v>Q4</v>
      </c>
      <c r="U2011" s="7" t="str">
        <f>CONCATENATE(R2011," ",T2011)</f>
        <v>110 Q4</v>
      </c>
    </row>
    <row r="2012" spans="1:21" ht="70" customHeight="1">
      <c r="A2012" s="20" t="s">
        <v>5669</v>
      </c>
      <c r="B2012" s="2" t="s">
        <v>1453</v>
      </c>
      <c r="C2012" s="2" t="s">
        <v>2251</v>
      </c>
      <c r="D2012" s="2" t="s">
        <v>1455</v>
      </c>
      <c r="E2012" s="2" t="s">
        <v>2239</v>
      </c>
      <c r="F2012" s="14">
        <v>737</v>
      </c>
      <c r="G2012" s="22">
        <v>23.9</v>
      </c>
      <c r="H2012" s="25">
        <v>32.64</v>
      </c>
      <c r="I2012" s="5">
        <v>0.4365</v>
      </c>
      <c r="J2012" s="2" t="s">
        <v>23</v>
      </c>
      <c r="K2012" s="2" t="s">
        <v>1804</v>
      </c>
      <c r="L2012" s="2" t="s">
        <v>25</v>
      </c>
      <c r="M2012" s="2" t="s">
        <v>26</v>
      </c>
      <c r="N2012" s="2" t="s">
        <v>453</v>
      </c>
      <c r="O2012" s="2">
        <v>150</v>
      </c>
      <c r="P2012" s="2" t="s">
        <v>113</v>
      </c>
      <c r="Q2012" s="2" t="s">
        <v>29</v>
      </c>
      <c r="R2012" t="str">
        <f>LEFT(E2012,3)</f>
        <v>110</v>
      </c>
      <c r="S2012" t="str">
        <f>RIGHT(LEFT(E2012,6),2)</f>
        <v>10</v>
      </c>
      <c r="T2012" t="str">
        <f>CONCATENATE("Q", INT((S2012+2)/3))</f>
        <v>Q4</v>
      </c>
      <c r="U2012" s="7" t="str">
        <f>CONCATENATE(R2012," ",T2012)</f>
        <v>110 Q4</v>
      </c>
    </row>
    <row r="2013" spans="1:21" ht="70" customHeight="1">
      <c r="A2013" s="20" t="s">
        <v>5670</v>
      </c>
      <c r="B2013" s="2" t="s">
        <v>1453</v>
      </c>
      <c r="C2013" s="2" t="s">
        <v>2252</v>
      </c>
      <c r="D2013" s="2" t="s">
        <v>1455</v>
      </c>
      <c r="E2013" s="2" t="s">
        <v>2239</v>
      </c>
      <c r="F2013" s="14">
        <v>750</v>
      </c>
      <c r="G2013" s="22">
        <v>24</v>
      </c>
      <c r="H2013" s="25">
        <v>32.64</v>
      </c>
      <c r="I2013" s="5">
        <v>0.4365</v>
      </c>
      <c r="J2013" s="2" t="s">
        <v>23</v>
      </c>
      <c r="K2013" s="2" t="s">
        <v>1869</v>
      </c>
      <c r="L2013" s="2" t="s">
        <v>25</v>
      </c>
      <c r="M2013" s="2" t="s">
        <v>26</v>
      </c>
      <c r="N2013" s="2" t="s">
        <v>453</v>
      </c>
      <c r="O2013" s="2">
        <v>160</v>
      </c>
      <c r="P2013" s="2" t="s">
        <v>113</v>
      </c>
      <c r="Q2013" s="2" t="s">
        <v>29</v>
      </c>
      <c r="R2013" t="str">
        <f>LEFT(E2013,3)</f>
        <v>110</v>
      </c>
      <c r="S2013" t="str">
        <f>RIGHT(LEFT(E2013,6),2)</f>
        <v>10</v>
      </c>
      <c r="T2013" t="str">
        <f>CONCATENATE("Q", INT((S2013+2)/3))</f>
        <v>Q4</v>
      </c>
      <c r="U2013" s="7" t="str">
        <f>CONCATENATE(R2013," ",T2013)</f>
        <v>110 Q4</v>
      </c>
    </row>
    <row r="2014" spans="1:21" ht="70" customHeight="1">
      <c r="A2014" s="20" t="s">
        <v>5671</v>
      </c>
      <c r="B2014" s="2" t="s">
        <v>1453</v>
      </c>
      <c r="C2014" s="2" t="s">
        <v>2253</v>
      </c>
      <c r="D2014" s="2" t="s">
        <v>1455</v>
      </c>
      <c r="E2014" s="2" t="s">
        <v>2239</v>
      </c>
      <c r="F2014" s="14">
        <v>743</v>
      </c>
      <c r="G2014" s="22">
        <v>21.3</v>
      </c>
      <c r="H2014" s="25">
        <v>34.9</v>
      </c>
      <c r="I2014" s="5">
        <v>0.45729999999999998</v>
      </c>
      <c r="J2014" s="2" t="s">
        <v>23</v>
      </c>
      <c r="K2014" s="2" t="s">
        <v>1764</v>
      </c>
      <c r="L2014" s="2" t="s">
        <v>25</v>
      </c>
      <c r="M2014" s="2" t="s">
        <v>26</v>
      </c>
      <c r="N2014" s="2" t="s">
        <v>453</v>
      </c>
      <c r="O2014" s="2">
        <v>185</v>
      </c>
      <c r="P2014" s="2" t="s">
        <v>113</v>
      </c>
      <c r="Q2014" s="2" t="s">
        <v>29</v>
      </c>
      <c r="R2014" t="str">
        <f>LEFT(E2014,3)</f>
        <v>110</v>
      </c>
      <c r="S2014" t="str">
        <f>RIGHT(LEFT(E2014,6),2)</f>
        <v>10</v>
      </c>
      <c r="T2014" t="str">
        <f>CONCATENATE("Q", INT((S2014+2)/3))</f>
        <v>Q4</v>
      </c>
      <c r="U2014" s="7" t="str">
        <f>CONCATENATE(R2014," ",T2014)</f>
        <v>110 Q4</v>
      </c>
    </row>
    <row r="2015" spans="1:21" ht="70" customHeight="1">
      <c r="A2015" s="20" t="s">
        <v>5672</v>
      </c>
      <c r="B2015" s="2" t="s">
        <v>124</v>
      </c>
      <c r="C2015" s="2" t="s">
        <v>2254</v>
      </c>
      <c r="D2015" s="2" t="s">
        <v>126</v>
      </c>
      <c r="E2015" s="2" t="s">
        <v>2239</v>
      </c>
      <c r="F2015" s="14">
        <v>1022</v>
      </c>
      <c r="G2015" s="22">
        <v>32.700000000000003</v>
      </c>
      <c r="H2015" s="25">
        <v>34.54</v>
      </c>
      <c r="I2015" s="5">
        <v>0.46129999999999999</v>
      </c>
      <c r="J2015" s="2" t="s">
        <v>23</v>
      </c>
      <c r="K2015" s="2" t="s">
        <v>449</v>
      </c>
      <c r="L2015" s="2" t="s">
        <v>25</v>
      </c>
      <c r="M2015" s="2" t="s">
        <v>26</v>
      </c>
      <c r="N2015" s="2" t="s">
        <v>50</v>
      </c>
      <c r="O2015" s="2">
        <v>190</v>
      </c>
      <c r="P2015" s="2" t="s">
        <v>28</v>
      </c>
      <c r="Q2015" s="2" t="s">
        <v>29</v>
      </c>
      <c r="R2015" t="str">
        <f>LEFT(E2015,3)</f>
        <v>110</v>
      </c>
      <c r="S2015" t="str">
        <f>RIGHT(LEFT(E2015,6),2)</f>
        <v>10</v>
      </c>
      <c r="T2015" t="str">
        <f>CONCATENATE("Q", INT((S2015+2)/3))</f>
        <v>Q4</v>
      </c>
      <c r="U2015" s="7" t="str">
        <f>CONCATENATE(R2015," ",T2015)</f>
        <v>110 Q4</v>
      </c>
    </row>
    <row r="2016" spans="1:21" ht="70" customHeight="1">
      <c r="A2016" s="20" t="s">
        <v>5673</v>
      </c>
      <c r="B2016" s="2" t="s">
        <v>124</v>
      </c>
      <c r="C2016" s="2" t="s">
        <v>2255</v>
      </c>
      <c r="D2016" s="2" t="s">
        <v>126</v>
      </c>
      <c r="E2016" s="2" t="s">
        <v>2239</v>
      </c>
      <c r="F2016" s="14">
        <v>990</v>
      </c>
      <c r="G2016" s="22">
        <v>32.5</v>
      </c>
      <c r="H2016" s="25">
        <v>33.729999999999997</v>
      </c>
      <c r="I2016" s="5">
        <v>0.42270000000000002</v>
      </c>
      <c r="J2016" s="2" t="s">
        <v>23</v>
      </c>
      <c r="K2016" s="2" t="s">
        <v>449</v>
      </c>
      <c r="L2016" s="2" t="s">
        <v>25</v>
      </c>
      <c r="M2016" s="2" t="s">
        <v>26</v>
      </c>
      <c r="N2016" s="2" t="s">
        <v>50</v>
      </c>
      <c r="O2016" s="2">
        <v>190</v>
      </c>
      <c r="P2016" s="2" t="s">
        <v>28</v>
      </c>
      <c r="Q2016" s="2" t="s">
        <v>29</v>
      </c>
      <c r="R2016" t="str">
        <f>LEFT(E2016,3)</f>
        <v>110</v>
      </c>
      <c r="S2016" t="str">
        <f>RIGHT(LEFT(E2016,6),2)</f>
        <v>10</v>
      </c>
      <c r="T2016" t="str">
        <f>CONCATENATE("Q", INT((S2016+2)/3))</f>
        <v>Q4</v>
      </c>
      <c r="U2016" s="7" t="str">
        <f>CONCATENATE(R2016," ",T2016)</f>
        <v>110 Q4</v>
      </c>
    </row>
    <row r="2017" spans="1:21" ht="70" customHeight="1">
      <c r="A2017" s="20" t="s">
        <v>5674</v>
      </c>
      <c r="B2017" s="2" t="s">
        <v>124</v>
      </c>
      <c r="C2017" s="2" t="s">
        <v>2256</v>
      </c>
      <c r="D2017" s="2" t="s">
        <v>126</v>
      </c>
      <c r="E2017" s="2" t="s">
        <v>2239</v>
      </c>
      <c r="F2017" s="14">
        <v>1378</v>
      </c>
      <c r="G2017" s="22">
        <v>33</v>
      </c>
      <c r="H2017" s="25">
        <v>44.59</v>
      </c>
      <c r="I2017" s="5">
        <v>0.49180000000000001</v>
      </c>
      <c r="J2017" s="2" t="s">
        <v>23</v>
      </c>
      <c r="K2017" s="2" t="s">
        <v>1496</v>
      </c>
      <c r="L2017" s="2" t="s">
        <v>25</v>
      </c>
      <c r="M2017" s="2" t="s">
        <v>26</v>
      </c>
      <c r="N2017" s="2" t="s">
        <v>27</v>
      </c>
      <c r="O2017" s="2">
        <v>205</v>
      </c>
      <c r="P2017" s="2" t="s">
        <v>28</v>
      </c>
      <c r="Q2017" s="2" t="s">
        <v>29</v>
      </c>
      <c r="R2017" t="str">
        <f>LEFT(E2017,3)</f>
        <v>110</v>
      </c>
      <c r="S2017" t="str">
        <f>RIGHT(LEFT(E2017,6),2)</f>
        <v>10</v>
      </c>
      <c r="T2017" t="str">
        <f>CONCATENATE("Q", INT((S2017+2)/3))</f>
        <v>Q4</v>
      </c>
      <c r="U2017" s="7" t="str">
        <f>CONCATENATE(R2017," ",T2017)</f>
        <v>110 Q4</v>
      </c>
    </row>
    <row r="2018" spans="1:21" ht="70" customHeight="1">
      <c r="A2018" s="20" t="s">
        <v>5675</v>
      </c>
      <c r="B2018" s="2" t="s">
        <v>124</v>
      </c>
      <c r="C2018" s="2" t="s">
        <v>2257</v>
      </c>
      <c r="D2018" s="2" t="s">
        <v>126</v>
      </c>
      <c r="E2018" s="2" t="s">
        <v>2239</v>
      </c>
      <c r="F2018" s="14">
        <v>1298</v>
      </c>
      <c r="G2018" s="22">
        <v>31.8</v>
      </c>
      <c r="H2018" s="25">
        <v>44.59</v>
      </c>
      <c r="I2018" s="5">
        <v>0.49180000000000001</v>
      </c>
      <c r="J2018" s="2" t="s">
        <v>23</v>
      </c>
      <c r="K2018" s="2" t="s">
        <v>728</v>
      </c>
      <c r="L2018" s="2" t="s">
        <v>25</v>
      </c>
      <c r="M2018" s="2" t="s">
        <v>26</v>
      </c>
      <c r="N2018" s="2" t="s">
        <v>27</v>
      </c>
      <c r="O2018" s="2">
        <v>170</v>
      </c>
      <c r="P2018" s="2" t="s">
        <v>28</v>
      </c>
      <c r="Q2018" s="2" t="s">
        <v>29</v>
      </c>
      <c r="R2018" t="str">
        <f>LEFT(E2018,3)</f>
        <v>110</v>
      </c>
      <c r="S2018" t="str">
        <f>RIGHT(LEFT(E2018,6),2)</f>
        <v>10</v>
      </c>
      <c r="T2018" t="str">
        <f>CONCATENATE("Q", INT((S2018+2)/3))</f>
        <v>Q4</v>
      </c>
      <c r="U2018" s="7" t="str">
        <f>CONCATENATE(R2018," ",T2018)</f>
        <v>110 Q4</v>
      </c>
    </row>
    <row r="2019" spans="1:21" ht="70" customHeight="1">
      <c r="A2019" s="20" t="s">
        <v>5676</v>
      </c>
      <c r="B2019" s="2" t="s">
        <v>124</v>
      </c>
      <c r="C2019" s="2" t="s">
        <v>2258</v>
      </c>
      <c r="D2019" s="2" t="s">
        <v>126</v>
      </c>
      <c r="E2019" s="2" t="s">
        <v>2239</v>
      </c>
      <c r="F2019" s="14">
        <v>1345</v>
      </c>
      <c r="G2019" s="22">
        <v>33.1</v>
      </c>
      <c r="H2019" s="25">
        <v>44.59</v>
      </c>
      <c r="I2019" s="5">
        <v>0.49180000000000001</v>
      </c>
      <c r="J2019" s="2" t="s">
        <v>23</v>
      </c>
      <c r="K2019" s="2" t="s">
        <v>127</v>
      </c>
      <c r="L2019" s="2" t="s">
        <v>25</v>
      </c>
      <c r="M2019" s="2" t="s">
        <v>26</v>
      </c>
      <c r="N2019" s="2" t="s">
        <v>27</v>
      </c>
      <c r="O2019" s="2">
        <v>170</v>
      </c>
      <c r="P2019" s="2" t="s">
        <v>28</v>
      </c>
      <c r="Q2019" s="2" t="s">
        <v>29</v>
      </c>
      <c r="R2019" t="str">
        <f>LEFT(E2019,3)</f>
        <v>110</v>
      </c>
      <c r="S2019" t="str">
        <f>RIGHT(LEFT(E2019,6),2)</f>
        <v>10</v>
      </c>
      <c r="T2019" t="str">
        <f>CONCATENATE("Q", INT((S2019+2)/3))</f>
        <v>Q4</v>
      </c>
      <c r="U2019" s="7" t="str">
        <f>CONCATENATE(R2019," ",T2019)</f>
        <v>110 Q4</v>
      </c>
    </row>
    <row r="2020" spans="1:21" ht="70" customHeight="1">
      <c r="A2020" s="20" t="s">
        <v>5677</v>
      </c>
      <c r="B2020" s="2" t="s">
        <v>124</v>
      </c>
      <c r="C2020" s="2" t="s">
        <v>2259</v>
      </c>
      <c r="D2020" s="2" t="s">
        <v>126</v>
      </c>
      <c r="E2020" s="2" t="s">
        <v>2239</v>
      </c>
      <c r="F2020" s="14">
        <v>1357</v>
      </c>
      <c r="G2020" s="22">
        <v>33.4</v>
      </c>
      <c r="H2020" s="25">
        <v>44.59</v>
      </c>
      <c r="I2020" s="5">
        <v>0.49180000000000001</v>
      </c>
      <c r="J2020" s="2" t="s">
        <v>23</v>
      </c>
      <c r="K2020" s="2" t="s">
        <v>1500</v>
      </c>
      <c r="L2020" s="2" t="s">
        <v>25</v>
      </c>
      <c r="M2020" s="2" t="s">
        <v>26</v>
      </c>
      <c r="N2020" s="2" t="s">
        <v>27</v>
      </c>
      <c r="O2020" s="2">
        <v>170</v>
      </c>
      <c r="P2020" s="2" t="s">
        <v>28</v>
      </c>
      <c r="Q2020" s="2" t="s">
        <v>29</v>
      </c>
      <c r="R2020" t="str">
        <f>LEFT(E2020,3)</f>
        <v>110</v>
      </c>
      <c r="S2020" t="str">
        <f>RIGHT(LEFT(E2020,6),2)</f>
        <v>10</v>
      </c>
      <c r="T2020" t="str">
        <f>CONCATENATE("Q", INT((S2020+2)/3))</f>
        <v>Q4</v>
      </c>
      <c r="U2020" s="7" t="str">
        <f>CONCATENATE(R2020," ",T2020)</f>
        <v>110 Q4</v>
      </c>
    </row>
    <row r="2021" spans="1:21" ht="70" customHeight="1">
      <c r="A2021" s="20" t="s">
        <v>5678</v>
      </c>
      <c r="B2021" s="2" t="s">
        <v>124</v>
      </c>
      <c r="C2021" s="2" t="s">
        <v>2260</v>
      </c>
      <c r="D2021" s="2" t="s">
        <v>126</v>
      </c>
      <c r="E2021" s="2" t="s">
        <v>2239</v>
      </c>
      <c r="F2021" s="14">
        <v>1340</v>
      </c>
      <c r="G2021" s="22">
        <v>32.299999999999997</v>
      </c>
      <c r="H2021" s="25">
        <v>44.54</v>
      </c>
      <c r="I2021" s="5">
        <v>0.49099999999999999</v>
      </c>
      <c r="J2021" s="2" t="s">
        <v>23</v>
      </c>
      <c r="K2021" s="2" t="s">
        <v>1559</v>
      </c>
      <c r="L2021" s="2" t="s">
        <v>25</v>
      </c>
      <c r="M2021" s="2" t="s">
        <v>26</v>
      </c>
      <c r="N2021" s="2" t="s">
        <v>27</v>
      </c>
      <c r="O2021" s="2">
        <v>195</v>
      </c>
      <c r="P2021" s="2" t="s">
        <v>28</v>
      </c>
      <c r="Q2021" s="2" t="s">
        <v>29</v>
      </c>
      <c r="R2021" t="str">
        <f>LEFT(E2021,3)</f>
        <v>110</v>
      </c>
      <c r="S2021" t="str">
        <f>RIGHT(LEFT(E2021,6),2)</f>
        <v>10</v>
      </c>
      <c r="T2021" t="str">
        <f>CONCATENATE("Q", INT((S2021+2)/3))</f>
        <v>Q4</v>
      </c>
      <c r="U2021" s="7" t="str">
        <f>CONCATENATE(R2021," ",T2021)</f>
        <v>110 Q4</v>
      </c>
    </row>
    <row r="2022" spans="1:21" ht="70" customHeight="1">
      <c r="A2022" s="20" t="s">
        <v>5679</v>
      </c>
      <c r="B2022" s="2" t="s">
        <v>124</v>
      </c>
      <c r="C2022" s="2" t="s">
        <v>2261</v>
      </c>
      <c r="D2022" s="2" t="s">
        <v>126</v>
      </c>
      <c r="E2022" s="2" t="s">
        <v>2239</v>
      </c>
      <c r="F2022" s="14">
        <v>1323</v>
      </c>
      <c r="G2022" s="22">
        <v>32</v>
      </c>
      <c r="H2022" s="25">
        <v>44.54</v>
      </c>
      <c r="I2022" s="5">
        <v>0.49099999999999999</v>
      </c>
      <c r="J2022" s="2" t="s">
        <v>23</v>
      </c>
      <c r="K2022" s="2" t="s">
        <v>835</v>
      </c>
      <c r="L2022" s="2" t="s">
        <v>25</v>
      </c>
      <c r="M2022" s="2" t="s">
        <v>26</v>
      </c>
      <c r="N2022" s="2" t="s">
        <v>27</v>
      </c>
      <c r="O2022" s="2">
        <v>190</v>
      </c>
      <c r="P2022" s="2" t="s">
        <v>28</v>
      </c>
      <c r="Q2022" s="2" t="s">
        <v>29</v>
      </c>
      <c r="R2022" t="str">
        <f>LEFT(E2022,3)</f>
        <v>110</v>
      </c>
      <c r="S2022" t="str">
        <f>RIGHT(LEFT(E2022,6),2)</f>
        <v>10</v>
      </c>
      <c r="T2022" t="str">
        <f>CONCATENATE("Q", INT((S2022+2)/3))</f>
        <v>Q4</v>
      </c>
      <c r="U2022" s="7" t="str">
        <f>CONCATENATE(R2022," ",T2022)</f>
        <v>110 Q4</v>
      </c>
    </row>
    <row r="2023" spans="1:21" ht="70" customHeight="1">
      <c r="A2023" s="20" t="s">
        <v>5680</v>
      </c>
      <c r="B2023" s="2" t="s">
        <v>124</v>
      </c>
      <c r="C2023" s="2" t="s">
        <v>2262</v>
      </c>
      <c r="D2023" s="2" t="s">
        <v>126</v>
      </c>
      <c r="E2023" s="2" t="s">
        <v>2239</v>
      </c>
      <c r="F2023" s="14">
        <v>1480</v>
      </c>
      <c r="G2023" s="22">
        <v>35.6</v>
      </c>
      <c r="H2023" s="25">
        <v>45.33</v>
      </c>
      <c r="I2023" s="5">
        <v>0.48259999999999997</v>
      </c>
      <c r="J2023" s="2" t="s">
        <v>23</v>
      </c>
      <c r="K2023" s="2" t="s">
        <v>728</v>
      </c>
      <c r="L2023" s="2" t="s">
        <v>25</v>
      </c>
      <c r="M2023" s="2" t="s">
        <v>26</v>
      </c>
      <c r="N2023" s="2" t="s">
        <v>27</v>
      </c>
      <c r="O2023" s="2">
        <v>190</v>
      </c>
      <c r="P2023" s="2" t="s">
        <v>28</v>
      </c>
      <c r="Q2023" s="2" t="s">
        <v>29</v>
      </c>
      <c r="R2023" t="str">
        <f>LEFT(E2023,3)</f>
        <v>110</v>
      </c>
      <c r="S2023" t="str">
        <f>RIGHT(LEFT(E2023,6),2)</f>
        <v>10</v>
      </c>
      <c r="T2023" t="str">
        <f>CONCATENATE("Q", INT((S2023+2)/3))</f>
        <v>Q4</v>
      </c>
      <c r="U2023" s="7" t="str">
        <f>CONCATENATE(R2023," ",T2023)</f>
        <v>110 Q4</v>
      </c>
    </row>
    <row r="2024" spans="1:21" ht="70" customHeight="1">
      <c r="A2024" s="20" t="s">
        <v>5681</v>
      </c>
      <c r="B2024" s="2" t="s">
        <v>124</v>
      </c>
      <c r="C2024" s="2" t="s">
        <v>2263</v>
      </c>
      <c r="D2024" s="2" t="s">
        <v>126</v>
      </c>
      <c r="E2024" s="2" t="s">
        <v>2239</v>
      </c>
      <c r="F2024" s="14">
        <v>1008</v>
      </c>
      <c r="G2024" s="22">
        <v>32.299999999999997</v>
      </c>
      <c r="H2024" s="25">
        <v>34.28</v>
      </c>
      <c r="I2024" s="5">
        <v>0.43840000000000001</v>
      </c>
      <c r="J2024" s="2" t="s">
        <v>23</v>
      </c>
      <c r="K2024" s="2" t="s">
        <v>306</v>
      </c>
      <c r="L2024" s="2" t="s">
        <v>25</v>
      </c>
      <c r="M2024" s="2" t="s">
        <v>26</v>
      </c>
      <c r="N2024" s="2" t="s">
        <v>50</v>
      </c>
      <c r="O2024" s="2">
        <v>195</v>
      </c>
      <c r="P2024" s="2" t="s">
        <v>28</v>
      </c>
      <c r="Q2024" s="2" t="s">
        <v>29</v>
      </c>
      <c r="R2024" t="str">
        <f>LEFT(E2024,3)</f>
        <v>110</v>
      </c>
      <c r="S2024" t="str">
        <f>RIGHT(LEFT(E2024,6),2)</f>
        <v>10</v>
      </c>
      <c r="T2024" t="str">
        <f>CONCATENATE("Q", INT((S2024+2)/3))</f>
        <v>Q4</v>
      </c>
      <c r="U2024" s="7" t="str">
        <f>CONCATENATE(R2024," ",T2024)</f>
        <v>110 Q4</v>
      </c>
    </row>
    <row r="2025" spans="1:21" ht="70" customHeight="1">
      <c r="A2025" s="20" t="s">
        <v>5682</v>
      </c>
      <c r="B2025" s="2" t="s">
        <v>124</v>
      </c>
      <c r="C2025" s="2" t="s">
        <v>2264</v>
      </c>
      <c r="D2025" s="2" t="s">
        <v>126</v>
      </c>
      <c r="E2025" s="2" t="s">
        <v>2239</v>
      </c>
      <c r="F2025" s="14">
        <v>1070</v>
      </c>
      <c r="G2025" s="22">
        <v>33.200000000000003</v>
      </c>
      <c r="H2025" s="25">
        <v>35.43</v>
      </c>
      <c r="I2025" s="5">
        <v>0.44340000000000002</v>
      </c>
      <c r="J2025" s="2" t="s">
        <v>23</v>
      </c>
      <c r="K2025" s="2" t="s">
        <v>127</v>
      </c>
      <c r="L2025" s="2" t="s">
        <v>25</v>
      </c>
      <c r="M2025" s="2" t="s">
        <v>26</v>
      </c>
      <c r="N2025" s="2" t="s">
        <v>50</v>
      </c>
      <c r="O2025" s="2">
        <v>195</v>
      </c>
      <c r="P2025" s="2" t="s">
        <v>28</v>
      </c>
      <c r="Q2025" s="2" t="s">
        <v>29</v>
      </c>
      <c r="R2025" t="str">
        <f>LEFT(E2025,3)</f>
        <v>110</v>
      </c>
      <c r="S2025" t="str">
        <f>RIGHT(LEFT(E2025,6),2)</f>
        <v>10</v>
      </c>
      <c r="T2025" t="str">
        <f>CONCATENATE("Q", INT((S2025+2)/3))</f>
        <v>Q4</v>
      </c>
      <c r="U2025" s="7" t="str">
        <f>CONCATENATE(R2025," ",T2025)</f>
        <v>110 Q4</v>
      </c>
    </row>
    <row r="2026" spans="1:21" ht="70" customHeight="1">
      <c r="A2026" s="20" t="s">
        <v>5683</v>
      </c>
      <c r="B2026" s="2" t="s">
        <v>1453</v>
      </c>
      <c r="C2026" s="2" t="s">
        <v>2265</v>
      </c>
      <c r="D2026" s="2" t="s">
        <v>1455</v>
      </c>
      <c r="E2026" s="2" t="s">
        <v>2239</v>
      </c>
      <c r="F2026" s="14">
        <v>599</v>
      </c>
      <c r="G2026" s="22">
        <v>29.6</v>
      </c>
      <c r="H2026" s="25">
        <v>20.239999999999998</v>
      </c>
      <c r="I2026" s="5">
        <v>0.6129</v>
      </c>
      <c r="J2026" s="2" t="s">
        <v>23</v>
      </c>
      <c r="K2026" s="2" t="s">
        <v>1581</v>
      </c>
      <c r="L2026" s="2" t="s">
        <v>222</v>
      </c>
      <c r="M2026" s="2" t="s">
        <v>223</v>
      </c>
      <c r="N2026" s="2" t="s">
        <v>364</v>
      </c>
      <c r="O2026" s="8"/>
      <c r="P2026" s="2" t="s">
        <v>28</v>
      </c>
      <c r="Q2026" s="2" t="s">
        <v>29</v>
      </c>
      <c r="R2026" t="str">
        <f>LEFT(E2026,3)</f>
        <v>110</v>
      </c>
      <c r="S2026" t="str">
        <f>RIGHT(LEFT(E2026,6),2)</f>
        <v>10</v>
      </c>
      <c r="T2026" t="str">
        <f>CONCATENATE("Q", INT((S2026+2)/3))</f>
        <v>Q4</v>
      </c>
      <c r="U2026" s="7" t="str">
        <f>CONCATENATE(R2026," ",T2026)</f>
        <v>110 Q4</v>
      </c>
    </row>
    <row r="2027" spans="1:21" ht="70" customHeight="1">
      <c r="A2027" s="20" t="s">
        <v>5684</v>
      </c>
      <c r="B2027" s="2" t="s">
        <v>99</v>
      </c>
      <c r="C2027" s="2" t="s">
        <v>2266</v>
      </c>
      <c r="D2027" s="2" t="s">
        <v>101</v>
      </c>
      <c r="E2027" s="2" t="s">
        <v>2267</v>
      </c>
      <c r="F2027" s="14">
        <v>1042</v>
      </c>
      <c r="G2027" s="22">
        <v>24.8</v>
      </c>
      <c r="H2027" s="25">
        <v>43.74</v>
      </c>
      <c r="I2027" s="5">
        <v>0.46760000000000002</v>
      </c>
      <c r="J2027" s="2" t="s">
        <v>23</v>
      </c>
      <c r="K2027" s="2" t="s">
        <v>33</v>
      </c>
      <c r="L2027" s="2" t="s">
        <v>25</v>
      </c>
      <c r="M2027" s="2" t="s">
        <v>26</v>
      </c>
      <c r="N2027" s="2" t="s">
        <v>27</v>
      </c>
      <c r="O2027" s="2">
        <v>210</v>
      </c>
      <c r="P2027" s="2" t="s">
        <v>28</v>
      </c>
      <c r="Q2027" s="2" t="s">
        <v>29</v>
      </c>
      <c r="R2027" t="str">
        <f>LEFT(E2027,3)</f>
        <v>110</v>
      </c>
      <c r="S2027" t="str">
        <f>RIGHT(LEFT(E2027,6),2)</f>
        <v>10</v>
      </c>
      <c r="T2027" t="str">
        <f>CONCATENATE("Q", INT((S2027+2)/3))</f>
        <v>Q4</v>
      </c>
      <c r="U2027" s="7" t="str">
        <f>CONCATENATE(R2027," ",T2027)</f>
        <v>110 Q4</v>
      </c>
    </row>
    <row r="2028" spans="1:21" ht="70" customHeight="1">
      <c r="A2028" s="20" t="s">
        <v>5685</v>
      </c>
      <c r="B2028" s="2" t="s">
        <v>137</v>
      </c>
      <c r="C2028" s="2" t="s">
        <v>2268</v>
      </c>
      <c r="D2028" s="2" t="s">
        <v>139</v>
      </c>
      <c r="E2028" s="2" t="s">
        <v>2267</v>
      </c>
      <c r="F2028" s="14">
        <v>1300</v>
      </c>
      <c r="G2028" s="22">
        <v>29</v>
      </c>
      <c r="H2028" s="25">
        <v>49.26</v>
      </c>
      <c r="I2028" s="5">
        <v>0.48759999999999998</v>
      </c>
      <c r="J2028" s="2" t="s">
        <v>23</v>
      </c>
      <c r="K2028" s="2" t="s">
        <v>175</v>
      </c>
      <c r="L2028" s="2" t="s">
        <v>25</v>
      </c>
      <c r="M2028" s="2" t="s">
        <v>26</v>
      </c>
      <c r="N2028" s="2" t="s">
        <v>27</v>
      </c>
      <c r="O2028" s="2">
        <v>138</v>
      </c>
      <c r="P2028" s="2" t="s">
        <v>28</v>
      </c>
      <c r="Q2028" s="2" t="s">
        <v>29</v>
      </c>
      <c r="R2028" t="str">
        <f>LEFT(E2028,3)</f>
        <v>110</v>
      </c>
      <c r="S2028" t="str">
        <f>RIGHT(LEFT(E2028,6),2)</f>
        <v>10</v>
      </c>
      <c r="T2028" t="str">
        <f>CONCATENATE("Q", INT((S2028+2)/3))</f>
        <v>Q4</v>
      </c>
      <c r="U2028" s="7" t="str">
        <f>CONCATENATE(R2028," ",T2028)</f>
        <v>110 Q4</v>
      </c>
    </row>
    <row r="2029" spans="1:21" ht="70" customHeight="1">
      <c r="A2029" s="20" t="s">
        <v>5686</v>
      </c>
      <c r="B2029" s="2" t="s">
        <v>214</v>
      </c>
      <c r="C2029" s="2" t="s">
        <v>2154</v>
      </c>
      <c r="D2029" s="2" t="s">
        <v>160</v>
      </c>
      <c r="E2029" s="2" t="s">
        <v>2267</v>
      </c>
      <c r="F2029" s="14">
        <v>1188</v>
      </c>
      <c r="G2029" s="22">
        <v>26.1</v>
      </c>
      <c r="H2029" s="25">
        <v>46.24</v>
      </c>
      <c r="I2029" s="5">
        <v>0.50090000000000001</v>
      </c>
      <c r="J2029" s="2" t="s">
        <v>23</v>
      </c>
      <c r="K2029" s="2" t="s">
        <v>106</v>
      </c>
      <c r="L2029" s="2" t="s">
        <v>25</v>
      </c>
      <c r="M2029" s="2" t="s">
        <v>26</v>
      </c>
      <c r="N2029" s="2" t="s">
        <v>27</v>
      </c>
      <c r="O2029" s="2">
        <v>190</v>
      </c>
      <c r="P2029" s="2" t="s">
        <v>28</v>
      </c>
      <c r="Q2029" s="2" t="s">
        <v>29</v>
      </c>
      <c r="R2029" t="str">
        <f>LEFT(E2029,3)</f>
        <v>110</v>
      </c>
      <c r="S2029" t="str">
        <f>RIGHT(LEFT(E2029,6),2)</f>
        <v>10</v>
      </c>
      <c r="T2029" t="str">
        <f>CONCATENATE("Q", INT((S2029+2)/3))</f>
        <v>Q4</v>
      </c>
      <c r="U2029" s="7" t="str">
        <f>CONCATENATE(R2029," ",T2029)</f>
        <v>110 Q4</v>
      </c>
    </row>
    <row r="2030" spans="1:21" ht="70" customHeight="1">
      <c r="A2030" s="20" t="s">
        <v>5687</v>
      </c>
      <c r="B2030" s="2" t="s">
        <v>1476</v>
      </c>
      <c r="C2030" s="2" t="s">
        <v>2269</v>
      </c>
      <c r="D2030" s="2" t="s">
        <v>1478</v>
      </c>
      <c r="E2030" s="2" t="s">
        <v>2267</v>
      </c>
      <c r="F2030" s="14">
        <v>1194</v>
      </c>
      <c r="G2030" s="22">
        <v>33.6</v>
      </c>
      <c r="H2030" s="25">
        <v>37.32</v>
      </c>
      <c r="I2030" s="5">
        <v>0.48010000000000003</v>
      </c>
      <c r="J2030" s="2" t="s">
        <v>23</v>
      </c>
      <c r="K2030" s="2" t="s">
        <v>33</v>
      </c>
      <c r="L2030" s="2" t="s">
        <v>25</v>
      </c>
      <c r="M2030" s="2" t="s">
        <v>117</v>
      </c>
      <c r="N2030" s="2" t="s">
        <v>50</v>
      </c>
      <c r="O2030" s="2">
        <v>190</v>
      </c>
      <c r="P2030" s="2" t="s">
        <v>28</v>
      </c>
      <c r="Q2030" s="2" t="s">
        <v>29</v>
      </c>
      <c r="R2030" t="str">
        <f>LEFT(E2030,3)</f>
        <v>110</v>
      </c>
      <c r="S2030" t="str">
        <f>RIGHT(LEFT(E2030,6),2)</f>
        <v>10</v>
      </c>
      <c r="T2030" t="str">
        <f>CONCATENATE("Q", INT((S2030+2)/3))</f>
        <v>Q4</v>
      </c>
      <c r="U2030" s="7" t="str">
        <f>CONCATENATE(R2030," ",T2030)</f>
        <v>110 Q4</v>
      </c>
    </row>
    <row r="2031" spans="1:21" ht="70" customHeight="1">
      <c r="A2031" s="20" t="s">
        <v>5688</v>
      </c>
      <c r="B2031" s="2" t="s">
        <v>1453</v>
      </c>
      <c r="C2031" s="2" t="s">
        <v>2270</v>
      </c>
      <c r="D2031" s="2" t="s">
        <v>1455</v>
      </c>
      <c r="E2031" s="2" t="s">
        <v>2267</v>
      </c>
      <c r="F2031" s="14">
        <v>830</v>
      </c>
      <c r="G2031" s="22">
        <v>26.9</v>
      </c>
      <c r="H2031" s="25">
        <v>33.770000000000003</v>
      </c>
      <c r="I2031" s="5">
        <v>0.46429999999999999</v>
      </c>
      <c r="J2031" s="2" t="s">
        <v>23</v>
      </c>
      <c r="K2031" s="2" t="s">
        <v>1520</v>
      </c>
      <c r="L2031" s="2" t="s">
        <v>25</v>
      </c>
      <c r="M2031" s="2" t="s">
        <v>26</v>
      </c>
      <c r="N2031" s="2" t="s">
        <v>112</v>
      </c>
      <c r="O2031" s="2">
        <v>155</v>
      </c>
      <c r="P2031" s="2" t="s">
        <v>28</v>
      </c>
      <c r="Q2031" s="2" t="s">
        <v>29</v>
      </c>
      <c r="R2031" t="str">
        <f>LEFT(E2031,3)</f>
        <v>110</v>
      </c>
      <c r="S2031" t="str">
        <f>RIGHT(LEFT(E2031,6),2)</f>
        <v>10</v>
      </c>
      <c r="T2031" t="str">
        <f>CONCATENATE("Q", INT((S2031+2)/3))</f>
        <v>Q4</v>
      </c>
      <c r="U2031" s="7" t="str">
        <f>CONCATENATE(R2031," ",T2031)</f>
        <v>110 Q4</v>
      </c>
    </row>
    <row r="2032" spans="1:21" ht="70" customHeight="1">
      <c r="A2032" s="20" t="s">
        <v>5689</v>
      </c>
      <c r="B2032" s="2" t="s">
        <v>1453</v>
      </c>
      <c r="C2032" s="2" t="s">
        <v>1314</v>
      </c>
      <c r="D2032" s="2" t="s">
        <v>1455</v>
      </c>
      <c r="E2032" s="2" t="s">
        <v>2267</v>
      </c>
      <c r="F2032" s="14">
        <v>932</v>
      </c>
      <c r="G2032" s="22">
        <v>27.6</v>
      </c>
      <c r="H2032" s="25">
        <v>36.39</v>
      </c>
      <c r="I2032" s="5">
        <v>0.48130000000000001</v>
      </c>
      <c r="J2032" s="2" t="s">
        <v>23</v>
      </c>
      <c r="K2032" s="2" t="s">
        <v>1556</v>
      </c>
      <c r="L2032" s="2" t="s">
        <v>25</v>
      </c>
      <c r="M2032" s="2" t="s">
        <v>26</v>
      </c>
      <c r="N2032" s="2" t="s">
        <v>50</v>
      </c>
      <c r="O2032" s="2">
        <v>150</v>
      </c>
      <c r="P2032" s="2" t="s">
        <v>28</v>
      </c>
      <c r="Q2032" s="2" t="s">
        <v>29</v>
      </c>
      <c r="R2032" t="str">
        <f>LEFT(E2032,3)</f>
        <v>110</v>
      </c>
      <c r="S2032" t="str">
        <f>RIGHT(LEFT(E2032,6),2)</f>
        <v>10</v>
      </c>
      <c r="T2032" t="str">
        <f>CONCATENATE("Q", INT((S2032+2)/3))</f>
        <v>Q4</v>
      </c>
      <c r="U2032" s="7" t="str">
        <f>CONCATENATE(R2032," ",T2032)</f>
        <v>110 Q4</v>
      </c>
    </row>
    <row r="2033" spans="1:22" ht="70" customHeight="1">
      <c r="A2033" s="20" t="s">
        <v>5690</v>
      </c>
      <c r="B2033" s="2" t="s">
        <v>1453</v>
      </c>
      <c r="C2033" s="2" t="s">
        <v>2271</v>
      </c>
      <c r="D2033" s="2" t="s">
        <v>1455</v>
      </c>
      <c r="E2033" s="2" t="s">
        <v>2267</v>
      </c>
      <c r="F2033" s="14">
        <v>938</v>
      </c>
      <c r="G2033" s="22">
        <v>27.8</v>
      </c>
      <c r="H2033" s="25">
        <v>36.39</v>
      </c>
      <c r="I2033" s="5">
        <v>0.48130000000000001</v>
      </c>
      <c r="J2033" s="2" t="s">
        <v>23</v>
      </c>
      <c r="K2033" s="2" t="s">
        <v>1703</v>
      </c>
      <c r="L2033" s="2" t="s">
        <v>25</v>
      </c>
      <c r="M2033" s="2" t="s">
        <v>26</v>
      </c>
      <c r="N2033" s="2" t="s">
        <v>50</v>
      </c>
      <c r="O2033" s="2">
        <v>150</v>
      </c>
      <c r="P2033" s="2" t="s">
        <v>28</v>
      </c>
      <c r="Q2033" s="2" t="s">
        <v>29</v>
      </c>
      <c r="R2033" t="str">
        <f>LEFT(E2033,3)</f>
        <v>110</v>
      </c>
      <c r="S2033" t="str">
        <f>RIGHT(LEFT(E2033,6),2)</f>
        <v>10</v>
      </c>
      <c r="T2033" t="str">
        <f>CONCATENATE("Q", INT((S2033+2)/3))</f>
        <v>Q4</v>
      </c>
      <c r="U2033" s="7" t="str">
        <f>CONCATENATE(R2033," ",T2033)</f>
        <v>110 Q4</v>
      </c>
    </row>
    <row r="2034" spans="1:22" ht="70" customHeight="1">
      <c r="A2034" s="20" t="s">
        <v>5691</v>
      </c>
      <c r="B2034" s="2" t="s">
        <v>1453</v>
      </c>
      <c r="C2034" s="2" t="s">
        <v>2272</v>
      </c>
      <c r="D2034" s="2" t="s">
        <v>1455</v>
      </c>
      <c r="E2034" s="2" t="s">
        <v>2267</v>
      </c>
      <c r="F2034" s="14">
        <v>933</v>
      </c>
      <c r="G2034" s="22">
        <v>27.6</v>
      </c>
      <c r="H2034" s="25">
        <v>36.43</v>
      </c>
      <c r="I2034" s="5">
        <v>0.48110000000000003</v>
      </c>
      <c r="J2034" s="2" t="s">
        <v>23</v>
      </c>
      <c r="K2034" s="2" t="s">
        <v>1556</v>
      </c>
      <c r="L2034" s="2" t="s">
        <v>25</v>
      </c>
      <c r="M2034" s="2" t="s">
        <v>26</v>
      </c>
      <c r="N2034" s="2" t="s">
        <v>50</v>
      </c>
      <c r="O2034" s="2">
        <v>150</v>
      </c>
      <c r="P2034" s="2" t="s">
        <v>28</v>
      </c>
      <c r="Q2034" s="2" t="s">
        <v>29</v>
      </c>
      <c r="R2034" t="str">
        <f>LEFT(E2034,3)</f>
        <v>110</v>
      </c>
      <c r="S2034" t="str">
        <f>RIGHT(LEFT(E2034,6),2)</f>
        <v>10</v>
      </c>
      <c r="T2034" t="str">
        <f>CONCATENATE("Q", INT((S2034+2)/3))</f>
        <v>Q4</v>
      </c>
      <c r="U2034" s="7" t="str">
        <f>CONCATENATE(R2034," ",T2034)</f>
        <v>110 Q4</v>
      </c>
    </row>
    <row r="2035" spans="1:22" ht="70" customHeight="1">
      <c r="A2035" s="20" t="s">
        <v>5692</v>
      </c>
      <c r="B2035" s="2" t="s">
        <v>1453</v>
      </c>
      <c r="C2035" s="2" t="s">
        <v>2273</v>
      </c>
      <c r="D2035" s="2" t="s">
        <v>1455</v>
      </c>
      <c r="E2035" s="2" t="s">
        <v>2267</v>
      </c>
      <c r="F2035" s="14">
        <v>1339</v>
      </c>
      <c r="G2035" s="22">
        <v>28.4</v>
      </c>
      <c r="H2035" s="25">
        <v>48.88</v>
      </c>
      <c r="I2035" s="5">
        <v>0.51280000000000003</v>
      </c>
      <c r="J2035" s="2" t="s">
        <v>23</v>
      </c>
      <c r="K2035" s="2" t="s">
        <v>1581</v>
      </c>
      <c r="L2035" s="2" t="s">
        <v>25</v>
      </c>
      <c r="M2035" s="2" t="s">
        <v>26</v>
      </c>
      <c r="N2035" s="2" t="s">
        <v>1457</v>
      </c>
      <c r="O2035" s="2">
        <v>195</v>
      </c>
      <c r="P2035" s="2" t="s">
        <v>28</v>
      </c>
      <c r="Q2035" s="2" t="s">
        <v>29</v>
      </c>
      <c r="R2035" t="str">
        <f>LEFT(E2035,3)</f>
        <v>110</v>
      </c>
      <c r="S2035" t="str">
        <f>RIGHT(LEFT(E2035,6),2)</f>
        <v>10</v>
      </c>
      <c r="T2035" t="str">
        <f>CONCATENATE("Q", INT((S2035+2)/3))</f>
        <v>Q4</v>
      </c>
      <c r="U2035" s="7" t="str">
        <f>CONCATENATE(R2035," ",T2035)</f>
        <v>110 Q4</v>
      </c>
    </row>
    <row r="2036" spans="1:22" ht="70" customHeight="1">
      <c r="A2036" s="20" t="s">
        <v>5693</v>
      </c>
      <c r="B2036" s="2" t="s">
        <v>1453</v>
      </c>
      <c r="C2036" s="2" t="s">
        <v>2274</v>
      </c>
      <c r="D2036" s="2" t="s">
        <v>1455</v>
      </c>
      <c r="E2036" s="2" t="s">
        <v>2267</v>
      </c>
      <c r="F2036" s="14">
        <v>788</v>
      </c>
      <c r="G2036" s="22">
        <v>23.3</v>
      </c>
      <c r="H2036" s="25">
        <v>35.83</v>
      </c>
      <c r="I2036" s="5">
        <v>0.4461</v>
      </c>
      <c r="J2036" s="2" t="s">
        <v>23</v>
      </c>
      <c r="K2036" s="2" t="s">
        <v>1587</v>
      </c>
      <c r="L2036" s="2" t="s">
        <v>25</v>
      </c>
      <c r="M2036" s="2" t="s">
        <v>26</v>
      </c>
      <c r="N2036" s="2" t="s">
        <v>453</v>
      </c>
      <c r="O2036" s="2">
        <v>155</v>
      </c>
      <c r="P2036" s="2" t="s">
        <v>113</v>
      </c>
      <c r="Q2036" s="2" t="s">
        <v>29</v>
      </c>
      <c r="R2036" t="str">
        <f>LEFT(E2036,3)</f>
        <v>110</v>
      </c>
      <c r="S2036" t="str">
        <f>RIGHT(LEFT(E2036,6),2)</f>
        <v>10</v>
      </c>
      <c r="T2036" t="str">
        <f>CONCATENATE("Q", INT((S2036+2)/3))</f>
        <v>Q4</v>
      </c>
      <c r="U2036" s="7" t="str">
        <f>CONCATENATE(R2036," ",T2036)</f>
        <v>110 Q4</v>
      </c>
    </row>
    <row r="2037" spans="1:22" ht="70" customHeight="1">
      <c r="A2037" s="20" t="s">
        <v>5694</v>
      </c>
      <c r="B2037" s="2" t="s">
        <v>1453</v>
      </c>
      <c r="C2037" s="2" t="s">
        <v>2275</v>
      </c>
      <c r="D2037" s="2" t="s">
        <v>1455</v>
      </c>
      <c r="E2037" s="2" t="s">
        <v>2267</v>
      </c>
      <c r="F2037" s="14">
        <v>842</v>
      </c>
      <c r="G2037" s="22">
        <v>23.8</v>
      </c>
      <c r="H2037" s="25">
        <v>35.83</v>
      </c>
      <c r="I2037" s="5">
        <v>0.4461</v>
      </c>
      <c r="J2037" s="2" t="s">
        <v>23</v>
      </c>
      <c r="K2037" s="2" t="s">
        <v>1649</v>
      </c>
      <c r="L2037" s="2" t="s">
        <v>25</v>
      </c>
      <c r="M2037" s="2" t="s">
        <v>26</v>
      </c>
      <c r="N2037" s="2" t="s">
        <v>453</v>
      </c>
      <c r="O2037" s="2">
        <v>195</v>
      </c>
      <c r="P2037" s="2" t="s">
        <v>113</v>
      </c>
      <c r="Q2037" s="2" t="s">
        <v>29</v>
      </c>
      <c r="R2037" t="str">
        <f>LEFT(E2037,3)</f>
        <v>110</v>
      </c>
      <c r="S2037" t="str">
        <f>RIGHT(LEFT(E2037,6),2)</f>
        <v>10</v>
      </c>
      <c r="T2037" t="str">
        <f>CONCATENATE("Q", INT((S2037+2)/3))</f>
        <v>Q4</v>
      </c>
      <c r="U2037" s="7" t="str">
        <f>CONCATENATE(R2037," ",T2037)</f>
        <v>110 Q4</v>
      </c>
    </row>
    <row r="2038" spans="1:22" ht="70" customHeight="1">
      <c r="A2038" s="20" t="s">
        <v>5695</v>
      </c>
      <c r="B2038" s="2" t="s">
        <v>1453</v>
      </c>
      <c r="C2038" s="2" t="s">
        <v>2276</v>
      </c>
      <c r="D2038" s="2" t="s">
        <v>1455</v>
      </c>
      <c r="E2038" s="2" t="s">
        <v>2267</v>
      </c>
      <c r="F2038" s="14">
        <v>810</v>
      </c>
      <c r="G2038" s="22">
        <v>23.9</v>
      </c>
      <c r="H2038" s="25">
        <v>35.26</v>
      </c>
      <c r="I2038" s="5">
        <v>0.45340000000000003</v>
      </c>
      <c r="J2038" s="2" t="s">
        <v>23</v>
      </c>
      <c r="K2038" s="2" t="s">
        <v>1703</v>
      </c>
      <c r="L2038" s="2" t="s">
        <v>25</v>
      </c>
      <c r="M2038" s="2" t="s">
        <v>26</v>
      </c>
      <c r="N2038" s="2" t="s">
        <v>453</v>
      </c>
      <c r="O2038" s="2">
        <v>160</v>
      </c>
      <c r="P2038" s="2" t="s">
        <v>113</v>
      </c>
      <c r="Q2038" s="2" t="s">
        <v>29</v>
      </c>
      <c r="R2038" t="str">
        <f>LEFT(E2038,3)</f>
        <v>110</v>
      </c>
      <c r="S2038" t="str">
        <f>RIGHT(LEFT(E2038,6),2)</f>
        <v>10</v>
      </c>
      <c r="T2038" t="str">
        <f>CONCATENATE("Q", INT((S2038+2)/3))</f>
        <v>Q4</v>
      </c>
      <c r="U2038" s="7" t="str">
        <f>CONCATENATE(R2038," ",T2038)</f>
        <v>110 Q4</v>
      </c>
    </row>
    <row r="2039" spans="1:22" ht="70" customHeight="1">
      <c r="A2039" s="20" t="s">
        <v>5696</v>
      </c>
      <c r="B2039" s="2" t="s">
        <v>1453</v>
      </c>
      <c r="C2039" s="2" t="s">
        <v>2277</v>
      </c>
      <c r="D2039" s="2" t="s">
        <v>1455</v>
      </c>
      <c r="E2039" s="2" t="s">
        <v>2267</v>
      </c>
      <c r="F2039" s="14">
        <v>822</v>
      </c>
      <c r="G2039" s="22">
        <v>24</v>
      </c>
      <c r="H2039" s="25">
        <v>35.83</v>
      </c>
      <c r="I2039" s="5">
        <v>0.4461</v>
      </c>
      <c r="J2039" s="2" t="s">
        <v>23</v>
      </c>
      <c r="K2039" s="2" t="s">
        <v>1869</v>
      </c>
      <c r="L2039" s="2" t="s">
        <v>25</v>
      </c>
      <c r="M2039" s="2" t="s">
        <v>26</v>
      </c>
      <c r="N2039" s="2" t="s">
        <v>453</v>
      </c>
      <c r="O2039" s="2">
        <v>170</v>
      </c>
      <c r="P2039" s="2" t="s">
        <v>113</v>
      </c>
      <c r="Q2039" s="2" t="s">
        <v>29</v>
      </c>
      <c r="R2039" t="str">
        <f>LEFT(E2039,3)</f>
        <v>110</v>
      </c>
      <c r="S2039" t="str">
        <f>RIGHT(LEFT(E2039,6),2)</f>
        <v>10</v>
      </c>
      <c r="T2039" t="str">
        <f>CONCATENATE("Q", INT((S2039+2)/3))</f>
        <v>Q4</v>
      </c>
      <c r="U2039" s="7" t="str">
        <f>CONCATENATE(R2039," ",T2039)</f>
        <v>110 Q4</v>
      </c>
    </row>
    <row r="2040" spans="1:22" ht="70" customHeight="1">
      <c r="A2040" s="20" t="s">
        <v>5697</v>
      </c>
      <c r="B2040" s="2" t="s">
        <v>1453</v>
      </c>
      <c r="C2040" s="2" t="s">
        <v>2278</v>
      </c>
      <c r="D2040" s="2" t="s">
        <v>1455</v>
      </c>
      <c r="E2040" s="2" t="s">
        <v>2267</v>
      </c>
      <c r="F2040" s="14">
        <v>900</v>
      </c>
      <c r="G2040" s="22">
        <v>27.2</v>
      </c>
      <c r="H2040" s="25">
        <v>36.049999999999997</v>
      </c>
      <c r="I2040" s="5">
        <v>0.44990000000000002</v>
      </c>
      <c r="J2040" s="2" t="s">
        <v>23</v>
      </c>
      <c r="K2040" s="2" t="s">
        <v>1909</v>
      </c>
      <c r="L2040" s="2" t="s">
        <v>25</v>
      </c>
      <c r="M2040" s="2" t="s">
        <v>26</v>
      </c>
      <c r="N2040" s="2" t="s">
        <v>453</v>
      </c>
      <c r="O2040" s="2">
        <v>155</v>
      </c>
      <c r="P2040" s="2" t="s">
        <v>113</v>
      </c>
      <c r="Q2040" s="2" t="s">
        <v>29</v>
      </c>
      <c r="R2040" t="str">
        <f>LEFT(E2040,3)</f>
        <v>110</v>
      </c>
      <c r="S2040" t="str">
        <f>RIGHT(LEFT(E2040,6),2)</f>
        <v>10</v>
      </c>
      <c r="T2040" t="str">
        <f>CONCATENATE("Q", INT((S2040+2)/3))</f>
        <v>Q4</v>
      </c>
      <c r="U2040" s="7" t="str">
        <f>CONCATENATE(R2040," ",T2040)</f>
        <v>110 Q4</v>
      </c>
    </row>
    <row r="2041" spans="1:22" ht="70" customHeight="1">
      <c r="A2041" s="20" t="s">
        <v>5698</v>
      </c>
      <c r="B2041" s="2" t="s">
        <v>1453</v>
      </c>
      <c r="C2041" s="2" t="s">
        <v>2279</v>
      </c>
      <c r="D2041" s="2" t="s">
        <v>1455</v>
      </c>
      <c r="E2041" s="2" t="s">
        <v>2267</v>
      </c>
      <c r="F2041" s="14">
        <v>618</v>
      </c>
      <c r="G2041" s="22">
        <v>22.8</v>
      </c>
      <c r="H2041" s="25">
        <v>28.96</v>
      </c>
      <c r="I2041" s="5">
        <v>0.40250000000000002</v>
      </c>
      <c r="J2041" s="2" t="s">
        <v>23</v>
      </c>
      <c r="K2041" s="2" t="s">
        <v>1652</v>
      </c>
      <c r="L2041" s="2" t="s">
        <v>25</v>
      </c>
      <c r="M2041" s="2" t="s">
        <v>26</v>
      </c>
      <c r="N2041" s="2" t="s">
        <v>453</v>
      </c>
      <c r="O2041" s="2">
        <v>155</v>
      </c>
      <c r="P2041" s="2" t="s">
        <v>113</v>
      </c>
      <c r="Q2041" s="2" t="s">
        <v>29</v>
      </c>
      <c r="R2041" t="str">
        <f>LEFT(E2041,3)</f>
        <v>110</v>
      </c>
      <c r="S2041" t="str">
        <f>RIGHT(LEFT(E2041,6),2)</f>
        <v>10</v>
      </c>
      <c r="T2041" t="str">
        <f>CONCATENATE("Q", INT((S2041+2)/3))</f>
        <v>Q4</v>
      </c>
      <c r="U2041" s="7" t="str">
        <f>CONCATENATE(R2041," ",T2041)</f>
        <v>110 Q4</v>
      </c>
    </row>
    <row r="2042" spans="1:22" ht="70" customHeight="1">
      <c r="A2042" s="20" t="s">
        <v>5699</v>
      </c>
      <c r="B2042" s="2" t="s">
        <v>1453</v>
      </c>
      <c r="C2042" s="2" t="s">
        <v>2280</v>
      </c>
      <c r="D2042" s="2" t="s">
        <v>1455</v>
      </c>
      <c r="E2042" s="2" t="s">
        <v>2267</v>
      </c>
      <c r="F2042" s="14">
        <v>824</v>
      </c>
      <c r="G2042" s="22">
        <v>23.8</v>
      </c>
      <c r="H2042" s="25">
        <v>34.9</v>
      </c>
      <c r="I2042" s="5">
        <v>0.43740000000000001</v>
      </c>
      <c r="J2042" s="2" t="s">
        <v>23</v>
      </c>
      <c r="K2042" s="2" t="s">
        <v>1703</v>
      </c>
      <c r="L2042" s="2" t="s">
        <v>25</v>
      </c>
      <c r="M2042" s="2" t="s">
        <v>26</v>
      </c>
      <c r="N2042" s="2" t="s">
        <v>453</v>
      </c>
      <c r="O2042" s="2">
        <v>185</v>
      </c>
      <c r="P2042" s="2" t="s">
        <v>113</v>
      </c>
      <c r="Q2042" s="2" t="s">
        <v>29</v>
      </c>
      <c r="R2042" t="str">
        <f>LEFT(E2042,3)</f>
        <v>110</v>
      </c>
      <c r="S2042" t="str">
        <f>RIGHT(LEFT(E2042,6),2)</f>
        <v>10</v>
      </c>
      <c r="T2042" t="str">
        <f>CONCATENATE("Q", INT((S2042+2)/3))</f>
        <v>Q4</v>
      </c>
      <c r="U2042" s="7" t="str">
        <f>CONCATENATE(R2042," ",T2042)</f>
        <v>110 Q4</v>
      </c>
    </row>
    <row r="2043" spans="1:22" ht="70" customHeight="1">
      <c r="A2043" s="20" t="s">
        <v>5619</v>
      </c>
      <c r="B2043" s="2" t="s">
        <v>203</v>
      </c>
      <c r="C2043" s="2" t="s">
        <v>2214</v>
      </c>
      <c r="D2043" s="2" t="s">
        <v>205</v>
      </c>
      <c r="E2043" s="2" t="s">
        <v>2183</v>
      </c>
      <c r="F2043" s="14">
        <v>1499</v>
      </c>
      <c r="G2043" s="22">
        <v>36</v>
      </c>
      <c r="H2043" s="25">
        <v>41.62</v>
      </c>
      <c r="I2043" s="5">
        <v>0.67100000000000004</v>
      </c>
      <c r="J2043" s="2" t="s">
        <v>23</v>
      </c>
      <c r="K2043" s="2" t="s">
        <v>603</v>
      </c>
      <c r="L2043" s="2" t="s">
        <v>222</v>
      </c>
      <c r="M2043" s="2" t="s">
        <v>223</v>
      </c>
      <c r="N2043" s="8"/>
      <c r="O2043" s="8"/>
      <c r="P2043" s="2" t="s">
        <v>113</v>
      </c>
      <c r="Q2043" s="2" t="s">
        <v>29</v>
      </c>
      <c r="R2043" t="str">
        <f>LEFT(E2043,3)</f>
        <v>110</v>
      </c>
      <c r="S2043" t="str">
        <f>RIGHT(LEFT(E2043,6),2)</f>
        <v>10</v>
      </c>
      <c r="T2043" t="str">
        <f>CONCATENATE("Q", INT((S2043+2)/3))</f>
        <v>Q4</v>
      </c>
      <c r="U2043" s="7" t="str">
        <f>CONCATENATE(R2043," ",T2043)</f>
        <v>110 Q4</v>
      </c>
      <c r="V2043" s="28" t="s">
        <v>7331</v>
      </c>
    </row>
    <row r="2044" spans="1:22" ht="70" customHeight="1">
      <c r="A2044" s="20" t="s">
        <v>5701</v>
      </c>
      <c r="B2044" s="2" t="s">
        <v>1453</v>
      </c>
      <c r="C2044" s="2" t="s">
        <v>1321</v>
      </c>
      <c r="D2044" s="2" t="s">
        <v>1455</v>
      </c>
      <c r="E2044" s="2" t="s">
        <v>2267</v>
      </c>
      <c r="F2044" s="14">
        <v>813</v>
      </c>
      <c r="G2044" s="22">
        <v>24</v>
      </c>
      <c r="H2044" s="25">
        <v>35.659999999999997</v>
      </c>
      <c r="I2044" s="5">
        <v>0.45479999999999998</v>
      </c>
      <c r="J2044" s="2" t="s">
        <v>23</v>
      </c>
      <c r="K2044" s="2" t="s">
        <v>1585</v>
      </c>
      <c r="L2044" s="2" t="s">
        <v>25</v>
      </c>
      <c r="M2044" s="2" t="s">
        <v>26</v>
      </c>
      <c r="N2044" s="2" t="s">
        <v>453</v>
      </c>
      <c r="O2044" s="2">
        <v>150</v>
      </c>
      <c r="P2044" s="2" t="s">
        <v>113</v>
      </c>
      <c r="Q2044" s="2" t="s">
        <v>29</v>
      </c>
      <c r="R2044" t="str">
        <f>LEFT(E2044,3)</f>
        <v>110</v>
      </c>
      <c r="S2044" t="str">
        <f>RIGHT(LEFT(E2044,6),2)</f>
        <v>10</v>
      </c>
      <c r="T2044" t="str">
        <f>CONCATENATE("Q", INT((S2044+2)/3))</f>
        <v>Q4</v>
      </c>
      <c r="U2044" s="7" t="str">
        <f>CONCATENATE(R2044," ",T2044)</f>
        <v>110 Q4</v>
      </c>
    </row>
    <row r="2045" spans="1:22" ht="70" customHeight="1">
      <c r="A2045" s="20" t="s">
        <v>5702</v>
      </c>
      <c r="B2045" s="2" t="s">
        <v>287</v>
      </c>
      <c r="C2045" s="2" t="s">
        <v>419</v>
      </c>
      <c r="D2045" s="2" t="s">
        <v>288</v>
      </c>
      <c r="E2045" s="2" t="s">
        <v>2267</v>
      </c>
      <c r="F2045" s="14">
        <v>975</v>
      </c>
      <c r="G2045" s="22">
        <v>25.9</v>
      </c>
      <c r="H2045" s="25">
        <v>38.090000000000003</v>
      </c>
      <c r="I2045" s="5">
        <v>0.44059999999999999</v>
      </c>
      <c r="J2045" s="2" t="s">
        <v>23</v>
      </c>
      <c r="K2045" s="2" t="s">
        <v>542</v>
      </c>
      <c r="L2045" s="2" t="s">
        <v>25</v>
      </c>
      <c r="M2045" s="2" t="s">
        <v>26</v>
      </c>
      <c r="N2045" s="2" t="s">
        <v>112</v>
      </c>
      <c r="O2045" s="2">
        <v>210</v>
      </c>
      <c r="P2045" s="2" t="s">
        <v>28</v>
      </c>
      <c r="Q2045" s="2" t="s">
        <v>29</v>
      </c>
      <c r="R2045" t="str">
        <f>LEFT(E2045,3)</f>
        <v>110</v>
      </c>
      <c r="S2045" t="str">
        <f>RIGHT(LEFT(E2045,6),2)</f>
        <v>10</v>
      </c>
      <c r="T2045" t="str">
        <f>CONCATENATE("Q", INT((S2045+2)/3))</f>
        <v>Q4</v>
      </c>
      <c r="U2045" s="7" t="str">
        <f>CONCATENATE(R2045," ",T2045)</f>
        <v>110 Q4</v>
      </c>
    </row>
    <row r="2046" spans="1:22" ht="70" customHeight="1">
      <c r="A2046" s="20" t="s">
        <v>5703</v>
      </c>
      <c r="B2046" s="2" t="s">
        <v>191</v>
      </c>
      <c r="C2046" s="2" t="s">
        <v>1935</v>
      </c>
      <c r="D2046" s="2" t="s">
        <v>193</v>
      </c>
      <c r="E2046" s="2" t="s">
        <v>2267</v>
      </c>
      <c r="F2046" s="14">
        <v>1250</v>
      </c>
      <c r="G2046" s="22">
        <v>28.4</v>
      </c>
      <c r="H2046" s="25">
        <v>49.7</v>
      </c>
      <c r="I2046" s="5">
        <v>0.44750000000000001</v>
      </c>
      <c r="J2046" s="2" t="s">
        <v>23</v>
      </c>
      <c r="K2046" s="2" t="s">
        <v>74</v>
      </c>
      <c r="L2046" s="2" t="s">
        <v>25</v>
      </c>
      <c r="M2046" s="2" t="s">
        <v>26</v>
      </c>
      <c r="N2046" s="2" t="s">
        <v>27</v>
      </c>
      <c r="O2046" s="2">
        <v>200</v>
      </c>
      <c r="P2046" s="2" t="s">
        <v>28</v>
      </c>
      <c r="Q2046" s="2" t="s">
        <v>29</v>
      </c>
      <c r="R2046" t="str">
        <f>LEFT(E2046,3)</f>
        <v>110</v>
      </c>
      <c r="S2046" t="str">
        <f>RIGHT(LEFT(E2046,6),2)</f>
        <v>10</v>
      </c>
      <c r="T2046" t="str">
        <f>CONCATENATE("Q", INT((S2046+2)/3))</f>
        <v>Q4</v>
      </c>
      <c r="U2046" s="7" t="str">
        <f>CONCATENATE(R2046," ",T2046)</f>
        <v>110 Q4</v>
      </c>
    </row>
    <row r="2047" spans="1:22" ht="70" customHeight="1">
      <c r="A2047" s="20" t="s">
        <v>5704</v>
      </c>
      <c r="B2047" s="2" t="s">
        <v>1453</v>
      </c>
      <c r="C2047" s="2" t="s">
        <v>2282</v>
      </c>
      <c r="D2047" s="2" t="s">
        <v>1455</v>
      </c>
      <c r="E2047" s="2" t="s">
        <v>2267</v>
      </c>
      <c r="F2047" s="14">
        <v>599</v>
      </c>
      <c r="G2047" s="22">
        <v>29.6</v>
      </c>
      <c r="H2047" s="25">
        <v>20.239999999999998</v>
      </c>
      <c r="I2047" s="5">
        <v>0.6129</v>
      </c>
      <c r="J2047" s="2" t="s">
        <v>23</v>
      </c>
      <c r="K2047" s="2" t="s">
        <v>1520</v>
      </c>
      <c r="L2047" s="2" t="s">
        <v>222</v>
      </c>
      <c r="M2047" s="2" t="s">
        <v>223</v>
      </c>
      <c r="N2047" s="2" t="s">
        <v>364</v>
      </c>
      <c r="O2047" s="8"/>
      <c r="P2047" s="2" t="s">
        <v>28</v>
      </c>
      <c r="Q2047" s="2" t="s">
        <v>29</v>
      </c>
      <c r="R2047" t="str">
        <f>LEFT(E2047,3)</f>
        <v>110</v>
      </c>
      <c r="S2047" t="str">
        <f>RIGHT(LEFT(E2047,6),2)</f>
        <v>10</v>
      </c>
      <c r="T2047" t="str">
        <f>CONCATENATE("Q", INT((S2047+2)/3))</f>
        <v>Q4</v>
      </c>
      <c r="U2047" s="7" t="str">
        <f>CONCATENATE(R2047," ",T2047)</f>
        <v>110 Q4</v>
      </c>
    </row>
    <row r="2048" spans="1:22" ht="70" customHeight="1">
      <c r="A2048" s="20" t="s">
        <v>5705</v>
      </c>
      <c r="B2048" s="2" t="s">
        <v>140</v>
      </c>
      <c r="C2048" s="2" t="s">
        <v>2283</v>
      </c>
      <c r="D2048" s="2" t="s">
        <v>142</v>
      </c>
      <c r="E2048" s="2" t="s">
        <v>2284</v>
      </c>
      <c r="F2048" s="14">
        <v>1568</v>
      </c>
      <c r="G2048" s="22">
        <v>36.299999999999997</v>
      </c>
      <c r="H2048" s="25">
        <v>45.98</v>
      </c>
      <c r="I2048" s="5">
        <v>0.49940000000000001</v>
      </c>
      <c r="J2048" s="2" t="s">
        <v>23</v>
      </c>
      <c r="K2048" s="2" t="s">
        <v>40</v>
      </c>
      <c r="L2048" s="2" t="s">
        <v>25</v>
      </c>
      <c r="M2048" s="2" t="s">
        <v>117</v>
      </c>
      <c r="N2048" s="2" t="s">
        <v>107</v>
      </c>
      <c r="O2048" s="2">
        <v>190</v>
      </c>
      <c r="P2048" s="2" t="s">
        <v>28</v>
      </c>
      <c r="Q2048" s="2" t="s">
        <v>29</v>
      </c>
      <c r="R2048" t="str">
        <f>LEFT(E2048,3)</f>
        <v>110</v>
      </c>
      <c r="S2048" t="str">
        <f>RIGHT(LEFT(E2048,6),2)</f>
        <v>10</v>
      </c>
      <c r="T2048" t="str">
        <f>CONCATENATE("Q", INT((S2048+2)/3))</f>
        <v>Q4</v>
      </c>
      <c r="U2048" s="7" t="str">
        <f>CONCATENATE(R2048," ",T2048)</f>
        <v>110 Q4</v>
      </c>
    </row>
    <row r="2049" spans="1:22" ht="70" customHeight="1">
      <c r="A2049" s="20" t="s">
        <v>6865</v>
      </c>
      <c r="B2049" s="2" t="s">
        <v>102</v>
      </c>
      <c r="C2049" s="2" t="s">
        <v>3290</v>
      </c>
      <c r="D2049" s="2" t="s">
        <v>104</v>
      </c>
      <c r="E2049" s="2" t="s">
        <v>3271</v>
      </c>
      <c r="F2049" s="14">
        <v>1492.9</v>
      </c>
      <c r="G2049" s="22">
        <v>32</v>
      </c>
      <c r="H2049" s="25">
        <v>49.53</v>
      </c>
      <c r="I2049" s="5">
        <v>0.50680000000000003</v>
      </c>
      <c r="J2049" s="2" t="s">
        <v>23</v>
      </c>
      <c r="K2049" s="2" t="s">
        <v>262</v>
      </c>
      <c r="L2049" s="2" t="s">
        <v>25</v>
      </c>
      <c r="M2049" s="2" t="s">
        <v>26</v>
      </c>
      <c r="N2049" s="2" t="s">
        <v>107</v>
      </c>
      <c r="O2049" s="2">
        <v>180</v>
      </c>
      <c r="P2049" s="2" t="s">
        <v>28</v>
      </c>
      <c r="Q2049" s="2" t="s">
        <v>29</v>
      </c>
      <c r="R2049" t="str">
        <f>LEFT(E2049,3)</f>
        <v>111</v>
      </c>
      <c r="S2049" t="str">
        <f>RIGHT(LEFT(E2049,6),2)</f>
        <v>03</v>
      </c>
      <c r="T2049" t="str">
        <f>CONCATENATE("Q", INT((S2049+2)/3))</f>
        <v>Q1</v>
      </c>
      <c r="U2049" s="7" t="str">
        <f>CONCATENATE(R2049," ",T2049)</f>
        <v>111 Q1</v>
      </c>
      <c r="V2049" s="28" t="s">
        <v>7331</v>
      </c>
    </row>
    <row r="2050" spans="1:22" ht="70" customHeight="1">
      <c r="A2050" s="20" t="s">
        <v>5707</v>
      </c>
      <c r="B2050" s="2" t="s">
        <v>1453</v>
      </c>
      <c r="C2050" s="2" t="s">
        <v>2243</v>
      </c>
      <c r="D2050" s="2" t="s">
        <v>1455</v>
      </c>
      <c r="E2050" s="2" t="s">
        <v>2284</v>
      </c>
      <c r="F2050" s="14">
        <v>1386</v>
      </c>
      <c r="G2050" s="22">
        <v>28.6</v>
      </c>
      <c r="H2050" s="25">
        <v>50.66</v>
      </c>
      <c r="I2050" s="5">
        <v>0.50309999999999999</v>
      </c>
      <c r="J2050" s="2" t="s">
        <v>23</v>
      </c>
      <c r="K2050" s="2" t="s">
        <v>1581</v>
      </c>
      <c r="L2050" s="2" t="s">
        <v>25</v>
      </c>
      <c r="M2050" s="2" t="s">
        <v>26</v>
      </c>
      <c r="N2050" s="2" t="s">
        <v>1457</v>
      </c>
      <c r="O2050" s="2">
        <v>185</v>
      </c>
      <c r="P2050" s="2" t="s">
        <v>28</v>
      </c>
      <c r="Q2050" s="2" t="s">
        <v>29</v>
      </c>
      <c r="R2050" t="str">
        <f>LEFT(E2050,3)</f>
        <v>110</v>
      </c>
      <c r="S2050" t="str">
        <f>RIGHT(LEFT(E2050,6),2)</f>
        <v>10</v>
      </c>
      <c r="T2050" t="str">
        <f>CONCATENATE("Q", INT((S2050+2)/3))</f>
        <v>Q4</v>
      </c>
      <c r="U2050" s="7" t="str">
        <f>CONCATENATE(R2050," ",T2050)</f>
        <v>110 Q4</v>
      </c>
    </row>
    <row r="2051" spans="1:22" ht="70" customHeight="1">
      <c r="A2051" s="20" t="s">
        <v>5708</v>
      </c>
      <c r="B2051" s="2" t="s">
        <v>1453</v>
      </c>
      <c r="C2051" s="2" t="s">
        <v>2286</v>
      </c>
      <c r="D2051" s="2" t="s">
        <v>1455</v>
      </c>
      <c r="E2051" s="2" t="s">
        <v>2284</v>
      </c>
      <c r="F2051" s="14">
        <v>971</v>
      </c>
      <c r="G2051" s="22">
        <v>27.7</v>
      </c>
      <c r="H2051" s="25">
        <v>37.01</v>
      </c>
      <c r="I2051" s="5">
        <v>0.47360000000000002</v>
      </c>
      <c r="J2051" s="2" t="s">
        <v>23</v>
      </c>
      <c r="K2051" s="2" t="s">
        <v>1520</v>
      </c>
      <c r="L2051" s="2" t="s">
        <v>25</v>
      </c>
      <c r="M2051" s="2" t="s">
        <v>26</v>
      </c>
      <c r="N2051" s="2" t="s">
        <v>50</v>
      </c>
      <c r="O2051" s="2">
        <v>185</v>
      </c>
      <c r="P2051" s="2" t="s">
        <v>28</v>
      </c>
      <c r="Q2051" s="2" t="s">
        <v>29</v>
      </c>
      <c r="R2051" t="str">
        <f>LEFT(E2051,3)</f>
        <v>110</v>
      </c>
      <c r="S2051" t="str">
        <f>RIGHT(LEFT(E2051,6),2)</f>
        <v>10</v>
      </c>
      <c r="T2051" t="str">
        <f>CONCATENATE("Q", INT((S2051+2)/3))</f>
        <v>Q4</v>
      </c>
      <c r="U2051" s="7" t="str">
        <f>CONCATENATE(R2051," ",T2051)</f>
        <v>110 Q4</v>
      </c>
    </row>
    <row r="2052" spans="1:22" ht="70" customHeight="1">
      <c r="A2052" s="20" t="s">
        <v>5709</v>
      </c>
      <c r="B2052" s="2" t="s">
        <v>1453</v>
      </c>
      <c r="C2052" s="2" t="s">
        <v>2287</v>
      </c>
      <c r="D2052" s="2" t="s">
        <v>1455</v>
      </c>
      <c r="E2052" s="2" t="s">
        <v>2284</v>
      </c>
      <c r="F2052" s="14">
        <v>812</v>
      </c>
      <c r="G2052" s="22">
        <v>27.5</v>
      </c>
      <c r="H2052" s="25">
        <v>32.520000000000003</v>
      </c>
      <c r="I2052" s="5">
        <v>0.43519999999999998</v>
      </c>
      <c r="J2052" s="2" t="s">
        <v>23</v>
      </c>
      <c r="K2052" s="2" t="s">
        <v>1909</v>
      </c>
      <c r="L2052" s="2" t="s">
        <v>25</v>
      </c>
      <c r="M2052" s="2" t="s">
        <v>26</v>
      </c>
      <c r="N2052" s="2" t="s">
        <v>453</v>
      </c>
      <c r="O2052" s="2">
        <v>155</v>
      </c>
      <c r="P2052" s="2" t="s">
        <v>113</v>
      </c>
      <c r="Q2052" s="2" t="s">
        <v>29</v>
      </c>
      <c r="R2052" t="str">
        <f>LEFT(E2052,3)</f>
        <v>110</v>
      </c>
      <c r="S2052" t="str">
        <f>RIGHT(LEFT(E2052,6),2)</f>
        <v>10</v>
      </c>
      <c r="T2052" t="str">
        <f>CONCATENATE("Q", INT((S2052+2)/3))</f>
        <v>Q4</v>
      </c>
      <c r="U2052" s="7" t="str">
        <f>CONCATENATE(R2052," ",T2052)</f>
        <v>110 Q4</v>
      </c>
    </row>
    <row r="2053" spans="1:22" ht="70" customHeight="1">
      <c r="A2053" s="20" t="s">
        <v>5710</v>
      </c>
      <c r="B2053" s="2" t="s">
        <v>1453</v>
      </c>
      <c r="C2053" s="2" t="s">
        <v>2288</v>
      </c>
      <c r="D2053" s="2" t="s">
        <v>1455</v>
      </c>
      <c r="E2053" s="2" t="s">
        <v>2284</v>
      </c>
      <c r="F2053" s="14">
        <v>1562</v>
      </c>
      <c r="G2053" s="22">
        <v>28</v>
      </c>
      <c r="H2053" s="25">
        <v>57.38</v>
      </c>
      <c r="I2053" s="5">
        <v>0.51549999999999996</v>
      </c>
      <c r="J2053" s="2" t="s">
        <v>23</v>
      </c>
      <c r="K2053" s="2" t="s">
        <v>1701</v>
      </c>
      <c r="L2053" s="2" t="s">
        <v>25</v>
      </c>
      <c r="M2053" s="2" t="s">
        <v>26</v>
      </c>
      <c r="N2053" s="2" t="s">
        <v>1457</v>
      </c>
      <c r="O2053" s="2">
        <v>195</v>
      </c>
      <c r="P2053" s="2" t="s">
        <v>28</v>
      </c>
      <c r="Q2053" s="2" t="s">
        <v>29</v>
      </c>
      <c r="R2053" t="str">
        <f>LEFT(E2053,3)</f>
        <v>110</v>
      </c>
      <c r="S2053" t="str">
        <f>RIGHT(LEFT(E2053,6),2)</f>
        <v>10</v>
      </c>
      <c r="T2053" t="str">
        <f>CONCATENATE("Q", INT((S2053+2)/3))</f>
        <v>Q4</v>
      </c>
      <c r="U2053" s="7" t="str">
        <f>CONCATENATE(R2053," ",T2053)</f>
        <v>110 Q4</v>
      </c>
    </row>
    <row r="2054" spans="1:22" ht="70" customHeight="1">
      <c r="A2054" s="20" t="s">
        <v>5711</v>
      </c>
      <c r="B2054" s="2" t="s">
        <v>37</v>
      </c>
      <c r="C2054" s="2" t="s">
        <v>2289</v>
      </c>
      <c r="D2054" s="2" t="s">
        <v>195</v>
      </c>
      <c r="E2054" s="2" t="s">
        <v>2284</v>
      </c>
      <c r="F2054" s="14">
        <v>1240</v>
      </c>
      <c r="G2054" s="22">
        <v>27.5</v>
      </c>
      <c r="H2054" s="25">
        <v>45.9</v>
      </c>
      <c r="I2054" s="5">
        <v>0.49569999999999997</v>
      </c>
      <c r="J2054" s="2" t="s">
        <v>23</v>
      </c>
      <c r="K2054" s="2" t="s">
        <v>33</v>
      </c>
      <c r="L2054" s="2" t="s">
        <v>25</v>
      </c>
      <c r="M2054" s="2" t="s">
        <v>26</v>
      </c>
      <c r="N2054" s="2" t="s">
        <v>27</v>
      </c>
      <c r="O2054" s="2">
        <v>205</v>
      </c>
      <c r="P2054" s="2" t="s">
        <v>28</v>
      </c>
      <c r="Q2054" s="2" t="s">
        <v>29</v>
      </c>
      <c r="R2054" t="str">
        <f>LEFT(E2054,3)</f>
        <v>110</v>
      </c>
      <c r="S2054" t="str">
        <f>RIGHT(LEFT(E2054,6),2)</f>
        <v>10</v>
      </c>
      <c r="T2054" t="str">
        <f>CONCATENATE("Q", INT((S2054+2)/3))</f>
        <v>Q4</v>
      </c>
      <c r="U2054" s="7" t="str">
        <f>CONCATENATE(R2054," ",T2054)</f>
        <v>110 Q4</v>
      </c>
    </row>
    <row r="2055" spans="1:22" ht="70" customHeight="1">
      <c r="A2055" s="20" t="s">
        <v>5712</v>
      </c>
      <c r="B2055" s="2" t="s">
        <v>37</v>
      </c>
      <c r="C2055" s="2" t="s">
        <v>2290</v>
      </c>
      <c r="D2055" s="2" t="s">
        <v>195</v>
      </c>
      <c r="E2055" s="2" t="s">
        <v>2284</v>
      </c>
      <c r="F2055" s="14">
        <v>1189</v>
      </c>
      <c r="G2055" s="22">
        <v>27.5</v>
      </c>
      <c r="H2055" s="25">
        <v>45.71</v>
      </c>
      <c r="I2055" s="5">
        <v>0.49780000000000002</v>
      </c>
      <c r="J2055" s="2" t="s">
        <v>23</v>
      </c>
      <c r="K2055" s="2" t="s">
        <v>24</v>
      </c>
      <c r="L2055" s="2" t="s">
        <v>25</v>
      </c>
      <c r="M2055" s="2" t="s">
        <v>26</v>
      </c>
      <c r="N2055" s="2" t="s">
        <v>27</v>
      </c>
      <c r="O2055" s="2">
        <v>155</v>
      </c>
      <c r="P2055" s="2" t="s">
        <v>28</v>
      </c>
      <c r="Q2055" s="2" t="s">
        <v>29</v>
      </c>
      <c r="R2055" t="str">
        <f>LEFT(E2055,3)</f>
        <v>110</v>
      </c>
      <c r="S2055" t="str">
        <f>RIGHT(LEFT(E2055,6),2)</f>
        <v>10</v>
      </c>
      <c r="T2055" t="str">
        <f>CONCATENATE("Q", INT((S2055+2)/3))</f>
        <v>Q4</v>
      </c>
      <c r="U2055" s="7" t="str">
        <f>CONCATENATE(R2055," ",T2055)</f>
        <v>110 Q4</v>
      </c>
    </row>
    <row r="2056" spans="1:22" ht="70" customHeight="1">
      <c r="A2056" s="20" t="s">
        <v>5713</v>
      </c>
      <c r="B2056" s="2" t="s">
        <v>1453</v>
      </c>
      <c r="C2056" s="2" t="s">
        <v>2291</v>
      </c>
      <c r="D2056" s="2" t="s">
        <v>1455</v>
      </c>
      <c r="E2056" s="2" t="s">
        <v>2284</v>
      </c>
      <c r="F2056" s="14">
        <v>597</v>
      </c>
      <c r="G2056" s="22">
        <v>29.5</v>
      </c>
      <c r="H2056" s="25">
        <v>20.239999999999998</v>
      </c>
      <c r="I2056" s="5">
        <v>0.6129</v>
      </c>
      <c r="J2056" s="2" t="s">
        <v>23</v>
      </c>
      <c r="K2056" s="2" t="s">
        <v>1652</v>
      </c>
      <c r="L2056" s="2" t="s">
        <v>222</v>
      </c>
      <c r="M2056" s="2" t="s">
        <v>223</v>
      </c>
      <c r="N2056" s="2" t="s">
        <v>364</v>
      </c>
      <c r="O2056" s="8"/>
      <c r="P2056" s="2" t="s">
        <v>28</v>
      </c>
      <c r="Q2056" s="2" t="s">
        <v>29</v>
      </c>
      <c r="R2056" t="str">
        <f>LEFT(E2056,3)</f>
        <v>110</v>
      </c>
      <c r="S2056" t="str">
        <f>RIGHT(LEFT(E2056,6),2)</f>
        <v>10</v>
      </c>
      <c r="T2056" t="str">
        <f>CONCATENATE("Q", INT((S2056+2)/3))</f>
        <v>Q4</v>
      </c>
      <c r="U2056" s="7" t="str">
        <f>CONCATENATE(R2056," ",T2056)</f>
        <v>110 Q4</v>
      </c>
    </row>
    <row r="2057" spans="1:22" ht="70" customHeight="1">
      <c r="A2057" s="20" t="s">
        <v>5714</v>
      </c>
      <c r="B2057" s="2" t="s">
        <v>2292</v>
      </c>
      <c r="C2057" s="2" t="s">
        <v>1956</v>
      </c>
      <c r="D2057" s="2" t="s">
        <v>120</v>
      </c>
      <c r="E2057" s="2" t="s">
        <v>2284</v>
      </c>
      <c r="F2057" s="14">
        <v>1131</v>
      </c>
      <c r="G2057" s="22">
        <v>20.2</v>
      </c>
      <c r="H2057" s="25">
        <v>63.98</v>
      </c>
      <c r="I2057" s="5">
        <v>0.36899999999999999</v>
      </c>
      <c r="J2057" s="2" t="s">
        <v>122</v>
      </c>
      <c r="K2057" s="2" t="s">
        <v>2293</v>
      </c>
      <c r="L2057" s="2" t="s">
        <v>25</v>
      </c>
      <c r="M2057" s="2" t="s">
        <v>94</v>
      </c>
      <c r="N2057" s="2" t="s">
        <v>27</v>
      </c>
      <c r="O2057" s="2">
        <v>340</v>
      </c>
      <c r="P2057" s="2" t="s">
        <v>28</v>
      </c>
      <c r="Q2057" s="2" t="s">
        <v>29</v>
      </c>
      <c r="R2057" t="str">
        <f>LEFT(E2057,3)</f>
        <v>110</v>
      </c>
      <c r="S2057" t="str">
        <f>RIGHT(LEFT(E2057,6),2)</f>
        <v>10</v>
      </c>
      <c r="T2057" t="str">
        <f>CONCATENATE("Q", INT((S2057+2)/3))</f>
        <v>Q4</v>
      </c>
      <c r="U2057" s="7" t="str">
        <f>CONCATENATE(R2057," ",T2057)</f>
        <v>110 Q4</v>
      </c>
    </row>
    <row r="2058" spans="1:22" ht="70" customHeight="1">
      <c r="A2058" s="20" t="s">
        <v>5715</v>
      </c>
      <c r="B2058" s="2" t="s">
        <v>137</v>
      </c>
      <c r="C2058" s="2" t="s">
        <v>719</v>
      </c>
      <c r="D2058" s="2" t="s">
        <v>139</v>
      </c>
      <c r="E2058" s="2" t="s">
        <v>2294</v>
      </c>
      <c r="F2058" s="14">
        <v>990</v>
      </c>
      <c r="G2058" s="22">
        <v>30.2</v>
      </c>
      <c r="H2058" s="25">
        <v>38.04</v>
      </c>
      <c r="I2058" s="5">
        <v>0.45140000000000002</v>
      </c>
      <c r="J2058" s="2" t="s">
        <v>23</v>
      </c>
      <c r="K2058" s="2" t="s">
        <v>36</v>
      </c>
      <c r="L2058" s="2" t="s">
        <v>25</v>
      </c>
      <c r="M2058" s="2" t="s">
        <v>26</v>
      </c>
      <c r="N2058" s="2" t="s">
        <v>112</v>
      </c>
      <c r="O2058" s="2">
        <v>119</v>
      </c>
      <c r="P2058" s="2" t="s">
        <v>28</v>
      </c>
      <c r="Q2058" s="2" t="s">
        <v>29</v>
      </c>
      <c r="R2058" t="str">
        <f>LEFT(E2058,3)</f>
        <v>110</v>
      </c>
      <c r="S2058" t="str">
        <f>RIGHT(LEFT(E2058,6),2)</f>
        <v>10</v>
      </c>
      <c r="T2058" t="str">
        <f>CONCATENATE("Q", INT((S2058+2)/3))</f>
        <v>Q4</v>
      </c>
      <c r="U2058" s="7" t="str">
        <f>CONCATENATE(R2058," ",T2058)</f>
        <v>110 Q4</v>
      </c>
    </row>
    <row r="2059" spans="1:22" ht="70" customHeight="1">
      <c r="A2059" s="20" t="s">
        <v>5716</v>
      </c>
      <c r="B2059" s="2" t="s">
        <v>137</v>
      </c>
      <c r="C2059" s="2" t="s">
        <v>1839</v>
      </c>
      <c r="D2059" s="2" t="s">
        <v>139</v>
      </c>
      <c r="E2059" s="2" t="s">
        <v>2294</v>
      </c>
      <c r="F2059" s="14">
        <v>1320</v>
      </c>
      <c r="G2059" s="22">
        <v>29.5</v>
      </c>
      <c r="H2059" s="25">
        <v>49.26</v>
      </c>
      <c r="I2059" s="5">
        <v>0.48759999999999998</v>
      </c>
      <c r="J2059" s="2" t="s">
        <v>23</v>
      </c>
      <c r="K2059" s="2" t="s">
        <v>175</v>
      </c>
      <c r="L2059" s="2" t="s">
        <v>25</v>
      </c>
      <c r="M2059" s="2" t="s">
        <v>26</v>
      </c>
      <c r="N2059" s="2" t="s">
        <v>27</v>
      </c>
      <c r="O2059" s="2">
        <v>138</v>
      </c>
      <c r="P2059" s="2" t="s">
        <v>28</v>
      </c>
      <c r="Q2059" s="2" t="s">
        <v>29</v>
      </c>
      <c r="R2059" t="str">
        <f>LEFT(E2059,3)</f>
        <v>110</v>
      </c>
      <c r="S2059" t="str">
        <f>RIGHT(LEFT(E2059,6),2)</f>
        <v>10</v>
      </c>
      <c r="T2059" t="str">
        <f>CONCATENATE("Q", INT((S2059+2)/3))</f>
        <v>Q4</v>
      </c>
      <c r="U2059" s="7" t="str">
        <f>CONCATENATE(R2059," ",T2059)</f>
        <v>110 Q4</v>
      </c>
    </row>
    <row r="2060" spans="1:22" ht="70" customHeight="1">
      <c r="A2060" s="20" t="s">
        <v>5717</v>
      </c>
      <c r="B2060" s="2" t="s">
        <v>137</v>
      </c>
      <c r="C2060" s="2" t="s">
        <v>875</v>
      </c>
      <c r="D2060" s="2" t="s">
        <v>139</v>
      </c>
      <c r="E2060" s="2" t="s">
        <v>2294</v>
      </c>
      <c r="F2060" s="14">
        <v>1025</v>
      </c>
      <c r="G2060" s="22">
        <v>31.1</v>
      </c>
      <c r="H2060" s="25">
        <v>38.04</v>
      </c>
      <c r="I2060" s="5">
        <v>0.45140000000000002</v>
      </c>
      <c r="J2060" s="2" t="s">
        <v>23</v>
      </c>
      <c r="K2060" s="2" t="s">
        <v>34</v>
      </c>
      <c r="L2060" s="2" t="s">
        <v>25</v>
      </c>
      <c r="M2060" s="2" t="s">
        <v>26</v>
      </c>
      <c r="N2060" s="2" t="s">
        <v>112</v>
      </c>
      <c r="O2060" s="2">
        <v>128</v>
      </c>
      <c r="P2060" s="2" t="s">
        <v>28</v>
      </c>
      <c r="Q2060" s="2" t="s">
        <v>29</v>
      </c>
      <c r="R2060" t="str">
        <f>LEFT(E2060,3)</f>
        <v>110</v>
      </c>
      <c r="S2060" t="str">
        <f>RIGHT(LEFT(E2060,6),2)</f>
        <v>10</v>
      </c>
      <c r="T2060" t="str">
        <f>CONCATENATE("Q", INT((S2060+2)/3))</f>
        <v>Q4</v>
      </c>
      <c r="U2060" s="7" t="str">
        <f>CONCATENATE(R2060," ",T2060)</f>
        <v>110 Q4</v>
      </c>
    </row>
    <row r="2061" spans="1:22" ht="70" customHeight="1">
      <c r="A2061" s="20" t="s">
        <v>5718</v>
      </c>
      <c r="B2061" s="2" t="s">
        <v>95</v>
      </c>
      <c r="C2061" s="2" t="s">
        <v>2295</v>
      </c>
      <c r="D2061" s="2" t="s">
        <v>97</v>
      </c>
      <c r="E2061" s="2" t="s">
        <v>2294</v>
      </c>
      <c r="F2061" s="14">
        <v>1186</v>
      </c>
      <c r="G2061" s="22">
        <v>25.6</v>
      </c>
      <c r="H2061" s="25">
        <v>46.12</v>
      </c>
      <c r="I2061" s="5">
        <v>0.4955</v>
      </c>
      <c r="J2061" s="2" t="s">
        <v>23</v>
      </c>
      <c r="K2061" s="2" t="s">
        <v>30</v>
      </c>
      <c r="L2061" s="2" t="s">
        <v>25</v>
      </c>
      <c r="M2061" s="2" t="s">
        <v>26</v>
      </c>
      <c r="N2061" s="2" t="s">
        <v>27</v>
      </c>
      <c r="O2061" s="2">
        <v>205</v>
      </c>
      <c r="P2061" s="2" t="s">
        <v>28</v>
      </c>
      <c r="Q2061" s="2" t="s">
        <v>29</v>
      </c>
      <c r="R2061" t="str">
        <f>LEFT(E2061,3)</f>
        <v>110</v>
      </c>
      <c r="S2061" t="str">
        <f>RIGHT(LEFT(E2061,6),2)</f>
        <v>10</v>
      </c>
      <c r="T2061" t="str">
        <f>CONCATENATE("Q", INT((S2061+2)/3))</f>
        <v>Q4</v>
      </c>
      <c r="U2061" s="7" t="str">
        <f>CONCATENATE(R2061," ",T2061)</f>
        <v>110 Q4</v>
      </c>
    </row>
    <row r="2062" spans="1:22" ht="70" customHeight="1">
      <c r="A2062" s="20" t="s">
        <v>5719</v>
      </c>
      <c r="B2062" s="2" t="s">
        <v>95</v>
      </c>
      <c r="C2062" s="2" t="s">
        <v>2296</v>
      </c>
      <c r="D2062" s="2" t="s">
        <v>97</v>
      </c>
      <c r="E2062" s="2" t="s">
        <v>2294</v>
      </c>
      <c r="F2062" s="14">
        <v>1199</v>
      </c>
      <c r="G2062" s="22">
        <v>26.2</v>
      </c>
      <c r="H2062" s="25">
        <v>46.12</v>
      </c>
      <c r="I2062" s="5">
        <v>0.4955</v>
      </c>
      <c r="J2062" s="2" t="s">
        <v>23</v>
      </c>
      <c r="K2062" s="2" t="s">
        <v>175</v>
      </c>
      <c r="L2062" s="2" t="s">
        <v>25</v>
      </c>
      <c r="M2062" s="2" t="s">
        <v>26</v>
      </c>
      <c r="N2062" s="2" t="s">
        <v>27</v>
      </c>
      <c r="O2062" s="2">
        <v>195</v>
      </c>
      <c r="P2062" s="2" t="s">
        <v>28</v>
      </c>
      <c r="Q2062" s="2" t="s">
        <v>29</v>
      </c>
      <c r="R2062" t="str">
        <f>LEFT(E2062,3)</f>
        <v>110</v>
      </c>
      <c r="S2062" t="str">
        <f>RIGHT(LEFT(E2062,6),2)</f>
        <v>10</v>
      </c>
      <c r="T2062" t="str">
        <f>CONCATENATE("Q", INT((S2062+2)/3))</f>
        <v>Q4</v>
      </c>
      <c r="U2062" s="7" t="str">
        <f>CONCATENATE(R2062," ",T2062)</f>
        <v>110 Q4</v>
      </c>
    </row>
    <row r="2063" spans="1:22" ht="70" customHeight="1">
      <c r="A2063" s="20" t="s">
        <v>5720</v>
      </c>
      <c r="B2063" s="2" t="s">
        <v>95</v>
      </c>
      <c r="C2063" s="2" t="s">
        <v>2297</v>
      </c>
      <c r="D2063" s="2" t="s">
        <v>97</v>
      </c>
      <c r="E2063" s="2" t="s">
        <v>2294</v>
      </c>
      <c r="F2063" s="14">
        <v>923</v>
      </c>
      <c r="G2063" s="22">
        <v>25</v>
      </c>
      <c r="H2063" s="25">
        <v>36.94</v>
      </c>
      <c r="I2063" s="5">
        <v>0.46139999999999998</v>
      </c>
      <c r="J2063" s="2" t="s">
        <v>23</v>
      </c>
      <c r="K2063" s="2" t="s">
        <v>35</v>
      </c>
      <c r="L2063" s="2" t="s">
        <v>25</v>
      </c>
      <c r="M2063" s="2" t="s">
        <v>26</v>
      </c>
      <c r="N2063" s="2" t="s">
        <v>112</v>
      </c>
      <c r="O2063" s="2">
        <v>195</v>
      </c>
      <c r="P2063" s="2" t="s">
        <v>28</v>
      </c>
      <c r="Q2063" s="2" t="s">
        <v>29</v>
      </c>
      <c r="R2063" t="str">
        <f>LEFT(E2063,3)</f>
        <v>110</v>
      </c>
      <c r="S2063" t="str">
        <f>RIGHT(LEFT(E2063,6),2)</f>
        <v>10</v>
      </c>
      <c r="T2063" t="str">
        <f>CONCATENATE("Q", INT((S2063+2)/3))</f>
        <v>Q4</v>
      </c>
      <c r="U2063" s="7" t="str">
        <f>CONCATENATE(R2063," ",T2063)</f>
        <v>110 Q4</v>
      </c>
    </row>
    <row r="2064" spans="1:22" ht="70" customHeight="1">
      <c r="A2064" s="20" t="s">
        <v>5721</v>
      </c>
      <c r="B2064" s="2" t="s">
        <v>95</v>
      </c>
      <c r="C2064" s="2" t="s">
        <v>2298</v>
      </c>
      <c r="D2064" s="2" t="s">
        <v>97</v>
      </c>
      <c r="E2064" s="2" t="s">
        <v>2294</v>
      </c>
      <c r="F2064" s="14">
        <v>1010</v>
      </c>
      <c r="G2064" s="22">
        <v>27.6</v>
      </c>
      <c r="H2064" s="25">
        <v>37.32</v>
      </c>
      <c r="I2064" s="5">
        <v>0.4521</v>
      </c>
      <c r="J2064" s="2" t="s">
        <v>23</v>
      </c>
      <c r="K2064" s="2" t="s">
        <v>35</v>
      </c>
      <c r="L2064" s="2" t="s">
        <v>25</v>
      </c>
      <c r="M2064" s="2" t="s">
        <v>26</v>
      </c>
      <c r="N2064" s="2" t="s">
        <v>112</v>
      </c>
      <c r="O2064" s="2">
        <v>195</v>
      </c>
      <c r="P2064" s="2" t="s">
        <v>28</v>
      </c>
      <c r="Q2064" s="2" t="s">
        <v>29</v>
      </c>
      <c r="R2064" t="str">
        <f>LEFT(E2064,3)</f>
        <v>110</v>
      </c>
      <c r="S2064" t="str">
        <f>RIGHT(LEFT(E2064,6),2)</f>
        <v>10</v>
      </c>
      <c r="T2064" t="str">
        <f>CONCATENATE("Q", INT((S2064+2)/3))</f>
        <v>Q4</v>
      </c>
      <c r="U2064" s="7" t="str">
        <f>CONCATENATE(R2064," ",T2064)</f>
        <v>110 Q4</v>
      </c>
    </row>
    <row r="2065" spans="1:21" ht="70" customHeight="1">
      <c r="A2065" s="20" t="s">
        <v>5722</v>
      </c>
      <c r="B2065" s="2" t="s">
        <v>1476</v>
      </c>
      <c r="C2065" s="2" t="s">
        <v>2299</v>
      </c>
      <c r="D2065" s="2" t="s">
        <v>1478</v>
      </c>
      <c r="E2065" s="2" t="s">
        <v>2294</v>
      </c>
      <c r="F2065" s="14">
        <v>1146</v>
      </c>
      <c r="G2065" s="22">
        <v>31.6</v>
      </c>
      <c r="H2065" s="25">
        <v>37.33</v>
      </c>
      <c r="I2065" s="5">
        <v>0.48709999999999998</v>
      </c>
      <c r="J2065" s="2" t="s">
        <v>23</v>
      </c>
      <c r="K2065" s="2" t="s">
        <v>175</v>
      </c>
      <c r="L2065" s="2" t="s">
        <v>25</v>
      </c>
      <c r="M2065" s="2" t="s">
        <v>117</v>
      </c>
      <c r="N2065" s="2" t="s">
        <v>27</v>
      </c>
      <c r="O2065" s="2">
        <v>200</v>
      </c>
      <c r="P2065" s="2" t="s">
        <v>28</v>
      </c>
      <c r="Q2065" s="2" t="s">
        <v>29</v>
      </c>
      <c r="R2065" t="str">
        <f>LEFT(E2065,3)</f>
        <v>110</v>
      </c>
      <c r="S2065" t="str">
        <f>RIGHT(LEFT(E2065,6),2)</f>
        <v>10</v>
      </c>
      <c r="T2065" t="str">
        <f>CONCATENATE("Q", INT((S2065+2)/3))</f>
        <v>Q4</v>
      </c>
      <c r="U2065" s="7" t="str">
        <f>CONCATENATE(R2065," ",T2065)</f>
        <v>110 Q4</v>
      </c>
    </row>
    <row r="2066" spans="1:21" ht="70" customHeight="1">
      <c r="A2066" s="20" t="s">
        <v>5723</v>
      </c>
      <c r="B2066" s="2" t="s">
        <v>1476</v>
      </c>
      <c r="C2066" s="2" t="s">
        <v>2300</v>
      </c>
      <c r="D2066" s="2" t="s">
        <v>1478</v>
      </c>
      <c r="E2066" s="2" t="s">
        <v>2294</v>
      </c>
      <c r="F2066" s="14">
        <v>949</v>
      </c>
      <c r="G2066" s="22">
        <v>33.799999999999997</v>
      </c>
      <c r="H2066" s="25">
        <v>30.18</v>
      </c>
      <c r="I2066" s="5">
        <v>0.46610000000000001</v>
      </c>
      <c r="J2066" s="2" t="s">
        <v>23</v>
      </c>
      <c r="K2066" s="2" t="s">
        <v>264</v>
      </c>
      <c r="L2066" s="2" t="s">
        <v>25</v>
      </c>
      <c r="M2066" s="2" t="s">
        <v>117</v>
      </c>
      <c r="N2066" s="2" t="s">
        <v>112</v>
      </c>
      <c r="O2066" s="2">
        <v>180</v>
      </c>
      <c r="P2066" s="2" t="s">
        <v>28</v>
      </c>
      <c r="Q2066" s="2" t="s">
        <v>29</v>
      </c>
      <c r="R2066" t="str">
        <f>LEFT(E2066,3)</f>
        <v>110</v>
      </c>
      <c r="S2066" t="str">
        <f>RIGHT(LEFT(E2066,6),2)</f>
        <v>10</v>
      </c>
      <c r="T2066" t="str">
        <f>CONCATENATE("Q", INT((S2066+2)/3))</f>
        <v>Q4</v>
      </c>
      <c r="U2066" s="7" t="str">
        <f>CONCATENATE(R2066," ",T2066)</f>
        <v>110 Q4</v>
      </c>
    </row>
    <row r="2067" spans="1:21" ht="70" customHeight="1">
      <c r="A2067" s="20" t="s">
        <v>5724</v>
      </c>
      <c r="B2067" s="2" t="s">
        <v>84</v>
      </c>
      <c r="C2067" s="2" t="s">
        <v>2301</v>
      </c>
      <c r="D2067" s="2" t="s">
        <v>86</v>
      </c>
      <c r="E2067" s="2" t="s">
        <v>2294</v>
      </c>
      <c r="F2067" s="14">
        <v>858</v>
      </c>
      <c r="G2067" s="22">
        <v>29.6</v>
      </c>
      <c r="H2067" s="25">
        <v>33.08</v>
      </c>
      <c r="I2067" s="5">
        <v>0.40820000000000001</v>
      </c>
      <c r="J2067" s="2" t="s">
        <v>23</v>
      </c>
      <c r="K2067" s="2" t="s">
        <v>1023</v>
      </c>
      <c r="L2067" s="2" t="s">
        <v>25</v>
      </c>
      <c r="M2067" s="2" t="s">
        <v>26</v>
      </c>
      <c r="N2067" s="2" t="s">
        <v>112</v>
      </c>
      <c r="O2067" s="2">
        <v>160</v>
      </c>
      <c r="P2067" s="2" t="s">
        <v>28</v>
      </c>
      <c r="Q2067" s="2" t="s">
        <v>29</v>
      </c>
      <c r="R2067" t="str">
        <f>LEFT(E2067,3)</f>
        <v>110</v>
      </c>
      <c r="S2067" t="str">
        <f>RIGHT(LEFT(E2067,6),2)</f>
        <v>10</v>
      </c>
      <c r="T2067" t="str">
        <f>CONCATENATE("Q", INT((S2067+2)/3))</f>
        <v>Q4</v>
      </c>
      <c r="U2067" s="7" t="str">
        <f>CONCATENATE(R2067," ",T2067)</f>
        <v>110 Q4</v>
      </c>
    </row>
    <row r="2068" spans="1:21" ht="70" customHeight="1">
      <c r="A2068" s="20" t="s">
        <v>5725</v>
      </c>
      <c r="B2068" s="2" t="s">
        <v>1453</v>
      </c>
      <c r="C2068" s="2" t="s">
        <v>2302</v>
      </c>
      <c r="D2068" s="2" t="s">
        <v>1455</v>
      </c>
      <c r="E2068" s="2" t="s">
        <v>2294</v>
      </c>
      <c r="F2068" s="14">
        <v>631</v>
      </c>
      <c r="G2068" s="22">
        <v>21.9</v>
      </c>
      <c r="H2068" s="25">
        <v>29.68</v>
      </c>
      <c r="I2068" s="5">
        <v>0.43380000000000002</v>
      </c>
      <c r="J2068" s="2" t="s">
        <v>23</v>
      </c>
      <c r="K2068" s="2" t="s">
        <v>1652</v>
      </c>
      <c r="L2068" s="2" t="s">
        <v>25</v>
      </c>
      <c r="M2068" s="2" t="s">
        <v>26</v>
      </c>
      <c r="N2068" s="2" t="s">
        <v>453</v>
      </c>
      <c r="O2068" s="2">
        <v>170</v>
      </c>
      <c r="P2068" s="2" t="s">
        <v>113</v>
      </c>
      <c r="Q2068" s="2" t="s">
        <v>29</v>
      </c>
      <c r="R2068" t="str">
        <f>LEFT(E2068,3)</f>
        <v>110</v>
      </c>
      <c r="S2068" t="str">
        <f>RIGHT(LEFT(E2068,6),2)</f>
        <v>10</v>
      </c>
      <c r="T2068" t="str">
        <f>CONCATENATE("Q", INT((S2068+2)/3))</f>
        <v>Q4</v>
      </c>
      <c r="U2068" s="7" t="str">
        <f>CONCATENATE(R2068," ",T2068)</f>
        <v>110 Q4</v>
      </c>
    </row>
    <row r="2069" spans="1:21" ht="70" customHeight="1">
      <c r="A2069" s="20" t="s">
        <v>5726</v>
      </c>
      <c r="B2069" s="2" t="s">
        <v>387</v>
      </c>
      <c r="C2069" s="2" t="s">
        <v>2303</v>
      </c>
      <c r="D2069" s="2" t="s">
        <v>389</v>
      </c>
      <c r="E2069" s="2" t="s">
        <v>2294</v>
      </c>
      <c r="F2069" s="14">
        <v>1318</v>
      </c>
      <c r="G2069" s="22">
        <v>28.2</v>
      </c>
      <c r="H2069" s="25">
        <v>49.85</v>
      </c>
      <c r="I2069" s="5">
        <v>0.48270000000000002</v>
      </c>
      <c r="J2069" s="2" t="s">
        <v>23</v>
      </c>
      <c r="K2069" s="2" t="s">
        <v>168</v>
      </c>
      <c r="L2069" s="2" t="s">
        <v>25</v>
      </c>
      <c r="M2069" s="2" t="s">
        <v>26</v>
      </c>
      <c r="N2069" s="2" t="s">
        <v>27</v>
      </c>
      <c r="O2069" s="2">
        <v>225</v>
      </c>
      <c r="P2069" s="2" t="s">
        <v>28</v>
      </c>
      <c r="Q2069" s="2" t="s">
        <v>29</v>
      </c>
      <c r="R2069" t="str">
        <f>LEFT(E2069,3)</f>
        <v>110</v>
      </c>
      <c r="S2069" t="str">
        <f>RIGHT(LEFT(E2069,6),2)</f>
        <v>10</v>
      </c>
      <c r="T2069" t="str">
        <f>CONCATENATE("Q", INT((S2069+2)/3))</f>
        <v>Q4</v>
      </c>
      <c r="U2069" s="7" t="str">
        <f>CONCATENATE(R2069," ",T2069)</f>
        <v>110 Q4</v>
      </c>
    </row>
    <row r="2070" spans="1:21" ht="70" customHeight="1">
      <c r="A2070" s="20" t="s">
        <v>5727</v>
      </c>
      <c r="B2070" s="2" t="s">
        <v>124</v>
      </c>
      <c r="C2070" s="2" t="s">
        <v>2304</v>
      </c>
      <c r="D2070" s="2" t="s">
        <v>126</v>
      </c>
      <c r="E2070" s="2" t="s">
        <v>2294</v>
      </c>
      <c r="F2070" s="14">
        <v>1371</v>
      </c>
      <c r="G2070" s="22">
        <v>33.799999999999997</v>
      </c>
      <c r="H2070" s="25">
        <v>44.59</v>
      </c>
      <c r="I2070" s="5">
        <v>0.49180000000000001</v>
      </c>
      <c r="J2070" s="2" t="s">
        <v>23</v>
      </c>
      <c r="K2070" s="2" t="s">
        <v>306</v>
      </c>
      <c r="L2070" s="2" t="s">
        <v>25</v>
      </c>
      <c r="M2070" s="2" t="s">
        <v>26</v>
      </c>
      <c r="N2070" s="2" t="s">
        <v>27</v>
      </c>
      <c r="O2070" s="2">
        <v>170</v>
      </c>
      <c r="P2070" s="2" t="s">
        <v>28</v>
      </c>
      <c r="Q2070" s="2" t="s">
        <v>29</v>
      </c>
      <c r="R2070" t="str">
        <f>LEFT(E2070,3)</f>
        <v>110</v>
      </c>
      <c r="S2070" t="str">
        <f>RIGHT(LEFT(E2070,6),2)</f>
        <v>10</v>
      </c>
      <c r="T2070" t="str">
        <f>CONCATENATE("Q", INT((S2070+2)/3))</f>
        <v>Q4</v>
      </c>
      <c r="U2070" s="7" t="str">
        <f>CONCATENATE(R2070," ",T2070)</f>
        <v>110 Q4</v>
      </c>
    </row>
    <row r="2071" spans="1:21" ht="70" customHeight="1">
      <c r="A2071" s="20" t="s">
        <v>5728</v>
      </c>
      <c r="B2071" s="2" t="s">
        <v>137</v>
      </c>
      <c r="C2071" s="2" t="s">
        <v>1929</v>
      </c>
      <c r="D2071" s="2" t="s">
        <v>139</v>
      </c>
      <c r="E2071" s="2" t="s">
        <v>2305</v>
      </c>
      <c r="F2071" s="14">
        <v>1004</v>
      </c>
      <c r="G2071" s="22">
        <v>31.2</v>
      </c>
      <c r="H2071" s="25">
        <v>37.64</v>
      </c>
      <c r="I2071" s="5">
        <v>0.45390000000000003</v>
      </c>
      <c r="J2071" s="2" t="s">
        <v>23</v>
      </c>
      <c r="K2071" s="2" t="s">
        <v>34</v>
      </c>
      <c r="L2071" s="2" t="s">
        <v>25</v>
      </c>
      <c r="M2071" s="2" t="s">
        <v>26</v>
      </c>
      <c r="N2071" s="2" t="s">
        <v>112</v>
      </c>
      <c r="O2071" s="2">
        <v>119</v>
      </c>
      <c r="P2071" s="2" t="s">
        <v>28</v>
      </c>
      <c r="Q2071" s="2" t="s">
        <v>29</v>
      </c>
      <c r="R2071" t="str">
        <f>LEFT(E2071,3)</f>
        <v>110</v>
      </c>
      <c r="S2071" t="str">
        <f>RIGHT(LEFT(E2071,6),2)</f>
        <v>10</v>
      </c>
      <c r="T2071" t="str">
        <f>CONCATENATE("Q", INT((S2071+2)/3))</f>
        <v>Q4</v>
      </c>
      <c r="U2071" s="7" t="str">
        <f>CONCATENATE(R2071," ",T2071)</f>
        <v>110 Q4</v>
      </c>
    </row>
    <row r="2072" spans="1:21" ht="70" customHeight="1">
      <c r="A2072" s="20" t="s">
        <v>5729</v>
      </c>
      <c r="B2072" s="2" t="s">
        <v>137</v>
      </c>
      <c r="C2072" s="2" t="s">
        <v>1255</v>
      </c>
      <c r="D2072" s="2" t="s">
        <v>139</v>
      </c>
      <c r="E2072" s="2" t="s">
        <v>2305</v>
      </c>
      <c r="F2072" s="14">
        <v>1275</v>
      </c>
      <c r="G2072" s="22">
        <v>28.7</v>
      </c>
      <c r="H2072" s="25">
        <v>49.26</v>
      </c>
      <c r="I2072" s="5">
        <v>0.48759999999999998</v>
      </c>
      <c r="J2072" s="2" t="s">
        <v>23</v>
      </c>
      <c r="K2072" s="2" t="s">
        <v>165</v>
      </c>
      <c r="L2072" s="2" t="s">
        <v>25</v>
      </c>
      <c r="M2072" s="2" t="s">
        <v>26</v>
      </c>
      <c r="N2072" s="2" t="s">
        <v>27</v>
      </c>
      <c r="O2072" s="2">
        <v>128</v>
      </c>
      <c r="P2072" s="2" t="s">
        <v>28</v>
      </c>
      <c r="Q2072" s="2" t="s">
        <v>29</v>
      </c>
      <c r="R2072" t="str">
        <f>LEFT(E2072,3)</f>
        <v>110</v>
      </c>
      <c r="S2072" t="str">
        <f>RIGHT(LEFT(E2072,6),2)</f>
        <v>10</v>
      </c>
      <c r="T2072" t="str">
        <f>CONCATENATE("Q", INT((S2072+2)/3))</f>
        <v>Q4</v>
      </c>
      <c r="U2072" s="7" t="str">
        <f>CONCATENATE(R2072," ",T2072)</f>
        <v>110 Q4</v>
      </c>
    </row>
    <row r="2073" spans="1:21" ht="70" customHeight="1">
      <c r="A2073" s="20" t="s">
        <v>5730</v>
      </c>
      <c r="B2073" s="2" t="s">
        <v>214</v>
      </c>
      <c r="C2073" s="2" t="s">
        <v>138</v>
      </c>
      <c r="D2073" s="2" t="s">
        <v>160</v>
      </c>
      <c r="E2073" s="2" t="s">
        <v>2305</v>
      </c>
      <c r="F2073" s="14">
        <v>1085</v>
      </c>
      <c r="G2073" s="22">
        <v>26.3</v>
      </c>
      <c r="H2073" s="25">
        <v>41.65</v>
      </c>
      <c r="I2073" s="5">
        <v>0.4914</v>
      </c>
      <c r="J2073" s="2" t="s">
        <v>23</v>
      </c>
      <c r="K2073" s="2" t="s">
        <v>106</v>
      </c>
      <c r="L2073" s="2" t="s">
        <v>25</v>
      </c>
      <c r="M2073" s="2" t="s">
        <v>26</v>
      </c>
      <c r="N2073" s="2" t="s">
        <v>136</v>
      </c>
      <c r="O2073" s="2">
        <v>190</v>
      </c>
      <c r="P2073" s="2" t="s">
        <v>28</v>
      </c>
      <c r="Q2073" s="2" t="s">
        <v>29</v>
      </c>
      <c r="R2073" t="str">
        <f>LEFT(E2073,3)</f>
        <v>110</v>
      </c>
      <c r="S2073" t="str">
        <f>RIGHT(LEFT(E2073,6),2)</f>
        <v>10</v>
      </c>
      <c r="T2073" t="str">
        <f>CONCATENATE("Q", INT((S2073+2)/3))</f>
        <v>Q4</v>
      </c>
      <c r="U2073" s="7" t="str">
        <f>CONCATENATE(R2073," ",T2073)</f>
        <v>110 Q4</v>
      </c>
    </row>
    <row r="2074" spans="1:21" ht="70" customHeight="1">
      <c r="A2074" s="20" t="s">
        <v>5731</v>
      </c>
      <c r="B2074" s="2" t="s">
        <v>84</v>
      </c>
      <c r="C2074" s="2" t="s">
        <v>2306</v>
      </c>
      <c r="D2074" s="2" t="s">
        <v>86</v>
      </c>
      <c r="E2074" s="2" t="s">
        <v>2305</v>
      </c>
      <c r="F2074" s="14">
        <v>1068</v>
      </c>
      <c r="G2074" s="22">
        <v>31.8</v>
      </c>
      <c r="H2074" s="25">
        <v>37.14</v>
      </c>
      <c r="I2074" s="5">
        <v>0.42849999999999999</v>
      </c>
      <c r="J2074" s="2" t="s">
        <v>23</v>
      </c>
      <c r="K2074" s="2" t="s">
        <v>89</v>
      </c>
      <c r="L2074" s="2" t="s">
        <v>25</v>
      </c>
      <c r="M2074" s="2" t="s">
        <v>26</v>
      </c>
      <c r="N2074" s="2" t="s">
        <v>50</v>
      </c>
      <c r="O2074" s="2">
        <v>190</v>
      </c>
      <c r="P2074" s="2" t="s">
        <v>28</v>
      </c>
      <c r="Q2074" s="2" t="s">
        <v>29</v>
      </c>
      <c r="R2074" t="str">
        <f>LEFT(E2074,3)</f>
        <v>110</v>
      </c>
      <c r="S2074" t="str">
        <f>RIGHT(LEFT(E2074,6),2)</f>
        <v>10</v>
      </c>
      <c r="T2074" t="str">
        <f>CONCATENATE("Q", INT((S2074+2)/3))</f>
        <v>Q4</v>
      </c>
      <c r="U2074" s="7" t="str">
        <f>CONCATENATE(R2074," ",T2074)</f>
        <v>110 Q4</v>
      </c>
    </row>
    <row r="2075" spans="1:21" ht="70" customHeight="1">
      <c r="A2075" s="20" t="s">
        <v>5732</v>
      </c>
      <c r="B2075" s="2" t="s">
        <v>84</v>
      </c>
      <c r="C2075" s="2" t="s">
        <v>2307</v>
      </c>
      <c r="D2075" s="2" t="s">
        <v>86</v>
      </c>
      <c r="E2075" s="2" t="s">
        <v>2305</v>
      </c>
      <c r="F2075" s="14">
        <v>980</v>
      </c>
      <c r="G2075" s="22">
        <v>31.3</v>
      </c>
      <c r="H2075" s="25">
        <v>34.76</v>
      </c>
      <c r="I2075" s="5">
        <v>0.42220000000000002</v>
      </c>
      <c r="J2075" s="2" t="s">
        <v>23</v>
      </c>
      <c r="K2075" s="2" t="s">
        <v>89</v>
      </c>
      <c r="L2075" s="2" t="s">
        <v>25</v>
      </c>
      <c r="M2075" s="2" t="s">
        <v>26</v>
      </c>
      <c r="N2075" s="2" t="s">
        <v>112</v>
      </c>
      <c r="O2075" s="2">
        <v>190</v>
      </c>
      <c r="P2075" s="2" t="s">
        <v>28</v>
      </c>
      <c r="Q2075" s="2" t="s">
        <v>29</v>
      </c>
      <c r="R2075" t="str">
        <f>LEFT(E2075,3)</f>
        <v>110</v>
      </c>
      <c r="S2075" t="str">
        <f>RIGHT(LEFT(E2075,6),2)</f>
        <v>10</v>
      </c>
      <c r="T2075" t="str">
        <f>CONCATENATE("Q", INT((S2075+2)/3))</f>
        <v>Q4</v>
      </c>
      <c r="U2075" s="7" t="str">
        <f>CONCATENATE(R2075," ",T2075)</f>
        <v>110 Q4</v>
      </c>
    </row>
    <row r="2076" spans="1:21" ht="70" customHeight="1">
      <c r="A2076" s="20" t="s">
        <v>5733</v>
      </c>
      <c r="B2076" s="2" t="s">
        <v>84</v>
      </c>
      <c r="C2076" s="2" t="s">
        <v>2308</v>
      </c>
      <c r="D2076" s="2" t="s">
        <v>86</v>
      </c>
      <c r="E2076" s="2" t="s">
        <v>2305</v>
      </c>
      <c r="F2076" s="14">
        <v>1526</v>
      </c>
      <c r="G2076" s="22">
        <v>31.8</v>
      </c>
      <c r="H2076" s="25">
        <v>51.54</v>
      </c>
      <c r="I2076" s="5">
        <v>0.4299</v>
      </c>
      <c r="J2076" s="2" t="s">
        <v>23</v>
      </c>
      <c r="K2076" s="2" t="s">
        <v>93</v>
      </c>
      <c r="L2076" s="2" t="s">
        <v>25</v>
      </c>
      <c r="M2076" s="2" t="s">
        <v>26</v>
      </c>
      <c r="N2076" s="2" t="s">
        <v>27</v>
      </c>
      <c r="O2076" s="2">
        <v>190</v>
      </c>
      <c r="P2076" s="2" t="s">
        <v>28</v>
      </c>
      <c r="Q2076" s="2" t="s">
        <v>29</v>
      </c>
      <c r="R2076" t="str">
        <f>LEFT(E2076,3)</f>
        <v>110</v>
      </c>
      <c r="S2076" t="str">
        <f>RIGHT(LEFT(E2076,6),2)</f>
        <v>10</v>
      </c>
      <c r="T2076" t="str">
        <f>CONCATENATE("Q", INT((S2076+2)/3))</f>
        <v>Q4</v>
      </c>
      <c r="U2076" s="7" t="str">
        <f>CONCATENATE(R2076," ",T2076)</f>
        <v>110 Q4</v>
      </c>
    </row>
    <row r="2077" spans="1:21" ht="70" customHeight="1">
      <c r="A2077" s="20" t="s">
        <v>5734</v>
      </c>
      <c r="B2077" s="2" t="s">
        <v>84</v>
      </c>
      <c r="C2077" s="2" t="s">
        <v>2309</v>
      </c>
      <c r="D2077" s="2" t="s">
        <v>86</v>
      </c>
      <c r="E2077" s="2" t="s">
        <v>2305</v>
      </c>
      <c r="F2077" s="14">
        <v>1023</v>
      </c>
      <c r="G2077" s="22">
        <v>32.799999999999997</v>
      </c>
      <c r="H2077" s="25">
        <v>35.17</v>
      </c>
      <c r="I2077" s="5">
        <v>0.45579999999999998</v>
      </c>
      <c r="J2077" s="2" t="s">
        <v>23</v>
      </c>
      <c r="K2077" s="2" t="s">
        <v>1944</v>
      </c>
      <c r="L2077" s="2" t="s">
        <v>25</v>
      </c>
      <c r="M2077" s="2" t="s">
        <v>26</v>
      </c>
      <c r="N2077" s="2" t="s">
        <v>50</v>
      </c>
      <c r="O2077" s="2">
        <v>180</v>
      </c>
      <c r="P2077" s="2" t="s">
        <v>28</v>
      </c>
      <c r="Q2077" s="2" t="s">
        <v>29</v>
      </c>
      <c r="R2077" t="str">
        <f>LEFT(E2077,3)</f>
        <v>110</v>
      </c>
      <c r="S2077" t="str">
        <f>RIGHT(LEFT(E2077,6),2)</f>
        <v>10</v>
      </c>
      <c r="T2077" t="str">
        <f>CONCATENATE("Q", INT((S2077+2)/3))</f>
        <v>Q4</v>
      </c>
      <c r="U2077" s="7" t="str">
        <f>CONCATENATE(R2077," ",T2077)</f>
        <v>110 Q4</v>
      </c>
    </row>
    <row r="2078" spans="1:21" ht="70" customHeight="1">
      <c r="A2078" s="20" t="s">
        <v>5735</v>
      </c>
      <c r="B2078" s="2" t="s">
        <v>203</v>
      </c>
      <c r="C2078" s="2" t="s">
        <v>2310</v>
      </c>
      <c r="D2078" s="2" t="s">
        <v>205</v>
      </c>
      <c r="E2078" s="2" t="s">
        <v>2305</v>
      </c>
      <c r="F2078" s="14">
        <v>1153</v>
      </c>
      <c r="G2078" s="22">
        <v>27.3</v>
      </c>
      <c r="H2078" s="25">
        <v>43.71</v>
      </c>
      <c r="I2078" s="5">
        <v>0.49840000000000001</v>
      </c>
      <c r="J2078" s="2" t="s">
        <v>23</v>
      </c>
      <c r="K2078" s="2" t="s">
        <v>248</v>
      </c>
      <c r="L2078" s="2" t="s">
        <v>25</v>
      </c>
      <c r="M2078" s="2" t="s">
        <v>26</v>
      </c>
      <c r="N2078" s="2" t="s">
        <v>27</v>
      </c>
      <c r="O2078" s="2">
        <v>160</v>
      </c>
      <c r="P2078" s="2" t="s">
        <v>113</v>
      </c>
      <c r="Q2078" s="2" t="s">
        <v>29</v>
      </c>
      <c r="R2078" t="str">
        <f>LEFT(E2078,3)</f>
        <v>110</v>
      </c>
      <c r="S2078" t="str">
        <f>RIGHT(LEFT(E2078,6),2)</f>
        <v>10</v>
      </c>
      <c r="T2078" t="str">
        <f>CONCATENATE("Q", INT((S2078+2)/3))</f>
        <v>Q4</v>
      </c>
      <c r="U2078" s="7" t="str">
        <f>CONCATENATE(R2078," ",T2078)</f>
        <v>110 Q4</v>
      </c>
    </row>
    <row r="2079" spans="1:21" ht="70" customHeight="1">
      <c r="A2079" s="20" t="s">
        <v>5736</v>
      </c>
      <c r="B2079" s="2" t="s">
        <v>203</v>
      </c>
      <c r="C2079" s="2" t="s">
        <v>2311</v>
      </c>
      <c r="D2079" s="2" t="s">
        <v>205</v>
      </c>
      <c r="E2079" s="2" t="s">
        <v>2305</v>
      </c>
      <c r="F2079" s="14">
        <v>1580</v>
      </c>
      <c r="G2079" s="22">
        <v>28.8</v>
      </c>
      <c r="H2079" s="25">
        <v>56.37</v>
      </c>
      <c r="I2079" s="5">
        <v>0.53120000000000001</v>
      </c>
      <c r="J2079" s="2" t="s">
        <v>23</v>
      </c>
      <c r="K2079" s="2" t="s">
        <v>383</v>
      </c>
      <c r="L2079" s="2" t="s">
        <v>25</v>
      </c>
      <c r="M2079" s="2" t="s">
        <v>26</v>
      </c>
      <c r="N2079" s="2" t="s">
        <v>41</v>
      </c>
      <c r="O2079" s="2">
        <v>165</v>
      </c>
      <c r="P2079" s="2" t="s">
        <v>113</v>
      </c>
      <c r="Q2079" s="2" t="s">
        <v>29</v>
      </c>
      <c r="R2079" t="str">
        <f>LEFT(E2079,3)</f>
        <v>110</v>
      </c>
      <c r="S2079" t="str">
        <f>RIGHT(LEFT(E2079,6),2)</f>
        <v>10</v>
      </c>
      <c r="T2079" t="str">
        <f>CONCATENATE("Q", INT((S2079+2)/3))</f>
        <v>Q4</v>
      </c>
      <c r="U2079" s="7" t="str">
        <f>CONCATENATE(R2079," ",T2079)</f>
        <v>110 Q4</v>
      </c>
    </row>
    <row r="2080" spans="1:21" ht="70" customHeight="1">
      <c r="A2080" s="20" t="s">
        <v>5737</v>
      </c>
      <c r="B2080" s="2" t="s">
        <v>1453</v>
      </c>
      <c r="C2080" s="2" t="s">
        <v>2312</v>
      </c>
      <c r="D2080" s="2" t="s">
        <v>1455</v>
      </c>
      <c r="E2080" s="2" t="s">
        <v>2305</v>
      </c>
      <c r="F2080" s="14">
        <v>956</v>
      </c>
      <c r="G2080" s="22">
        <v>27.7</v>
      </c>
      <c r="H2080" s="25">
        <v>37.01</v>
      </c>
      <c r="I2080" s="5">
        <v>0.47360000000000002</v>
      </c>
      <c r="J2080" s="2" t="s">
        <v>23</v>
      </c>
      <c r="K2080" s="2" t="s">
        <v>1649</v>
      </c>
      <c r="L2080" s="2" t="s">
        <v>25</v>
      </c>
      <c r="M2080" s="2" t="s">
        <v>26</v>
      </c>
      <c r="N2080" s="2" t="s">
        <v>50</v>
      </c>
      <c r="O2080" s="2">
        <v>170</v>
      </c>
      <c r="P2080" s="2" t="s">
        <v>28</v>
      </c>
      <c r="Q2080" s="2" t="s">
        <v>29</v>
      </c>
      <c r="R2080" t="str">
        <f>LEFT(E2080,3)</f>
        <v>110</v>
      </c>
      <c r="S2080" t="str">
        <f>RIGHT(LEFT(E2080,6),2)</f>
        <v>10</v>
      </c>
      <c r="T2080" t="str">
        <f>CONCATENATE("Q", INT((S2080+2)/3))</f>
        <v>Q4</v>
      </c>
      <c r="U2080" s="7" t="str">
        <f>CONCATENATE(R2080," ",T2080)</f>
        <v>110 Q4</v>
      </c>
    </row>
    <row r="2081" spans="1:21" ht="70" customHeight="1">
      <c r="A2081" s="20" t="s">
        <v>5738</v>
      </c>
      <c r="B2081" s="2" t="s">
        <v>1453</v>
      </c>
      <c r="C2081" s="2" t="s">
        <v>2313</v>
      </c>
      <c r="D2081" s="2" t="s">
        <v>1455</v>
      </c>
      <c r="E2081" s="2" t="s">
        <v>2305</v>
      </c>
      <c r="F2081" s="14">
        <v>1254</v>
      </c>
      <c r="G2081" s="22">
        <v>28.1</v>
      </c>
      <c r="H2081" s="25">
        <v>47.76</v>
      </c>
      <c r="I2081" s="5">
        <v>0.49840000000000001</v>
      </c>
      <c r="J2081" s="2" t="s">
        <v>23</v>
      </c>
      <c r="K2081" s="2" t="s">
        <v>1701</v>
      </c>
      <c r="L2081" s="2" t="s">
        <v>25</v>
      </c>
      <c r="M2081" s="2" t="s">
        <v>26</v>
      </c>
      <c r="N2081" s="2" t="s">
        <v>27</v>
      </c>
      <c r="O2081" s="2">
        <v>155</v>
      </c>
      <c r="P2081" s="2" t="s">
        <v>28</v>
      </c>
      <c r="Q2081" s="2" t="s">
        <v>29</v>
      </c>
      <c r="R2081" t="str">
        <f>LEFT(E2081,3)</f>
        <v>110</v>
      </c>
      <c r="S2081" t="str">
        <f>RIGHT(LEFT(E2081,6),2)</f>
        <v>10</v>
      </c>
      <c r="T2081" t="str">
        <f>CONCATENATE("Q", INT((S2081+2)/3))</f>
        <v>Q4</v>
      </c>
      <c r="U2081" s="7" t="str">
        <f>CONCATENATE(R2081," ",T2081)</f>
        <v>110 Q4</v>
      </c>
    </row>
    <row r="2082" spans="1:21" ht="70" customHeight="1">
      <c r="A2082" s="20" t="s">
        <v>5739</v>
      </c>
      <c r="B2082" s="2" t="s">
        <v>37</v>
      </c>
      <c r="C2082" s="2" t="s">
        <v>48</v>
      </c>
      <c r="D2082" s="2" t="s">
        <v>39</v>
      </c>
      <c r="E2082" s="2" t="s">
        <v>2305</v>
      </c>
      <c r="F2082" s="14">
        <v>1230</v>
      </c>
      <c r="G2082" s="22">
        <v>37.5</v>
      </c>
      <c r="H2082" s="25">
        <v>35.21</v>
      </c>
      <c r="I2082" s="5">
        <v>0.46</v>
      </c>
      <c r="J2082" s="2" t="s">
        <v>23</v>
      </c>
      <c r="K2082" s="2" t="s">
        <v>208</v>
      </c>
      <c r="L2082" s="2" t="s">
        <v>25</v>
      </c>
      <c r="M2082" s="2" t="s">
        <v>26</v>
      </c>
      <c r="N2082" s="2" t="s">
        <v>112</v>
      </c>
      <c r="O2082" s="2">
        <v>210</v>
      </c>
      <c r="P2082" s="2" t="s">
        <v>28</v>
      </c>
      <c r="Q2082" s="2" t="s">
        <v>29</v>
      </c>
      <c r="R2082" t="str">
        <f>LEFT(E2082,3)</f>
        <v>110</v>
      </c>
      <c r="S2082" t="str">
        <f>RIGHT(LEFT(E2082,6),2)</f>
        <v>10</v>
      </c>
      <c r="T2082" t="str">
        <f>CONCATENATE("Q", INT((S2082+2)/3))</f>
        <v>Q4</v>
      </c>
      <c r="U2082" s="7" t="str">
        <f>CONCATENATE(R2082," ",T2082)</f>
        <v>110 Q4</v>
      </c>
    </row>
    <row r="2083" spans="1:21" ht="70" customHeight="1">
      <c r="A2083" s="20" t="s">
        <v>5740</v>
      </c>
      <c r="B2083" s="2" t="s">
        <v>287</v>
      </c>
      <c r="C2083" s="2" t="s">
        <v>419</v>
      </c>
      <c r="D2083" s="2" t="s">
        <v>288</v>
      </c>
      <c r="E2083" s="2" t="s">
        <v>2305</v>
      </c>
      <c r="F2083" s="14">
        <v>976</v>
      </c>
      <c r="G2083" s="22">
        <v>26.1</v>
      </c>
      <c r="H2083" s="25">
        <v>38.090000000000003</v>
      </c>
      <c r="I2083" s="5">
        <v>0.44059999999999999</v>
      </c>
      <c r="J2083" s="2" t="s">
        <v>23</v>
      </c>
      <c r="K2083" s="2" t="s">
        <v>74</v>
      </c>
      <c r="L2083" s="2" t="s">
        <v>25</v>
      </c>
      <c r="M2083" s="2" t="s">
        <v>26</v>
      </c>
      <c r="N2083" s="2" t="s">
        <v>112</v>
      </c>
      <c r="O2083" s="2">
        <v>205</v>
      </c>
      <c r="P2083" s="2" t="s">
        <v>28</v>
      </c>
      <c r="Q2083" s="2" t="s">
        <v>29</v>
      </c>
      <c r="R2083" t="str">
        <f>LEFT(E2083,3)</f>
        <v>110</v>
      </c>
      <c r="S2083" t="str">
        <f>RIGHT(LEFT(E2083,6),2)</f>
        <v>10</v>
      </c>
      <c r="T2083" t="str">
        <f>CONCATENATE("Q", INT((S2083+2)/3))</f>
        <v>Q4</v>
      </c>
      <c r="U2083" s="7" t="str">
        <f>CONCATENATE(R2083," ",T2083)</f>
        <v>110 Q4</v>
      </c>
    </row>
    <row r="2084" spans="1:21" ht="70" customHeight="1">
      <c r="A2084" s="20" t="s">
        <v>5741</v>
      </c>
      <c r="B2084" s="2" t="s">
        <v>102</v>
      </c>
      <c r="C2084" s="2" t="s">
        <v>309</v>
      </c>
      <c r="D2084" s="2" t="s">
        <v>104</v>
      </c>
      <c r="E2084" s="2" t="s">
        <v>2305</v>
      </c>
      <c r="F2084" s="14">
        <v>1195</v>
      </c>
      <c r="G2084" s="22">
        <v>35.200000000000003</v>
      </c>
      <c r="H2084" s="25">
        <v>36.51</v>
      </c>
      <c r="I2084" s="5">
        <v>0.47539999999999999</v>
      </c>
      <c r="J2084" s="2" t="s">
        <v>23</v>
      </c>
      <c r="K2084" s="2" t="s">
        <v>72</v>
      </c>
      <c r="L2084" s="2" t="s">
        <v>25</v>
      </c>
      <c r="M2084" s="2" t="s">
        <v>26</v>
      </c>
      <c r="N2084" s="2" t="s">
        <v>46</v>
      </c>
      <c r="O2084" s="2">
        <v>210</v>
      </c>
      <c r="P2084" s="2" t="s">
        <v>28</v>
      </c>
      <c r="Q2084" s="2" t="s">
        <v>29</v>
      </c>
      <c r="R2084" t="str">
        <f>LEFT(E2084,3)</f>
        <v>110</v>
      </c>
      <c r="S2084" t="str">
        <f>RIGHT(LEFT(E2084,6),2)</f>
        <v>10</v>
      </c>
      <c r="T2084" t="str">
        <f>CONCATENATE("Q", INT((S2084+2)/3))</f>
        <v>Q4</v>
      </c>
      <c r="U2084" s="7" t="str">
        <f>CONCATENATE(R2084," ",T2084)</f>
        <v>110 Q4</v>
      </c>
    </row>
    <row r="2085" spans="1:21" ht="70" customHeight="1">
      <c r="A2085" s="20" t="s">
        <v>5742</v>
      </c>
      <c r="B2085" s="2" t="s">
        <v>387</v>
      </c>
      <c r="C2085" s="2" t="s">
        <v>1056</v>
      </c>
      <c r="D2085" s="2" t="s">
        <v>389</v>
      </c>
      <c r="E2085" s="2" t="s">
        <v>2305</v>
      </c>
      <c r="F2085" s="14">
        <v>1340</v>
      </c>
      <c r="G2085" s="22">
        <v>28.8</v>
      </c>
      <c r="H2085" s="25">
        <v>49.85</v>
      </c>
      <c r="I2085" s="5">
        <v>0.48270000000000002</v>
      </c>
      <c r="J2085" s="2" t="s">
        <v>23</v>
      </c>
      <c r="K2085" s="2" t="s">
        <v>277</v>
      </c>
      <c r="L2085" s="2" t="s">
        <v>25</v>
      </c>
      <c r="M2085" s="2" t="s">
        <v>26</v>
      </c>
      <c r="N2085" s="2" t="s">
        <v>27</v>
      </c>
      <c r="O2085" s="2">
        <v>225</v>
      </c>
      <c r="P2085" s="2" t="s">
        <v>28</v>
      </c>
      <c r="Q2085" s="2" t="s">
        <v>29</v>
      </c>
      <c r="R2085" t="str">
        <f>LEFT(E2085,3)</f>
        <v>110</v>
      </c>
      <c r="S2085" t="str">
        <f>RIGHT(LEFT(E2085,6),2)</f>
        <v>10</v>
      </c>
      <c r="T2085" t="str">
        <f>CONCATENATE("Q", INT((S2085+2)/3))</f>
        <v>Q4</v>
      </c>
      <c r="U2085" s="7" t="str">
        <f>CONCATENATE(R2085," ",T2085)</f>
        <v>110 Q4</v>
      </c>
    </row>
    <row r="2086" spans="1:21" ht="70" customHeight="1">
      <c r="A2086" s="20" t="s">
        <v>5743</v>
      </c>
      <c r="B2086" s="2" t="s">
        <v>191</v>
      </c>
      <c r="C2086" s="2" t="s">
        <v>2314</v>
      </c>
      <c r="D2086" s="2" t="s">
        <v>193</v>
      </c>
      <c r="E2086" s="2" t="s">
        <v>2305</v>
      </c>
      <c r="F2086" s="14">
        <v>955</v>
      </c>
      <c r="G2086" s="22">
        <v>30.2</v>
      </c>
      <c r="H2086" s="25">
        <v>38.43</v>
      </c>
      <c r="I2086" s="5">
        <v>0.4103</v>
      </c>
      <c r="J2086" s="2" t="s">
        <v>23</v>
      </c>
      <c r="K2086" s="2" t="s">
        <v>67</v>
      </c>
      <c r="L2086" s="2" t="s">
        <v>25</v>
      </c>
      <c r="M2086" s="2" t="s">
        <v>26</v>
      </c>
      <c r="N2086" s="2" t="s">
        <v>50</v>
      </c>
      <c r="O2086" s="2">
        <v>180</v>
      </c>
      <c r="P2086" s="2" t="s">
        <v>28</v>
      </c>
      <c r="Q2086" s="2" t="s">
        <v>29</v>
      </c>
      <c r="R2086" t="str">
        <f>LEFT(E2086,3)</f>
        <v>110</v>
      </c>
      <c r="S2086" t="str">
        <f>RIGHT(LEFT(E2086,6),2)</f>
        <v>10</v>
      </c>
      <c r="T2086" t="str">
        <f>CONCATENATE("Q", INT((S2086+2)/3))</f>
        <v>Q4</v>
      </c>
      <c r="U2086" s="7" t="str">
        <f>CONCATENATE(R2086," ",T2086)</f>
        <v>110 Q4</v>
      </c>
    </row>
    <row r="2087" spans="1:21" ht="70" customHeight="1">
      <c r="A2087" s="20" t="s">
        <v>5744</v>
      </c>
      <c r="B2087" s="2" t="s">
        <v>191</v>
      </c>
      <c r="C2087" s="2" t="s">
        <v>1858</v>
      </c>
      <c r="D2087" s="2" t="s">
        <v>193</v>
      </c>
      <c r="E2087" s="2" t="s">
        <v>2305</v>
      </c>
      <c r="F2087" s="14">
        <v>1022</v>
      </c>
      <c r="G2087" s="22">
        <v>32</v>
      </c>
      <c r="H2087" s="25">
        <v>39.07</v>
      </c>
      <c r="I2087" s="5">
        <v>0.41539999999999999</v>
      </c>
      <c r="J2087" s="2" t="s">
        <v>23</v>
      </c>
      <c r="K2087" s="2" t="s">
        <v>67</v>
      </c>
      <c r="L2087" s="2" t="s">
        <v>25</v>
      </c>
      <c r="M2087" s="2" t="s">
        <v>26</v>
      </c>
      <c r="N2087" s="2" t="s">
        <v>112</v>
      </c>
      <c r="O2087" s="2">
        <v>180</v>
      </c>
      <c r="P2087" s="2" t="s">
        <v>28</v>
      </c>
      <c r="Q2087" s="2" t="s">
        <v>29</v>
      </c>
      <c r="R2087" t="str">
        <f>LEFT(E2087,3)</f>
        <v>110</v>
      </c>
      <c r="S2087" t="str">
        <f>RIGHT(LEFT(E2087,6),2)</f>
        <v>10</v>
      </c>
      <c r="T2087" t="str">
        <f>CONCATENATE("Q", INT((S2087+2)/3))</f>
        <v>Q4</v>
      </c>
      <c r="U2087" s="7" t="str">
        <f>CONCATENATE(R2087," ",T2087)</f>
        <v>110 Q4</v>
      </c>
    </row>
    <row r="2088" spans="1:21" ht="70" customHeight="1">
      <c r="A2088" s="20" t="s">
        <v>5745</v>
      </c>
      <c r="B2088" s="2" t="s">
        <v>1453</v>
      </c>
      <c r="C2088" s="2" t="s">
        <v>2315</v>
      </c>
      <c r="D2088" s="2" t="s">
        <v>1455</v>
      </c>
      <c r="E2088" s="2" t="s">
        <v>2305</v>
      </c>
      <c r="F2088" s="14">
        <v>601</v>
      </c>
      <c r="G2088" s="22">
        <v>29.7</v>
      </c>
      <c r="H2088" s="25">
        <v>20.239999999999998</v>
      </c>
      <c r="I2088" s="5">
        <v>0.6129</v>
      </c>
      <c r="J2088" s="2" t="s">
        <v>23</v>
      </c>
      <c r="K2088" s="2" t="s">
        <v>1703</v>
      </c>
      <c r="L2088" s="2" t="s">
        <v>222</v>
      </c>
      <c r="M2088" s="2" t="s">
        <v>223</v>
      </c>
      <c r="N2088" s="2" t="s">
        <v>364</v>
      </c>
      <c r="O2088" s="8"/>
      <c r="P2088" s="2" t="s">
        <v>28</v>
      </c>
      <c r="Q2088" s="2" t="s">
        <v>29</v>
      </c>
      <c r="R2088" t="str">
        <f>LEFT(E2088,3)</f>
        <v>110</v>
      </c>
      <c r="S2088" t="str">
        <f>RIGHT(LEFT(E2088,6),2)</f>
        <v>10</v>
      </c>
      <c r="T2088" t="str">
        <f>CONCATENATE("Q", INT((S2088+2)/3))</f>
        <v>Q4</v>
      </c>
      <c r="U2088" s="7" t="str">
        <f>CONCATENATE(R2088," ",T2088)</f>
        <v>110 Q4</v>
      </c>
    </row>
    <row r="2089" spans="1:21" ht="70" customHeight="1">
      <c r="A2089" s="20" t="s">
        <v>5746</v>
      </c>
      <c r="B2089" s="2" t="s">
        <v>2316</v>
      </c>
      <c r="C2089" s="2" t="s">
        <v>2147</v>
      </c>
      <c r="D2089" s="2" t="s">
        <v>120</v>
      </c>
      <c r="E2089" s="2" t="s">
        <v>2305</v>
      </c>
      <c r="F2089" s="14">
        <v>1038</v>
      </c>
      <c r="G2089" s="22">
        <v>22.2</v>
      </c>
      <c r="H2089" s="25">
        <v>51.56</v>
      </c>
      <c r="I2089" s="5">
        <v>0.45779999999999998</v>
      </c>
      <c r="J2089" s="2" t="s">
        <v>122</v>
      </c>
      <c r="K2089" s="2" t="s">
        <v>184</v>
      </c>
      <c r="L2089" s="2" t="s">
        <v>25</v>
      </c>
      <c r="M2089" s="2" t="s">
        <v>26</v>
      </c>
      <c r="N2089" s="2" t="s">
        <v>2135</v>
      </c>
      <c r="O2089" s="2">
        <v>170</v>
      </c>
      <c r="P2089" s="2" t="s">
        <v>28</v>
      </c>
      <c r="Q2089" s="2" t="s">
        <v>29</v>
      </c>
      <c r="R2089" t="str">
        <f>LEFT(E2089,3)</f>
        <v>110</v>
      </c>
      <c r="S2089" t="str">
        <f>RIGHT(LEFT(E2089,6),2)</f>
        <v>10</v>
      </c>
      <c r="T2089" t="str">
        <f>CONCATENATE("Q", INT((S2089+2)/3))</f>
        <v>Q4</v>
      </c>
      <c r="U2089" s="7" t="str">
        <f>CONCATENATE(R2089," ",T2089)</f>
        <v>110 Q4</v>
      </c>
    </row>
    <row r="2090" spans="1:21" ht="70" customHeight="1">
      <c r="A2090" s="20" t="s">
        <v>5747</v>
      </c>
      <c r="B2090" s="2" t="s">
        <v>137</v>
      </c>
      <c r="C2090" s="2" t="s">
        <v>742</v>
      </c>
      <c r="D2090" s="2" t="s">
        <v>139</v>
      </c>
      <c r="E2090" s="2" t="s">
        <v>2317</v>
      </c>
      <c r="F2090" s="14">
        <v>970</v>
      </c>
      <c r="G2090" s="22">
        <v>30</v>
      </c>
      <c r="H2090" s="25">
        <v>37.64</v>
      </c>
      <c r="I2090" s="5">
        <v>0.45390000000000003</v>
      </c>
      <c r="J2090" s="2" t="s">
        <v>23</v>
      </c>
      <c r="K2090" s="2" t="s">
        <v>165</v>
      </c>
      <c r="L2090" s="2" t="s">
        <v>25</v>
      </c>
      <c r="M2090" s="2" t="s">
        <v>26</v>
      </c>
      <c r="N2090" s="2" t="s">
        <v>112</v>
      </c>
      <c r="O2090" s="2">
        <v>119</v>
      </c>
      <c r="P2090" s="2" t="s">
        <v>28</v>
      </c>
      <c r="Q2090" s="2" t="s">
        <v>29</v>
      </c>
      <c r="R2090" t="str">
        <f>LEFT(E2090,3)</f>
        <v>110</v>
      </c>
      <c r="S2090" t="str">
        <f>RIGHT(LEFT(E2090,6),2)</f>
        <v>10</v>
      </c>
      <c r="T2090" t="str">
        <f>CONCATENATE("Q", INT((S2090+2)/3))</f>
        <v>Q4</v>
      </c>
      <c r="U2090" s="7" t="str">
        <f>CONCATENATE(R2090," ",T2090)</f>
        <v>110 Q4</v>
      </c>
    </row>
    <row r="2091" spans="1:21" ht="70" customHeight="1">
      <c r="A2091" s="20" t="s">
        <v>5748</v>
      </c>
      <c r="B2091" s="2" t="s">
        <v>140</v>
      </c>
      <c r="C2091" s="2" t="s">
        <v>161</v>
      </c>
      <c r="D2091" s="2" t="s">
        <v>142</v>
      </c>
      <c r="E2091" s="2" t="s">
        <v>2317</v>
      </c>
      <c r="F2091" s="14">
        <v>1335</v>
      </c>
      <c r="G2091" s="22">
        <v>33.200000000000003</v>
      </c>
      <c r="H2091" s="25">
        <v>42.32</v>
      </c>
      <c r="I2091" s="5">
        <v>0.4854</v>
      </c>
      <c r="J2091" s="2" t="s">
        <v>23</v>
      </c>
      <c r="K2091" s="2" t="s">
        <v>538</v>
      </c>
      <c r="L2091" s="2" t="s">
        <v>25</v>
      </c>
      <c r="M2091" s="2" t="s">
        <v>117</v>
      </c>
      <c r="N2091" s="2" t="s">
        <v>107</v>
      </c>
      <c r="O2091" s="2">
        <v>195</v>
      </c>
      <c r="P2091" s="2" t="s">
        <v>28</v>
      </c>
      <c r="Q2091" s="2" t="s">
        <v>29</v>
      </c>
      <c r="R2091" t="str">
        <f>LEFT(E2091,3)</f>
        <v>110</v>
      </c>
      <c r="S2091" t="str">
        <f>RIGHT(LEFT(E2091,6),2)</f>
        <v>10</v>
      </c>
      <c r="T2091" t="str">
        <f>CONCATENATE("Q", INT((S2091+2)/3))</f>
        <v>Q4</v>
      </c>
      <c r="U2091" s="7" t="str">
        <f>CONCATENATE(R2091," ",T2091)</f>
        <v>110 Q4</v>
      </c>
    </row>
    <row r="2092" spans="1:21" ht="70" customHeight="1">
      <c r="A2092" s="20" t="s">
        <v>5749</v>
      </c>
      <c r="B2092" s="2" t="s">
        <v>95</v>
      </c>
      <c r="C2092" s="2" t="s">
        <v>2318</v>
      </c>
      <c r="D2092" s="2" t="s">
        <v>97</v>
      </c>
      <c r="E2092" s="2" t="s">
        <v>2317</v>
      </c>
      <c r="F2092" s="14">
        <v>1151</v>
      </c>
      <c r="G2092" s="22">
        <v>23.9</v>
      </c>
      <c r="H2092" s="25">
        <v>47.64</v>
      </c>
      <c r="I2092" s="5">
        <v>0.4904</v>
      </c>
      <c r="J2092" s="2" t="s">
        <v>23</v>
      </c>
      <c r="K2092" s="2" t="s">
        <v>98</v>
      </c>
      <c r="L2092" s="2" t="s">
        <v>25</v>
      </c>
      <c r="M2092" s="2" t="s">
        <v>26</v>
      </c>
      <c r="N2092" s="2" t="s">
        <v>27</v>
      </c>
      <c r="O2092" s="2">
        <v>200</v>
      </c>
      <c r="P2092" s="2" t="s">
        <v>28</v>
      </c>
      <c r="Q2092" s="2" t="s">
        <v>29</v>
      </c>
      <c r="R2092" t="str">
        <f>LEFT(E2092,3)</f>
        <v>110</v>
      </c>
      <c r="S2092" t="str">
        <f>RIGHT(LEFT(E2092,6),2)</f>
        <v>10</v>
      </c>
      <c r="T2092" t="str">
        <f>CONCATENATE("Q", INT((S2092+2)/3))</f>
        <v>Q4</v>
      </c>
      <c r="U2092" s="7" t="str">
        <f>CONCATENATE(R2092," ",T2092)</f>
        <v>110 Q4</v>
      </c>
    </row>
    <row r="2093" spans="1:21" ht="70" customHeight="1">
      <c r="A2093" s="20" t="s">
        <v>5750</v>
      </c>
      <c r="B2093" s="2" t="s">
        <v>95</v>
      </c>
      <c r="C2093" s="2" t="s">
        <v>2319</v>
      </c>
      <c r="D2093" s="2" t="s">
        <v>97</v>
      </c>
      <c r="E2093" s="2" t="s">
        <v>2317</v>
      </c>
      <c r="F2093" s="14">
        <v>1159</v>
      </c>
      <c r="G2093" s="22">
        <v>24.1</v>
      </c>
      <c r="H2093" s="25">
        <v>47.64</v>
      </c>
      <c r="I2093" s="5">
        <v>0.4904</v>
      </c>
      <c r="J2093" s="2" t="s">
        <v>23</v>
      </c>
      <c r="K2093" s="2" t="s">
        <v>35</v>
      </c>
      <c r="L2093" s="2" t="s">
        <v>25</v>
      </c>
      <c r="M2093" s="2" t="s">
        <v>26</v>
      </c>
      <c r="N2093" s="2" t="s">
        <v>27</v>
      </c>
      <c r="O2093" s="2">
        <v>200</v>
      </c>
      <c r="P2093" s="2" t="s">
        <v>28</v>
      </c>
      <c r="Q2093" s="2" t="s">
        <v>29</v>
      </c>
      <c r="R2093" t="str">
        <f>LEFT(E2093,3)</f>
        <v>110</v>
      </c>
      <c r="S2093" t="str">
        <f>RIGHT(LEFT(E2093,6),2)</f>
        <v>10</v>
      </c>
      <c r="T2093" t="str">
        <f>CONCATENATE("Q", INT((S2093+2)/3))</f>
        <v>Q4</v>
      </c>
      <c r="U2093" s="7" t="str">
        <f>CONCATENATE(R2093," ",T2093)</f>
        <v>110 Q4</v>
      </c>
    </row>
    <row r="2094" spans="1:21" ht="70" customHeight="1">
      <c r="A2094" s="20" t="s">
        <v>5751</v>
      </c>
      <c r="B2094" s="2" t="s">
        <v>95</v>
      </c>
      <c r="C2094" s="2" t="s">
        <v>2320</v>
      </c>
      <c r="D2094" s="2" t="s">
        <v>97</v>
      </c>
      <c r="E2094" s="2" t="s">
        <v>2317</v>
      </c>
      <c r="F2094" s="14">
        <v>870</v>
      </c>
      <c r="G2094" s="22">
        <v>24</v>
      </c>
      <c r="H2094" s="25">
        <v>35.78</v>
      </c>
      <c r="I2094" s="5">
        <v>0.4546</v>
      </c>
      <c r="J2094" s="2" t="s">
        <v>23</v>
      </c>
      <c r="K2094" s="2" t="s">
        <v>35</v>
      </c>
      <c r="L2094" s="2" t="s">
        <v>25</v>
      </c>
      <c r="M2094" s="2" t="s">
        <v>26</v>
      </c>
      <c r="N2094" s="2" t="s">
        <v>112</v>
      </c>
      <c r="O2094" s="2">
        <v>200</v>
      </c>
      <c r="P2094" s="2" t="s">
        <v>28</v>
      </c>
      <c r="Q2094" s="2" t="s">
        <v>29</v>
      </c>
      <c r="R2094" t="str">
        <f>LEFT(E2094,3)</f>
        <v>110</v>
      </c>
      <c r="S2094" t="str">
        <f>RIGHT(LEFT(E2094,6),2)</f>
        <v>10</v>
      </c>
      <c r="T2094" t="str">
        <f>CONCATENATE("Q", INT((S2094+2)/3))</f>
        <v>Q4</v>
      </c>
      <c r="U2094" s="7" t="str">
        <f>CONCATENATE(R2094," ",T2094)</f>
        <v>110 Q4</v>
      </c>
    </row>
    <row r="2095" spans="1:21" ht="70" customHeight="1">
      <c r="A2095" s="20" t="s">
        <v>5752</v>
      </c>
      <c r="B2095" s="2" t="s">
        <v>84</v>
      </c>
      <c r="C2095" s="2" t="s">
        <v>2321</v>
      </c>
      <c r="D2095" s="2" t="s">
        <v>86</v>
      </c>
      <c r="E2095" s="2" t="s">
        <v>2317</v>
      </c>
      <c r="F2095" s="14">
        <v>965</v>
      </c>
      <c r="G2095" s="22">
        <v>29.9</v>
      </c>
      <c r="H2095" s="25">
        <v>36.090000000000003</v>
      </c>
      <c r="I2095" s="5">
        <v>0.43209999999999998</v>
      </c>
      <c r="J2095" s="2" t="s">
        <v>23</v>
      </c>
      <c r="K2095" s="2" t="s">
        <v>628</v>
      </c>
      <c r="L2095" s="2" t="s">
        <v>25</v>
      </c>
      <c r="M2095" s="2" t="s">
        <v>26</v>
      </c>
      <c r="N2095" s="2" t="s">
        <v>50</v>
      </c>
      <c r="O2095" s="2">
        <v>170</v>
      </c>
      <c r="P2095" s="2" t="s">
        <v>28</v>
      </c>
      <c r="Q2095" s="2" t="s">
        <v>29</v>
      </c>
      <c r="R2095" t="str">
        <f>LEFT(E2095,3)</f>
        <v>110</v>
      </c>
      <c r="S2095" t="str">
        <f>RIGHT(LEFT(E2095,6),2)</f>
        <v>10</v>
      </c>
      <c r="T2095" t="str">
        <f>CONCATENATE("Q", INT((S2095+2)/3))</f>
        <v>Q4</v>
      </c>
      <c r="U2095" s="7" t="str">
        <f>CONCATENATE(R2095," ",T2095)</f>
        <v>110 Q4</v>
      </c>
    </row>
    <row r="2096" spans="1:21" ht="70" customHeight="1">
      <c r="A2096" s="20" t="s">
        <v>5753</v>
      </c>
      <c r="B2096" s="2" t="s">
        <v>203</v>
      </c>
      <c r="C2096" s="2" t="s">
        <v>2322</v>
      </c>
      <c r="D2096" s="2" t="s">
        <v>205</v>
      </c>
      <c r="E2096" s="2" t="s">
        <v>2317</v>
      </c>
      <c r="F2096" s="14">
        <v>1251</v>
      </c>
      <c r="G2096" s="22">
        <v>28.3</v>
      </c>
      <c r="H2096" s="25">
        <v>46.29</v>
      </c>
      <c r="I2096" s="5">
        <v>0.50580000000000003</v>
      </c>
      <c r="J2096" s="2" t="s">
        <v>23</v>
      </c>
      <c r="K2096" s="2" t="s">
        <v>40</v>
      </c>
      <c r="L2096" s="2" t="s">
        <v>25</v>
      </c>
      <c r="M2096" s="2" t="s">
        <v>26</v>
      </c>
      <c r="N2096" s="2" t="s">
        <v>27</v>
      </c>
      <c r="O2096" s="2">
        <v>150</v>
      </c>
      <c r="P2096" s="2" t="s">
        <v>113</v>
      </c>
      <c r="Q2096" s="2" t="s">
        <v>29</v>
      </c>
      <c r="R2096" t="str">
        <f>LEFT(E2096,3)</f>
        <v>110</v>
      </c>
      <c r="S2096" t="str">
        <f>RIGHT(LEFT(E2096,6),2)</f>
        <v>10</v>
      </c>
      <c r="T2096" t="str">
        <f>CONCATENATE("Q", INT((S2096+2)/3))</f>
        <v>Q4</v>
      </c>
      <c r="U2096" s="7" t="str">
        <f>CONCATENATE(R2096," ",T2096)</f>
        <v>110 Q4</v>
      </c>
    </row>
    <row r="2097" spans="1:21" ht="70" customHeight="1">
      <c r="A2097" s="20" t="s">
        <v>5754</v>
      </c>
      <c r="B2097" s="2" t="s">
        <v>203</v>
      </c>
      <c r="C2097" s="2" t="s">
        <v>2323</v>
      </c>
      <c r="D2097" s="2" t="s">
        <v>205</v>
      </c>
      <c r="E2097" s="2" t="s">
        <v>2317</v>
      </c>
      <c r="F2097" s="14">
        <v>1196</v>
      </c>
      <c r="G2097" s="22">
        <v>28.5</v>
      </c>
      <c r="H2097" s="25">
        <v>43.71</v>
      </c>
      <c r="I2097" s="5">
        <v>0.49840000000000001</v>
      </c>
      <c r="J2097" s="2" t="s">
        <v>23</v>
      </c>
      <c r="K2097" s="2" t="s">
        <v>40</v>
      </c>
      <c r="L2097" s="2" t="s">
        <v>25</v>
      </c>
      <c r="M2097" s="2" t="s">
        <v>26</v>
      </c>
      <c r="N2097" s="2" t="s">
        <v>27</v>
      </c>
      <c r="O2097" s="2">
        <v>160</v>
      </c>
      <c r="P2097" s="2" t="s">
        <v>113</v>
      </c>
      <c r="Q2097" s="2" t="s">
        <v>29</v>
      </c>
      <c r="R2097" t="str">
        <f>LEFT(E2097,3)</f>
        <v>110</v>
      </c>
      <c r="S2097" t="str">
        <f>RIGHT(LEFT(E2097,6),2)</f>
        <v>10</v>
      </c>
      <c r="T2097" t="str">
        <f>CONCATENATE("Q", INT((S2097+2)/3))</f>
        <v>Q4</v>
      </c>
      <c r="U2097" s="7" t="str">
        <f>CONCATENATE(R2097," ",T2097)</f>
        <v>110 Q4</v>
      </c>
    </row>
    <row r="2098" spans="1:21" ht="70" customHeight="1">
      <c r="A2098" s="20" t="s">
        <v>5755</v>
      </c>
      <c r="B2098" s="2" t="s">
        <v>203</v>
      </c>
      <c r="C2098" s="2" t="s">
        <v>2324</v>
      </c>
      <c r="D2098" s="2" t="s">
        <v>205</v>
      </c>
      <c r="E2098" s="2" t="s">
        <v>2317</v>
      </c>
      <c r="F2098" s="14">
        <v>1166</v>
      </c>
      <c r="G2098" s="22">
        <v>28.2</v>
      </c>
      <c r="H2098" s="25">
        <v>43.73</v>
      </c>
      <c r="I2098" s="5">
        <v>0.50539999999999996</v>
      </c>
      <c r="J2098" s="2" t="s">
        <v>23</v>
      </c>
      <c r="K2098" s="2" t="s">
        <v>40</v>
      </c>
      <c r="L2098" s="2" t="s">
        <v>25</v>
      </c>
      <c r="M2098" s="2" t="s">
        <v>26</v>
      </c>
      <c r="N2098" s="2" t="s">
        <v>27</v>
      </c>
      <c r="O2098" s="2">
        <v>140</v>
      </c>
      <c r="P2098" s="2" t="s">
        <v>113</v>
      </c>
      <c r="Q2098" s="2" t="s">
        <v>29</v>
      </c>
      <c r="R2098" t="str">
        <f>LEFT(E2098,3)</f>
        <v>110</v>
      </c>
      <c r="S2098" t="str">
        <f>RIGHT(LEFT(E2098,6),2)</f>
        <v>10</v>
      </c>
      <c r="T2098" t="str">
        <f>CONCATENATE("Q", INT((S2098+2)/3))</f>
        <v>Q4</v>
      </c>
      <c r="U2098" s="7" t="str">
        <f>CONCATENATE(R2098," ",T2098)</f>
        <v>110 Q4</v>
      </c>
    </row>
    <row r="2099" spans="1:21" ht="70" customHeight="1">
      <c r="A2099" s="20" t="s">
        <v>5756</v>
      </c>
      <c r="B2099" s="2" t="s">
        <v>108</v>
      </c>
      <c r="C2099" s="2" t="s">
        <v>2325</v>
      </c>
      <c r="D2099" s="2" t="s">
        <v>110</v>
      </c>
      <c r="E2099" s="2" t="s">
        <v>2317</v>
      </c>
      <c r="F2099" s="14">
        <v>1516</v>
      </c>
      <c r="G2099" s="22">
        <v>33</v>
      </c>
      <c r="H2099" s="25">
        <v>53.2</v>
      </c>
      <c r="I2099" s="5">
        <v>0.46550000000000002</v>
      </c>
      <c r="J2099" s="2" t="s">
        <v>23</v>
      </c>
      <c r="K2099" s="2" t="s">
        <v>2043</v>
      </c>
      <c r="L2099" s="2" t="s">
        <v>25</v>
      </c>
      <c r="M2099" s="2" t="s">
        <v>26</v>
      </c>
      <c r="N2099" s="2" t="s">
        <v>27</v>
      </c>
      <c r="O2099" s="2">
        <v>210</v>
      </c>
      <c r="P2099" s="2" t="s">
        <v>113</v>
      </c>
      <c r="Q2099" s="2" t="s">
        <v>29</v>
      </c>
      <c r="R2099" t="str">
        <f>LEFT(E2099,3)</f>
        <v>110</v>
      </c>
      <c r="S2099" t="str">
        <f>RIGHT(LEFT(E2099,6),2)</f>
        <v>10</v>
      </c>
      <c r="T2099" t="str">
        <f>CONCATENATE("Q", INT((S2099+2)/3))</f>
        <v>Q4</v>
      </c>
      <c r="U2099" s="7" t="str">
        <f>CONCATENATE(R2099," ",T2099)</f>
        <v>110 Q4</v>
      </c>
    </row>
    <row r="2100" spans="1:21" ht="70" customHeight="1">
      <c r="A2100" s="20" t="s">
        <v>5757</v>
      </c>
      <c r="B2100" s="2" t="s">
        <v>387</v>
      </c>
      <c r="C2100" s="2" t="s">
        <v>2326</v>
      </c>
      <c r="D2100" s="2" t="s">
        <v>389</v>
      </c>
      <c r="E2100" s="2" t="s">
        <v>2317</v>
      </c>
      <c r="F2100" s="14">
        <v>1038</v>
      </c>
      <c r="G2100" s="22">
        <v>28.9</v>
      </c>
      <c r="H2100" s="25">
        <v>39.64</v>
      </c>
      <c r="I2100" s="5">
        <v>0.4244</v>
      </c>
      <c r="J2100" s="2" t="s">
        <v>23</v>
      </c>
      <c r="K2100" s="2" t="s">
        <v>67</v>
      </c>
      <c r="L2100" s="2" t="s">
        <v>25</v>
      </c>
      <c r="M2100" s="2" t="s">
        <v>26</v>
      </c>
      <c r="N2100" s="2" t="s">
        <v>112</v>
      </c>
      <c r="O2100" s="2">
        <v>215</v>
      </c>
      <c r="P2100" s="2" t="s">
        <v>28</v>
      </c>
      <c r="Q2100" s="2" t="s">
        <v>29</v>
      </c>
      <c r="R2100" t="str">
        <f>LEFT(E2100,3)</f>
        <v>110</v>
      </c>
      <c r="S2100" t="str">
        <f>RIGHT(LEFT(E2100,6),2)</f>
        <v>10</v>
      </c>
      <c r="T2100" t="str">
        <f>CONCATENATE("Q", INT((S2100+2)/3))</f>
        <v>Q4</v>
      </c>
      <c r="U2100" s="7" t="str">
        <f>CONCATENATE(R2100," ",T2100)</f>
        <v>110 Q4</v>
      </c>
    </row>
    <row r="2101" spans="1:21" ht="70" customHeight="1">
      <c r="A2101" s="20" t="s">
        <v>5758</v>
      </c>
      <c r="B2101" s="2" t="s">
        <v>249</v>
      </c>
      <c r="C2101" s="2" t="s">
        <v>2327</v>
      </c>
      <c r="D2101" s="2" t="s">
        <v>251</v>
      </c>
      <c r="E2101" s="2" t="s">
        <v>2317</v>
      </c>
      <c r="F2101" s="14">
        <v>1393</v>
      </c>
      <c r="G2101" s="22">
        <v>26.1</v>
      </c>
      <c r="H2101" s="25">
        <v>59.62</v>
      </c>
      <c r="I2101" s="5">
        <v>0.49309999999999998</v>
      </c>
      <c r="J2101" s="2" t="s">
        <v>122</v>
      </c>
      <c r="K2101" s="2" t="s">
        <v>488</v>
      </c>
      <c r="L2101" s="2" t="s">
        <v>25</v>
      </c>
      <c r="M2101" s="2" t="s">
        <v>26</v>
      </c>
      <c r="N2101" s="2" t="s">
        <v>27</v>
      </c>
      <c r="O2101" s="2">
        <v>115</v>
      </c>
      <c r="P2101" s="2" t="s">
        <v>28</v>
      </c>
      <c r="Q2101" s="2" t="s">
        <v>29</v>
      </c>
      <c r="R2101" t="str">
        <f>LEFT(E2101,3)</f>
        <v>110</v>
      </c>
      <c r="S2101" t="str">
        <f>RIGHT(LEFT(E2101,6),2)</f>
        <v>10</v>
      </c>
      <c r="T2101" t="str">
        <f>CONCATENATE("Q", INT((S2101+2)/3))</f>
        <v>Q4</v>
      </c>
      <c r="U2101" s="7" t="str">
        <f>CONCATENATE(R2101," ",T2101)</f>
        <v>110 Q4</v>
      </c>
    </row>
    <row r="2102" spans="1:21" ht="70" customHeight="1">
      <c r="A2102" s="20" t="s">
        <v>5759</v>
      </c>
      <c r="B2102" s="2" t="s">
        <v>214</v>
      </c>
      <c r="C2102" s="2" t="s">
        <v>2115</v>
      </c>
      <c r="D2102" s="2" t="s">
        <v>160</v>
      </c>
      <c r="E2102" s="2" t="s">
        <v>2328</v>
      </c>
      <c r="F2102" s="14">
        <v>1068</v>
      </c>
      <c r="G2102" s="22">
        <v>25.8</v>
      </c>
      <c r="H2102" s="25">
        <v>43.61</v>
      </c>
      <c r="I2102" s="5">
        <v>0.53649999999999998</v>
      </c>
      <c r="J2102" s="2" t="s">
        <v>23</v>
      </c>
      <c r="K2102" s="2" t="s">
        <v>24</v>
      </c>
      <c r="L2102" s="2" t="s">
        <v>25</v>
      </c>
      <c r="M2102" s="2" t="s">
        <v>26</v>
      </c>
      <c r="N2102" s="2" t="s">
        <v>27</v>
      </c>
      <c r="O2102" s="2">
        <v>80</v>
      </c>
      <c r="P2102" s="2" t="s">
        <v>28</v>
      </c>
      <c r="Q2102" s="2" t="s">
        <v>29</v>
      </c>
      <c r="R2102" t="str">
        <f>LEFT(E2102,3)</f>
        <v>110</v>
      </c>
      <c r="S2102" t="str">
        <f>RIGHT(LEFT(E2102,6),2)</f>
        <v>10</v>
      </c>
      <c r="T2102" t="str">
        <f>CONCATENATE("Q", INT((S2102+2)/3))</f>
        <v>Q4</v>
      </c>
      <c r="U2102" s="7" t="str">
        <f>CONCATENATE(R2102," ",T2102)</f>
        <v>110 Q4</v>
      </c>
    </row>
    <row r="2103" spans="1:21" ht="70" customHeight="1">
      <c r="A2103" s="20" t="s">
        <v>5760</v>
      </c>
      <c r="B2103" s="2" t="s">
        <v>2329</v>
      </c>
      <c r="C2103" s="2" t="s">
        <v>59</v>
      </c>
      <c r="D2103" s="2" t="s">
        <v>44</v>
      </c>
      <c r="E2103" s="2" t="s">
        <v>2328</v>
      </c>
      <c r="F2103" s="14">
        <v>1121</v>
      </c>
      <c r="G2103" s="22">
        <v>24.3</v>
      </c>
      <c r="H2103" s="25">
        <v>48.22</v>
      </c>
      <c r="I2103" s="5">
        <v>0.48499999999999999</v>
      </c>
      <c r="J2103" s="2" t="s">
        <v>23</v>
      </c>
      <c r="K2103" s="2" t="s">
        <v>542</v>
      </c>
      <c r="L2103" s="2" t="s">
        <v>25</v>
      </c>
      <c r="M2103" s="2" t="s">
        <v>26</v>
      </c>
      <c r="N2103" s="2" t="s">
        <v>27</v>
      </c>
      <c r="O2103" s="2">
        <v>195</v>
      </c>
      <c r="P2103" s="2" t="s">
        <v>28</v>
      </c>
      <c r="Q2103" s="2" t="s">
        <v>29</v>
      </c>
      <c r="R2103" t="str">
        <f>LEFT(E2103,3)</f>
        <v>110</v>
      </c>
      <c r="S2103" t="str">
        <f>RIGHT(LEFT(E2103,6),2)</f>
        <v>10</v>
      </c>
      <c r="T2103" t="str">
        <f>CONCATENATE("Q", INT((S2103+2)/3))</f>
        <v>Q4</v>
      </c>
      <c r="U2103" s="7" t="str">
        <f>CONCATENATE(R2103," ",T2103)</f>
        <v>110 Q4</v>
      </c>
    </row>
    <row r="2104" spans="1:21" ht="70" customHeight="1">
      <c r="A2104" s="20" t="s">
        <v>5761</v>
      </c>
      <c r="B2104" s="2" t="s">
        <v>2330</v>
      </c>
      <c r="C2104" s="2" t="s">
        <v>62</v>
      </c>
      <c r="D2104" s="2" t="s">
        <v>44</v>
      </c>
      <c r="E2104" s="2" t="s">
        <v>2328</v>
      </c>
      <c r="F2104" s="14">
        <v>865</v>
      </c>
      <c r="G2104" s="22">
        <v>26</v>
      </c>
      <c r="H2104" s="25">
        <v>35.409999999999997</v>
      </c>
      <c r="I2104" s="5">
        <v>0.4531</v>
      </c>
      <c r="J2104" s="2" t="s">
        <v>23</v>
      </c>
      <c r="K2104" s="2" t="s">
        <v>60</v>
      </c>
      <c r="L2104" s="2" t="s">
        <v>25</v>
      </c>
      <c r="M2104" s="2" t="s">
        <v>26</v>
      </c>
      <c r="N2104" s="2" t="s">
        <v>46</v>
      </c>
      <c r="O2104" s="2">
        <v>205</v>
      </c>
      <c r="P2104" s="2" t="s">
        <v>28</v>
      </c>
      <c r="Q2104" s="2" t="s">
        <v>29</v>
      </c>
      <c r="R2104" t="str">
        <f>LEFT(E2104,3)</f>
        <v>110</v>
      </c>
      <c r="S2104" t="str">
        <f>RIGHT(LEFT(E2104,6),2)</f>
        <v>10</v>
      </c>
      <c r="T2104" t="str">
        <f>CONCATENATE("Q", INT((S2104+2)/3))</f>
        <v>Q4</v>
      </c>
      <c r="U2104" s="7" t="str">
        <f>CONCATENATE(R2104," ",T2104)</f>
        <v>110 Q4</v>
      </c>
    </row>
    <row r="2105" spans="1:21" ht="70" customHeight="1">
      <c r="A2105" s="20" t="s">
        <v>5762</v>
      </c>
      <c r="B2105" s="2" t="s">
        <v>2331</v>
      </c>
      <c r="C2105" s="2" t="s">
        <v>422</v>
      </c>
      <c r="D2105" s="2" t="s">
        <v>44</v>
      </c>
      <c r="E2105" s="2" t="s">
        <v>2328</v>
      </c>
      <c r="F2105" s="14">
        <v>1133</v>
      </c>
      <c r="G2105" s="22">
        <v>27</v>
      </c>
      <c r="H2105" s="25">
        <v>44.42</v>
      </c>
      <c r="I2105" s="5">
        <v>0.46339999999999998</v>
      </c>
      <c r="J2105" s="2" t="s">
        <v>23</v>
      </c>
      <c r="K2105" s="2" t="s">
        <v>60</v>
      </c>
      <c r="L2105" s="2" t="s">
        <v>25</v>
      </c>
      <c r="M2105" s="2" t="s">
        <v>26</v>
      </c>
      <c r="N2105" s="2" t="s">
        <v>50</v>
      </c>
      <c r="O2105" s="2">
        <v>205</v>
      </c>
      <c r="P2105" s="2" t="s">
        <v>28</v>
      </c>
      <c r="Q2105" s="2" t="s">
        <v>29</v>
      </c>
      <c r="R2105" t="str">
        <f>LEFT(E2105,3)</f>
        <v>110</v>
      </c>
      <c r="S2105" t="str">
        <f>RIGHT(LEFT(E2105,6),2)</f>
        <v>10</v>
      </c>
      <c r="T2105" t="str">
        <f>CONCATENATE("Q", INT((S2105+2)/3))</f>
        <v>Q4</v>
      </c>
      <c r="U2105" s="7" t="str">
        <f>CONCATENATE(R2105," ",T2105)</f>
        <v>110 Q4</v>
      </c>
    </row>
    <row r="2106" spans="1:21" ht="70" customHeight="1">
      <c r="A2106" s="20" t="s">
        <v>5763</v>
      </c>
      <c r="B2106" s="2" t="s">
        <v>2332</v>
      </c>
      <c r="C2106" s="2" t="s">
        <v>43</v>
      </c>
      <c r="D2106" s="2" t="s">
        <v>44</v>
      </c>
      <c r="E2106" s="2" t="s">
        <v>2328</v>
      </c>
      <c r="F2106" s="14">
        <v>970</v>
      </c>
      <c r="G2106" s="22">
        <v>26.9</v>
      </c>
      <c r="H2106" s="25">
        <v>38.409999999999997</v>
      </c>
      <c r="I2106" s="5">
        <v>0.46829999999999999</v>
      </c>
      <c r="J2106" s="2" t="s">
        <v>23</v>
      </c>
      <c r="K2106" s="2" t="s">
        <v>60</v>
      </c>
      <c r="L2106" s="2" t="s">
        <v>25</v>
      </c>
      <c r="M2106" s="2" t="s">
        <v>26</v>
      </c>
      <c r="N2106" s="2" t="s">
        <v>46</v>
      </c>
      <c r="O2106" s="2">
        <v>200</v>
      </c>
      <c r="P2106" s="2" t="s">
        <v>28</v>
      </c>
      <c r="Q2106" s="2" t="s">
        <v>29</v>
      </c>
      <c r="R2106" t="str">
        <f>LEFT(E2106,3)</f>
        <v>110</v>
      </c>
      <c r="S2106" t="str">
        <f>RIGHT(LEFT(E2106,6),2)</f>
        <v>10</v>
      </c>
      <c r="T2106" t="str">
        <f>CONCATENATE("Q", INT((S2106+2)/3))</f>
        <v>Q4</v>
      </c>
      <c r="U2106" s="7" t="str">
        <f>CONCATENATE(R2106," ",T2106)</f>
        <v>110 Q4</v>
      </c>
    </row>
    <row r="2107" spans="1:21" ht="70" customHeight="1">
      <c r="A2107" s="20" t="s">
        <v>5764</v>
      </c>
      <c r="B2107" s="2" t="s">
        <v>2333</v>
      </c>
      <c r="C2107" s="2" t="s">
        <v>286</v>
      </c>
      <c r="D2107" s="2" t="s">
        <v>44</v>
      </c>
      <c r="E2107" s="2" t="s">
        <v>2328</v>
      </c>
      <c r="F2107" s="14">
        <v>960</v>
      </c>
      <c r="G2107" s="22">
        <v>27</v>
      </c>
      <c r="H2107" s="25">
        <v>38.200000000000003</v>
      </c>
      <c r="I2107" s="5">
        <v>0.44469999999999998</v>
      </c>
      <c r="J2107" s="2" t="s">
        <v>23</v>
      </c>
      <c r="K2107" s="2" t="s">
        <v>74</v>
      </c>
      <c r="L2107" s="2" t="s">
        <v>25</v>
      </c>
      <c r="M2107" s="2" t="s">
        <v>26</v>
      </c>
      <c r="N2107" s="2" t="s">
        <v>46</v>
      </c>
      <c r="O2107" s="2">
        <v>200</v>
      </c>
      <c r="P2107" s="2" t="s">
        <v>28</v>
      </c>
      <c r="Q2107" s="2" t="s">
        <v>29</v>
      </c>
      <c r="R2107" t="str">
        <f>LEFT(E2107,3)</f>
        <v>110</v>
      </c>
      <c r="S2107" t="str">
        <f>RIGHT(LEFT(E2107,6),2)</f>
        <v>10</v>
      </c>
      <c r="T2107" t="str">
        <f>CONCATENATE("Q", INT((S2107+2)/3))</f>
        <v>Q4</v>
      </c>
      <c r="U2107" s="7" t="str">
        <f>CONCATENATE(R2107," ",T2107)</f>
        <v>110 Q4</v>
      </c>
    </row>
    <row r="2108" spans="1:21" ht="70" customHeight="1">
      <c r="A2108" s="20" t="s">
        <v>5765</v>
      </c>
      <c r="B2108" s="2" t="s">
        <v>2334</v>
      </c>
      <c r="C2108" s="2" t="s">
        <v>20</v>
      </c>
      <c r="D2108" s="2" t="s">
        <v>44</v>
      </c>
      <c r="E2108" s="2" t="s">
        <v>2328</v>
      </c>
      <c r="F2108" s="14">
        <v>1475</v>
      </c>
      <c r="G2108" s="22">
        <v>26.9</v>
      </c>
      <c r="H2108" s="25">
        <v>57.03</v>
      </c>
      <c r="I2108" s="5">
        <v>0.51119999999999999</v>
      </c>
      <c r="J2108" s="2" t="s">
        <v>23</v>
      </c>
      <c r="K2108" s="2" t="s">
        <v>80</v>
      </c>
      <c r="L2108" s="2" t="s">
        <v>25</v>
      </c>
      <c r="M2108" s="2" t="s">
        <v>26</v>
      </c>
      <c r="N2108" s="2" t="s">
        <v>41</v>
      </c>
      <c r="O2108" s="2">
        <v>210</v>
      </c>
      <c r="P2108" s="2" t="s">
        <v>28</v>
      </c>
      <c r="Q2108" s="2" t="s">
        <v>29</v>
      </c>
      <c r="R2108" t="str">
        <f>LEFT(E2108,3)</f>
        <v>110</v>
      </c>
      <c r="S2108" t="str">
        <f>RIGHT(LEFT(E2108,6),2)</f>
        <v>10</v>
      </c>
      <c r="T2108" t="str">
        <f>CONCATENATE("Q", INT((S2108+2)/3))</f>
        <v>Q4</v>
      </c>
      <c r="U2108" s="7" t="str">
        <f>CONCATENATE(R2108," ",T2108)</f>
        <v>110 Q4</v>
      </c>
    </row>
    <row r="2109" spans="1:21" ht="70" customHeight="1">
      <c r="A2109" s="20" t="s">
        <v>5766</v>
      </c>
      <c r="B2109" s="2" t="s">
        <v>2335</v>
      </c>
      <c r="C2109" s="2" t="s">
        <v>52</v>
      </c>
      <c r="D2109" s="2" t="s">
        <v>44</v>
      </c>
      <c r="E2109" s="2" t="s">
        <v>2328</v>
      </c>
      <c r="F2109" s="14">
        <v>1258</v>
      </c>
      <c r="G2109" s="22">
        <v>26.8</v>
      </c>
      <c r="H2109" s="25">
        <v>49.02</v>
      </c>
      <c r="I2109" s="5">
        <v>0.4975</v>
      </c>
      <c r="J2109" s="2" t="s">
        <v>23</v>
      </c>
      <c r="K2109" s="2" t="s">
        <v>49</v>
      </c>
      <c r="L2109" s="2" t="s">
        <v>25</v>
      </c>
      <c r="M2109" s="2" t="s">
        <v>26</v>
      </c>
      <c r="N2109" s="2" t="s">
        <v>27</v>
      </c>
      <c r="O2109" s="2">
        <v>205</v>
      </c>
      <c r="P2109" s="2" t="s">
        <v>28</v>
      </c>
      <c r="Q2109" s="2" t="s">
        <v>29</v>
      </c>
      <c r="R2109" t="str">
        <f>LEFT(E2109,3)</f>
        <v>110</v>
      </c>
      <c r="S2109" t="str">
        <f>RIGHT(LEFT(E2109,6),2)</f>
        <v>10</v>
      </c>
      <c r="T2109" t="str">
        <f>CONCATENATE("Q", INT((S2109+2)/3))</f>
        <v>Q4</v>
      </c>
      <c r="U2109" s="7" t="str">
        <f>CONCATENATE(R2109," ",T2109)</f>
        <v>110 Q4</v>
      </c>
    </row>
    <row r="2110" spans="1:21" ht="70" customHeight="1">
      <c r="A2110" s="20" t="s">
        <v>5767</v>
      </c>
      <c r="B2110" s="2" t="s">
        <v>2336</v>
      </c>
      <c r="C2110" s="2" t="s">
        <v>62</v>
      </c>
      <c r="D2110" s="2" t="s">
        <v>44</v>
      </c>
      <c r="E2110" s="2" t="s">
        <v>2328</v>
      </c>
      <c r="F2110" s="14">
        <v>877</v>
      </c>
      <c r="G2110" s="22">
        <v>26.5</v>
      </c>
      <c r="H2110" s="25">
        <v>35.11</v>
      </c>
      <c r="I2110" s="5">
        <v>0.45700000000000002</v>
      </c>
      <c r="J2110" s="2" t="s">
        <v>23</v>
      </c>
      <c r="K2110" s="2" t="s">
        <v>277</v>
      </c>
      <c r="L2110" s="2" t="s">
        <v>25</v>
      </c>
      <c r="M2110" s="2" t="s">
        <v>26</v>
      </c>
      <c r="N2110" s="2" t="s">
        <v>46</v>
      </c>
      <c r="O2110" s="2">
        <v>205</v>
      </c>
      <c r="P2110" s="2" t="s">
        <v>28</v>
      </c>
      <c r="Q2110" s="2" t="s">
        <v>29</v>
      </c>
      <c r="R2110" t="str">
        <f>LEFT(E2110,3)</f>
        <v>110</v>
      </c>
      <c r="S2110" t="str">
        <f>RIGHT(LEFT(E2110,6),2)</f>
        <v>10</v>
      </c>
      <c r="T2110" t="str">
        <f>CONCATENATE("Q", INT((S2110+2)/3))</f>
        <v>Q4</v>
      </c>
      <c r="U2110" s="7" t="str">
        <f>CONCATENATE(R2110," ",T2110)</f>
        <v>110 Q4</v>
      </c>
    </row>
    <row r="2111" spans="1:21" ht="70" customHeight="1">
      <c r="A2111" s="20" t="s">
        <v>5768</v>
      </c>
      <c r="B2111" s="2" t="s">
        <v>2337</v>
      </c>
      <c r="C2111" s="2" t="s">
        <v>62</v>
      </c>
      <c r="D2111" s="2" t="s">
        <v>44</v>
      </c>
      <c r="E2111" s="2" t="s">
        <v>2328</v>
      </c>
      <c r="F2111" s="14">
        <v>882</v>
      </c>
      <c r="G2111" s="22">
        <v>26.7</v>
      </c>
      <c r="H2111" s="25">
        <v>35.409999999999997</v>
      </c>
      <c r="I2111" s="5">
        <v>0.4531</v>
      </c>
      <c r="J2111" s="2" t="s">
        <v>23</v>
      </c>
      <c r="K2111" s="2" t="s">
        <v>74</v>
      </c>
      <c r="L2111" s="2" t="s">
        <v>25</v>
      </c>
      <c r="M2111" s="2" t="s">
        <v>26</v>
      </c>
      <c r="N2111" s="2" t="s">
        <v>46</v>
      </c>
      <c r="O2111" s="2">
        <v>205</v>
      </c>
      <c r="P2111" s="2" t="s">
        <v>28</v>
      </c>
      <c r="Q2111" s="2" t="s">
        <v>29</v>
      </c>
      <c r="R2111" t="str">
        <f>LEFT(E2111,3)</f>
        <v>110</v>
      </c>
      <c r="S2111" t="str">
        <f>RIGHT(LEFT(E2111,6),2)</f>
        <v>10</v>
      </c>
      <c r="T2111" t="str">
        <f>CONCATENATE("Q", INT((S2111+2)/3))</f>
        <v>Q4</v>
      </c>
      <c r="U2111" s="7" t="str">
        <f>CONCATENATE(R2111," ",T2111)</f>
        <v>110 Q4</v>
      </c>
    </row>
    <row r="2112" spans="1:21" ht="70" customHeight="1">
      <c r="A2112" s="20" t="s">
        <v>5769</v>
      </c>
      <c r="B2112" s="2" t="s">
        <v>2338</v>
      </c>
      <c r="C2112" s="2" t="s">
        <v>69</v>
      </c>
      <c r="D2112" s="2" t="s">
        <v>44</v>
      </c>
      <c r="E2112" s="2" t="s">
        <v>2328</v>
      </c>
      <c r="F2112" s="14">
        <v>880</v>
      </c>
      <c r="G2112" s="22">
        <v>26.8</v>
      </c>
      <c r="H2112" s="25">
        <v>35.11</v>
      </c>
      <c r="I2112" s="5">
        <v>0.45700000000000002</v>
      </c>
      <c r="J2112" s="2" t="s">
        <v>23</v>
      </c>
      <c r="K2112" s="2" t="s">
        <v>60</v>
      </c>
      <c r="L2112" s="2" t="s">
        <v>25</v>
      </c>
      <c r="M2112" s="2" t="s">
        <v>26</v>
      </c>
      <c r="N2112" s="2" t="s">
        <v>46</v>
      </c>
      <c r="O2112" s="2">
        <v>200</v>
      </c>
      <c r="P2112" s="2" t="s">
        <v>28</v>
      </c>
      <c r="Q2112" s="2" t="s">
        <v>29</v>
      </c>
      <c r="R2112" t="str">
        <f>LEFT(E2112,3)</f>
        <v>110</v>
      </c>
      <c r="S2112" t="str">
        <f>RIGHT(LEFT(E2112,6),2)</f>
        <v>10</v>
      </c>
      <c r="T2112" t="str">
        <f>CONCATENATE("Q", INT((S2112+2)/3))</f>
        <v>Q4</v>
      </c>
      <c r="U2112" s="7" t="str">
        <f>CONCATENATE(R2112," ",T2112)</f>
        <v>110 Q4</v>
      </c>
    </row>
    <row r="2113" spans="1:22" ht="70" customHeight="1">
      <c r="A2113" s="20" t="s">
        <v>5770</v>
      </c>
      <c r="B2113" s="2" t="s">
        <v>2339</v>
      </c>
      <c r="C2113" s="2" t="s">
        <v>52</v>
      </c>
      <c r="D2113" s="2" t="s">
        <v>44</v>
      </c>
      <c r="E2113" s="2" t="s">
        <v>2328</v>
      </c>
      <c r="F2113" s="14">
        <v>1265</v>
      </c>
      <c r="G2113" s="22">
        <v>26.9</v>
      </c>
      <c r="H2113" s="25">
        <v>49.32</v>
      </c>
      <c r="I2113" s="5">
        <v>0.49440000000000001</v>
      </c>
      <c r="J2113" s="2" t="s">
        <v>23</v>
      </c>
      <c r="K2113" s="2" t="s">
        <v>57</v>
      </c>
      <c r="L2113" s="2" t="s">
        <v>25</v>
      </c>
      <c r="M2113" s="2" t="s">
        <v>26</v>
      </c>
      <c r="N2113" s="2" t="s">
        <v>27</v>
      </c>
      <c r="O2113" s="2">
        <v>210</v>
      </c>
      <c r="P2113" s="2" t="s">
        <v>28</v>
      </c>
      <c r="Q2113" s="2" t="s">
        <v>29</v>
      </c>
      <c r="R2113" t="str">
        <f>LEFT(E2113,3)</f>
        <v>110</v>
      </c>
      <c r="S2113" t="str">
        <f>RIGHT(LEFT(E2113,6),2)</f>
        <v>10</v>
      </c>
      <c r="T2113" t="str">
        <f>CONCATENATE("Q", INT((S2113+2)/3))</f>
        <v>Q4</v>
      </c>
      <c r="U2113" s="7" t="str">
        <f>CONCATENATE(R2113," ",T2113)</f>
        <v>110 Q4</v>
      </c>
    </row>
    <row r="2114" spans="1:22" ht="70" customHeight="1">
      <c r="A2114" s="20" t="s">
        <v>5771</v>
      </c>
      <c r="B2114" s="2" t="s">
        <v>1476</v>
      </c>
      <c r="C2114" s="2" t="s">
        <v>378</v>
      </c>
      <c r="D2114" s="2" t="s">
        <v>1478</v>
      </c>
      <c r="E2114" s="2" t="s">
        <v>2328</v>
      </c>
      <c r="F2114" s="14">
        <v>998</v>
      </c>
      <c r="G2114" s="22">
        <v>31.9</v>
      </c>
      <c r="H2114" s="25">
        <v>32.43</v>
      </c>
      <c r="I2114" s="5">
        <v>0.45839999999999997</v>
      </c>
      <c r="J2114" s="2" t="s">
        <v>23</v>
      </c>
      <c r="K2114" s="2" t="s">
        <v>30</v>
      </c>
      <c r="L2114" s="2" t="s">
        <v>25</v>
      </c>
      <c r="M2114" s="2" t="s">
        <v>117</v>
      </c>
      <c r="N2114" s="2" t="s">
        <v>2340</v>
      </c>
      <c r="O2114" s="2">
        <v>200</v>
      </c>
      <c r="P2114" s="2" t="s">
        <v>28</v>
      </c>
      <c r="Q2114" s="2" t="s">
        <v>29</v>
      </c>
      <c r="R2114" t="str">
        <f>LEFT(E2114,3)</f>
        <v>110</v>
      </c>
      <c r="S2114" t="str">
        <f>RIGHT(LEFT(E2114,6),2)</f>
        <v>10</v>
      </c>
      <c r="T2114" t="str">
        <f>CONCATENATE("Q", INT((S2114+2)/3))</f>
        <v>Q4</v>
      </c>
      <c r="U2114" s="7" t="str">
        <f>CONCATENATE(R2114," ",T2114)</f>
        <v>110 Q4</v>
      </c>
    </row>
    <row r="2115" spans="1:22" ht="70" customHeight="1">
      <c r="A2115" s="20" t="s">
        <v>5772</v>
      </c>
      <c r="B2115" s="2" t="s">
        <v>1476</v>
      </c>
      <c r="C2115" s="2" t="s">
        <v>2013</v>
      </c>
      <c r="D2115" s="2" t="s">
        <v>1478</v>
      </c>
      <c r="E2115" s="2" t="s">
        <v>2328</v>
      </c>
      <c r="F2115" s="14">
        <v>1126</v>
      </c>
      <c r="G2115" s="22">
        <v>31.6</v>
      </c>
      <c r="H2115" s="25">
        <v>37.33</v>
      </c>
      <c r="I2115" s="5">
        <v>0.48709999999999998</v>
      </c>
      <c r="J2115" s="2" t="s">
        <v>23</v>
      </c>
      <c r="K2115" s="2" t="s">
        <v>24</v>
      </c>
      <c r="L2115" s="2" t="s">
        <v>25</v>
      </c>
      <c r="M2115" s="2" t="s">
        <v>117</v>
      </c>
      <c r="N2115" s="2" t="s">
        <v>27</v>
      </c>
      <c r="O2115" s="2">
        <v>180</v>
      </c>
      <c r="P2115" s="2" t="s">
        <v>28</v>
      </c>
      <c r="Q2115" s="2" t="s">
        <v>29</v>
      </c>
      <c r="R2115" t="str">
        <f>LEFT(E2115,3)</f>
        <v>110</v>
      </c>
      <c r="S2115" t="str">
        <f>RIGHT(LEFT(E2115,6),2)</f>
        <v>10</v>
      </c>
      <c r="T2115" t="str">
        <f>CONCATENATE("Q", INT((S2115+2)/3))</f>
        <v>Q4</v>
      </c>
      <c r="U2115" s="7" t="str">
        <f>CONCATENATE(R2115," ",T2115)</f>
        <v>110 Q4</v>
      </c>
    </row>
    <row r="2116" spans="1:22" ht="70" customHeight="1">
      <c r="A2116" s="20" t="s">
        <v>5773</v>
      </c>
      <c r="B2116" s="2" t="s">
        <v>84</v>
      </c>
      <c r="C2116" s="2" t="s">
        <v>2341</v>
      </c>
      <c r="D2116" s="2" t="s">
        <v>86</v>
      </c>
      <c r="E2116" s="2" t="s">
        <v>2328</v>
      </c>
      <c r="F2116" s="14">
        <v>849</v>
      </c>
      <c r="G2116" s="22">
        <v>28.4</v>
      </c>
      <c r="H2116" s="25">
        <v>33.74</v>
      </c>
      <c r="I2116" s="5">
        <v>0.42080000000000001</v>
      </c>
      <c r="J2116" s="2" t="s">
        <v>23</v>
      </c>
      <c r="K2116" s="2" t="s">
        <v>213</v>
      </c>
      <c r="L2116" s="2" t="s">
        <v>25</v>
      </c>
      <c r="M2116" s="2" t="s">
        <v>26</v>
      </c>
      <c r="N2116" s="2" t="s">
        <v>112</v>
      </c>
      <c r="O2116" s="2">
        <v>160</v>
      </c>
      <c r="P2116" s="2" t="s">
        <v>28</v>
      </c>
      <c r="Q2116" s="2" t="s">
        <v>29</v>
      </c>
      <c r="R2116" t="str">
        <f>LEFT(E2116,3)</f>
        <v>110</v>
      </c>
      <c r="S2116" t="str">
        <f>RIGHT(LEFT(E2116,6),2)</f>
        <v>10</v>
      </c>
      <c r="T2116" t="str">
        <f>CONCATENATE("Q", INT((S2116+2)/3))</f>
        <v>Q4</v>
      </c>
      <c r="U2116" s="7" t="str">
        <f>CONCATENATE(R2116," ",T2116)</f>
        <v>110 Q4</v>
      </c>
    </row>
    <row r="2117" spans="1:22" ht="70" customHeight="1">
      <c r="A2117" s="20" t="s">
        <v>5774</v>
      </c>
      <c r="B2117" s="2" t="s">
        <v>203</v>
      </c>
      <c r="C2117" s="2" t="s">
        <v>2342</v>
      </c>
      <c r="D2117" s="2" t="s">
        <v>205</v>
      </c>
      <c r="E2117" s="2" t="s">
        <v>2328</v>
      </c>
      <c r="F2117" s="14">
        <v>1168</v>
      </c>
      <c r="G2117" s="22">
        <v>26.5</v>
      </c>
      <c r="H2117" s="25">
        <v>45.93</v>
      </c>
      <c r="I2117" s="5">
        <v>0.51970000000000005</v>
      </c>
      <c r="J2117" s="2" t="s">
        <v>23</v>
      </c>
      <c r="K2117" s="2" t="s">
        <v>270</v>
      </c>
      <c r="L2117" s="2" t="s">
        <v>25</v>
      </c>
      <c r="M2117" s="2" t="s">
        <v>26</v>
      </c>
      <c r="N2117" s="2" t="s">
        <v>27</v>
      </c>
      <c r="O2117" s="2">
        <v>145</v>
      </c>
      <c r="P2117" s="2" t="s">
        <v>113</v>
      </c>
      <c r="Q2117" s="2" t="s">
        <v>29</v>
      </c>
      <c r="R2117" t="str">
        <f>LEFT(E2117,3)</f>
        <v>110</v>
      </c>
      <c r="S2117" t="str">
        <f>RIGHT(LEFT(E2117,6),2)</f>
        <v>10</v>
      </c>
      <c r="T2117" t="str">
        <f>CONCATENATE("Q", INT((S2117+2)/3))</f>
        <v>Q4</v>
      </c>
      <c r="U2117" s="7" t="str">
        <f>CONCATENATE(R2117," ",T2117)</f>
        <v>110 Q4</v>
      </c>
    </row>
    <row r="2118" spans="1:22" ht="70" customHeight="1">
      <c r="A2118" s="20" t="s">
        <v>5775</v>
      </c>
      <c r="B2118" s="2" t="s">
        <v>108</v>
      </c>
      <c r="C2118" s="2" t="s">
        <v>1794</v>
      </c>
      <c r="D2118" s="2" t="s">
        <v>110</v>
      </c>
      <c r="E2118" s="2" t="s">
        <v>2328</v>
      </c>
      <c r="F2118" s="14">
        <v>1038</v>
      </c>
      <c r="G2118" s="22">
        <v>31.2</v>
      </c>
      <c r="H2118" s="25">
        <v>39.700000000000003</v>
      </c>
      <c r="I2118" s="5">
        <v>0.40010000000000001</v>
      </c>
      <c r="J2118" s="2" t="s">
        <v>23</v>
      </c>
      <c r="K2118" s="2" t="s">
        <v>393</v>
      </c>
      <c r="L2118" s="2" t="s">
        <v>25</v>
      </c>
      <c r="M2118" s="2" t="s">
        <v>26</v>
      </c>
      <c r="N2118" s="2" t="s">
        <v>112</v>
      </c>
      <c r="O2118" s="2">
        <v>190</v>
      </c>
      <c r="P2118" s="2" t="s">
        <v>113</v>
      </c>
      <c r="Q2118" s="2" t="s">
        <v>29</v>
      </c>
      <c r="R2118" t="str">
        <f>LEFT(E2118,3)</f>
        <v>110</v>
      </c>
      <c r="S2118" t="str">
        <f>RIGHT(LEFT(E2118,6),2)</f>
        <v>10</v>
      </c>
      <c r="T2118" t="str">
        <f>CONCATENATE("Q", INT((S2118+2)/3))</f>
        <v>Q4</v>
      </c>
      <c r="U2118" s="7" t="str">
        <f>CONCATENATE(R2118," ",T2118)</f>
        <v>110 Q4</v>
      </c>
    </row>
    <row r="2119" spans="1:22" ht="70" customHeight="1">
      <c r="A2119" s="20" t="s">
        <v>5776</v>
      </c>
      <c r="B2119" s="2" t="s">
        <v>124</v>
      </c>
      <c r="C2119" s="2" t="s">
        <v>2343</v>
      </c>
      <c r="D2119" s="2" t="s">
        <v>126</v>
      </c>
      <c r="E2119" s="2" t="s">
        <v>2328</v>
      </c>
      <c r="F2119" s="14">
        <v>1360</v>
      </c>
      <c r="G2119" s="22">
        <v>33</v>
      </c>
      <c r="H2119" s="25">
        <v>44.54</v>
      </c>
      <c r="I2119" s="5">
        <v>0.49099999999999999</v>
      </c>
      <c r="J2119" s="2" t="s">
        <v>23</v>
      </c>
      <c r="K2119" s="2" t="s">
        <v>257</v>
      </c>
      <c r="L2119" s="2" t="s">
        <v>25</v>
      </c>
      <c r="M2119" s="2" t="s">
        <v>26</v>
      </c>
      <c r="N2119" s="2" t="s">
        <v>27</v>
      </c>
      <c r="O2119" s="2">
        <v>190</v>
      </c>
      <c r="P2119" s="2" t="s">
        <v>28</v>
      </c>
      <c r="Q2119" s="2" t="s">
        <v>29</v>
      </c>
      <c r="R2119" t="str">
        <f>LEFT(E2119,3)</f>
        <v>110</v>
      </c>
      <c r="S2119" t="str">
        <f>RIGHT(LEFT(E2119,6),2)</f>
        <v>10</v>
      </c>
      <c r="T2119" t="str">
        <f>CONCATENATE("Q", INT((S2119+2)/3))</f>
        <v>Q4</v>
      </c>
      <c r="U2119" s="7" t="str">
        <f>CONCATENATE(R2119," ",T2119)</f>
        <v>110 Q4</v>
      </c>
    </row>
    <row r="2120" spans="1:22" ht="70" customHeight="1">
      <c r="A2120" s="20" t="s">
        <v>5777</v>
      </c>
      <c r="B2120" s="2" t="s">
        <v>2130</v>
      </c>
      <c r="C2120" s="2" t="s">
        <v>20</v>
      </c>
      <c r="D2120" s="2" t="s">
        <v>2132</v>
      </c>
      <c r="E2120" s="2" t="s">
        <v>2344</v>
      </c>
      <c r="F2120" s="14">
        <v>1278</v>
      </c>
      <c r="G2120" s="22">
        <v>44.6</v>
      </c>
      <c r="H2120" s="25">
        <v>36.619999999999997</v>
      </c>
      <c r="I2120" s="5">
        <v>0.3987</v>
      </c>
      <c r="J2120" s="2" t="s">
        <v>122</v>
      </c>
      <c r="K2120" s="2" t="s">
        <v>2345</v>
      </c>
      <c r="L2120" s="2" t="s">
        <v>25</v>
      </c>
      <c r="M2120" s="2" t="s">
        <v>26</v>
      </c>
      <c r="N2120" s="2" t="s">
        <v>112</v>
      </c>
      <c r="O2120" s="2">
        <v>225</v>
      </c>
      <c r="P2120" s="2" t="s">
        <v>28</v>
      </c>
      <c r="Q2120" s="2" t="s">
        <v>29</v>
      </c>
      <c r="R2120" t="str">
        <f>LEFT(E2120,3)</f>
        <v>110</v>
      </c>
      <c r="S2120" t="str">
        <f>RIGHT(LEFT(E2120,6),2)</f>
        <v>10</v>
      </c>
      <c r="T2120" t="str">
        <f>CONCATENATE("Q", INT((S2120+2)/3))</f>
        <v>Q4</v>
      </c>
      <c r="U2120" s="7" t="str">
        <f>CONCATENATE(R2120," ",T2120)</f>
        <v>110 Q4</v>
      </c>
    </row>
    <row r="2121" spans="1:22" ht="70" customHeight="1">
      <c r="A2121" s="20" t="s">
        <v>6863</v>
      </c>
      <c r="B2121" s="2" t="s">
        <v>102</v>
      </c>
      <c r="C2121" s="2" t="s">
        <v>3288</v>
      </c>
      <c r="D2121" s="2" t="s">
        <v>104</v>
      </c>
      <c r="E2121" s="2" t="s">
        <v>3271</v>
      </c>
      <c r="F2121" s="14">
        <v>1475.3</v>
      </c>
      <c r="G2121" s="22">
        <v>32</v>
      </c>
      <c r="H2121" s="25">
        <v>48.98</v>
      </c>
      <c r="I2121" s="5">
        <v>0.50839999999999996</v>
      </c>
      <c r="J2121" s="2" t="s">
        <v>23</v>
      </c>
      <c r="K2121" s="2" t="s">
        <v>262</v>
      </c>
      <c r="L2121" s="2" t="s">
        <v>25</v>
      </c>
      <c r="M2121" s="2" t="s">
        <v>26</v>
      </c>
      <c r="N2121" s="2" t="s">
        <v>107</v>
      </c>
      <c r="O2121" s="2">
        <v>180</v>
      </c>
      <c r="P2121" s="2" t="s">
        <v>28</v>
      </c>
      <c r="Q2121" s="2" t="s">
        <v>29</v>
      </c>
      <c r="R2121" t="str">
        <f>LEFT(E2121,3)</f>
        <v>111</v>
      </c>
      <c r="S2121" t="str">
        <f>RIGHT(LEFT(E2121,6),2)</f>
        <v>03</v>
      </c>
      <c r="T2121" t="str">
        <f>CONCATENATE("Q", INT((S2121+2)/3))</f>
        <v>Q1</v>
      </c>
      <c r="U2121" s="7" t="str">
        <f>CONCATENATE(R2121," ",T2121)</f>
        <v>111 Q1</v>
      </c>
      <c r="V2121" s="28" t="s">
        <v>7331</v>
      </c>
    </row>
    <row r="2122" spans="1:22" ht="70" customHeight="1">
      <c r="A2122" s="20" t="s">
        <v>5779</v>
      </c>
      <c r="B2122" s="2" t="s">
        <v>1476</v>
      </c>
      <c r="C2122" s="2" t="s">
        <v>1790</v>
      </c>
      <c r="D2122" s="2" t="s">
        <v>1478</v>
      </c>
      <c r="E2122" s="2" t="s">
        <v>2344</v>
      </c>
      <c r="F2122" s="14">
        <v>1170</v>
      </c>
      <c r="G2122" s="22">
        <v>33.1</v>
      </c>
      <c r="H2122" s="25">
        <v>37.32</v>
      </c>
      <c r="I2122" s="5">
        <v>0.48010000000000003</v>
      </c>
      <c r="J2122" s="2" t="s">
        <v>23</v>
      </c>
      <c r="K2122" s="2" t="s">
        <v>35</v>
      </c>
      <c r="L2122" s="2" t="s">
        <v>25</v>
      </c>
      <c r="M2122" s="2" t="s">
        <v>117</v>
      </c>
      <c r="N2122" s="2" t="s">
        <v>112</v>
      </c>
      <c r="O2122" s="2">
        <v>180</v>
      </c>
      <c r="P2122" s="2" t="s">
        <v>28</v>
      </c>
      <c r="Q2122" s="2" t="s">
        <v>29</v>
      </c>
      <c r="R2122" t="str">
        <f>LEFT(E2122,3)</f>
        <v>110</v>
      </c>
      <c r="S2122" t="str">
        <f>RIGHT(LEFT(E2122,6),2)</f>
        <v>10</v>
      </c>
      <c r="T2122" t="str">
        <f>CONCATENATE("Q", INT((S2122+2)/3))</f>
        <v>Q4</v>
      </c>
      <c r="U2122" s="7" t="str">
        <f>CONCATENATE(R2122," ",T2122)</f>
        <v>110 Q4</v>
      </c>
    </row>
    <row r="2123" spans="1:22" ht="70" customHeight="1">
      <c r="A2123" s="20" t="s">
        <v>5780</v>
      </c>
      <c r="B2123" s="2" t="s">
        <v>1008</v>
      </c>
      <c r="C2123" s="2" t="s">
        <v>38</v>
      </c>
      <c r="D2123" s="2" t="s">
        <v>1009</v>
      </c>
      <c r="E2123" s="2" t="s">
        <v>2344</v>
      </c>
      <c r="F2123" s="14">
        <v>1195</v>
      </c>
      <c r="G2123" s="22">
        <v>44.3</v>
      </c>
      <c r="H2123" s="25">
        <v>34.380000000000003</v>
      </c>
      <c r="I2123" s="5">
        <v>0.60719999999999996</v>
      </c>
      <c r="J2123" s="2" t="s">
        <v>23</v>
      </c>
      <c r="K2123" s="2" t="s">
        <v>1732</v>
      </c>
      <c r="L2123" s="2" t="s">
        <v>25</v>
      </c>
      <c r="M2123" s="2" t="s">
        <v>26</v>
      </c>
      <c r="N2123" s="2" t="s">
        <v>27</v>
      </c>
      <c r="O2123" s="2">
        <v>175</v>
      </c>
      <c r="P2123" s="2" t="s">
        <v>28</v>
      </c>
      <c r="Q2123" s="2" t="s">
        <v>29</v>
      </c>
      <c r="R2123" t="str">
        <f>LEFT(E2123,3)</f>
        <v>110</v>
      </c>
      <c r="S2123" t="str">
        <f>RIGHT(LEFT(E2123,6),2)</f>
        <v>10</v>
      </c>
      <c r="T2123" t="str">
        <f>CONCATENATE("Q", INT((S2123+2)/3))</f>
        <v>Q4</v>
      </c>
      <c r="U2123" s="7" t="str">
        <f>CONCATENATE(R2123," ",T2123)</f>
        <v>110 Q4</v>
      </c>
    </row>
    <row r="2124" spans="1:22" ht="70" customHeight="1">
      <c r="A2124" s="20" t="s">
        <v>5781</v>
      </c>
      <c r="B2124" s="2" t="s">
        <v>203</v>
      </c>
      <c r="C2124" s="2" t="s">
        <v>2347</v>
      </c>
      <c r="D2124" s="2" t="s">
        <v>205</v>
      </c>
      <c r="E2124" s="2" t="s">
        <v>2344</v>
      </c>
      <c r="F2124" s="14">
        <v>1236</v>
      </c>
      <c r="G2124" s="22">
        <v>28.3</v>
      </c>
      <c r="H2124" s="25">
        <v>45.72</v>
      </c>
      <c r="I2124" s="5">
        <v>0.50560000000000005</v>
      </c>
      <c r="J2124" s="2" t="s">
        <v>23</v>
      </c>
      <c r="K2124" s="2" t="s">
        <v>40</v>
      </c>
      <c r="L2124" s="2" t="s">
        <v>25</v>
      </c>
      <c r="M2124" s="2" t="s">
        <v>26</v>
      </c>
      <c r="N2124" s="2" t="s">
        <v>27</v>
      </c>
      <c r="O2124" s="2">
        <v>150</v>
      </c>
      <c r="P2124" s="2" t="s">
        <v>113</v>
      </c>
      <c r="Q2124" s="2" t="s">
        <v>29</v>
      </c>
      <c r="R2124" t="str">
        <f>LEFT(E2124,3)</f>
        <v>110</v>
      </c>
      <c r="S2124" t="str">
        <f>RIGHT(LEFT(E2124,6),2)</f>
        <v>10</v>
      </c>
      <c r="T2124" t="str">
        <f>CONCATENATE("Q", INT((S2124+2)/3))</f>
        <v>Q4</v>
      </c>
      <c r="U2124" s="7" t="str">
        <f>CONCATENATE(R2124," ",T2124)</f>
        <v>110 Q4</v>
      </c>
    </row>
    <row r="2125" spans="1:22" ht="70" customHeight="1">
      <c r="A2125" s="20" t="s">
        <v>5782</v>
      </c>
      <c r="B2125" s="2" t="s">
        <v>287</v>
      </c>
      <c r="C2125" s="2" t="s">
        <v>419</v>
      </c>
      <c r="D2125" s="2" t="s">
        <v>288</v>
      </c>
      <c r="E2125" s="2" t="s">
        <v>2344</v>
      </c>
      <c r="F2125" s="14">
        <v>946</v>
      </c>
      <c r="G2125" s="22">
        <v>25.2</v>
      </c>
      <c r="H2125" s="25">
        <v>38.090000000000003</v>
      </c>
      <c r="I2125" s="5">
        <v>0.44059999999999999</v>
      </c>
      <c r="J2125" s="2" t="s">
        <v>23</v>
      </c>
      <c r="K2125" s="2" t="s">
        <v>63</v>
      </c>
      <c r="L2125" s="2" t="s">
        <v>25</v>
      </c>
      <c r="M2125" s="2" t="s">
        <v>26</v>
      </c>
      <c r="N2125" s="2" t="s">
        <v>112</v>
      </c>
      <c r="O2125" s="2">
        <v>200</v>
      </c>
      <c r="P2125" s="2" t="s">
        <v>28</v>
      </c>
      <c r="Q2125" s="2" t="s">
        <v>29</v>
      </c>
      <c r="R2125" t="str">
        <f>LEFT(E2125,3)</f>
        <v>110</v>
      </c>
      <c r="S2125" t="str">
        <f>RIGHT(LEFT(E2125,6),2)</f>
        <v>10</v>
      </c>
      <c r="T2125" t="str">
        <f>CONCATENATE("Q", INT((S2125+2)/3))</f>
        <v>Q4</v>
      </c>
      <c r="U2125" s="7" t="str">
        <f>CONCATENATE(R2125," ",T2125)</f>
        <v>110 Q4</v>
      </c>
    </row>
    <row r="2126" spans="1:22" ht="70" customHeight="1">
      <c r="A2126" s="20" t="s">
        <v>5783</v>
      </c>
      <c r="B2126" s="2" t="s">
        <v>19</v>
      </c>
      <c r="C2126" s="2" t="s">
        <v>32</v>
      </c>
      <c r="D2126" s="2" t="s">
        <v>21</v>
      </c>
      <c r="E2126" s="2" t="s">
        <v>2344</v>
      </c>
      <c r="F2126" s="14">
        <v>1289</v>
      </c>
      <c r="G2126" s="22">
        <v>27.2</v>
      </c>
      <c r="H2126" s="25">
        <v>47.77</v>
      </c>
      <c r="I2126" s="5">
        <v>0.51149999999999995</v>
      </c>
      <c r="J2126" s="2" t="s">
        <v>23</v>
      </c>
      <c r="K2126" s="2" t="s">
        <v>264</v>
      </c>
      <c r="L2126" s="2" t="s">
        <v>25</v>
      </c>
      <c r="M2126" s="2" t="s">
        <v>26</v>
      </c>
      <c r="N2126" s="2" t="s">
        <v>27</v>
      </c>
      <c r="O2126" s="2">
        <v>200</v>
      </c>
      <c r="P2126" s="2" t="s">
        <v>28</v>
      </c>
      <c r="Q2126" s="2" t="s">
        <v>29</v>
      </c>
      <c r="R2126" t="str">
        <f>LEFT(E2126,3)</f>
        <v>110</v>
      </c>
      <c r="S2126" t="str">
        <f>RIGHT(LEFT(E2126,6),2)</f>
        <v>10</v>
      </c>
      <c r="T2126" t="str">
        <f>CONCATENATE("Q", INT((S2126+2)/3))</f>
        <v>Q4</v>
      </c>
      <c r="U2126" s="7" t="str">
        <f>CONCATENATE(R2126," ",T2126)</f>
        <v>110 Q4</v>
      </c>
    </row>
    <row r="2127" spans="1:22" ht="70" customHeight="1">
      <c r="A2127" s="20" t="s">
        <v>5784</v>
      </c>
      <c r="B2127" s="2" t="s">
        <v>19</v>
      </c>
      <c r="C2127" s="2" t="s">
        <v>32</v>
      </c>
      <c r="D2127" s="2" t="s">
        <v>21</v>
      </c>
      <c r="E2127" s="2" t="s">
        <v>2344</v>
      </c>
      <c r="F2127" s="14">
        <v>1292</v>
      </c>
      <c r="G2127" s="22">
        <v>27.1</v>
      </c>
      <c r="H2127" s="25">
        <v>48.06</v>
      </c>
      <c r="I2127" s="5">
        <v>0.50839999999999996</v>
      </c>
      <c r="J2127" s="2" t="s">
        <v>23</v>
      </c>
      <c r="K2127" s="2" t="s">
        <v>165</v>
      </c>
      <c r="L2127" s="2" t="s">
        <v>25</v>
      </c>
      <c r="M2127" s="2" t="s">
        <v>26</v>
      </c>
      <c r="N2127" s="2" t="s">
        <v>27</v>
      </c>
      <c r="O2127" s="2">
        <v>205</v>
      </c>
      <c r="P2127" s="2" t="s">
        <v>28</v>
      </c>
      <c r="Q2127" s="2" t="s">
        <v>29</v>
      </c>
      <c r="R2127" t="str">
        <f>LEFT(E2127,3)</f>
        <v>110</v>
      </c>
      <c r="S2127" t="str">
        <f>RIGHT(LEFT(E2127,6),2)</f>
        <v>10</v>
      </c>
      <c r="T2127" t="str">
        <f>CONCATENATE("Q", INT((S2127+2)/3))</f>
        <v>Q4</v>
      </c>
      <c r="U2127" s="7" t="str">
        <f>CONCATENATE(R2127," ",T2127)</f>
        <v>110 Q4</v>
      </c>
    </row>
    <row r="2128" spans="1:22" ht="70" customHeight="1">
      <c r="A2128" s="20" t="s">
        <v>5785</v>
      </c>
      <c r="B2128" s="2" t="s">
        <v>191</v>
      </c>
      <c r="C2128" s="2" t="s">
        <v>2348</v>
      </c>
      <c r="D2128" s="2" t="s">
        <v>193</v>
      </c>
      <c r="E2128" s="2" t="s">
        <v>2344</v>
      </c>
      <c r="F2128" s="14">
        <v>1221</v>
      </c>
      <c r="G2128" s="22">
        <v>28.6</v>
      </c>
      <c r="H2128" s="25">
        <v>48.5</v>
      </c>
      <c r="I2128" s="5">
        <v>0.4516</v>
      </c>
      <c r="J2128" s="2" t="s">
        <v>23</v>
      </c>
      <c r="K2128" s="2" t="s">
        <v>74</v>
      </c>
      <c r="L2128" s="2" t="s">
        <v>25</v>
      </c>
      <c r="M2128" s="2" t="s">
        <v>26</v>
      </c>
      <c r="N2128" s="2" t="s">
        <v>27</v>
      </c>
      <c r="O2128" s="2">
        <v>200</v>
      </c>
      <c r="P2128" s="2" t="s">
        <v>28</v>
      </c>
      <c r="Q2128" s="2" t="s">
        <v>29</v>
      </c>
      <c r="R2128" t="str">
        <f>LEFT(E2128,3)</f>
        <v>110</v>
      </c>
      <c r="S2128" t="str">
        <f>RIGHT(LEFT(E2128,6),2)</f>
        <v>10</v>
      </c>
      <c r="T2128" t="str">
        <f>CONCATENATE("Q", INT((S2128+2)/3))</f>
        <v>Q4</v>
      </c>
      <c r="U2128" s="7" t="str">
        <f>CONCATENATE(R2128," ",T2128)</f>
        <v>110 Q4</v>
      </c>
    </row>
    <row r="2129" spans="1:21" ht="70" customHeight="1">
      <c r="A2129" s="20" t="s">
        <v>5786</v>
      </c>
      <c r="B2129" s="2" t="s">
        <v>137</v>
      </c>
      <c r="C2129" s="2" t="s">
        <v>2349</v>
      </c>
      <c r="D2129" s="2" t="s">
        <v>139</v>
      </c>
      <c r="E2129" s="2" t="s">
        <v>2350</v>
      </c>
      <c r="F2129" s="14">
        <v>1268</v>
      </c>
      <c r="G2129" s="22">
        <v>29.1</v>
      </c>
      <c r="H2129" s="25">
        <v>48.69</v>
      </c>
      <c r="I2129" s="5">
        <v>0.4889</v>
      </c>
      <c r="J2129" s="2" t="s">
        <v>23</v>
      </c>
      <c r="K2129" s="2" t="s">
        <v>165</v>
      </c>
      <c r="L2129" s="2" t="s">
        <v>25</v>
      </c>
      <c r="M2129" s="2" t="s">
        <v>26</v>
      </c>
      <c r="N2129" s="2" t="s">
        <v>27</v>
      </c>
      <c r="O2129" s="2">
        <v>119</v>
      </c>
      <c r="P2129" s="2" t="s">
        <v>28</v>
      </c>
      <c r="Q2129" s="2" t="s">
        <v>29</v>
      </c>
      <c r="R2129" t="str">
        <f>LEFT(E2129,3)</f>
        <v>110</v>
      </c>
      <c r="S2129" t="str">
        <f>RIGHT(LEFT(E2129,6),2)</f>
        <v>10</v>
      </c>
      <c r="T2129" t="str">
        <f>CONCATENATE("Q", INT((S2129+2)/3))</f>
        <v>Q4</v>
      </c>
      <c r="U2129" s="7" t="str">
        <f>CONCATENATE(R2129," ",T2129)</f>
        <v>110 Q4</v>
      </c>
    </row>
    <row r="2130" spans="1:21" ht="70" customHeight="1">
      <c r="A2130" s="20" t="s">
        <v>5787</v>
      </c>
      <c r="B2130" s="2" t="s">
        <v>95</v>
      </c>
      <c r="C2130" s="2" t="s">
        <v>2351</v>
      </c>
      <c r="D2130" s="2" t="s">
        <v>97</v>
      </c>
      <c r="E2130" s="2" t="s">
        <v>2350</v>
      </c>
      <c r="F2130" s="14">
        <v>761</v>
      </c>
      <c r="G2130" s="22">
        <v>23.6</v>
      </c>
      <c r="H2130" s="25">
        <v>35.78</v>
      </c>
      <c r="I2130" s="5">
        <v>0.4546</v>
      </c>
      <c r="J2130" s="2" t="s">
        <v>23</v>
      </c>
      <c r="K2130" s="2" t="s">
        <v>98</v>
      </c>
      <c r="L2130" s="2" t="s">
        <v>25</v>
      </c>
      <c r="M2130" s="2" t="s">
        <v>26</v>
      </c>
      <c r="N2130" s="2" t="s">
        <v>112</v>
      </c>
      <c r="O2130" s="2">
        <v>102</v>
      </c>
      <c r="P2130" s="2" t="s">
        <v>28</v>
      </c>
      <c r="Q2130" s="2" t="s">
        <v>29</v>
      </c>
      <c r="R2130" t="str">
        <f>LEFT(E2130,3)</f>
        <v>110</v>
      </c>
      <c r="S2130" t="str">
        <f>RIGHT(LEFT(E2130,6),2)</f>
        <v>10</v>
      </c>
      <c r="T2130" t="str">
        <f>CONCATENATE("Q", INT((S2130+2)/3))</f>
        <v>Q4</v>
      </c>
      <c r="U2130" s="7" t="str">
        <f>CONCATENATE(R2130," ",T2130)</f>
        <v>110 Q4</v>
      </c>
    </row>
    <row r="2131" spans="1:21" ht="70" customHeight="1">
      <c r="A2131" s="20" t="s">
        <v>5788</v>
      </c>
      <c r="B2131" s="2" t="s">
        <v>95</v>
      </c>
      <c r="C2131" s="2" t="s">
        <v>2352</v>
      </c>
      <c r="D2131" s="2" t="s">
        <v>97</v>
      </c>
      <c r="E2131" s="2" t="s">
        <v>2350</v>
      </c>
      <c r="F2131" s="14">
        <v>1218</v>
      </c>
      <c r="G2131" s="22">
        <v>25.3</v>
      </c>
      <c r="H2131" s="25">
        <v>47.64</v>
      </c>
      <c r="I2131" s="5">
        <v>0.4904</v>
      </c>
      <c r="J2131" s="2" t="s">
        <v>23</v>
      </c>
      <c r="K2131" s="2" t="s">
        <v>175</v>
      </c>
      <c r="L2131" s="2" t="s">
        <v>25</v>
      </c>
      <c r="M2131" s="2" t="s">
        <v>26</v>
      </c>
      <c r="N2131" s="2" t="s">
        <v>27</v>
      </c>
      <c r="O2131" s="2">
        <v>210</v>
      </c>
      <c r="P2131" s="2" t="s">
        <v>28</v>
      </c>
      <c r="Q2131" s="2" t="s">
        <v>29</v>
      </c>
      <c r="R2131" t="str">
        <f>LEFT(E2131,3)</f>
        <v>110</v>
      </c>
      <c r="S2131" t="str">
        <f>RIGHT(LEFT(E2131,6),2)</f>
        <v>10</v>
      </c>
      <c r="T2131" t="str">
        <f>CONCATENATE("Q", INT((S2131+2)/3))</f>
        <v>Q4</v>
      </c>
      <c r="U2131" s="7" t="str">
        <f>CONCATENATE(R2131," ",T2131)</f>
        <v>110 Q4</v>
      </c>
    </row>
    <row r="2132" spans="1:21" ht="70" customHeight="1">
      <c r="A2132" s="20" t="s">
        <v>5789</v>
      </c>
      <c r="B2132" s="2" t="s">
        <v>95</v>
      </c>
      <c r="C2132" s="2" t="s">
        <v>2353</v>
      </c>
      <c r="D2132" s="2" t="s">
        <v>97</v>
      </c>
      <c r="E2132" s="2" t="s">
        <v>2350</v>
      </c>
      <c r="F2132" s="14">
        <v>930</v>
      </c>
      <c r="G2132" s="22">
        <v>28.1</v>
      </c>
      <c r="H2132" s="25">
        <v>33.31</v>
      </c>
      <c r="I2132" s="5">
        <v>0.48820000000000002</v>
      </c>
      <c r="J2132" s="2" t="s">
        <v>23</v>
      </c>
      <c r="K2132" s="2" t="s">
        <v>24</v>
      </c>
      <c r="L2132" s="2" t="s">
        <v>25</v>
      </c>
      <c r="M2132" s="2" t="s">
        <v>26</v>
      </c>
      <c r="N2132" s="2" t="s">
        <v>112</v>
      </c>
      <c r="O2132" s="2">
        <v>145</v>
      </c>
      <c r="P2132" s="2" t="s">
        <v>28</v>
      </c>
      <c r="Q2132" s="2" t="s">
        <v>29</v>
      </c>
      <c r="R2132" t="str">
        <f>LEFT(E2132,3)</f>
        <v>110</v>
      </c>
      <c r="S2132" t="str">
        <f>RIGHT(LEFT(E2132,6),2)</f>
        <v>10</v>
      </c>
      <c r="T2132" t="str">
        <f>CONCATENATE("Q", INT((S2132+2)/3))</f>
        <v>Q4</v>
      </c>
      <c r="U2132" s="7" t="str">
        <f>CONCATENATE(R2132," ",T2132)</f>
        <v>110 Q4</v>
      </c>
    </row>
    <row r="2133" spans="1:21" ht="70" customHeight="1">
      <c r="A2133" s="20" t="s">
        <v>5790</v>
      </c>
      <c r="B2133" s="2" t="s">
        <v>95</v>
      </c>
      <c r="C2133" s="2" t="s">
        <v>2354</v>
      </c>
      <c r="D2133" s="2" t="s">
        <v>97</v>
      </c>
      <c r="E2133" s="2" t="s">
        <v>2350</v>
      </c>
      <c r="F2133" s="14">
        <v>888</v>
      </c>
      <c r="G2133" s="22">
        <v>24.3</v>
      </c>
      <c r="H2133" s="25">
        <v>36.15</v>
      </c>
      <c r="I2133" s="5">
        <v>0.48220000000000002</v>
      </c>
      <c r="J2133" s="2" t="s">
        <v>23</v>
      </c>
      <c r="K2133" s="2" t="s">
        <v>24</v>
      </c>
      <c r="L2133" s="2" t="s">
        <v>25</v>
      </c>
      <c r="M2133" s="2" t="s">
        <v>26</v>
      </c>
      <c r="N2133" s="2" t="s">
        <v>112</v>
      </c>
      <c r="O2133" s="2">
        <v>200</v>
      </c>
      <c r="P2133" s="2" t="s">
        <v>28</v>
      </c>
      <c r="Q2133" s="2" t="s">
        <v>29</v>
      </c>
      <c r="R2133" t="str">
        <f>LEFT(E2133,3)</f>
        <v>110</v>
      </c>
      <c r="S2133" t="str">
        <f>RIGHT(LEFT(E2133,6),2)</f>
        <v>10</v>
      </c>
      <c r="T2133" t="str">
        <f>CONCATENATE("Q", INT((S2133+2)/3))</f>
        <v>Q4</v>
      </c>
      <c r="U2133" s="7" t="str">
        <f>CONCATENATE(R2133," ",T2133)</f>
        <v>110 Q4</v>
      </c>
    </row>
    <row r="2134" spans="1:21" ht="70" customHeight="1">
      <c r="A2134" s="20" t="s">
        <v>5791</v>
      </c>
      <c r="B2134" s="2" t="s">
        <v>1476</v>
      </c>
      <c r="C2134" s="2" t="s">
        <v>2355</v>
      </c>
      <c r="D2134" s="2" t="s">
        <v>1478</v>
      </c>
      <c r="E2134" s="2" t="s">
        <v>2350</v>
      </c>
      <c r="F2134" s="14">
        <v>1412</v>
      </c>
      <c r="G2134" s="22">
        <v>32.1</v>
      </c>
      <c r="H2134" s="25">
        <v>45.52</v>
      </c>
      <c r="I2134" s="5">
        <v>0.48630000000000001</v>
      </c>
      <c r="J2134" s="2" t="s">
        <v>23</v>
      </c>
      <c r="K2134" s="2" t="s">
        <v>168</v>
      </c>
      <c r="L2134" s="2" t="s">
        <v>25</v>
      </c>
      <c r="M2134" s="2" t="s">
        <v>117</v>
      </c>
      <c r="N2134" s="2" t="s">
        <v>27</v>
      </c>
      <c r="O2134" s="2">
        <v>190</v>
      </c>
      <c r="P2134" s="2" t="s">
        <v>28</v>
      </c>
      <c r="Q2134" s="2" t="s">
        <v>29</v>
      </c>
      <c r="R2134" t="str">
        <f>LEFT(E2134,3)</f>
        <v>110</v>
      </c>
      <c r="S2134" t="str">
        <f>RIGHT(LEFT(E2134,6),2)</f>
        <v>10</v>
      </c>
      <c r="T2134" t="str">
        <f>CONCATENATE("Q", INT((S2134+2)/3))</f>
        <v>Q4</v>
      </c>
      <c r="U2134" s="7" t="str">
        <f>CONCATENATE(R2134," ",T2134)</f>
        <v>110 Q4</v>
      </c>
    </row>
    <row r="2135" spans="1:21" ht="70" customHeight="1">
      <c r="A2135" s="20" t="s">
        <v>5792</v>
      </c>
      <c r="B2135" s="2" t="s">
        <v>84</v>
      </c>
      <c r="C2135" s="2" t="s">
        <v>2356</v>
      </c>
      <c r="D2135" s="2" t="s">
        <v>86</v>
      </c>
      <c r="E2135" s="2" t="s">
        <v>2350</v>
      </c>
      <c r="F2135" s="14">
        <v>846</v>
      </c>
      <c r="G2135" s="22">
        <v>28.7</v>
      </c>
      <c r="H2135" s="25">
        <v>33.24</v>
      </c>
      <c r="I2135" s="5">
        <v>0.42720000000000002</v>
      </c>
      <c r="J2135" s="2" t="s">
        <v>23</v>
      </c>
      <c r="K2135" s="2" t="s">
        <v>157</v>
      </c>
      <c r="L2135" s="2" t="s">
        <v>25</v>
      </c>
      <c r="M2135" s="2" t="s">
        <v>26</v>
      </c>
      <c r="N2135" s="2" t="s">
        <v>112</v>
      </c>
      <c r="O2135" s="2">
        <v>150</v>
      </c>
      <c r="P2135" s="2" t="s">
        <v>28</v>
      </c>
      <c r="Q2135" s="2" t="s">
        <v>29</v>
      </c>
      <c r="R2135" t="str">
        <f>LEFT(E2135,3)</f>
        <v>110</v>
      </c>
      <c r="S2135" t="str">
        <f>RIGHT(LEFT(E2135,6),2)</f>
        <v>10</v>
      </c>
      <c r="T2135" t="str">
        <f>CONCATENATE("Q", INT((S2135+2)/3))</f>
        <v>Q4</v>
      </c>
      <c r="U2135" s="7" t="str">
        <f>CONCATENATE(R2135," ",T2135)</f>
        <v>110 Q4</v>
      </c>
    </row>
    <row r="2136" spans="1:21" ht="70" customHeight="1">
      <c r="A2136" s="20" t="s">
        <v>5793</v>
      </c>
      <c r="B2136" s="2" t="s">
        <v>108</v>
      </c>
      <c r="C2136" s="2" t="s">
        <v>2357</v>
      </c>
      <c r="D2136" s="2" t="s">
        <v>110</v>
      </c>
      <c r="E2136" s="2" t="s">
        <v>2350</v>
      </c>
      <c r="F2136" s="14">
        <v>1617</v>
      </c>
      <c r="G2136" s="22">
        <v>29.7</v>
      </c>
      <c r="H2136" s="25">
        <v>61.31</v>
      </c>
      <c r="I2136" s="5">
        <v>0.47610000000000002</v>
      </c>
      <c r="J2136" s="2" t="s">
        <v>23</v>
      </c>
      <c r="K2136" s="2" t="s">
        <v>1433</v>
      </c>
      <c r="L2136" s="2" t="s">
        <v>25</v>
      </c>
      <c r="M2136" s="2" t="s">
        <v>26</v>
      </c>
      <c r="N2136" s="2" t="s">
        <v>41</v>
      </c>
      <c r="O2136" s="2">
        <v>200</v>
      </c>
      <c r="P2136" s="2" t="s">
        <v>113</v>
      </c>
      <c r="Q2136" s="2" t="s">
        <v>29</v>
      </c>
      <c r="R2136" t="str">
        <f>LEFT(E2136,3)</f>
        <v>110</v>
      </c>
      <c r="S2136" t="str">
        <f>RIGHT(LEFT(E2136,6),2)</f>
        <v>10</v>
      </c>
      <c r="T2136" t="str">
        <f>CONCATENATE("Q", INT((S2136+2)/3))</f>
        <v>Q4</v>
      </c>
      <c r="U2136" s="7" t="str">
        <f>CONCATENATE(R2136," ",T2136)</f>
        <v>110 Q4</v>
      </c>
    </row>
    <row r="2137" spans="1:21" ht="70" customHeight="1">
      <c r="A2137" s="20" t="s">
        <v>5794</v>
      </c>
      <c r="B2137" s="2" t="s">
        <v>108</v>
      </c>
      <c r="C2137" s="2" t="s">
        <v>2358</v>
      </c>
      <c r="D2137" s="2" t="s">
        <v>110</v>
      </c>
      <c r="E2137" s="2" t="s">
        <v>2350</v>
      </c>
      <c r="F2137" s="14">
        <v>982</v>
      </c>
      <c r="G2137" s="22">
        <v>29.2</v>
      </c>
      <c r="H2137" s="25">
        <v>40.76</v>
      </c>
      <c r="I2137" s="5">
        <v>0.38919999999999999</v>
      </c>
      <c r="J2137" s="2" t="s">
        <v>23</v>
      </c>
      <c r="K2137" s="2" t="s">
        <v>2110</v>
      </c>
      <c r="L2137" s="2" t="s">
        <v>25</v>
      </c>
      <c r="M2137" s="2" t="s">
        <v>26</v>
      </c>
      <c r="N2137" s="2" t="s">
        <v>112</v>
      </c>
      <c r="O2137" s="2">
        <v>190</v>
      </c>
      <c r="P2137" s="2" t="s">
        <v>113</v>
      </c>
      <c r="Q2137" s="2" t="s">
        <v>29</v>
      </c>
      <c r="R2137" t="str">
        <f>LEFT(E2137,3)</f>
        <v>110</v>
      </c>
      <c r="S2137" t="str">
        <f>RIGHT(LEFT(E2137,6),2)</f>
        <v>10</v>
      </c>
      <c r="T2137" t="str">
        <f>CONCATENATE("Q", INT((S2137+2)/3))</f>
        <v>Q4</v>
      </c>
      <c r="U2137" s="7" t="str">
        <f>CONCATENATE(R2137," ",T2137)</f>
        <v>110 Q4</v>
      </c>
    </row>
    <row r="2138" spans="1:21" ht="70" customHeight="1">
      <c r="A2138" s="20" t="s">
        <v>5795</v>
      </c>
      <c r="B2138" s="2" t="s">
        <v>1476</v>
      </c>
      <c r="C2138" s="2" t="s">
        <v>103</v>
      </c>
      <c r="D2138" s="2" t="s">
        <v>1478</v>
      </c>
      <c r="E2138" s="2" t="s">
        <v>2359</v>
      </c>
      <c r="F2138" s="14">
        <v>1428</v>
      </c>
      <c r="G2138" s="22">
        <v>32.5</v>
      </c>
      <c r="H2138" s="25">
        <v>45.52</v>
      </c>
      <c r="I2138" s="5">
        <v>0.48630000000000001</v>
      </c>
      <c r="J2138" s="2" t="s">
        <v>23</v>
      </c>
      <c r="K2138" s="2" t="s">
        <v>106</v>
      </c>
      <c r="L2138" s="2" t="s">
        <v>25</v>
      </c>
      <c r="M2138" s="2" t="s">
        <v>117</v>
      </c>
      <c r="N2138" s="2" t="s">
        <v>27</v>
      </c>
      <c r="O2138" s="2">
        <v>190</v>
      </c>
      <c r="P2138" s="2" t="s">
        <v>28</v>
      </c>
      <c r="Q2138" s="2" t="s">
        <v>29</v>
      </c>
      <c r="R2138" t="str">
        <f>LEFT(E2138,3)</f>
        <v>110</v>
      </c>
      <c r="S2138" t="str">
        <f>RIGHT(LEFT(E2138,6),2)</f>
        <v>10</v>
      </c>
      <c r="T2138" t="str">
        <f>CONCATENATE("Q", INT((S2138+2)/3))</f>
        <v>Q4</v>
      </c>
      <c r="U2138" s="7" t="str">
        <f>CONCATENATE(R2138," ",T2138)</f>
        <v>110 Q4</v>
      </c>
    </row>
    <row r="2139" spans="1:21" ht="70" customHeight="1">
      <c r="A2139" s="20" t="s">
        <v>5796</v>
      </c>
      <c r="B2139" s="2" t="s">
        <v>84</v>
      </c>
      <c r="C2139" s="2" t="s">
        <v>2360</v>
      </c>
      <c r="D2139" s="2" t="s">
        <v>86</v>
      </c>
      <c r="E2139" s="2" t="s">
        <v>2359</v>
      </c>
      <c r="F2139" s="14">
        <v>960</v>
      </c>
      <c r="G2139" s="22">
        <v>30.9</v>
      </c>
      <c r="H2139" s="25">
        <v>34.76</v>
      </c>
      <c r="I2139" s="5">
        <v>0.42220000000000002</v>
      </c>
      <c r="J2139" s="2" t="s">
        <v>23</v>
      </c>
      <c r="K2139" s="2" t="s">
        <v>332</v>
      </c>
      <c r="L2139" s="2" t="s">
        <v>25</v>
      </c>
      <c r="M2139" s="2" t="s">
        <v>26</v>
      </c>
      <c r="N2139" s="2" t="s">
        <v>112</v>
      </c>
      <c r="O2139" s="2">
        <v>180</v>
      </c>
      <c r="P2139" s="2" t="s">
        <v>28</v>
      </c>
      <c r="Q2139" s="2" t="s">
        <v>29</v>
      </c>
      <c r="R2139" t="str">
        <f>LEFT(E2139,3)</f>
        <v>110</v>
      </c>
      <c r="S2139" t="str">
        <f>RIGHT(LEFT(E2139,6),2)</f>
        <v>10</v>
      </c>
      <c r="T2139" t="str">
        <f>CONCATENATE("Q", INT((S2139+2)/3))</f>
        <v>Q4</v>
      </c>
      <c r="U2139" s="7" t="str">
        <f>CONCATENATE(R2139," ",T2139)</f>
        <v>110 Q4</v>
      </c>
    </row>
    <row r="2140" spans="1:21" ht="70" customHeight="1">
      <c r="A2140" s="20" t="s">
        <v>5797</v>
      </c>
      <c r="B2140" s="2" t="s">
        <v>108</v>
      </c>
      <c r="C2140" s="2" t="s">
        <v>2361</v>
      </c>
      <c r="D2140" s="2" t="s">
        <v>110</v>
      </c>
      <c r="E2140" s="2" t="s">
        <v>2359</v>
      </c>
      <c r="F2140" s="14">
        <v>1180</v>
      </c>
      <c r="G2140" s="22">
        <v>33</v>
      </c>
      <c r="H2140" s="25">
        <v>44.21</v>
      </c>
      <c r="I2140" s="5">
        <v>0.40870000000000001</v>
      </c>
      <c r="J2140" s="2" t="s">
        <v>23</v>
      </c>
      <c r="K2140" s="2" t="s">
        <v>1738</v>
      </c>
      <c r="L2140" s="2" t="s">
        <v>25</v>
      </c>
      <c r="M2140" s="2" t="s">
        <v>26</v>
      </c>
      <c r="N2140" s="2" t="s">
        <v>112</v>
      </c>
      <c r="O2140" s="2">
        <v>210</v>
      </c>
      <c r="P2140" s="2" t="s">
        <v>113</v>
      </c>
      <c r="Q2140" s="2" t="s">
        <v>29</v>
      </c>
      <c r="R2140" t="str">
        <f>LEFT(E2140,3)</f>
        <v>110</v>
      </c>
      <c r="S2140" t="str">
        <f>RIGHT(LEFT(E2140,6),2)</f>
        <v>10</v>
      </c>
      <c r="T2140" t="str">
        <f>CONCATENATE("Q", INT((S2140+2)/3))</f>
        <v>Q4</v>
      </c>
      <c r="U2140" s="7" t="str">
        <f>CONCATENATE(R2140," ",T2140)</f>
        <v>110 Q4</v>
      </c>
    </row>
    <row r="2141" spans="1:21" ht="70" customHeight="1">
      <c r="A2141" s="20" t="s">
        <v>5798</v>
      </c>
      <c r="B2141" s="2" t="s">
        <v>108</v>
      </c>
      <c r="C2141" s="2" t="s">
        <v>2362</v>
      </c>
      <c r="D2141" s="2" t="s">
        <v>110</v>
      </c>
      <c r="E2141" s="2" t="s">
        <v>2359</v>
      </c>
      <c r="F2141" s="14">
        <v>1538</v>
      </c>
      <c r="G2141" s="22">
        <v>33</v>
      </c>
      <c r="H2141" s="25">
        <v>53.2</v>
      </c>
      <c r="I2141" s="5">
        <v>0.46550000000000002</v>
      </c>
      <c r="J2141" s="2" t="s">
        <v>23</v>
      </c>
      <c r="K2141" s="2" t="s">
        <v>2036</v>
      </c>
      <c r="L2141" s="2" t="s">
        <v>25</v>
      </c>
      <c r="M2141" s="2" t="s">
        <v>26</v>
      </c>
      <c r="N2141" s="2" t="s">
        <v>27</v>
      </c>
      <c r="O2141" s="2">
        <v>230</v>
      </c>
      <c r="P2141" s="2" t="s">
        <v>113</v>
      </c>
      <c r="Q2141" s="2" t="s">
        <v>29</v>
      </c>
      <c r="R2141" t="str">
        <f>LEFT(E2141,3)</f>
        <v>110</v>
      </c>
      <c r="S2141" t="str">
        <f>RIGHT(LEFT(E2141,6),2)</f>
        <v>10</v>
      </c>
      <c r="T2141" t="str">
        <f>CONCATENATE("Q", INT((S2141+2)/3))</f>
        <v>Q4</v>
      </c>
      <c r="U2141" s="7" t="str">
        <f>CONCATENATE(R2141," ",T2141)</f>
        <v>110 Q4</v>
      </c>
    </row>
    <row r="2142" spans="1:21" ht="70" customHeight="1">
      <c r="A2142" s="20" t="s">
        <v>5799</v>
      </c>
      <c r="B2142" s="2" t="s">
        <v>124</v>
      </c>
      <c r="C2142" s="2" t="s">
        <v>2363</v>
      </c>
      <c r="D2142" s="2" t="s">
        <v>126</v>
      </c>
      <c r="E2142" s="2" t="s">
        <v>2359</v>
      </c>
      <c r="F2142" s="14">
        <v>860</v>
      </c>
      <c r="G2142" s="22">
        <v>33.1</v>
      </c>
      <c r="H2142" s="25">
        <v>26.01</v>
      </c>
      <c r="I2142" s="5">
        <v>0.60409999999999997</v>
      </c>
      <c r="J2142" s="2" t="s">
        <v>23</v>
      </c>
      <c r="K2142" s="2" t="s">
        <v>490</v>
      </c>
      <c r="L2142" s="2" t="s">
        <v>222</v>
      </c>
      <c r="M2142" s="2" t="s">
        <v>223</v>
      </c>
      <c r="N2142" s="2" t="s">
        <v>50</v>
      </c>
      <c r="O2142" s="8"/>
      <c r="P2142" s="2" t="s">
        <v>28</v>
      </c>
      <c r="Q2142" s="2" t="s">
        <v>29</v>
      </c>
      <c r="R2142" t="str">
        <f>LEFT(E2142,3)</f>
        <v>110</v>
      </c>
      <c r="S2142" t="str">
        <f>RIGHT(LEFT(E2142,6),2)</f>
        <v>10</v>
      </c>
      <c r="T2142" t="str">
        <f>CONCATENATE("Q", INT((S2142+2)/3))</f>
        <v>Q4</v>
      </c>
      <c r="U2142" s="7" t="str">
        <f>CONCATENATE(R2142," ",T2142)</f>
        <v>110 Q4</v>
      </c>
    </row>
    <row r="2143" spans="1:21" ht="70" customHeight="1">
      <c r="A2143" s="20" t="s">
        <v>5800</v>
      </c>
      <c r="B2143" s="2" t="s">
        <v>387</v>
      </c>
      <c r="C2143" s="2" t="s">
        <v>2364</v>
      </c>
      <c r="D2143" s="2" t="s">
        <v>389</v>
      </c>
      <c r="E2143" s="2" t="s">
        <v>2359</v>
      </c>
      <c r="F2143" s="14">
        <v>1590</v>
      </c>
      <c r="G2143" s="22">
        <v>29.4</v>
      </c>
      <c r="H2143" s="25">
        <v>57.57</v>
      </c>
      <c r="I2143" s="5">
        <v>0.49719999999999998</v>
      </c>
      <c r="J2143" s="2" t="s">
        <v>23</v>
      </c>
      <c r="K2143" s="2" t="s">
        <v>35</v>
      </c>
      <c r="L2143" s="2" t="s">
        <v>25</v>
      </c>
      <c r="M2143" s="2" t="s">
        <v>26</v>
      </c>
      <c r="N2143" s="2" t="s">
        <v>27</v>
      </c>
      <c r="O2143" s="2">
        <v>225</v>
      </c>
      <c r="P2143" s="2" t="s">
        <v>28</v>
      </c>
      <c r="Q2143" s="2" t="s">
        <v>29</v>
      </c>
      <c r="R2143" t="str">
        <f>LEFT(E2143,3)</f>
        <v>110</v>
      </c>
      <c r="S2143" t="str">
        <f>RIGHT(LEFT(E2143,6),2)</f>
        <v>10</v>
      </c>
      <c r="T2143" t="str">
        <f>CONCATENATE("Q", INT((S2143+2)/3))</f>
        <v>Q4</v>
      </c>
      <c r="U2143" s="7" t="str">
        <f>CONCATENATE(R2143," ",T2143)</f>
        <v>110 Q4</v>
      </c>
    </row>
    <row r="2144" spans="1:21" ht="70" customHeight="1">
      <c r="A2144" s="20" t="s">
        <v>5801</v>
      </c>
      <c r="B2144" s="2" t="s">
        <v>191</v>
      </c>
      <c r="C2144" s="2" t="s">
        <v>2188</v>
      </c>
      <c r="D2144" s="2" t="s">
        <v>193</v>
      </c>
      <c r="E2144" s="2" t="s">
        <v>2359</v>
      </c>
      <c r="F2144" s="14">
        <v>1355</v>
      </c>
      <c r="G2144" s="22">
        <v>32</v>
      </c>
      <c r="H2144" s="25">
        <v>48.92</v>
      </c>
      <c r="I2144" s="5">
        <v>0.44540000000000002</v>
      </c>
      <c r="J2144" s="2" t="s">
        <v>23</v>
      </c>
      <c r="K2144" s="2" t="s">
        <v>72</v>
      </c>
      <c r="L2144" s="2" t="s">
        <v>25</v>
      </c>
      <c r="M2144" s="2" t="s">
        <v>26</v>
      </c>
      <c r="N2144" s="2" t="s">
        <v>27</v>
      </c>
      <c r="O2144" s="2">
        <v>200</v>
      </c>
      <c r="P2144" s="2" t="s">
        <v>28</v>
      </c>
      <c r="Q2144" s="2" t="s">
        <v>29</v>
      </c>
      <c r="R2144" t="str">
        <f>LEFT(E2144,3)</f>
        <v>110</v>
      </c>
      <c r="S2144" t="str">
        <f>RIGHT(LEFT(E2144,6),2)</f>
        <v>10</v>
      </c>
      <c r="T2144" t="str">
        <f>CONCATENATE("Q", INT((S2144+2)/3))</f>
        <v>Q4</v>
      </c>
      <c r="U2144" s="7" t="str">
        <f>CONCATENATE(R2144," ",T2144)</f>
        <v>110 Q4</v>
      </c>
    </row>
    <row r="2145" spans="1:22" ht="70" customHeight="1">
      <c r="A2145" s="20" t="s">
        <v>5802</v>
      </c>
      <c r="B2145" s="2" t="s">
        <v>2130</v>
      </c>
      <c r="C2145" s="2" t="s">
        <v>2365</v>
      </c>
      <c r="D2145" s="2" t="s">
        <v>2132</v>
      </c>
      <c r="E2145" s="2" t="s">
        <v>2366</v>
      </c>
      <c r="F2145" s="14">
        <v>1410</v>
      </c>
      <c r="G2145" s="22">
        <v>38.6</v>
      </c>
      <c r="H2145" s="25">
        <v>43.95</v>
      </c>
      <c r="I2145" s="5">
        <v>0.4178</v>
      </c>
      <c r="J2145" s="2" t="s">
        <v>122</v>
      </c>
      <c r="K2145" s="2" t="s">
        <v>253</v>
      </c>
      <c r="L2145" s="2" t="s">
        <v>25</v>
      </c>
      <c r="M2145" s="2" t="s">
        <v>26</v>
      </c>
      <c r="N2145" s="2" t="s">
        <v>27</v>
      </c>
      <c r="O2145" s="2">
        <v>215</v>
      </c>
      <c r="P2145" s="2" t="s">
        <v>28</v>
      </c>
      <c r="Q2145" s="2" t="s">
        <v>29</v>
      </c>
      <c r="R2145" t="str">
        <f>LEFT(E2145,3)</f>
        <v>110</v>
      </c>
      <c r="S2145" t="str">
        <f>RIGHT(LEFT(E2145,6),2)</f>
        <v>10</v>
      </c>
      <c r="T2145" t="str">
        <f>CONCATENATE("Q", INT((S2145+2)/3))</f>
        <v>Q4</v>
      </c>
      <c r="U2145" s="7" t="str">
        <f>CONCATENATE(R2145," ",T2145)</f>
        <v>110 Q4</v>
      </c>
    </row>
    <row r="2146" spans="1:22" ht="70" customHeight="1">
      <c r="A2146" s="20" t="s">
        <v>5803</v>
      </c>
      <c r="B2146" s="2" t="s">
        <v>114</v>
      </c>
      <c r="C2146" s="2" t="s">
        <v>2367</v>
      </c>
      <c r="D2146" s="2" t="s">
        <v>116</v>
      </c>
      <c r="E2146" s="2" t="s">
        <v>2366</v>
      </c>
      <c r="F2146" s="14">
        <v>1494</v>
      </c>
      <c r="G2146" s="22">
        <v>41</v>
      </c>
      <c r="H2146" s="25">
        <v>42.8</v>
      </c>
      <c r="I2146" s="5">
        <v>0.45600000000000002</v>
      </c>
      <c r="J2146" s="2" t="s">
        <v>23</v>
      </c>
      <c r="K2146" s="2" t="s">
        <v>284</v>
      </c>
      <c r="L2146" s="2" t="s">
        <v>25</v>
      </c>
      <c r="M2146" s="2" t="s">
        <v>117</v>
      </c>
      <c r="N2146" s="2" t="s">
        <v>27</v>
      </c>
      <c r="O2146" s="2">
        <v>205</v>
      </c>
      <c r="P2146" s="2" t="s">
        <v>28</v>
      </c>
      <c r="Q2146" s="2" t="s">
        <v>29</v>
      </c>
      <c r="R2146" t="str">
        <f>LEFT(E2146,3)</f>
        <v>110</v>
      </c>
      <c r="S2146" t="str">
        <f>RIGHT(LEFT(E2146,6),2)</f>
        <v>10</v>
      </c>
      <c r="T2146" t="str">
        <f>CONCATENATE("Q", INT((S2146+2)/3))</f>
        <v>Q4</v>
      </c>
      <c r="U2146" s="7" t="str">
        <f>CONCATENATE(R2146," ",T2146)</f>
        <v>110 Q4</v>
      </c>
    </row>
    <row r="2147" spans="1:22" ht="70" customHeight="1">
      <c r="A2147" s="20" t="s">
        <v>5804</v>
      </c>
      <c r="B2147" s="2" t="s">
        <v>137</v>
      </c>
      <c r="C2147" s="2" t="s">
        <v>1363</v>
      </c>
      <c r="D2147" s="2" t="s">
        <v>139</v>
      </c>
      <c r="E2147" s="2" t="s">
        <v>2366</v>
      </c>
      <c r="F2147" s="14">
        <v>1018</v>
      </c>
      <c r="G2147" s="22">
        <v>30.6</v>
      </c>
      <c r="H2147" s="25">
        <v>37.64</v>
      </c>
      <c r="I2147" s="5">
        <v>0.45390000000000003</v>
      </c>
      <c r="J2147" s="2" t="s">
        <v>23</v>
      </c>
      <c r="K2147" s="2" t="s">
        <v>33</v>
      </c>
      <c r="L2147" s="2" t="s">
        <v>25</v>
      </c>
      <c r="M2147" s="2" t="s">
        <v>26</v>
      </c>
      <c r="N2147" s="2" t="s">
        <v>112</v>
      </c>
      <c r="O2147" s="2">
        <v>148</v>
      </c>
      <c r="P2147" s="2" t="s">
        <v>28</v>
      </c>
      <c r="Q2147" s="2" t="s">
        <v>29</v>
      </c>
      <c r="R2147" t="str">
        <f>LEFT(E2147,3)</f>
        <v>110</v>
      </c>
      <c r="S2147" t="str">
        <f>RIGHT(LEFT(E2147,6),2)</f>
        <v>10</v>
      </c>
      <c r="T2147" t="str">
        <f>CONCATENATE("Q", INT((S2147+2)/3))</f>
        <v>Q4</v>
      </c>
      <c r="U2147" s="7" t="str">
        <f>CONCATENATE(R2147," ",T2147)</f>
        <v>110 Q4</v>
      </c>
    </row>
    <row r="2148" spans="1:22" ht="70" customHeight="1">
      <c r="A2148" s="20" t="s">
        <v>5805</v>
      </c>
      <c r="B2148" s="2" t="s">
        <v>1476</v>
      </c>
      <c r="C2148" s="2" t="s">
        <v>1982</v>
      </c>
      <c r="D2148" s="2" t="s">
        <v>1478</v>
      </c>
      <c r="E2148" s="2" t="s">
        <v>2366</v>
      </c>
      <c r="F2148" s="14">
        <v>1432</v>
      </c>
      <c r="G2148" s="22">
        <v>32.299999999999997</v>
      </c>
      <c r="H2148" s="25">
        <v>45.92</v>
      </c>
      <c r="I2148" s="5">
        <v>0.49940000000000001</v>
      </c>
      <c r="J2148" s="2" t="s">
        <v>23</v>
      </c>
      <c r="K2148" s="2" t="s">
        <v>33</v>
      </c>
      <c r="L2148" s="2" t="s">
        <v>25</v>
      </c>
      <c r="M2148" s="2" t="s">
        <v>117</v>
      </c>
      <c r="N2148" s="2" t="s">
        <v>27</v>
      </c>
      <c r="O2148" s="2">
        <v>190</v>
      </c>
      <c r="P2148" s="2" t="s">
        <v>28</v>
      </c>
      <c r="Q2148" s="2" t="s">
        <v>29</v>
      </c>
      <c r="R2148" t="str">
        <f>LEFT(E2148,3)</f>
        <v>110</v>
      </c>
      <c r="S2148" t="str">
        <f>RIGHT(LEFT(E2148,6),2)</f>
        <v>10</v>
      </c>
      <c r="T2148" t="str">
        <f>CONCATENATE("Q", INT((S2148+2)/3))</f>
        <v>Q4</v>
      </c>
      <c r="U2148" s="7" t="str">
        <f>CONCATENATE(R2148," ",T2148)</f>
        <v>110 Q4</v>
      </c>
    </row>
    <row r="2149" spans="1:22" ht="70" customHeight="1">
      <c r="A2149" s="20" t="s">
        <v>5806</v>
      </c>
      <c r="B2149" s="2" t="s">
        <v>1476</v>
      </c>
      <c r="C2149" s="2" t="s">
        <v>2368</v>
      </c>
      <c r="D2149" s="2" t="s">
        <v>1478</v>
      </c>
      <c r="E2149" s="2" t="s">
        <v>2366</v>
      </c>
      <c r="F2149" s="14">
        <v>949</v>
      </c>
      <c r="G2149" s="22">
        <v>33.799999999999997</v>
      </c>
      <c r="H2149" s="25">
        <v>30.18</v>
      </c>
      <c r="I2149" s="5">
        <v>0.46610000000000001</v>
      </c>
      <c r="J2149" s="2" t="s">
        <v>23</v>
      </c>
      <c r="K2149" s="2" t="s">
        <v>168</v>
      </c>
      <c r="L2149" s="2" t="s">
        <v>25</v>
      </c>
      <c r="M2149" s="2" t="s">
        <v>117</v>
      </c>
      <c r="N2149" s="2" t="s">
        <v>112</v>
      </c>
      <c r="O2149" s="2">
        <v>180</v>
      </c>
      <c r="P2149" s="2" t="s">
        <v>28</v>
      </c>
      <c r="Q2149" s="2" t="s">
        <v>29</v>
      </c>
      <c r="R2149" t="str">
        <f>LEFT(E2149,3)</f>
        <v>110</v>
      </c>
      <c r="S2149" t="str">
        <f>RIGHT(LEFT(E2149,6),2)</f>
        <v>10</v>
      </c>
      <c r="T2149" t="str">
        <f>CONCATENATE("Q", INT((S2149+2)/3))</f>
        <v>Q4</v>
      </c>
      <c r="U2149" s="7" t="str">
        <f>CONCATENATE(R2149," ",T2149)</f>
        <v>110 Q4</v>
      </c>
    </row>
    <row r="2150" spans="1:22" ht="70" customHeight="1">
      <c r="A2150" s="20" t="s">
        <v>5807</v>
      </c>
      <c r="B2150" s="2" t="s">
        <v>1476</v>
      </c>
      <c r="C2150" s="2" t="s">
        <v>2369</v>
      </c>
      <c r="D2150" s="2" t="s">
        <v>1478</v>
      </c>
      <c r="E2150" s="2" t="s">
        <v>2366</v>
      </c>
      <c r="F2150" s="14">
        <v>950</v>
      </c>
      <c r="G2150" s="22">
        <v>34.1</v>
      </c>
      <c r="H2150" s="25">
        <v>30.18</v>
      </c>
      <c r="I2150" s="5">
        <v>0.46610000000000001</v>
      </c>
      <c r="J2150" s="2" t="s">
        <v>23</v>
      </c>
      <c r="K2150" s="2" t="s">
        <v>33</v>
      </c>
      <c r="L2150" s="2" t="s">
        <v>25</v>
      </c>
      <c r="M2150" s="2" t="s">
        <v>117</v>
      </c>
      <c r="N2150" s="2" t="s">
        <v>112</v>
      </c>
      <c r="O2150" s="2">
        <v>175</v>
      </c>
      <c r="P2150" s="2" t="s">
        <v>28</v>
      </c>
      <c r="Q2150" s="2" t="s">
        <v>29</v>
      </c>
      <c r="R2150" t="str">
        <f>LEFT(E2150,3)</f>
        <v>110</v>
      </c>
      <c r="S2150" t="str">
        <f>RIGHT(LEFT(E2150,6),2)</f>
        <v>10</v>
      </c>
      <c r="T2150" t="str">
        <f>CONCATENATE("Q", INT((S2150+2)/3))</f>
        <v>Q4</v>
      </c>
      <c r="U2150" s="7" t="str">
        <f>CONCATENATE(R2150," ",T2150)</f>
        <v>110 Q4</v>
      </c>
    </row>
    <row r="2151" spans="1:22" ht="70" customHeight="1">
      <c r="A2151" s="20" t="s">
        <v>6919</v>
      </c>
      <c r="B2151" s="2" t="s">
        <v>387</v>
      </c>
      <c r="C2151" s="2" t="s">
        <v>3288</v>
      </c>
      <c r="D2151" s="2" t="s">
        <v>389</v>
      </c>
      <c r="E2151" s="2" t="s">
        <v>3332</v>
      </c>
      <c r="F2151" s="14">
        <v>1436</v>
      </c>
      <c r="G2151" s="22">
        <v>30.7</v>
      </c>
      <c r="H2151" s="25">
        <v>52.7</v>
      </c>
      <c r="I2151" s="5">
        <v>0.45379999999999998</v>
      </c>
      <c r="J2151" s="2" t="s">
        <v>23</v>
      </c>
      <c r="K2151" s="2" t="s">
        <v>262</v>
      </c>
      <c r="L2151" s="2" t="s">
        <v>25</v>
      </c>
      <c r="M2151" s="2" t="s">
        <v>26</v>
      </c>
      <c r="N2151" s="2" t="s">
        <v>27</v>
      </c>
      <c r="O2151" s="2">
        <v>230</v>
      </c>
      <c r="P2151" s="2" t="s">
        <v>28</v>
      </c>
      <c r="Q2151" s="2" t="s">
        <v>29</v>
      </c>
      <c r="R2151" t="str">
        <f>LEFT(E2151,3)</f>
        <v>111</v>
      </c>
      <c r="S2151" t="str">
        <f>RIGHT(LEFT(E2151,6),2)</f>
        <v>02</v>
      </c>
      <c r="T2151" t="str">
        <f>CONCATENATE("Q", INT((S2151+2)/3))</f>
        <v>Q1</v>
      </c>
      <c r="U2151" s="7" t="str">
        <f>CONCATENATE(R2151," ",T2151)</f>
        <v>111 Q1</v>
      </c>
      <c r="V2151" s="28" t="s">
        <v>7331</v>
      </c>
    </row>
    <row r="2152" spans="1:22" ht="70" customHeight="1">
      <c r="A2152" s="20" t="s">
        <v>5809</v>
      </c>
      <c r="B2152" s="2" t="s">
        <v>1476</v>
      </c>
      <c r="C2152" s="2" t="s">
        <v>2037</v>
      </c>
      <c r="D2152" s="2" t="s">
        <v>1478</v>
      </c>
      <c r="E2152" s="2" t="s">
        <v>2366</v>
      </c>
      <c r="F2152" s="14">
        <v>1432</v>
      </c>
      <c r="G2152" s="22">
        <v>32.299999999999997</v>
      </c>
      <c r="H2152" s="25">
        <v>45.92</v>
      </c>
      <c r="I2152" s="5">
        <v>0.49940000000000001</v>
      </c>
      <c r="J2152" s="2" t="s">
        <v>23</v>
      </c>
      <c r="K2152" s="2" t="s">
        <v>34</v>
      </c>
      <c r="L2152" s="2" t="s">
        <v>25</v>
      </c>
      <c r="M2152" s="2" t="s">
        <v>117</v>
      </c>
      <c r="N2152" s="2" t="s">
        <v>27</v>
      </c>
      <c r="O2152" s="2">
        <v>190</v>
      </c>
      <c r="P2152" s="2" t="s">
        <v>28</v>
      </c>
      <c r="Q2152" s="2" t="s">
        <v>29</v>
      </c>
      <c r="R2152" t="str">
        <f>LEFT(E2152,3)</f>
        <v>110</v>
      </c>
      <c r="S2152" t="str">
        <f>RIGHT(LEFT(E2152,6),2)</f>
        <v>10</v>
      </c>
      <c r="T2152" t="str">
        <f>CONCATENATE("Q", INT((S2152+2)/3))</f>
        <v>Q4</v>
      </c>
      <c r="U2152" s="7" t="str">
        <f>CONCATENATE(R2152," ",T2152)</f>
        <v>110 Q4</v>
      </c>
    </row>
    <row r="2153" spans="1:22" ht="70" customHeight="1">
      <c r="A2153" s="20" t="s">
        <v>5810</v>
      </c>
      <c r="B2153" s="2" t="s">
        <v>1476</v>
      </c>
      <c r="C2153" s="2" t="s">
        <v>2059</v>
      </c>
      <c r="D2153" s="2" t="s">
        <v>1478</v>
      </c>
      <c r="E2153" s="2" t="s">
        <v>2366</v>
      </c>
      <c r="F2153" s="14">
        <v>1401</v>
      </c>
      <c r="G2153" s="22">
        <v>31.5</v>
      </c>
      <c r="H2153" s="25">
        <v>45.92</v>
      </c>
      <c r="I2153" s="5">
        <v>0.49940000000000001</v>
      </c>
      <c r="J2153" s="2" t="s">
        <v>23</v>
      </c>
      <c r="K2153" s="2" t="s">
        <v>168</v>
      </c>
      <c r="L2153" s="2" t="s">
        <v>25</v>
      </c>
      <c r="M2153" s="2" t="s">
        <v>117</v>
      </c>
      <c r="N2153" s="2" t="s">
        <v>27</v>
      </c>
      <c r="O2153" s="2">
        <v>190</v>
      </c>
      <c r="P2153" s="2" t="s">
        <v>28</v>
      </c>
      <c r="Q2153" s="2" t="s">
        <v>29</v>
      </c>
      <c r="R2153" t="str">
        <f>LEFT(E2153,3)</f>
        <v>110</v>
      </c>
      <c r="S2153" t="str">
        <f>RIGHT(LEFT(E2153,6),2)</f>
        <v>10</v>
      </c>
      <c r="T2153" t="str">
        <f>CONCATENATE("Q", INT((S2153+2)/3))</f>
        <v>Q4</v>
      </c>
      <c r="U2153" s="7" t="str">
        <f>CONCATENATE(R2153," ",T2153)</f>
        <v>110 Q4</v>
      </c>
    </row>
    <row r="2154" spans="1:22" ht="70" customHeight="1">
      <c r="A2154" s="20" t="s">
        <v>5811</v>
      </c>
      <c r="B2154" s="2" t="s">
        <v>1476</v>
      </c>
      <c r="C2154" s="2" t="s">
        <v>229</v>
      </c>
      <c r="D2154" s="2" t="s">
        <v>1478</v>
      </c>
      <c r="E2154" s="2" t="s">
        <v>2366</v>
      </c>
      <c r="F2154" s="14">
        <v>986</v>
      </c>
      <c r="G2154" s="22">
        <v>32.200000000000003</v>
      </c>
      <c r="H2154" s="25">
        <v>32.43</v>
      </c>
      <c r="I2154" s="5">
        <v>0.45839999999999997</v>
      </c>
      <c r="J2154" s="2" t="s">
        <v>23</v>
      </c>
      <c r="K2154" s="2" t="s">
        <v>34</v>
      </c>
      <c r="L2154" s="2" t="s">
        <v>25</v>
      </c>
      <c r="M2154" s="2" t="s">
        <v>117</v>
      </c>
      <c r="N2154" s="2" t="s">
        <v>112</v>
      </c>
      <c r="O2154" s="2">
        <v>180</v>
      </c>
      <c r="P2154" s="2" t="s">
        <v>28</v>
      </c>
      <c r="Q2154" s="2" t="s">
        <v>29</v>
      </c>
      <c r="R2154" t="str">
        <f>LEFT(E2154,3)</f>
        <v>110</v>
      </c>
      <c r="S2154" t="str">
        <f>RIGHT(LEFT(E2154,6),2)</f>
        <v>10</v>
      </c>
      <c r="T2154" t="str">
        <f>CONCATENATE("Q", INT((S2154+2)/3))</f>
        <v>Q4</v>
      </c>
      <c r="U2154" s="7" t="str">
        <f>CONCATENATE(R2154," ",T2154)</f>
        <v>110 Q4</v>
      </c>
    </row>
    <row r="2155" spans="1:22" ht="70" customHeight="1">
      <c r="A2155" s="20" t="s">
        <v>5812</v>
      </c>
      <c r="B2155" s="2" t="s">
        <v>84</v>
      </c>
      <c r="C2155" s="2" t="s">
        <v>2371</v>
      </c>
      <c r="D2155" s="2" t="s">
        <v>86</v>
      </c>
      <c r="E2155" s="2" t="s">
        <v>2366</v>
      </c>
      <c r="F2155" s="14">
        <v>1298</v>
      </c>
      <c r="G2155" s="22">
        <v>31</v>
      </c>
      <c r="H2155" s="25">
        <v>45.87</v>
      </c>
      <c r="I2155" s="5">
        <v>0.45369999999999999</v>
      </c>
      <c r="J2155" s="2" t="s">
        <v>23</v>
      </c>
      <c r="K2155" s="2" t="s">
        <v>519</v>
      </c>
      <c r="L2155" s="2" t="s">
        <v>25</v>
      </c>
      <c r="M2155" s="2" t="s">
        <v>26</v>
      </c>
      <c r="N2155" s="2" t="s">
        <v>27</v>
      </c>
      <c r="O2155" s="2">
        <v>170</v>
      </c>
      <c r="P2155" s="2" t="s">
        <v>28</v>
      </c>
      <c r="Q2155" s="2" t="s">
        <v>29</v>
      </c>
      <c r="R2155" t="str">
        <f>LEFT(E2155,3)</f>
        <v>110</v>
      </c>
      <c r="S2155" t="str">
        <f>RIGHT(LEFT(E2155,6),2)</f>
        <v>10</v>
      </c>
      <c r="T2155" t="str">
        <f>CONCATENATE("Q", INT((S2155+2)/3))</f>
        <v>Q4</v>
      </c>
      <c r="U2155" s="7" t="str">
        <f>CONCATENATE(R2155," ",T2155)</f>
        <v>110 Q4</v>
      </c>
    </row>
    <row r="2156" spans="1:22" ht="70" customHeight="1">
      <c r="A2156" s="20" t="s">
        <v>5813</v>
      </c>
      <c r="B2156" s="2" t="s">
        <v>108</v>
      </c>
      <c r="C2156" s="2" t="s">
        <v>2372</v>
      </c>
      <c r="D2156" s="2" t="s">
        <v>110</v>
      </c>
      <c r="E2156" s="2" t="s">
        <v>2366</v>
      </c>
      <c r="F2156" s="14">
        <v>987</v>
      </c>
      <c r="G2156" s="22">
        <v>29.4</v>
      </c>
      <c r="H2156" s="25">
        <v>40.76</v>
      </c>
      <c r="I2156" s="5">
        <v>0.38919999999999999</v>
      </c>
      <c r="J2156" s="2" t="s">
        <v>23</v>
      </c>
      <c r="K2156" s="2" t="s">
        <v>240</v>
      </c>
      <c r="L2156" s="2" t="s">
        <v>25</v>
      </c>
      <c r="M2156" s="2" t="s">
        <v>26</v>
      </c>
      <c r="N2156" s="2" t="s">
        <v>112</v>
      </c>
      <c r="O2156" s="2">
        <v>190</v>
      </c>
      <c r="P2156" s="2" t="s">
        <v>113</v>
      </c>
      <c r="Q2156" s="2" t="s">
        <v>29</v>
      </c>
      <c r="R2156" t="str">
        <f>LEFT(E2156,3)</f>
        <v>110</v>
      </c>
      <c r="S2156" t="str">
        <f>RIGHT(LEFT(E2156,6),2)</f>
        <v>10</v>
      </c>
      <c r="T2156" t="str">
        <f>CONCATENATE("Q", INT((S2156+2)/3))</f>
        <v>Q4</v>
      </c>
      <c r="U2156" s="7" t="str">
        <f>CONCATENATE(R2156," ",T2156)</f>
        <v>110 Q4</v>
      </c>
    </row>
    <row r="2157" spans="1:22" ht="70" customHeight="1">
      <c r="A2157" s="20" t="s">
        <v>5814</v>
      </c>
      <c r="B2157" s="2" t="s">
        <v>124</v>
      </c>
      <c r="C2157" s="2" t="s">
        <v>2373</v>
      </c>
      <c r="D2157" s="2" t="s">
        <v>126</v>
      </c>
      <c r="E2157" s="2" t="s">
        <v>2366</v>
      </c>
      <c r="F2157" s="14">
        <v>1330</v>
      </c>
      <c r="G2157" s="22">
        <v>31.7</v>
      </c>
      <c r="H2157" s="25">
        <v>44.54</v>
      </c>
      <c r="I2157" s="5">
        <v>0.49099999999999999</v>
      </c>
      <c r="J2157" s="2" t="s">
        <v>23</v>
      </c>
      <c r="K2157" s="2" t="s">
        <v>1500</v>
      </c>
      <c r="L2157" s="2" t="s">
        <v>25</v>
      </c>
      <c r="M2157" s="2" t="s">
        <v>26</v>
      </c>
      <c r="N2157" s="2" t="s">
        <v>27</v>
      </c>
      <c r="O2157" s="2">
        <v>205</v>
      </c>
      <c r="P2157" s="2" t="s">
        <v>28</v>
      </c>
      <c r="Q2157" s="2" t="s">
        <v>29</v>
      </c>
      <c r="R2157" t="str">
        <f>LEFT(E2157,3)</f>
        <v>110</v>
      </c>
      <c r="S2157" t="str">
        <f>RIGHT(LEFT(E2157,6),2)</f>
        <v>10</v>
      </c>
      <c r="T2157" t="str">
        <f>CONCATENATE("Q", INT((S2157+2)/3))</f>
        <v>Q4</v>
      </c>
      <c r="U2157" s="7" t="str">
        <f>CONCATENATE(R2157," ",T2157)</f>
        <v>110 Q4</v>
      </c>
    </row>
    <row r="2158" spans="1:22" ht="70" customHeight="1">
      <c r="A2158" s="20" t="s">
        <v>5815</v>
      </c>
      <c r="B2158" s="2" t="s">
        <v>287</v>
      </c>
      <c r="C2158" s="2" t="s">
        <v>2374</v>
      </c>
      <c r="D2158" s="2" t="s">
        <v>288</v>
      </c>
      <c r="E2158" s="2" t="s">
        <v>2366</v>
      </c>
      <c r="F2158" s="14">
        <v>815</v>
      </c>
      <c r="G2158" s="22">
        <v>27.6</v>
      </c>
      <c r="H2158" s="25">
        <v>29.58</v>
      </c>
      <c r="I2158" s="5">
        <v>0.56740000000000002</v>
      </c>
      <c r="J2158" s="2" t="s">
        <v>23</v>
      </c>
      <c r="K2158" s="2" t="s">
        <v>542</v>
      </c>
      <c r="L2158" s="2" t="s">
        <v>222</v>
      </c>
      <c r="M2158" s="2" t="s">
        <v>223</v>
      </c>
      <c r="N2158" s="2" t="s">
        <v>50</v>
      </c>
      <c r="O2158" s="8"/>
      <c r="P2158" s="2" t="s">
        <v>28</v>
      </c>
      <c r="Q2158" s="2" t="s">
        <v>29</v>
      </c>
      <c r="R2158" t="str">
        <f>LEFT(E2158,3)</f>
        <v>110</v>
      </c>
      <c r="S2158" t="str">
        <f>RIGHT(LEFT(E2158,6),2)</f>
        <v>10</v>
      </c>
      <c r="T2158" t="str">
        <f>CONCATENATE("Q", INT((S2158+2)/3))</f>
        <v>Q4</v>
      </c>
      <c r="U2158" s="7" t="str">
        <f>CONCATENATE(R2158," ",T2158)</f>
        <v>110 Q4</v>
      </c>
    </row>
    <row r="2159" spans="1:22" ht="70" customHeight="1">
      <c r="A2159" s="20" t="s">
        <v>5816</v>
      </c>
      <c r="B2159" s="2" t="s">
        <v>114</v>
      </c>
      <c r="C2159" s="2" t="s">
        <v>2375</v>
      </c>
      <c r="D2159" s="2" t="s">
        <v>116</v>
      </c>
      <c r="E2159" s="2" t="s">
        <v>2376</v>
      </c>
      <c r="F2159" s="14">
        <v>1300</v>
      </c>
      <c r="G2159" s="22">
        <v>42.5</v>
      </c>
      <c r="H2159" s="25">
        <v>37.15</v>
      </c>
      <c r="I2159" s="5">
        <v>0.4299</v>
      </c>
      <c r="J2159" s="2" t="s">
        <v>23</v>
      </c>
      <c r="K2159" s="2" t="s">
        <v>65</v>
      </c>
      <c r="L2159" s="2" t="s">
        <v>25</v>
      </c>
      <c r="M2159" s="2" t="s">
        <v>117</v>
      </c>
      <c r="N2159" s="2" t="s">
        <v>112</v>
      </c>
      <c r="O2159" s="2">
        <v>205</v>
      </c>
      <c r="P2159" s="2" t="s">
        <v>28</v>
      </c>
      <c r="Q2159" s="2" t="s">
        <v>29</v>
      </c>
      <c r="R2159" t="str">
        <f>LEFT(E2159,3)</f>
        <v>110</v>
      </c>
      <c r="S2159" t="str">
        <f>RIGHT(LEFT(E2159,6),2)</f>
        <v>10</v>
      </c>
      <c r="T2159" t="str">
        <f>CONCATENATE("Q", INT((S2159+2)/3))</f>
        <v>Q4</v>
      </c>
      <c r="U2159" s="7" t="str">
        <f>CONCATENATE(R2159," ",T2159)</f>
        <v>110 Q4</v>
      </c>
    </row>
    <row r="2160" spans="1:22" ht="70" customHeight="1">
      <c r="A2160" s="20" t="s">
        <v>5817</v>
      </c>
      <c r="B2160" s="2" t="s">
        <v>114</v>
      </c>
      <c r="C2160" s="2" t="s">
        <v>2377</v>
      </c>
      <c r="D2160" s="2" t="s">
        <v>116</v>
      </c>
      <c r="E2160" s="2" t="s">
        <v>2376</v>
      </c>
      <c r="F2160" s="14">
        <v>2080</v>
      </c>
      <c r="G2160" s="22">
        <v>46.1</v>
      </c>
      <c r="H2160" s="25">
        <v>51.92</v>
      </c>
      <c r="I2160" s="5">
        <v>0.46810000000000002</v>
      </c>
      <c r="J2160" s="2" t="s">
        <v>23</v>
      </c>
      <c r="K2160" s="2" t="s">
        <v>65</v>
      </c>
      <c r="L2160" s="2" t="s">
        <v>25</v>
      </c>
      <c r="M2160" s="2" t="s">
        <v>117</v>
      </c>
      <c r="N2160" s="2" t="s">
        <v>27</v>
      </c>
      <c r="O2160" s="2">
        <v>210</v>
      </c>
      <c r="P2160" s="2" t="s">
        <v>28</v>
      </c>
      <c r="Q2160" s="2" t="s">
        <v>29</v>
      </c>
      <c r="R2160" t="str">
        <f>LEFT(E2160,3)</f>
        <v>110</v>
      </c>
      <c r="S2160" t="str">
        <f>RIGHT(LEFT(E2160,6),2)</f>
        <v>10</v>
      </c>
      <c r="T2160" t="str">
        <f>CONCATENATE("Q", INT((S2160+2)/3))</f>
        <v>Q4</v>
      </c>
      <c r="U2160" s="7" t="str">
        <f>CONCATENATE(R2160," ",T2160)</f>
        <v>110 Q4</v>
      </c>
    </row>
    <row r="2161" spans="1:21" ht="70" customHeight="1">
      <c r="A2161" s="20" t="s">
        <v>5818</v>
      </c>
      <c r="B2161" s="2" t="s">
        <v>114</v>
      </c>
      <c r="C2161" s="2" t="s">
        <v>2378</v>
      </c>
      <c r="D2161" s="2" t="s">
        <v>116</v>
      </c>
      <c r="E2161" s="2" t="s">
        <v>2376</v>
      </c>
      <c r="F2161" s="14">
        <v>1443</v>
      </c>
      <c r="G2161" s="22">
        <v>39.5</v>
      </c>
      <c r="H2161" s="25">
        <v>42.8</v>
      </c>
      <c r="I2161" s="5">
        <v>0.45600000000000002</v>
      </c>
      <c r="J2161" s="2" t="s">
        <v>23</v>
      </c>
      <c r="K2161" s="2" t="s">
        <v>55</v>
      </c>
      <c r="L2161" s="2" t="s">
        <v>25</v>
      </c>
      <c r="M2161" s="2" t="s">
        <v>117</v>
      </c>
      <c r="N2161" s="2" t="s">
        <v>27</v>
      </c>
      <c r="O2161" s="2">
        <v>200</v>
      </c>
      <c r="P2161" s="2" t="s">
        <v>28</v>
      </c>
      <c r="Q2161" s="2" t="s">
        <v>29</v>
      </c>
      <c r="R2161" t="str">
        <f>LEFT(E2161,3)</f>
        <v>110</v>
      </c>
      <c r="S2161" t="str">
        <f>RIGHT(LEFT(E2161,6),2)</f>
        <v>10</v>
      </c>
      <c r="T2161" t="str">
        <f>CONCATENATE("Q", INT((S2161+2)/3))</f>
        <v>Q4</v>
      </c>
      <c r="U2161" s="7" t="str">
        <f>CONCATENATE(R2161," ",T2161)</f>
        <v>110 Q4</v>
      </c>
    </row>
    <row r="2162" spans="1:21" ht="70" customHeight="1">
      <c r="A2162" s="20" t="s">
        <v>5819</v>
      </c>
      <c r="B2162" s="2" t="s">
        <v>137</v>
      </c>
      <c r="C2162" s="2" t="s">
        <v>541</v>
      </c>
      <c r="D2162" s="2" t="s">
        <v>139</v>
      </c>
      <c r="E2162" s="2" t="s">
        <v>2376</v>
      </c>
      <c r="F2162" s="14">
        <v>980</v>
      </c>
      <c r="G2162" s="22">
        <v>30.1</v>
      </c>
      <c r="H2162" s="25">
        <v>37.729999999999997</v>
      </c>
      <c r="I2162" s="5">
        <v>0.4551</v>
      </c>
      <c r="J2162" s="2" t="s">
        <v>23</v>
      </c>
      <c r="K2162" s="2" t="s">
        <v>264</v>
      </c>
      <c r="L2162" s="2" t="s">
        <v>25</v>
      </c>
      <c r="M2162" s="2" t="s">
        <v>26</v>
      </c>
      <c r="N2162" s="2" t="s">
        <v>112</v>
      </c>
      <c r="O2162" s="2">
        <v>113</v>
      </c>
      <c r="P2162" s="2" t="s">
        <v>28</v>
      </c>
      <c r="Q2162" s="2" t="s">
        <v>29</v>
      </c>
      <c r="R2162" t="str">
        <f>LEFT(E2162,3)</f>
        <v>110</v>
      </c>
      <c r="S2162" t="str">
        <f>RIGHT(LEFT(E2162,6),2)</f>
        <v>10</v>
      </c>
      <c r="T2162" t="str">
        <f>CONCATENATE("Q", INT((S2162+2)/3))</f>
        <v>Q4</v>
      </c>
      <c r="U2162" s="7" t="str">
        <f>CONCATENATE(R2162," ",T2162)</f>
        <v>110 Q4</v>
      </c>
    </row>
    <row r="2163" spans="1:21" ht="70" customHeight="1">
      <c r="A2163" s="20" t="s">
        <v>5820</v>
      </c>
      <c r="B2163" s="2" t="s">
        <v>137</v>
      </c>
      <c r="C2163" s="2" t="s">
        <v>546</v>
      </c>
      <c r="D2163" s="2" t="s">
        <v>139</v>
      </c>
      <c r="E2163" s="2" t="s">
        <v>2376</v>
      </c>
      <c r="F2163" s="14">
        <v>1005</v>
      </c>
      <c r="G2163" s="22">
        <v>30.8</v>
      </c>
      <c r="H2163" s="25">
        <v>38.04</v>
      </c>
      <c r="I2163" s="5">
        <v>0.45140000000000002</v>
      </c>
      <c r="J2163" s="2" t="s">
        <v>23</v>
      </c>
      <c r="K2163" s="2" t="s">
        <v>175</v>
      </c>
      <c r="L2163" s="2" t="s">
        <v>25</v>
      </c>
      <c r="M2163" s="2" t="s">
        <v>26</v>
      </c>
      <c r="N2163" s="2" t="s">
        <v>112</v>
      </c>
      <c r="O2163" s="2">
        <v>119</v>
      </c>
      <c r="P2163" s="2" t="s">
        <v>28</v>
      </c>
      <c r="Q2163" s="2" t="s">
        <v>29</v>
      </c>
      <c r="R2163" t="str">
        <f>LEFT(E2163,3)</f>
        <v>110</v>
      </c>
      <c r="S2163" t="str">
        <f>RIGHT(LEFT(E2163,6),2)</f>
        <v>10</v>
      </c>
      <c r="T2163" t="str">
        <f>CONCATENATE("Q", INT((S2163+2)/3))</f>
        <v>Q4</v>
      </c>
      <c r="U2163" s="7" t="str">
        <f>CONCATENATE(R2163," ",T2163)</f>
        <v>110 Q4</v>
      </c>
    </row>
    <row r="2164" spans="1:21" ht="70" customHeight="1">
      <c r="A2164" s="20" t="s">
        <v>5821</v>
      </c>
      <c r="B2164" s="2" t="s">
        <v>132</v>
      </c>
      <c r="C2164" s="2" t="s">
        <v>2161</v>
      </c>
      <c r="D2164" s="2" t="s">
        <v>134</v>
      </c>
      <c r="E2164" s="2" t="s">
        <v>2376</v>
      </c>
      <c r="F2164" s="14">
        <v>1315</v>
      </c>
      <c r="G2164" s="22">
        <v>36.6</v>
      </c>
      <c r="H2164" s="25">
        <v>42.3</v>
      </c>
      <c r="I2164" s="5">
        <v>0.46029999999999999</v>
      </c>
      <c r="J2164" s="2" t="s">
        <v>23</v>
      </c>
      <c r="K2164" s="2" t="s">
        <v>2040</v>
      </c>
      <c r="L2164" s="2" t="s">
        <v>25</v>
      </c>
      <c r="M2164" s="2" t="s">
        <v>117</v>
      </c>
      <c r="N2164" s="2" t="s">
        <v>27</v>
      </c>
      <c r="O2164" s="2">
        <v>165</v>
      </c>
      <c r="P2164" s="2" t="s">
        <v>28</v>
      </c>
      <c r="Q2164" s="2" t="s">
        <v>29</v>
      </c>
      <c r="R2164" t="str">
        <f>LEFT(E2164,3)</f>
        <v>110</v>
      </c>
      <c r="S2164" t="str">
        <f>RIGHT(LEFT(E2164,6),2)</f>
        <v>10</v>
      </c>
      <c r="T2164" t="str">
        <f>CONCATENATE("Q", INT((S2164+2)/3))</f>
        <v>Q4</v>
      </c>
      <c r="U2164" s="7" t="str">
        <f>CONCATENATE(R2164," ",T2164)</f>
        <v>110 Q4</v>
      </c>
    </row>
    <row r="2165" spans="1:21" ht="70" customHeight="1">
      <c r="A2165" s="20" t="s">
        <v>5822</v>
      </c>
      <c r="B2165" s="2" t="s">
        <v>1476</v>
      </c>
      <c r="C2165" s="2" t="s">
        <v>2379</v>
      </c>
      <c r="D2165" s="2" t="s">
        <v>1478</v>
      </c>
      <c r="E2165" s="2" t="s">
        <v>2376</v>
      </c>
      <c r="F2165" s="14">
        <v>1117</v>
      </c>
      <c r="G2165" s="22">
        <v>31.3</v>
      </c>
      <c r="H2165" s="25">
        <v>37.33</v>
      </c>
      <c r="I2165" s="5">
        <v>0.48709999999999998</v>
      </c>
      <c r="J2165" s="2" t="s">
        <v>23</v>
      </c>
      <c r="K2165" s="2" t="s">
        <v>165</v>
      </c>
      <c r="L2165" s="2" t="s">
        <v>25</v>
      </c>
      <c r="M2165" s="2" t="s">
        <v>117</v>
      </c>
      <c r="N2165" s="2" t="s">
        <v>27</v>
      </c>
      <c r="O2165" s="2">
        <v>180</v>
      </c>
      <c r="P2165" s="2" t="s">
        <v>28</v>
      </c>
      <c r="Q2165" s="2" t="s">
        <v>29</v>
      </c>
      <c r="R2165" t="str">
        <f>LEFT(E2165,3)</f>
        <v>110</v>
      </c>
      <c r="S2165" t="str">
        <f>RIGHT(LEFT(E2165,6),2)</f>
        <v>10</v>
      </c>
      <c r="T2165" t="str">
        <f>CONCATENATE("Q", INT((S2165+2)/3))</f>
        <v>Q4</v>
      </c>
      <c r="U2165" s="7" t="str">
        <f>CONCATENATE(R2165," ",T2165)</f>
        <v>110 Q4</v>
      </c>
    </row>
    <row r="2166" spans="1:21" ht="70" customHeight="1">
      <c r="A2166" s="20" t="s">
        <v>5823</v>
      </c>
      <c r="B2166" s="2" t="s">
        <v>84</v>
      </c>
      <c r="C2166" s="2" t="s">
        <v>2380</v>
      </c>
      <c r="D2166" s="2" t="s">
        <v>86</v>
      </c>
      <c r="E2166" s="2" t="s">
        <v>2376</v>
      </c>
      <c r="F2166" s="14">
        <v>847</v>
      </c>
      <c r="G2166" s="22">
        <v>28.3</v>
      </c>
      <c r="H2166" s="25">
        <v>33.74</v>
      </c>
      <c r="I2166" s="5">
        <v>0.42080000000000001</v>
      </c>
      <c r="J2166" s="2" t="s">
        <v>23</v>
      </c>
      <c r="K2166" s="2" t="s">
        <v>87</v>
      </c>
      <c r="L2166" s="2" t="s">
        <v>25</v>
      </c>
      <c r="M2166" s="2" t="s">
        <v>26</v>
      </c>
      <c r="N2166" s="2" t="s">
        <v>112</v>
      </c>
      <c r="O2166" s="2">
        <v>160</v>
      </c>
      <c r="P2166" s="2" t="s">
        <v>28</v>
      </c>
      <c r="Q2166" s="2" t="s">
        <v>29</v>
      </c>
      <c r="R2166" t="str">
        <f>LEFT(E2166,3)</f>
        <v>110</v>
      </c>
      <c r="S2166" t="str">
        <f>RIGHT(LEFT(E2166,6),2)</f>
        <v>10</v>
      </c>
      <c r="T2166" t="str">
        <f>CONCATENATE("Q", INT((S2166+2)/3))</f>
        <v>Q4</v>
      </c>
      <c r="U2166" s="7" t="str">
        <f>CONCATENATE(R2166," ",T2166)</f>
        <v>110 Q4</v>
      </c>
    </row>
    <row r="2167" spans="1:21" ht="70" customHeight="1">
      <c r="A2167" s="20" t="s">
        <v>5824</v>
      </c>
      <c r="B2167" s="2" t="s">
        <v>84</v>
      </c>
      <c r="C2167" s="2" t="s">
        <v>2381</v>
      </c>
      <c r="D2167" s="2" t="s">
        <v>86</v>
      </c>
      <c r="E2167" s="2" t="s">
        <v>2376</v>
      </c>
      <c r="F2167" s="14">
        <v>876</v>
      </c>
      <c r="G2167" s="22">
        <v>31</v>
      </c>
      <c r="H2167" s="25">
        <v>32.92</v>
      </c>
      <c r="I2167" s="5">
        <v>0.40789999999999998</v>
      </c>
      <c r="J2167" s="2" t="s">
        <v>23</v>
      </c>
      <c r="K2167" s="2" t="s">
        <v>210</v>
      </c>
      <c r="L2167" s="2" t="s">
        <v>25</v>
      </c>
      <c r="M2167" s="2" t="s">
        <v>26</v>
      </c>
      <c r="N2167" s="2" t="s">
        <v>112</v>
      </c>
      <c r="O2167" s="2">
        <v>150</v>
      </c>
      <c r="P2167" s="2" t="s">
        <v>28</v>
      </c>
      <c r="Q2167" s="2" t="s">
        <v>29</v>
      </c>
      <c r="R2167" t="str">
        <f>LEFT(E2167,3)</f>
        <v>110</v>
      </c>
      <c r="S2167" t="str">
        <f>RIGHT(LEFT(E2167,6),2)</f>
        <v>10</v>
      </c>
      <c r="T2167" t="str">
        <f>CONCATENATE("Q", INT((S2167+2)/3))</f>
        <v>Q4</v>
      </c>
      <c r="U2167" s="7" t="str">
        <f>CONCATENATE(R2167," ",T2167)</f>
        <v>110 Q4</v>
      </c>
    </row>
    <row r="2168" spans="1:21" ht="70" customHeight="1">
      <c r="A2168" s="20" t="s">
        <v>5825</v>
      </c>
      <c r="B2168" s="2" t="s">
        <v>203</v>
      </c>
      <c r="C2168" s="2" t="s">
        <v>2382</v>
      </c>
      <c r="D2168" s="2" t="s">
        <v>205</v>
      </c>
      <c r="E2168" s="2" t="s">
        <v>2376</v>
      </c>
      <c r="F2168" s="14">
        <v>1188</v>
      </c>
      <c r="G2168" s="22">
        <v>26.6</v>
      </c>
      <c r="H2168" s="25">
        <v>45.93</v>
      </c>
      <c r="I2168" s="5">
        <v>0.51970000000000005</v>
      </c>
      <c r="J2168" s="2" t="s">
        <v>23</v>
      </c>
      <c r="K2168" s="2" t="s">
        <v>40</v>
      </c>
      <c r="L2168" s="2" t="s">
        <v>25</v>
      </c>
      <c r="M2168" s="2" t="s">
        <v>26</v>
      </c>
      <c r="N2168" s="2" t="s">
        <v>27</v>
      </c>
      <c r="O2168" s="2">
        <v>160</v>
      </c>
      <c r="P2168" s="2" t="s">
        <v>113</v>
      </c>
      <c r="Q2168" s="2" t="s">
        <v>29</v>
      </c>
      <c r="R2168" t="str">
        <f>LEFT(E2168,3)</f>
        <v>110</v>
      </c>
      <c r="S2168" t="str">
        <f>RIGHT(LEFT(E2168,6),2)</f>
        <v>10</v>
      </c>
      <c r="T2168" t="str">
        <f>CONCATENATE("Q", INT((S2168+2)/3))</f>
        <v>Q4</v>
      </c>
      <c r="U2168" s="7" t="str">
        <f>CONCATENATE(R2168," ",T2168)</f>
        <v>110 Q4</v>
      </c>
    </row>
    <row r="2169" spans="1:21" ht="70" customHeight="1">
      <c r="A2169" s="20" t="s">
        <v>5826</v>
      </c>
      <c r="B2169" s="2" t="s">
        <v>203</v>
      </c>
      <c r="C2169" s="2" t="s">
        <v>2383</v>
      </c>
      <c r="D2169" s="2" t="s">
        <v>205</v>
      </c>
      <c r="E2169" s="2" t="s">
        <v>2376</v>
      </c>
      <c r="F2169" s="14">
        <v>1220</v>
      </c>
      <c r="G2169" s="22">
        <v>29.1</v>
      </c>
      <c r="H2169" s="25">
        <v>43.81</v>
      </c>
      <c r="I2169" s="5">
        <v>0.49940000000000001</v>
      </c>
      <c r="J2169" s="2" t="s">
        <v>23</v>
      </c>
      <c r="K2169" s="2" t="s">
        <v>208</v>
      </c>
      <c r="L2169" s="2" t="s">
        <v>25</v>
      </c>
      <c r="M2169" s="2" t="s">
        <v>26</v>
      </c>
      <c r="N2169" s="2" t="s">
        <v>27</v>
      </c>
      <c r="O2169" s="2">
        <v>160</v>
      </c>
      <c r="P2169" s="2" t="s">
        <v>113</v>
      </c>
      <c r="Q2169" s="2" t="s">
        <v>29</v>
      </c>
      <c r="R2169" t="str">
        <f>LEFT(E2169,3)</f>
        <v>110</v>
      </c>
      <c r="S2169" t="str">
        <f>RIGHT(LEFT(E2169,6),2)</f>
        <v>10</v>
      </c>
      <c r="T2169" t="str">
        <f>CONCATENATE("Q", INT((S2169+2)/3))</f>
        <v>Q4</v>
      </c>
      <c r="U2169" s="7" t="str">
        <f>CONCATENATE(R2169," ",T2169)</f>
        <v>110 Q4</v>
      </c>
    </row>
    <row r="2170" spans="1:21" ht="70" customHeight="1">
      <c r="A2170" s="20" t="s">
        <v>5827</v>
      </c>
      <c r="B2170" s="2" t="s">
        <v>203</v>
      </c>
      <c r="C2170" s="2" t="s">
        <v>2384</v>
      </c>
      <c r="D2170" s="2" t="s">
        <v>205</v>
      </c>
      <c r="E2170" s="2" t="s">
        <v>2376</v>
      </c>
      <c r="F2170" s="14">
        <v>1196</v>
      </c>
      <c r="G2170" s="22">
        <v>28.8</v>
      </c>
      <c r="H2170" s="25">
        <v>43.71</v>
      </c>
      <c r="I2170" s="5">
        <v>0.499</v>
      </c>
      <c r="J2170" s="2" t="s">
        <v>23</v>
      </c>
      <c r="K2170" s="2" t="s">
        <v>208</v>
      </c>
      <c r="L2170" s="2" t="s">
        <v>25</v>
      </c>
      <c r="M2170" s="2" t="s">
        <v>26</v>
      </c>
      <c r="N2170" s="2" t="s">
        <v>27</v>
      </c>
      <c r="O2170" s="2">
        <v>150</v>
      </c>
      <c r="P2170" s="2" t="s">
        <v>113</v>
      </c>
      <c r="Q2170" s="2" t="s">
        <v>29</v>
      </c>
      <c r="R2170" t="str">
        <f>LEFT(E2170,3)</f>
        <v>110</v>
      </c>
      <c r="S2170" t="str">
        <f>RIGHT(LEFT(E2170,6),2)</f>
        <v>10</v>
      </c>
      <c r="T2170" t="str">
        <f>CONCATENATE("Q", INT((S2170+2)/3))</f>
        <v>Q4</v>
      </c>
      <c r="U2170" s="7" t="str">
        <f>CONCATENATE(R2170," ",T2170)</f>
        <v>110 Q4</v>
      </c>
    </row>
    <row r="2171" spans="1:21" ht="70" customHeight="1">
      <c r="A2171" s="20" t="s">
        <v>5828</v>
      </c>
      <c r="B2171" s="2" t="s">
        <v>108</v>
      </c>
      <c r="C2171" s="2" t="s">
        <v>2385</v>
      </c>
      <c r="D2171" s="2" t="s">
        <v>110</v>
      </c>
      <c r="E2171" s="2" t="s">
        <v>2376</v>
      </c>
      <c r="F2171" s="14">
        <v>1063</v>
      </c>
      <c r="G2171" s="22">
        <v>29.7</v>
      </c>
      <c r="H2171" s="25">
        <v>42.98</v>
      </c>
      <c r="I2171" s="5">
        <v>0.4204</v>
      </c>
      <c r="J2171" s="2" t="s">
        <v>23</v>
      </c>
      <c r="K2171" s="2" t="s">
        <v>1433</v>
      </c>
      <c r="L2171" s="2" t="s">
        <v>25</v>
      </c>
      <c r="M2171" s="2" t="s">
        <v>26</v>
      </c>
      <c r="N2171" s="2" t="s">
        <v>112</v>
      </c>
      <c r="O2171" s="2">
        <v>190</v>
      </c>
      <c r="P2171" s="2" t="s">
        <v>113</v>
      </c>
      <c r="Q2171" s="2" t="s">
        <v>29</v>
      </c>
      <c r="R2171" t="str">
        <f>LEFT(E2171,3)</f>
        <v>110</v>
      </c>
      <c r="S2171" t="str">
        <f>RIGHT(LEFT(E2171,6),2)</f>
        <v>10</v>
      </c>
      <c r="T2171" t="str">
        <f>CONCATENATE("Q", INT((S2171+2)/3))</f>
        <v>Q4</v>
      </c>
      <c r="U2171" s="7" t="str">
        <f>CONCATENATE(R2171," ",T2171)</f>
        <v>110 Q4</v>
      </c>
    </row>
    <row r="2172" spans="1:21" ht="70" customHeight="1">
      <c r="A2172" s="20" t="s">
        <v>5829</v>
      </c>
      <c r="B2172" s="2" t="s">
        <v>108</v>
      </c>
      <c r="C2172" s="2" t="s">
        <v>2386</v>
      </c>
      <c r="D2172" s="2" t="s">
        <v>110</v>
      </c>
      <c r="E2172" s="2" t="s">
        <v>2376</v>
      </c>
      <c r="F2172" s="14">
        <v>1076</v>
      </c>
      <c r="G2172" s="22">
        <v>29.8</v>
      </c>
      <c r="H2172" s="25">
        <v>42.98</v>
      </c>
      <c r="I2172" s="5">
        <v>0.4204</v>
      </c>
      <c r="J2172" s="2" t="s">
        <v>23</v>
      </c>
      <c r="K2172" s="2" t="s">
        <v>1399</v>
      </c>
      <c r="L2172" s="2" t="s">
        <v>25</v>
      </c>
      <c r="M2172" s="2" t="s">
        <v>26</v>
      </c>
      <c r="N2172" s="2" t="s">
        <v>112</v>
      </c>
      <c r="O2172" s="2">
        <v>200</v>
      </c>
      <c r="P2172" s="2" t="s">
        <v>113</v>
      </c>
      <c r="Q2172" s="2" t="s">
        <v>29</v>
      </c>
      <c r="R2172" t="str">
        <f>LEFT(E2172,3)</f>
        <v>110</v>
      </c>
      <c r="S2172" t="str">
        <f>RIGHT(LEFT(E2172,6),2)</f>
        <v>10</v>
      </c>
      <c r="T2172" t="str">
        <f>CONCATENATE("Q", INT((S2172+2)/3))</f>
        <v>Q4</v>
      </c>
      <c r="U2172" s="7" t="str">
        <f>CONCATENATE(R2172," ",T2172)</f>
        <v>110 Q4</v>
      </c>
    </row>
    <row r="2173" spans="1:21" ht="70" customHeight="1">
      <c r="A2173" s="20" t="s">
        <v>5830</v>
      </c>
      <c r="B2173" s="2" t="s">
        <v>108</v>
      </c>
      <c r="C2173" s="2" t="s">
        <v>2387</v>
      </c>
      <c r="D2173" s="2" t="s">
        <v>110</v>
      </c>
      <c r="E2173" s="2" t="s">
        <v>2376</v>
      </c>
      <c r="F2173" s="14">
        <v>1780</v>
      </c>
      <c r="G2173" s="22">
        <v>32.5</v>
      </c>
      <c r="H2173" s="25">
        <v>61.31</v>
      </c>
      <c r="I2173" s="5">
        <v>0.47610000000000002</v>
      </c>
      <c r="J2173" s="2" t="s">
        <v>23</v>
      </c>
      <c r="K2173" s="2" t="s">
        <v>1399</v>
      </c>
      <c r="L2173" s="2" t="s">
        <v>25</v>
      </c>
      <c r="M2173" s="2" t="s">
        <v>26</v>
      </c>
      <c r="N2173" s="2" t="s">
        <v>41</v>
      </c>
      <c r="O2173" s="2">
        <v>230</v>
      </c>
      <c r="P2173" s="2" t="s">
        <v>113</v>
      </c>
      <c r="Q2173" s="2" t="s">
        <v>29</v>
      </c>
      <c r="R2173" t="str">
        <f>LEFT(E2173,3)</f>
        <v>110</v>
      </c>
      <c r="S2173" t="str">
        <f>RIGHT(LEFT(E2173,6),2)</f>
        <v>10</v>
      </c>
      <c r="T2173" t="str">
        <f>CONCATENATE("Q", INT((S2173+2)/3))</f>
        <v>Q4</v>
      </c>
      <c r="U2173" s="7" t="str">
        <f>CONCATENATE(R2173," ",T2173)</f>
        <v>110 Q4</v>
      </c>
    </row>
    <row r="2174" spans="1:21" ht="70" customHeight="1">
      <c r="A2174" s="20" t="s">
        <v>5831</v>
      </c>
      <c r="B2174" s="2" t="s">
        <v>191</v>
      </c>
      <c r="C2174" s="2" t="s">
        <v>2193</v>
      </c>
      <c r="D2174" s="2" t="s">
        <v>193</v>
      </c>
      <c r="E2174" s="2" t="s">
        <v>2376</v>
      </c>
      <c r="F2174" s="14">
        <v>788</v>
      </c>
      <c r="G2174" s="22">
        <v>31.5</v>
      </c>
      <c r="H2174" s="25">
        <v>25.01</v>
      </c>
      <c r="I2174" s="5">
        <v>0.61299999999999999</v>
      </c>
      <c r="J2174" s="2" t="s">
        <v>23</v>
      </c>
      <c r="K2174" s="2" t="s">
        <v>80</v>
      </c>
      <c r="L2174" s="2" t="s">
        <v>222</v>
      </c>
      <c r="M2174" s="2" t="s">
        <v>223</v>
      </c>
      <c r="N2174" s="2" t="s">
        <v>112</v>
      </c>
      <c r="O2174" s="8"/>
      <c r="P2174" s="2" t="s">
        <v>28</v>
      </c>
      <c r="Q2174" s="2" t="s">
        <v>29</v>
      </c>
      <c r="R2174" t="str">
        <f>LEFT(E2174,3)</f>
        <v>110</v>
      </c>
      <c r="S2174" t="str">
        <f>RIGHT(LEFT(E2174,6),2)</f>
        <v>10</v>
      </c>
      <c r="T2174" t="str">
        <f>CONCATENATE("Q", INT((S2174+2)/3))</f>
        <v>Q4</v>
      </c>
      <c r="U2174" s="7" t="str">
        <f>CONCATENATE(R2174," ",T2174)</f>
        <v>110 Q4</v>
      </c>
    </row>
    <row r="2175" spans="1:21" ht="70" customHeight="1">
      <c r="A2175" s="20" t="s">
        <v>5832</v>
      </c>
      <c r="B2175" s="2" t="s">
        <v>102</v>
      </c>
      <c r="C2175" s="2" t="s">
        <v>500</v>
      </c>
      <c r="D2175" s="2" t="s">
        <v>104</v>
      </c>
      <c r="E2175" s="2" t="s">
        <v>2376</v>
      </c>
      <c r="F2175" s="14">
        <v>1575</v>
      </c>
      <c r="G2175" s="22">
        <v>33.700000000000003</v>
      </c>
      <c r="H2175" s="25">
        <v>48.89</v>
      </c>
      <c r="I2175" s="5">
        <v>0.50780000000000003</v>
      </c>
      <c r="J2175" s="2" t="s">
        <v>23</v>
      </c>
      <c r="K2175" s="2" t="s">
        <v>34</v>
      </c>
      <c r="L2175" s="2" t="s">
        <v>25</v>
      </c>
      <c r="M2175" s="2" t="s">
        <v>26</v>
      </c>
      <c r="N2175" s="2" t="s">
        <v>107</v>
      </c>
      <c r="O2175" s="2">
        <v>215</v>
      </c>
      <c r="P2175" s="2" t="s">
        <v>28</v>
      </c>
      <c r="Q2175" s="2" t="s">
        <v>29</v>
      </c>
      <c r="R2175" t="str">
        <f>LEFT(E2175,3)</f>
        <v>110</v>
      </c>
      <c r="S2175" t="str">
        <f>RIGHT(LEFT(E2175,6),2)</f>
        <v>10</v>
      </c>
      <c r="T2175" t="str">
        <f>CONCATENATE("Q", INT((S2175+2)/3))</f>
        <v>Q4</v>
      </c>
      <c r="U2175" s="7" t="str">
        <f>CONCATENATE(R2175," ",T2175)</f>
        <v>110 Q4</v>
      </c>
    </row>
    <row r="2176" spans="1:21" ht="70" customHeight="1">
      <c r="A2176" s="20" t="s">
        <v>5833</v>
      </c>
      <c r="B2176" s="2" t="s">
        <v>102</v>
      </c>
      <c r="C2176" s="2" t="s">
        <v>2388</v>
      </c>
      <c r="D2176" s="2" t="s">
        <v>104</v>
      </c>
      <c r="E2176" s="2" t="s">
        <v>2376</v>
      </c>
      <c r="F2176" s="14">
        <v>1353</v>
      </c>
      <c r="G2176" s="22">
        <v>32.6</v>
      </c>
      <c r="H2176" s="25">
        <v>43.38</v>
      </c>
      <c r="I2176" s="5">
        <v>0.50080000000000002</v>
      </c>
      <c r="J2176" s="2" t="s">
        <v>23</v>
      </c>
      <c r="K2176" s="2" t="s">
        <v>67</v>
      </c>
      <c r="L2176" s="2" t="s">
        <v>25</v>
      </c>
      <c r="M2176" s="2" t="s">
        <v>26</v>
      </c>
      <c r="N2176" s="2" t="s">
        <v>107</v>
      </c>
      <c r="O2176" s="2">
        <v>215</v>
      </c>
      <c r="P2176" s="2" t="s">
        <v>28</v>
      </c>
      <c r="Q2176" s="2" t="s">
        <v>29</v>
      </c>
      <c r="R2176" t="str">
        <f>LEFT(E2176,3)</f>
        <v>110</v>
      </c>
      <c r="S2176" t="str">
        <f>RIGHT(LEFT(E2176,6),2)</f>
        <v>10</v>
      </c>
      <c r="T2176" t="str">
        <f>CONCATENATE("Q", INT((S2176+2)/3))</f>
        <v>Q4</v>
      </c>
      <c r="U2176" s="7" t="str">
        <f>CONCATENATE(R2176," ",T2176)</f>
        <v>110 Q4</v>
      </c>
    </row>
    <row r="2177" spans="1:22" ht="70" customHeight="1">
      <c r="A2177" s="20" t="s">
        <v>5834</v>
      </c>
      <c r="B2177" s="2" t="s">
        <v>191</v>
      </c>
      <c r="C2177" s="2" t="s">
        <v>2196</v>
      </c>
      <c r="D2177" s="2" t="s">
        <v>193</v>
      </c>
      <c r="E2177" s="2" t="s">
        <v>2376</v>
      </c>
      <c r="F2177" s="14">
        <v>1283</v>
      </c>
      <c r="G2177" s="22">
        <v>31.5</v>
      </c>
      <c r="H2177" s="25">
        <v>47.32</v>
      </c>
      <c r="I2177" s="5">
        <v>0.43630000000000002</v>
      </c>
      <c r="J2177" s="2" t="s">
        <v>23</v>
      </c>
      <c r="K2177" s="2" t="s">
        <v>49</v>
      </c>
      <c r="L2177" s="2" t="s">
        <v>25</v>
      </c>
      <c r="M2177" s="2" t="s">
        <v>26</v>
      </c>
      <c r="N2177" s="2" t="s">
        <v>27</v>
      </c>
      <c r="O2177" s="2">
        <v>205</v>
      </c>
      <c r="P2177" s="2" t="s">
        <v>28</v>
      </c>
      <c r="Q2177" s="2" t="s">
        <v>29</v>
      </c>
      <c r="R2177" t="str">
        <f>LEFT(E2177,3)</f>
        <v>110</v>
      </c>
      <c r="S2177" t="str">
        <f>RIGHT(LEFT(E2177,6),2)</f>
        <v>10</v>
      </c>
      <c r="T2177" t="str">
        <f>CONCATENATE("Q", INT((S2177+2)/3))</f>
        <v>Q4</v>
      </c>
      <c r="U2177" s="7" t="str">
        <f>CONCATENATE(R2177," ",T2177)</f>
        <v>110 Q4</v>
      </c>
    </row>
    <row r="2178" spans="1:22" ht="70" customHeight="1">
      <c r="A2178" s="20" t="s">
        <v>4349</v>
      </c>
      <c r="B2178" s="2" t="s">
        <v>203</v>
      </c>
      <c r="C2178" s="2" t="s">
        <v>951</v>
      </c>
      <c r="D2178" s="2" t="s">
        <v>205</v>
      </c>
      <c r="E2178" s="2" t="s">
        <v>937</v>
      </c>
      <c r="F2178" s="14">
        <v>1430</v>
      </c>
      <c r="G2178" s="22">
        <v>34.4</v>
      </c>
      <c r="H2178" s="25">
        <v>41.62</v>
      </c>
      <c r="I2178" s="5">
        <v>0.67100000000000004</v>
      </c>
      <c r="J2178" s="2" t="s">
        <v>23</v>
      </c>
      <c r="K2178" s="2" t="s">
        <v>603</v>
      </c>
      <c r="L2178" s="2" t="s">
        <v>222</v>
      </c>
      <c r="M2178" s="2" t="s">
        <v>223</v>
      </c>
      <c r="N2178" s="8"/>
      <c r="O2178" s="8"/>
      <c r="P2178" s="2" t="s">
        <v>113</v>
      </c>
      <c r="Q2178" s="2" t="s">
        <v>29</v>
      </c>
      <c r="R2178" t="str">
        <f>LEFT(E2178,3)</f>
        <v>110</v>
      </c>
      <c r="S2178" t="str">
        <f>RIGHT(LEFT(E2178,6),2)</f>
        <v>08</v>
      </c>
      <c r="T2178" t="str">
        <f>CONCATENATE("Q", INT((S2178+2)/3))</f>
        <v>Q3</v>
      </c>
      <c r="U2178" s="7" t="str">
        <f>CONCATENATE(R2178," ",T2178)</f>
        <v>110 Q3</v>
      </c>
      <c r="V2178" s="28" t="s">
        <v>7331</v>
      </c>
    </row>
    <row r="2179" spans="1:22" ht="70" customHeight="1">
      <c r="A2179" s="20" t="s">
        <v>5836</v>
      </c>
      <c r="B2179" s="2" t="s">
        <v>1386</v>
      </c>
      <c r="C2179" s="2" t="s">
        <v>2390</v>
      </c>
      <c r="D2179" s="2" t="s">
        <v>1388</v>
      </c>
      <c r="E2179" s="2" t="s">
        <v>2391</v>
      </c>
      <c r="F2179" s="14">
        <v>726</v>
      </c>
      <c r="G2179" s="22">
        <v>21.5</v>
      </c>
      <c r="H2179" s="25">
        <v>32.979999999999997</v>
      </c>
      <c r="I2179" s="5">
        <v>0.51429999999999998</v>
      </c>
      <c r="J2179" s="2" t="s">
        <v>23</v>
      </c>
      <c r="K2179" s="2" t="s">
        <v>31</v>
      </c>
      <c r="L2179" s="2" t="s">
        <v>25</v>
      </c>
      <c r="M2179" s="2" t="s">
        <v>26</v>
      </c>
      <c r="N2179" s="2" t="s">
        <v>112</v>
      </c>
      <c r="O2179" s="2">
        <v>140</v>
      </c>
      <c r="P2179" s="2" t="s">
        <v>28</v>
      </c>
      <c r="Q2179" s="2" t="s">
        <v>29</v>
      </c>
      <c r="R2179" t="str">
        <f>LEFT(E2179,3)</f>
        <v>110</v>
      </c>
      <c r="S2179" t="str">
        <f>RIGHT(LEFT(E2179,6),2)</f>
        <v>10</v>
      </c>
      <c r="T2179" t="str">
        <f>CONCATENATE("Q", INT((S2179+2)/3))</f>
        <v>Q4</v>
      </c>
      <c r="U2179" s="7" t="str">
        <f>CONCATENATE(R2179," ",T2179)</f>
        <v>110 Q4</v>
      </c>
    </row>
    <row r="2180" spans="1:22" ht="70" customHeight="1">
      <c r="A2180" s="20" t="s">
        <v>5837</v>
      </c>
      <c r="B2180" s="2" t="s">
        <v>137</v>
      </c>
      <c r="C2180" s="2" t="s">
        <v>1776</v>
      </c>
      <c r="D2180" s="2" t="s">
        <v>139</v>
      </c>
      <c r="E2180" s="2" t="s">
        <v>2391</v>
      </c>
      <c r="F2180" s="14">
        <v>1518</v>
      </c>
      <c r="G2180" s="22">
        <v>30.8</v>
      </c>
      <c r="H2180" s="25">
        <v>54.01</v>
      </c>
      <c r="I2180" s="5">
        <v>0.50719999999999998</v>
      </c>
      <c r="J2180" s="2" t="s">
        <v>23</v>
      </c>
      <c r="K2180" s="2" t="s">
        <v>162</v>
      </c>
      <c r="L2180" s="2" t="s">
        <v>25</v>
      </c>
      <c r="M2180" s="2" t="s">
        <v>26</v>
      </c>
      <c r="N2180" s="2" t="s">
        <v>41</v>
      </c>
      <c r="O2180" s="2">
        <v>138</v>
      </c>
      <c r="P2180" s="2" t="s">
        <v>28</v>
      </c>
      <c r="Q2180" s="2" t="s">
        <v>29</v>
      </c>
      <c r="R2180" t="str">
        <f>LEFT(E2180,3)</f>
        <v>110</v>
      </c>
      <c r="S2180" t="str">
        <f>RIGHT(LEFT(E2180,6),2)</f>
        <v>10</v>
      </c>
      <c r="T2180" t="str">
        <f>CONCATENATE("Q", INT((S2180+2)/3))</f>
        <v>Q4</v>
      </c>
      <c r="U2180" s="7" t="str">
        <f>CONCATENATE(R2180," ",T2180)</f>
        <v>110 Q4</v>
      </c>
    </row>
    <row r="2181" spans="1:22" ht="70" customHeight="1">
      <c r="A2181" s="20" t="s">
        <v>5838</v>
      </c>
      <c r="B2181" s="2" t="s">
        <v>137</v>
      </c>
      <c r="C2181" s="2" t="s">
        <v>187</v>
      </c>
      <c r="D2181" s="2" t="s">
        <v>139</v>
      </c>
      <c r="E2181" s="2" t="s">
        <v>2391</v>
      </c>
      <c r="F2181" s="14">
        <v>1310</v>
      </c>
      <c r="G2181" s="22">
        <v>29.8</v>
      </c>
      <c r="H2181" s="25">
        <v>48.54</v>
      </c>
      <c r="I2181" s="5">
        <v>0.4829</v>
      </c>
      <c r="J2181" s="2" t="s">
        <v>23</v>
      </c>
      <c r="K2181" s="2" t="s">
        <v>24</v>
      </c>
      <c r="L2181" s="2" t="s">
        <v>25</v>
      </c>
      <c r="M2181" s="2" t="s">
        <v>26</v>
      </c>
      <c r="N2181" s="2" t="s">
        <v>27</v>
      </c>
      <c r="O2181" s="2">
        <v>138</v>
      </c>
      <c r="P2181" s="2" t="s">
        <v>28</v>
      </c>
      <c r="Q2181" s="2" t="s">
        <v>29</v>
      </c>
      <c r="R2181" t="str">
        <f>LEFT(E2181,3)</f>
        <v>110</v>
      </c>
      <c r="S2181" t="str">
        <f>RIGHT(LEFT(E2181,6),2)</f>
        <v>10</v>
      </c>
      <c r="T2181" t="str">
        <f>CONCATENATE("Q", INT((S2181+2)/3))</f>
        <v>Q4</v>
      </c>
      <c r="U2181" s="7" t="str">
        <f>CONCATENATE(R2181," ",T2181)</f>
        <v>110 Q4</v>
      </c>
    </row>
    <row r="2182" spans="1:22" ht="70" customHeight="1">
      <c r="A2182" s="20" t="s">
        <v>5839</v>
      </c>
      <c r="B2182" s="2" t="s">
        <v>95</v>
      </c>
      <c r="C2182" s="2" t="s">
        <v>2392</v>
      </c>
      <c r="D2182" s="2" t="s">
        <v>97</v>
      </c>
      <c r="E2182" s="2" t="s">
        <v>2391</v>
      </c>
      <c r="F2182" s="14">
        <v>908</v>
      </c>
      <c r="G2182" s="22">
        <v>23.8</v>
      </c>
      <c r="H2182" s="25">
        <v>37.6</v>
      </c>
      <c r="I2182" s="5">
        <v>0.45090000000000002</v>
      </c>
      <c r="J2182" s="2" t="s">
        <v>23</v>
      </c>
      <c r="K2182" s="2" t="s">
        <v>30</v>
      </c>
      <c r="L2182" s="2" t="s">
        <v>25</v>
      </c>
      <c r="M2182" s="2" t="s">
        <v>26</v>
      </c>
      <c r="N2182" s="2" t="s">
        <v>112</v>
      </c>
      <c r="O2182" s="2">
        <v>200</v>
      </c>
      <c r="P2182" s="2" t="s">
        <v>28</v>
      </c>
      <c r="Q2182" s="2" t="s">
        <v>29</v>
      </c>
      <c r="R2182" t="str">
        <f>LEFT(E2182,3)</f>
        <v>110</v>
      </c>
      <c r="S2182" t="str">
        <f>RIGHT(LEFT(E2182,6),2)</f>
        <v>10</v>
      </c>
      <c r="T2182" t="str">
        <f>CONCATENATE("Q", INT((S2182+2)/3))</f>
        <v>Q4</v>
      </c>
      <c r="U2182" s="7" t="str">
        <f>CONCATENATE(R2182," ",T2182)</f>
        <v>110 Q4</v>
      </c>
    </row>
    <row r="2183" spans="1:22" ht="70" customHeight="1">
      <c r="A2183" s="20" t="s">
        <v>5840</v>
      </c>
      <c r="B2183" s="2" t="s">
        <v>95</v>
      </c>
      <c r="C2183" s="2" t="s">
        <v>2393</v>
      </c>
      <c r="D2183" s="2" t="s">
        <v>97</v>
      </c>
      <c r="E2183" s="2" t="s">
        <v>2391</v>
      </c>
      <c r="F2183" s="14">
        <v>1255</v>
      </c>
      <c r="G2183" s="22">
        <v>26.5</v>
      </c>
      <c r="H2183" s="25">
        <v>47.64</v>
      </c>
      <c r="I2183" s="5">
        <v>0.4904</v>
      </c>
      <c r="J2183" s="2" t="s">
        <v>23</v>
      </c>
      <c r="K2183" s="2" t="s">
        <v>264</v>
      </c>
      <c r="L2183" s="2" t="s">
        <v>25</v>
      </c>
      <c r="M2183" s="2" t="s">
        <v>26</v>
      </c>
      <c r="N2183" s="2" t="s">
        <v>27</v>
      </c>
      <c r="O2183" s="2">
        <v>200</v>
      </c>
      <c r="P2183" s="2" t="s">
        <v>28</v>
      </c>
      <c r="Q2183" s="2" t="s">
        <v>29</v>
      </c>
      <c r="R2183" t="str">
        <f>LEFT(E2183,3)</f>
        <v>110</v>
      </c>
      <c r="S2183" t="str">
        <f>RIGHT(LEFT(E2183,6),2)</f>
        <v>10</v>
      </c>
      <c r="T2183" t="str">
        <f>CONCATENATE("Q", INT((S2183+2)/3))</f>
        <v>Q4</v>
      </c>
      <c r="U2183" s="7" t="str">
        <f>CONCATENATE(R2183," ",T2183)</f>
        <v>110 Q4</v>
      </c>
    </row>
    <row r="2184" spans="1:22" ht="70" customHeight="1">
      <c r="A2184" s="20" t="s">
        <v>5841</v>
      </c>
      <c r="B2184" s="2" t="s">
        <v>95</v>
      </c>
      <c r="C2184" s="2" t="s">
        <v>2394</v>
      </c>
      <c r="D2184" s="2" t="s">
        <v>97</v>
      </c>
      <c r="E2184" s="2" t="s">
        <v>2391</v>
      </c>
      <c r="F2184" s="14">
        <v>1242</v>
      </c>
      <c r="G2184" s="22">
        <v>26.2</v>
      </c>
      <c r="H2184" s="25">
        <v>47.55</v>
      </c>
      <c r="I2184" s="5">
        <v>0.48420000000000002</v>
      </c>
      <c r="J2184" s="2" t="s">
        <v>23</v>
      </c>
      <c r="K2184" s="2" t="s">
        <v>30</v>
      </c>
      <c r="L2184" s="2" t="s">
        <v>25</v>
      </c>
      <c r="M2184" s="2" t="s">
        <v>26</v>
      </c>
      <c r="N2184" s="2" t="s">
        <v>27</v>
      </c>
      <c r="O2184" s="2">
        <v>200</v>
      </c>
      <c r="P2184" s="2" t="s">
        <v>28</v>
      </c>
      <c r="Q2184" s="2" t="s">
        <v>29</v>
      </c>
      <c r="R2184" t="str">
        <f>LEFT(E2184,3)</f>
        <v>110</v>
      </c>
      <c r="S2184" t="str">
        <f>RIGHT(LEFT(E2184,6),2)</f>
        <v>10</v>
      </c>
      <c r="T2184" t="str">
        <f>CONCATENATE("Q", INT((S2184+2)/3))</f>
        <v>Q4</v>
      </c>
      <c r="U2184" s="7" t="str">
        <f>CONCATENATE(R2184," ",T2184)</f>
        <v>110 Q4</v>
      </c>
    </row>
    <row r="2185" spans="1:22" ht="70" customHeight="1">
      <c r="A2185" s="20" t="s">
        <v>5842</v>
      </c>
      <c r="B2185" s="2" t="s">
        <v>95</v>
      </c>
      <c r="C2185" s="2" t="s">
        <v>2395</v>
      </c>
      <c r="D2185" s="2" t="s">
        <v>97</v>
      </c>
      <c r="E2185" s="2" t="s">
        <v>2391</v>
      </c>
      <c r="F2185" s="14">
        <v>920</v>
      </c>
      <c r="G2185" s="22">
        <v>24.4</v>
      </c>
      <c r="H2185" s="25">
        <v>36.94</v>
      </c>
      <c r="I2185" s="5">
        <v>0.46139999999999998</v>
      </c>
      <c r="J2185" s="2" t="s">
        <v>23</v>
      </c>
      <c r="K2185" s="2" t="s">
        <v>98</v>
      </c>
      <c r="L2185" s="2" t="s">
        <v>25</v>
      </c>
      <c r="M2185" s="2" t="s">
        <v>26</v>
      </c>
      <c r="N2185" s="2" t="s">
        <v>112</v>
      </c>
      <c r="O2185" s="2">
        <v>210</v>
      </c>
      <c r="P2185" s="2" t="s">
        <v>28</v>
      </c>
      <c r="Q2185" s="2" t="s">
        <v>29</v>
      </c>
      <c r="R2185" t="str">
        <f>LEFT(E2185,3)</f>
        <v>110</v>
      </c>
      <c r="S2185" t="str">
        <f>RIGHT(LEFT(E2185,6),2)</f>
        <v>10</v>
      </c>
      <c r="T2185" t="str">
        <f>CONCATENATE("Q", INT((S2185+2)/3))</f>
        <v>Q4</v>
      </c>
      <c r="U2185" s="7" t="str">
        <f>CONCATENATE(R2185," ",T2185)</f>
        <v>110 Q4</v>
      </c>
    </row>
    <row r="2186" spans="1:22" ht="70" customHeight="1">
      <c r="A2186" s="20" t="s">
        <v>5843</v>
      </c>
      <c r="B2186" s="2" t="s">
        <v>95</v>
      </c>
      <c r="C2186" s="2" t="s">
        <v>2396</v>
      </c>
      <c r="D2186" s="2" t="s">
        <v>97</v>
      </c>
      <c r="E2186" s="2" t="s">
        <v>2391</v>
      </c>
      <c r="F2186" s="14">
        <v>828</v>
      </c>
      <c r="G2186" s="22">
        <v>24.3</v>
      </c>
      <c r="H2186" s="25">
        <v>33.72</v>
      </c>
      <c r="I2186" s="5">
        <v>0.49640000000000001</v>
      </c>
      <c r="J2186" s="2" t="s">
        <v>23</v>
      </c>
      <c r="K2186" s="2" t="s">
        <v>36</v>
      </c>
      <c r="L2186" s="2" t="s">
        <v>25</v>
      </c>
      <c r="M2186" s="2" t="s">
        <v>26</v>
      </c>
      <c r="N2186" s="2" t="s">
        <v>112</v>
      </c>
      <c r="O2186" s="2">
        <v>140</v>
      </c>
      <c r="P2186" s="2" t="s">
        <v>28</v>
      </c>
      <c r="Q2186" s="2" t="s">
        <v>29</v>
      </c>
      <c r="R2186" t="str">
        <f>LEFT(E2186,3)</f>
        <v>110</v>
      </c>
      <c r="S2186" t="str">
        <f>RIGHT(LEFT(E2186,6),2)</f>
        <v>10</v>
      </c>
      <c r="T2186" t="str">
        <f>CONCATENATE("Q", INT((S2186+2)/3))</f>
        <v>Q4</v>
      </c>
      <c r="U2186" s="7" t="str">
        <f>CONCATENATE(R2186," ",T2186)</f>
        <v>110 Q4</v>
      </c>
    </row>
    <row r="2187" spans="1:22" ht="70" customHeight="1">
      <c r="A2187" s="20" t="s">
        <v>5844</v>
      </c>
      <c r="B2187" s="2" t="s">
        <v>84</v>
      </c>
      <c r="C2187" s="2" t="s">
        <v>2397</v>
      </c>
      <c r="D2187" s="2" t="s">
        <v>86</v>
      </c>
      <c r="E2187" s="2" t="s">
        <v>2391</v>
      </c>
      <c r="F2187" s="14">
        <v>1003</v>
      </c>
      <c r="G2187" s="22">
        <v>29.6</v>
      </c>
      <c r="H2187" s="25">
        <v>36.93</v>
      </c>
      <c r="I2187" s="5">
        <v>0.41510000000000002</v>
      </c>
      <c r="J2187" s="2" t="s">
        <v>23</v>
      </c>
      <c r="K2187" s="2" t="s">
        <v>157</v>
      </c>
      <c r="L2187" s="2" t="s">
        <v>25</v>
      </c>
      <c r="M2187" s="2" t="s">
        <v>26</v>
      </c>
      <c r="N2187" s="2" t="s">
        <v>112</v>
      </c>
      <c r="O2187" s="2">
        <v>190</v>
      </c>
      <c r="P2187" s="2" t="s">
        <v>28</v>
      </c>
      <c r="Q2187" s="2" t="s">
        <v>29</v>
      </c>
      <c r="R2187" t="str">
        <f>LEFT(E2187,3)</f>
        <v>110</v>
      </c>
      <c r="S2187" t="str">
        <f>RIGHT(LEFT(E2187,6),2)</f>
        <v>10</v>
      </c>
      <c r="T2187" t="str">
        <f>CONCATENATE("Q", INT((S2187+2)/3))</f>
        <v>Q4</v>
      </c>
      <c r="U2187" s="7" t="str">
        <f>CONCATENATE(R2187," ",T2187)</f>
        <v>110 Q4</v>
      </c>
    </row>
    <row r="2188" spans="1:22" ht="70" customHeight="1">
      <c r="A2188" s="20" t="s">
        <v>5845</v>
      </c>
      <c r="B2188" s="2" t="s">
        <v>84</v>
      </c>
      <c r="C2188" s="2" t="s">
        <v>2398</v>
      </c>
      <c r="D2188" s="2" t="s">
        <v>86</v>
      </c>
      <c r="E2188" s="2" t="s">
        <v>2391</v>
      </c>
      <c r="F2188" s="14">
        <v>1017</v>
      </c>
      <c r="G2188" s="22">
        <v>32.6</v>
      </c>
      <c r="H2188" s="25">
        <v>35.17</v>
      </c>
      <c r="I2188" s="5">
        <v>0.45579999999999998</v>
      </c>
      <c r="J2188" s="2" t="s">
        <v>23</v>
      </c>
      <c r="K2188" s="2" t="s">
        <v>2399</v>
      </c>
      <c r="L2188" s="2" t="s">
        <v>25</v>
      </c>
      <c r="M2188" s="2" t="s">
        <v>26</v>
      </c>
      <c r="N2188" s="2" t="s">
        <v>50</v>
      </c>
      <c r="O2188" s="2">
        <v>180</v>
      </c>
      <c r="P2188" s="2" t="s">
        <v>28</v>
      </c>
      <c r="Q2188" s="2" t="s">
        <v>29</v>
      </c>
      <c r="R2188" t="str">
        <f>LEFT(E2188,3)</f>
        <v>110</v>
      </c>
      <c r="S2188" t="str">
        <f>RIGHT(LEFT(E2188,6),2)</f>
        <v>10</v>
      </c>
      <c r="T2188" t="str">
        <f>CONCATENATE("Q", INT((S2188+2)/3))</f>
        <v>Q4</v>
      </c>
      <c r="U2188" s="7" t="str">
        <f>CONCATENATE(R2188," ",T2188)</f>
        <v>110 Q4</v>
      </c>
    </row>
    <row r="2189" spans="1:22" ht="70" customHeight="1">
      <c r="A2189" s="20" t="s">
        <v>5846</v>
      </c>
      <c r="B2189" s="2" t="s">
        <v>203</v>
      </c>
      <c r="C2189" s="2" t="s">
        <v>2400</v>
      </c>
      <c r="D2189" s="2" t="s">
        <v>205</v>
      </c>
      <c r="E2189" s="2" t="s">
        <v>2391</v>
      </c>
      <c r="F2189" s="14">
        <v>1208</v>
      </c>
      <c r="G2189" s="22">
        <v>28.2</v>
      </c>
      <c r="H2189" s="25">
        <v>45.23</v>
      </c>
      <c r="I2189" s="5">
        <v>0.50170000000000003</v>
      </c>
      <c r="J2189" s="2" t="s">
        <v>23</v>
      </c>
      <c r="K2189" s="2" t="s">
        <v>40</v>
      </c>
      <c r="L2189" s="2" t="s">
        <v>25</v>
      </c>
      <c r="M2189" s="2" t="s">
        <v>26</v>
      </c>
      <c r="N2189" s="2" t="s">
        <v>27</v>
      </c>
      <c r="O2189" s="2">
        <v>140</v>
      </c>
      <c r="P2189" s="2" t="s">
        <v>113</v>
      </c>
      <c r="Q2189" s="2" t="s">
        <v>29</v>
      </c>
      <c r="R2189" t="str">
        <f>LEFT(E2189,3)</f>
        <v>110</v>
      </c>
      <c r="S2189" t="str">
        <f>RIGHT(LEFT(E2189,6),2)</f>
        <v>10</v>
      </c>
      <c r="T2189" t="str">
        <f>CONCATENATE("Q", INT((S2189+2)/3))</f>
        <v>Q4</v>
      </c>
      <c r="U2189" s="7" t="str">
        <f>CONCATENATE(R2189," ",T2189)</f>
        <v>110 Q4</v>
      </c>
    </row>
    <row r="2190" spans="1:22" ht="70" customHeight="1">
      <c r="A2190" s="20" t="s">
        <v>5847</v>
      </c>
      <c r="B2190" s="2" t="s">
        <v>203</v>
      </c>
      <c r="C2190" s="2" t="s">
        <v>2401</v>
      </c>
      <c r="D2190" s="2" t="s">
        <v>205</v>
      </c>
      <c r="E2190" s="2" t="s">
        <v>2391</v>
      </c>
      <c r="F2190" s="14">
        <v>1180</v>
      </c>
      <c r="G2190" s="22">
        <v>28.3</v>
      </c>
      <c r="H2190" s="25">
        <v>43.71</v>
      </c>
      <c r="I2190" s="5">
        <v>0.49840000000000001</v>
      </c>
      <c r="J2190" s="2" t="s">
        <v>23</v>
      </c>
      <c r="K2190" s="2" t="s">
        <v>242</v>
      </c>
      <c r="L2190" s="2" t="s">
        <v>25</v>
      </c>
      <c r="M2190" s="2" t="s">
        <v>26</v>
      </c>
      <c r="N2190" s="2" t="s">
        <v>27</v>
      </c>
      <c r="O2190" s="2">
        <v>150</v>
      </c>
      <c r="P2190" s="2" t="s">
        <v>113</v>
      </c>
      <c r="Q2190" s="2" t="s">
        <v>29</v>
      </c>
      <c r="R2190" t="str">
        <f>LEFT(E2190,3)</f>
        <v>110</v>
      </c>
      <c r="S2190" t="str">
        <f>RIGHT(LEFT(E2190,6),2)</f>
        <v>10</v>
      </c>
      <c r="T2190" t="str">
        <f>CONCATENATE("Q", INT((S2190+2)/3))</f>
        <v>Q4</v>
      </c>
      <c r="U2190" s="7" t="str">
        <f>CONCATENATE(R2190," ",T2190)</f>
        <v>110 Q4</v>
      </c>
    </row>
    <row r="2191" spans="1:22" ht="70" customHeight="1">
      <c r="A2191" s="20" t="s">
        <v>5848</v>
      </c>
      <c r="B2191" s="2" t="s">
        <v>203</v>
      </c>
      <c r="C2191" s="2" t="s">
        <v>2402</v>
      </c>
      <c r="D2191" s="2" t="s">
        <v>205</v>
      </c>
      <c r="E2191" s="2" t="s">
        <v>2391</v>
      </c>
      <c r="F2191" s="14">
        <v>1177</v>
      </c>
      <c r="G2191" s="22">
        <v>28.1</v>
      </c>
      <c r="H2191" s="25">
        <v>43.71</v>
      </c>
      <c r="I2191" s="5">
        <v>0.49840000000000001</v>
      </c>
      <c r="J2191" s="2" t="s">
        <v>23</v>
      </c>
      <c r="K2191" s="2" t="s">
        <v>206</v>
      </c>
      <c r="L2191" s="2" t="s">
        <v>25</v>
      </c>
      <c r="M2191" s="2" t="s">
        <v>26</v>
      </c>
      <c r="N2191" s="2" t="s">
        <v>27</v>
      </c>
      <c r="O2191" s="2">
        <v>155</v>
      </c>
      <c r="P2191" s="2" t="s">
        <v>113</v>
      </c>
      <c r="Q2191" s="2" t="s">
        <v>29</v>
      </c>
      <c r="R2191" t="str">
        <f>LEFT(E2191,3)</f>
        <v>110</v>
      </c>
      <c r="S2191" t="str">
        <f>RIGHT(LEFT(E2191,6),2)</f>
        <v>10</v>
      </c>
      <c r="T2191" t="str">
        <f>CONCATENATE("Q", INT((S2191+2)/3))</f>
        <v>Q4</v>
      </c>
      <c r="U2191" s="7" t="str">
        <f>CONCATENATE(R2191," ",T2191)</f>
        <v>110 Q4</v>
      </c>
    </row>
    <row r="2192" spans="1:22" ht="70" customHeight="1">
      <c r="A2192" s="20" t="s">
        <v>5849</v>
      </c>
      <c r="B2192" s="2" t="s">
        <v>203</v>
      </c>
      <c r="C2192" s="2" t="s">
        <v>2403</v>
      </c>
      <c r="D2192" s="2" t="s">
        <v>205</v>
      </c>
      <c r="E2192" s="2" t="s">
        <v>2391</v>
      </c>
      <c r="F2192" s="14">
        <v>1254</v>
      </c>
      <c r="G2192" s="22">
        <v>28.4</v>
      </c>
      <c r="H2192" s="25">
        <v>46.78</v>
      </c>
      <c r="I2192" s="5">
        <v>0.50600000000000001</v>
      </c>
      <c r="J2192" s="2" t="s">
        <v>23</v>
      </c>
      <c r="K2192" s="2" t="s">
        <v>270</v>
      </c>
      <c r="L2192" s="2" t="s">
        <v>25</v>
      </c>
      <c r="M2192" s="2" t="s">
        <v>26</v>
      </c>
      <c r="N2192" s="2" t="s">
        <v>27</v>
      </c>
      <c r="O2192" s="2">
        <v>135</v>
      </c>
      <c r="P2192" s="2" t="s">
        <v>113</v>
      </c>
      <c r="Q2192" s="2" t="s">
        <v>29</v>
      </c>
      <c r="R2192" t="str">
        <f>LEFT(E2192,3)</f>
        <v>110</v>
      </c>
      <c r="S2192" t="str">
        <f>RIGHT(LEFT(E2192,6),2)</f>
        <v>10</v>
      </c>
      <c r="T2192" t="str">
        <f>CONCATENATE("Q", INT((S2192+2)/3))</f>
        <v>Q4</v>
      </c>
      <c r="U2192" s="7" t="str">
        <f>CONCATENATE(R2192," ",T2192)</f>
        <v>110 Q4</v>
      </c>
    </row>
    <row r="2193" spans="1:21" ht="70" customHeight="1">
      <c r="A2193" s="20" t="s">
        <v>5850</v>
      </c>
      <c r="B2193" s="2" t="s">
        <v>203</v>
      </c>
      <c r="C2193" s="2" t="s">
        <v>2404</v>
      </c>
      <c r="D2193" s="2" t="s">
        <v>205</v>
      </c>
      <c r="E2193" s="2" t="s">
        <v>2391</v>
      </c>
      <c r="F2193" s="14">
        <v>1185</v>
      </c>
      <c r="G2193" s="22">
        <v>28.4</v>
      </c>
      <c r="H2193" s="25">
        <v>43.36</v>
      </c>
      <c r="I2193" s="5">
        <v>0.50239999999999996</v>
      </c>
      <c r="J2193" s="2" t="s">
        <v>23</v>
      </c>
      <c r="K2193" s="2" t="s">
        <v>242</v>
      </c>
      <c r="L2193" s="2" t="s">
        <v>25</v>
      </c>
      <c r="M2193" s="2" t="s">
        <v>26</v>
      </c>
      <c r="N2193" s="2" t="s">
        <v>27</v>
      </c>
      <c r="O2193" s="2">
        <v>160</v>
      </c>
      <c r="P2193" s="2" t="s">
        <v>113</v>
      </c>
      <c r="Q2193" s="2" t="s">
        <v>29</v>
      </c>
      <c r="R2193" t="str">
        <f>LEFT(E2193,3)</f>
        <v>110</v>
      </c>
      <c r="S2193" t="str">
        <f>RIGHT(LEFT(E2193,6),2)</f>
        <v>10</v>
      </c>
      <c r="T2193" t="str">
        <f>CONCATENATE("Q", INT((S2193+2)/3))</f>
        <v>Q4</v>
      </c>
      <c r="U2193" s="7" t="str">
        <f>CONCATENATE(R2193," ",T2193)</f>
        <v>110 Q4</v>
      </c>
    </row>
    <row r="2194" spans="1:21" ht="70" customHeight="1">
      <c r="A2194" s="20" t="s">
        <v>5851</v>
      </c>
      <c r="B2194" s="2" t="s">
        <v>203</v>
      </c>
      <c r="C2194" s="2" t="s">
        <v>2405</v>
      </c>
      <c r="D2194" s="2" t="s">
        <v>205</v>
      </c>
      <c r="E2194" s="2" t="s">
        <v>2391</v>
      </c>
      <c r="F2194" s="14">
        <v>1179</v>
      </c>
      <c r="G2194" s="22">
        <v>28.3</v>
      </c>
      <c r="H2194" s="25">
        <v>43.71</v>
      </c>
      <c r="I2194" s="5">
        <v>0.49840000000000001</v>
      </c>
      <c r="J2194" s="2" t="s">
        <v>23</v>
      </c>
      <c r="K2194" s="2" t="s">
        <v>242</v>
      </c>
      <c r="L2194" s="2" t="s">
        <v>25</v>
      </c>
      <c r="M2194" s="2" t="s">
        <v>26</v>
      </c>
      <c r="N2194" s="2" t="s">
        <v>27</v>
      </c>
      <c r="O2194" s="2">
        <v>150</v>
      </c>
      <c r="P2194" s="2" t="s">
        <v>113</v>
      </c>
      <c r="Q2194" s="2" t="s">
        <v>29</v>
      </c>
      <c r="R2194" t="str">
        <f>LEFT(E2194,3)</f>
        <v>110</v>
      </c>
      <c r="S2194" t="str">
        <f>RIGHT(LEFT(E2194,6),2)</f>
        <v>10</v>
      </c>
      <c r="T2194" t="str">
        <f>CONCATENATE("Q", INT((S2194+2)/3))</f>
        <v>Q4</v>
      </c>
      <c r="U2194" s="7" t="str">
        <f>CONCATENATE(R2194," ",T2194)</f>
        <v>110 Q4</v>
      </c>
    </row>
    <row r="2195" spans="1:21" ht="70" customHeight="1">
      <c r="A2195" s="20" t="s">
        <v>5852</v>
      </c>
      <c r="B2195" s="2" t="s">
        <v>203</v>
      </c>
      <c r="C2195" s="2" t="s">
        <v>2406</v>
      </c>
      <c r="D2195" s="2" t="s">
        <v>205</v>
      </c>
      <c r="E2195" s="2" t="s">
        <v>2391</v>
      </c>
      <c r="F2195" s="14">
        <v>1170</v>
      </c>
      <c r="G2195" s="22">
        <v>28</v>
      </c>
      <c r="H2195" s="25">
        <v>43.73</v>
      </c>
      <c r="I2195" s="5">
        <v>0.50539999999999996</v>
      </c>
      <c r="J2195" s="2" t="s">
        <v>23</v>
      </c>
      <c r="K2195" s="2" t="s">
        <v>272</v>
      </c>
      <c r="L2195" s="2" t="s">
        <v>25</v>
      </c>
      <c r="M2195" s="2" t="s">
        <v>26</v>
      </c>
      <c r="N2195" s="2" t="s">
        <v>27</v>
      </c>
      <c r="O2195" s="2">
        <v>150</v>
      </c>
      <c r="P2195" s="2" t="s">
        <v>113</v>
      </c>
      <c r="Q2195" s="2" t="s">
        <v>29</v>
      </c>
      <c r="R2195" t="str">
        <f>LEFT(E2195,3)</f>
        <v>110</v>
      </c>
      <c r="S2195" t="str">
        <f>RIGHT(LEFT(E2195,6),2)</f>
        <v>10</v>
      </c>
      <c r="T2195" t="str">
        <f>CONCATENATE("Q", INT((S2195+2)/3))</f>
        <v>Q4</v>
      </c>
      <c r="U2195" s="7" t="str">
        <f>CONCATENATE(R2195," ",T2195)</f>
        <v>110 Q4</v>
      </c>
    </row>
    <row r="2196" spans="1:21" ht="70" customHeight="1">
      <c r="A2196" s="20" t="s">
        <v>5853</v>
      </c>
      <c r="B2196" s="2" t="s">
        <v>108</v>
      </c>
      <c r="C2196" s="2" t="s">
        <v>2407</v>
      </c>
      <c r="D2196" s="2" t="s">
        <v>110</v>
      </c>
      <c r="E2196" s="2" t="s">
        <v>2391</v>
      </c>
      <c r="F2196" s="14">
        <v>1076</v>
      </c>
      <c r="G2196" s="22">
        <v>29.8</v>
      </c>
      <c r="H2196" s="25">
        <v>42.98</v>
      </c>
      <c r="I2196" s="5">
        <v>0.4204</v>
      </c>
      <c r="J2196" s="2" t="s">
        <v>23</v>
      </c>
      <c r="K2196" s="2" t="s">
        <v>240</v>
      </c>
      <c r="L2196" s="2" t="s">
        <v>25</v>
      </c>
      <c r="M2196" s="2" t="s">
        <v>26</v>
      </c>
      <c r="N2196" s="2" t="s">
        <v>112</v>
      </c>
      <c r="O2196" s="2">
        <v>200</v>
      </c>
      <c r="P2196" s="2" t="s">
        <v>113</v>
      </c>
      <c r="Q2196" s="2" t="s">
        <v>29</v>
      </c>
      <c r="R2196" t="str">
        <f>LEFT(E2196,3)</f>
        <v>110</v>
      </c>
      <c r="S2196" t="str">
        <f>RIGHT(LEFT(E2196,6),2)</f>
        <v>10</v>
      </c>
      <c r="T2196" t="str">
        <f>CONCATENATE("Q", INT((S2196+2)/3))</f>
        <v>Q4</v>
      </c>
      <c r="U2196" s="7" t="str">
        <f>CONCATENATE(R2196," ",T2196)</f>
        <v>110 Q4</v>
      </c>
    </row>
    <row r="2197" spans="1:21" ht="70" customHeight="1">
      <c r="A2197" s="20" t="s">
        <v>5854</v>
      </c>
      <c r="B2197" s="2" t="s">
        <v>108</v>
      </c>
      <c r="C2197" s="2" t="s">
        <v>2408</v>
      </c>
      <c r="D2197" s="2" t="s">
        <v>110</v>
      </c>
      <c r="E2197" s="2" t="s">
        <v>2391</v>
      </c>
      <c r="F2197" s="14">
        <v>1144</v>
      </c>
      <c r="G2197" s="22">
        <v>32.4</v>
      </c>
      <c r="H2197" s="25">
        <v>42.28</v>
      </c>
      <c r="I2197" s="5">
        <v>0.43080000000000002</v>
      </c>
      <c r="J2197" s="2" t="s">
        <v>23</v>
      </c>
      <c r="K2197" s="2" t="s">
        <v>1837</v>
      </c>
      <c r="L2197" s="2" t="s">
        <v>25</v>
      </c>
      <c r="M2197" s="2" t="s">
        <v>26</v>
      </c>
      <c r="N2197" s="2" t="s">
        <v>112</v>
      </c>
      <c r="O2197" s="2">
        <v>180</v>
      </c>
      <c r="P2197" s="2" t="s">
        <v>113</v>
      </c>
      <c r="Q2197" s="2" t="s">
        <v>29</v>
      </c>
      <c r="R2197" t="str">
        <f>LEFT(E2197,3)</f>
        <v>110</v>
      </c>
      <c r="S2197" t="str">
        <f>RIGHT(LEFT(E2197,6),2)</f>
        <v>10</v>
      </c>
      <c r="T2197" t="str">
        <f>CONCATENATE("Q", INT((S2197+2)/3))</f>
        <v>Q4</v>
      </c>
      <c r="U2197" s="7" t="str">
        <f>CONCATENATE(R2197," ",T2197)</f>
        <v>110 Q4</v>
      </c>
    </row>
    <row r="2198" spans="1:21" ht="70" customHeight="1">
      <c r="A2198" s="20" t="s">
        <v>5855</v>
      </c>
      <c r="B2198" s="2" t="s">
        <v>128</v>
      </c>
      <c r="C2198" s="2" t="s">
        <v>200</v>
      </c>
      <c r="D2198" s="2" t="s">
        <v>130</v>
      </c>
      <c r="E2198" s="2" t="s">
        <v>2391</v>
      </c>
      <c r="F2198" s="14">
        <v>1125</v>
      </c>
      <c r="G2198" s="22">
        <v>25.8</v>
      </c>
      <c r="H2198" s="25">
        <v>43.63</v>
      </c>
      <c r="I2198" s="5">
        <v>0.51080000000000003</v>
      </c>
      <c r="J2198" s="2" t="s">
        <v>23</v>
      </c>
      <c r="K2198" s="2" t="s">
        <v>154</v>
      </c>
      <c r="L2198" s="2" t="s">
        <v>25</v>
      </c>
      <c r="M2198" s="2" t="s">
        <v>26</v>
      </c>
      <c r="N2198" s="2" t="s">
        <v>27</v>
      </c>
      <c r="O2198" s="2">
        <v>192</v>
      </c>
      <c r="P2198" s="2" t="s">
        <v>28</v>
      </c>
      <c r="Q2198" s="2" t="s">
        <v>29</v>
      </c>
      <c r="R2198" t="str">
        <f>LEFT(E2198,3)</f>
        <v>110</v>
      </c>
      <c r="S2198" t="str">
        <f>RIGHT(LEFT(E2198,6),2)</f>
        <v>10</v>
      </c>
      <c r="T2198" t="str">
        <f>CONCATENATE("Q", INT((S2198+2)/3))</f>
        <v>Q4</v>
      </c>
      <c r="U2198" s="7" t="str">
        <f>CONCATENATE(R2198," ",T2198)</f>
        <v>110 Q4</v>
      </c>
    </row>
    <row r="2199" spans="1:21" ht="70" customHeight="1">
      <c r="A2199" s="20" t="s">
        <v>5856</v>
      </c>
      <c r="B2199" s="2" t="s">
        <v>37</v>
      </c>
      <c r="C2199" s="2" t="s">
        <v>2409</v>
      </c>
      <c r="D2199" s="2" t="s">
        <v>195</v>
      </c>
      <c r="E2199" s="2" t="s">
        <v>2391</v>
      </c>
      <c r="F2199" s="14">
        <v>1236</v>
      </c>
      <c r="G2199" s="22">
        <v>28.2</v>
      </c>
      <c r="H2199" s="25">
        <v>46.26</v>
      </c>
      <c r="I2199" s="5">
        <v>0.49680000000000002</v>
      </c>
      <c r="J2199" s="2" t="s">
        <v>23</v>
      </c>
      <c r="K2199" s="2" t="s">
        <v>168</v>
      </c>
      <c r="L2199" s="2" t="s">
        <v>25</v>
      </c>
      <c r="M2199" s="2" t="s">
        <v>26</v>
      </c>
      <c r="N2199" s="2" t="s">
        <v>27</v>
      </c>
      <c r="O2199" s="2">
        <v>160</v>
      </c>
      <c r="P2199" s="2" t="s">
        <v>28</v>
      </c>
      <c r="Q2199" s="2" t="s">
        <v>29</v>
      </c>
      <c r="R2199" t="str">
        <f>LEFT(E2199,3)</f>
        <v>110</v>
      </c>
      <c r="S2199" t="str">
        <f>RIGHT(LEFT(E2199,6),2)</f>
        <v>10</v>
      </c>
      <c r="T2199" t="str">
        <f>CONCATENATE("Q", INT((S2199+2)/3))</f>
        <v>Q4</v>
      </c>
      <c r="U2199" s="7" t="str">
        <f>CONCATENATE(R2199," ",T2199)</f>
        <v>110 Q4</v>
      </c>
    </row>
    <row r="2200" spans="1:21" ht="70" customHeight="1">
      <c r="A2200" s="20" t="s">
        <v>5857</v>
      </c>
      <c r="B2200" s="2" t="s">
        <v>102</v>
      </c>
      <c r="C2200" s="2" t="s">
        <v>666</v>
      </c>
      <c r="D2200" s="2" t="s">
        <v>104</v>
      </c>
      <c r="E2200" s="2" t="s">
        <v>2391</v>
      </c>
      <c r="F2200" s="14">
        <v>1200</v>
      </c>
      <c r="G2200" s="22">
        <v>35.200000000000003</v>
      </c>
      <c r="H2200" s="25">
        <v>36.51</v>
      </c>
      <c r="I2200" s="5">
        <v>0.47539999999999999</v>
      </c>
      <c r="J2200" s="2" t="s">
        <v>23</v>
      </c>
      <c r="K2200" s="2" t="s">
        <v>57</v>
      </c>
      <c r="L2200" s="2" t="s">
        <v>25</v>
      </c>
      <c r="M2200" s="2" t="s">
        <v>26</v>
      </c>
      <c r="N2200" s="2" t="s">
        <v>46</v>
      </c>
      <c r="O2200" s="2">
        <v>215</v>
      </c>
      <c r="P2200" s="2" t="s">
        <v>28</v>
      </c>
      <c r="Q2200" s="2" t="s">
        <v>29</v>
      </c>
      <c r="R2200" t="str">
        <f>LEFT(E2200,3)</f>
        <v>110</v>
      </c>
      <c r="S2200" t="str">
        <f>RIGHT(LEFT(E2200,6),2)</f>
        <v>10</v>
      </c>
      <c r="T2200" t="str">
        <f>CONCATENATE("Q", INT((S2200+2)/3))</f>
        <v>Q4</v>
      </c>
      <c r="U2200" s="7" t="str">
        <f>CONCATENATE(R2200," ",T2200)</f>
        <v>110 Q4</v>
      </c>
    </row>
    <row r="2201" spans="1:21" ht="70" customHeight="1">
      <c r="A2201" s="20" t="s">
        <v>5858</v>
      </c>
      <c r="B2201" s="2" t="s">
        <v>191</v>
      </c>
      <c r="C2201" s="2" t="s">
        <v>1517</v>
      </c>
      <c r="D2201" s="2" t="s">
        <v>193</v>
      </c>
      <c r="E2201" s="2" t="s">
        <v>2391</v>
      </c>
      <c r="F2201" s="14">
        <v>950</v>
      </c>
      <c r="G2201" s="22">
        <v>28.9</v>
      </c>
      <c r="H2201" s="25">
        <v>39.07</v>
      </c>
      <c r="I2201" s="5">
        <v>0.41539999999999999</v>
      </c>
      <c r="J2201" s="2" t="s">
        <v>23</v>
      </c>
      <c r="K2201" s="2" t="s">
        <v>63</v>
      </c>
      <c r="L2201" s="2" t="s">
        <v>25</v>
      </c>
      <c r="M2201" s="2" t="s">
        <v>26</v>
      </c>
      <c r="N2201" s="2" t="s">
        <v>112</v>
      </c>
      <c r="O2201" s="2">
        <v>190</v>
      </c>
      <c r="P2201" s="2" t="s">
        <v>28</v>
      </c>
      <c r="Q2201" s="2" t="s">
        <v>29</v>
      </c>
      <c r="R2201" t="str">
        <f>LEFT(E2201,3)</f>
        <v>110</v>
      </c>
      <c r="S2201" t="str">
        <f>RIGHT(LEFT(E2201,6),2)</f>
        <v>10</v>
      </c>
      <c r="T2201" t="str">
        <f>CONCATENATE("Q", INT((S2201+2)/3))</f>
        <v>Q4</v>
      </c>
      <c r="U2201" s="7" t="str">
        <f>CONCATENATE(R2201," ",T2201)</f>
        <v>110 Q4</v>
      </c>
    </row>
    <row r="2202" spans="1:21" ht="70" customHeight="1">
      <c r="A2202" s="20" t="s">
        <v>5859</v>
      </c>
      <c r="B2202" s="2" t="s">
        <v>191</v>
      </c>
      <c r="C2202" s="2" t="s">
        <v>2032</v>
      </c>
      <c r="D2202" s="2" t="s">
        <v>193</v>
      </c>
      <c r="E2202" s="2" t="s">
        <v>2391</v>
      </c>
      <c r="F2202" s="14">
        <v>1229</v>
      </c>
      <c r="G2202" s="22">
        <v>28.8</v>
      </c>
      <c r="H2202" s="25">
        <v>48.5</v>
      </c>
      <c r="I2202" s="5">
        <v>0.4516</v>
      </c>
      <c r="J2202" s="2" t="s">
        <v>23</v>
      </c>
      <c r="K2202" s="2" t="s">
        <v>49</v>
      </c>
      <c r="L2202" s="2" t="s">
        <v>25</v>
      </c>
      <c r="M2202" s="2" t="s">
        <v>26</v>
      </c>
      <c r="N2202" s="2" t="s">
        <v>27</v>
      </c>
      <c r="O2202" s="2">
        <v>200</v>
      </c>
      <c r="P2202" s="2" t="s">
        <v>28</v>
      </c>
      <c r="Q2202" s="2" t="s">
        <v>29</v>
      </c>
      <c r="R2202" t="str">
        <f>LEFT(E2202,3)</f>
        <v>110</v>
      </c>
      <c r="S2202" t="str">
        <f>RIGHT(LEFT(E2202,6),2)</f>
        <v>10</v>
      </c>
      <c r="T2202" t="str">
        <f>CONCATENATE("Q", INT((S2202+2)/3))</f>
        <v>Q4</v>
      </c>
      <c r="U2202" s="7" t="str">
        <f>CONCATENATE(R2202," ",T2202)</f>
        <v>110 Q4</v>
      </c>
    </row>
    <row r="2203" spans="1:21" ht="70" customHeight="1">
      <c r="A2203" s="20" t="s">
        <v>5860</v>
      </c>
      <c r="B2203" s="2" t="s">
        <v>2410</v>
      </c>
      <c r="C2203" s="2" t="s">
        <v>2411</v>
      </c>
      <c r="D2203" s="2" t="s">
        <v>120</v>
      </c>
      <c r="E2203" s="2" t="s">
        <v>2391</v>
      </c>
      <c r="F2203" s="14">
        <v>1020</v>
      </c>
      <c r="G2203" s="22">
        <v>21.6</v>
      </c>
      <c r="H2203" s="25">
        <v>51.37</v>
      </c>
      <c r="I2203" s="5">
        <v>0.45779999999999998</v>
      </c>
      <c r="J2203" s="2" t="s">
        <v>122</v>
      </c>
      <c r="K2203" s="2" t="s">
        <v>184</v>
      </c>
      <c r="L2203" s="2" t="s">
        <v>25</v>
      </c>
      <c r="M2203" s="2" t="s">
        <v>26</v>
      </c>
      <c r="N2203" s="2" t="s">
        <v>2182</v>
      </c>
      <c r="O2203" s="2">
        <v>180</v>
      </c>
      <c r="P2203" s="2" t="s">
        <v>28</v>
      </c>
      <c r="Q2203" s="2" t="s">
        <v>29</v>
      </c>
      <c r="R2203" t="str">
        <f>LEFT(E2203,3)</f>
        <v>110</v>
      </c>
      <c r="S2203" t="str">
        <f>RIGHT(LEFT(E2203,6),2)</f>
        <v>10</v>
      </c>
      <c r="T2203" t="str">
        <f>CONCATENATE("Q", INT((S2203+2)/3))</f>
        <v>Q4</v>
      </c>
      <c r="U2203" s="7" t="str">
        <f>CONCATENATE(R2203," ",T2203)</f>
        <v>110 Q4</v>
      </c>
    </row>
    <row r="2204" spans="1:21" ht="70" customHeight="1">
      <c r="A2204" s="20" t="s">
        <v>5861</v>
      </c>
      <c r="B2204" s="2" t="s">
        <v>114</v>
      </c>
      <c r="C2204" s="2" t="s">
        <v>2412</v>
      </c>
      <c r="D2204" s="2" t="s">
        <v>116</v>
      </c>
      <c r="E2204" s="2" t="s">
        <v>2413</v>
      </c>
      <c r="F2204" s="14">
        <v>1245</v>
      </c>
      <c r="G2204" s="22">
        <v>39.799999999999997</v>
      </c>
      <c r="H2204" s="25">
        <v>37.5</v>
      </c>
      <c r="I2204" s="5">
        <v>0.4345</v>
      </c>
      <c r="J2204" s="2" t="s">
        <v>23</v>
      </c>
      <c r="K2204" s="2" t="s">
        <v>55</v>
      </c>
      <c r="L2204" s="2" t="s">
        <v>25</v>
      </c>
      <c r="M2204" s="2" t="s">
        <v>117</v>
      </c>
      <c r="N2204" s="2" t="s">
        <v>112</v>
      </c>
      <c r="O2204" s="2">
        <v>205</v>
      </c>
      <c r="P2204" s="2" t="s">
        <v>28</v>
      </c>
      <c r="Q2204" s="2" t="s">
        <v>29</v>
      </c>
      <c r="R2204" t="str">
        <f>LEFT(E2204,3)</f>
        <v>110</v>
      </c>
      <c r="S2204" t="str">
        <f>RIGHT(LEFT(E2204,6),2)</f>
        <v>10</v>
      </c>
      <c r="T2204" t="str">
        <f>CONCATENATE("Q", INT((S2204+2)/3))</f>
        <v>Q4</v>
      </c>
      <c r="U2204" s="7" t="str">
        <f>CONCATENATE(R2204," ",T2204)</f>
        <v>110 Q4</v>
      </c>
    </row>
    <row r="2205" spans="1:21" ht="70" customHeight="1">
      <c r="A2205" s="20" t="s">
        <v>5862</v>
      </c>
      <c r="B2205" s="2" t="s">
        <v>140</v>
      </c>
      <c r="C2205" s="2" t="s">
        <v>2414</v>
      </c>
      <c r="D2205" s="2" t="s">
        <v>142</v>
      </c>
      <c r="E2205" s="2" t="s">
        <v>2413</v>
      </c>
      <c r="F2205" s="14">
        <v>1366</v>
      </c>
      <c r="G2205" s="22">
        <v>34</v>
      </c>
      <c r="H2205" s="25">
        <v>42.32</v>
      </c>
      <c r="I2205" s="5">
        <v>0.4854</v>
      </c>
      <c r="J2205" s="2" t="s">
        <v>23</v>
      </c>
      <c r="K2205" s="2" t="s">
        <v>206</v>
      </c>
      <c r="L2205" s="2" t="s">
        <v>25</v>
      </c>
      <c r="M2205" s="2" t="s">
        <v>117</v>
      </c>
      <c r="N2205" s="2" t="s">
        <v>107</v>
      </c>
      <c r="O2205" s="2">
        <v>200</v>
      </c>
      <c r="P2205" s="2" t="s">
        <v>28</v>
      </c>
      <c r="Q2205" s="2" t="s">
        <v>29</v>
      </c>
      <c r="R2205" t="str">
        <f>LEFT(E2205,3)</f>
        <v>110</v>
      </c>
      <c r="S2205" t="str">
        <f>RIGHT(LEFT(E2205,6),2)</f>
        <v>10</v>
      </c>
      <c r="T2205" t="str">
        <f>CONCATENATE("Q", INT((S2205+2)/3))</f>
        <v>Q4</v>
      </c>
      <c r="U2205" s="7" t="str">
        <f>CONCATENATE(R2205," ",T2205)</f>
        <v>110 Q4</v>
      </c>
    </row>
    <row r="2206" spans="1:21" ht="70" customHeight="1">
      <c r="A2206" s="20" t="s">
        <v>5863</v>
      </c>
      <c r="B2206" s="2" t="s">
        <v>95</v>
      </c>
      <c r="C2206" s="2" t="s">
        <v>2415</v>
      </c>
      <c r="D2206" s="2" t="s">
        <v>97</v>
      </c>
      <c r="E2206" s="2" t="s">
        <v>2413</v>
      </c>
      <c r="F2206" s="14">
        <v>1182</v>
      </c>
      <c r="G2206" s="22">
        <v>24.5</v>
      </c>
      <c r="H2206" s="25">
        <v>47.64</v>
      </c>
      <c r="I2206" s="5">
        <v>0.4904</v>
      </c>
      <c r="J2206" s="2" t="s">
        <v>23</v>
      </c>
      <c r="K2206" s="2" t="s">
        <v>165</v>
      </c>
      <c r="L2206" s="2" t="s">
        <v>25</v>
      </c>
      <c r="M2206" s="2" t="s">
        <v>26</v>
      </c>
      <c r="N2206" s="2" t="s">
        <v>27</v>
      </c>
      <c r="O2206" s="2">
        <v>205</v>
      </c>
      <c r="P2206" s="2" t="s">
        <v>28</v>
      </c>
      <c r="Q2206" s="2" t="s">
        <v>29</v>
      </c>
      <c r="R2206" t="str">
        <f>LEFT(E2206,3)</f>
        <v>110</v>
      </c>
      <c r="S2206" t="str">
        <f>RIGHT(LEFT(E2206,6),2)</f>
        <v>10</v>
      </c>
      <c r="T2206" t="str">
        <f>CONCATENATE("Q", INT((S2206+2)/3))</f>
        <v>Q4</v>
      </c>
      <c r="U2206" s="7" t="str">
        <f>CONCATENATE(R2206," ",T2206)</f>
        <v>110 Q4</v>
      </c>
    </row>
    <row r="2207" spans="1:21" ht="70" customHeight="1">
      <c r="A2207" s="20" t="s">
        <v>5864</v>
      </c>
      <c r="B2207" s="2" t="s">
        <v>95</v>
      </c>
      <c r="C2207" s="2" t="s">
        <v>2416</v>
      </c>
      <c r="D2207" s="2" t="s">
        <v>97</v>
      </c>
      <c r="E2207" s="2" t="s">
        <v>2413</v>
      </c>
      <c r="F2207" s="14">
        <v>915</v>
      </c>
      <c r="G2207" s="22">
        <v>27.5</v>
      </c>
      <c r="H2207" s="25">
        <v>33.31</v>
      </c>
      <c r="I2207" s="5">
        <v>0.48820000000000002</v>
      </c>
      <c r="J2207" s="2" t="s">
        <v>23</v>
      </c>
      <c r="K2207" s="2" t="s">
        <v>30</v>
      </c>
      <c r="L2207" s="2" t="s">
        <v>25</v>
      </c>
      <c r="M2207" s="2" t="s">
        <v>26</v>
      </c>
      <c r="N2207" s="2" t="s">
        <v>112</v>
      </c>
      <c r="O2207" s="2">
        <v>145</v>
      </c>
      <c r="P2207" s="2" t="s">
        <v>28</v>
      </c>
      <c r="Q2207" s="2" t="s">
        <v>29</v>
      </c>
      <c r="R2207" t="str">
        <f>LEFT(E2207,3)</f>
        <v>110</v>
      </c>
      <c r="S2207" t="str">
        <f>RIGHT(LEFT(E2207,6),2)</f>
        <v>10</v>
      </c>
      <c r="T2207" t="str">
        <f>CONCATENATE("Q", INT((S2207+2)/3))</f>
        <v>Q4</v>
      </c>
      <c r="U2207" s="7" t="str">
        <f>CONCATENATE(R2207," ",T2207)</f>
        <v>110 Q4</v>
      </c>
    </row>
    <row r="2208" spans="1:21" ht="70" customHeight="1">
      <c r="A2208" s="20" t="s">
        <v>5865</v>
      </c>
      <c r="B2208" s="2" t="s">
        <v>95</v>
      </c>
      <c r="C2208" s="2" t="s">
        <v>2417</v>
      </c>
      <c r="D2208" s="2" t="s">
        <v>97</v>
      </c>
      <c r="E2208" s="2" t="s">
        <v>2413</v>
      </c>
      <c r="F2208" s="14">
        <v>938</v>
      </c>
      <c r="G2208" s="22">
        <v>24.8</v>
      </c>
      <c r="H2208" s="25">
        <v>37.6</v>
      </c>
      <c r="I2208" s="5">
        <v>0.45090000000000002</v>
      </c>
      <c r="J2208" s="2" t="s">
        <v>23</v>
      </c>
      <c r="K2208" s="2" t="s">
        <v>98</v>
      </c>
      <c r="L2208" s="2" t="s">
        <v>25</v>
      </c>
      <c r="M2208" s="2" t="s">
        <v>26</v>
      </c>
      <c r="N2208" s="2" t="s">
        <v>112</v>
      </c>
      <c r="O2208" s="2">
        <v>200</v>
      </c>
      <c r="P2208" s="2" t="s">
        <v>28</v>
      </c>
      <c r="Q2208" s="2" t="s">
        <v>29</v>
      </c>
      <c r="R2208" t="str">
        <f>LEFT(E2208,3)</f>
        <v>110</v>
      </c>
      <c r="S2208" t="str">
        <f>RIGHT(LEFT(E2208,6),2)</f>
        <v>10</v>
      </c>
      <c r="T2208" t="str">
        <f>CONCATENATE("Q", INT((S2208+2)/3))</f>
        <v>Q4</v>
      </c>
      <c r="U2208" s="7" t="str">
        <f>CONCATENATE(R2208," ",T2208)</f>
        <v>110 Q4</v>
      </c>
    </row>
    <row r="2209" spans="1:21" ht="70" customHeight="1">
      <c r="A2209" s="20" t="s">
        <v>5866</v>
      </c>
      <c r="B2209" s="2" t="s">
        <v>95</v>
      </c>
      <c r="C2209" s="2" t="s">
        <v>2418</v>
      </c>
      <c r="D2209" s="2" t="s">
        <v>97</v>
      </c>
      <c r="E2209" s="2" t="s">
        <v>2413</v>
      </c>
      <c r="F2209" s="14">
        <v>892</v>
      </c>
      <c r="G2209" s="22">
        <v>23.6</v>
      </c>
      <c r="H2209" s="25">
        <v>37.32</v>
      </c>
      <c r="I2209" s="5">
        <v>0.4521</v>
      </c>
      <c r="J2209" s="2" t="s">
        <v>23</v>
      </c>
      <c r="K2209" s="2" t="s">
        <v>264</v>
      </c>
      <c r="L2209" s="2" t="s">
        <v>25</v>
      </c>
      <c r="M2209" s="2" t="s">
        <v>26</v>
      </c>
      <c r="N2209" s="2" t="s">
        <v>112</v>
      </c>
      <c r="O2209" s="2">
        <v>195</v>
      </c>
      <c r="P2209" s="2" t="s">
        <v>28</v>
      </c>
      <c r="Q2209" s="2" t="s">
        <v>29</v>
      </c>
      <c r="R2209" t="str">
        <f>LEFT(E2209,3)</f>
        <v>110</v>
      </c>
      <c r="S2209" t="str">
        <f>RIGHT(LEFT(E2209,6),2)</f>
        <v>10</v>
      </c>
      <c r="T2209" t="str">
        <f>CONCATENATE("Q", INT((S2209+2)/3))</f>
        <v>Q4</v>
      </c>
      <c r="U2209" s="7" t="str">
        <f>CONCATENATE(R2209," ",T2209)</f>
        <v>110 Q4</v>
      </c>
    </row>
    <row r="2210" spans="1:21" ht="70" customHeight="1">
      <c r="A2210" s="20" t="s">
        <v>5867</v>
      </c>
      <c r="B2210" s="2" t="s">
        <v>95</v>
      </c>
      <c r="C2210" s="2" t="s">
        <v>2419</v>
      </c>
      <c r="D2210" s="2" t="s">
        <v>97</v>
      </c>
      <c r="E2210" s="2" t="s">
        <v>2413</v>
      </c>
      <c r="F2210" s="14">
        <v>881</v>
      </c>
      <c r="G2210" s="22">
        <v>24.5</v>
      </c>
      <c r="H2210" s="25">
        <v>35.450000000000003</v>
      </c>
      <c r="I2210" s="5">
        <v>0.45879999999999999</v>
      </c>
      <c r="J2210" s="2" t="s">
        <v>23</v>
      </c>
      <c r="K2210" s="2" t="s">
        <v>165</v>
      </c>
      <c r="L2210" s="2" t="s">
        <v>25</v>
      </c>
      <c r="M2210" s="2" t="s">
        <v>26</v>
      </c>
      <c r="N2210" s="2" t="s">
        <v>112</v>
      </c>
      <c r="O2210" s="2">
        <v>195</v>
      </c>
      <c r="P2210" s="2" t="s">
        <v>28</v>
      </c>
      <c r="Q2210" s="2" t="s">
        <v>29</v>
      </c>
      <c r="R2210" t="str">
        <f>LEFT(E2210,3)</f>
        <v>110</v>
      </c>
      <c r="S2210" t="str">
        <f>RIGHT(LEFT(E2210,6),2)</f>
        <v>10</v>
      </c>
      <c r="T2210" t="str">
        <f>CONCATENATE("Q", INT((S2210+2)/3))</f>
        <v>Q4</v>
      </c>
      <c r="U2210" s="7" t="str">
        <f>CONCATENATE(R2210," ",T2210)</f>
        <v>110 Q4</v>
      </c>
    </row>
    <row r="2211" spans="1:21" ht="70" customHeight="1">
      <c r="A2211" s="20" t="s">
        <v>5868</v>
      </c>
      <c r="B2211" s="2" t="s">
        <v>95</v>
      </c>
      <c r="C2211" s="2" t="s">
        <v>2420</v>
      </c>
      <c r="D2211" s="2" t="s">
        <v>97</v>
      </c>
      <c r="E2211" s="2" t="s">
        <v>2413</v>
      </c>
      <c r="F2211" s="14">
        <v>917</v>
      </c>
      <c r="G2211" s="22">
        <v>25.6</v>
      </c>
      <c r="H2211" s="25">
        <v>35.78</v>
      </c>
      <c r="I2211" s="5">
        <v>0.4546</v>
      </c>
      <c r="J2211" s="2" t="s">
        <v>23</v>
      </c>
      <c r="K2211" s="2" t="s">
        <v>31</v>
      </c>
      <c r="L2211" s="2" t="s">
        <v>25</v>
      </c>
      <c r="M2211" s="2" t="s">
        <v>26</v>
      </c>
      <c r="N2211" s="2" t="s">
        <v>112</v>
      </c>
      <c r="O2211" s="2">
        <v>200</v>
      </c>
      <c r="P2211" s="2" t="s">
        <v>28</v>
      </c>
      <c r="Q2211" s="2" t="s">
        <v>29</v>
      </c>
      <c r="R2211" t="str">
        <f>LEFT(E2211,3)</f>
        <v>110</v>
      </c>
      <c r="S2211" t="str">
        <f>RIGHT(LEFT(E2211,6),2)</f>
        <v>10</v>
      </c>
      <c r="T2211" t="str">
        <f>CONCATENATE("Q", INT((S2211+2)/3))</f>
        <v>Q4</v>
      </c>
      <c r="U2211" s="7" t="str">
        <f>CONCATENATE(R2211," ",T2211)</f>
        <v>110 Q4</v>
      </c>
    </row>
    <row r="2212" spans="1:21" ht="70" customHeight="1">
      <c r="A2212" s="20" t="s">
        <v>5869</v>
      </c>
      <c r="B2212" s="2" t="s">
        <v>95</v>
      </c>
      <c r="C2212" s="2" t="s">
        <v>2421</v>
      </c>
      <c r="D2212" s="2" t="s">
        <v>97</v>
      </c>
      <c r="E2212" s="2" t="s">
        <v>2413</v>
      </c>
      <c r="F2212" s="14">
        <v>1238</v>
      </c>
      <c r="G2212" s="22">
        <v>26.3</v>
      </c>
      <c r="H2212" s="25">
        <v>47.55</v>
      </c>
      <c r="I2212" s="5">
        <v>0.48420000000000002</v>
      </c>
      <c r="J2212" s="2" t="s">
        <v>23</v>
      </c>
      <c r="K2212" s="2" t="s">
        <v>98</v>
      </c>
      <c r="L2212" s="2" t="s">
        <v>25</v>
      </c>
      <c r="M2212" s="2" t="s">
        <v>26</v>
      </c>
      <c r="N2212" s="2" t="s">
        <v>27</v>
      </c>
      <c r="O2212" s="2">
        <v>195</v>
      </c>
      <c r="P2212" s="2" t="s">
        <v>28</v>
      </c>
      <c r="Q2212" s="2" t="s">
        <v>29</v>
      </c>
      <c r="R2212" t="str">
        <f>LEFT(E2212,3)</f>
        <v>110</v>
      </c>
      <c r="S2212" t="str">
        <f>RIGHT(LEFT(E2212,6),2)</f>
        <v>10</v>
      </c>
      <c r="T2212" t="str">
        <f>CONCATENATE("Q", INT((S2212+2)/3))</f>
        <v>Q4</v>
      </c>
      <c r="U2212" s="7" t="str">
        <f>CONCATENATE(R2212," ",T2212)</f>
        <v>110 Q4</v>
      </c>
    </row>
    <row r="2213" spans="1:21" ht="70" customHeight="1">
      <c r="A2213" s="20" t="s">
        <v>5870</v>
      </c>
      <c r="B2213" s="2" t="s">
        <v>95</v>
      </c>
      <c r="C2213" s="2" t="s">
        <v>2422</v>
      </c>
      <c r="D2213" s="2" t="s">
        <v>97</v>
      </c>
      <c r="E2213" s="2" t="s">
        <v>2413</v>
      </c>
      <c r="F2213" s="14">
        <v>1135</v>
      </c>
      <c r="G2213" s="22">
        <v>23.4</v>
      </c>
      <c r="H2213" s="25">
        <v>47.56</v>
      </c>
      <c r="I2213" s="5">
        <v>0.51749999999999996</v>
      </c>
      <c r="J2213" s="2" t="s">
        <v>23</v>
      </c>
      <c r="K2213" s="2" t="s">
        <v>175</v>
      </c>
      <c r="L2213" s="2" t="s">
        <v>25</v>
      </c>
      <c r="M2213" s="2" t="s">
        <v>26</v>
      </c>
      <c r="N2213" s="2" t="s">
        <v>27</v>
      </c>
      <c r="O2213" s="2">
        <v>205</v>
      </c>
      <c r="P2213" s="2" t="s">
        <v>28</v>
      </c>
      <c r="Q2213" s="2" t="s">
        <v>29</v>
      </c>
      <c r="R2213" t="str">
        <f>LEFT(E2213,3)</f>
        <v>110</v>
      </c>
      <c r="S2213" t="str">
        <f>RIGHT(LEFT(E2213,6),2)</f>
        <v>10</v>
      </c>
      <c r="T2213" t="str">
        <f>CONCATENATE("Q", INT((S2213+2)/3))</f>
        <v>Q4</v>
      </c>
      <c r="U2213" s="7" t="str">
        <f>CONCATENATE(R2213," ",T2213)</f>
        <v>110 Q4</v>
      </c>
    </row>
    <row r="2214" spans="1:21" ht="70" customHeight="1">
      <c r="A2214" s="20" t="s">
        <v>5871</v>
      </c>
      <c r="B2214" s="2" t="s">
        <v>95</v>
      </c>
      <c r="C2214" s="2" t="s">
        <v>2423</v>
      </c>
      <c r="D2214" s="2" t="s">
        <v>97</v>
      </c>
      <c r="E2214" s="2" t="s">
        <v>2413</v>
      </c>
      <c r="F2214" s="14">
        <v>850</v>
      </c>
      <c r="G2214" s="22">
        <v>22.9</v>
      </c>
      <c r="H2214" s="25">
        <v>36.18</v>
      </c>
      <c r="I2214" s="5">
        <v>0.46260000000000001</v>
      </c>
      <c r="J2214" s="2" t="s">
        <v>23</v>
      </c>
      <c r="K2214" s="2" t="s">
        <v>165</v>
      </c>
      <c r="L2214" s="2" t="s">
        <v>25</v>
      </c>
      <c r="M2214" s="2" t="s">
        <v>26</v>
      </c>
      <c r="N2214" s="2" t="s">
        <v>112</v>
      </c>
      <c r="O2214" s="2">
        <v>200</v>
      </c>
      <c r="P2214" s="2" t="s">
        <v>28</v>
      </c>
      <c r="Q2214" s="2" t="s">
        <v>29</v>
      </c>
      <c r="R2214" t="str">
        <f>LEFT(E2214,3)</f>
        <v>110</v>
      </c>
      <c r="S2214" t="str">
        <f>RIGHT(LEFT(E2214,6),2)</f>
        <v>10</v>
      </c>
      <c r="T2214" t="str">
        <f>CONCATENATE("Q", INT((S2214+2)/3))</f>
        <v>Q4</v>
      </c>
      <c r="U2214" s="7" t="str">
        <f>CONCATENATE(R2214," ",T2214)</f>
        <v>110 Q4</v>
      </c>
    </row>
    <row r="2215" spans="1:21" ht="70" customHeight="1">
      <c r="A2215" s="20" t="s">
        <v>5872</v>
      </c>
      <c r="B2215" s="2" t="s">
        <v>95</v>
      </c>
      <c r="C2215" s="2" t="s">
        <v>2424</v>
      </c>
      <c r="D2215" s="2" t="s">
        <v>97</v>
      </c>
      <c r="E2215" s="2" t="s">
        <v>2413</v>
      </c>
      <c r="F2215" s="14">
        <v>967</v>
      </c>
      <c r="G2215" s="22">
        <v>27.3</v>
      </c>
      <c r="H2215" s="25">
        <v>35.93</v>
      </c>
      <c r="I2215" s="5">
        <v>0.46729999999999999</v>
      </c>
      <c r="J2215" s="2" t="s">
        <v>23</v>
      </c>
      <c r="K2215" s="2" t="s">
        <v>31</v>
      </c>
      <c r="L2215" s="2" t="s">
        <v>25</v>
      </c>
      <c r="M2215" s="2" t="s">
        <v>26</v>
      </c>
      <c r="N2215" s="2" t="s">
        <v>112</v>
      </c>
      <c r="O2215" s="2">
        <v>200</v>
      </c>
      <c r="P2215" s="2" t="s">
        <v>28</v>
      </c>
      <c r="Q2215" s="2" t="s">
        <v>29</v>
      </c>
      <c r="R2215" t="str">
        <f>LEFT(E2215,3)</f>
        <v>110</v>
      </c>
      <c r="S2215" t="str">
        <f>RIGHT(LEFT(E2215,6),2)</f>
        <v>10</v>
      </c>
      <c r="T2215" t="str">
        <f>CONCATENATE("Q", INT((S2215+2)/3))</f>
        <v>Q4</v>
      </c>
      <c r="U2215" s="7" t="str">
        <f>CONCATENATE(R2215," ",T2215)</f>
        <v>110 Q4</v>
      </c>
    </row>
    <row r="2216" spans="1:21" ht="70" customHeight="1">
      <c r="A2216" s="20" t="s">
        <v>5873</v>
      </c>
      <c r="B2216" s="2" t="s">
        <v>95</v>
      </c>
      <c r="C2216" s="2" t="s">
        <v>2425</v>
      </c>
      <c r="D2216" s="2" t="s">
        <v>97</v>
      </c>
      <c r="E2216" s="2" t="s">
        <v>2413</v>
      </c>
      <c r="F2216" s="14">
        <v>962</v>
      </c>
      <c r="G2216" s="22">
        <v>27.3</v>
      </c>
      <c r="H2216" s="25">
        <v>35.6</v>
      </c>
      <c r="I2216" s="5">
        <v>0.47160000000000002</v>
      </c>
      <c r="J2216" s="2" t="s">
        <v>23</v>
      </c>
      <c r="K2216" s="2" t="s">
        <v>36</v>
      </c>
      <c r="L2216" s="2" t="s">
        <v>25</v>
      </c>
      <c r="M2216" s="2" t="s">
        <v>26</v>
      </c>
      <c r="N2216" s="2" t="s">
        <v>112</v>
      </c>
      <c r="O2216" s="2">
        <v>195</v>
      </c>
      <c r="P2216" s="2" t="s">
        <v>28</v>
      </c>
      <c r="Q2216" s="2" t="s">
        <v>29</v>
      </c>
      <c r="R2216" t="str">
        <f>LEFT(E2216,3)</f>
        <v>110</v>
      </c>
      <c r="S2216" t="str">
        <f>RIGHT(LEFT(E2216,6),2)</f>
        <v>10</v>
      </c>
      <c r="T2216" t="str">
        <f>CONCATENATE("Q", INT((S2216+2)/3))</f>
        <v>Q4</v>
      </c>
      <c r="U2216" s="7" t="str">
        <f>CONCATENATE(R2216," ",T2216)</f>
        <v>110 Q4</v>
      </c>
    </row>
    <row r="2217" spans="1:21" ht="70" customHeight="1">
      <c r="A2217" s="20" t="s">
        <v>5874</v>
      </c>
      <c r="B2217" s="2" t="s">
        <v>95</v>
      </c>
      <c r="C2217" s="2" t="s">
        <v>2426</v>
      </c>
      <c r="D2217" s="2" t="s">
        <v>97</v>
      </c>
      <c r="E2217" s="2" t="s">
        <v>2413</v>
      </c>
      <c r="F2217" s="14">
        <v>905</v>
      </c>
      <c r="G2217" s="22">
        <v>26.1</v>
      </c>
      <c r="H2217" s="25">
        <v>34.479999999999997</v>
      </c>
      <c r="I2217" s="5">
        <v>0.49440000000000001</v>
      </c>
      <c r="J2217" s="2" t="s">
        <v>23</v>
      </c>
      <c r="K2217" s="2" t="s">
        <v>36</v>
      </c>
      <c r="L2217" s="2" t="s">
        <v>25</v>
      </c>
      <c r="M2217" s="2" t="s">
        <v>26</v>
      </c>
      <c r="N2217" s="2" t="s">
        <v>112</v>
      </c>
      <c r="O2217" s="2">
        <v>145</v>
      </c>
      <c r="P2217" s="2" t="s">
        <v>28</v>
      </c>
      <c r="Q2217" s="2" t="s">
        <v>29</v>
      </c>
      <c r="R2217" t="str">
        <f>LEFT(E2217,3)</f>
        <v>110</v>
      </c>
      <c r="S2217" t="str">
        <f>RIGHT(LEFT(E2217,6),2)</f>
        <v>10</v>
      </c>
      <c r="T2217" t="str">
        <f>CONCATENATE("Q", INT((S2217+2)/3))</f>
        <v>Q4</v>
      </c>
      <c r="U2217" s="7" t="str">
        <f>CONCATENATE(R2217," ",T2217)</f>
        <v>110 Q4</v>
      </c>
    </row>
    <row r="2218" spans="1:21" ht="70" customHeight="1">
      <c r="A2218" s="20" t="s">
        <v>5875</v>
      </c>
      <c r="B2218" s="2" t="s">
        <v>95</v>
      </c>
      <c r="C2218" s="2" t="s">
        <v>2427</v>
      </c>
      <c r="D2218" s="2" t="s">
        <v>97</v>
      </c>
      <c r="E2218" s="2" t="s">
        <v>2413</v>
      </c>
      <c r="F2218" s="14">
        <v>900</v>
      </c>
      <c r="G2218" s="22">
        <v>26.5</v>
      </c>
      <c r="H2218" s="25">
        <v>34.020000000000003</v>
      </c>
      <c r="I2218" s="5">
        <v>0.47049999999999997</v>
      </c>
      <c r="J2218" s="2" t="s">
        <v>23</v>
      </c>
      <c r="K2218" s="2" t="s">
        <v>31</v>
      </c>
      <c r="L2218" s="2" t="s">
        <v>25</v>
      </c>
      <c r="M2218" s="2" t="s">
        <v>26</v>
      </c>
      <c r="N2218" s="2" t="s">
        <v>112</v>
      </c>
      <c r="O2218" s="2">
        <v>140</v>
      </c>
      <c r="P2218" s="2" t="s">
        <v>28</v>
      </c>
      <c r="Q2218" s="2" t="s">
        <v>29</v>
      </c>
      <c r="R2218" t="str">
        <f>LEFT(E2218,3)</f>
        <v>110</v>
      </c>
      <c r="S2218" t="str">
        <f>RIGHT(LEFT(E2218,6),2)</f>
        <v>10</v>
      </c>
      <c r="T2218" t="str">
        <f>CONCATENATE("Q", INT((S2218+2)/3))</f>
        <v>Q4</v>
      </c>
      <c r="U2218" s="7" t="str">
        <f>CONCATENATE(R2218," ",T2218)</f>
        <v>110 Q4</v>
      </c>
    </row>
    <row r="2219" spans="1:21" ht="70" customHeight="1">
      <c r="A2219" s="20" t="s">
        <v>5876</v>
      </c>
      <c r="B2219" s="2" t="s">
        <v>95</v>
      </c>
      <c r="C2219" s="2" t="s">
        <v>2428</v>
      </c>
      <c r="D2219" s="2" t="s">
        <v>97</v>
      </c>
      <c r="E2219" s="2" t="s">
        <v>2413</v>
      </c>
      <c r="F2219" s="14">
        <v>1328</v>
      </c>
      <c r="G2219" s="22">
        <v>28</v>
      </c>
      <c r="H2219" s="25">
        <v>47.91</v>
      </c>
      <c r="I2219" s="5">
        <v>0.4909</v>
      </c>
      <c r="J2219" s="2" t="s">
        <v>23</v>
      </c>
      <c r="K2219" s="2" t="s">
        <v>36</v>
      </c>
      <c r="L2219" s="2" t="s">
        <v>25</v>
      </c>
      <c r="M2219" s="2" t="s">
        <v>26</v>
      </c>
      <c r="N2219" s="2" t="s">
        <v>27</v>
      </c>
      <c r="O2219" s="2">
        <v>205</v>
      </c>
      <c r="P2219" s="2" t="s">
        <v>28</v>
      </c>
      <c r="Q2219" s="2" t="s">
        <v>29</v>
      </c>
      <c r="R2219" t="str">
        <f>LEFT(E2219,3)</f>
        <v>110</v>
      </c>
      <c r="S2219" t="str">
        <f>RIGHT(LEFT(E2219,6),2)</f>
        <v>10</v>
      </c>
      <c r="T2219" t="str">
        <f>CONCATENATE("Q", INT((S2219+2)/3))</f>
        <v>Q4</v>
      </c>
      <c r="U2219" s="7" t="str">
        <f>CONCATENATE(R2219," ",T2219)</f>
        <v>110 Q4</v>
      </c>
    </row>
    <row r="2220" spans="1:21" ht="70" customHeight="1">
      <c r="A2220" s="20" t="s">
        <v>5877</v>
      </c>
      <c r="B2220" s="2" t="s">
        <v>95</v>
      </c>
      <c r="C2220" s="2" t="s">
        <v>2429</v>
      </c>
      <c r="D2220" s="2" t="s">
        <v>97</v>
      </c>
      <c r="E2220" s="2" t="s">
        <v>2413</v>
      </c>
      <c r="F2220" s="14">
        <v>1325</v>
      </c>
      <c r="G2220" s="22">
        <v>27.9</v>
      </c>
      <c r="H2220" s="25">
        <v>47.91</v>
      </c>
      <c r="I2220" s="5">
        <v>0.4909</v>
      </c>
      <c r="J2220" s="2" t="s">
        <v>23</v>
      </c>
      <c r="K2220" s="2" t="s">
        <v>33</v>
      </c>
      <c r="L2220" s="2" t="s">
        <v>25</v>
      </c>
      <c r="M2220" s="2" t="s">
        <v>26</v>
      </c>
      <c r="N2220" s="2" t="s">
        <v>27</v>
      </c>
      <c r="O2220" s="2">
        <v>205</v>
      </c>
      <c r="P2220" s="2" t="s">
        <v>28</v>
      </c>
      <c r="Q2220" s="2" t="s">
        <v>29</v>
      </c>
      <c r="R2220" t="str">
        <f>LEFT(E2220,3)</f>
        <v>110</v>
      </c>
      <c r="S2220" t="str">
        <f>RIGHT(LEFT(E2220,6),2)</f>
        <v>10</v>
      </c>
      <c r="T2220" t="str">
        <f>CONCATENATE("Q", INT((S2220+2)/3))</f>
        <v>Q4</v>
      </c>
      <c r="U2220" s="7" t="str">
        <f>CONCATENATE(R2220," ",T2220)</f>
        <v>110 Q4</v>
      </c>
    </row>
    <row r="2221" spans="1:21" ht="70" customHeight="1">
      <c r="A2221" s="20" t="s">
        <v>5878</v>
      </c>
      <c r="B2221" s="2" t="s">
        <v>95</v>
      </c>
      <c r="C2221" s="2" t="s">
        <v>2430</v>
      </c>
      <c r="D2221" s="2" t="s">
        <v>97</v>
      </c>
      <c r="E2221" s="2" t="s">
        <v>2413</v>
      </c>
      <c r="F2221" s="14">
        <v>1102</v>
      </c>
      <c r="G2221" s="22">
        <v>22.7</v>
      </c>
      <c r="H2221" s="25">
        <v>47.56</v>
      </c>
      <c r="I2221" s="5">
        <v>0.51749999999999996</v>
      </c>
      <c r="J2221" s="2" t="s">
        <v>23</v>
      </c>
      <c r="K2221" s="2" t="s">
        <v>30</v>
      </c>
      <c r="L2221" s="2" t="s">
        <v>25</v>
      </c>
      <c r="M2221" s="2" t="s">
        <v>26</v>
      </c>
      <c r="N2221" s="2" t="s">
        <v>27</v>
      </c>
      <c r="O2221" s="2">
        <v>200</v>
      </c>
      <c r="P2221" s="2" t="s">
        <v>28</v>
      </c>
      <c r="Q2221" s="2" t="s">
        <v>29</v>
      </c>
      <c r="R2221" t="str">
        <f>LEFT(E2221,3)</f>
        <v>110</v>
      </c>
      <c r="S2221" t="str">
        <f>RIGHT(LEFT(E2221,6),2)</f>
        <v>10</v>
      </c>
      <c r="T2221" t="str">
        <f>CONCATENATE("Q", INT((S2221+2)/3))</f>
        <v>Q4</v>
      </c>
      <c r="U2221" s="7" t="str">
        <f>CONCATENATE(R2221," ",T2221)</f>
        <v>110 Q4</v>
      </c>
    </row>
    <row r="2222" spans="1:21" ht="70" customHeight="1">
      <c r="A2222" s="20" t="s">
        <v>5879</v>
      </c>
      <c r="B2222" s="2" t="s">
        <v>95</v>
      </c>
      <c r="C2222" s="2" t="s">
        <v>2431</v>
      </c>
      <c r="D2222" s="2" t="s">
        <v>97</v>
      </c>
      <c r="E2222" s="2" t="s">
        <v>2413</v>
      </c>
      <c r="F2222" s="14">
        <v>880</v>
      </c>
      <c r="G2222" s="22">
        <v>24.2</v>
      </c>
      <c r="H2222" s="25">
        <v>36.18</v>
      </c>
      <c r="I2222" s="5">
        <v>0.46260000000000001</v>
      </c>
      <c r="J2222" s="2" t="s">
        <v>23</v>
      </c>
      <c r="K2222" s="2" t="s">
        <v>31</v>
      </c>
      <c r="L2222" s="2" t="s">
        <v>25</v>
      </c>
      <c r="M2222" s="2" t="s">
        <v>26</v>
      </c>
      <c r="N2222" s="2" t="s">
        <v>112</v>
      </c>
      <c r="O2222" s="2">
        <v>195</v>
      </c>
      <c r="P2222" s="2" t="s">
        <v>28</v>
      </c>
      <c r="Q2222" s="2" t="s">
        <v>29</v>
      </c>
      <c r="R2222" t="str">
        <f>LEFT(E2222,3)</f>
        <v>110</v>
      </c>
      <c r="S2222" t="str">
        <f>RIGHT(LEFT(E2222,6),2)</f>
        <v>10</v>
      </c>
      <c r="T2222" t="str">
        <f>CONCATENATE("Q", INT((S2222+2)/3))</f>
        <v>Q4</v>
      </c>
      <c r="U2222" s="7" t="str">
        <f>CONCATENATE(R2222," ",T2222)</f>
        <v>110 Q4</v>
      </c>
    </row>
    <row r="2223" spans="1:21" ht="70" customHeight="1">
      <c r="A2223" s="20" t="s">
        <v>5880</v>
      </c>
      <c r="B2223" s="2" t="s">
        <v>95</v>
      </c>
      <c r="C2223" s="2" t="s">
        <v>2432</v>
      </c>
      <c r="D2223" s="2" t="s">
        <v>97</v>
      </c>
      <c r="E2223" s="2" t="s">
        <v>2413</v>
      </c>
      <c r="F2223" s="14">
        <v>891</v>
      </c>
      <c r="G2223" s="22">
        <v>25.8</v>
      </c>
      <c r="H2223" s="25">
        <v>34.479999999999997</v>
      </c>
      <c r="I2223" s="5">
        <v>0.49440000000000001</v>
      </c>
      <c r="J2223" s="2" t="s">
        <v>23</v>
      </c>
      <c r="K2223" s="2" t="s">
        <v>31</v>
      </c>
      <c r="L2223" s="2" t="s">
        <v>25</v>
      </c>
      <c r="M2223" s="2" t="s">
        <v>26</v>
      </c>
      <c r="N2223" s="2" t="s">
        <v>112</v>
      </c>
      <c r="O2223" s="2">
        <v>140</v>
      </c>
      <c r="P2223" s="2" t="s">
        <v>28</v>
      </c>
      <c r="Q2223" s="2" t="s">
        <v>29</v>
      </c>
      <c r="R2223" t="str">
        <f>LEFT(E2223,3)</f>
        <v>110</v>
      </c>
      <c r="S2223" t="str">
        <f>RIGHT(LEFT(E2223,6),2)</f>
        <v>10</v>
      </c>
      <c r="T2223" t="str">
        <f>CONCATENATE("Q", INT((S2223+2)/3))</f>
        <v>Q4</v>
      </c>
      <c r="U2223" s="7" t="str">
        <f>CONCATENATE(R2223," ",T2223)</f>
        <v>110 Q4</v>
      </c>
    </row>
    <row r="2224" spans="1:21" ht="70" customHeight="1">
      <c r="A2224" s="20" t="s">
        <v>5881</v>
      </c>
      <c r="B2224" s="2" t="s">
        <v>2433</v>
      </c>
      <c r="C2224" s="2" t="s">
        <v>52</v>
      </c>
      <c r="D2224" s="2" t="s">
        <v>44</v>
      </c>
      <c r="E2224" s="2" t="s">
        <v>2413</v>
      </c>
      <c r="F2224" s="14">
        <v>1201</v>
      </c>
      <c r="G2224" s="22">
        <v>25.2</v>
      </c>
      <c r="H2224" s="25">
        <v>49.32</v>
      </c>
      <c r="I2224" s="5">
        <v>0.49440000000000001</v>
      </c>
      <c r="J2224" s="2" t="s">
        <v>23</v>
      </c>
      <c r="K2224" s="2" t="s">
        <v>63</v>
      </c>
      <c r="L2224" s="2" t="s">
        <v>25</v>
      </c>
      <c r="M2224" s="2" t="s">
        <v>26</v>
      </c>
      <c r="N2224" s="2" t="s">
        <v>27</v>
      </c>
      <c r="O2224" s="2">
        <v>210</v>
      </c>
      <c r="P2224" s="2" t="s">
        <v>28</v>
      </c>
      <c r="Q2224" s="2" t="s">
        <v>29</v>
      </c>
      <c r="R2224" t="str">
        <f>LEFT(E2224,3)</f>
        <v>110</v>
      </c>
      <c r="S2224" t="str">
        <f>RIGHT(LEFT(E2224,6),2)</f>
        <v>10</v>
      </c>
      <c r="T2224" t="str">
        <f>CONCATENATE("Q", INT((S2224+2)/3))</f>
        <v>Q4</v>
      </c>
      <c r="U2224" s="7" t="str">
        <f>CONCATENATE(R2224," ",T2224)</f>
        <v>110 Q4</v>
      </c>
    </row>
    <row r="2225" spans="1:22" ht="70" customHeight="1">
      <c r="A2225" s="20" t="s">
        <v>5882</v>
      </c>
      <c r="B2225" s="2" t="s">
        <v>2434</v>
      </c>
      <c r="C2225" s="2" t="s">
        <v>52</v>
      </c>
      <c r="D2225" s="2" t="s">
        <v>44</v>
      </c>
      <c r="E2225" s="2" t="s">
        <v>2413</v>
      </c>
      <c r="F2225" s="14">
        <v>1150</v>
      </c>
      <c r="G2225" s="22">
        <v>24.3</v>
      </c>
      <c r="H2225" s="25">
        <v>49.32</v>
      </c>
      <c r="I2225" s="5">
        <v>0.49440000000000001</v>
      </c>
      <c r="J2225" s="2" t="s">
        <v>23</v>
      </c>
      <c r="K2225" s="2" t="s">
        <v>232</v>
      </c>
      <c r="L2225" s="2" t="s">
        <v>25</v>
      </c>
      <c r="M2225" s="2" t="s">
        <v>26</v>
      </c>
      <c r="N2225" s="2" t="s">
        <v>27</v>
      </c>
      <c r="O2225" s="2">
        <v>195</v>
      </c>
      <c r="P2225" s="2" t="s">
        <v>28</v>
      </c>
      <c r="Q2225" s="2" t="s">
        <v>29</v>
      </c>
      <c r="R2225" t="str">
        <f>LEFT(E2225,3)</f>
        <v>110</v>
      </c>
      <c r="S2225" t="str">
        <f>RIGHT(LEFT(E2225,6),2)</f>
        <v>10</v>
      </c>
      <c r="T2225" t="str">
        <f>CONCATENATE("Q", INT((S2225+2)/3))</f>
        <v>Q4</v>
      </c>
      <c r="U2225" s="7" t="str">
        <f>CONCATENATE(R2225," ",T2225)</f>
        <v>110 Q4</v>
      </c>
    </row>
    <row r="2226" spans="1:22" ht="70" customHeight="1">
      <c r="A2226" s="20" t="s">
        <v>5883</v>
      </c>
      <c r="B2226" s="2" t="s">
        <v>2435</v>
      </c>
      <c r="C2226" s="2" t="s">
        <v>59</v>
      </c>
      <c r="D2226" s="2" t="s">
        <v>44</v>
      </c>
      <c r="E2226" s="2" t="s">
        <v>2413</v>
      </c>
      <c r="F2226" s="14">
        <v>1198</v>
      </c>
      <c r="G2226" s="22">
        <v>26</v>
      </c>
      <c r="H2226" s="25">
        <v>48.22</v>
      </c>
      <c r="I2226" s="5">
        <v>0.48499999999999999</v>
      </c>
      <c r="J2226" s="2" t="s">
        <v>23</v>
      </c>
      <c r="K2226" s="2" t="s">
        <v>45</v>
      </c>
      <c r="L2226" s="2" t="s">
        <v>25</v>
      </c>
      <c r="M2226" s="2" t="s">
        <v>26</v>
      </c>
      <c r="N2226" s="2" t="s">
        <v>27</v>
      </c>
      <c r="O2226" s="2">
        <v>205</v>
      </c>
      <c r="P2226" s="2" t="s">
        <v>28</v>
      </c>
      <c r="Q2226" s="2" t="s">
        <v>29</v>
      </c>
      <c r="R2226" t="str">
        <f>LEFT(E2226,3)</f>
        <v>110</v>
      </c>
      <c r="S2226" t="str">
        <f>RIGHT(LEFT(E2226,6),2)</f>
        <v>10</v>
      </c>
      <c r="T2226" t="str">
        <f>CONCATENATE("Q", INT((S2226+2)/3))</f>
        <v>Q4</v>
      </c>
      <c r="U2226" s="7" t="str">
        <f>CONCATENATE(R2226," ",T2226)</f>
        <v>110 Q4</v>
      </c>
    </row>
    <row r="2227" spans="1:22" ht="70" customHeight="1">
      <c r="A2227" s="20" t="s">
        <v>5884</v>
      </c>
      <c r="B2227" s="2" t="s">
        <v>1476</v>
      </c>
      <c r="C2227" s="2" t="s">
        <v>2436</v>
      </c>
      <c r="D2227" s="2" t="s">
        <v>1478</v>
      </c>
      <c r="E2227" s="2" t="s">
        <v>2413</v>
      </c>
      <c r="F2227" s="14">
        <v>967</v>
      </c>
      <c r="G2227" s="22">
        <v>34.6</v>
      </c>
      <c r="H2227" s="25">
        <v>30.18</v>
      </c>
      <c r="I2227" s="5">
        <v>0.46610000000000001</v>
      </c>
      <c r="J2227" s="2" t="s">
        <v>23</v>
      </c>
      <c r="K2227" s="2" t="s">
        <v>34</v>
      </c>
      <c r="L2227" s="2" t="s">
        <v>25</v>
      </c>
      <c r="M2227" s="2" t="s">
        <v>117</v>
      </c>
      <c r="N2227" s="2" t="s">
        <v>112</v>
      </c>
      <c r="O2227" s="2">
        <v>180</v>
      </c>
      <c r="P2227" s="2" t="s">
        <v>28</v>
      </c>
      <c r="Q2227" s="2" t="s">
        <v>29</v>
      </c>
      <c r="R2227" t="str">
        <f>LEFT(E2227,3)</f>
        <v>110</v>
      </c>
      <c r="S2227" t="str">
        <f>RIGHT(LEFT(E2227,6),2)</f>
        <v>10</v>
      </c>
      <c r="T2227" t="str">
        <f>CONCATENATE("Q", INT((S2227+2)/3))</f>
        <v>Q4</v>
      </c>
      <c r="U2227" s="7" t="str">
        <f>CONCATENATE(R2227," ",T2227)</f>
        <v>110 Q4</v>
      </c>
    </row>
    <row r="2228" spans="1:22" ht="70" customHeight="1">
      <c r="A2228" s="20" t="s">
        <v>5885</v>
      </c>
      <c r="B2228" s="2" t="s">
        <v>1476</v>
      </c>
      <c r="C2228" s="2" t="s">
        <v>1929</v>
      </c>
      <c r="D2228" s="2" t="s">
        <v>1478</v>
      </c>
      <c r="E2228" s="2" t="s">
        <v>2413</v>
      </c>
      <c r="F2228" s="14">
        <v>1115</v>
      </c>
      <c r="G2228" s="22">
        <v>31.4</v>
      </c>
      <c r="H2228" s="25">
        <v>37.19</v>
      </c>
      <c r="I2228" s="5">
        <v>0.48280000000000001</v>
      </c>
      <c r="J2228" s="2" t="s">
        <v>23</v>
      </c>
      <c r="K2228" s="2" t="s">
        <v>34</v>
      </c>
      <c r="L2228" s="2" t="s">
        <v>25</v>
      </c>
      <c r="M2228" s="2" t="s">
        <v>117</v>
      </c>
      <c r="N2228" s="2" t="s">
        <v>27</v>
      </c>
      <c r="O2228" s="2">
        <v>180</v>
      </c>
      <c r="P2228" s="2" t="s">
        <v>28</v>
      </c>
      <c r="Q2228" s="2" t="s">
        <v>29</v>
      </c>
      <c r="R2228" t="str">
        <f>LEFT(E2228,3)</f>
        <v>110</v>
      </c>
      <c r="S2228" t="str">
        <f>RIGHT(LEFT(E2228,6),2)</f>
        <v>10</v>
      </c>
      <c r="T2228" t="str">
        <f>CONCATENATE("Q", INT((S2228+2)/3))</f>
        <v>Q4</v>
      </c>
      <c r="U2228" s="7" t="str">
        <f>CONCATENATE(R2228," ",T2228)</f>
        <v>110 Q4</v>
      </c>
    </row>
    <row r="2229" spans="1:22" ht="70" customHeight="1">
      <c r="A2229" s="20" t="s">
        <v>5886</v>
      </c>
      <c r="B2229" s="2" t="s">
        <v>84</v>
      </c>
      <c r="C2229" s="2" t="s">
        <v>2437</v>
      </c>
      <c r="D2229" s="2" t="s">
        <v>86</v>
      </c>
      <c r="E2229" s="2" t="s">
        <v>2413</v>
      </c>
      <c r="F2229" s="14">
        <v>1195</v>
      </c>
      <c r="G2229" s="22">
        <v>28.9</v>
      </c>
      <c r="H2229" s="25">
        <v>44.91</v>
      </c>
      <c r="I2229" s="5">
        <v>0.42459999999999998</v>
      </c>
      <c r="J2229" s="2" t="s">
        <v>23</v>
      </c>
      <c r="K2229" s="2" t="s">
        <v>157</v>
      </c>
      <c r="L2229" s="2" t="s">
        <v>25</v>
      </c>
      <c r="M2229" s="2" t="s">
        <v>26</v>
      </c>
      <c r="N2229" s="2" t="s">
        <v>27</v>
      </c>
      <c r="O2229" s="2">
        <v>170</v>
      </c>
      <c r="P2229" s="2" t="s">
        <v>28</v>
      </c>
      <c r="Q2229" s="2" t="s">
        <v>29</v>
      </c>
      <c r="R2229" t="str">
        <f>LEFT(E2229,3)</f>
        <v>110</v>
      </c>
      <c r="S2229" t="str">
        <f>RIGHT(LEFT(E2229,6),2)</f>
        <v>10</v>
      </c>
      <c r="T2229" t="str">
        <f>CONCATENATE("Q", INT((S2229+2)/3))</f>
        <v>Q4</v>
      </c>
      <c r="U2229" s="7" t="str">
        <f>CONCATENATE(R2229," ",T2229)</f>
        <v>110 Q4</v>
      </c>
    </row>
    <row r="2230" spans="1:22" ht="70" customHeight="1">
      <c r="A2230" s="20" t="s">
        <v>5887</v>
      </c>
      <c r="B2230" s="2" t="s">
        <v>84</v>
      </c>
      <c r="C2230" s="2" t="s">
        <v>155</v>
      </c>
      <c r="D2230" s="2" t="s">
        <v>86</v>
      </c>
      <c r="E2230" s="2" t="s">
        <v>2413</v>
      </c>
      <c r="F2230" s="14">
        <v>1003</v>
      </c>
      <c r="G2230" s="22">
        <v>30.5</v>
      </c>
      <c r="H2230" s="25">
        <v>37.14</v>
      </c>
      <c r="I2230" s="5">
        <v>0.42849999999999999</v>
      </c>
      <c r="J2230" s="2" t="s">
        <v>23</v>
      </c>
      <c r="K2230" s="2" t="s">
        <v>213</v>
      </c>
      <c r="L2230" s="2" t="s">
        <v>25</v>
      </c>
      <c r="M2230" s="2" t="s">
        <v>26</v>
      </c>
      <c r="N2230" s="2" t="s">
        <v>50</v>
      </c>
      <c r="O2230" s="2">
        <v>160</v>
      </c>
      <c r="P2230" s="2" t="s">
        <v>28</v>
      </c>
      <c r="Q2230" s="2" t="s">
        <v>29</v>
      </c>
      <c r="R2230" t="str">
        <f>LEFT(E2230,3)</f>
        <v>110</v>
      </c>
      <c r="S2230" t="str">
        <f>RIGHT(LEFT(E2230,6),2)</f>
        <v>10</v>
      </c>
      <c r="T2230" t="str">
        <f>CONCATENATE("Q", INT((S2230+2)/3))</f>
        <v>Q4</v>
      </c>
      <c r="U2230" s="7" t="str">
        <f>CONCATENATE(R2230," ",T2230)</f>
        <v>110 Q4</v>
      </c>
    </row>
    <row r="2231" spans="1:22" ht="70" customHeight="1">
      <c r="A2231" s="20" t="s">
        <v>5888</v>
      </c>
      <c r="B2231" s="2" t="s">
        <v>84</v>
      </c>
      <c r="C2231" s="2" t="s">
        <v>2438</v>
      </c>
      <c r="D2231" s="2" t="s">
        <v>86</v>
      </c>
      <c r="E2231" s="2" t="s">
        <v>2413</v>
      </c>
      <c r="F2231" s="14">
        <v>843</v>
      </c>
      <c r="G2231" s="22">
        <v>28.2</v>
      </c>
      <c r="H2231" s="25">
        <v>33.74</v>
      </c>
      <c r="I2231" s="5">
        <v>0.42080000000000001</v>
      </c>
      <c r="J2231" s="2" t="s">
        <v>23</v>
      </c>
      <c r="K2231" s="2" t="s">
        <v>213</v>
      </c>
      <c r="L2231" s="2" t="s">
        <v>25</v>
      </c>
      <c r="M2231" s="2" t="s">
        <v>26</v>
      </c>
      <c r="N2231" s="2" t="s">
        <v>112</v>
      </c>
      <c r="O2231" s="2">
        <v>160</v>
      </c>
      <c r="P2231" s="2" t="s">
        <v>28</v>
      </c>
      <c r="Q2231" s="2" t="s">
        <v>29</v>
      </c>
      <c r="R2231" t="str">
        <f>LEFT(E2231,3)</f>
        <v>110</v>
      </c>
      <c r="S2231" t="str">
        <f>RIGHT(LEFT(E2231,6),2)</f>
        <v>10</v>
      </c>
      <c r="T2231" t="str">
        <f>CONCATENATE("Q", INT((S2231+2)/3))</f>
        <v>Q4</v>
      </c>
      <c r="U2231" s="7" t="str">
        <f>CONCATENATE(R2231," ",T2231)</f>
        <v>110 Q4</v>
      </c>
    </row>
    <row r="2232" spans="1:22" ht="70" customHeight="1">
      <c r="A2232" s="20" t="s">
        <v>5889</v>
      </c>
      <c r="B2232" s="2" t="s">
        <v>84</v>
      </c>
      <c r="C2232" s="2" t="s">
        <v>2439</v>
      </c>
      <c r="D2232" s="2" t="s">
        <v>86</v>
      </c>
      <c r="E2232" s="2" t="s">
        <v>2413</v>
      </c>
      <c r="F2232" s="14">
        <v>720</v>
      </c>
      <c r="G2232" s="22">
        <v>30.7</v>
      </c>
      <c r="H2232" s="25">
        <v>27.72</v>
      </c>
      <c r="I2232" s="5">
        <v>0.37430000000000002</v>
      </c>
      <c r="J2232" s="2" t="s">
        <v>23</v>
      </c>
      <c r="K2232" s="2" t="s">
        <v>1341</v>
      </c>
      <c r="L2232" s="2" t="s">
        <v>25</v>
      </c>
      <c r="M2232" s="2" t="s">
        <v>26</v>
      </c>
      <c r="N2232" s="2" t="s">
        <v>364</v>
      </c>
      <c r="O2232" s="2">
        <v>160</v>
      </c>
      <c r="P2232" s="2" t="s">
        <v>28</v>
      </c>
      <c r="Q2232" s="2" t="s">
        <v>29</v>
      </c>
      <c r="R2232" t="str">
        <f>LEFT(E2232,3)</f>
        <v>110</v>
      </c>
      <c r="S2232" t="str">
        <f>RIGHT(LEFT(E2232,6),2)</f>
        <v>10</v>
      </c>
      <c r="T2232" t="str">
        <f>CONCATENATE("Q", INT((S2232+2)/3))</f>
        <v>Q4</v>
      </c>
      <c r="U2232" s="7" t="str">
        <f>CONCATENATE(R2232," ",T2232)</f>
        <v>110 Q4</v>
      </c>
    </row>
    <row r="2233" spans="1:22" ht="70" customHeight="1">
      <c r="A2233" s="20" t="s">
        <v>5890</v>
      </c>
      <c r="B2233" s="2" t="s">
        <v>84</v>
      </c>
      <c r="C2233" s="2" t="s">
        <v>2440</v>
      </c>
      <c r="D2233" s="2" t="s">
        <v>86</v>
      </c>
      <c r="E2233" s="2" t="s">
        <v>2413</v>
      </c>
      <c r="F2233" s="14">
        <v>721</v>
      </c>
      <c r="G2233" s="22">
        <v>30.8</v>
      </c>
      <c r="H2233" s="25">
        <v>27.72</v>
      </c>
      <c r="I2233" s="5">
        <v>0.37430000000000002</v>
      </c>
      <c r="J2233" s="2" t="s">
        <v>23</v>
      </c>
      <c r="K2233" s="2" t="s">
        <v>429</v>
      </c>
      <c r="L2233" s="2" t="s">
        <v>25</v>
      </c>
      <c r="M2233" s="2" t="s">
        <v>26</v>
      </c>
      <c r="N2233" s="2" t="s">
        <v>364</v>
      </c>
      <c r="O2233" s="2">
        <v>160</v>
      </c>
      <c r="P2233" s="2" t="s">
        <v>28</v>
      </c>
      <c r="Q2233" s="2" t="s">
        <v>29</v>
      </c>
      <c r="R2233" t="str">
        <f>LEFT(E2233,3)</f>
        <v>110</v>
      </c>
      <c r="S2233" t="str">
        <f>RIGHT(LEFT(E2233,6),2)</f>
        <v>10</v>
      </c>
      <c r="T2233" t="str">
        <f>CONCATENATE("Q", INT((S2233+2)/3))</f>
        <v>Q4</v>
      </c>
      <c r="U2233" s="7" t="str">
        <f>CONCATENATE(R2233," ",T2233)</f>
        <v>110 Q4</v>
      </c>
    </row>
    <row r="2234" spans="1:22" ht="70" customHeight="1">
      <c r="A2234" s="20" t="s">
        <v>5891</v>
      </c>
      <c r="B2234" s="2" t="s">
        <v>108</v>
      </c>
      <c r="C2234" s="2" t="s">
        <v>2441</v>
      </c>
      <c r="D2234" s="2" t="s">
        <v>110</v>
      </c>
      <c r="E2234" s="2" t="s">
        <v>2413</v>
      </c>
      <c r="F2234" s="14">
        <v>985</v>
      </c>
      <c r="G2234" s="22">
        <v>29.3</v>
      </c>
      <c r="H2234" s="25">
        <v>40.76</v>
      </c>
      <c r="I2234" s="5">
        <v>0.38919999999999999</v>
      </c>
      <c r="J2234" s="2" t="s">
        <v>23</v>
      </c>
      <c r="K2234" s="2" t="s">
        <v>1960</v>
      </c>
      <c r="L2234" s="2" t="s">
        <v>25</v>
      </c>
      <c r="M2234" s="2" t="s">
        <v>26</v>
      </c>
      <c r="N2234" s="2" t="s">
        <v>112</v>
      </c>
      <c r="O2234" s="2">
        <v>190</v>
      </c>
      <c r="P2234" s="2" t="s">
        <v>113</v>
      </c>
      <c r="Q2234" s="2" t="s">
        <v>29</v>
      </c>
      <c r="R2234" t="str">
        <f>LEFT(E2234,3)</f>
        <v>110</v>
      </c>
      <c r="S2234" t="str">
        <f>RIGHT(LEFT(E2234,6),2)</f>
        <v>10</v>
      </c>
      <c r="T2234" t="str">
        <f>CONCATENATE("Q", INT((S2234+2)/3))</f>
        <v>Q4</v>
      </c>
      <c r="U2234" s="7" t="str">
        <f>CONCATENATE(R2234," ",T2234)</f>
        <v>110 Q4</v>
      </c>
    </row>
    <row r="2235" spans="1:22" ht="70" customHeight="1">
      <c r="A2235" s="20" t="s">
        <v>5892</v>
      </c>
      <c r="B2235" s="2" t="s">
        <v>37</v>
      </c>
      <c r="C2235" s="2" t="s">
        <v>1753</v>
      </c>
      <c r="D2235" s="2" t="s">
        <v>39</v>
      </c>
      <c r="E2235" s="2" t="s">
        <v>2413</v>
      </c>
      <c r="F2235" s="14">
        <v>990</v>
      </c>
      <c r="G2235" s="22">
        <v>35.700000000000003</v>
      </c>
      <c r="H2235" s="25">
        <v>30.1</v>
      </c>
      <c r="I2235" s="5">
        <v>0.44350000000000001</v>
      </c>
      <c r="J2235" s="2" t="s">
        <v>23</v>
      </c>
      <c r="K2235" s="2" t="s">
        <v>385</v>
      </c>
      <c r="L2235" s="2" t="s">
        <v>25</v>
      </c>
      <c r="M2235" s="2" t="s">
        <v>26</v>
      </c>
      <c r="N2235" s="2" t="s">
        <v>46</v>
      </c>
      <c r="O2235" s="2">
        <v>200</v>
      </c>
      <c r="P2235" s="2" t="s">
        <v>28</v>
      </c>
      <c r="Q2235" s="2" t="s">
        <v>29</v>
      </c>
      <c r="R2235" t="str">
        <f>LEFT(E2235,3)</f>
        <v>110</v>
      </c>
      <c r="S2235" t="str">
        <f>RIGHT(LEFT(E2235,6),2)</f>
        <v>10</v>
      </c>
      <c r="T2235" t="str">
        <f>CONCATENATE("Q", INT((S2235+2)/3))</f>
        <v>Q4</v>
      </c>
      <c r="U2235" s="7" t="str">
        <f>CONCATENATE(R2235," ",T2235)</f>
        <v>110 Q4</v>
      </c>
    </row>
    <row r="2236" spans="1:22" ht="70" customHeight="1">
      <c r="A2236" s="20" t="s">
        <v>5893</v>
      </c>
      <c r="B2236" s="2" t="s">
        <v>37</v>
      </c>
      <c r="C2236" s="2" t="s">
        <v>2442</v>
      </c>
      <c r="D2236" s="2" t="s">
        <v>195</v>
      </c>
      <c r="E2236" s="2" t="s">
        <v>2413</v>
      </c>
      <c r="F2236" s="14">
        <v>1268</v>
      </c>
      <c r="G2236" s="22">
        <v>27.6</v>
      </c>
      <c r="H2236" s="25">
        <v>47.01</v>
      </c>
      <c r="I2236" s="5">
        <v>0.4909</v>
      </c>
      <c r="J2236" s="2" t="s">
        <v>23</v>
      </c>
      <c r="K2236" s="2" t="s">
        <v>36</v>
      </c>
      <c r="L2236" s="2" t="s">
        <v>25</v>
      </c>
      <c r="M2236" s="2" t="s">
        <v>26</v>
      </c>
      <c r="N2236" s="2" t="s">
        <v>27</v>
      </c>
      <c r="O2236" s="2">
        <v>200</v>
      </c>
      <c r="P2236" s="2" t="s">
        <v>28</v>
      </c>
      <c r="Q2236" s="2" t="s">
        <v>29</v>
      </c>
      <c r="R2236" t="str">
        <f>LEFT(E2236,3)</f>
        <v>110</v>
      </c>
      <c r="S2236" t="str">
        <f>RIGHT(LEFT(E2236,6),2)</f>
        <v>10</v>
      </c>
      <c r="T2236" t="str">
        <f>CONCATENATE("Q", INT((S2236+2)/3))</f>
        <v>Q4</v>
      </c>
      <c r="U2236" s="7" t="str">
        <f>CONCATENATE(R2236," ",T2236)</f>
        <v>110 Q4</v>
      </c>
    </row>
    <row r="2237" spans="1:22" ht="70" customHeight="1">
      <c r="A2237" s="20" t="s">
        <v>5894</v>
      </c>
      <c r="B2237" s="2" t="s">
        <v>102</v>
      </c>
      <c r="C2237" s="2" t="s">
        <v>2443</v>
      </c>
      <c r="D2237" s="2" t="s">
        <v>104</v>
      </c>
      <c r="E2237" s="2" t="s">
        <v>2413</v>
      </c>
      <c r="F2237" s="14">
        <v>1400</v>
      </c>
      <c r="G2237" s="22">
        <v>32.200000000000003</v>
      </c>
      <c r="H2237" s="25">
        <v>45.35</v>
      </c>
      <c r="I2237" s="5">
        <v>0.49819999999999998</v>
      </c>
      <c r="J2237" s="2" t="s">
        <v>23</v>
      </c>
      <c r="K2237" s="2" t="s">
        <v>106</v>
      </c>
      <c r="L2237" s="2" t="s">
        <v>25</v>
      </c>
      <c r="M2237" s="2" t="s">
        <v>26</v>
      </c>
      <c r="N2237" s="2" t="s">
        <v>107</v>
      </c>
      <c r="O2237" s="2">
        <v>215</v>
      </c>
      <c r="P2237" s="2" t="s">
        <v>28</v>
      </c>
      <c r="Q2237" s="2" t="s">
        <v>29</v>
      </c>
      <c r="R2237" t="str">
        <f>LEFT(E2237,3)</f>
        <v>110</v>
      </c>
      <c r="S2237" t="str">
        <f>RIGHT(LEFT(E2237,6),2)</f>
        <v>10</v>
      </c>
      <c r="T2237" t="str">
        <f>CONCATENATE("Q", INT((S2237+2)/3))</f>
        <v>Q4</v>
      </c>
      <c r="U2237" s="7" t="str">
        <f>CONCATENATE(R2237," ",T2237)</f>
        <v>110 Q4</v>
      </c>
    </row>
    <row r="2238" spans="1:22" ht="70" customHeight="1">
      <c r="A2238" s="20" t="s">
        <v>3764</v>
      </c>
      <c r="B2238" s="2" t="s">
        <v>37</v>
      </c>
      <c r="C2238" s="2" t="s">
        <v>261</v>
      </c>
      <c r="D2238" s="2" t="s">
        <v>195</v>
      </c>
      <c r="E2238" s="2" t="s">
        <v>252</v>
      </c>
      <c r="F2238" s="14">
        <v>1424</v>
      </c>
      <c r="G2238" s="22">
        <v>27.4</v>
      </c>
      <c r="H2238" s="25">
        <v>53.14</v>
      </c>
      <c r="I2238" s="5">
        <v>0.51939999999999997</v>
      </c>
      <c r="J2238" s="2" t="s">
        <v>23</v>
      </c>
      <c r="K2238" s="2" t="s">
        <v>262</v>
      </c>
      <c r="L2238" s="2" t="s">
        <v>25</v>
      </c>
      <c r="M2238" s="2" t="s">
        <v>26</v>
      </c>
      <c r="N2238" s="2" t="s">
        <v>41</v>
      </c>
      <c r="O2238" s="2">
        <v>195</v>
      </c>
      <c r="P2238" s="2" t="s">
        <v>28</v>
      </c>
      <c r="Q2238" s="2" t="s">
        <v>29</v>
      </c>
      <c r="R2238" t="str">
        <f>LEFT(E2238,3)</f>
        <v>110</v>
      </c>
      <c r="S2238" t="str">
        <f>RIGHT(LEFT(E2238,6),2)</f>
        <v>09</v>
      </c>
      <c r="T2238" t="str">
        <f>CONCATENATE("Q", INT((S2238+2)/3))</f>
        <v>Q3</v>
      </c>
      <c r="U2238" s="7" t="str">
        <f>CONCATENATE(R2238," ",T2238)</f>
        <v>110 Q3</v>
      </c>
      <c r="V2238" s="28" t="s">
        <v>7331</v>
      </c>
    </row>
    <row r="2239" spans="1:22" ht="70" customHeight="1">
      <c r="A2239" s="20" t="s">
        <v>5896</v>
      </c>
      <c r="B2239" s="2" t="s">
        <v>95</v>
      </c>
      <c r="C2239" s="2" t="s">
        <v>2445</v>
      </c>
      <c r="D2239" s="2" t="s">
        <v>97</v>
      </c>
      <c r="E2239" s="2" t="s">
        <v>2446</v>
      </c>
      <c r="F2239" s="14">
        <v>890</v>
      </c>
      <c r="G2239" s="22">
        <v>24</v>
      </c>
      <c r="H2239" s="25">
        <v>36.18</v>
      </c>
      <c r="I2239" s="5">
        <v>0.46260000000000001</v>
      </c>
      <c r="J2239" s="2" t="s">
        <v>23</v>
      </c>
      <c r="K2239" s="2" t="s">
        <v>175</v>
      </c>
      <c r="L2239" s="2" t="s">
        <v>25</v>
      </c>
      <c r="M2239" s="2" t="s">
        <v>26</v>
      </c>
      <c r="N2239" s="2" t="s">
        <v>112</v>
      </c>
      <c r="O2239" s="2">
        <v>210</v>
      </c>
      <c r="P2239" s="2" t="s">
        <v>28</v>
      </c>
      <c r="Q2239" s="2" t="s">
        <v>29</v>
      </c>
      <c r="R2239" t="str">
        <f>LEFT(E2239,3)</f>
        <v>110</v>
      </c>
      <c r="S2239" t="str">
        <f>RIGHT(LEFT(E2239,6),2)</f>
        <v>10</v>
      </c>
      <c r="T2239" t="str">
        <f>CONCATENATE("Q", INT((S2239+2)/3))</f>
        <v>Q4</v>
      </c>
      <c r="U2239" s="7" t="str">
        <f>CONCATENATE(R2239," ",T2239)</f>
        <v>110 Q4</v>
      </c>
    </row>
    <row r="2240" spans="1:22" ht="70" customHeight="1">
      <c r="A2240" s="20" t="s">
        <v>5897</v>
      </c>
      <c r="B2240" s="2" t="s">
        <v>84</v>
      </c>
      <c r="C2240" s="2" t="s">
        <v>2447</v>
      </c>
      <c r="D2240" s="2" t="s">
        <v>86</v>
      </c>
      <c r="E2240" s="2" t="s">
        <v>2446</v>
      </c>
      <c r="F2240" s="14">
        <v>842</v>
      </c>
      <c r="G2240" s="22">
        <v>28.1</v>
      </c>
      <c r="H2240" s="25">
        <v>33.74</v>
      </c>
      <c r="I2240" s="5">
        <v>0.42080000000000001</v>
      </c>
      <c r="J2240" s="2" t="s">
        <v>23</v>
      </c>
      <c r="K2240" s="2" t="s">
        <v>739</v>
      </c>
      <c r="L2240" s="2" t="s">
        <v>25</v>
      </c>
      <c r="M2240" s="2" t="s">
        <v>26</v>
      </c>
      <c r="N2240" s="2" t="s">
        <v>112</v>
      </c>
      <c r="O2240" s="2">
        <v>160</v>
      </c>
      <c r="P2240" s="2" t="s">
        <v>28</v>
      </c>
      <c r="Q2240" s="2" t="s">
        <v>29</v>
      </c>
      <c r="R2240" t="str">
        <f>LEFT(E2240,3)</f>
        <v>110</v>
      </c>
      <c r="S2240" t="str">
        <f>RIGHT(LEFT(E2240,6),2)</f>
        <v>10</v>
      </c>
      <c r="T2240" t="str">
        <f>CONCATENATE("Q", INT((S2240+2)/3))</f>
        <v>Q4</v>
      </c>
      <c r="U2240" s="7" t="str">
        <f>CONCATENATE(R2240," ",T2240)</f>
        <v>110 Q4</v>
      </c>
    </row>
    <row r="2241" spans="1:22" ht="70" customHeight="1">
      <c r="A2241" s="20" t="s">
        <v>5898</v>
      </c>
      <c r="B2241" s="2" t="s">
        <v>203</v>
      </c>
      <c r="C2241" s="2" t="s">
        <v>2448</v>
      </c>
      <c r="D2241" s="2" t="s">
        <v>205</v>
      </c>
      <c r="E2241" s="2" t="s">
        <v>2446</v>
      </c>
      <c r="F2241" s="14">
        <v>1202</v>
      </c>
      <c r="G2241" s="22">
        <v>27.4</v>
      </c>
      <c r="H2241" s="25">
        <v>45.3</v>
      </c>
      <c r="I2241" s="5">
        <v>0.50739999999999996</v>
      </c>
      <c r="J2241" s="2" t="s">
        <v>23</v>
      </c>
      <c r="K2241" s="2" t="s">
        <v>270</v>
      </c>
      <c r="L2241" s="2" t="s">
        <v>25</v>
      </c>
      <c r="M2241" s="2" t="s">
        <v>26</v>
      </c>
      <c r="N2241" s="2" t="s">
        <v>27</v>
      </c>
      <c r="O2241" s="2">
        <v>160</v>
      </c>
      <c r="P2241" s="2" t="s">
        <v>113</v>
      </c>
      <c r="Q2241" s="2" t="s">
        <v>29</v>
      </c>
      <c r="R2241" t="str">
        <f>LEFT(E2241,3)</f>
        <v>110</v>
      </c>
      <c r="S2241" t="str">
        <f>RIGHT(LEFT(E2241,6),2)</f>
        <v>10</v>
      </c>
      <c r="T2241" t="str">
        <f>CONCATENATE("Q", INT((S2241+2)/3))</f>
        <v>Q4</v>
      </c>
      <c r="U2241" s="7" t="str">
        <f>CONCATENATE(R2241," ",T2241)</f>
        <v>110 Q4</v>
      </c>
    </row>
    <row r="2242" spans="1:22" ht="70" customHeight="1">
      <c r="A2242" s="20" t="s">
        <v>5899</v>
      </c>
      <c r="B2242" s="2" t="s">
        <v>114</v>
      </c>
      <c r="C2242" s="2" t="s">
        <v>2449</v>
      </c>
      <c r="D2242" s="2" t="s">
        <v>116</v>
      </c>
      <c r="E2242" s="2" t="s">
        <v>2450</v>
      </c>
      <c r="F2242" s="14">
        <v>1453</v>
      </c>
      <c r="G2242" s="22">
        <v>40.200000000000003</v>
      </c>
      <c r="H2242" s="25">
        <v>42.8</v>
      </c>
      <c r="I2242" s="5">
        <v>0.45600000000000002</v>
      </c>
      <c r="J2242" s="2" t="s">
        <v>23</v>
      </c>
      <c r="K2242" s="2" t="s">
        <v>77</v>
      </c>
      <c r="L2242" s="2" t="s">
        <v>25</v>
      </c>
      <c r="M2242" s="2" t="s">
        <v>117</v>
      </c>
      <c r="N2242" s="2" t="s">
        <v>27</v>
      </c>
      <c r="O2242" s="2">
        <v>190</v>
      </c>
      <c r="P2242" s="2" t="s">
        <v>28</v>
      </c>
      <c r="Q2242" s="2" t="s">
        <v>29</v>
      </c>
      <c r="R2242" t="str">
        <f>LEFT(E2242,3)</f>
        <v>110</v>
      </c>
      <c r="S2242" t="str">
        <f>RIGHT(LEFT(E2242,6),2)</f>
        <v>10</v>
      </c>
      <c r="T2242" t="str">
        <f>CONCATENATE("Q", INT((S2242+2)/3))</f>
        <v>Q4</v>
      </c>
      <c r="U2242" s="7" t="str">
        <f>CONCATENATE(R2242," ",T2242)</f>
        <v>110 Q4</v>
      </c>
    </row>
    <row r="2243" spans="1:22" ht="70" customHeight="1">
      <c r="A2243" s="20" t="s">
        <v>5900</v>
      </c>
      <c r="B2243" s="2" t="s">
        <v>1476</v>
      </c>
      <c r="C2243" s="2" t="s">
        <v>255</v>
      </c>
      <c r="D2243" s="2" t="s">
        <v>1478</v>
      </c>
      <c r="E2243" s="2" t="s">
        <v>2450</v>
      </c>
      <c r="F2243" s="14">
        <v>1155</v>
      </c>
      <c r="G2243" s="22">
        <v>32.6</v>
      </c>
      <c r="H2243" s="25">
        <v>37.32</v>
      </c>
      <c r="I2243" s="5">
        <v>0.48010000000000003</v>
      </c>
      <c r="J2243" s="2" t="s">
        <v>23</v>
      </c>
      <c r="K2243" s="2" t="s">
        <v>30</v>
      </c>
      <c r="L2243" s="2" t="s">
        <v>25</v>
      </c>
      <c r="M2243" s="2" t="s">
        <v>117</v>
      </c>
      <c r="N2243" s="2" t="s">
        <v>112</v>
      </c>
      <c r="O2243" s="2">
        <v>180</v>
      </c>
      <c r="P2243" s="2" t="s">
        <v>28</v>
      </c>
      <c r="Q2243" s="2" t="s">
        <v>29</v>
      </c>
      <c r="R2243" t="str">
        <f>LEFT(E2243,3)</f>
        <v>110</v>
      </c>
      <c r="S2243" t="str">
        <f>RIGHT(LEFT(E2243,6),2)</f>
        <v>10</v>
      </c>
      <c r="T2243" t="str">
        <f>CONCATENATE("Q", INT((S2243+2)/3))</f>
        <v>Q4</v>
      </c>
      <c r="U2243" s="7" t="str">
        <f>CONCATENATE(R2243," ",T2243)</f>
        <v>110 Q4</v>
      </c>
    </row>
    <row r="2244" spans="1:22" ht="70" customHeight="1">
      <c r="A2244" s="20" t="s">
        <v>5901</v>
      </c>
      <c r="B2244" s="2" t="s">
        <v>108</v>
      </c>
      <c r="C2244" s="2" t="s">
        <v>2451</v>
      </c>
      <c r="D2244" s="2" t="s">
        <v>110</v>
      </c>
      <c r="E2244" s="2" t="s">
        <v>2450</v>
      </c>
      <c r="F2244" s="14">
        <v>980</v>
      </c>
      <c r="G2244" s="22">
        <v>29.1</v>
      </c>
      <c r="H2244" s="25">
        <v>40.76</v>
      </c>
      <c r="I2244" s="5">
        <v>0.38919999999999999</v>
      </c>
      <c r="J2244" s="2" t="s">
        <v>23</v>
      </c>
      <c r="K2244" s="2" t="s">
        <v>1433</v>
      </c>
      <c r="L2244" s="2" t="s">
        <v>25</v>
      </c>
      <c r="M2244" s="2" t="s">
        <v>26</v>
      </c>
      <c r="N2244" s="2" t="s">
        <v>112</v>
      </c>
      <c r="O2244" s="2">
        <v>190</v>
      </c>
      <c r="P2244" s="2" t="s">
        <v>113</v>
      </c>
      <c r="Q2244" s="2" t="s">
        <v>29</v>
      </c>
      <c r="R2244" t="str">
        <f>LEFT(E2244,3)</f>
        <v>110</v>
      </c>
      <c r="S2244" t="str">
        <f>RIGHT(LEFT(E2244,6),2)</f>
        <v>10</v>
      </c>
      <c r="T2244" t="str">
        <f>CONCATENATE("Q", INT((S2244+2)/3))</f>
        <v>Q4</v>
      </c>
      <c r="U2244" s="7" t="str">
        <f>CONCATENATE(R2244," ",T2244)</f>
        <v>110 Q4</v>
      </c>
    </row>
    <row r="2245" spans="1:22" ht="70" customHeight="1">
      <c r="A2245" s="20" t="s">
        <v>6867</v>
      </c>
      <c r="B2245" s="2" t="s">
        <v>102</v>
      </c>
      <c r="C2245" s="2" t="s">
        <v>3291</v>
      </c>
      <c r="D2245" s="2" t="s">
        <v>104</v>
      </c>
      <c r="E2245" s="2" t="s">
        <v>3271</v>
      </c>
      <c r="F2245" s="14">
        <v>1421.9</v>
      </c>
      <c r="G2245" s="22">
        <v>32</v>
      </c>
      <c r="H2245" s="25">
        <v>47.31</v>
      </c>
      <c r="I2245" s="5">
        <v>0.50180000000000002</v>
      </c>
      <c r="J2245" s="2" t="s">
        <v>23</v>
      </c>
      <c r="K2245" s="2" t="s">
        <v>262</v>
      </c>
      <c r="L2245" s="2" t="s">
        <v>25</v>
      </c>
      <c r="M2245" s="2" t="s">
        <v>26</v>
      </c>
      <c r="N2245" s="2" t="s">
        <v>107</v>
      </c>
      <c r="O2245" s="2">
        <v>180</v>
      </c>
      <c r="P2245" s="2" t="s">
        <v>28</v>
      </c>
      <c r="Q2245" s="2" t="s">
        <v>29</v>
      </c>
      <c r="R2245" t="str">
        <f>LEFT(E2245,3)</f>
        <v>111</v>
      </c>
      <c r="S2245" t="str">
        <f>RIGHT(LEFT(E2245,6),2)</f>
        <v>03</v>
      </c>
      <c r="T2245" t="str">
        <f>CONCATENATE("Q", INT((S2245+2)/3))</f>
        <v>Q1</v>
      </c>
      <c r="U2245" s="7" t="str">
        <f>CONCATENATE(R2245," ",T2245)</f>
        <v>111 Q1</v>
      </c>
      <c r="V2245" s="28" t="s">
        <v>7331</v>
      </c>
    </row>
    <row r="2246" spans="1:22" ht="70" customHeight="1">
      <c r="A2246" s="20" t="s">
        <v>5903</v>
      </c>
      <c r="B2246" s="2" t="s">
        <v>137</v>
      </c>
      <c r="C2246" s="2" t="s">
        <v>390</v>
      </c>
      <c r="D2246" s="2" t="s">
        <v>139</v>
      </c>
      <c r="E2246" s="2" t="s">
        <v>2452</v>
      </c>
      <c r="F2246" s="14">
        <v>1012</v>
      </c>
      <c r="G2246" s="22">
        <v>30.7</v>
      </c>
      <c r="H2246" s="25">
        <v>38.04</v>
      </c>
      <c r="I2246" s="5">
        <v>0.45140000000000002</v>
      </c>
      <c r="J2246" s="2" t="s">
        <v>23</v>
      </c>
      <c r="K2246" s="2" t="s">
        <v>34</v>
      </c>
      <c r="L2246" s="2" t="s">
        <v>25</v>
      </c>
      <c r="M2246" s="2" t="s">
        <v>26</v>
      </c>
      <c r="N2246" s="2" t="s">
        <v>2453</v>
      </c>
      <c r="O2246" s="2">
        <v>128</v>
      </c>
      <c r="P2246" s="2" t="s">
        <v>28</v>
      </c>
      <c r="Q2246" s="2" t="s">
        <v>29</v>
      </c>
      <c r="R2246" t="str">
        <f>LEFT(E2246,3)</f>
        <v>110</v>
      </c>
      <c r="S2246" t="str">
        <f>RIGHT(LEFT(E2246,6),2)</f>
        <v>10</v>
      </c>
      <c r="T2246" t="str">
        <f>CONCATENATE("Q", INT((S2246+2)/3))</f>
        <v>Q4</v>
      </c>
      <c r="U2246" s="7" t="str">
        <f>CONCATENATE(R2246," ",T2246)</f>
        <v>110 Q4</v>
      </c>
    </row>
    <row r="2247" spans="1:22" ht="70" customHeight="1">
      <c r="A2247" s="20" t="s">
        <v>5904</v>
      </c>
      <c r="B2247" s="2" t="s">
        <v>140</v>
      </c>
      <c r="C2247" s="2" t="s">
        <v>2454</v>
      </c>
      <c r="D2247" s="2" t="s">
        <v>142</v>
      </c>
      <c r="E2247" s="2" t="s">
        <v>2452</v>
      </c>
      <c r="F2247" s="14">
        <v>1030</v>
      </c>
      <c r="G2247" s="22">
        <v>35</v>
      </c>
      <c r="H2247" s="25">
        <v>32.01</v>
      </c>
      <c r="I2247" s="5">
        <v>0.44829999999999998</v>
      </c>
      <c r="J2247" s="2" t="s">
        <v>23</v>
      </c>
      <c r="K2247" s="2" t="s">
        <v>270</v>
      </c>
      <c r="L2247" s="2" t="s">
        <v>25</v>
      </c>
      <c r="M2247" s="2" t="s">
        <v>117</v>
      </c>
      <c r="N2247" s="2" t="s">
        <v>46</v>
      </c>
      <c r="O2247" s="2">
        <v>190</v>
      </c>
      <c r="P2247" s="2" t="s">
        <v>28</v>
      </c>
      <c r="Q2247" s="2" t="s">
        <v>29</v>
      </c>
      <c r="R2247" t="str">
        <f>LEFT(E2247,3)</f>
        <v>110</v>
      </c>
      <c r="S2247" t="str">
        <f>RIGHT(LEFT(E2247,6),2)</f>
        <v>10</v>
      </c>
      <c r="T2247" t="str">
        <f>CONCATENATE("Q", INT((S2247+2)/3))</f>
        <v>Q4</v>
      </c>
      <c r="U2247" s="7" t="str">
        <f>CONCATENATE(R2247," ",T2247)</f>
        <v>110 Q4</v>
      </c>
    </row>
    <row r="2248" spans="1:22" ht="70" customHeight="1">
      <c r="A2248" s="20" t="s">
        <v>5905</v>
      </c>
      <c r="B2248" s="2" t="s">
        <v>1476</v>
      </c>
      <c r="C2248" s="2" t="s">
        <v>1810</v>
      </c>
      <c r="D2248" s="2" t="s">
        <v>1478</v>
      </c>
      <c r="E2248" s="2" t="s">
        <v>2452</v>
      </c>
      <c r="F2248" s="14">
        <v>1108</v>
      </c>
      <c r="G2248" s="22">
        <v>31</v>
      </c>
      <c r="H2248" s="25">
        <v>37.33</v>
      </c>
      <c r="I2248" s="5">
        <v>0.48709999999999998</v>
      </c>
      <c r="J2248" s="2" t="s">
        <v>23</v>
      </c>
      <c r="K2248" s="2" t="s">
        <v>35</v>
      </c>
      <c r="L2248" s="2" t="s">
        <v>25</v>
      </c>
      <c r="M2248" s="2" t="s">
        <v>117</v>
      </c>
      <c r="N2248" s="2" t="s">
        <v>27</v>
      </c>
      <c r="O2248" s="2">
        <v>180</v>
      </c>
      <c r="P2248" s="2" t="s">
        <v>28</v>
      </c>
      <c r="Q2248" s="2" t="s">
        <v>29</v>
      </c>
      <c r="R2248" t="str">
        <f>LEFT(E2248,3)</f>
        <v>110</v>
      </c>
      <c r="S2248" t="str">
        <f>RIGHT(LEFT(E2248,6),2)</f>
        <v>10</v>
      </c>
      <c r="T2248" t="str">
        <f>CONCATENATE("Q", INT((S2248+2)/3))</f>
        <v>Q4</v>
      </c>
      <c r="U2248" s="7" t="str">
        <f>CONCATENATE(R2248," ",T2248)</f>
        <v>110 Q4</v>
      </c>
    </row>
    <row r="2249" spans="1:22" ht="70" customHeight="1">
      <c r="A2249" s="20" t="s">
        <v>5906</v>
      </c>
      <c r="B2249" s="2" t="s">
        <v>1476</v>
      </c>
      <c r="C2249" s="2" t="s">
        <v>1679</v>
      </c>
      <c r="D2249" s="2" t="s">
        <v>1478</v>
      </c>
      <c r="E2249" s="2" t="s">
        <v>2452</v>
      </c>
      <c r="F2249" s="14">
        <v>933</v>
      </c>
      <c r="G2249" s="22">
        <v>33.299999999999997</v>
      </c>
      <c r="H2249" s="25">
        <v>30.18</v>
      </c>
      <c r="I2249" s="5">
        <v>0.46610000000000001</v>
      </c>
      <c r="J2249" s="2" t="s">
        <v>23</v>
      </c>
      <c r="K2249" s="2" t="s">
        <v>165</v>
      </c>
      <c r="L2249" s="2" t="s">
        <v>25</v>
      </c>
      <c r="M2249" s="2" t="s">
        <v>117</v>
      </c>
      <c r="N2249" s="2" t="s">
        <v>112</v>
      </c>
      <c r="O2249" s="2">
        <v>175</v>
      </c>
      <c r="P2249" s="2" t="s">
        <v>28</v>
      </c>
      <c r="Q2249" s="2" t="s">
        <v>29</v>
      </c>
      <c r="R2249" t="str">
        <f>LEFT(E2249,3)</f>
        <v>110</v>
      </c>
      <c r="S2249" t="str">
        <f>RIGHT(LEFT(E2249,6),2)</f>
        <v>10</v>
      </c>
      <c r="T2249" t="str">
        <f>CONCATENATE("Q", INT((S2249+2)/3))</f>
        <v>Q4</v>
      </c>
      <c r="U2249" s="7" t="str">
        <f>CONCATENATE(R2249," ",T2249)</f>
        <v>110 Q4</v>
      </c>
    </row>
    <row r="2250" spans="1:22" ht="70" customHeight="1">
      <c r="A2250" s="20" t="s">
        <v>5907</v>
      </c>
      <c r="B2250" s="2" t="s">
        <v>1476</v>
      </c>
      <c r="C2250" s="2" t="s">
        <v>2455</v>
      </c>
      <c r="D2250" s="2" t="s">
        <v>1478</v>
      </c>
      <c r="E2250" s="2" t="s">
        <v>2452</v>
      </c>
      <c r="F2250" s="14">
        <v>1118</v>
      </c>
      <c r="G2250" s="22">
        <v>31</v>
      </c>
      <c r="H2250" s="25">
        <v>37.33</v>
      </c>
      <c r="I2250" s="5">
        <v>0.48709999999999998</v>
      </c>
      <c r="J2250" s="2" t="s">
        <v>23</v>
      </c>
      <c r="K2250" s="2" t="s">
        <v>36</v>
      </c>
      <c r="L2250" s="2" t="s">
        <v>25</v>
      </c>
      <c r="M2250" s="2" t="s">
        <v>117</v>
      </c>
      <c r="N2250" s="2" t="s">
        <v>27</v>
      </c>
      <c r="O2250" s="2">
        <v>190</v>
      </c>
      <c r="P2250" s="2" t="s">
        <v>28</v>
      </c>
      <c r="Q2250" s="2" t="s">
        <v>29</v>
      </c>
      <c r="R2250" t="str">
        <f>LEFT(E2250,3)</f>
        <v>110</v>
      </c>
      <c r="S2250" t="str">
        <f>RIGHT(LEFT(E2250,6),2)</f>
        <v>10</v>
      </c>
      <c r="T2250" t="str">
        <f>CONCATENATE("Q", INT((S2250+2)/3))</f>
        <v>Q4</v>
      </c>
      <c r="U2250" s="7" t="str">
        <f>CONCATENATE(R2250," ",T2250)</f>
        <v>110 Q4</v>
      </c>
    </row>
    <row r="2251" spans="1:22" ht="70" customHeight="1">
      <c r="A2251" s="20" t="s">
        <v>5908</v>
      </c>
      <c r="B2251" s="2" t="s">
        <v>1476</v>
      </c>
      <c r="C2251" s="2" t="s">
        <v>1814</v>
      </c>
      <c r="D2251" s="2" t="s">
        <v>1478</v>
      </c>
      <c r="E2251" s="2" t="s">
        <v>2452</v>
      </c>
      <c r="F2251" s="14">
        <v>1117</v>
      </c>
      <c r="G2251" s="22">
        <v>31.3</v>
      </c>
      <c r="H2251" s="25">
        <v>37.33</v>
      </c>
      <c r="I2251" s="5">
        <v>0.48709999999999998</v>
      </c>
      <c r="J2251" s="2" t="s">
        <v>23</v>
      </c>
      <c r="K2251" s="2" t="s">
        <v>30</v>
      </c>
      <c r="L2251" s="2" t="s">
        <v>25</v>
      </c>
      <c r="M2251" s="2" t="s">
        <v>117</v>
      </c>
      <c r="N2251" s="2" t="s">
        <v>27</v>
      </c>
      <c r="O2251" s="2">
        <v>180</v>
      </c>
      <c r="P2251" s="2" t="s">
        <v>28</v>
      </c>
      <c r="Q2251" s="2" t="s">
        <v>29</v>
      </c>
      <c r="R2251" t="str">
        <f>LEFT(E2251,3)</f>
        <v>110</v>
      </c>
      <c r="S2251" t="str">
        <f>RIGHT(LEFT(E2251,6),2)</f>
        <v>10</v>
      </c>
      <c r="T2251" t="str">
        <f>CONCATENATE("Q", INT((S2251+2)/3))</f>
        <v>Q4</v>
      </c>
      <c r="U2251" s="7" t="str">
        <f>CONCATENATE(R2251," ",T2251)</f>
        <v>110 Q4</v>
      </c>
    </row>
    <row r="2252" spans="1:22" ht="70" customHeight="1">
      <c r="A2252" s="20" t="s">
        <v>5909</v>
      </c>
      <c r="B2252" s="2" t="s">
        <v>203</v>
      </c>
      <c r="C2252" s="2" t="s">
        <v>2456</v>
      </c>
      <c r="D2252" s="2" t="s">
        <v>205</v>
      </c>
      <c r="E2252" s="2" t="s">
        <v>2452</v>
      </c>
      <c r="F2252" s="14">
        <v>1212</v>
      </c>
      <c r="G2252" s="22">
        <v>28.8</v>
      </c>
      <c r="H2252" s="25">
        <v>44.23</v>
      </c>
      <c r="I2252" s="5">
        <v>0.49919999999999998</v>
      </c>
      <c r="J2252" s="2" t="s">
        <v>23</v>
      </c>
      <c r="K2252" s="2" t="s">
        <v>40</v>
      </c>
      <c r="L2252" s="2" t="s">
        <v>25</v>
      </c>
      <c r="M2252" s="2" t="s">
        <v>26</v>
      </c>
      <c r="N2252" s="2" t="s">
        <v>27</v>
      </c>
      <c r="O2252" s="2">
        <v>150</v>
      </c>
      <c r="P2252" s="2" t="s">
        <v>113</v>
      </c>
      <c r="Q2252" s="2" t="s">
        <v>29</v>
      </c>
      <c r="R2252" t="str">
        <f>LEFT(E2252,3)</f>
        <v>110</v>
      </c>
      <c r="S2252" t="str">
        <f>RIGHT(LEFT(E2252,6),2)</f>
        <v>10</v>
      </c>
      <c r="T2252" t="str">
        <f>CONCATENATE("Q", INT((S2252+2)/3))</f>
        <v>Q4</v>
      </c>
      <c r="U2252" s="7" t="str">
        <f>CONCATENATE(R2252," ",T2252)</f>
        <v>110 Q4</v>
      </c>
    </row>
    <row r="2253" spans="1:22" ht="70" customHeight="1">
      <c r="A2253" s="20" t="s">
        <v>5910</v>
      </c>
      <c r="B2253" s="2" t="s">
        <v>203</v>
      </c>
      <c r="C2253" s="2" t="s">
        <v>2457</v>
      </c>
      <c r="D2253" s="2" t="s">
        <v>205</v>
      </c>
      <c r="E2253" s="2" t="s">
        <v>2452</v>
      </c>
      <c r="F2253" s="14">
        <v>1150</v>
      </c>
      <c r="G2253" s="22">
        <v>27.1</v>
      </c>
      <c r="H2253" s="25">
        <v>44.79</v>
      </c>
      <c r="I2253" s="5">
        <v>0.51319999999999999</v>
      </c>
      <c r="J2253" s="2" t="s">
        <v>23</v>
      </c>
      <c r="K2253" s="2" t="s">
        <v>410</v>
      </c>
      <c r="L2253" s="2" t="s">
        <v>25</v>
      </c>
      <c r="M2253" s="2" t="s">
        <v>26</v>
      </c>
      <c r="N2253" s="2" t="s">
        <v>27</v>
      </c>
      <c r="O2253" s="2">
        <v>135</v>
      </c>
      <c r="P2253" s="2" t="s">
        <v>113</v>
      </c>
      <c r="Q2253" s="2" t="s">
        <v>29</v>
      </c>
      <c r="R2253" t="str">
        <f>LEFT(E2253,3)</f>
        <v>110</v>
      </c>
      <c r="S2253" t="str">
        <f>RIGHT(LEFT(E2253,6),2)</f>
        <v>10</v>
      </c>
      <c r="T2253" t="str">
        <f>CONCATENATE("Q", INT((S2253+2)/3))</f>
        <v>Q4</v>
      </c>
      <c r="U2253" s="7" t="str">
        <f>CONCATENATE(R2253," ",T2253)</f>
        <v>110 Q4</v>
      </c>
    </row>
    <row r="2254" spans="1:22" ht="70" customHeight="1">
      <c r="A2254" s="20" t="s">
        <v>5911</v>
      </c>
      <c r="B2254" s="2" t="s">
        <v>203</v>
      </c>
      <c r="C2254" s="2" t="s">
        <v>2458</v>
      </c>
      <c r="D2254" s="2" t="s">
        <v>205</v>
      </c>
      <c r="E2254" s="2" t="s">
        <v>2452</v>
      </c>
      <c r="F2254" s="14">
        <v>797</v>
      </c>
      <c r="G2254" s="22">
        <v>24.8</v>
      </c>
      <c r="H2254" s="25">
        <v>33.81</v>
      </c>
      <c r="I2254" s="5">
        <v>0.4924</v>
      </c>
      <c r="J2254" s="2" t="s">
        <v>23</v>
      </c>
      <c r="K2254" s="2" t="s">
        <v>385</v>
      </c>
      <c r="L2254" s="2" t="s">
        <v>25</v>
      </c>
      <c r="M2254" s="2" t="s">
        <v>26</v>
      </c>
      <c r="N2254" s="2" t="s">
        <v>112</v>
      </c>
      <c r="O2254" s="2">
        <v>140</v>
      </c>
      <c r="P2254" s="2" t="s">
        <v>113</v>
      </c>
      <c r="Q2254" s="2" t="s">
        <v>29</v>
      </c>
      <c r="R2254" t="str">
        <f>LEFT(E2254,3)</f>
        <v>110</v>
      </c>
      <c r="S2254" t="str">
        <f>RIGHT(LEFT(E2254,6),2)</f>
        <v>10</v>
      </c>
      <c r="T2254" t="str">
        <f>CONCATENATE("Q", INT((S2254+2)/3))</f>
        <v>Q4</v>
      </c>
      <c r="U2254" s="7" t="str">
        <f>CONCATENATE(R2254," ",T2254)</f>
        <v>110 Q4</v>
      </c>
    </row>
    <row r="2255" spans="1:22" ht="70" customHeight="1">
      <c r="A2255" s="20" t="s">
        <v>5912</v>
      </c>
      <c r="B2255" s="2" t="s">
        <v>108</v>
      </c>
      <c r="C2255" s="2" t="s">
        <v>1847</v>
      </c>
      <c r="D2255" s="2" t="s">
        <v>110</v>
      </c>
      <c r="E2255" s="2" t="s">
        <v>2452</v>
      </c>
      <c r="F2255" s="14">
        <v>980</v>
      </c>
      <c r="G2255" s="22">
        <v>29.1</v>
      </c>
      <c r="H2255" s="25">
        <v>40.76</v>
      </c>
      <c r="I2255" s="5">
        <v>0.38919999999999999</v>
      </c>
      <c r="J2255" s="2" t="s">
        <v>23</v>
      </c>
      <c r="K2255" s="2" t="s">
        <v>2040</v>
      </c>
      <c r="L2255" s="2" t="s">
        <v>25</v>
      </c>
      <c r="M2255" s="2" t="s">
        <v>26</v>
      </c>
      <c r="N2255" s="2" t="s">
        <v>112</v>
      </c>
      <c r="O2255" s="2">
        <v>190</v>
      </c>
      <c r="P2255" s="2" t="s">
        <v>113</v>
      </c>
      <c r="Q2255" s="2" t="s">
        <v>29</v>
      </c>
      <c r="R2255" t="str">
        <f>LEFT(E2255,3)</f>
        <v>110</v>
      </c>
      <c r="S2255" t="str">
        <f>RIGHT(LEFT(E2255,6),2)</f>
        <v>10</v>
      </c>
      <c r="T2255" t="str">
        <f>CONCATENATE("Q", INT((S2255+2)/3))</f>
        <v>Q4</v>
      </c>
      <c r="U2255" s="7" t="str">
        <f>CONCATENATE(R2255," ",T2255)</f>
        <v>110 Q4</v>
      </c>
    </row>
    <row r="2256" spans="1:22" ht="70" customHeight="1">
      <c r="A2256" s="20" t="s">
        <v>5913</v>
      </c>
      <c r="B2256" s="2" t="s">
        <v>37</v>
      </c>
      <c r="C2256" s="2" t="s">
        <v>2459</v>
      </c>
      <c r="D2256" s="2" t="s">
        <v>195</v>
      </c>
      <c r="E2256" s="2" t="s">
        <v>2452</v>
      </c>
      <c r="F2256" s="14">
        <v>1205</v>
      </c>
      <c r="G2256" s="22">
        <v>27.3</v>
      </c>
      <c r="H2256" s="25">
        <v>46.26</v>
      </c>
      <c r="I2256" s="5">
        <v>0.49680000000000002</v>
      </c>
      <c r="J2256" s="2" t="s">
        <v>23</v>
      </c>
      <c r="K2256" s="2" t="s">
        <v>30</v>
      </c>
      <c r="L2256" s="2" t="s">
        <v>25</v>
      </c>
      <c r="M2256" s="2" t="s">
        <v>26</v>
      </c>
      <c r="N2256" s="2" t="s">
        <v>27</v>
      </c>
      <c r="O2256" s="2">
        <v>165</v>
      </c>
      <c r="P2256" s="2" t="s">
        <v>28</v>
      </c>
      <c r="Q2256" s="2" t="s">
        <v>29</v>
      </c>
      <c r="R2256" t="str">
        <f>LEFT(E2256,3)</f>
        <v>110</v>
      </c>
      <c r="S2256" t="str">
        <f>RIGHT(LEFT(E2256,6),2)</f>
        <v>10</v>
      </c>
      <c r="T2256" t="str">
        <f>CONCATENATE("Q", INT((S2256+2)/3))</f>
        <v>Q4</v>
      </c>
      <c r="U2256" s="7" t="str">
        <f>CONCATENATE(R2256," ",T2256)</f>
        <v>110 Q4</v>
      </c>
    </row>
    <row r="2257" spans="1:21" ht="70" customHeight="1">
      <c r="A2257" s="20" t="s">
        <v>5914</v>
      </c>
      <c r="B2257" s="2" t="s">
        <v>114</v>
      </c>
      <c r="C2257" s="2" t="s">
        <v>2460</v>
      </c>
      <c r="D2257" s="2" t="s">
        <v>116</v>
      </c>
      <c r="E2257" s="2" t="s">
        <v>2461</v>
      </c>
      <c r="F2257" s="14">
        <v>1462</v>
      </c>
      <c r="G2257" s="22">
        <v>39.799999999999997</v>
      </c>
      <c r="H2257" s="25">
        <v>42.8</v>
      </c>
      <c r="I2257" s="5">
        <v>0.45600000000000002</v>
      </c>
      <c r="J2257" s="2" t="s">
        <v>23</v>
      </c>
      <c r="K2257" s="2" t="s">
        <v>917</v>
      </c>
      <c r="L2257" s="2" t="s">
        <v>25</v>
      </c>
      <c r="M2257" s="2" t="s">
        <v>117</v>
      </c>
      <c r="N2257" s="2" t="s">
        <v>27</v>
      </c>
      <c r="O2257" s="2">
        <v>210</v>
      </c>
      <c r="P2257" s="2" t="s">
        <v>28</v>
      </c>
      <c r="Q2257" s="2" t="s">
        <v>29</v>
      </c>
      <c r="R2257" t="str">
        <f>LEFT(E2257,3)</f>
        <v>110</v>
      </c>
      <c r="S2257" t="str">
        <f>RIGHT(LEFT(E2257,6),2)</f>
        <v>10</v>
      </c>
      <c r="T2257" t="str">
        <f>CONCATENATE("Q", INT((S2257+2)/3))</f>
        <v>Q4</v>
      </c>
      <c r="U2257" s="7" t="str">
        <f>CONCATENATE(R2257," ",T2257)</f>
        <v>110 Q4</v>
      </c>
    </row>
    <row r="2258" spans="1:21" ht="70" customHeight="1">
      <c r="A2258" s="20" t="s">
        <v>5915</v>
      </c>
      <c r="B2258" s="2" t="s">
        <v>114</v>
      </c>
      <c r="C2258" s="2" t="s">
        <v>2462</v>
      </c>
      <c r="D2258" s="2" t="s">
        <v>116</v>
      </c>
      <c r="E2258" s="2" t="s">
        <v>2461</v>
      </c>
      <c r="F2258" s="14">
        <v>1463</v>
      </c>
      <c r="G2258" s="22">
        <v>40</v>
      </c>
      <c r="H2258" s="25">
        <v>42.8</v>
      </c>
      <c r="I2258" s="5">
        <v>0.45600000000000002</v>
      </c>
      <c r="J2258" s="2" t="s">
        <v>23</v>
      </c>
      <c r="K2258" s="2" t="s">
        <v>503</v>
      </c>
      <c r="L2258" s="2" t="s">
        <v>25</v>
      </c>
      <c r="M2258" s="2" t="s">
        <v>117</v>
      </c>
      <c r="N2258" s="2" t="s">
        <v>27</v>
      </c>
      <c r="O2258" s="2">
        <v>205</v>
      </c>
      <c r="P2258" s="2" t="s">
        <v>28</v>
      </c>
      <c r="Q2258" s="2" t="s">
        <v>29</v>
      </c>
      <c r="R2258" t="str">
        <f>LEFT(E2258,3)</f>
        <v>110</v>
      </c>
      <c r="S2258" t="str">
        <f>RIGHT(LEFT(E2258,6),2)</f>
        <v>10</v>
      </c>
      <c r="T2258" t="str">
        <f>CONCATENATE("Q", INT((S2258+2)/3))</f>
        <v>Q4</v>
      </c>
      <c r="U2258" s="7" t="str">
        <f>CONCATENATE(R2258," ",T2258)</f>
        <v>110 Q4</v>
      </c>
    </row>
    <row r="2259" spans="1:21" ht="70" customHeight="1">
      <c r="A2259" s="20" t="s">
        <v>5916</v>
      </c>
      <c r="B2259" s="2" t="s">
        <v>84</v>
      </c>
      <c r="C2259" s="2" t="s">
        <v>2463</v>
      </c>
      <c r="D2259" s="2" t="s">
        <v>86</v>
      </c>
      <c r="E2259" s="2" t="s">
        <v>2461</v>
      </c>
      <c r="F2259" s="14">
        <v>845</v>
      </c>
      <c r="G2259" s="22">
        <v>29</v>
      </c>
      <c r="H2259" s="25">
        <v>32.58</v>
      </c>
      <c r="I2259" s="5">
        <v>0.41439999999999999</v>
      </c>
      <c r="J2259" s="2" t="s">
        <v>23</v>
      </c>
      <c r="K2259" s="2" t="s">
        <v>1341</v>
      </c>
      <c r="L2259" s="2" t="s">
        <v>25</v>
      </c>
      <c r="M2259" s="2" t="s">
        <v>26</v>
      </c>
      <c r="N2259" s="2" t="s">
        <v>112</v>
      </c>
      <c r="O2259" s="2">
        <v>160</v>
      </c>
      <c r="P2259" s="2" t="s">
        <v>28</v>
      </c>
      <c r="Q2259" s="2" t="s">
        <v>29</v>
      </c>
      <c r="R2259" t="str">
        <f>LEFT(E2259,3)</f>
        <v>110</v>
      </c>
      <c r="S2259" t="str">
        <f>RIGHT(LEFT(E2259,6),2)</f>
        <v>10</v>
      </c>
      <c r="T2259" t="str">
        <f>CONCATENATE("Q", INT((S2259+2)/3))</f>
        <v>Q4</v>
      </c>
      <c r="U2259" s="7" t="str">
        <f>CONCATENATE(R2259," ",T2259)</f>
        <v>110 Q4</v>
      </c>
    </row>
    <row r="2260" spans="1:21" ht="70" customHeight="1">
      <c r="A2260" s="20" t="s">
        <v>5917</v>
      </c>
      <c r="B2260" s="2" t="s">
        <v>84</v>
      </c>
      <c r="C2260" s="2" t="s">
        <v>2464</v>
      </c>
      <c r="D2260" s="2" t="s">
        <v>86</v>
      </c>
      <c r="E2260" s="2" t="s">
        <v>2461</v>
      </c>
      <c r="F2260" s="14">
        <v>845</v>
      </c>
      <c r="G2260" s="22">
        <v>29</v>
      </c>
      <c r="H2260" s="25">
        <v>33.08</v>
      </c>
      <c r="I2260" s="5">
        <v>0.40820000000000001</v>
      </c>
      <c r="J2260" s="2" t="s">
        <v>23</v>
      </c>
      <c r="K2260" s="2" t="s">
        <v>429</v>
      </c>
      <c r="L2260" s="2" t="s">
        <v>25</v>
      </c>
      <c r="M2260" s="2" t="s">
        <v>26</v>
      </c>
      <c r="N2260" s="2" t="s">
        <v>112</v>
      </c>
      <c r="O2260" s="2">
        <v>160</v>
      </c>
      <c r="P2260" s="2" t="s">
        <v>28</v>
      </c>
      <c r="Q2260" s="2" t="s">
        <v>29</v>
      </c>
      <c r="R2260" t="str">
        <f>LEFT(E2260,3)</f>
        <v>110</v>
      </c>
      <c r="S2260" t="str">
        <f>RIGHT(LEFT(E2260,6),2)</f>
        <v>10</v>
      </c>
      <c r="T2260" t="str">
        <f>CONCATENATE("Q", INT((S2260+2)/3))</f>
        <v>Q4</v>
      </c>
      <c r="U2260" s="7" t="str">
        <f>CONCATENATE(R2260," ",T2260)</f>
        <v>110 Q4</v>
      </c>
    </row>
    <row r="2261" spans="1:21" ht="70" customHeight="1">
      <c r="A2261" s="20" t="s">
        <v>5918</v>
      </c>
      <c r="B2261" s="2" t="s">
        <v>128</v>
      </c>
      <c r="C2261" s="2" t="s">
        <v>200</v>
      </c>
      <c r="D2261" s="2" t="s">
        <v>130</v>
      </c>
      <c r="E2261" s="2" t="s">
        <v>2461</v>
      </c>
      <c r="F2261" s="14">
        <v>1108</v>
      </c>
      <c r="G2261" s="22">
        <v>25.2</v>
      </c>
      <c r="H2261" s="25">
        <v>43.63</v>
      </c>
      <c r="I2261" s="5">
        <v>0.51080000000000003</v>
      </c>
      <c r="J2261" s="2" t="s">
        <v>23</v>
      </c>
      <c r="K2261" s="2" t="s">
        <v>202</v>
      </c>
      <c r="L2261" s="2" t="s">
        <v>25</v>
      </c>
      <c r="M2261" s="2" t="s">
        <v>26</v>
      </c>
      <c r="N2261" s="2" t="s">
        <v>27</v>
      </c>
      <c r="O2261" s="2">
        <v>197</v>
      </c>
      <c r="P2261" s="2" t="s">
        <v>28</v>
      </c>
      <c r="Q2261" s="2" t="s">
        <v>29</v>
      </c>
      <c r="R2261" t="str">
        <f>LEFT(E2261,3)</f>
        <v>110</v>
      </c>
      <c r="S2261" t="str">
        <f>RIGHT(LEFT(E2261,6),2)</f>
        <v>10</v>
      </c>
      <c r="T2261" t="str">
        <f>CONCATENATE("Q", INT((S2261+2)/3))</f>
        <v>Q4</v>
      </c>
      <c r="U2261" s="7" t="str">
        <f>CONCATENATE(R2261," ",T2261)</f>
        <v>110 Q4</v>
      </c>
    </row>
    <row r="2262" spans="1:21" ht="70" customHeight="1">
      <c r="A2262" s="20" t="s">
        <v>5919</v>
      </c>
      <c r="B2262" s="2" t="s">
        <v>249</v>
      </c>
      <c r="C2262" s="2" t="s">
        <v>2465</v>
      </c>
      <c r="D2262" s="2" t="s">
        <v>251</v>
      </c>
      <c r="E2262" s="2" t="s">
        <v>2461</v>
      </c>
      <c r="F2262" s="14">
        <v>1275</v>
      </c>
      <c r="G2262" s="22">
        <v>26.6</v>
      </c>
      <c r="H2262" s="25">
        <v>54.07</v>
      </c>
      <c r="I2262" s="5">
        <v>0.50309999999999999</v>
      </c>
      <c r="J2262" s="2" t="s">
        <v>122</v>
      </c>
      <c r="K2262" s="2" t="s">
        <v>488</v>
      </c>
      <c r="L2262" s="2" t="s">
        <v>25</v>
      </c>
      <c r="M2262" s="2" t="s">
        <v>26</v>
      </c>
      <c r="N2262" s="2" t="s">
        <v>27</v>
      </c>
      <c r="O2262" s="2">
        <v>120</v>
      </c>
      <c r="P2262" s="2" t="s">
        <v>28</v>
      </c>
      <c r="Q2262" s="2" t="s">
        <v>29</v>
      </c>
      <c r="R2262" t="str">
        <f>LEFT(E2262,3)</f>
        <v>110</v>
      </c>
      <c r="S2262" t="str">
        <f>RIGHT(LEFT(E2262,6),2)</f>
        <v>10</v>
      </c>
      <c r="T2262" t="str">
        <f>CONCATENATE("Q", INT((S2262+2)/3))</f>
        <v>Q4</v>
      </c>
      <c r="U2262" s="7" t="str">
        <f>CONCATENATE(R2262," ",T2262)</f>
        <v>110 Q4</v>
      </c>
    </row>
    <row r="2263" spans="1:21" ht="70" customHeight="1">
      <c r="A2263" s="20" t="s">
        <v>5920</v>
      </c>
      <c r="B2263" s="2" t="s">
        <v>137</v>
      </c>
      <c r="C2263" s="2" t="s">
        <v>2466</v>
      </c>
      <c r="D2263" s="2" t="s">
        <v>139</v>
      </c>
      <c r="E2263" s="2" t="s">
        <v>2467</v>
      </c>
      <c r="F2263" s="14">
        <v>1265</v>
      </c>
      <c r="G2263" s="22">
        <v>28.4</v>
      </c>
      <c r="H2263" s="25">
        <v>49.26</v>
      </c>
      <c r="I2263" s="5">
        <v>0.48759999999999998</v>
      </c>
      <c r="J2263" s="2" t="s">
        <v>23</v>
      </c>
      <c r="K2263" s="2" t="s">
        <v>98</v>
      </c>
      <c r="L2263" s="2" t="s">
        <v>25</v>
      </c>
      <c r="M2263" s="2" t="s">
        <v>26</v>
      </c>
      <c r="N2263" s="2" t="s">
        <v>27</v>
      </c>
      <c r="O2263" s="2">
        <v>128</v>
      </c>
      <c r="P2263" s="2" t="s">
        <v>28</v>
      </c>
      <c r="Q2263" s="2" t="s">
        <v>29</v>
      </c>
      <c r="R2263" t="str">
        <f>LEFT(E2263,3)</f>
        <v>110</v>
      </c>
      <c r="S2263" t="str">
        <f>RIGHT(LEFT(E2263,6),2)</f>
        <v>10</v>
      </c>
      <c r="T2263" t="str">
        <f>CONCATENATE("Q", INT((S2263+2)/3))</f>
        <v>Q4</v>
      </c>
      <c r="U2263" s="7" t="str">
        <f>CONCATENATE(R2263," ",T2263)</f>
        <v>110 Q4</v>
      </c>
    </row>
    <row r="2264" spans="1:21" ht="70" customHeight="1">
      <c r="A2264" s="20" t="s">
        <v>5921</v>
      </c>
      <c r="B2264" s="2" t="s">
        <v>95</v>
      </c>
      <c r="C2264" s="2" t="s">
        <v>2468</v>
      </c>
      <c r="D2264" s="2" t="s">
        <v>97</v>
      </c>
      <c r="E2264" s="2" t="s">
        <v>2467</v>
      </c>
      <c r="F2264" s="14">
        <v>885</v>
      </c>
      <c r="G2264" s="22">
        <v>24.9</v>
      </c>
      <c r="H2264" s="25">
        <v>35.450000000000003</v>
      </c>
      <c r="I2264" s="5">
        <v>0.45879999999999999</v>
      </c>
      <c r="J2264" s="2" t="s">
        <v>23</v>
      </c>
      <c r="K2264" s="2" t="s">
        <v>162</v>
      </c>
      <c r="L2264" s="2" t="s">
        <v>25</v>
      </c>
      <c r="M2264" s="2" t="s">
        <v>26</v>
      </c>
      <c r="N2264" s="2" t="s">
        <v>112</v>
      </c>
      <c r="O2264" s="2">
        <v>190</v>
      </c>
      <c r="P2264" s="2" t="s">
        <v>28</v>
      </c>
      <c r="Q2264" s="2" t="s">
        <v>29</v>
      </c>
      <c r="R2264" t="str">
        <f>LEFT(E2264,3)</f>
        <v>110</v>
      </c>
      <c r="S2264" t="str">
        <f>RIGHT(LEFT(E2264,6),2)</f>
        <v>10</v>
      </c>
      <c r="T2264" t="str">
        <f>CONCATENATE("Q", INT((S2264+2)/3))</f>
        <v>Q4</v>
      </c>
      <c r="U2264" s="7" t="str">
        <f>CONCATENATE(R2264," ",T2264)</f>
        <v>110 Q4</v>
      </c>
    </row>
    <row r="2265" spans="1:21" ht="70" customHeight="1">
      <c r="A2265" s="20" t="s">
        <v>5922</v>
      </c>
      <c r="B2265" s="2" t="s">
        <v>158</v>
      </c>
      <c r="C2265" s="2" t="s">
        <v>1482</v>
      </c>
      <c r="D2265" s="2" t="s">
        <v>160</v>
      </c>
      <c r="E2265" s="2" t="s">
        <v>2467</v>
      </c>
      <c r="F2265" s="14">
        <v>1168</v>
      </c>
      <c r="G2265" s="22">
        <v>25.6</v>
      </c>
      <c r="H2265" s="25">
        <v>45.89</v>
      </c>
      <c r="I2265" s="5">
        <v>0.50470000000000004</v>
      </c>
      <c r="J2265" s="2" t="s">
        <v>23</v>
      </c>
      <c r="K2265" s="2" t="s">
        <v>24</v>
      </c>
      <c r="L2265" s="2" t="s">
        <v>25</v>
      </c>
      <c r="M2265" s="2" t="s">
        <v>26</v>
      </c>
      <c r="N2265" s="2" t="s">
        <v>27</v>
      </c>
      <c r="O2265" s="2">
        <v>190</v>
      </c>
      <c r="P2265" s="2" t="s">
        <v>28</v>
      </c>
      <c r="Q2265" s="2" t="s">
        <v>29</v>
      </c>
      <c r="R2265" t="str">
        <f>LEFT(E2265,3)</f>
        <v>110</v>
      </c>
      <c r="S2265" t="str">
        <f>RIGHT(LEFT(E2265,6),2)</f>
        <v>10</v>
      </c>
      <c r="T2265" t="str">
        <f>CONCATENATE("Q", INT((S2265+2)/3))</f>
        <v>Q4</v>
      </c>
      <c r="U2265" s="7" t="str">
        <f>CONCATENATE(R2265," ",T2265)</f>
        <v>110 Q4</v>
      </c>
    </row>
    <row r="2266" spans="1:21" ht="70" customHeight="1">
      <c r="A2266" s="20" t="s">
        <v>5923</v>
      </c>
      <c r="B2266" s="2" t="s">
        <v>158</v>
      </c>
      <c r="C2266" s="2" t="s">
        <v>1363</v>
      </c>
      <c r="D2266" s="2" t="s">
        <v>160</v>
      </c>
      <c r="E2266" s="2" t="s">
        <v>2467</v>
      </c>
      <c r="F2266" s="14">
        <v>1165</v>
      </c>
      <c r="G2266" s="22">
        <v>25.2</v>
      </c>
      <c r="H2266" s="25">
        <v>46.24</v>
      </c>
      <c r="I2266" s="5">
        <v>0.50090000000000001</v>
      </c>
      <c r="J2266" s="2" t="s">
        <v>23</v>
      </c>
      <c r="K2266" s="2" t="s">
        <v>33</v>
      </c>
      <c r="L2266" s="2" t="s">
        <v>25</v>
      </c>
      <c r="M2266" s="2" t="s">
        <v>26</v>
      </c>
      <c r="N2266" s="2" t="s">
        <v>27</v>
      </c>
      <c r="O2266" s="2">
        <v>200</v>
      </c>
      <c r="P2266" s="2" t="s">
        <v>28</v>
      </c>
      <c r="Q2266" s="2" t="s">
        <v>29</v>
      </c>
      <c r="R2266" t="str">
        <f>LEFT(E2266,3)</f>
        <v>110</v>
      </c>
      <c r="S2266" t="str">
        <f>RIGHT(LEFT(E2266,6),2)</f>
        <v>10</v>
      </c>
      <c r="T2266" t="str">
        <f>CONCATENATE("Q", INT((S2266+2)/3))</f>
        <v>Q4</v>
      </c>
      <c r="U2266" s="7" t="str">
        <f>CONCATENATE(R2266," ",T2266)</f>
        <v>110 Q4</v>
      </c>
    </row>
    <row r="2267" spans="1:21" ht="70" customHeight="1">
      <c r="A2267" s="20" t="s">
        <v>5924</v>
      </c>
      <c r="B2267" s="2" t="s">
        <v>158</v>
      </c>
      <c r="C2267" s="2" t="s">
        <v>601</v>
      </c>
      <c r="D2267" s="2" t="s">
        <v>160</v>
      </c>
      <c r="E2267" s="2" t="s">
        <v>2467</v>
      </c>
      <c r="F2267" s="14">
        <v>1185</v>
      </c>
      <c r="G2267" s="22">
        <v>25.8</v>
      </c>
      <c r="H2267" s="25">
        <v>46.24</v>
      </c>
      <c r="I2267" s="5">
        <v>0.50090000000000001</v>
      </c>
      <c r="J2267" s="2" t="s">
        <v>23</v>
      </c>
      <c r="K2267" s="2" t="s">
        <v>34</v>
      </c>
      <c r="L2267" s="2" t="s">
        <v>25</v>
      </c>
      <c r="M2267" s="2" t="s">
        <v>26</v>
      </c>
      <c r="N2267" s="2" t="s">
        <v>27</v>
      </c>
      <c r="O2267" s="2">
        <v>200</v>
      </c>
      <c r="P2267" s="2" t="s">
        <v>28</v>
      </c>
      <c r="Q2267" s="2" t="s">
        <v>29</v>
      </c>
      <c r="R2267" t="str">
        <f>LEFT(E2267,3)</f>
        <v>110</v>
      </c>
      <c r="S2267" t="str">
        <f>RIGHT(LEFT(E2267,6),2)</f>
        <v>10</v>
      </c>
      <c r="T2267" t="str">
        <f>CONCATENATE("Q", INT((S2267+2)/3))</f>
        <v>Q4</v>
      </c>
      <c r="U2267" s="7" t="str">
        <f>CONCATENATE(R2267," ",T2267)</f>
        <v>110 Q4</v>
      </c>
    </row>
    <row r="2268" spans="1:21" ht="70" customHeight="1">
      <c r="A2268" s="20" t="s">
        <v>5925</v>
      </c>
      <c r="B2268" s="2" t="s">
        <v>132</v>
      </c>
      <c r="C2268" s="2" t="s">
        <v>2469</v>
      </c>
      <c r="D2268" s="2" t="s">
        <v>134</v>
      </c>
      <c r="E2268" s="2" t="s">
        <v>2467</v>
      </c>
      <c r="F2268" s="14">
        <v>930</v>
      </c>
      <c r="G2268" s="22">
        <v>34.9</v>
      </c>
      <c r="H2268" s="25">
        <v>33.42</v>
      </c>
      <c r="I2268" s="5">
        <v>0.4138</v>
      </c>
      <c r="J2268" s="2" t="s">
        <v>23</v>
      </c>
      <c r="K2268" s="2" t="s">
        <v>2036</v>
      </c>
      <c r="L2268" s="2" t="s">
        <v>25</v>
      </c>
      <c r="M2268" s="2" t="s">
        <v>117</v>
      </c>
      <c r="N2268" s="2" t="s">
        <v>136</v>
      </c>
      <c r="O2268" s="2">
        <v>145</v>
      </c>
      <c r="P2268" s="2" t="s">
        <v>28</v>
      </c>
      <c r="Q2268" s="2" t="s">
        <v>29</v>
      </c>
      <c r="R2268" t="str">
        <f>LEFT(E2268,3)</f>
        <v>110</v>
      </c>
      <c r="S2268" t="str">
        <f>RIGHT(LEFT(E2268,6),2)</f>
        <v>10</v>
      </c>
      <c r="T2268" t="str">
        <f>CONCATENATE("Q", INT((S2268+2)/3))</f>
        <v>Q4</v>
      </c>
      <c r="U2268" s="7" t="str">
        <f>CONCATENATE(R2268," ",T2268)</f>
        <v>110 Q4</v>
      </c>
    </row>
    <row r="2269" spans="1:21" ht="70" customHeight="1">
      <c r="A2269" s="20" t="s">
        <v>5926</v>
      </c>
      <c r="B2269" s="2" t="s">
        <v>84</v>
      </c>
      <c r="C2269" s="2" t="s">
        <v>2470</v>
      </c>
      <c r="D2269" s="2" t="s">
        <v>86</v>
      </c>
      <c r="E2269" s="2" t="s">
        <v>2467</v>
      </c>
      <c r="F2269" s="14">
        <v>857</v>
      </c>
      <c r="G2269" s="22">
        <v>28.3</v>
      </c>
      <c r="H2269" s="25">
        <v>33.74</v>
      </c>
      <c r="I2269" s="5">
        <v>0.42080000000000001</v>
      </c>
      <c r="J2269" s="2" t="s">
        <v>23</v>
      </c>
      <c r="K2269" s="2" t="s">
        <v>426</v>
      </c>
      <c r="L2269" s="2" t="s">
        <v>25</v>
      </c>
      <c r="M2269" s="2" t="s">
        <v>26</v>
      </c>
      <c r="N2269" s="2" t="s">
        <v>112</v>
      </c>
      <c r="O2269" s="2">
        <v>170</v>
      </c>
      <c r="P2269" s="2" t="s">
        <v>28</v>
      </c>
      <c r="Q2269" s="2" t="s">
        <v>29</v>
      </c>
      <c r="R2269" t="str">
        <f>LEFT(E2269,3)</f>
        <v>110</v>
      </c>
      <c r="S2269" t="str">
        <f>RIGHT(LEFT(E2269,6),2)</f>
        <v>10</v>
      </c>
      <c r="T2269" t="str">
        <f>CONCATENATE("Q", INT((S2269+2)/3))</f>
        <v>Q4</v>
      </c>
      <c r="U2269" s="7" t="str">
        <f>CONCATENATE(R2269," ",T2269)</f>
        <v>110 Q4</v>
      </c>
    </row>
    <row r="2270" spans="1:21" ht="70" customHeight="1">
      <c r="A2270" s="20" t="s">
        <v>5927</v>
      </c>
      <c r="B2270" s="2" t="s">
        <v>84</v>
      </c>
      <c r="C2270" s="2" t="s">
        <v>2471</v>
      </c>
      <c r="D2270" s="2" t="s">
        <v>86</v>
      </c>
      <c r="E2270" s="2" t="s">
        <v>2467</v>
      </c>
      <c r="F2270" s="14">
        <v>920</v>
      </c>
      <c r="G2270" s="22">
        <v>29.7</v>
      </c>
      <c r="H2270" s="25">
        <v>35.08</v>
      </c>
      <c r="I2270" s="5">
        <v>0.41830000000000001</v>
      </c>
      <c r="J2270" s="2" t="s">
        <v>23</v>
      </c>
      <c r="K2270" s="2" t="s">
        <v>213</v>
      </c>
      <c r="L2270" s="2" t="s">
        <v>25</v>
      </c>
      <c r="M2270" s="2" t="s">
        <v>26</v>
      </c>
      <c r="N2270" s="2" t="s">
        <v>112</v>
      </c>
      <c r="O2270" s="2">
        <v>160</v>
      </c>
      <c r="P2270" s="2" t="s">
        <v>28</v>
      </c>
      <c r="Q2270" s="2" t="s">
        <v>29</v>
      </c>
      <c r="R2270" t="str">
        <f>LEFT(E2270,3)</f>
        <v>110</v>
      </c>
      <c r="S2270" t="str">
        <f>RIGHT(LEFT(E2270,6),2)</f>
        <v>10</v>
      </c>
      <c r="T2270" t="str">
        <f>CONCATENATE("Q", INT((S2270+2)/3))</f>
        <v>Q4</v>
      </c>
      <c r="U2270" s="7" t="str">
        <f>CONCATENATE(R2270," ",T2270)</f>
        <v>110 Q4</v>
      </c>
    </row>
    <row r="2271" spans="1:21" ht="70" customHeight="1">
      <c r="A2271" s="20" t="s">
        <v>5928</v>
      </c>
      <c r="B2271" s="2" t="s">
        <v>203</v>
      </c>
      <c r="C2271" s="2" t="s">
        <v>2472</v>
      </c>
      <c r="D2271" s="2" t="s">
        <v>205</v>
      </c>
      <c r="E2271" s="2" t="s">
        <v>2467</v>
      </c>
      <c r="F2271" s="14">
        <v>1140</v>
      </c>
      <c r="G2271" s="22">
        <v>25.6</v>
      </c>
      <c r="H2271" s="25">
        <v>45.93</v>
      </c>
      <c r="I2271" s="5">
        <v>0.51970000000000005</v>
      </c>
      <c r="J2271" s="2" t="s">
        <v>23</v>
      </c>
      <c r="K2271" s="2" t="s">
        <v>526</v>
      </c>
      <c r="L2271" s="2" t="s">
        <v>25</v>
      </c>
      <c r="M2271" s="2" t="s">
        <v>26</v>
      </c>
      <c r="N2271" s="2" t="s">
        <v>27</v>
      </c>
      <c r="O2271" s="2">
        <v>150</v>
      </c>
      <c r="P2271" s="2" t="s">
        <v>113</v>
      </c>
      <c r="Q2271" s="2" t="s">
        <v>29</v>
      </c>
      <c r="R2271" t="str">
        <f>LEFT(E2271,3)</f>
        <v>110</v>
      </c>
      <c r="S2271" t="str">
        <f>RIGHT(LEFT(E2271,6),2)</f>
        <v>10</v>
      </c>
      <c r="T2271" t="str">
        <f>CONCATENATE("Q", INT((S2271+2)/3))</f>
        <v>Q4</v>
      </c>
      <c r="U2271" s="7" t="str">
        <f>CONCATENATE(R2271," ",T2271)</f>
        <v>110 Q4</v>
      </c>
    </row>
    <row r="2272" spans="1:21" ht="70" customHeight="1">
      <c r="A2272" s="20" t="s">
        <v>5929</v>
      </c>
      <c r="B2272" s="2" t="s">
        <v>203</v>
      </c>
      <c r="C2272" s="2" t="s">
        <v>2473</v>
      </c>
      <c r="D2272" s="2" t="s">
        <v>205</v>
      </c>
      <c r="E2272" s="2" t="s">
        <v>2467</v>
      </c>
      <c r="F2272" s="14">
        <v>1095</v>
      </c>
      <c r="G2272" s="22">
        <v>26.1</v>
      </c>
      <c r="H2272" s="25">
        <v>43.72</v>
      </c>
      <c r="I2272" s="5">
        <v>0.505</v>
      </c>
      <c r="J2272" s="2" t="s">
        <v>23</v>
      </c>
      <c r="K2272" s="2" t="s">
        <v>410</v>
      </c>
      <c r="L2272" s="2" t="s">
        <v>25</v>
      </c>
      <c r="M2272" s="2" t="s">
        <v>26</v>
      </c>
      <c r="N2272" s="2" t="s">
        <v>27</v>
      </c>
      <c r="O2272" s="2">
        <v>145</v>
      </c>
      <c r="P2272" s="2" t="s">
        <v>113</v>
      </c>
      <c r="Q2272" s="2" t="s">
        <v>29</v>
      </c>
      <c r="R2272" t="str">
        <f>LEFT(E2272,3)</f>
        <v>110</v>
      </c>
      <c r="S2272" t="str">
        <f>RIGHT(LEFT(E2272,6),2)</f>
        <v>10</v>
      </c>
      <c r="T2272" t="str">
        <f>CONCATENATE("Q", INT((S2272+2)/3))</f>
        <v>Q4</v>
      </c>
      <c r="U2272" s="7" t="str">
        <f>CONCATENATE(R2272," ",T2272)</f>
        <v>110 Q4</v>
      </c>
    </row>
    <row r="2273" spans="1:21" ht="70" customHeight="1">
      <c r="A2273" s="20" t="s">
        <v>5930</v>
      </c>
      <c r="B2273" s="2" t="s">
        <v>203</v>
      </c>
      <c r="C2273" s="2" t="s">
        <v>2474</v>
      </c>
      <c r="D2273" s="2" t="s">
        <v>205</v>
      </c>
      <c r="E2273" s="2" t="s">
        <v>2467</v>
      </c>
      <c r="F2273" s="14">
        <v>762</v>
      </c>
      <c r="G2273" s="22">
        <v>23.3</v>
      </c>
      <c r="H2273" s="25">
        <v>34.200000000000003</v>
      </c>
      <c r="I2273" s="5">
        <v>0.48670000000000002</v>
      </c>
      <c r="J2273" s="2" t="s">
        <v>23</v>
      </c>
      <c r="K2273" s="2" t="s">
        <v>1309</v>
      </c>
      <c r="L2273" s="2" t="s">
        <v>25</v>
      </c>
      <c r="M2273" s="2" t="s">
        <v>26</v>
      </c>
      <c r="N2273" s="2" t="s">
        <v>112</v>
      </c>
      <c r="O2273" s="2">
        <v>135</v>
      </c>
      <c r="P2273" s="2" t="s">
        <v>113</v>
      </c>
      <c r="Q2273" s="2" t="s">
        <v>29</v>
      </c>
      <c r="R2273" t="str">
        <f>LEFT(E2273,3)</f>
        <v>110</v>
      </c>
      <c r="S2273" t="str">
        <f>RIGHT(LEFT(E2273,6),2)</f>
        <v>10</v>
      </c>
      <c r="T2273" t="str">
        <f>CONCATENATE("Q", INT((S2273+2)/3))</f>
        <v>Q4</v>
      </c>
      <c r="U2273" s="7" t="str">
        <f>CONCATENATE(R2273," ",T2273)</f>
        <v>110 Q4</v>
      </c>
    </row>
    <row r="2274" spans="1:21" ht="70" customHeight="1">
      <c r="A2274" s="20" t="s">
        <v>5931</v>
      </c>
      <c r="B2274" s="2" t="s">
        <v>108</v>
      </c>
      <c r="C2274" s="2" t="s">
        <v>2475</v>
      </c>
      <c r="D2274" s="2" t="s">
        <v>110</v>
      </c>
      <c r="E2274" s="2" t="s">
        <v>2467</v>
      </c>
      <c r="F2274" s="14">
        <v>1075</v>
      </c>
      <c r="G2274" s="22">
        <v>32.200000000000003</v>
      </c>
      <c r="H2274" s="25">
        <v>40.79</v>
      </c>
      <c r="I2274" s="5">
        <v>0.38940000000000002</v>
      </c>
      <c r="J2274" s="2" t="s">
        <v>23</v>
      </c>
      <c r="K2274" s="2" t="s">
        <v>1738</v>
      </c>
      <c r="L2274" s="2" t="s">
        <v>25</v>
      </c>
      <c r="M2274" s="2" t="s">
        <v>26</v>
      </c>
      <c r="N2274" s="2" t="s">
        <v>112</v>
      </c>
      <c r="O2274" s="2">
        <v>200</v>
      </c>
      <c r="P2274" s="2" t="s">
        <v>113</v>
      </c>
      <c r="Q2274" s="2" t="s">
        <v>29</v>
      </c>
      <c r="R2274" t="str">
        <f>LEFT(E2274,3)</f>
        <v>110</v>
      </c>
      <c r="S2274" t="str">
        <f>RIGHT(LEFT(E2274,6),2)</f>
        <v>10</v>
      </c>
      <c r="T2274" t="str">
        <f>CONCATENATE("Q", INT((S2274+2)/3))</f>
        <v>Q4</v>
      </c>
      <c r="U2274" s="7" t="str">
        <f>CONCATENATE(R2274," ",T2274)</f>
        <v>110 Q4</v>
      </c>
    </row>
    <row r="2275" spans="1:21" ht="70" customHeight="1">
      <c r="A2275" s="20" t="s">
        <v>5932</v>
      </c>
      <c r="B2275" s="2" t="s">
        <v>37</v>
      </c>
      <c r="C2275" s="2" t="s">
        <v>76</v>
      </c>
      <c r="D2275" s="2" t="s">
        <v>39</v>
      </c>
      <c r="E2275" s="2" t="s">
        <v>2467</v>
      </c>
      <c r="F2275" s="14">
        <v>1205</v>
      </c>
      <c r="G2275" s="22">
        <v>36.9</v>
      </c>
      <c r="H2275" s="25">
        <v>35.24</v>
      </c>
      <c r="I2275" s="5">
        <v>0.48089999999999999</v>
      </c>
      <c r="J2275" s="2" t="s">
        <v>23</v>
      </c>
      <c r="K2275" s="2" t="s">
        <v>383</v>
      </c>
      <c r="L2275" s="2" t="s">
        <v>25</v>
      </c>
      <c r="M2275" s="2" t="s">
        <v>26</v>
      </c>
      <c r="N2275" s="2" t="s">
        <v>112</v>
      </c>
      <c r="O2275" s="2">
        <v>200</v>
      </c>
      <c r="P2275" s="2" t="s">
        <v>28</v>
      </c>
      <c r="Q2275" s="2" t="s">
        <v>29</v>
      </c>
      <c r="R2275" t="str">
        <f>LEFT(E2275,3)</f>
        <v>110</v>
      </c>
      <c r="S2275" t="str">
        <f>RIGHT(LEFT(E2275,6),2)</f>
        <v>10</v>
      </c>
      <c r="T2275" t="str">
        <f>CONCATENATE("Q", INT((S2275+2)/3))</f>
        <v>Q4</v>
      </c>
      <c r="U2275" s="7" t="str">
        <f>CONCATENATE(R2275," ",T2275)</f>
        <v>110 Q4</v>
      </c>
    </row>
    <row r="2276" spans="1:21" ht="70" customHeight="1">
      <c r="A2276" s="20" t="s">
        <v>5933</v>
      </c>
      <c r="B2276" s="2" t="s">
        <v>191</v>
      </c>
      <c r="C2276" s="2" t="s">
        <v>1834</v>
      </c>
      <c r="D2276" s="2" t="s">
        <v>193</v>
      </c>
      <c r="E2276" s="2" t="s">
        <v>2467</v>
      </c>
      <c r="F2276" s="14">
        <v>1010</v>
      </c>
      <c r="G2276" s="22">
        <v>31.2</v>
      </c>
      <c r="H2276" s="25">
        <v>39.07</v>
      </c>
      <c r="I2276" s="5">
        <v>0.41539999999999999</v>
      </c>
      <c r="J2276" s="2" t="s">
        <v>23</v>
      </c>
      <c r="K2276" s="2" t="s">
        <v>277</v>
      </c>
      <c r="L2276" s="2" t="s">
        <v>25</v>
      </c>
      <c r="M2276" s="2" t="s">
        <v>26</v>
      </c>
      <c r="N2276" s="2" t="s">
        <v>112</v>
      </c>
      <c r="O2276" s="2">
        <v>190</v>
      </c>
      <c r="P2276" s="2" t="s">
        <v>28</v>
      </c>
      <c r="Q2276" s="2" t="s">
        <v>29</v>
      </c>
      <c r="R2276" t="str">
        <f>LEFT(E2276,3)</f>
        <v>110</v>
      </c>
      <c r="S2276" t="str">
        <f>RIGHT(LEFT(E2276,6),2)</f>
        <v>10</v>
      </c>
      <c r="T2276" t="str">
        <f>CONCATENATE("Q", INT((S2276+2)/3))</f>
        <v>Q4</v>
      </c>
      <c r="U2276" s="7" t="str">
        <f>CONCATENATE(R2276," ",T2276)</f>
        <v>110 Q4</v>
      </c>
    </row>
    <row r="2277" spans="1:21" ht="70" customHeight="1">
      <c r="A2277" s="20" t="s">
        <v>5934</v>
      </c>
      <c r="B2277" s="2" t="s">
        <v>191</v>
      </c>
      <c r="C2277" s="2" t="s">
        <v>1852</v>
      </c>
      <c r="D2277" s="2" t="s">
        <v>193</v>
      </c>
      <c r="E2277" s="2" t="s">
        <v>2467</v>
      </c>
      <c r="F2277" s="14">
        <v>1027</v>
      </c>
      <c r="G2277" s="22">
        <v>31.8</v>
      </c>
      <c r="H2277" s="25">
        <v>39.07</v>
      </c>
      <c r="I2277" s="5">
        <v>0.41539999999999999</v>
      </c>
      <c r="J2277" s="2" t="s">
        <v>23</v>
      </c>
      <c r="K2277" s="2" t="s">
        <v>49</v>
      </c>
      <c r="L2277" s="2" t="s">
        <v>25</v>
      </c>
      <c r="M2277" s="2" t="s">
        <v>26</v>
      </c>
      <c r="N2277" s="2" t="s">
        <v>112</v>
      </c>
      <c r="O2277" s="2">
        <v>190</v>
      </c>
      <c r="P2277" s="2" t="s">
        <v>28</v>
      </c>
      <c r="Q2277" s="2" t="s">
        <v>29</v>
      </c>
      <c r="R2277" t="str">
        <f>LEFT(E2277,3)</f>
        <v>110</v>
      </c>
      <c r="S2277" t="str">
        <f>RIGHT(LEFT(E2277,6),2)</f>
        <v>10</v>
      </c>
      <c r="T2277" t="str">
        <f>CONCATENATE("Q", INT((S2277+2)/3))</f>
        <v>Q4</v>
      </c>
      <c r="U2277" s="7" t="str">
        <f>CONCATENATE(R2277," ",T2277)</f>
        <v>110 Q4</v>
      </c>
    </row>
    <row r="2278" spans="1:21" ht="70" customHeight="1">
      <c r="A2278" s="20" t="s">
        <v>5935</v>
      </c>
      <c r="B2278" s="2" t="s">
        <v>191</v>
      </c>
      <c r="C2278" s="2" t="s">
        <v>486</v>
      </c>
      <c r="D2278" s="2" t="s">
        <v>193</v>
      </c>
      <c r="E2278" s="2" t="s">
        <v>2467</v>
      </c>
      <c r="F2278" s="14">
        <v>1220</v>
      </c>
      <c r="G2278" s="22">
        <v>28.6</v>
      </c>
      <c r="H2278" s="25">
        <v>48.5</v>
      </c>
      <c r="I2278" s="5">
        <v>0.4516</v>
      </c>
      <c r="J2278" s="2" t="s">
        <v>23</v>
      </c>
      <c r="K2278" s="2" t="s">
        <v>277</v>
      </c>
      <c r="L2278" s="2" t="s">
        <v>25</v>
      </c>
      <c r="M2278" s="2" t="s">
        <v>26</v>
      </c>
      <c r="N2278" s="2" t="s">
        <v>27</v>
      </c>
      <c r="O2278" s="2">
        <v>200</v>
      </c>
      <c r="P2278" s="2" t="s">
        <v>28</v>
      </c>
      <c r="Q2278" s="2" t="s">
        <v>29</v>
      </c>
      <c r="R2278" t="str">
        <f>LEFT(E2278,3)</f>
        <v>110</v>
      </c>
      <c r="S2278" t="str">
        <f>RIGHT(LEFT(E2278,6),2)</f>
        <v>10</v>
      </c>
      <c r="T2278" t="str">
        <f>CONCATENATE("Q", INT((S2278+2)/3))</f>
        <v>Q4</v>
      </c>
      <c r="U2278" s="7" t="str">
        <f>CONCATENATE(R2278," ",T2278)</f>
        <v>110 Q4</v>
      </c>
    </row>
    <row r="2279" spans="1:21" ht="70" customHeight="1">
      <c r="A2279" s="20" t="s">
        <v>5936</v>
      </c>
      <c r="B2279" s="2" t="s">
        <v>2476</v>
      </c>
      <c r="C2279" s="2" t="s">
        <v>2233</v>
      </c>
      <c r="D2279" s="2" t="s">
        <v>120</v>
      </c>
      <c r="E2279" s="2" t="s">
        <v>2467</v>
      </c>
      <c r="F2279" s="14">
        <v>995</v>
      </c>
      <c r="G2279" s="22">
        <v>20.8</v>
      </c>
      <c r="H2279" s="25">
        <v>51.56</v>
      </c>
      <c r="I2279" s="5">
        <v>0.45779999999999998</v>
      </c>
      <c r="J2279" s="2" t="s">
        <v>122</v>
      </c>
      <c r="K2279" s="2" t="s">
        <v>648</v>
      </c>
      <c r="L2279" s="2" t="s">
        <v>25</v>
      </c>
      <c r="M2279" s="2" t="s">
        <v>26</v>
      </c>
      <c r="N2279" s="2" t="s">
        <v>27</v>
      </c>
      <c r="O2279" s="2">
        <v>180</v>
      </c>
      <c r="P2279" s="2" t="s">
        <v>28</v>
      </c>
      <c r="Q2279" s="2" t="s">
        <v>29</v>
      </c>
      <c r="R2279" t="str">
        <f>LEFT(E2279,3)</f>
        <v>110</v>
      </c>
      <c r="S2279" t="str">
        <f>RIGHT(LEFT(E2279,6),2)</f>
        <v>10</v>
      </c>
      <c r="T2279" t="str">
        <f>CONCATENATE("Q", INT((S2279+2)/3))</f>
        <v>Q4</v>
      </c>
      <c r="U2279" s="7" t="str">
        <f>CONCATENATE(R2279," ",T2279)</f>
        <v>110 Q4</v>
      </c>
    </row>
    <row r="2280" spans="1:21" ht="70" customHeight="1">
      <c r="A2280" s="20" t="s">
        <v>5937</v>
      </c>
      <c r="B2280" s="2" t="s">
        <v>1386</v>
      </c>
      <c r="C2280" s="2" t="s">
        <v>2477</v>
      </c>
      <c r="D2280" s="2" t="s">
        <v>1388</v>
      </c>
      <c r="E2280" s="2" t="s">
        <v>2478</v>
      </c>
      <c r="F2280" s="14">
        <v>996</v>
      </c>
      <c r="G2280" s="22">
        <v>22.2</v>
      </c>
      <c r="H2280" s="25">
        <v>44.02</v>
      </c>
      <c r="I2280" s="5">
        <v>0.50760000000000005</v>
      </c>
      <c r="J2280" s="2" t="s">
        <v>23</v>
      </c>
      <c r="K2280" s="2" t="s">
        <v>24</v>
      </c>
      <c r="L2280" s="2" t="s">
        <v>25</v>
      </c>
      <c r="M2280" s="2" t="s">
        <v>26</v>
      </c>
      <c r="N2280" s="2" t="s">
        <v>27</v>
      </c>
      <c r="O2280" s="2">
        <v>185</v>
      </c>
      <c r="P2280" s="2" t="s">
        <v>28</v>
      </c>
      <c r="Q2280" s="2" t="s">
        <v>29</v>
      </c>
      <c r="R2280" t="str">
        <f>LEFT(E2280,3)</f>
        <v>110</v>
      </c>
      <c r="S2280" t="str">
        <f>RIGHT(LEFT(E2280,6),2)</f>
        <v>10</v>
      </c>
      <c r="T2280" t="str">
        <f>CONCATENATE("Q", INT((S2280+2)/3))</f>
        <v>Q4</v>
      </c>
      <c r="U2280" s="7" t="str">
        <f>CONCATENATE(R2280," ",T2280)</f>
        <v>110 Q4</v>
      </c>
    </row>
    <row r="2281" spans="1:21" ht="70" customHeight="1">
      <c r="A2281" s="20" t="s">
        <v>5938</v>
      </c>
      <c r="B2281" s="2" t="s">
        <v>137</v>
      </c>
      <c r="C2281" s="2" t="s">
        <v>2479</v>
      </c>
      <c r="D2281" s="2" t="s">
        <v>139</v>
      </c>
      <c r="E2281" s="2" t="s">
        <v>2478</v>
      </c>
      <c r="F2281" s="14">
        <v>956</v>
      </c>
      <c r="G2281" s="22">
        <v>29.5</v>
      </c>
      <c r="H2281" s="25">
        <v>37.270000000000003</v>
      </c>
      <c r="I2281" s="5">
        <v>0.45440000000000003</v>
      </c>
      <c r="J2281" s="2" t="s">
        <v>23</v>
      </c>
      <c r="K2281" s="2" t="s">
        <v>24</v>
      </c>
      <c r="L2281" s="2" t="s">
        <v>25</v>
      </c>
      <c r="M2281" s="2" t="s">
        <v>26</v>
      </c>
      <c r="N2281" s="2" t="s">
        <v>112</v>
      </c>
      <c r="O2281" s="2">
        <v>128</v>
      </c>
      <c r="P2281" s="2" t="s">
        <v>28</v>
      </c>
      <c r="Q2281" s="2" t="s">
        <v>29</v>
      </c>
      <c r="R2281" t="str">
        <f>LEFT(E2281,3)</f>
        <v>110</v>
      </c>
      <c r="S2281" t="str">
        <f>RIGHT(LEFT(E2281,6),2)</f>
        <v>10</v>
      </c>
      <c r="T2281" t="str">
        <f>CONCATENATE("Q", INT((S2281+2)/3))</f>
        <v>Q4</v>
      </c>
      <c r="U2281" s="7" t="str">
        <f>CONCATENATE(R2281," ",T2281)</f>
        <v>110 Q4</v>
      </c>
    </row>
    <row r="2282" spans="1:21" ht="70" customHeight="1">
      <c r="A2282" s="20" t="s">
        <v>5939</v>
      </c>
      <c r="B2282" s="2" t="s">
        <v>137</v>
      </c>
      <c r="C2282" s="2" t="s">
        <v>2480</v>
      </c>
      <c r="D2282" s="2" t="s">
        <v>139</v>
      </c>
      <c r="E2282" s="2" t="s">
        <v>2478</v>
      </c>
      <c r="F2282" s="14">
        <v>1210</v>
      </c>
      <c r="G2282" s="22">
        <v>27.8</v>
      </c>
      <c r="H2282" s="25">
        <v>48.52</v>
      </c>
      <c r="I2282" s="5">
        <v>0.48309999999999997</v>
      </c>
      <c r="J2282" s="2" t="s">
        <v>23</v>
      </c>
      <c r="K2282" s="2" t="s">
        <v>34</v>
      </c>
      <c r="L2282" s="2" t="s">
        <v>25</v>
      </c>
      <c r="M2282" s="2" t="s">
        <v>26</v>
      </c>
      <c r="N2282" s="2" t="s">
        <v>27</v>
      </c>
      <c r="O2282" s="2">
        <v>119</v>
      </c>
      <c r="P2282" s="2" t="s">
        <v>28</v>
      </c>
      <c r="Q2282" s="2" t="s">
        <v>29</v>
      </c>
      <c r="R2282" t="str">
        <f>LEFT(E2282,3)</f>
        <v>110</v>
      </c>
      <c r="S2282" t="str">
        <f>RIGHT(LEFT(E2282,6),2)</f>
        <v>10</v>
      </c>
      <c r="T2282" t="str">
        <f>CONCATENATE("Q", INT((S2282+2)/3))</f>
        <v>Q4</v>
      </c>
      <c r="U2282" s="7" t="str">
        <f>CONCATENATE(R2282," ",T2282)</f>
        <v>110 Q4</v>
      </c>
    </row>
    <row r="2283" spans="1:21" ht="70" customHeight="1">
      <c r="A2283" s="20" t="s">
        <v>5940</v>
      </c>
      <c r="B2283" s="2" t="s">
        <v>95</v>
      </c>
      <c r="C2283" s="2" t="s">
        <v>2481</v>
      </c>
      <c r="D2283" s="2" t="s">
        <v>97</v>
      </c>
      <c r="E2283" s="2" t="s">
        <v>2478</v>
      </c>
      <c r="F2283" s="14">
        <v>1278</v>
      </c>
      <c r="G2283" s="22">
        <v>27.3</v>
      </c>
      <c r="H2283" s="25">
        <v>47.55</v>
      </c>
      <c r="I2283" s="5">
        <v>0.48420000000000002</v>
      </c>
      <c r="J2283" s="2" t="s">
        <v>23</v>
      </c>
      <c r="K2283" s="2" t="s">
        <v>264</v>
      </c>
      <c r="L2283" s="2" t="s">
        <v>25</v>
      </c>
      <c r="M2283" s="2" t="s">
        <v>26</v>
      </c>
      <c r="N2283" s="2" t="s">
        <v>27</v>
      </c>
      <c r="O2283" s="2">
        <v>195</v>
      </c>
      <c r="P2283" s="2" t="s">
        <v>28</v>
      </c>
      <c r="Q2283" s="2" t="s">
        <v>29</v>
      </c>
      <c r="R2283" t="str">
        <f>LEFT(E2283,3)</f>
        <v>110</v>
      </c>
      <c r="S2283" t="str">
        <f>RIGHT(LEFT(E2283,6),2)</f>
        <v>10</v>
      </c>
      <c r="T2283" t="str">
        <f>CONCATENATE("Q", INT((S2283+2)/3))</f>
        <v>Q4</v>
      </c>
      <c r="U2283" s="7" t="str">
        <f>CONCATENATE(R2283," ",T2283)</f>
        <v>110 Q4</v>
      </c>
    </row>
    <row r="2284" spans="1:21" ht="70" customHeight="1">
      <c r="A2284" s="20" t="s">
        <v>5941</v>
      </c>
      <c r="B2284" s="2" t="s">
        <v>158</v>
      </c>
      <c r="C2284" s="2" t="s">
        <v>2482</v>
      </c>
      <c r="D2284" s="2" t="s">
        <v>160</v>
      </c>
      <c r="E2284" s="2" t="s">
        <v>2478</v>
      </c>
      <c r="F2284" s="14">
        <v>1053</v>
      </c>
      <c r="G2284" s="22">
        <v>22.3</v>
      </c>
      <c r="H2284" s="25">
        <v>46.19</v>
      </c>
      <c r="I2284" s="5">
        <v>0.502</v>
      </c>
      <c r="J2284" s="2" t="s">
        <v>23</v>
      </c>
      <c r="K2284" s="2" t="s">
        <v>33</v>
      </c>
      <c r="L2284" s="2" t="s">
        <v>25</v>
      </c>
      <c r="M2284" s="2" t="s">
        <v>26</v>
      </c>
      <c r="N2284" s="2" t="s">
        <v>27</v>
      </c>
      <c r="O2284" s="2">
        <v>200</v>
      </c>
      <c r="P2284" s="2" t="s">
        <v>28</v>
      </c>
      <c r="Q2284" s="2" t="s">
        <v>29</v>
      </c>
      <c r="R2284" t="str">
        <f>LEFT(E2284,3)</f>
        <v>110</v>
      </c>
      <c r="S2284" t="str">
        <f>RIGHT(LEFT(E2284,6),2)</f>
        <v>10</v>
      </c>
      <c r="T2284" t="str">
        <f>CONCATENATE("Q", INT((S2284+2)/3))</f>
        <v>Q4</v>
      </c>
      <c r="U2284" s="7" t="str">
        <f>CONCATENATE(R2284," ",T2284)</f>
        <v>110 Q4</v>
      </c>
    </row>
    <row r="2285" spans="1:21" ht="70" customHeight="1">
      <c r="A2285" s="20" t="s">
        <v>5942</v>
      </c>
      <c r="B2285" s="2" t="s">
        <v>84</v>
      </c>
      <c r="C2285" s="2" t="s">
        <v>2483</v>
      </c>
      <c r="D2285" s="2" t="s">
        <v>86</v>
      </c>
      <c r="E2285" s="2" t="s">
        <v>2478</v>
      </c>
      <c r="F2285" s="14">
        <v>847</v>
      </c>
      <c r="G2285" s="22">
        <v>28.3</v>
      </c>
      <c r="H2285" s="25">
        <v>33.74</v>
      </c>
      <c r="I2285" s="5">
        <v>0.42080000000000001</v>
      </c>
      <c r="J2285" s="2" t="s">
        <v>23</v>
      </c>
      <c r="K2285" s="2" t="s">
        <v>87</v>
      </c>
      <c r="L2285" s="2" t="s">
        <v>25</v>
      </c>
      <c r="M2285" s="2" t="s">
        <v>26</v>
      </c>
      <c r="N2285" s="2" t="s">
        <v>112</v>
      </c>
      <c r="O2285" s="2">
        <v>160</v>
      </c>
      <c r="P2285" s="2" t="s">
        <v>28</v>
      </c>
      <c r="Q2285" s="2" t="s">
        <v>29</v>
      </c>
      <c r="R2285" t="str">
        <f>LEFT(E2285,3)</f>
        <v>110</v>
      </c>
      <c r="S2285" t="str">
        <f>RIGHT(LEFT(E2285,6),2)</f>
        <v>10</v>
      </c>
      <c r="T2285" t="str">
        <f>CONCATENATE("Q", INT((S2285+2)/3))</f>
        <v>Q4</v>
      </c>
      <c r="U2285" s="7" t="str">
        <f>CONCATENATE(R2285," ",T2285)</f>
        <v>110 Q4</v>
      </c>
    </row>
    <row r="2286" spans="1:21" ht="70" customHeight="1">
      <c r="A2286" s="20" t="s">
        <v>5943</v>
      </c>
      <c r="B2286" s="2" t="s">
        <v>84</v>
      </c>
      <c r="C2286" s="2" t="s">
        <v>2484</v>
      </c>
      <c r="D2286" s="2" t="s">
        <v>86</v>
      </c>
      <c r="E2286" s="2" t="s">
        <v>2478</v>
      </c>
      <c r="F2286" s="14">
        <v>885</v>
      </c>
      <c r="G2286" s="22">
        <v>29.7</v>
      </c>
      <c r="H2286" s="25">
        <v>34.24</v>
      </c>
      <c r="I2286" s="5">
        <v>0.41470000000000001</v>
      </c>
      <c r="J2286" s="2" t="s">
        <v>23</v>
      </c>
      <c r="K2286" s="2" t="s">
        <v>1072</v>
      </c>
      <c r="L2286" s="2" t="s">
        <v>25</v>
      </c>
      <c r="M2286" s="2" t="s">
        <v>26</v>
      </c>
      <c r="N2286" s="2" t="s">
        <v>112</v>
      </c>
      <c r="O2286" s="2">
        <v>165</v>
      </c>
      <c r="P2286" s="2" t="s">
        <v>28</v>
      </c>
      <c r="Q2286" s="2" t="s">
        <v>29</v>
      </c>
      <c r="R2286" t="str">
        <f>LEFT(E2286,3)</f>
        <v>110</v>
      </c>
      <c r="S2286" t="str">
        <f>RIGHT(LEFT(E2286,6),2)</f>
        <v>10</v>
      </c>
      <c r="T2286" t="str">
        <f>CONCATENATE("Q", INT((S2286+2)/3))</f>
        <v>Q4</v>
      </c>
      <c r="U2286" s="7" t="str">
        <f>CONCATENATE(R2286," ",T2286)</f>
        <v>110 Q4</v>
      </c>
    </row>
    <row r="2287" spans="1:21" ht="70" customHeight="1">
      <c r="A2287" s="20" t="s">
        <v>5944</v>
      </c>
      <c r="B2287" s="2" t="s">
        <v>84</v>
      </c>
      <c r="C2287" s="2" t="s">
        <v>2485</v>
      </c>
      <c r="D2287" s="2" t="s">
        <v>86</v>
      </c>
      <c r="E2287" s="2" t="s">
        <v>2478</v>
      </c>
      <c r="F2287" s="14">
        <v>860</v>
      </c>
      <c r="G2287" s="22">
        <v>29.3</v>
      </c>
      <c r="H2287" s="25">
        <v>33.08</v>
      </c>
      <c r="I2287" s="5">
        <v>0.40820000000000001</v>
      </c>
      <c r="J2287" s="2" t="s">
        <v>23</v>
      </c>
      <c r="K2287" s="2" t="s">
        <v>1624</v>
      </c>
      <c r="L2287" s="2" t="s">
        <v>25</v>
      </c>
      <c r="M2287" s="2" t="s">
        <v>26</v>
      </c>
      <c r="N2287" s="2" t="s">
        <v>112</v>
      </c>
      <c r="O2287" s="2">
        <v>170</v>
      </c>
      <c r="P2287" s="2" t="s">
        <v>28</v>
      </c>
      <c r="Q2287" s="2" t="s">
        <v>29</v>
      </c>
      <c r="R2287" t="str">
        <f>LEFT(E2287,3)</f>
        <v>110</v>
      </c>
      <c r="S2287" t="str">
        <f>RIGHT(LEFT(E2287,6),2)</f>
        <v>10</v>
      </c>
      <c r="T2287" t="str">
        <f>CONCATENATE("Q", INT((S2287+2)/3))</f>
        <v>Q4</v>
      </c>
      <c r="U2287" s="7" t="str">
        <f>CONCATENATE(R2287," ",T2287)</f>
        <v>110 Q4</v>
      </c>
    </row>
    <row r="2288" spans="1:21" ht="70" customHeight="1">
      <c r="A2288" s="20" t="s">
        <v>5945</v>
      </c>
      <c r="B2288" s="2" t="s">
        <v>203</v>
      </c>
      <c r="C2288" s="2" t="s">
        <v>1888</v>
      </c>
      <c r="D2288" s="2" t="s">
        <v>205</v>
      </c>
      <c r="E2288" s="2" t="s">
        <v>2478</v>
      </c>
      <c r="F2288" s="14">
        <v>1235</v>
      </c>
      <c r="G2288" s="22">
        <v>27.4</v>
      </c>
      <c r="H2288" s="25">
        <v>46.6</v>
      </c>
      <c r="I2288" s="5">
        <v>0.50539999999999996</v>
      </c>
      <c r="J2288" s="2" t="s">
        <v>23</v>
      </c>
      <c r="K2288" s="2" t="s">
        <v>526</v>
      </c>
      <c r="L2288" s="2" t="s">
        <v>25</v>
      </c>
      <c r="M2288" s="2" t="s">
        <v>26</v>
      </c>
      <c r="N2288" s="2" t="s">
        <v>27</v>
      </c>
      <c r="O2288" s="2">
        <v>160</v>
      </c>
      <c r="P2288" s="2" t="s">
        <v>113</v>
      </c>
      <c r="Q2288" s="2" t="s">
        <v>29</v>
      </c>
      <c r="R2288" t="str">
        <f>LEFT(E2288,3)</f>
        <v>110</v>
      </c>
      <c r="S2288" t="str">
        <f>RIGHT(LEFT(E2288,6),2)</f>
        <v>10</v>
      </c>
      <c r="T2288" t="str">
        <f>CONCATENATE("Q", INT((S2288+2)/3))</f>
        <v>Q4</v>
      </c>
      <c r="U2288" s="7" t="str">
        <f>CONCATENATE(R2288," ",T2288)</f>
        <v>110 Q4</v>
      </c>
    </row>
    <row r="2289" spans="1:21" ht="70" customHeight="1">
      <c r="A2289" s="20" t="s">
        <v>5946</v>
      </c>
      <c r="B2289" s="2" t="s">
        <v>203</v>
      </c>
      <c r="C2289" s="2" t="s">
        <v>2486</v>
      </c>
      <c r="D2289" s="2" t="s">
        <v>205</v>
      </c>
      <c r="E2289" s="2" t="s">
        <v>2478</v>
      </c>
      <c r="F2289" s="14">
        <v>1162</v>
      </c>
      <c r="G2289" s="22">
        <v>27.8</v>
      </c>
      <c r="H2289" s="25">
        <v>43.71</v>
      </c>
      <c r="I2289" s="5">
        <v>0.49840000000000001</v>
      </c>
      <c r="J2289" s="2" t="s">
        <v>23</v>
      </c>
      <c r="K2289" s="2" t="s">
        <v>270</v>
      </c>
      <c r="L2289" s="2" t="s">
        <v>25</v>
      </c>
      <c r="M2289" s="2" t="s">
        <v>26</v>
      </c>
      <c r="N2289" s="2" t="s">
        <v>27</v>
      </c>
      <c r="O2289" s="2">
        <v>150</v>
      </c>
      <c r="P2289" s="2" t="s">
        <v>113</v>
      </c>
      <c r="Q2289" s="2" t="s">
        <v>29</v>
      </c>
      <c r="R2289" t="str">
        <f>LEFT(E2289,3)</f>
        <v>110</v>
      </c>
      <c r="S2289" t="str">
        <f>RIGHT(LEFT(E2289,6),2)</f>
        <v>10</v>
      </c>
      <c r="T2289" t="str">
        <f>CONCATENATE("Q", INT((S2289+2)/3))</f>
        <v>Q4</v>
      </c>
      <c r="U2289" s="7" t="str">
        <f>CONCATENATE(R2289," ",T2289)</f>
        <v>110 Q4</v>
      </c>
    </row>
    <row r="2290" spans="1:21" ht="70" customHeight="1">
      <c r="A2290" s="20" t="s">
        <v>5947</v>
      </c>
      <c r="B2290" s="2" t="s">
        <v>108</v>
      </c>
      <c r="C2290" s="2" t="s">
        <v>2487</v>
      </c>
      <c r="D2290" s="2" t="s">
        <v>110</v>
      </c>
      <c r="E2290" s="2" t="s">
        <v>2478</v>
      </c>
      <c r="F2290" s="14">
        <v>1085</v>
      </c>
      <c r="G2290" s="22">
        <v>30.6</v>
      </c>
      <c r="H2290" s="25">
        <v>42.17</v>
      </c>
      <c r="I2290" s="5">
        <v>0.40200000000000002</v>
      </c>
      <c r="J2290" s="2" t="s">
        <v>23</v>
      </c>
      <c r="K2290" s="2" t="s">
        <v>2488</v>
      </c>
      <c r="L2290" s="2" t="s">
        <v>25</v>
      </c>
      <c r="M2290" s="2" t="s">
        <v>26</v>
      </c>
      <c r="N2290" s="2" t="s">
        <v>112</v>
      </c>
      <c r="O2290" s="2">
        <v>210</v>
      </c>
      <c r="P2290" s="2" t="s">
        <v>113</v>
      </c>
      <c r="Q2290" s="2" t="s">
        <v>29</v>
      </c>
      <c r="R2290" t="str">
        <f>LEFT(E2290,3)</f>
        <v>110</v>
      </c>
      <c r="S2290" t="str">
        <f>RIGHT(LEFT(E2290,6),2)</f>
        <v>10</v>
      </c>
      <c r="T2290" t="str">
        <f>CONCATENATE("Q", INT((S2290+2)/3))</f>
        <v>Q4</v>
      </c>
      <c r="U2290" s="7" t="str">
        <f>CONCATENATE(R2290," ",T2290)</f>
        <v>110 Q4</v>
      </c>
    </row>
    <row r="2291" spans="1:21" ht="70" customHeight="1">
      <c r="A2291" s="20" t="s">
        <v>5948</v>
      </c>
      <c r="B2291" s="2" t="s">
        <v>128</v>
      </c>
      <c r="C2291" s="2" t="s">
        <v>38</v>
      </c>
      <c r="D2291" s="2" t="s">
        <v>130</v>
      </c>
      <c r="E2291" s="2" t="s">
        <v>2478</v>
      </c>
      <c r="F2291" s="14">
        <v>1277</v>
      </c>
      <c r="G2291" s="22">
        <v>25.5</v>
      </c>
      <c r="H2291" s="25">
        <v>49.21</v>
      </c>
      <c r="I2291" s="5">
        <v>0.50919999999999999</v>
      </c>
      <c r="J2291" s="2" t="s">
        <v>23</v>
      </c>
      <c r="K2291" s="2" t="s">
        <v>876</v>
      </c>
      <c r="L2291" s="2" t="s">
        <v>25</v>
      </c>
      <c r="M2291" s="2" t="s">
        <v>26</v>
      </c>
      <c r="N2291" s="2" t="s">
        <v>27</v>
      </c>
      <c r="O2291" s="2">
        <v>212</v>
      </c>
      <c r="P2291" s="2" t="s">
        <v>28</v>
      </c>
      <c r="Q2291" s="2" t="s">
        <v>29</v>
      </c>
      <c r="R2291" t="str">
        <f>LEFT(E2291,3)</f>
        <v>110</v>
      </c>
      <c r="S2291" t="str">
        <f>RIGHT(LEFT(E2291,6),2)</f>
        <v>10</v>
      </c>
      <c r="T2291" t="str">
        <f>CONCATENATE("Q", INT((S2291+2)/3))</f>
        <v>Q4</v>
      </c>
      <c r="U2291" s="7" t="str">
        <f>CONCATENATE(R2291," ",T2291)</f>
        <v>110 Q4</v>
      </c>
    </row>
    <row r="2292" spans="1:21" ht="70" customHeight="1">
      <c r="A2292" s="20" t="s">
        <v>5949</v>
      </c>
      <c r="B2292" s="2" t="s">
        <v>191</v>
      </c>
      <c r="C2292" s="2" t="s">
        <v>2074</v>
      </c>
      <c r="D2292" s="2" t="s">
        <v>193</v>
      </c>
      <c r="E2292" s="2" t="s">
        <v>2478</v>
      </c>
      <c r="F2292" s="14">
        <v>990</v>
      </c>
      <c r="G2292" s="22">
        <v>30.4</v>
      </c>
      <c r="H2292" s="25">
        <v>39.07</v>
      </c>
      <c r="I2292" s="5">
        <v>0.41539999999999999</v>
      </c>
      <c r="J2292" s="2" t="s">
        <v>23</v>
      </c>
      <c r="K2292" s="2" t="s">
        <v>232</v>
      </c>
      <c r="L2292" s="2" t="s">
        <v>25</v>
      </c>
      <c r="M2292" s="2" t="s">
        <v>26</v>
      </c>
      <c r="N2292" s="2" t="s">
        <v>112</v>
      </c>
      <c r="O2292" s="2">
        <v>190</v>
      </c>
      <c r="P2292" s="2" t="s">
        <v>28</v>
      </c>
      <c r="Q2292" s="2" t="s">
        <v>29</v>
      </c>
      <c r="R2292" t="str">
        <f>LEFT(E2292,3)</f>
        <v>110</v>
      </c>
      <c r="S2292" t="str">
        <f>RIGHT(LEFT(E2292,6),2)</f>
        <v>10</v>
      </c>
      <c r="T2292" t="str">
        <f>CONCATENATE("Q", INT((S2292+2)/3))</f>
        <v>Q4</v>
      </c>
      <c r="U2292" s="7" t="str">
        <f>CONCATENATE(R2292," ",T2292)</f>
        <v>110 Q4</v>
      </c>
    </row>
    <row r="2293" spans="1:21" ht="70" customHeight="1">
      <c r="A2293" s="20" t="s">
        <v>5950</v>
      </c>
      <c r="B2293" s="2" t="s">
        <v>137</v>
      </c>
      <c r="C2293" s="2" t="s">
        <v>2489</v>
      </c>
      <c r="D2293" s="2" t="s">
        <v>139</v>
      </c>
      <c r="E2293" s="2" t="s">
        <v>2490</v>
      </c>
      <c r="F2293" s="14">
        <v>1055</v>
      </c>
      <c r="G2293" s="22">
        <v>28.5</v>
      </c>
      <c r="H2293" s="25">
        <v>42.49</v>
      </c>
      <c r="I2293" s="5">
        <v>0.48549999999999999</v>
      </c>
      <c r="J2293" s="2" t="s">
        <v>23</v>
      </c>
      <c r="K2293" s="2" t="s">
        <v>24</v>
      </c>
      <c r="L2293" s="2" t="s">
        <v>25</v>
      </c>
      <c r="M2293" s="2" t="s">
        <v>26</v>
      </c>
      <c r="N2293" s="2" t="s">
        <v>112</v>
      </c>
      <c r="O2293" s="2">
        <v>118</v>
      </c>
      <c r="P2293" s="2" t="s">
        <v>28</v>
      </c>
      <c r="Q2293" s="2" t="s">
        <v>29</v>
      </c>
      <c r="R2293" t="str">
        <f>LEFT(E2293,3)</f>
        <v>110</v>
      </c>
      <c r="S2293" t="str">
        <f>RIGHT(LEFT(E2293,6),2)</f>
        <v>10</v>
      </c>
      <c r="T2293" t="str">
        <f>CONCATENATE("Q", INT((S2293+2)/3))</f>
        <v>Q4</v>
      </c>
      <c r="U2293" s="7" t="str">
        <f>CONCATENATE(R2293," ",T2293)</f>
        <v>110 Q4</v>
      </c>
    </row>
    <row r="2294" spans="1:21" ht="70" customHeight="1">
      <c r="A2294" s="20" t="s">
        <v>5951</v>
      </c>
      <c r="B2294" s="2" t="s">
        <v>2491</v>
      </c>
      <c r="C2294" s="2" t="s">
        <v>62</v>
      </c>
      <c r="D2294" s="2" t="s">
        <v>44</v>
      </c>
      <c r="E2294" s="2" t="s">
        <v>2490</v>
      </c>
      <c r="F2294" s="14">
        <v>883</v>
      </c>
      <c r="G2294" s="22">
        <v>26.7</v>
      </c>
      <c r="H2294" s="25">
        <v>35.409999999999997</v>
      </c>
      <c r="I2294" s="5">
        <v>0.4531</v>
      </c>
      <c r="J2294" s="2" t="s">
        <v>23</v>
      </c>
      <c r="K2294" s="2" t="s">
        <v>57</v>
      </c>
      <c r="L2294" s="2" t="s">
        <v>25</v>
      </c>
      <c r="M2294" s="2" t="s">
        <v>26</v>
      </c>
      <c r="N2294" s="2" t="s">
        <v>46</v>
      </c>
      <c r="O2294" s="2">
        <v>205</v>
      </c>
      <c r="P2294" s="2" t="s">
        <v>28</v>
      </c>
      <c r="Q2294" s="2" t="s">
        <v>29</v>
      </c>
      <c r="R2294" t="str">
        <f>LEFT(E2294,3)</f>
        <v>110</v>
      </c>
      <c r="S2294" t="str">
        <f>RIGHT(LEFT(E2294,6),2)</f>
        <v>10</v>
      </c>
      <c r="T2294" t="str">
        <f>CONCATENATE("Q", INT((S2294+2)/3))</f>
        <v>Q4</v>
      </c>
      <c r="U2294" s="7" t="str">
        <f>CONCATENATE(R2294," ",T2294)</f>
        <v>110 Q4</v>
      </c>
    </row>
    <row r="2295" spans="1:21" ht="70" customHeight="1">
      <c r="A2295" s="20" t="s">
        <v>5952</v>
      </c>
      <c r="B2295" s="2" t="s">
        <v>1476</v>
      </c>
      <c r="C2295" s="2" t="s">
        <v>1000</v>
      </c>
      <c r="D2295" s="2" t="s">
        <v>1478</v>
      </c>
      <c r="E2295" s="2" t="s">
        <v>2490</v>
      </c>
      <c r="F2295" s="14">
        <v>1430</v>
      </c>
      <c r="G2295" s="22">
        <v>32</v>
      </c>
      <c r="H2295" s="25">
        <v>45.92</v>
      </c>
      <c r="I2295" s="5">
        <v>0.49940000000000001</v>
      </c>
      <c r="J2295" s="2" t="s">
        <v>23</v>
      </c>
      <c r="K2295" s="2" t="s">
        <v>35</v>
      </c>
      <c r="L2295" s="2" t="s">
        <v>25</v>
      </c>
      <c r="M2295" s="2" t="s">
        <v>117</v>
      </c>
      <c r="N2295" s="2" t="s">
        <v>27</v>
      </c>
      <c r="O2295" s="2">
        <v>200</v>
      </c>
      <c r="P2295" s="2" t="s">
        <v>28</v>
      </c>
      <c r="Q2295" s="2" t="s">
        <v>29</v>
      </c>
      <c r="R2295" t="str">
        <f>LEFT(E2295,3)</f>
        <v>110</v>
      </c>
      <c r="S2295" t="str">
        <f>RIGHT(LEFT(E2295,6),2)</f>
        <v>10</v>
      </c>
      <c r="T2295" t="str">
        <f>CONCATENATE("Q", INT((S2295+2)/3))</f>
        <v>Q4</v>
      </c>
      <c r="U2295" s="7" t="str">
        <f>CONCATENATE(R2295," ",T2295)</f>
        <v>110 Q4</v>
      </c>
    </row>
    <row r="2296" spans="1:21" ht="70" customHeight="1">
      <c r="A2296" s="20" t="s">
        <v>5953</v>
      </c>
      <c r="B2296" s="2" t="s">
        <v>84</v>
      </c>
      <c r="C2296" s="2" t="s">
        <v>2492</v>
      </c>
      <c r="D2296" s="2" t="s">
        <v>86</v>
      </c>
      <c r="E2296" s="2" t="s">
        <v>2490</v>
      </c>
      <c r="F2296" s="14">
        <v>1036</v>
      </c>
      <c r="G2296" s="22">
        <v>31.8</v>
      </c>
      <c r="H2296" s="25">
        <v>36.130000000000003</v>
      </c>
      <c r="I2296" s="5">
        <v>0.42230000000000001</v>
      </c>
      <c r="J2296" s="2" t="s">
        <v>23</v>
      </c>
      <c r="K2296" s="2" t="s">
        <v>1624</v>
      </c>
      <c r="L2296" s="2" t="s">
        <v>25</v>
      </c>
      <c r="M2296" s="2" t="s">
        <v>26</v>
      </c>
      <c r="N2296" s="2" t="s">
        <v>50</v>
      </c>
      <c r="O2296" s="2">
        <v>190</v>
      </c>
      <c r="P2296" s="2" t="s">
        <v>28</v>
      </c>
      <c r="Q2296" s="2" t="s">
        <v>29</v>
      </c>
      <c r="R2296" t="str">
        <f>LEFT(E2296,3)</f>
        <v>110</v>
      </c>
      <c r="S2296" t="str">
        <f>RIGHT(LEFT(E2296,6),2)</f>
        <v>10</v>
      </c>
      <c r="T2296" t="str">
        <f>CONCATENATE("Q", INT((S2296+2)/3))</f>
        <v>Q4</v>
      </c>
      <c r="U2296" s="7" t="str">
        <f>CONCATENATE(R2296," ",T2296)</f>
        <v>110 Q4</v>
      </c>
    </row>
    <row r="2297" spans="1:21" ht="70" customHeight="1">
      <c r="A2297" s="20" t="s">
        <v>5954</v>
      </c>
      <c r="B2297" s="2" t="s">
        <v>84</v>
      </c>
      <c r="C2297" s="2" t="s">
        <v>2493</v>
      </c>
      <c r="D2297" s="2" t="s">
        <v>86</v>
      </c>
      <c r="E2297" s="2" t="s">
        <v>2490</v>
      </c>
      <c r="F2297" s="14">
        <v>1330</v>
      </c>
      <c r="G2297" s="22">
        <v>30.2</v>
      </c>
      <c r="H2297" s="25">
        <v>47.26</v>
      </c>
      <c r="I2297" s="5">
        <v>0.44030000000000002</v>
      </c>
      <c r="J2297" s="2" t="s">
        <v>23</v>
      </c>
      <c r="K2297" s="2" t="s">
        <v>1624</v>
      </c>
      <c r="L2297" s="2" t="s">
        <v>25</v>
      </c>
      <c r="M2297" s="2" t="s">
        <v>26</v>
      </c>
      <c r="N2297" s="2" t="s">
        <v>27</v>
      </c>
      <c r="O2297" s="2">
        <v>190</v>
      </c>
      <c r="P2297" s="2" t="s">
        <v>28</v>
      </c>
      <c r="Q2297" s="2" t="s">
        <v>29</v>
      </c>
      <c r="R2297" t="str">
        <f>LEFT(E2297,3)</f>
        <v>110</v>
      </c>
      <c r="S2297" t="str">
        <f>RIGHT(LEFT(E2297,6),2)</f>
        <v>10</v>
      </c>
      <c r="T2297" t="str">
        <f>CONCATENATE("Q", INT((S2297+2)/3))</f>
        <v>Q4</v>
      </c>
      <c r="U2297" s="7" t="str">
        <f>CONCATENATE(R2297," ",T2297)</f>
        <v>110 Q4</v>
      </c>
    </row>
    <row r="2298" spans="1:21" ht="70" customHeight="1">
      <c r="A2298" s="20" t="s">
        <v>5955</v>
      </c>
      <c r="B2298" s="2" t="s">
        <v>84</v>
      </c>
      <c r="C2298" s="2" t="s">
        <v>2494</v>
      </c>
      <c r="D2298" s="2" t="s">
        <v>86</v>
      </c>
      <c r="E2298" s="2" t="s">
        <v>2490</v>
      </c>
      <c r="F2298" s="14">
        <v>1026</v>
      </c>
      <c r="G2298" s="22">
        <v>32.200000000000003</v>
      </c>
      <c r="H2298" s="25">
        <v>36.119999999999997</v>
      </c>
      <c r="I2298" s="5">
        <v>0.42249999999999999</v>
      </c>
      <c r="J2298" s="2" t="s">
        <v>23</v>
      </c>
      <c r="K2298" s="2" t="s">
        <v>2399</v>
      </c>
      <c r="L2298" s="2" t="s">
        <v>25</v>
      </c>
      <c r="M2298" s="2" t="s">
        <v>26</v>
      </c>
      <c r="N2298" s="2" t="s">
        <v>50</v>
      </c>
      <c r="O2298" s="2">
        <v>170</v>
      </c>
      <c r="P2298" s="2" t="s">
        <v>28</v>
      </c>
      <c r="Q2298" s="2" t="s">
        <v>29</v>
      </c>
      <c r="R2298" t="str">
        <f>LEFT(E2298,3)</f>
        <v>110</v>
      </c>
      <c r="S2298" t="str">
        <f>RIGHT(LEFT(E2298,6),2)</f>
        <v>10</v>
      </c>
      <c r="T2298" t="str">
        <f>CONCATENATE("Q", INT((S2298+2)/3))</f>
        <v>Q4</v>
      </c>
      <c r="U2298" s="7" t="str">
        <f>CONCATENATE(R2298," ",T2298)</f>
        <v>110 Q4</v>
      </c>
    </row>
    <row r="2299" spans="1:21" ht="70" customHeight="1">
      <c r="A2299" s="20" t="s">
        <v>5956</v>
      </c>
      <c r="B2299" s="2" t="s">
        <v>203</v>
      </c>
      <c r="C2299" s="2" t="s">
        <v>2495</v>
      </c>
      <c r="D2299" s="2" t="s">
        <v>205</v>
      </c>
      <c r="E2299" s="2" t="s">
        <v>2490</v>
      </c>
      <c r="F2299" s="14">
        <v>755</v>
      </c>
      <c r="G2299" s="22">
        <v>23.3</v>
      </c>
      <c r="H2299" s="25">
        <v>33.67</v>
      </c>
      <c r="I2299" s="5">
        <v>0.47520000000000001</v>
      </c>
      <c r="J2299" s="2" t="s">
        <v>23</v>
      </c>
      <c r="K2299" s="2" t="s">
        <v>710</v>
      </c>
      <c r="L2299" s="2" t="s">
        <v>25</v>
      </c>
      <c r="M2299" s="2" t="s">
        <v>26</v>
      </c>
      <c r="N2299" s="2" t="s">
        <v>112</v>
      </c>
      <c r="O2299" s="2">
        <v>140</v>
      </c>
      <c r="P2299" s="2" t="s">
        <v>113</v>
      </c>
      <c r="Q2299" s="2" t="s">
        <v>29</v>
      </c>
      <c r="R2299" t="str">
        <f>LEFT(E2299,3)</f>
        <v>110</v>
      </c>
      <c r="S2299" t="str">
        <f>RIGHT(LEFT(E2299,6),2)</f>
        <v>10</v>
      </c>
      <c r="T2299" t="str">
        <f>CONCATENATE("Q", INT((S2299+2)/3))</f>
        <v>Q4</v>
      </c>
      <c r="U2299" s="7" t="str">
        <f>CONCATENATE(R2299," ",T2299)</f>
        <v>110 Q4</v>
      </c>
    </row>
    <row r="2300" spans="1:21" ht="70" customHeight="1">
      <c r="A2300" s="20" t="s">
        <v>5957</v>
      </c>
      <c r="B2300" s="2" t="s">
        <v>108</v>
      </c>
      <c r="C2300" s="2" t="s">
        <v>2496</v>
      </c>
      <c r="D2300" s="2" t="s">
        <v>110</v>
      </c>
      <c r="E2300" s="2" t="s">
        <v>2490</v>
      </c>
      <c r="F2300" s="14">
        <v>1110</v>
      </c>
      <c r="G2300" s="22">
        <v>31</v>
      </c>
      <c r="H2300" s="25">
        <v>42.98</v>
      </c>
      <c r="I2300" s="5">
        <v>0.4204</v>
      </c>
      <c r="J2300" s="2" t="s">
        <v>23</v>
      </c>
      <c r="K2300" s="2" t="s">
        <v>111</v>
      </c>
      <c r="L2300" s="2" t="s">
        <v>25</v>
      </c>
      <c r="M2300" s="2" t="s">
        <v>26</v>
      </c>
      <c r="N2300" s="2" t="s">
        <v>112</v>
      </c>
      <c r="O2300" s="2">
        <v>200</v>
      </c>
      <c r="P2300" s="2" t="s">
        <v>113</v>
      </c>
      <c r="Q2300" s="2" t="s">
        <v>29</v>
      </c>
      <c r="R2300" t="str">
        <f>LEFT(E2300,3)</f>
        <v>110</v>
      </c>
      <c r="S2300" t="str">
        <f>RIGHT(LEFT(E2300,6),2)</f>
        <v>10</v>
      </c>
      <c r="T2300" t="str">
        <f>CONCATENATE("Q", INT((S2300+2)/3))</f>
        <v>Q4</v>
      </c>
      <c r="U2300" s="7" t="str">
        <f>CONCATENATE(R2300," ",T2300)</f>
        <v>110 Q4</v>
      </c>
    </row>
    <row r="2301" spans="1:21" ht="70" customHeight="1">
      <c r="A2301" s="20" t="s">
        <v>5958</v>
      </c>
      <c r="B2301" s="2" t="s">
        <v>108</v>
      </c>
      <c r="C2301" s="2" t="s">
        <v>1776</v>
      </c>
      <c r="D2301" s="2" t="s">
        <v>110</v>
      </c>
      <c r="E2301" s="2" t="s">
        <v>2490</v>
      </c>
      <c r="F2301" s="14">
        <v>1049</v>
      </c>
      <c r="G2301" s="22">
        <v>30.9</v>
      </c>
      <c r="H2301" s="25">
        <v>40.79</v>
      </c>
      <c r="I2301" s="5">
        <v>0.38940000000000002</v>
      </c>
      <c r="J2301" s="2" t="s">
        <v>23</v>
      </c>
      <c r="K2301" s="2" t="s">
        <v>2488</v>
      </c>
      <c r="L2301" s="2" t="s">
        <v>25</v>
      </c>
      <c r="M2301" s="2" t="s">
        <v>26</v>
      </c>
      <c r="N2301" s="2" t="s">
        <v>112</v>
      </c>
      <c r="O2301" s="2">
        <v>210</v>
      </c>
      <c r="P2301" s="2" t="s">
        <v>113</v>
      </c>
      <c r="Q2301" s="2" t="s">
        <v>29</v>
      </c>
      <c r="R2301" t="str">
        <f>LEFT(E2301,3)</f>
        <v>110</v>
      </c>
      <c r="S2301" t="str">
        <f>RIGHT(LEFT(E2301,6),2)</f>
        <v>10</v>
      </c>
      <c r="T2301" t="str">
        <f>CONCATENATE("Q", INT((S2301+2)/3))</f>
        <v>Q4</v>
      </c>
      <c r="U2301" s="7" t="str">
        <f>CONCATENATE(R2301," ",T2301)</f>
        <v>110 Q4</v>
      </c>
    </row>
    <row r="2302" spans="1:21" ht="70" customHeight="1">
      <c r="A2302" s="20" t="s">
        <v>5959</v>
      </c>
      <c r="B2302" s="2" t="s">
        <v>108</v>
      </c>
      <c r="C2302" s="2" t="s">
        <v>2299</v>
      </c>
      <c r="D2302" s="2" t="s">
        <v>110</v>
      </c>
      <c r="E2302" s="2" t="s">
        <v>2490</v>
      </c>
      <c r="F2302" s="14">
        <v>1378</v>
      </c>
      <c r="G2302" s="22">
        <v>29.5</v>
      </c>
      <c r="H2302" s="25">
        <v>53.2</v>
      </c>
      <c r="I2302" s="5">
        <v>0.46550000000000002</v>
      </c>
      <c r="J2302" s="2" t="s">
        <v>23</v>
      </c>
      <c r="K2302" s="2" t="s">
        <v>135</v>
      </c>
      <c r="L2302" s="2" t="s">
        <v>25</v>
      </c>
      <c r="M2302" s="2" t="s">
        <v>26</v>
      </c>
      <c r="N2302" s="2" t="s">
        <v>27</v>
      </c>
      <c r="O2302" s="2">
        <v>210</v>
      </c>
      <c r="P2302" s="2" t="s">
        <v>113</v>
      </c>
      <c r="Q2302" s="2" t="s">
        <v>29</v>
      </c>
      <c r="R2302" t="str">
        <f>LEFT(E2302,3)</f>
        <v>110</v>
      </c>
      <c r="S2302" t="str">
        <f>RIGHT(LEFT(E2302,6),2)</f>
        <v>10</v>
      </c>
      <c r="T2302" t="str">
        <f>CONCATENATE("Q", INT((S2302+2)/3))</f>
        <v>Q4</v>
      </c>
      <c r="U2302" s="7" t="str">
        <f>CONCATENATE(R2302," ",T2302)</f>
        <v>110 Q4</v>
      </c>
    </row>
    <row r="2303" spans="1:21" ht="70" customHeight="1">
      <c r="A2303" s="20" t="s">
        <v>5960</v>
      </c>
      <c r="B2303" s="2" t="s">
        <v>108</v>
      </c>
      <c r="C2303" s="2" t="s">
        <v>1578</v>
      </c>
      <c r="D2303" s="2" t="s">
        <v>110</v>
      </c>
      <c r="E2303" s="2" t="s">
        <v>2490</v>
      </c>
      <c r="F2303" s="14">
        <v>1378</v>
      </c>
      <c r="G2303" s="22">
        <v>29.5</v>
      </c>
      <c r="H2303" s="25">
        <v>53.2</v>
      </c>
      <c r="I2303" s="5">
        <v>0.46550000000000002</v>
      </c>
      <c r="J2303" s="2" t="s">
        <v>23</v>
      </c>
      <c r="K2303" s="2" t="s">
        <v>393</v>
      </c>
      <c r="L2303" s="2" t="s">
        <v>25</v>
      </c>
      <c r="M2303" s="2" t="s">
        <v>26</v>
      </c>
      <c r="N2303" s="2" t="s">
        <v>27</v>
      </c>
      <c r="O2303" s="2">
        <v>210</v>
      </c>
      <c r="P2303" s="2" t="s">
        <v>113</v>
      </c>
      <c r="Q2303" s="2" t="s">
        <v>29</v>
      </c>
      <c r="R2303" t="str">
        <f>LEFT(E2303,3)</f>
        <v>110</v>
      </c>
      <c r="S2303" t="str">
        <f>RIGHT(LEFT(E2303,6),2)</f>
        <v>10</v>
      </c>
      <c r="T2303" t="str">
        <f>CONCATENATE("Q", INT((S2303+2)/3))</f>
        <v>Q4</v>
      </c>
      <c r="U2303" s="7" t="str">
        <f>CONCATENATE(R2303," ",T2303)</f>
        <v>110 Q4</v>
      </c>
    </row>
    <row r="2304" spans="1:21" ht="70" customHeight="1">
      <c r="A2304" s="20" t="s">
        <v>5961</v>
      </c>
      <c r="B2304" s="2" t="s">
        <v>37</v>
      </c>
      <c r="C2304" s="2" t="s">
        <v>2497</v>
      </c>
      <c r="D2304" s="2" t="s">
        <v>195</v>
      </c>
      <c r="E2304" s="2" t="s">
        <v>2490</v>
      </c>
      <c r="F2304" s="14">
        <v>1116</v>
      </c>
      <c r="G2304" s="22">
        <v>26</v>
      </c>
      <c r="H2304" s="25">
        <v>45.05</v>
      </c>
      <c r="I2304" s="5">
        <v>0.48730000000000001</v>
      </c>
      <c r="J2304" s="2" t="s">
        <v>23</v>
      </c>
      <c r="K2304" s="2" t="s">
        <v>264</v>
      </c>
      <c r="L2304" s="2" t="s">
        <v>25</v>
      </c>
      <c r="M2304" s="2" t="s">
        <v>26</v>
      </c>
      <c r="N2304" s="2" t="s">
        <v>27</v>
      </c>
      <c r="O2304" s="2">
        <v>155</v>
      </c>
      <c r="P2304" s="2" t="s">
        <v>28</v>
      </c>
      <c r="Q2304" s="2" t="s">
        <v>29</v>
      </c>
      <c r="R2304" t="str">
        <f>LEFT(E2304,3)</f>
        <v>110</v>
      </c>
      <c r="S2304" t="str">
        <f>RIGHT(LEFT(E2304,6),2)</f>
        <v>10</v>
      </c>
      <c r="T2304" t="str">
        <f>CONCATENATE("Q", INT((S2304+2)/3))</f>
        <v>Q4</v>
      </c>
      <c r="U2304" s="7" t="str">
        <f>CONCATENATE(R2304," ",T2304)</f>
        <v>110 Q4</v>
      </c>
    </row>
    <row r="2305" spans="1:21" ht="70" customHeight="1">
      <c r="A2305" s="20" t="s">
        <v>5962</v>
      </c>
      <c r="B2305" s="2" t="s">
        <v>114</v>
      </c>
      <c r="C2305" s="2" t="s">
        <v>2498</v>
      </c>
      <c r="D2305" s="2" t="s">
        <v>116</v>
      </c>
      <c r="E2305" s="2" t="s">
        <v>2499</v>
      </c>
      <c r="F2305" s="14">
        <v>1426</v>
      </c>
      <c r="G2305" s="22">
        <v>39.299999999999997</v>
      </c>
      <c r="H2305" s="25">
        <v>42.8</v>
      </c>
      <c r="I2305" s="5">
        <v>0.45600000000000002</v>
      </c>
      <c r="J2305" s="2" t="s">
        <v>23</v>
      </c>
      <c r="K2305" s="2" t="s">
        <v>180</v>
      </c>
      <c r="L2305" s="2" t="s">
        <v>25</v>
      </c>
      <c r="M2305" s="2" t="s">
        <v>117</v>
      </c>
      <c r="N2305" s="2" t="s">
        <v>27</v>
      </c>
      <c r="O2305" s="2">
        <v>190</v>
      </c>
      <c r="P2305" s="2" t="s">
        <v>28</v>
      </c>
      <c r="Q2305" s="2" t="s">
        <v>29</v>
      </c>
      <c r="R2305" t="str">
        <f>LEFT(E2305,3)</f>
        <v>110</v>
      </c>
      <c r="S2305" t="str">
        <f>RIGHT(LEFT(E2305,6),2)</f>
        <v>10</v>
      </c>
      <c r="T2305" t="str">
        <f>CONCATENATE("Q", INT((S2305+2)/3))</f>
        <v>Q4</v>
      </c>
      <c r="U2305" s="7" t="str">
        <f>CONCATENATE(R2305," ",T2305)</f>
        <v>110 Q4</v>
      </c>
    </row>
    <row r="2306" spans="1:21" ht="70" customHeight="1">
      <c r="A2306" s="20" t="s">
        <v>5963</v>
      </c>
      <c r="B2306" s="2" t="s">
        <v>158</v>
      </c>
      <c r="C2306" s="2" t="s">
        <v>2500</v>
      </c>
      <c r="D2306" s="2" t="s">
        <v>160</v>
      </c>
      <c r="E2306" s="2" t="s">
        <v>2499</v>
      </c>
      <c r="F2306" s="14">
        <v>1175</v>
      </c>
      <c r="G2306" s="22">
        <v>25.5</v>
      </c>
      <c r="H2306" s="25">
        <v>46.24</v>
      </c>
      <c r="I2306" s="5">
        <v>0.50090000000000001</v>
      </c>
      <c r="J2306" s="2" t="s">
        <v>23</v>
      </c>
      <c r="K2306" s="2" t="s">
        <v>106</v>
      </c>
      <c r="L2306" s="2" t="s">
        <v>25</v>
      </c>
      <c r="M2306" s="2" t="s">
        <v>26</v>
      </c>
      <c r="N2306" s="2" t="s">
        <v>27</v>
      </c>
      <c r="O2306" s="2">
        <v>200</v>
      </c>
      <c r="P2306" s="2" t="s">
        <v>28</v>
      </c>
      <c r="Q2306" s="2" t="s">
        <v>29</v>
      </c>
      <c r="R2306" t="str">
        <f>LEFT(E2306,3)</f>
        <v>110</v>
      </c>
      <c r="S2306" t="str">
        <f>RIGHT(LEFT(E2306,6),2)</f>
        <v>10</v>
      </c>
      <c r="T2306" t="str">
        <f>CONCATENATE("Q", INT((S2306+2)/3))</f>
        <v>Q4</v>
      </c>
      <c r="U2306" s="7" t="str">
        <f>CONCATENATE(R2306," ",T2306)</f>
        <v>110 Q4</v>
      </c>
    </row>
    <row r="2307" spans="1:21" ht="70" customHeight="1">
      <c r="A2307" s="20" t="s">
        <v>5964</v>
      </c>
      <c r="B2307" s="2" t="s">
        <v>158</v>
      </c>
      <c r="C2307" s="2" t="s">
        <v>2489</v>
      </c>
      <c r="D2307" s="2" t="s">
        <v>160</v>
      </c>
      <c r="E2307" s="2" t="s">
        <v>2499</v>
      </c>
      <c r="F2307" s="14">
        <v>1085</v>
      </c>
      <c r="G2307" s="22">
        <v>26.3</v>
      </c>
      <c r="H2307" s="25">
        <v>41.65</v>
      </c>
      <c r="I2307" s="5">
        <v>0.4914</v>
      </c>
      <c r="J2307" s="2" t="s">
        <v>23</v>
      </c>
      <c r="K2307" s="2" t="s">
        <v>24</v>
      </c>
      <c r="L2307" s="2" t="s">
        <v>25</v>
      </c>
      <c r="M2307" s="2" t="s">
        <v>26</v>
      </c>
      <c r="N2307" s="2" t="s">
        <v>136</v>
      </c>
      <c r="O2307" s="2">
        <v>190</v>
      </c>
      <c r="P2307" s="2" t="s">
        <v>28</v>
      </c>
      <c r="Q2307" s="2" t="s">
        <v>29</v>
      </c>
      <c r="R2307" t="str">
        <f>LEFT(E2307,3)</f>
        <v>110</v>
      </c>
      <c r="S2307" t="str">
        <f>RIGHT(LEFT(E2307,6),2)</f>
        <v>10</v>
      </c>
      <c r="T2307" t="str">
        <f>CONCATENATE("Q", INT((S2307+2)/3))</f>
        <v>Q4</v>
      </c>
      <c r="U2307" s="7" t="str">
        <f>CONCATENATE(R2307," ",T2307)</f>
        <v>110 Q4</v>
      </c>
    </row>
    <row r="2308" spans="1:21" ht="70" customHeight="1">
      <c r="A2308" s="20" t="s">
        <v>5965</v>
      </c>
      <c r="B2308" s="2" t="s">
        <v>132</v>
      </c>
      <c r="C2308" s="2" t="s">
        <v>2501</v>
      </c>
      <c r="D2308" s="2" t="s">
        <v>134</v>
      </c>
      <c r="E2308" s="2" t="s">
        <v>2499</v>
      </c>
      <c r="F2308" s="14">
        <v>910</v>
      </c>
      <c r="G2308" s="22">
        <v>34.200000000000003</v>
      </c>
      <c r="H2308" s="25">
        <v>33.35</v>
      </c>
      <c r="I2308" s="5">
        <v>0.41460000000000002</v>
      </c>
      <c r="J2308" s="2" t="s">
        <v>23</v>
      </c>
      <c r="K2308" s="2" t="s">
        <v>361</v>
      </c>
      <c r="L2308" s="2" t="s">
        <v>25</v>
      </c>
      <c r="M2308" s="2" t="s">
        <v>117</v>
      </c>
      <c r="N2308" s="2" t="s">
        <v>136</v>
      </c>
      <c r="O2308" s="2">
        <v>140</v>
      </c>
      <c r="P2308" s="2" t="s">
        <v>28</v>
      </c>
      <c r="Q2308" s="2" t="s">
        <v>29</v>
      </c>
      <c r="R2308" t="str">
        <f>LEFT(E2308,3)</f>
        <v>110</v>
      </c>
      <c r="S2308" t="str">
        <f>RIGHT(LEFT(E2308,6),2)</f>
        <v>10</v>
      </c>
      <c r="T2308" t="str">
        <f>CONCATENATE("Q", INT((S2308+2)/3))</f>
        <v>Q4</v>
      </c>
      <c r="U2308" s="7" t="str">
        <f>CONCATENATE(R2308," ",T2308)</f>
        <v>110 Q4</v>
      </c>
    </row>
    <row r="2309" spans="1:21" ht="70" customHeight="1">
      <c r="A2309" s="20" t="s">
        <v>5966</v>
      </c>
      <c r="B2309" s="2" t="s">
        <v>132</v>
      </c>
      <c r="C2309" s="2" t="s">
        <v>2502</v>
      </c>
      <c r="D2309" s="2" t="s">
        <v>134</v>
      </c>
      <c r="E2309" s="2" t="s">
        <v>2499</v>
      </c>
      <c r="F2309" s="14">
        <v>920</v>
      </c>
      <c r="G2309" s="22">
        <v>34.4</v>
      </c>
      <c r="H2309" s="25">
        <v>33.42</v>
      </c>
      <c r="I2309" s="5">
        <v>0.4138</v>
      </c>
      <c r="J2309" s="2" t="s">
        <v>23</v>
      </c>
      <c r="K2309" s="2" t="s">
        <v>361</v>
      </c>
      <c r="L2309" s="2" t="s">
        <v>25</v>
      </c>
      <c r="M2309" s="2" t="s">
        <v>117</v>
      </c>
      <c r="N2309" s="2" t="s">
        <v>136</v>
      </c>
      <c r="O2309" s="2">
        <v>145</v>
      </c>
      <c r="P2309" s="2" t="s">
        <v>28</v>
      </c>
      <c r="Q2309" s="2" t="s">
        <v>29</v>
      </c>
      <c r="R2309" t="str">
        <f>LEFT(E2309,3)</f>
        <v>110</v>
      </c>
      <c r="S2309" t="str">
        <f>RIGHT(LEFT(E2309,6),2)</f>
        <v>10</v>
      </c>
      <c r="T2309" t="str">
        <f>CONCATENATE("Q", INT((S2309+2)/3))</f>
        <v>Q4</v>
      </c>
      <c r="U2309" s="7" t="str">
        <f>CONCATENATE(R2309," ",T2309)</f>
        <v>110 Q4</v>
      </c>
    </row>
    <row r="2310" spans="1:21" ht="70" customHeight="1">
      <c r="A2310" s="20" t="s">
        <v>5967</v>
      </c>
      <c r="B2310" s="2" t="s">
        <v>108</v>
      </c>
      <c r="C2310" s="2" t="s">
        <v>2503</v>
      </c>
      <c r="D2310" s="2" t="s">
        <v>110</v>
      </c>
      <c r="E2310" s="2" t="s">
        <v>2499</v>
      </c>
      <c r="F2310" s="14">
        <v>1030</v>
      </c>
      <c r="G2310" s="22">
        <v>31.3</v>
      </c>
      <c r="H2310" s="25">
        <v>39.700000000000003</v>
      </c>
      <c r="I2310" s="5">
        <v>0.40010000000000001</v>
      </c>
      <c r="J2310" s="2" t="s">
        <v>23</v>
      </c>
      <c r="K2310" s="2" t="s">
        <v>796</v>
      </c>
      <c r="L2310" s="2" t="s">
        <v>25</v>
      </c>
      <c r="M2310" s="2" t="s">
        <v>26</v>
      </c>
      <c r="N2310" s="2" t="s">
        <v>112</v>
      </c>
      <c r="O2310" s="2">
        <v>180</v>
      </c>
      <c r="P2310" s="2" t="s">
        <v>113</v>
      </c>
      <c r="Q2310" s="2" t="s">
        <v>29</v>
      </c>
      <c r="R2310" t="str">
        <f>LEFT(E2310,3)</f>
        <v>110</v>
      </c>
      <c r="S2310" t="str">
        <f>RIGHT(LEFT(E2310,6),2)</f>
        <v>10</v>
      </c>
      <c r="T2310" t="str">
        <f>CONCATENATE("Q", INT((S2310+2)/3))</f>
        <v>Q4</v>
      </c>
      <c r="U2310" s="7" t="str">
        <f>CONCATENATE(R2310," ",T2310)</f>
        <v>110 Q4</v>
      </c>
    </row>
    <row r="2311" spans="1:21" ht="70" customHeight="1">
      <c r="A2311" s="20" t="s">
        <v>5968</v>
      </c>
      <c r="B2311" s="2" t="s">
        <v>19</v>
      </c>
      <c r="C2311" s="2" t="s">
        <v>32</v>
      </c>
      <c r="D2311" s="2" t="s">
        <v>21</v>
      </c>
      <c r="E2311" s="2" t="s">
        <v>2499</v>
      </c>
      <c r="F2311" s="14">
        <v>1274</v>
      </c>
      <c r="G2311" s="22">
        <v>27.2</v>
      </c>
      <c r="H2311" s="25">
        <v>48.06</v>
      </c>
      <c r="I2311" s="5">
        <v>0.50839999999999996</v>
      </c>
      <c r="J2311" s="2" t="s">
        <v>23</v>
      </c>
      <c r="K2311" s="2" t="s">
        <v>168</v>
      </c>
      <c r="L2311" s="2" t="s">
        <v>25</v>
      </c>
      <c r="M2311" s="2" t="s">
        <v>26</v>
      </c>
      <c r="N2311" s="2" t="s">
        <v>27</v>
      </c>
      <c r="O2311" s="2">
        <v>185</v>
      </c>
      <c r="P2311" s="2" t="s">
        <v>28</v>
      </c>
      <c r="Q2311" s="2" t="s">
        <v>29</v>
      </c>
      <c r="R2311" t="str">
        <f>LEFT(E2311,3)</f>
        <v>110</v>
      </c>
      <c r="S2311" t="str">
        <f>RIGHT(LEFT(E2311,6),2)</f>
        <v>10</v>
      </c>
      <c r="T2311" t="str">
        <f>CONCATENATE("Q", INT((S2311+2)/3))</f>
        <v>Q4</v>
      </c>
      <c r="U2311" s="7" t="str">
        <f>CONCATENATE(R2311," ",T2311)</f>
        <v>110 Q4</v>
      </c>
    </row>
    <row r="2312" spans="1:21" ht="70" customHeight="1">
      <c r="A2312" s="20" t="s">
        <v>5969</v>
      </c>
      <c r="B2312" s="2" t="s">
        <v>1386</v>
      </c>
      <c r="C2312" s="2" t="s">
        <v>2504</v>
      </c>
      <c r="D2312" s="2" t="s">
        <v>1388</v>
      </c>
      <c r="E2312" s="2" t="s">
        <v>2505</v>
      </c>
      <c r="F2312" s="14">
        <v>680</v>
      </c>
      <c r="G2312" s="22">
        <v>20.2</v>
      </c>
      <c r="H2312" s="25">
        <v>31.94</v>
      </c>
      <c r="I2312" s="5">
        <v>0.47389999999999999</v>
      </c>
      <c r="J2312" s="2" t="s">
        <v>23</v>
      </c>
      <c r="K2312" s="2" t="s">
        <v>264</v>
      </c>
      <c r="L2312" s="2" t="s">
        <v>25</v>
      </c>
      <c r="M2312" s="2" t="s">
        <v>26</v>
      </c>
      <c r="N2312" s="2" t="s">
        <v>112</v>
      </c>
      <c r="O2312" s="2">
        <v>185</v>
      </c>
      <c r="P2312" s="2" t="s">
        <v>28</v>
      </c>
      <c r="Q2312" s="2" t="s">
        <v>29</v>
      </c>
      <c r="R2312" t="str">
        <f>LEFT(E2312,3)</f>
        <v>110</v>
      </c>
      <c r="S2312" t="str">
        <f>RIGHT(LEFT(E2312,6),2)</f>
        <v>10</v>
      </c>
      <c r="T2312" t="str">
        <f>CONCATENATE("Q", INT((S2312+2)/3))</f>
        <v>Q4</v>
      </c>
      <c r="U2312" s="7" t="str">
        <f>CONCATENATE(R2312," ",T2312)</f>
        <v>110 Q4</v>
      </c>
    </row>
    <row r="2313" spans="1:21" ht="70" customHeight="1">
      <c r="A2313" s="20" t="s">
        <v>5970</v>
      </c>
      <c r="B2313" s="2" t="s">
        <v>158</v>
      </c>
      <c r="C2313" s="2" t="s">
        <v>2506</v>
      </c>
      <c r="D2313" s="2" t="s">
        <v>160</v>
      </c>
      <c r="E2313" s="2" t="s">
        <v>2505</v>
      </c>
      <c r="F2313" s="14">
        <v>1128</v>
      </c>
      <c r="G2313" s="22">
        <v>25.1</v>
      </c>
      <c r="H2313" s="25">
        <v>45.32</v>
      </c>
      <c r="I2313" s="5">
        <v>0.50880000000000003</v>
      </c>
      <c r="J2313" s="2" t="s">
        <v>23</v>
      </c>
      <c r="K2313" s="2" t="s">
        <v>162</v>
      </c>
      <c r="L2313" s="2" t="s">
        <v>25</v>
      </c>
      <c r="M2313" s="2" t="s">
        <v>26</v>
      </c>
      <c r="N2313" s="2" t="s">
        <v>27</v>
      </c>
      <c r="O2313" s="2">
        <v>190</v>
      </c>
      <c r="P2313" s="2" t="s">
        <v>28</v>
      </c>
      <c r="Q2313" s="2" t="s">
        <v>29</v>
      </c>
      <c r="R2313" t="str">
        <f>LEFT(E2313,3)</f>
        <v>110</v>
      </c>
      <c r="S2313" t="str">
        <f>RIGHT(LEFT(E2313,6),2)</f>
        <v>10</v>
      </c>
      <c r="T2313" t="str">
        <f>CONCATENATE("Q", INT((S2313+2)/3))</f>
        <v>Q4</v>
      </c>
      <c r="U2313" s="7" t="str">
        <f>CONCATENATE(R2313," ",T2313)</f>
        <v>110 Q4</v>
      </c>
    </row>
    <row r="2314" spans="1:21" ht="70" customHeight="1">
      <c r="A2314" s="20" t="s">
        <v>5971</v>
      </c>
      <c r="B2314" s="2" t="s">
        <v>84</v>
      </c>
      <c r="C2314" s="2" t="s">
        <v>2507</v>
      </c>
      <c r="D2314" s="2" t="s">
        <v>86</v>
      </c>
      <c r="E2314" s="2" t="s">
        <v>2505</v>
      </c>
      <c r="F2314" s="14">
        <v>843</v>
      </c>
      <c r="G2314" s="22">
        <v>29</v>
      </c>
      <c r="H2314" s="25">
        <v>33.08</v>
      </c>
      <c r="I2314" s="5">
        <v>0.40820000000000001</v>
      </c>
      <c r="J2314" s="2" t="s">
        <v>23</v>
      </c>
      <c r="K2314" s="2" t="s">
        <v>642</v>
      </c>
      <c r="L2314" s="2" t="s">
        <v>25</v>
      </c>
      <c r="M2314" s="2" t="s">
        <v>26</v>
      </c>
      <c r="N2314" s="2" t="s">
        <v>112</v>
      </c>
      <c r="O2314" s="2">
        <v>160</v>
      </c>
      <c r="P2314" s="2" t="s">
        <v>28</v>
      </c>
      <c r="Q2314" s="2" t="s">
        <v>29</v>
      </c>
      <c r="R2314" t="str">
        <f>LEFT(E2314,3)</f>
        <v>110</v>
      </c>
      <c r="S2314" t="str">
        <f>RIGHT(LEFT(E2314,6),2)</f>
        <v>10</v>
      </c>
      <c r="T2314" t="str">
        <f>CONCATENATE("Q", INT((S2314+2)/3))</f>
        <v>Q4</v>
      </c>
      <c r="U2314" s="7" t="str">
        <f>CONCATENATE(R2314," ",T2314)</f>
        <v>110 Q4</v>
      </c>
    </row>
    <row r="2315" spans="1:21" ht="70" customHeight="1">
      <c r="A2315" s="20" t="s">
        <v>5972</v>
      </c>
      <c r="B2315" s="2" t="s">
        <v>84</v>
      </c>
      <c r="C2315" s="2" t="s">
        <v>2508</v>
      </c>
      <c r="D2315" s="2" t="s">
        <v>86</v>
      </c>
      <c r="E2315" s="2" t="s">
        <v>2505</v>
      </c>
      <c r="F2315" s="14">
        <v>958</v>
      </c>
      <c r="G2315" s="22">
        <v>30.4</v>
      </c>
      <c r="H2315" s="25">
        <v>36.090000000000003</v>
      </c>
      <c r="I2315" s="5">
        <v>0.43209999999999998</v>
      </c>
      <c r="J2315" s="2" t="s">
        <v>23</v>
      </c>
      <c r="K2315" s="2" t="s">
        <v>429</v>
      </c>
      <c r="L2315" s="2" t="s">
        <v>25</v>
      </c>
      <c r="M2315" s="2" t="s">
        <v>26</v>
      </c>
      <c r="N2315" s="2" t="s">
        <v>27</v>
      </c>
      <c r="O2315" s="2">
        <v>150</v>
      </c>
      <c r="P2315" s="2" t="s">
        <v>28</v>
      </c>
      <c r="Q2315" s="2" t="s">
        <v>29</v>
      </c>
      <c r="R2315" t="str">
        <f>LEFT(E2315,3)</f>
        <v>110</v>
      </c>
      <c r="S2315" t="str">
        <f>RIGHT(LEFT(E2315,6),2)</f>
        <v>10</v>
      </c>
      <c r="T2315" t="str">
        <f>CONCATENATE("Q", INT((S2315+2)/3))</f>
        <v>Q4</v>
      </c>
      <c r="U2315" s="7" t="str">
        <f>CONCATENATE(R2315," ",T2315)</f>
        <v>110 Q4</v>
      </c>
    </row>
    <row r="2316" spans="1:21" ht="70" customHeight="1">
      <c r="A2316" s="20" t="s">
        <v>5973</v>
      </c>
      <c r="B2316" s="2" t="s">
        <v>84</v>
      </c>
      <c r="C2316" s="2" t="s">
        <v>2509</v>
      </c>
      <c r="D2316" s="2" t="s">
        <v>86</v>
      </c>
      <c r="E2316" s="2" t="s">
        <v>2505</v>
      </c>
      <c r="F2316" s="14">
        <v>866</v>
      </c>
      <c r="G2316" s="22">
        <v>30.3</v>
      </c>
      <c r="H2316" s="25">
        <v>33.14</v>
      </c>
      <c r="I2316" s="5">
        <v>0.40179999999999999</v>
      </c>
      <c r="J2316" s="2" t="s">
        <v>23</v>
      </c>
      <c r="K2316" s="2" t="s">
        <v>545</v>
      </c>
      <c r="L2316" s="2" t="s">
        <v>25</v>
      </c>
      <c r="M2316" s="2" t="s">
        <v>26</v>
      </c>
      <c r="N2316" s="2" t="s">
        <v>112</v>
      </c>
      <c r="O2316" s="2">
        <v>150</v>
      </c>
      <c r="P2316" s="2" t="s">
        <v>28</v>
      </c>
      <c r="Q2316" s="2" t="s">
        <v>29</v>
      </c>
      <c r="R2316" t="str">
        <f>LEFT(E2316,3)</f>
        <v>110</v>
      </c>
      <c r="S2316" t="str">
        <f>RIGHT(LEFT(E2316,6),2)</f>
        <v>10</v>
      </c>
      <c r="T2316" t="str">
        <f>CONCATENATE("Q", INT((S2316+2)/3))</f>
        <v>Q4</v>
      </c>
      <c r="U2316" s="7" t="str">
        <f>CONCATENATE(R2316," ",T2316)</f>
        <v>110 Q4</v>
      </c>
    </row>
    <row r="2317" spans="1:21" ht="70" customHeight="1">
      <c r="A2317" s="20" t="s">
        <v>5974</v>
      </c>
      <c r="B2317" s="2" t="s">
        <v>203</v>
      </c>
      <c r="C2317" s="2" t="s">
        <v>2510</v>
      </c>
      <c r="D2317" s="2" t="s">
        <v>205</v>
      </c>
      <c r="E2317" s="2" t="s">
        <v>2505</v>
      </c>
      <c r="F2317" s="14">
        <v>1235</v>
      </c>
      <c r="G2317" s="22">
        <v>27.1</v>
      </c>
      <c r="H2317" s="25">
        <v>46.94</v>
      </c>
      <c r="I2317" s="5">
        <v>0.50170000000000003</v>
      </c>
      <c r="J2317" s="2" t="s">
        <v>23</v>
      </c>
      <c r="K2317" s="2" t="s">
        <v>208</v>
      </c>
      <c r="L2317" s="2" t="s">
        <v>25</v>
      </c>
      <c r="M2317" s="2" t="s">
        <v>26</v>
      </c>
      <c r="N2317" s="2" t="s">
        <v>27</v>
      </c>
      <c r="O2317" s="2">
        <v>160</v>
      </c>
      <c r="P2317" s="2" t="s">
        <v>113</v>
      </c>
      <c r="Q2317" s="2" t="s">
        <v>29</v>
      </c>
      <c r="R2317" t="str">
        <f>LEFT(E2317,3)</f>
        <v>110</v>
      </c>
      <c r="S2317" t="str">
        <f>RIGHT(LEFT(E2317,6),2)</f>
        <v>10</v>
      </c>
      <c r="T2317" t="str">
        <f>CONCATENATE("Q", INT((S2317+2)/3))</f>
        <v>Q4</v>
      </c>
      <c r="U2317" s="7" t="str">
        <f>CONCATENATE(R2317," ",T2317)</f>
        <v>110 Q4</v>
      </c>
    </row>
    <row r="2318" spans="1:21" ht="70" customHeight="1">
      <c r="A2318" s="20" t="s">
        <v>5975</v>
      </c>
      <c r="B2318" s="2" t="s">
        <v>108</v>
      </c>
      <c r="C2318" s="2" t="s">
        <v>1000</v>
      </c>
      <c r="D2318" s="2" t="s">
        <v>110</v>
      </c>
      <c r="E2318" s="2" t="s">
        <v>2505</v>
      </c>
      <c r="F2318" s="14">
        <v>980</v>
      </c>
      <c r="G2318" s="22">
        <v>29.1</v>
      </c>
      <c r="H2318" s="25">
        <v>40.79</v>
      </c>
      <c r="I2318" s="5">
        <v>0.38940000000000002</v>
      </c>
      <c r="J2318" s="2" t="s">
        <v>23</v>
      </c>
      <c r="K2318" s="2" t="s">
        <v>856</v>
      </c>
      <c r="L2318" s="2" t="s">
        <v>25</v>
      </c>
      <c r="M2318" s="2" t="s">
        <v>26</v>
      </c>
      <c r="N2318" s="2" t="s">
        <v>112</v>
      </c>
      <c r="O2318" s="2">
        <v>190</v>
      </c>
      <c r="P2318" s="2" t="s">
        <v>113</v>
      </c>
      <c r="Q2318" s="2" t="s">
        <v>29</v>
      </c>
      <c r="R2318" t="str">
        <f>LEFT(E2318,3)</f>
        <v>110</v>
      </c>
      <c r="S2318" t="str">
        <f>RIGHT(LEFT(E2318,6),2)</f>
        <v>10</v>
      </c>
      <c r="T2318" t="str">
        <f>CONCATENATE("Q", INT((S2318+2)/3))</f>
        <v>Q4</v>
      </c>
      <c r="U2318" s="7" t="str">
        <f>CONCATENATE(R2318," ",T2318)</f>
        <v>110 Q4</v>
      </c>
    </row>
    <row r="2319" spans="1:21" ht="70" customHeight="1">
      <c r="A2319" s="20" t="s">
        <v>5976</v>
      </c>
      <c r="B2319" s="2" t="s">
        <v>128</v>
      </c>
      <c r="C2319" s="2" t="s">
        <v>200</v>
      </c>
      <c r="D2319" s="2" t="s">
        <v>130</v>
      </c>
      <c r="E2319" s="2" t="s">
        <v>2505</v>
      </c>
      <c r="F2319" s="14">
        <v>1106</v>
      </c>
      <c r="G2319" s="22">
        <v>25.1</v>
      </c>
      <c r="H2319" s="25">
        <v>43.13</v>
      </c>
      <c r="I2319" s="5">
        <v>0.51670000000000005</v>
      </c>
      <c r="J2319" s="2" t="s">
        <v>23</v>
      </c>
      <c r="K2319" s="2" t="s">
        <v>238</v>
      </c>
      <c r="L2319" s="2" t="s">
        <v>25</v>
      </c>
      <c r="M2319" s="2" t="s">
        <v>26</v>
      </c>
      <c r="N2319" s="2" t="s">
        <v>27</v>
      </c>
      <c r="O2319" s="2">
        <v>198</v>
      </c>
      <c r="P2319" s="2" t="s">
        <v>28</v>
      </c>
      <c r="Q2319" s="2" t="s">
        <v>29</v>
      </c>
      <c r="R2319" t="str">
        <f>LEFT(E2319,3)</f>
        <v>110</v>
      </c>
      <c r="S2319" t="str">
        <f>RIGHT(LEFT(E2319,6),2)</f>
        <v>10</v>
      </c>
      <c r="T2319" t="str">
        <f>CONCATENATE("Q", INT((S2319+2)/3))</f>
        <v>Q4</v>
      </c>
      <c r="U2319" s="7" t="str">
        <f>CONCATENATE(R2319," ",T2319)</f>
        <v>110 Q4</v>
      </c>
    </row>
    <row r="2320" spans="1:21" ht="70" customHeight="1">
      <c r="A2320" s="20" t="s">
        <v>5977</v>
      </c>
      <c r="B2320" s="2" t="s">
        <v>102</v>
      </c>
      <c r="C2320" s="2" t="s">
        <v>2511</v>
      </c>
      <c r="D2320" s="2" t="s">
        <v>104</v>
      </c>
      <c r="E2320" s="2" t="s">
        <v>2505</v>
      </c>
      <c r="F2320" s="14">
        <v>920</v>
      </c>
      <c r="G2320" s="22">
        <v>32.9</v>
      </c>
      <c r="H2320" s="25">
        <v>28</v>
      </c>
      <c r="I2320" s="5">
        <v>0.61970000000000003</v>
      </c>
      <c r="J2320" s="2" t="s">
        <v>23</v>
      </c>
      <c r="K2320" s="2" t="s">
        <v>542</v>
      </c>
      <c r="L2320" s="2" t="s">
        <v>222</v>
      </c>
      <c r="M2320" s="2" t="s">
        <v>223</v>
      </c>
      <c r="N2320" s="2" t="s">
        <v>46</v>
      </c>
      <c r="O2320" s="8"/>
      <c r="P2320" s="2" t="s">
        <v>28</v>
      </c>
      <c r="Q2320" s="2" t="s">
        <v>29</v>
      </c>
      <c r="R2320" t="str">
        <f>LEFT(E2320,3)</f>
        <v>110</v>
      </c>
      <c r="S2320" t="str">
        <f>RIGHT(LEFT(E2320,6),2)</f>
        <v>10</v>
      </c>
      <c r="T2320" t="str">
        <f>CONCATENATE("Q", INT((S2320+2)/3))</f>
        <v>Q4</v>
      </c>
      <c r="U2320" s="7" t="str">
        <f>CONCATENATE(R2320," ",T2320)</f>
        <v>110 Q4</v>
      </c>
    </row>
    <row r="2321" spans="1:21" ht="70" customHeight="1">
      <c r="A2321" s="20" t="s">
        <v>5978</v>
      </c>
      <c r="B2321" s="2" t="s">
        <v>387</v>
      </c>
      <c r="C2321" s="2" t="s">
        <v>309</v>
      </c>
      <c r="D2321" s="2" t="s">
        <v>389</v>
      </c>
      <c r="E2321" s="2" t="s">
        <v>2505</v>
      </c>
      <c r="F2321" s="14">
        <v>1335</v>
      </c>
      <c r="G2321" s="22">
        <v>29.5</v>
      </c>
      <c r="H2321" s="25">
        <v>49.85</v>
      </c>
      <c r="I2321" s="5">
        <v>0.48270000000000002</v>
      </c>
      <c r="J2321" s="2" t="s">
        <v>23</v>
      </c>
      <c r="K2321" s="2" t="s">
        <v>72</v>
      </c>
      <c r="L2321" s="2" t="s">
        <v>25</v>
      </c>
      <c r="M2321" s="2" t="s">
        <v>26</v>
      </c>
      <c r="N2321" s="2" t="s">
        <v>27</v>
      </c>
      <c r="O2321" s="2">
        <v>195</v>
      </c>
      <c r="P2321" s="2" t="s">
        <v>28</v>
      </c>
      <c r="Q2321" s="2" t="s">
        <v>29</v>
      </c>
      <c r="R2321" t="str">
        <f>LEFT(E2321,3)</f>
        <v>110</v>
      </c>
      <c r="S2321" t="str">
        <f>RIGHT(LEFT(E2321,6),2)</f>
        <v>10</v>
      </c>
      <c r="T2321" t="str">
        <f>CONCATENATE("Q", INT((S2321+2)/3))</f>
        <v>Q4</v>
      </c>
      <c r="U2321" s="7" t="str">
        <f>CONCATENATE(R2321," ",T2321)</f>
        <v>110 Q4</v>
      </c>
    </row>
    <row r="2322" spans="1:21" ht="70" customHeight="1">
      <c r="A2322" s="20" t="s">
        <v>5979</v>
      </c>
      <c r="B2322" s="2" t="s">
        <v>137</v>
      </c>
      <c r="C2322" s="2" t="s">
        <v>2512</v>
      </c>
      <c r="D2322" s="2" t="s">
        <v>139</v>
      </c>
      <c r="E2322" s="2" t="s">
        <v>2513</v>
      </c>
      <c r="F2322" s="14">
        <v>982</v>
      </c>
      <c r="G2322" s="22">
        <v>30</v>
      </c>
      <c r="H2322" s="25">
        <v>38.04</v>
      </c>
      <c r="I2322" s="5">
        <v>0.45140000000000002</v>
      </c>
      <c r="J2322" s="2" t="s">
        <v>23</v>
      </c>
      <c r="K2322" s="2" t="s">
        <v>33</v>
      </c>
      <c r="L2322" s="2" t="s">
        <v>25</v>
      </c>
      <c r="M2322" s="2" t="s">
        <v>26</v>
      </c>
      <c r="N2322" s="2" t="s">
        <v>112</v>
      </c>
      <c r="O2322" s="2">
        <v>119</v>
      </c>
      <c r="P2322" s="2" t="s">
        <v>28</v>
      </c>
      <c r="Q2322" s="2" t="s">
        <v>29</v>
      </c>
      <c r="R2322" t="str">
        <f>LEFT(E2322,3)</f>
        <v>110</v>
      </c>
      <c r="S2322" t="str">
        <f>RIGHT(LEFT(E2322,6),2)</f>
        <v>10</v>
      </c>
      <c r="T2322" t="str">
        <f>CONCATENATE("Q", INT((S2322+2)/3))</f>
        <v>Q4</v>
      </c>
      <c r="U2322" s="7" t="str">
        <f>CONCATENATE(R2322," ",T2322)</f>
        <v>110 Q4</v>
      </c>
    </row>
    <row r="2323" spans="1:21" ht="70" customHeight="1">
      <c r="A2323" s="20" t="s">
        <v>5980</v>
      </c>
      <c r="B2323" s="2" t="s">
        <v>137</v>
      </c>
      <c r="C2323" s="2" t="s">
        <v>2482</v>
      </c>
      <c r="D2323" s="2" t="s">
        <v>139</v>
      </c>
      <c r="E2323" s="2" t="s">
        <v>2513</v>
      </c>
      <c r="F2323" s="14">
        <v>982</v>
      </c>
      <c r="G2323" s="22">
        <v>30</v>
      </c>
      <c r="H2323" s="25">
        <v>38.04</v>
      </c>
      <c r="I2323" s="5">
        <v>0.45140000000000002</v>
      </c>
      <c r="J2323" s="2" t="s">
        <v>23</v>
      </c>
      <c r="K2323" s="2" t="s">
        <v>33</v>
      </c>
      <c r="L2323" s="2" t="s">
        <v>25</v>
      </c>
      <c r="M2323" s="2" t="s">
        <v>26</v>
      </c>
      <c r="N2323" s="2" t="s">
        <v>112</v>
      </c>
      <c r="O2323" s="2">
        <v>119</v>
      </c>
      <c r="P2323" s="2" t="s">
        <v>28</v>
      </c>
      <c r="Q2323" s="2" t="s">
        <v>29</v>
      </c>
      <c r="R2323" t="str">
        <f>LEFT(E2323,3)</f>
        <v>110</v>
      </c>
      <c r="S2323" t="str">
        <f>RIGHT(LEFT(E2323,6),2)</f>
        <v>10</v>
      </c>
      <c r="T2323" t="str">
        <f>CONCATENATE("Q", INT((S2323+2)/3))</f>
        <v>Q4</v>
      </c>
      <c r="U2323" s="7" t="str">
        <f>CONCATENATE(R2323," ",T2323)</f>
        <v>110 Q4</v>
      </c>
    </row>
    <row r="2324" spans="1:21" ht="70" customHeight="1">
      <c r="A2324" s="20" t="s">
        <v>5981</v>
      </c>
      <c r="B2324" s="2" t="s">
        <v>137</v>
      </c>
      <c r="C2324" s="2" t="s">
        <v>2514</v>
      </c>
      <c r="D2324" s="2" t="s">
        <v>139</v>
      </c>
      <c r="E2324" s="2" t="s">
        <v>2513</v>
      </c>
      <c r="F2324" s="14">
        <v>1058</v>
      </c>
      <c r="G2324" s="22">
        <v>28.3</v>
      </c>
      <c r="H2324" s="25">
        <v>42.12</v>
      </c>
      <c r="I2324" s="5">
        <v>0.48970000000000002</v>
      </c>
      <c r="J2324" s="2" t="s">
        <v>23</v>
      </c>
      <c r="K2324" s="2" t="s">
        <v>33</v>
      </c>
      <c r="L2324" s="2" t="s">
        <v>25</v>
      </c>
      <c r="M2324" s="2" t="s">
        <v>26</v>
      </c>
      <c r="N2324" s="2" t="s">
        <v>112</v>
      </c>
      <c r="O2324" s="2">
        <v>128</v>
      </c>
      <c r="P2324" s="2" t="s">
        <v>28</v>
      </c>
      <c r="Q2324" s="2" t="s">
        <v>29</v>
      </c>
      <c r="R2324" t="str">
        <f>LEFT(E2324,3)</f>
        <v>110</v>
      </c>
      <c r="S2324" t="str">
        <f>RIGHT(LEFT(E2324,6),2)</f>
        <v>10</v>
      </c>
      <c r="T2324" t="str">
        <f>CONCATENATE("Q", INT((S2324+2)/3))</f>
        <v>Q4</v>
      </c>
      <c r="U2324" s="7" t="str">
        <f>CONCATENATE(R2324," ",T2324)</f>
        <v>110 Q4</v>
      </c>
    </row>
    <row r="2325" spans="1:21" ht="70" customHeight="1">
      <c r="A2325" s="20" t="s">
        <v>5982</v>
      </c>
      <c r="B2325" s="2" t="s">
        <v>140</v>
      </c>
      <c r="C2325" s="2" t="s">
        <v>2515</v>
      </c>
      <c r="D2325" s="2" t="s">
        <v>142</v>
      </c>
      <c r="E2325" s="2" t="s">
        <v>2513</v>
      </c>
      <c r="F2325" s="14">
        <v>1310</v>
      </c>
      <c r="G2325" s="22">
        <v>32.1</v>
      </c>
      <c r="H2325" s="25">
        <v>42.32</v>
      </c>
      <c r="I2325" s="5">
        <v>0.4854</v>
      </c>
      <c r="J2325" s="2" t="s">
        <v>23</v>
      </c>
      <c r="K2325" s="2" t="s">
        <v>538</v>
      </c>
      <c r="L2325" s="2" t="s">
        <v>25</v>
      </c>
      <c r="M2325" s="2" t="s">
        <v>117</v>
      </c>
      <c r="N2325" s="2" t="s">
        <v>107</v>
      </c>
      <c r="O2325" s="2">
        <v>210</v>
      </c>
      <c r="P2325" s="2" t="s">
        <v>28</v>
      </c>
      <c r="Q2325" s="2" t="s">
        <v>29</v>
      </c>
      <c r="R2325" t="str">
        <f>LEFT(E2325,3)</f>
        <v>110</v>
      </c>
      <c r="S2325" t="str">
        <f>RIGHT(LEFT(E2325,6),2)</f>
        <v>10</v>
      </c>
      <c r="T2325" t="str">
        <f>CONCATENATE("Q", INT((S2325+2)/3))</f>
        <v>Q4</v>
      </c>
      <c r="U2325" s="7" t="str">
        <f>CONCATENATE(R2325," ",T2325)</f>
        <v>110 Q4</v>
      </c>
    </row>
    <row r="2326" spans="1:21" ht="70" customHeight="1">
      <c r="A2326" s="20" t="s">
        <v>5983</v>
      </c>
      <c r="B2326" s="2" t="s">
        <v>158</v>
      </c>
      <c r="C2326" s="2" t="s">
        <v>2516</v>
      </c>
      <c r="D2326" s="2" t="s">
        <v>160</v>
      </c>
      <c r="E2326" s="2" t="s">
        <v>2513</v>
      </c>
      <c r="F2326" s="14">
        <v>1195</v>
      </c>
      <c r="G2326" s="22">
        <v>26</v>
      </c>
      <c r="H2326" s="25">
        <v>46.25</v>
      </c>
      <c r="I2326" s="5">
        <v>0.50580000000000003</v>
      </c>
      <c r="J2326" s="2" t="s">
        <v>23</v>
      </c>
      <c r="K2326" s="2" t="s">
        <v>175</v>
      </c>
      <c r="L2326" s="2" t="s">
        <v>25</v>
      </c>
      <c r="M2326" s="2" t="s">
        <v>26</v>
      </c>
      <c r="N2326" s="2" t="s">
        <v>27</v>
      </c>
      <c r="O2326" s="2">
        <v>200</v>
      </c>
      <c r="P2326" s="2" t="s">
        <v>28</v>
      </c>
      <c r="Q2326" s="2" t="s">
        <v>29</v>
      </c>
      <c r="R2326" t="str">
        <f>LEFT(E2326,3)</f>
        <v>110</v>
      </c>
      <c r="S2326" t="str">
        <f>RIGHT(LEFT(E2326,6),2)</f>
        <v>10</v>
      </c>
      <c r="T2326" t="str">
        <f>CONCATENATE("Q", INT((S2326+2)/3))</f>
        <v>Q4</v>
      </c>
      <c r="U2326" s="7" t="str">
        <f>CONCATENATE(R2326," ",T2326)</f>
        <v>110 Q4</v>
      </c>
    </row>
    <row r="2327" spans="1:21" ht="70" customHeight="1">
      <c r="A2327" s="20" t="s">
        <v>5984</v>
      </c>
      <c r="B2327" s="2" t="s">
        <v>37</v>
      </c>
      <c r="C2327" s="2" t="s">
        <v>2517</v>
      </c>
      <c r="D2327" s="2" t="s">
        <v>195</v>
      </c>
      <c r="E2327" s="2" t="s">
        <v>2513</v>
      </c>
      <c r="F2327" s="14">
        <v>984</v>
      </c>
      <c r="G2327" s="22">
        <v>25.9</v>
      </c>
      <c r="H2327" s="25">
        <v>39.39</v>
      </c>
      <c r="I2327" s="5">
        <v>0.49299999999999999</v>
      </c>
      <c r="J2327" s="2" t="s">
        <v>23</v>
      </c>
      <c r="K2327" s="2" t="s">
        <v>33</v>
      </c>
      <c r="L2327" s="2" t="s">
        <v>25</v>
      </c>
      <c r="M2327" s="2" t="s">
        <v>26</v>
      </c>
      <c r="N2327" s="2" t="s">
        <v>27</v>
      </c>
      <c r="O2327" s="2">
        <v>140</v>
      </c>
      <c r="P2327" s="2" t="s">
        <v>28</v>
      </c>
      <c r="Q2327" s="2" t="s">
        <v>29</v>
      </c>
      <c r="R2327" t="str">
        <f>LEFT(E2327,3)</f>
        <v>110</v>
      </c>
      <c r="S2327" t="str">
        <f>RIGHT(LEFT(E2327,6),2)</f>
        <v>10</v>
      </c>
      <c r="T2327" t="str">
        <f>CONCATENATE("Q", INT((S2327+2)/3))</f>
        <v>Q4</v>
      </c>
      <c r="U2327" s="7" t="str">
        <f>CONCATENATE(R2327," ",T2327)</f>
        <v>110 Q4</v>
      </c>
    </row>
    <row r="2328" spans="1:21" ht="70" customHeight="1">
      <c r="A2328" s="20" t="s">
        <v>5985</v>
      </c>
      <c r="B2328" s="2" t="s">
        <v>37</v>
      </c>
      <c r="C2328" s="2" t="s">
        <v>2518</v>
      </c>
      <c r="D2328" s="2" t="s">
        <v>195</v>
      </c>
      <c r="E2328" s="2" t="s">
        <v>2513</v>
      </c>
      <c r="F2328" s="14">
        <v>1265</v>
      </c>
      <c r="G2328" s="22">
        <v>28</v>
      </c>
      <c r="H2328" s="25">
        <v>46.46</v>
      </c>
      <c r="I2328" s="5">
        <v>0.49469999999999997</v>
      </c>
      <c r="J2328" s="2" t="s">
        <v>23</v>
      </c>
      <c r="K2328" s="2" t="s">
        <v>106</v>
      </c>
      <c r="L2328" s="2" t="s">
        <v>25</v>
      </c>
      <c r="M2328" s="2" t="s">
        <v>26</v>
      </c>
      <c r="N2328" s="2" t="s">
        <v>27</v>
      </c>
      <c r="O2328" s="2">
        <v>195</v>
      </c>
      <c r="P2328" s="2" t="s">
        <v>28</v>
      </c>
      <c r="Q2328" s="2" t="s">
        <v>29</v>
      </c>
      <c r="R2328" t="str">
        <f>LEFT(E2328,3)</f>
        <v>110</v>
      </c>
      <c r="S2328" t="str">
        <f>RIGHT(LEFT(E2328,6),2)</f>
        <v>10</v>
      </c>
      <c r="T2328" t="str">
        <f>CONCATENATE("Q", INT((S2328+2)/3))</f>
        <v>Q4</v>
      </c>
      <c r="U2328" s="7" t="str">
        <f>CONCATENATE(R2328," ",T2328)</f>
        <v>110 Q4</v>
      </c>
    </row>
    <row r="2329" spans="1:21" ht="70" customHeight="1">
      <c r="A2329" s="20" t="s">
        <v>5986</v>
      </c>
      <c r="B2329" s="2" t="s">
        <v>102</v>
      </c>
      <c r="C2329" s="2" t="s">
        <v>788</v>
      </c>
      <c r="D2329" s="2" t="s">
        <v>104</v>
      </c>
      <c r="E2329" s="2" t="s">
        <v>2513</v>
      </c>
      <c r="F2329" s="14">
        <v>1523</v>
      </c>
      <c r="G2329" s="22">
        <v>32.4</v>
      </c>
      <c r="H2329" s="25">
        <v>48.89</v>
      </c>
      <c r="I2329" s="5">
        <v>0.50780000000000003</v>
      </c>
      <c r="J2329" s="2" t="s">
        <v>23</v>
      </c>
      <c r="K2329" s="2" t="s">
        <v>162</v>
      </c>
      <c r="L2329" s="2" t="s">
        <v>25</v>
      </c>
      <c r="M2329" s="2" t="s">
        <v>26</v>
      </c>
      <c r="N2329" s="2" t="s">
        <v>107</v>
      </c>
      <c r="O2329" s="2">
        <v>215</v>
      </c>
      <c r="P2329" s="2" t="s">
        <v>28</v>
      </c>
      <c r="Q2329" s="2" t="s">
        <v>29</v>
      </c>
      <c r="R2329" t="str">
        <f>LEFT(E2329,3)</f>
        <v>110</v>
      </c>
      <c r="S2329" t="str">
        <f>RIGHT(LEFT(E2329,6),2)</f>
        <v>10</v>
      </c>
      <c r="T2329" t="str">
        <f>CONCATENATE("Q", INT((S2329+2)/3))</f>
        <v>Q4</v>
      </c>
      <c r="U2329" s="7" t="str">
        <f>CONCATENATE(R2329," ",T2329)</f>
        <v>110 Q4</v>
      </c>
    </row>
    <row r="2330" spans="1:21" ht="70" customHeight="1">
      <c r="A2330" s="20" t="s">
        <v>5987</v>
      </c>
      <c r="B2330" s="2" t="s">
        <v>137</v>
      </c>
      <c r="C2330" s="2" t="s">
        <v>854</v>
      </c>
      <c r="D2330" s="2" t="s">
        <v>139</v>
      </c>
      <c r="E2330" s="2" t="s">
        <v>2519</v>
      </c>
      <c r="F2330" s="14">
        <v>945</v>
      </c>
      <c r="G2330" s="22">
        <v>29.1</v>
      </c>
      <c r="H2330" s="25">
        <v>37.270000000000003</v>
      </c>
      <c r="I2330" s="5">
        <v>0.45440000000000003</v>
      </c>
      <c r="J2330" s="2" t="s">
        <v>23</v>
      </c>
      <c r="K2330" s="2" t="s">
        <v>34</v>
      </c>
      <c r="L2330" s="2" t="s">
        <v>25</v>
      </c>
      <c r="M2330" s="2" t="s">
        <v>26</v>
      </c>
      <c r="N2330" s="2" t="s">
        <v>112</v>
      </c>
      <c r="O2330" s="2">
        <v>128</v>
      </c>
      <c r="P2330" s="2" t="s">
        <v>28</v>
      </c>
      <c r="Q2330" s="2" t="s">
        <v>29</v>
      </c>
      <c r="R2330" t="str">
        <f>LEFT(E2330,3)</f>
        <v>110</v>
      </c>
      <c r="S2330" t="str">
        <f>RIGHT(LEFT(E2330,6),2)</f>
        <v>10</v>
      </c>
      <c r="T2330" t="str">
        <f>CONCATENATE("Q", INT((S2330+2)/3))</f>
        <v>Q4</v>
      </c>
      <c r="U2330" s="7" t="str">
        <f>CONCATENATE(R2330," ",T2330)</f>
        <v>110 Q4</v>
      </c>
    </row>
    <row r="2331" spans="1:21" ht="70" customHeight="1">
      <c r="A2331" s="20" t="s">
        <v>5988</v>
      </c>
      <c r="B2331" s="2" t="s">
        <v>84</v>
      </c>
      <c r="C2331" s="2" t="s">
        <v>2520</v>
      </c>
      <c r="D2331" s="2" t="s">
        <v>86</v>
      </c>
      <c r="E2331" s="2" t="s">
        <v>2519</v>
      </c>
      <c r="F2331" s="14">
        <v>843</v>
      </c>
      <c r="G2331" s="22">
        <v>28.2</v>
      </c>
      <c r="H2331" s="25">
        <v>33.74</v>
      </c>
      <c r="I2331" s="5">
        <v>0.42080000000000001</v>
      </c>
      <c r="J2331" s="2" t="s">
        <v>23</v>
      </c>
      <c r="K2331" s="2" t="s">
        <v>308</v>
      </c>
      <c r="L2331" s="2" t="s">
        <v>25</v>
      </c>
      <c r="M2331" s="2" t="s">
        <v>26</v>
      </c>
      <c r="N2331" s="2" t="s">
        <v>112</v>
      </c>
      <c r="O2331" s="2">
        <v>160</v>
      </c>
      <c r="P2331" s="2" t="s">
        <v>28</v>
      </c>
      <c r="Q2331" s="2" t="s">
        <v>29</v>
      </c>
      <c r="R2331" t="str">
        <f>LEFT(E2331,3)</f>
        <v>110</v>
      </c>
      <c r="S2331" t="str">
        <f>RIGHT(LEFT(E2331,6),2)</f>
        <v>10</v>
      </c>
      <c r="T2331" t="str">
        <f>CONCATENATE("Q", INT((S2331+2)/3))</f>
        <v>Q4</v>
      </c>
      <c r="U2331" s="7" t="str">
        <f>CONCATENATE(R2331," ",T2331)</f>
        <v>110 Q4</v>
      </c>
    </row>
    <row r="2332" spans="1:21" ht="70" customHeight="1">
      <c r="A2332" s="20" t="s">
        <v>5989</v>
      </c>
      <c r="B2332" s="2" t="s">
        <v>84</v>
      </c>
      <c r="C2332" s="2" t="s">
        <v>2521</v>
      </c>
      <c r="D2332" s="2" t="s">
        <v>86</v>
      </c>
      <c r="E2332" s="2" t="s">
        <v>2519</v>
      </c>
      <c r="F2332" s="14">
        <v>721</v>
      </c>
      <c r="G2332" s="22">
        <v>30.8</v>
      </c>
      <c r="H2332" s="25">
        <v>27.72</v>
      </c>
      <c r="I2332" s="5">
        <v>0.37430000000000002</v>
      </c>
      <c r="J2332" s="2" t="s">
        <v>23</v>
      </c>
      <c r="K2332" s="2" t="s">
        <v>1624</v>
      </c>
      <c r="L2332" s="2" t="s">
        <v>25</v>
      </c>
      <c r="M2332" s="2" t="s">
        <v>26</v>
      </c>
      <c r="N2332" s="2" t="s">
        <v>364</v>
      </c>
      <c r="O2332" s="2">
        <v>160</v>
      </c>
      <c r="P2332" s="2" t="s">
        <v>28</v>
      </c>
      <c r="Q2332" s="2" t="s">
        <v>29</v>
      </c>
      <c r="R2332" t="str">
        <f>LEFT(E2332,3)</f>
        <v>110</v>
      </c>
      <c r="S2332" t="str">
        <f>RIGHT(LEFT(E2332,6),2)</f>
        <v>10</v>
      </c>
      <c r="T2332" t="str">
        <f>CONCATENATE("Q", INT((S2332+2)/3))</f>
        <v>Q4</v>
      </c>
      <c r="U2332" s="7" t="str">
        <f>CONCATENATE(R2332," ",T2332)</f>
        <v>110 Q4</v>
      </c>
    </row>
    <row r="2333" spans="1:21" ht="70" customHeight="1">
      <c r="A2333" s="20" t="s">
        <v>5990</v>
      </c>
      <c r="B2333" s="2" t="s">
        <v>128</v>
      </c>
      <c r="C2333" s="2" t="s">
        <v>79</v>
      </c>
      <c r="D2333" s="2" t="s">
        <v>130</v>
      </c>
      <c r="E2333" s="2" t="s">
        <v>2519</v>
      </c>
      <c r="F2333" s="14">
        <v>1121</v>
      </c>
      <c r="G2333" s="22">
        <v>25.1</v>
      </c>
      <c r="H2333" s="25">
        <v>43.77</v>
      </c>
      <c r="I2333" s="5">
        <v>0.5111</v>
      </c>
      <c r="J2333" s="2" t="s">
        <v>23</v>
      </c>
      <c r="K2333" s="2" t="s">
        <v>152</v>
      </c>
      <c r="L2333" s="2" t="s">
        <v>25</v>
      </c>
      <c r="M2333" s="2" t="s">
        <v>26</v>
      </c>
      <c r="N2333" s="2" t="s">
        <v>27</v>
      </c>
      <c r="O2333" s="2">
        <v>210</v>
      </c>
      <c r="P2333" s="2" t="s">
        <v>28</v>
      </c>
      <c r="Q2333" s="2" t="s">
        <v>29</v>
      </c>
      <c r="R2333" t="str">
        <f>LEFT(E2333,3)</f>
        <v>110</v>
      </c>
      <c r="S2333" t="str">
        <f>RIGHT(LEFT(E2333,6),2)</f>
        <v>10</v>
      </c>
      <c r="T2333" t="str">
        <f>CONCATENATE("Q", INT((S2333+2)/3))</f>
        <v>Q4</v>
      </c>
      <c r="U2333" s="7" t="str">
        <f>CONCATENATE(R2333," ",T2333)</f>
        <v>110 Q4</v>
      </c>
    </row>
    <row r="2334" spans="1:21" ht="70" customHeight="1">
      <c r="A2334" s="20" t="s">
        <v>5991</v>
      </c>
      <c r="B2334" s="2" t="s">
        <v>128</v>
      </c>
      <c r="C2334" s="2" t="s">
        <v>200</v>
      </c>
      <c r="D2334" s="2" t="s">
        <v>130</v>
      </c>
      <c r="E2334" s="2" t="s">
        <v>2519</v>
      </c>
      <c r="F2334" s="14">
        <v>1120</v>
      </c>
      <c r="G2334" s="22">
        <v>25.3</v>
      </c>
      <c r="H2334" s="25">
        <v>43.63</v>
      </c>
      <c r="I2334" s="5">
        <v>0.51080000000000003</v>
      </c>
      <c r="J2334" s="2" t="s">
        <v>23</v>
      </c>
      <c r="K2334" s="2" t="s">
        <v>674</v>
      </c>
      <c r="L2334" s="2" t="s">
        <v>25</v>
      </c>
      <c r="M2334" s="2" t="s">
        <v>26</v>
      </c>
      <c r="N2334" s="2" t="s">
        <v>27</v>
      </c>
      <c r="O2334" s="2">
        <v>205</v>
      </c>
      <c r="P2334" s="2" t="s">
        <v>28</v>
      </c>
      <c r="Q2334" s="2" t="s">
        <v>29</v>
      </c>
      <c r="R2334" t="str">
        <f>LEFT(E2334,3)</f>
        <v>110</v>
      </c>
      <c r="S2334" t="str">
        <f>RIGHT(LEFT(E2334,6),2)</f>
        <v>10</v>
      </c>
      <c r="T2334" t="str">
        <f>CONCATENATE("Q", INT((S2334+2)/3))</f>
        <v>Q4</v>
      </c>
      <c r="U2334" s="7" t="str">
        <f>CONCATENATE(R2334," ",T2334)</f>
        <v>110 Q4</v>
      </c>
    </row>
    <row r="2335" spans="1:21" ht="70" customHeight="1">
      <c r="A2335" s="20" t="s">
        <v>5992</v>
      </c>
      <c r="B2335" s="2" t="s">
        <v>37</v>
      </c>
      <c r="C2335" s="2" t="s">
        <v>2522</v>
      </c>
      <c r="D2335" s="2" t="s">
        <v>195</v>
      </c>
      <c r="E2335" s="2" t="s">
        <v>2519</v>
      </c>
      <c r="F2335" s="14">
        <v>901</v>
      </c>
      <c r="G2335" s="22">
        <v>27.2</v>
      </c>
      <c r="H2335" s="25">
        <v>34.76</v>
      </c>
      <c r="I2335" s="5">
        <v>0.47620000000000001</v>
      </c>
      <c r="J2335" s="2" t="s">
        <v>23</v>
      </c>
      <c r="K2335" s="2" t="s">
        <v>162</v>
      </c>
      <c r="L2335" s="2" t="s">
        <v>25</v>
      </c>
      <c r="M2335" s="2" t="s">
        <v>26</v>
      </c>
      <c r="N2335" s="2" t="s">
        <v>136</v>
      </c>
      <c r="O2335" s="2">
        <v>140</v>
      </c>
      <c r="P2335" s="2" t="s">
        <v>28</v>
      </c>
      <c r="Q2335" s="2" t="s">
        <v>29</v>
      </c>
      <c r="R2335" t="str">
        <f>LEFT(E2335,3)</f>
        <v>110</v>
      </c>
      <c r="S2335" t="str">
        <f>RIGHT(LEFT(E2335,6),2)</f>
        <v>10</v>
      </c>
      <c r="T2335" t="str">
        <f>CONCATENATE("Q", INT((S2335+2)/3))</f>
        <v>Q4</v>
      </c>
      <c r="U2335" s="7" t="str">
        <f>CONCATENATE(R2335," ",T2335)</f>
        <v>110 Q4</v>
      </c>
    </row>
    <row r="2336" spans="1:21" ht="70" customHeight="1">
      <c r="A2336" s="20" t="s">
        <v>5993</v>
      </c>
      <c r="B2336" s="2" t="s">
        <v>102</v>
      </c>
      <c r="C2336" s="2" t="s">
        <v>2220</v>
      </c>
      <c r="D2336" s="2" t="s">
        <v>104</v>
      </c>
      <c r="E2336" s="2" t="s">
        <v>2519</v>
      </c>
      <c r="F2336" s="14">
        <v>1388</v>
      </c>
      <c r="G2336" s="22">
        <v>32</v>
      </c>
      <c r="H2336" s="25">
        <v>45.35</v>
      </c>
      <c r="I2336" s="5">
        <v>0.49819999999999998</v>
      </c>
      <c r="J2336" s="2" t="s">
        <v>23</v>
      </c>
      <c r="K2336" s="2" t="s">
        <v>165</v>
      </c>
      <c r="L2336" s="2" t="s">
        <v>25</v>
      </c>
      <c r="M2336" s="2" t="s">
        <v>26</v>
      </c>
      <c r="N2336" s="2" t="s">
        <v>107</v>
      </c>
      <c r="O2336" s="2">
        <v>210</v>
      </c>
      <c r="P2336" s="2" t="s">
        <v>28</v>
      </c>
      <c r="Q2336" s="2" t="s">
        <v>29</v>
      </c>
      <c r="R2336" t="str">
        <f>LEFT(E2336,3)</f>
        <v>110</v>
      </c>
      <c r="S2336" t="str">
        <f>RIGHT(LEFT(E2336,6),2)</f>
        <v>10</v>
      </c>
      <c r="T2336" t="str">
        <f>CONCATENATE("Q", INT((S2336+2)/3))</f>
        <v>Q4</v>
      </c>
      <c r="U2336" s="7" t="str">
        <f>CONCATENATE(R2336," ",T2336)</f>
        <v>110 Q4</v>
      </c>
    </row>
    <row r="2337" spans="1:22" ht="70" customHeight="1">
      <c r="A2337" s="20" t="s">
        <v>5994</v>
      </c>
      <c r="B2337" s="2" t="s">
        <v>124</v>
      </c>
      <c r="C2337" s="2" t="s">
        <v>2523</v>
      </c>
      <c r="D2337" s="2" t="s">
        <v>126</v>
      </c>
      <c r="E2337" s="2" t="s">
        <v>2519</v>
      </c>
      <c r="F2337" s="14">
        <v>1345</v>
      </c>
      <c r="G2337" s="22">
        <v>34.200000000000003</v>
      </c>
      <c r="H2337" s="25">
        <v>42.46</v>
      </c>
      <c r="I2337" s="5">
        <v>0.48299999999999998</v>
      </c>
      <c r="J2337" s="2" t="s">
        <v>23</v>
      </c>
      <c r="K2337" s="2" t="s">
        <v>1493</v>
      </c>
      <c r="L2337" s="2" t="s">
        <v>25</v>
      </c>
      <c r="M2337" s="2" t="s">
        <v>26</v>
      </c>
      <c r="N2337" s="2" t="s">
        <v>27</v>
      </c>
      <c r="O2337" s="2">
        <v>195</v>
      </c>
      <c r="P2337" s="2" t="s">
        <v>28</v>
      </c>
      <c r="Q2337" s="2" t="s">
        <v>29</v>
      </c>
      <c r="R2337" t="str">
        <f>LEFT(E2337,3)</f>
        <v>110</v>
      </c>
      <c r="S2337" t="str">
        <f>RIGHT(LEFT(E2337,6),2)</f>
        <v>10</v>
      </c>
      <c r="T2337" t="str">
        <f>CONCATENATE("Q", INT((S2337+2)/3))</f>
        <v>Q4</v>
      </c>
      <c r="U2337" s="7" t="str">
        <f>CONCATENATE(R2337," ",T2337)</f>
        <v>110 Q4</v>
      </c>
    </row>
    <row r="2338" spans="1:22" ht="70" customHeight="1">
      <c r="A2338" s="20" t="s">
        <v>5995</v>
      </c>
      <c r="B2338" s="2" t="s">
        <v>124</v>
      </c>
      <c r="C2338" s="2" t="s">
        <v>2524</v>
      </c>
      <c r="D2338" s="2" t="s">
        <v>126</v>
      </c>
      <c r="E2338" s="2" t="s">
        <v>2519</v>
      </c>
      <c r="F2338" s="14">
        <v>1310</v>
      </c>
      <c r="G2338" s="22">
        <v>31.6</v>
      </c>
      <c r="H2338" s="25">
        <v>44.59</v>
      </c>
      <c r="I2338" s="5">
        <v>0.49180000000000001</v>
      </c>
      <c r="J2338" s="2" t="s">
        <v>23</v>
      </c>
      <c r="K2338" s="2" t="s">
        <v>1441</v>
      </c>
      <c r="L2338" s="2" t="s">
        <v>25</v>
      </c>
      <c r="M2338" s="2" t="s">
        <v>26</v>
      </c>
      <c r="N2338" s="2" t="s">
        <v>27</v>
      </c>
      <c r="O2338" s="2">
        <v>190</v>
      </c>
      <c r="P2338" s="2" t="s">
        <v>28</v>
      </c>
      <c r="Q2338" s="2" t="s">
        <v>29</v>
      </c>
      <c r="R2338" t="str">
        <f>LEFT(E2338,3)</f>
        <v>110</v>
      </c>
      <c r="S2338" t="str">
        <f>RIGHT(LEFT(E2338,6),2)</f>
        <v>10</v>
      </c>
      <c r="T2338" t="str">
        <f>CONCATENATE("Q", INT((S2338+2)/3))</f>
        <v>Q4</v>
      </c>
      <c r="U2338" s="7" t="str">
        <f>CONCATENATE(R2338," ",T2338)</f>
        <v>110 Q4</v>
      </c>
    </row>
    <row r="2339" spans="1:22" ht="70" customHeight="1">
      <c r="A2339" s="20" t="s">
        <v>5996</v>
      </c>
      <c r="B2339" s="2" t="s">
        <v>124</v>
      </c>
      <c r="C2339" s="2" t="s">
        <v>2525</v>
      </c>
      <c r="D2339" s="2" t="s">
        <v>126</v>
      </c>
      <c r="E2339" s="2" t="s">
        <v>2519</v>
      </c>
      <c r="F2339" s="14">
        <v>1000</v>
      </c>
      <c r="G2339" s="22">
        <v>32.200000000000003</v>
      </c>
      <c r="H2339" s="25">
        <v>34.28</v>
      </c>
      <c r="I2339" s="5">
        <v>0.43840000000000001</v>
      </c>
      <c r="J2339" s="2" t="s">
        <v>23</v>
      </c>
      <c r="K2339" s="2" t="s">
        <v>1559</v>
      </c>
      <c r="L2339" s="2" t="s">
        <v>25</v>
      </c>
      <c r="M2339" s="2" t="s">
        <v>26</v>
      </c>
      <c r="N2339" s="2" t="s">
        <v>50</v>
      </c>
      <c r="O2339" s="2">
        <v>190</v>
      </c>
      <c r="P2339" s="2" t="s">
        <v>28</v>
      </c>
      <c r="Q2339" s="2" t="s">
        <v>29</v>
      </c>
      <c r="R2339" t="str">
        <f>LEFT(E2339,3)</f>
        <v>110</v>
      </c>
      <c r="S2339" t="str">
        <f>RIGHT(LEFT(E2339,6),2)</f>
        <v>10</v>
      </c>
      <c r="T2339" t="str">
        <f>CONCATENATE("Q", INT((S2339+2)/3))</f>
        <v>Q4</v>
      </c>
      <c r="U2339" s="7" t="str">
        <f>CONCATENATE(R2339," ",T2339)</f>
        <v>110 Q4</v>
      </c>
    </row>
    <row r="2340" spans="1:22" ht="70" customHeight="1">
      <c r="A2340" s="20" t="s">
        <v>5997</v>
      </c>
      <c r="B2340" s="2" t="s">
        <v>124</v>
      </c>
      <c r="C2340" s="2" t="s">
        <v>2526</v>
      </c>
      <c r="D2340" s="2" t="s">
        <v>126</v>
      </c>
      <c r="E2340" s="2" t="s">
        <v>2519</v>
      </c>
      <c r="F2340" s="14">
        <v>1338</v>
      </c>
      <c r="G2340" s="22">
        <v>32.200000000000003</v>
      </c>
      <c r="H2340" s="25">
        <v>44.54</v>
      </c>
      <c r="I2340" s="5">
        <v>0.49099999999999999</v>
      </c>
      <c r="J2340" s="2" t="s">
        <v>23</v>
      </c>
      <c r="K2340" s="2" t="s">
        <v>1441</v>
      </c>
      <c r="L2340" s="2" t="s">
        <v>25</v>
      </c>
      <c r="M2340" s="2" t="s">
        <v>26</v>
      </c>
      <c r="N2340" s="2" t="s">
        <v>27</v>
      </c>
      <c r="O2340" s="2">
        <v>195</v>
      </c>
      <c r="P2340" s="2" t="s">
        <v>28</v>
      </c>
      <c r="Q2340" s="2" t="s">
        <v>29</v>
      </c>
      <c r="R2340" t="str">
        <f>LEFT(E2340,3)</f>
        <v>110</v>
      </c>
      <c r="S2340" t="str">
        <f>RIGHT(LEFT(E2340,6),2)</f>
        <v>10</v>
      </c>
      <c r="T2340" t="str">
        <f>CONCATENATE("Q", INT((S2340+2)/3))</f>
        <v>Q4</v>
      </c>
      <c r="U2340" s="7" t="str">
        <f>CONCATENATE(R2340," ",T2340)</f>
        <v>110 Q4</v>
      </c>
    </row>
    <row r="2341" spans="1:22" ht="70" customHeight="1">
      <c r="A2341" s="20" t="s">
        <v>5998</v>
      </c>
      <c r="B2341" s="2" t="s">
        <v>137</v>
      </c>
      <c r="C2341" s="2" t="s">
        <v>2527</v>
      </c>
      <c r="D2341" s="2" t="s">
        <v>139</v>
      </c>
      <c r="E2341" s="2" t="s">
        <v>2528</v>
      </c>
      <c r="F2341" s="14">
        <v>940</v>
      </c>
      <c r="G2341" s="22">
        <v>28.9</v>
      </c>
      <c r="H2341" s="25">
        <v>37.64</v>
      </c>
      <c r="I2341" s="5">
        <v>0.45390000000000003</v>
      </c>
      <c r="J2341" s="2" t="s">
        <v>23</v>
      </c>
      <c r="K2341" s="2" t="s">
        <v>264</v>
      </c>
      <c r="L2341" s="2" t="s">
        <v>25</v>
      </c>
      <c r="M2341" s="2" t="s">
        <v>26</v>
      </c>
      <c r="N2341" s="2" t="s">
        <v>112</v>
      </c>
      <c r="O2341" s="2">
        <v>119</v>
      </c>
      <c r="P2341" s="2" t="s">
        <v>28</v>
      </c>
      <c r="Q2341" s="2" t="s">
        <v>29</v>
      </c>
      <c r="R2341" t="str">
        <f>LEFT(E2341,3)</f>
        <v>110</v>
      </c>
      <c r="S2341" t="str">
        <f>RIGHT(LEFT(E2341,6),2)</f>
        <v>10</v>
      </c>
      <c r="T2341" t="str">
        <f>CONCATENATE("Q", INT((S2341+2)/3))</f>
        <v>Q4</v>
      </c>
      <c r="U2341" s="7" t="str">
        <f>CONCATENATE(R2341," ",T2341)</f>
        <v>110 Q4</v>
      </c>
    </row>
    <row r="2342" spans="1:22" ht="70" customHeight="1">
      <c r="A2342" s="20" t="s">
        <v>5999</v>
      </c>
      <c r="B2342" s="2" t="s">
        <v>140</v>
      </c>
      <c r="C2342" s="2" t="s">
        <v>1544</v>
      </c>
      <c r="D2342" s="2" t="s">
        <v>142</v>
      </c>
      <c r="E2342" s="2" t="s">
        <v>2528</v>
      </c>
      <c r="F2342" s="14">
        <v>1880</v>
      </c>
      <c r="G2342" s="22">
        <v>32.4</v>
      </c>
      <c r="H2342" s="25">
        <v>61.94</v>
      </c>
      <c r="I2342" s="5">
        <v>0.44390000000000002</v>
      </c>
      <c r="J2342" s="2" t="s">
        <v>23</v>
      </c>
      <c r="K2342" s="2" t="s">
        <v>385</v>
      </c>
      <c r="L2342" s="2" t="s">
        <v>25</v>
      </c>
      <c r="M2342" s="2" t="s">
        <v>1276</v>
      </c>
      <c r="N2342" s="2" t="s">
        <v>1364</v>
      </c>
      <c r="O2342" s="2">
        <v>390</v>
      </c>
      <c r="P2342" s="2" t="s">
        <v>28</v>
      </c>
      <c r="Q2342" s="2" t="s">
        <v>29</v>
      </c>
      <c r="R2342" t="str">
        <f>LEFT(E2342,3)</f>
        <v>110</v>
      </c>
      <c r="S2342" t="str">
        <f>RIGHT(LEFT(E2342,6),2)</f>
        <v>10</v>
      </c>
      <c r="T2342" t="str">
        <f>CONCATENATE("Q", INT((S2342+2)/3))</f>
        <v>Q4</v>
      </c>
      <c r="U2342" s="7" t="str">
        <f>CONCATENATE(R2342," ",T2342)</f>
        <v>110 Q4</v>
      </c>
    </row>
    <row r="2343" spans="1:22" ht="70" customHeight="1">
      <c r="A2343" s="20" t="s">
        <v>6866</v>
      </c>
      <c r="B2343" s="2" t="s">
        <v>102</v>
      </c>
      <c r="C2343" s="2" t="s">
        <v>1385</v>
      </c>
      <c r="D2343" s="2" t="s">
        <v>104</v>
      </c>
      <c r="E2343" s="2" t="s">
        <v>3271</v>
      </c>
      <c r="F2343" s="14">
        <v>1401.7</v>
      </c>
      <c r="G2343" s="22">
        <v>32</v>
      </c>
      <c r="H2343" s="25">
        <v>46.69</v>
      </c>
      <c r="I2343" s="5">
        <v>0.49990000000000001</v>
      </c>
      <c r="J2343" s="2" t="s">
        <v>23</v>
      </c>
      <c r="K2343" s="2" t="s">
        <v>262</v>
      </c>
      <c r="L2343" s="2" t="s">
        <v>25</v>
      </c>
      <c r="M2343" s="2" t="s">
        <v>26</v>
      </c>
      <c r="N2343" s="2" t="s">
        <v>107</v>
      </c>
      <c r="O2343" s="2">
        <v>180</v>
      </c>
      <c r="P2343" s="2" t="s">
        <v>28</v>
      </c>
      <c r="Q2343" s="2" t="s">
        <v>29</v>
      </c>
      <c r="R2343" t="str">
        <f>LEFT(E2343,3)</f>
        <v>111</v>
      </c>
      <c r="S2343" t="str">
        <f>RIGHT(LEFT(E2343,6),2)</f>
        <v>03</v>
      </c>
      <c r="T2343" t="str">
        <f>CONCATENATE("Q", INT((S2343+2)/3))</f>
        <v>Q1</v>
      </c>
      <c r="U2343" s="7" t="str">
        <f>CONCATENATE(R2343," ",T2343)</f>
        <v>111 Q1</v>
      </c>
      <c r="V2343" s="28" t="s">
        <v>7331</v>
      </c>
    </row>
    <row r="2344" spans="1:22" ht="70" customHeight="1">
      <c r="A2344" s="20" t="s">
        <v>6001</v>
      </c>
      <c r="B2344" s="2" t="s">
        <v>132</v>
      </c>
      <c r="C2344" s="2" t="s">
        <v>2530</v>
      </c>
      <c r="D2344" s="2" t="s">
        <v>134</v>
      </c>
      <c r="E2344" s="2" t="s">
        <v>2528</v>
      </c>
      <c r="F2344" s="14">
        <v>928</v>
      </c>
      <c r="G2344" s="22">
        <v>34.799999999999997</v>
      </c>
      <c r="H2344" s="25">
        <v>33.42</v>
      </c>
      <c r="I2344" s="5">
        <v>0.4138</v>
      </c>
      <c r="J2344" s="2" t="s">
        <v>23</v>
      </c>
      <c r="K2344" s="2" t="s">
        <v>135</v>
      </c>
      <c r="L2344" s="2" t="s">
        <v>25</v>
      </c>
      <c r="M2344" s="2" t="s">
        <v>117</v>
      </c>
      <c r="N2344" s="2" t="s">
        <v>136</v>
      </c>
      <c r="O2344" s="2">
        <v>145</v>
      </c>
      <c r="P2344" s="2" t="s">
        <v>28</v>
      </c>
      <c r="Q2344" s="2" t="s">
        <v>29</v>
      </c>
      <c r="R2344" t="str">
        <f>LEFT(E2344,3)</f>
        <v>110</v>
      </c>
      <c r="S2344" t="str">
        <f>RIGHT(LEFT(E2344,6),2)</f>
        <v>10</v>
      </c>
      <c r="T2344" t="str">
        <f>CONCATENATE("Q", INT((S2344+2)/3))</f>
        <v>Q4</v>
      </c>
      <c r="U2344" s="7" t="str">
        <f>CONCATENATE(R2344," ",T2344)</f>
        <v>110 Q4</v>
      </c>
    </row>
    <row r="2345" spans="1:22" ht="70" customHeight="1">
      <c r="A2345" s="20" t="s">
        <v>6002</v>
      </c>
      <c r="B2345" s="2" t="s">
        <v>203</v>
      </c>
      <c r="C2345" s="2" t="s">
        <v>2531</v>
      </c>
      <c r="D2345" s="2" t="s">
        <v>205</v>
      </c>
      <c r="E2345" s="2" t="s">
        <v>2528</v>
      </c>
      <c r="F2345" s="14">
        <v>1345</v>
      </c>
      <c r="G2345" s="22">
        <v>27</v>
      </c>
      <c r="H2345" s="25">
        <v>51.21</v>
      </c>
      <c r="I2345" s="5">
        <v>0.51400000000000001</v>
      </c>
      <c r="J2345" s="2" t="s">
        <v>23</v>
      </c>
      <c r="K2345" s="2" t="s">
        <v>385</v>
      </c>
      <c r="L2345" s="2" t="s">
        <v>25</v>
      </c>
      <c r="M2345" s="2" t="s">
        <v>26</v>
      </c>
      <c r="N2345" s="2" t="s">
        <v>41</v>
      </c>
      <c r="O2345" s="2">
        <v>160</v>
      </c>
      <c r="P2345" s="2" t="s">
        <v>113</v>
      </c>
      <c r="Q2345" s="2" t="s">
        <v>29</v>
      </c>
      <c r="R2345" t="str">
        <f>LEFT(E2345,3)</f>
        <v>110</v>
      </c>
      <c r="S2345" t="str">
        <f>RIGHT(LEFT(E2345,6),2)</f>
        <v>10</v>
      </c>
      <c r="T2345" t="str">
        <f>CONCATENATE("Q", INT((S2345+2)/3))</f>
        <v>Q4</v>
      </c>
      <c r="U2345" s="7" t="str">
        <f>CONCATENATE(R2345," ",T2345)</f>
        <v>110 Q4</v>
      </c>
    </row>
    <row r="2346" spans="1:22" ht="70" customHeight="1">
      <c r="A2346" s="20" t="s">
        <v>6003</v>
      </c>
      <c r="B2346" s="2" t="s">
        <v>203</v>
      </c>
      <c r="C2346" s="2" t="s">
        <v>2532</v>
      </c>
      <c r="D2346" s="2" t="s">
        <v>205</v>
      </c>
      <c r="E2346" s="2" t="s">
        <v>2528</v>
      </c>
      <c r="F2346" s="14">
        <v>1208</v>
      </c>
      <c r="G2346" s="22">
        <v>27.1</v>
      </c>
      <c r="H2346" s="25">
        <v>46.78</v>
      </c>
      <c r="I2346" s="5">
        <v>0.50600000000000001</v>
      </c>
      <c r="J2346" s="2" t="s">
        <v>23</v>
      </c>
      <c r="K2346" s="2" t="s">
        <v>526</v>
      </c>
      <c r="L2346" s="2" t="s">
        <v>25</v>
      </c>
      <c r="M2346" s="2" t="s">
        <v>26</v>
      </c>
      <c r="N2346" s="2" t="s">
        <v>27</v>
      </c>
      <c r="O2346" s="2">
        <v>140</v>
      </c>
      <c r="P2346" s="2" t="s">
        <v>113</v>
      </c>
      <c r="Q2346" s="2" t="s">
        <v>29</v>
      </c>
      <c r="R2346" t="str">
        <f>LEFT(E2346,3)</f>
        <v>110</v>
      </c>
      <c r="S2346" t="str">
        <f>RIGHT(LEFT(E2346,6),2)</f>
        <v>10</v>
      </c>
      <c r="T2346" t="str">
        <f>CONCATENATE("Q", INT((S2346+2)/3))</f>
        <v>Q4</v>
      </c>
      <c r="U2346" s="7" t="str">
        <f>CONCATENATE(R2346," ",T2346)</f>
        <v>110 Q4</v>
      </c>
    </row>
    <row r="2347" spans="1:22" ht="70" customHeight="1">
      <c r="A2347" s="20" t="s">
        <v>6004</v>
      </c>
      <c r="B2347" s="2" t="s">
        <v>128</v>
      </c>
      <c r="C2347" s="2" t="s">
        <v>200</v>
      </c>
      <c r="D2347" s="2" t="s">
        <v>130</v>
      </c>
      <c r="E2347" s="2" t="s">
        <v>2528</v>
      </c>
      <c r="F2347" s="14">
        <v>1086</v>
      </c>
      <c r="G2347" s="22">
        <v>24.8</v>
      </c>
      <c r="H2347" s="25">
        <v>43.63</v>
      </c>
      <c r="I2347" s="5">
        <v>0.51080000000000003</v>
      </c>
      <c r="J2347" s="2" t="s">
        <v>23</v>
      </c>
      <c r="K2347" s="2" t="s">
        <v>153</v>
      </c>
      <c r="L2347" s="2" t="s">
        <v>25</v>
      </c>
      <c r="M2347" s="2" t="s">
        <v>26</v>
      </c>
      <c r="N2347" s="2" t="s">
        <v>27</v>
      </c>
      <c r="O2347" s="2">
        <v>189</v>
      </c>
      <c r="P2347" s="2" t="s">
        <v>28</v>
      </c>
      <c r="Q2347" s="2" t="s">
        <v>29</v>
      </c>
      <c r="R2347" t="str">
        <f>LEFT(E2347,3)</f>
        <v>110</v>
      </c>
      <c r="S2347" t="str">
        <f>RIGHT(LEFT(E2347,6),2)</f>
        <v>10</v>
      </c>
      <c r="T2347" t="str">
        <f>CONCATENATE("Q", INT((S2347+2)/3))</f>
        <v>Q4</v>
      </c>
      <c r="U2347" s="7" t="str">
        <f>CONCATENATE(R2347," ",T2347)</f>
        <v>110 Q4</v>
      </c>
    </row>
    <row r="2348" spans="1:22" ht="70" customHeight="1">
      <c r="A2348" s="20" t="s">
        <v>6005</v>
      </c>
      <c r="B2348" s="2" t="s">
        <v>128</v>
      </c>
      <c r="C2348" s="2" t="s">
        <v>200</v>
      </c>
      <c r="D2348" s="2" t="s">
        <v>130</v>
      </c>
      <c r="E2348" s="2" t="s">
        <v>2528</v>
      </c>
      <c r="F2348" s="14">
        <v>1116</v>
      </c>
      <c r="G2348" s="22">
        <v>25</v>
      </c>
      <c r="H2348" s="25">
        <v>43.63</v>
      </c>
      <c r="I2348" s="5">
        <v>0.51080000000000003</v>
      </c>
      <c r="J2348" s="2" t="s">
        <v>23</v>
      </c>
      <c r="K2348" s="2" t="s">
        <v>654</v>
      </c>
      <c r="L2348" s="2" t="s">
        <v>25</v>
      </c>
      <c r="M2348" s="2" t="s">
        <v>26</v>
      </c>
      <c r="N2348" s="2" t="s">
        <v>27</v>
      </c>
      <c r="O2348" s="2">
        <v>212</v>
      </c>
      <c r="P2348" s="2" t="s">
        <v>28</v>
      </c>
      <c r="Q2348" s="2" t="s">
        <v>29</v>
      </c>
      <c r="R2348" t="str">
        <f>LEFT(E2348,3)</f>
        <v>110</v>
      </c>
      <c r="S2348" t="str">
        <f>RIGHT(LEFT(E2348,6),2)</f>
        <v>10</v>
      </c>
      <c r="T2348" t="str">
        <f>CONCATENATE("Q", INT((S2348+2)/3))</f>
        <v>Q4</v>
      </c>
      <c r="U2348" s="7" t="str">
        <f>CONCATENATE(R2348," ",T2348)</f>
        <v>110 Q4</v>
      </c>
    </row>
    <row r="2349" spans="1:22" ht="70" customHeight="1">
      <c r="A2349" s="20" t="s">
        <v>6006</v>
      </c>
      <c r="B2349" s="2" t="s">
        <v>128</v>
      </c>
      <c r="C2349" s="2" t="s">
        <v>200</v>
      </c>
      <c r="D2349" s="2" t="s">
        <v>130</v>
      </c>
      <c r="E2349" s="2" t="s">
        <v>2528</v>
      </c>
      <c r="F2349" s="14">
        <v>1139</v>
      </c>
      <c r="G2349" s="22">
        <v>25.7</v>
      </c>
      <c r="H2349" s="25">
        <v>43.63</v>
      </c>
      <c r="I2349" s="5">
        <v>0.51080000000000003</v>
      </c>
      <c r="J2349" s="2" t="s">
        <v>23</v>
      </c>
      <c r="K2349" s="2" t="s">
        <v>237</v>
      </c>
      <c r="L2349" s="2" t="s">
        <v>25</v>
      </c>
      <c r="M2349" s="2" t="s">
        <v>26</v>
      </c>
      <c r="N2349" s="2" t="s">
        <v>27</v>
      </c>
      <c r="O2349" s="2">
        <v>210</v>
      </c>
      <c r="P2349" s="2" t="s">
        <v>28</v>
      </c>
      <c r="Q2349" s="2" t="s">
        <v>29</v>
      </c>
      <c r="R2349" t="str">
        <f>LEFT(E2349,3)</f>
        <v>110</v>
      </c>
      <c r="S2349" t="str">
        <f>RIGHT(LEFT(E2349,6),2)</f>
        <v>10</v>
      </c>
      <c r="T2349" t="str">
        <f>CONCATENATE("Q", INT((S2349+2)/3))</f>
        <v>Q4</v>
      </c>
      <c r="U2349" s="7" t="str">
        <f>CONCATENATE(R2349," ",T2349)</f>
        <v>110 Q4</v>
      </c>
    </row>
    <row r="2350" spans="1:22" ht="70" customHeight="1">
      <c r="A2350" s="20" t="s">
        <v>6007</v>
      </c>
      <c r="B2350" s="2" t="s">
        <v>128</v>
      </c>
      <c r="C2350" s="2" t="s">
        <v>155</v>
      </c>
      <c r="D2350" s="2" t="s">
        <v>130</v>
      </c>
      <c r="E2350" s="2" t="s">
        <v>2528</v>
      </c>
      <c r="F2350" s="14">
        <v>895</v>
      </c>
      <c r="G2350" s="22">
        <v>27</v>
      </c>
      <c r="H2350" s="25">
        <v>33.130000000000003</v>
      </c>
      <c r="I2350" s="5">
        <v>0.48430000000000001</v>
      </c>
      <c r="J2350" s="2" t="s">
        <v>23</v>
      </c>
      <c r="K2350" s="2" t="s">
        <v>357</v>
      </c>
      <c r="L2350" s="2" t="s">
        <v>25</v>
      </c>
      <c r="M2350" s="2" t="s">
        <v>26</v>
      </c>
      <c r="N2350" s="2" t="s">
        <v>112</v>
      </c>
      <c r="O2350" s="2">
        <v>202</v>
      </c>
      <c r="P2350" s="2" t="s">
        <v>28</v>
      </c>
      <c r="Q2350" s="2" t="s">
        <v>29</v>
      </c>
      <c r="R2350" t="str">
        <f>LEFT(E2350,3)</f>
        <v>110</v>
      </c>
      <c r="S2350" t="str">
        <f>RIGHT(LEFT(E2350,6),2)</f>
        <v>10</v>
      </c>
      <c r="T2350" t="str">
        <f>CONCATENATE("Q", INT((S2350+2)/3))</f>
        <v>Q4</v>
      </c>
      <c r="U2350" s="7" t="str">
        <f>CONCATENATE(R2350," ",T2350)</f>
        <v>110 Q4</v>
      </c>
    </row>
    <row r="2351" spans="1:22" ht="70" customHeight="1">
      <c r="A2351" s="20" t="s">
        <v>6008</v>
      </c>
      <c r="B2351" s="2" t="s">
        <v>128</v>
      </c>
      <c r="C2351" s="2" t="s">
        <v>155</v>
      </c>
      <c r="D2351" s="2" t="s">
        <v>130</v>
      </c>
      <c r="E2351" s="2" t="s">
        <v>2528</v>
      </c>
      <c r="F2351" s="14">
        <v>907</v>
      </c>
      <c r="G2351" s="22">
        <v>27.5</v>
      </c>
      <c r="H2351" s="25">
        <v>33.130000000000003</v>
      </c>
      <c r="I2351" s="5">
        <v>0.48430000000000001</v>
      </c>
      <c r="J2351" s="2" t="s">
        <v>23</v>
      </c>
      <c r="K2351" s="2" t="s">
        <v>199</v>
      </c>
      <c r="L2351" s="2" t="s">
        <v>25</v>
      </c>
      <c r="M2351" s="2" t="s">
        <v>26</v>
      </c>
      <c r="N2351" s="2" t="s">
        <v>112</v>
      </c>
      <c r="O2351" s="2">
        <v>202</v>
      </c>
      <c r="P2351" s="2" t="s">
        <v>28</v>
      </c>
      <c r="Q2351" s="2" t="s">
        <v>29</v>
      </c>
      <c r="R2351" t="str">
        <f>LEFT(E2351,3)</f>
        <v>110</v>
      </c>
      <c r="S2351" t="str">
        <f>RIGHT(LEFT(E2351,6),2)</f>
        <v>10</v>
      </c>
      <c r="T2351" t="str">
        <f>CONCATENATE("Q", INT((S2351+2)/3))</f>
        <v>Q4</v>
      </c>
      <c r="U2351" s="7" t="str">
        <f>CONCATENATE(R2351," ",T2351)</f>
        <v>110 Q4</v>
      </c>
    </row>
    <row r="2352" spans="1:22" ht="70" customHeight="1">
      <c r="A2352" s="20" t="s">
        <v>6009</v>
      </c>
      <c r="B2352" s="2" t="s">
        <v>37</v>
      </c>
      <c r="C2352" s="2" t="s">
        <v>2533</v>
      </c>
      <c r="D2352" s="2" t="s">
        <v>195</v>
      </c>
      <c r="E2352" s="2" t="s">
        <v>2528</v>
      </c>
      <c r="F2352" s="14">
        <v>1250</v>
      </c>
      <c r="G2352" s="22">
        <v>27.6</v>
      </c>
      <c r="H2352" s="25">
        <v>46.46</v>
      </c>
      <c r="I2352" s="5">
        <v>0.49469999999999997</v>
      </c>
      <c r="J2352" s="2" t="s">
        <v>23</v>
      </c>
      <c r="K2352" s="2" t="s">
        <v>264</v>
      </c>
      <c r="L2352" s="2" t="s">
        <v>25</v>
      </c>
      <c r="M2352" s="2" t="s">
        <v>26</v>
      </c>
      <c r="N2352" s="2" t="s">
        <v>27</v>
      </c>
      <c r="O2352" s="2">
        <v>195</v>
      </c>
      <c r="P2352" s="2" t="s">
        <v>28</v>
      </c>
      <c r="Q2352" s="2" t="s">
        <v>29</v>
      </c>
      <c r="R2352" t="str">
        <f>LEFT(E2352,3)</f>
        <v>110</v>
      </c>
      <c r="S2352" t="str">
        <f>RIGHT(LEFT(E2352,6),2)</f>
        <v>10</v>
      </c>
      <c r="T2352" t="str">
        <f>CONCATENATE("Q", INT((S2352+2)/3))</f>
        <v>Q4</v>
      </c>
      <c r="U2352" s="7" t="str">
        <f>CONCATENATE(R2352," ",T2352)</f>
        <v>110 Q4</v>
      </c>
    </row>
    <row r="2353" spans="1:22" ht="70" customHeight="1">
      <c r="A2353" s="20" t="s">
        <v>6010</v>
      </c>
      <c r="B2353" s="2" t="s">
        <v>387</v>
      </c>
      <c r="C2353" s="2" t="s">
        <v>2511</v>
      </c>
      <c r="D2353" s="2" t="s">
        <v>389</v>
      </c>
      <c r="E2353" s="2" t="s">
        <v>2528</v>
      </c>
      <c r="F2353" s="14">
        <v>1480</v>
      </c>
      <c r="G2353" s="22">
        <v>31.5</v>
      </c>
      <c r="H2353" s="25">
        <v>51.04</v>
      </c>
      <c r="I2353" s="5">
        <v>0.48870000000000002</v>
      </c>
      <c r="J2353" s="2" t="s">
        <v>23</v>
      </c>
      <c r="K2353" s="2" t="s">
        <v>264</v>
      </c>
      <c r="L2353" s="2" t="s">
        <v>25</v>
      </c>
      <c r="M2353" s="2" t="s">
        <v>26</v>
      </c>
      <c r="N2353" s="2" t="s">
        <v>27</v>
      </c>
      <c r="O2353" s="2">
        <v>225</v>
      </c>
      <c r="P2353" s="2" t="s">
        <v>28</v>
      </c>
      <c r="Q2353" s="2" t="s">
        <v>29</v>
      </c>
      <c r="R2353" t="str">
        <f>LEFT(E2353,3)</f>
        <v>110</v>
      </c>
      <c r="S2353" t="str">
        <f>RIGHT(LEFT(E2353,6),2)</f>
        <v>10</v>
      </c>
      <c r="T2353" t="str">
        <f>CONCATENATE("Q", INT((S2353+2)/3))</f>
        <v>Q4</v>
      </c>
      <c r="U2353" s="7" t="str">
        <f>CONCATENATE(R2353," ",T2353)</f>
        <v>110 Q4</v>
      </c>
    </row>
    <row r="2354" spans="1:22" ht="70" customHeight="1">
      <c r="A2354" s="20" t="s">
        <v>6011</v>
      </c>
      <c r="B2354" s="2" t="s">
        <v>387</v>
      </c>
      <c r="C2354" s="2" t="s">
        <v>1057</v>
      </c>
      <c r="D2354" s="2" t="s">
        <v>389</v>
      </c>
      <c r="E2354" s="2" t="s">
        <v>2528</v>
      </c>
      <c r="F2354" s="14">
        <v>1350</v>
      </c>
      <c r="G2354" s="22">
        <v>29.1</v>
      </c>
      <c r="H2354" s="25">
        <v>49.85</v>
      </c>
      <c r="I2354" s="5">
        <v>0.48270000000000002</v>
      </c>
      <c r="J2354" s="2" t="s">
        <v>23</v>
      </c>
      <c r="K2354" s="2" t="s">
        <v>67</v>
      </c>
      <c r="L2354" s="2" t="s">
        <v>25</v>
      </c>
      <c r="M2354" s="2" t="s">
        <v>26</v>
      </c>
      <c r="N2354" s="2" t="s">
        <v>27</v>
      </c>
      <c r="O2354" s="2">
        <v>225</v>
      </c>
      <c r="P2354" s="2" t="s">
        <v>28</v>
      </c>
      <c r="Q2354" s="2" t="s">
        <v>29</v>
      </c>
      <c r="R2354" t="str">
        <f>LEFT(E2354,3)</f>
        <v>110</v>
      </c>
      <c r="S2354" t="str">
        <f>RIGHT(LEFT(E2354,6),2)</f>
        <v>10</v>
      </c>
      <c r="T2354" t="str">
        <f>CONCATENATE("Q", INT((S2354+2)/3))</f>
        <v>Q4</v>
      </c>
      <c r="U2354" s="7" t="str">
        <f>CONCATENATE(R2354," ",T2354)</f>
        <v>110 Q4</v>
      </c>
    </row>
    <row r="2355" spans="1:22" ht="70" customHeight="1">
      <c r="A2355" s="20" t="s">
        <v>6012</v>
      </c>
      <c r="B2355" s="2" t="s">
        <v>387</v>
      </c>
      <c r="C2355" s="2" t="s">
        <v>2534</v>
      </c>
      <c r="D2355" s="2" t="s">
        <v>389</v>
      </c>
      <c r="E2355" s="2" t="s">
        <v>2528</v>
      </c>
      <c r="F2355" s="14">
        <v>1347</v>
      </c>
      <c r="G2355" s="22">
        <v>29</v>
      </c>
      <c r="H2355" s="25">
        <v>49.85</v>
      </c>
      <c r="I2355" s="5">
        <v>0.48270000000000002</v>
      </c>
      <c r="J2355" s="2" t="s">
        <v>23</v>
      </c>
      <c r="K2355" s="2" t="s">
        <v>53</v>
      </c>
      <c r="L2355" s="2" t="s">
        <v>25</v>
      </c>
      <c r="M2355" s="2" t="s">
        <v>26</v>
      </c>
      <c r="N2355" s="2" t="s">
        <v>27</v>
      </c>
      <c r="O2355" s="2">
        <v>225</v>
      </c>
      <c r="P2355" s="2" t="s">
        <v>28</v>
      </c>
      <c r="Q2355" s="2" t="s">
        <v>29</v>
      </c>
      <c r="R2355" t="str">
        <f>LEFT(E2355,3)</f>
        <v>110</v>
      </c>
      <c r="S2355" t="str">
        <f>RIGHT(LEFT(E2355,6),2)</f>
        <v>10</v>
      </c>
      <c r="T2355" t="str">
        <f>CONCATENATE("Q", INT((S2355+2)/3))</f>
        <v>Q4</v>
      </c>
      <c r="U2355" s="7" t="str">
        <f>CONCATENATE(R2355," ",T2355)</f>
        <v>110 Q4</v>
      </c>
    </row>
    <row r="2356" spans="1:22" ht="70" customHeight="1">
      <c r="A2356" s="20" t="s">
        <v>6013</v>
      </c>
      <c r="B2356" s="2" t="s">
        <v>191</v>
      </c>
      <c r="C2356" s="2" t="s">
        <v>1970</v>
      </c>
      <c r="D2356" s="2" t="s">
        <v>193</v>
      </c>
      <c r="E2356" s="2" t="s">
        <v>2528</v>
      </c>
      <c r="F2356" s="14">
        <v>989</v>
      </c>
      <c r="G2356" s="22">
        <v>30</v>
      </c>
      <c r="H2356" s="25">
        <v>39.090000000000003</v>
      </c>
      <c r="I2356" s="5">
        <v>0.41570000000000001</v>
      </c>
      <c r="J2356" s="2" t="s">
        <v>23</v>
      </c>
      <c r="K2356" s="2" t="s">
        <v>45</v>
      </c>
      <c r="L2356" s="2" t="s">
        <v>25</v>
      </c>
      <c r="M2356" s="2" t="s">
        <v>26</v>
      </c>
      <c r="N2356" s="2" t="s">
        <v>112</v>
      </c>
      <c r="O2356" s="2">
        <v>200</v>
      </c>
      <c r="P2356" s="2" t="s">
        <v>28</v>
      </c>
      <c r="Q2356" s="2" t="s">
        <v>29</v>
      </c>
      <c r="R2356" t="str">
        <f>LEFT(E2356,3)</f>
        <v>110</v>
      </c>
      <c r="S2356" t="str">
        <f>RIGHT(LEFT(E2356,6),2)</f>
        <v>10</v>
      </c>
      <c r="T2356" t="str">
        <f>CONCATENATE("Q", INT((S2356+2)/3))</f>
        <v>Q4</v>
      </c>
      <c r="U2356" s="7" t="str">
        <f>CONCATENATE(R2356," ",T2356)</f>
        <v>110 Q4</v>
      </c>
    </row>
    <row r="2357" spans="1:22" ht="70" customHeight="1">
      <c r="A2357" s="20" t="s">
        <v>5505</v>
      </c>
      <c r="B2357" s="2" t="s">
        <v>1453</v>
      </c>
      <c r="C2357" s="2" t="s">
        <v>463</v>
      </c>
      <c r="D2357" s="2" t="s">
        <v>1455</v>
      </c>
      <c r="E2357" s="2" t="s">
        <v>2097</v>
      </c>
      <c r="F2357" s="14">
        <v>1396</v>
      </c>
      <c r="G2357" s="22">
        <v>22.7</v>
      </c>
      <c r="H2357" s="25">
        <v>63.31</v>
      </c>
      <c r="I2357" s="8"/>
      <c r="J2357" s="2" t="s">
        <v>482</v>
      </c>
      <c r="K2357" s="2" t="s">
        <v>1524</v>
      </c>
      <c r="L2357" s="2" t="s">
        <v>25</v>
      </c>
      <c r="M2357" s="2" t="s">
        <v>26</v>
      </c>
      <c r="N2357" s="2" t="s">
        <v>453</v>
      </c>
      <c r="O2357" s="2">
        <v>155</v>
      </c>
      <c r="P2357" s="2" t="s">
        <v>236</v>
      </c>
      <c r="Q2357" s="2" t="s">
        <v>29</v>
      </c>
      <c r="R2357" t="str">
        <f>LEFT(E2357,3)</f>
        <v>110</v>
      </c>
      <c r="S2357" t="str">
        <f>RIGHT(LEFT(E2357,6),2)</f>
        <v>11</v>
      </c>
      <c r="T2357" t="str">
        <f>CONCATENATE("Q", INT((S2357+2)/3))</f>
        <v>Q4</v>
      </c>
      <c r="U2357" s="7" t="str">
        <f>CONCATENATE(R2357," ",T2357)</f>
        <v>110 Q4</v>
      </c>
      <c r="V2357" s="28" t="s">
        <v>7331</v>
      </c>
    </row>
    <row r="2358" spans="1:22" ht="70" customHeight="1">
      <c r="A2358" s="20" t="s">
        <v>6015</v>
      </c>
      <c r="B2358" s="2" t="s">
        <v>114</v>
      </c>
      <c r="C2358" s="2" t="s">
        <v>2537</v>
      </c>
      <c r="D2358" s="2" t="s">
        <v>116</v>
      </c>
      <c r="E2358" s="2" t="s">
        <v>2538</v>
      </c>
      <c r="F2358" s="14">
        <v>1436</v>
      </c>
      <c r="G2358" s="22">
        <v>39.5</v>
      </c>
      <c r="H2358" s="25">
        <v>41.89</v>
      </c>
      <c r="I2358" s="5">
        <v>0.46589999999999998</v>
      </c>
      <c r="J2358" s="2" t="s">
        <v>23</v>
      </c>
      <c r="K2358" s="2" t="s">
        <v>503</v>
      </c>
      <c r="L2358" s="2" t="s">
        <v>25</v>
      </c>
      <c r="M2358" s="2" t="s">
        <v>117</v>
      </c>
      <c r="N2358" s="2" t="s">
        <v>27</v>
      </c>
      <c r="O2358" s="2">
        <v>195</v>
      </c>
      <c r="P2358" s="2" t="s">
        <v>28</v>
      </c>
      <c r="Q2358" s="2" t="s">
        <v>29</v>
      </c>
      <c r="R2358" t="str">
        <f>LEFT(E2358,3)</f>
        <v>110</v>
      </c>
      <c r="S2358" t="str">
        <f>RIGHT(LEFT(E2358,6),2)</f>
        <v>10</v>
      </c>
      <c r="T2358" t="str">
        <f>CONCATENATE("Q", INT((S2358+2)/3))</f>
        <v>Q4</v>
      </c>
      <c r="U2358" s="7" t="str">
        <f>CONCATENATE(R2358," ",T2358)</f>
        <v>110 Q4</v>
      </c>
    </row>
    <row r="2359" spans="1:22" ht="70" customHeight="1">
      <c r="A2359" s="20" t="s">
        <v>6016</v>
      </c>
      <c r="B2359" s="2" t="s">
        <v>132</v>
      </c>
      <c r="C2359" s="2" t="s">
        <v>2539</v>
      </c>
      <c r="D2359" s="2" t="s">
        <v>134</v>
      </c>
      <c r="E2359" s="2" t="s">
        <v>2538</v>
      </c>
      <c r="F2359" s="14">
        <v>910</v>
      </c>
      <c r="G2359" s="22">
        <v>34.200000000000003</v>
      </c>
      <c r="H2359" s="25">
        <v>33.35</v>
      </c>
      <c r="I2359" s="5">
        <v>0.41460000000000002</v>
      </c>
      <c r="J2359" s="2" t="s">
        <v>23</v>
      </c>
      <c r="K2359" s="2" t="s">
        <v>932</v>
      </c>
      <c r="L2359" s="2" t="s">
        <v>25</v>
      </c>
      <c r="M2359" s="2" t="s">
        <v>117</v>
      </c>
      <c r="N2359" s="2" t="s">
        <v>136</v>
      </c>
      <c r="O2359" s="2">
        <v>140</v>
      </c>
      <c r="P2359" s="2" t="s">
        <v>28</v>
      </c>
      <c r="Q2359" s="2" t="s">
        <v>29</v>
      </c>
      <c r="R2359" t="str">
        <f>LEFT(E2359,3)</f>
        <v>110</v>
      </c>
      <c r="S2359" t="str">
        <f>RIGHT(LEFT(E2359,6),2)</f>
        <v>10</v>
      </c>
      <c r="T2359" t="str">
        <f>CONCATENATE("Q", INT((S2359+2)/3))</f>
        <v>Q4</v>
      </c>
      <c r="U2359" s="7" t="str">
        <f>CONCATENATE(R2359," ",T2359)</f>
        <v>110 Q4</v>
      </c>
    </row>
    <row r="2360" spans="1:22" ht="70" customHeight="1">
      <c r="A2360" s="20" t="s">
        <v>6017</v>
      </c>
      <c r="B2360" s="2" t="s">
        <v>84</v>
      </c>
      <c r="C2360" s="2" t="s">
        <v>2540</v>
      </c>
      <c r="D2360" s="2" t="s">
        <v>86</v>
      </c>
      <c r="E2360" s="2" t="s">
        <v>2538</v>
      </c>
      <c r="F2360" s="14">
        <v>1156</v>
      </c>
      <c r="G2360" s="22">
        <v>30.2</v>
      </c>
      <c r="H2360" s="25">
        <v>46.64</v>
      </c>
      <c r="I2360" s="5">
        <v>0.34129999999999999</v>
      </c>
      <c r="J2360" s="2" t="s">
        <v>23</v>
      </c>
      <c r="K2360" s="2" t="s">
        <v>1341</v>
      </c>
      <c r="L2360" s="2" t="s">
        <v>25</v>
      </c>
      <c r="M2360" s="2" t="s">
        <v>94</v>
      </c>
      <c r="N2360" s="2" t="s">
        <v>50</v>
      </c>
      <c r="O2360" s="2">
        <v>320</v>
      </c>
      <c r="P2360" s="2" t="s">
        <v>28</v>
      </c>
      <c r="Q2360" s="2" t="s">
        <v>29</v>
      </c>
      <c r="R2360" t="str">
        <f>LEFT(E2360,3)</f>
        <v>110</v>
      </c>
      <c r="S2360" t="str">
        <f>RIGHT(LEFT(E2360,6),2)</f>
        <v>10</v>
      </c>
      <c r="T2360" t="str">
        <f>CONCATENATE("Q", INT((S2360+2)/3))</f>
        <v>Q4</v>
      </c>
      <c r="U2360" s="7" t="str">
        <f>CONCATENATE(R2360," ",T2360)</f>
        <v>110 Q4</v>
      </c>
    </row>
    <row r="2361" spans="1:22" ht="70" customHeight="1">
      <c r="A2361" s="20" t="s">
        <v>6018</v>
      </c>
      <c r="B2361" s="2" t="s">
        <v>203</v>
      </c>
      <c r="C2361" s="2" t="s">
        <v>2541</v>
      </c>
      <c r="D2361" s="2" t="s">
        <v>205</v>
      </c>
      <c r="E2361" s="2" t="s">
        <v>2538</v>
      </c>
      <c r="F2361" s="14">
        <v>1170</v>
      </c>
      <c r="G2361" s="22">
        <v>27.9</v>
      </c>
      <c r="H2361" s="25">
        <v>43.71</v>
      </c>
      <c r="I2361" s="5">
        <v>0.49840000000000001</v>
      </c>
      <c r="J2361" s="2" t="s">
        <v>23</v>
      </c>
      <c r="K2361" s="2" t="s">
        <v>242</v>
      </c>
      <c r="L2361" s="2" t="s">
        <v>25</v>
      </c>
      <c r="M2361" s="2" t="s">
        <v>26</v>
      </c>
      <c r="N2361" s="2" t="s">
        <v>27</v>
      </c>
      <c r="O2361" s="2">
        <v>155</v>
      </c>
      <c r="P2361" s="2" t="s">
        <v>113</v>
      </c>
      <c r="Q2361" s="2" t="s">
        <v>29</v>
      </c>
      <c r="R2361" t="str">
        <f>LEFT(E2361,3)</f>
        <v>110</v>
      </c>
      <c r="S2361" t="str">
        <f>RIGHT(LEFT(E2361,6),2)</f>
        <v>10</v>
      </c>
      <c r="T2361" t="str">
        <f>CONCATENATE("Q", INT((S2361+2)/3))</f>
        <v>Q4</v>
      </c>
      <c r="U2361" s="7" t="str">
        <f>CONCATENATE(R2361," ",T2361)</f>
        <v>110 Q4</v>
      </c>
    </row>
    <row r="2362" spans="1:22" ht="70" customHeight="1">
      <c r="A2362" s="20" t="s">
        <v>6019</v>
      </c>
      <c r="B2362" s="2" t="s">
        <v>203</v>
      </c>
      <c r="C2362" s="2" t="s">
        <v>2542</v>
      </c>
      <c r="D2362" s="2" t="s">
        <v>205</v>
      </c>
      <c r="E2362" s="2" t="s">
        <v>2538</v>
      </c>
      <c r="F2362" s="14">
        <v>1135</v>
      </c>
      <c r="G2362" s="22">
        <v>26.8</v>
      </c>
      <c r="H2362" s="25">
        <v>43.71</v>
      </c>
      <c r="I2362" s="5">
        <v>0.49840000000000001</v>
      </c>
      <c r="J2362" s="2" t="s">
        <v>23</v>
      </c>
      <c r="K2362" s="2" t="s">
        <v>456</v>
      </c>
      <c r="L2362" s="2" t="s">
        <v>25</v>
      </c>
      <c r="M2362" s="2" t="s">
        <v>26</v>
      </c>
      <c r="N2362" s="2" t="s">
        <v>27</v>
      </c>
      <c r="O2362" s="2">
        <v>160</v>
      </c>
      <c r="P2362" s="2" t="s">
        <v>113</v>
      </c>
      <c r="Q2362" s="2" t="s">
        <v>29</v>
      </c>
      <c r="R2362" t="str">
        <f>LEFT(E2362,3)</f>
        <v>110</v>
      </c>
      <c r="S2362" t="str">
        <f>RIGHT(LEFT(E2362,6),2)</f>
        <v>10</v>
      </c>
      <c r="T2362" t="str">
        <f>CONCATENATE("Q", INT((S2362+2)/3))</f>
        <v>Q4</v>
      </c>
      <c r="U2362" s="7" t="str">
        <f>CONCATENATE(R2362," ",T2362)</f>
        <v>110 Q4</v>
      </c>
    </row>
    <row r="2363" spans="1:22" ht="70" customHeight="1">
      <c r="A2363" s="20" t="s">
        <v>6020</v>
      </c>
      <c r="B2363" s="2" t="s">
        <v>108</v>
      </c>
      <c r="C2363" s="2" t="s">
        <v>2543</v>
      </c>
      <c r="D2363" s="2" t="s">
        <v>110</v>
      </c>
      <c r="E2363" s="2" t="s">
        <v>2538</v>
      </c>
      <c r="F2363" s="14">
        <v>1750</v>
      </c>
      <c r="G2363" s="22">
        <v>32.299999999999997</v>
      </c>
      <c r="H2363" s="25">
        <v>61.31</v>
      </c>
      <c r="I2363" s="5">
        <v>0.47610000000000002</v>
      </c>
      <c r="J2363" s="2" t="s">
        <v>23</v>
      </c>
      <c r="K2363" s="2" t="s">
        <v>2110</v>
      </c>
      <c r="L2363" s="2" t="s">
        <v>25</v>
      </c>
      <c r="M2363" s="2" t="s">
        <v>26</v>
      </c>
      <c r="N2363" s="2" t="s">
        <v>41</v>
      </c>
      <c r="O2363" s="2">
        <v>210</v>
      </c>
      <c r="P2363" s="2" t="s">
        <v>113</v>
      </c>
      <c r="Q2363" s="2" t="s">
        <v>29</v>
      </c>
      <c r="R2363" t="str">
        <f>LEFT(E2363,3)</f>
        <v>110</v>
      </c>
      <c r="S2363" t="str">
        <f>RIGHT(LEFT(E2363,6),2)</f>
        <v>10</v>
      </c>
      <c r="T2363" t="str">
        <f>CONCATENATE("Q", INT((S2363+2)/3))</f>
        <v>Q4</v>
      </c>
      <c r="U2363" s="7" t="str">
        <f>CONCATENATE(R2363," ",T2363)</f>
        <v>110 Q4</v>
      </c>
    </row>
    <row r="2364" spans="1:22" ht="70" customHeight="1">
      <c r="A2364" s="20" t="s">
        <v>6021</v>
      </c>
      <c r="B2364" s="2" t="s">
        <v>128</v>
      </c>
      <c r="C2364" s="2" t="s">
        <v>129</v>
      </c>
      <c r="D2364" s="2" t="s">
        <v>130</v>
      </c>
      <c r="E2364" s="2" t="s">
        <v>2538</v>
      </c>
      <c r="F2364" s="14">
        <v>929</v>
      </c>
      <c r="G2364" s="22">
        <v>27.8</v>
      </c>
      <c r="H2364" s="25">
        <v>33.299999999999997</v>
      </c>
      <c r="I2364" s="5">
        <v>0.48559999999999998</v>
      </c>
      <c r="J2364" s="2" t="s">
        <v>23</v>
      </c>
      <c r="K2364" s="2" t="s">
        <v>199</v>
      </c>
      <c r="L2364" s="2" t="s">
        <v>25</v>
      </c>
      <c r="M2364" s="2" t="s">
        <v>26</v>
      </c>
      <c r="N2364" s="2" t="s">
        <v>112</v>
      </c>
      <c r="O2364" s="2">
        <v>212</v>
      </c>
      <c r="P2364" s="2" t="s">
        <v>28</v>
      </c>
      <c r="Q2364" s="2" t="s">
        <v>29</v>
      </c>
      <c r="R2364" t="str">
        <f>LEFT(E2364,3)</f>
        <v>110</v>
      </c>
      <c r="S2364" t="str">
        <f>RIGHT(LEFT(E2364,6),2)</f>
        <v>10</v>
      </c>
      <c r="T2364" t="str">
        <f>CONCATENATE("Q", INT((S2364+2)/3))</f>
        <v>Q4</v>
      </c>
      <c r="U2364" s="7" t="str">
        <f>CONCATENATE(R2364," ",T2364)</f>
        <v>110 Q4</v>
      </c>
    </row>
    <row r="2365" spans="1:22" ht="70" customHeight="1">
      <c r="A2365" s="20" t="s">
        <v>6022</v>
      </c>
      <c r="B2365" s="2" t="s">
        <v>128</v>
      </c>
      <c r="C2365" s="2" t="s">
        <v>290</v>
      </c>
      <c r="D2365" s="2" t="s">
        <v>130</v>
      </c>
      <c r="E2365" s="2" t="s">
        <v>2538</v>
      </c>
      <c r="F2365" s="14">
        <v>899</v>
      </c>
      <c r="G2365" s="22">
        <v>27.8</v>
      </c>
      <c r="H2365" s="25">
        <v>32.97</v>
      </c>
      <c r="I2365" s="5">
        <v>0.48499999999999999</v>
      </c>
      <c r="J2365" s="2" t="s">
        <v>23</v>
      </c>
      <c r="K2365" s="2" t="s">
        <v>199</v>
      </c>
      <c r="L2365" s="2" t="s">
        <v>25</v>
      </c>
      <c r="M2365" s="2" t="s">
        <v>26</v>
      </c>
      <c r="N2365" s="2" t="s">
        <v>112</v>
      </c>
      <c r="O2365" s="2">
        <v>191</v>
      </c>
      <c r="P2365" s="2" t="s">
        <v>28</v>
      </c>
      <c r="Q2365" s="2" t="s">
        <v>29</v>
      </c>
      <c r="R2365" t="str">
        <f>LEFT(E2365,3)</f>
        <v>110</v>
      </c>
      <c r="S2365" t="str">
        <f>RIGHT(LEFT(E2365,6),2)</f>
        <v>10</v>
      </c>
      <c r="T2365" t="str">
        <f>CONCATENATE("Q", INT((S2365+2)/3))</f>
        <v>Q4</v>
      </c>
      <c r="U2365" s="7" t="str">
        <f>CONCATENATE(R2365," ",T2365)</f>
        <v>110 Q4</v>
      </c>
    </row>
    <row r="2366" spans="1:22" ht="70" customHeight="1">
      <c r="A2366" s="20" t="s">
        <v>6023</v>
      </c>
      <c r="B2366" s="2" t="s">
        <v>128</v>
      </c>
      <c r="C2366" s="2" t="s">
        <v>155</v>
      </c>
      <c r="D2366" s="2" t="s">
        <v>130</v>
      </c>
      <c r="E2366" s="2" t="s">
        <v>2538</v>
      </c>
      <c r="F2366" s="14">
        <v>892</v>
      </c>
      <c r="G2366" s="22">
        <v>27</v>
      </c>
      <c r="H2366" s="25">
        <v>33.130000000000003</v>
      </c>
      <c r="I2366" s="5">
        <v>0.48430000000000001</v>
      </c>
      <c r="J2366" s="2" t="s">
        <v>23</v>
      </c>
      <c r="K2366" s="2" t="s">
        <v>674</v>
      </c>
      <c r="L2366" s="2" t="s">
        <v>25</v>
      </c>
      <c r="M2366" s="2" t="s">
        <v>26</v>
      </c>
      <c r="N2366" s="2" t="s">
        <v>112</v>
      </c>
      <c r="O2366" s="2">
        <v>200</v>
      </c>
      <c r="P2366" s="2" t="s">
        <v>28</v>
      </c>
      <c r="Q2366" s="2" t="s">
        <v>29</v>
      </c>
      <c r="R2366" t="str">
        <f>LEFT(E2366,3)</f>
        <v>110</v>
      </c>
      <c r="S2366" t="str">
        <f>RIGHT(LEFT(E2366,6),2)</f>
        <v>10</v>
      </c>
      <c r="T2366" t="str">
        <f>CONCATENATE("Q", INT((S2366+2)/3))</f>
        <v>Q4</v>
      </c>
      <c r="U2366" s="7" t="str">
        <f>CONCATENATE(R2366," ",T2366)</f>
        <v>110 Q4</v>
      </c>
    </row>
    <row r="2367" spans="1:22" ht="70" customHeight="1">
      <c r="A2367" s="20" t="s">
        <v>6024</v>
      </c>
      <c r="B2367" s="2" t="s">
        <v>37</v>
      </c>
      <c r="C2367" s="2" t="s">
        <v>62</v>
      </c>
      <c r="D2367" s="2" t="s">
        <v>39</v>
      </c>
      <c r="E2367" s="2" t="s">
        <v>2538</v>
      </c>
      <c r="F2367" s="14">
        <v>1450</v>
      </c>
      <c r="G2367" s="22">
        <v>36.4</v>
      </c>
      <c r="H2367" s="25">
        <v>42.06</v>
      </c>
      <c r="I2367" s="5">
        <v>0.48849999999999999</v>
      </c>
      <c r="J2367" s="2" t="s">
        <v>23</v>
      </c>
      <c r="K2367" s="2" t="s">
        <v>208</v>
      </c>
      <c r="L2367" s="2" t="s">
        <v>25</v>
      </c>
      <c r="M2367" s="2" t="s">
        <v>26</v>
      </c>
      <c r="N2367" s="2" t="s">
        <v>27</v>
      </c>
      <c r="O2367" s="2">
        <v>210</v>
      </c>
      <c r="P2367" s="2" t="s">
        <v>28</v>
      </c>
      <c r="Q2367" s="2" t="s">
        <v>29</v>
      </c>
      <c r="R2367" t="str">
        <f>LEFT(E2367,3)</f>
        <v>110</v>
      </c>
      <c r="S2367" t="str">
        <f>RIGHT(LEFT(E2367,6),2)</f>
        <v>10</v>
      </c>
      <c r="T2367" t="str">
        <f>CONCATENATE("Q", INT((S2367+2)/3))</f>
        <v>Q4</v>
      </c>
      <c r="U2367" s="7" t="str">
        <f>CONCATENATE(R2367," ",T2367)</f>
        <v>110 Q4</v>
      </c>
    </row>
    <row r="2368" spans="1:22" ht="70" customHeight="1">
      <c r="A2368" s="20" t="s">
        <v>6025</v>
      </c>
      <c r="B2368" s="2" t="s">
        <v>37</v>
      </c>
      <c r="C2368" s="2" t="s">
        <v>52</v>
      </c>
      <c r="D2368" s="2" t="s">
        <v>39</v>
      </c>
      <c r="E2368" s="2" t="s">
        <v>2538</v>
      </c>
      <c r="F2368" s="14">
        <v>1490</v>
      </c>
      <c r="G2368" s="22">
        <v>34.799999999999997</v>
      </c>
      <c r="H2368" s="25">
        <v>44.47</v>
      </c>
      <c r="I2368" s="5">
        <v>0.49380000000000002</v>
      </c>
      <c r="J2368" s="2" t="s">
        <v>23</v>
      </c>
      <c r="K2368" s="2" t="s">
        <v>385</v>
      </c>
      <c r="L2368" s="2" t="s">
        <v>25</v>
      </c>
      <c r="M2368" s="2" t="s">
        <v>26</v>
      </c>
      <c r="N2368" s="2" t="s">
        <v>27</v>
      </c>
      <c r="O2368" s="2">
        <v>220</v>
      </c>
      <c r="P2368" s="2" t="s">
        <v>28</v>
      </c>
      <c r="Q2368" s="2" t="s">
        <v>29</v>
      </c>
      <c r="R2368" t="str">
        <f>LEFT(E2368,3)</f>
        <v>110</v>
      </c>
      <c r="S2368" t="str">
        <f>RIGHT(LEFT(E2368,6),2)</f>
        <v>10</v>
      </c>
      <c r="T2368" t="str">
        <f>CONCATENATE("Q", INT((S2368+2)/3))</f>
        <v>Q4</v>
      </c>
      <c r="U2368" s="7" t="str">
        <f>CONCATENATE(R2368," ",T2368)</f>
        <v>110 Q4</v>
      </c>
    </row>
    <row r="2369" spans="1:21" ht="70" customHeight="1">
      <c r="A2369" s="20" t="s">
        <v>6026</v>
      </c>
      <c r="B2369" s="2" t="s">
        <v>102</v>
      </c>
      <c r="C2369" s="2" t="s">
        <v>2113</v>
      </c>
      <c r="D2369" s="2" t="s">
        <v>104</v>
      </c>
      <c r="E2369" s="2" t="s">
        <v>2538</v>
      </c>
      <c r="F2369" s="14">
        <v>1488</v>
      </c>
      <c r="G2369" s="22">
        <v>32.9</v>
      </c>
      <c r="H2369" s="25">
        <v>47.31</v>
      </c>
      <c r="I2369" s="5">
        <v>0.50180000000000002</v>
      </c>
      <c r="J2369" s="2" t="s">
        <v>23</v>
      </c>
      <c r="K2369" s="2" t="s">
        <v>165</v>
      </c>
      <c r="L2369" s="2" t="s">
        <v>25</v>
      </c>
      <c r="M2369" s="2" t="s">
        <v>26</v>
      </c>
      <c r="N2369" s="2" t="s">
        <v>107</v>
      </c>
      <c r="O2369" s="2">
        <v>210</v>
      </c>
      <c r="P2369" s="2" t="s">
        <v>28</v>
      </c>
      <c r="Q2369" s="2" t="s">
        <v>29</v>
      </c>
      <c r="R2369" t="str">
        <f>LEFT(E2369,3)</f>
        <v>110</v>
      </c>
      <c r="S2369" t="str">
        <f>RIGHT(LEFT(E2369,6),2)</f>
        <v>10</v>
      </c>
      <c r="T2369" t="str">
        <f>CONCATENATE("Q", INT((S2369+2)/3))</f>
        <v>Q4</v>
      </c>
      <c r="U2369" s="7" t="str">
        <f>CONCATENATE(R2369," ",T2369)</f>
        <v>110 Q4</v>
      </c>
    </row>
    <row r="2370" spans="1:21" ht="70" customHeight="1">
      <c r="A2370" s="20" t="s">
        <v>6027</v>
      </c>
      <c r="B2370" s="2" t="s">
        <v>387</v>
      </c>
      <c r="C2370" s="2" t="s">
        <v>718</v>
      </c>
      <c r="D2370" s="2" t="s">
        <v>389</v>
      </c>
      <c r="E2370" s="2" t="s">
        <v>2538</v>
      </c>
      <c r="F2370" s="14">
        <v>1025</v>
      </c>
      <c r="G2370" s="22">
        <v>29.3</v>
      </c>
      <c r="H2370" s="25">
        <v>38.76</v>
      </c>
      <c r="I2370" s="5">
        <v>0.434</v>
      </c>
      <c r="J2370" s="2" t="s">
        <v>23</v>
      </c>
      <c r="K2370" s="2" t="s">
        <v>24</v>
      </c>
      <c r="L2370" s="2" t="s">
        <v>25</v>
      </c>
      <c r="M2370" s="2" t="s">
        <v>26</v>
      </c>
      <c r="N2370" s="2" t="s">
        <v>112</v>
      </c>
      <c r="O2370" s="2">
        <v>190</v>
      </c>
      <c r="P2370" s="2" t="s">
        <v>28</v>
      </c>
      <c r="Q2370" s="2" t="s">
        <v>29</v>
      </c>
      <c r="R2370" t="str">
        <f>LEFT(E2370,3)</f>
        <v>110</v>
      </c>
      <c r="S2370" t="str">
        <f>RIGHT(LEFT(E2370,6),2)</f>
        <v>10</v>
      </c>
      <c r="T2370" t="str">
        <f>CONCATENATE("Q", INT((S2370+2)/3))</f>
        <v>Q4</v>
      </c>
      <c r="U2370" s="7" t="str">
        <f>CONCATENATE(R2370," ",T2370)</f>
        <v>110 Q4</v>
      </c>
    </row>
    <row r="2371" spans="1:21" ht="70" customHeight="1">
      <c r="A2371" s="20" t="s">
        <v>6028</v>
      </c>
      <c r="B2371" s="2" t="s">
        <v>387</v>
      </c>
      <c r="C2371" s="2" t="s">
        <v>2544</v>
      </c>
      <c r="D2371" s="2" t="s">
        <v>389</v>
      </c>
      <c r="E2371" s="2" t="s">
        <v>2538</v>
      </c>
      <c r="F2371" s="14">
        <v>1025</v>
      </c>
      <c r="G2371" s="22">
        <v>28.4</v>
      </c>
      <c r="H2371" s="25">
        <v>39.64</v>
      </c>
      <c r="I2371" s="5">
        <v>0.4244</v>
      </c>
      <c r="J2371" s="2" t="s">
        <v>23</v>
      </c>
      <c r="K2371" s="2" t="s">
        <v>277</v>
      </c>
      <c r="L2371" s="2" t="s">
        <v>25</v>
      </c>
      <c r="M2371" s="2" t="s">
        <v>26</v>
      </c>
      <c r="N2371" s="2" t="s">
        <v>112</v>
      </c>
      <c r="O2371" s="2">
        <v>215</v>
      </c>
      <c r="P2371" s="2" t="s">
        <v>28</v>
      </c>
      <c r="Q2371" s="2" t="s">
        <v>29</v>
      </c>
      <c r="R2371" t="str">
        <f>LEFT(E2371,3)</f>
        <v>110</v>
      </c>
      <c r="S2371" t="str">
        <f>RIGHT(LEFT(E2371,6),2)</f>
        <v>10</v>
      </c>
      <c r="T2371" t="str">
        <f>CONCATENATE("Q", INT((S2371+2)/3))</f>
        <v>Q4</v>
      </c>
      <c r="U2371" s="7" t="str">
        <f>CONCATENATE(R2371," ",T2371)</f>
        <v>110 Q4</v>
      </c>
    </row>
    <row r="2372" spans="1:21" ht="70" customHeight="1">
      <c r="A2372" s="20" t="s">
        <v>6029</v>
      </c>
      <c r="B2372" s="2" t="s">
        <v>387</v>
      </c>
      <c r="C2372" s="2" t="s">
        <v>477</v>
      </c>
      <c r="D2372" s="2" t="s">
        <v>389</v>
      </c>
      <c r="E2372" s="2" t="s">
        <v>2538</v>
      </c>
      <c r="F2372" s="14">
        <v>1345</v>
      </c>
      <c r="G2372" s="22">
        <v>28.9</v>
      </c>
      <c r="H2372" s="25">
        <v>49.85</v>
      </c>
      <c r="I2372" s="5">
        <v>0.48270000000000002</v>
      </c>
      <c r="J2372" s="2" t="s">
        <v>23</v>
      </c>
      <c r="K2372" s="2" t="s">
        <v>24</v>
      </c>
      <c r="L2372" s="2" t="s">
        <v>25</v>
      </c>
      <c r="M2372" s="2" t="s">
        <v>26</v>
      </c>
      <c r="N2372" s="2" t="s">
        <v>27</v>
      </c>
      <c r="O2372" s="2">
        <v>225</v>
      </c>
      <c r="P2372" s="2" t="s">
        <v>28</v>
      </c>
      <c r="Q2372" s="2" t="s">
        <v>29</v>
      </c>
      <c r="R2372" t="str">
        <f>LEFT(E2372,3)</f>
        <v>110</v>
      </c>
      <c r="S2372" t="str">
        <f>RIGHT(LEFT(E2372,6),2)</f>
        <v>10</v>
      </c>
      <c r="T2372" t="str">
        <f>CONCATENATE("Q", INT((S2372+2)/3))</f>
        <v>Q4</v>
      </c>
      <c r="U2372" s="7" t="str">
        <f>CONCATENATE(R2372," ",T2372)</f>
        <v>110 Q4</v>
      </c>
    </row>
    <row r="2373" spans="1:21" ht="70" customHeight="1">
      <c r="A2373" s="20" t="s">
        <v>6030</v>
      </c>
      <c r="B2373" s="2" t="s">
        <v>203</v>
      </c>
      <c r="C2373" s="2" t="s">
        <v>2545</v>
      </c>
      <c r="D2373" s="2" t="s">
        <v>205</v>
      </c>
      <c r="E2373" s="2" t="s">
        <v>2538</v>
      </c>
      <c r="F2373" s="14">
        <v>1011</v>
      </c>
      <c r="G2373" s="22">
        <v>26.2</v>
      </c>
      <c r="H2373" s="25">
        <v>38.61</v>
      </c>
      <c r="I2373" s="5">
        <v>0.61829999999999996</v>
      </c>
      <c r="J2373" s="2" t="s">
        <v>23</v>
      </c>
      <c r="K2373" s="2" t="s">
        <v>385</v>
      </c>
      <c r="L2373" s="2" t="s">
        <v>222</v>
      </c>
      <c r="M2373" s="2" t="s">
        <v>223</v>
      </c>
      <c r="N2373" s="2" t="s">
        <v>27</v>
      </c>
      <c r="O2373" s="8"/>
      <c r="P2373" s="2" t="s">
        <v>113</v>
      </c>
      <c r="Q2373" s="2" t="s">
        <v>29</v>
      </c>
      <c r="R2373" t="str">
        <f>LEFT(E2373,3)</f>
        <v>110</v>
      </c>
      <c r="S2373" t="str">
        <f>RIGHT(LEFT(E2373,6),2)</f>
        <v>10</v>
      </c>
      <c r="T2373" t="str">
        <f>CONCATENATE("Q", INT((S2373+2)/3))</f>
        <v>Q4</v>
      </c>
      <c r="U2373" s="7" t="str">
        <f>CONCATENATE(R2373," ",T2373)</f>
        <v>110 Q4</v>
      </c>
    </row>
    <row r="2374" spans="1:21" ht="70" customHeight="1">
      <c r="A2374" s="20" t="s">
        <v>6031</v>
      </c>
      <c r="B2374" s="2" t="s">
        <v>137</v>
      </c>
      <c r="C2374" s="2" t="s">
        <v>2546</v>
      </c>
      <c r="D2374" s="2" t="s">
        <v>139</v>
      </c>
      <c r="E2374" s="2" t="s">
        <v>2547</v>
      </c>
      <c r="F2374" s="14">
        <v>1250</v>
      </c>
      <c r="G2374" s="22">
        <v>28.2</v>
      </c>
      <c r="H2374" s="25">
        <v>48.69</v>
      </c>
      <c r="I2374" s="5">
        <v>0.4889</v>
      </c>
      <c r="J2374" s="2" t="s">
        <v>23</v>
      </c>
      <c r="K2374" s="2" t="s">
        <v>98</v>
      </c>
      <c r="L2374" s="2" t="s">
        <v>25</v>
      </c>
      <c r="M2374" s="2" t="s">
        <v>26</v>
      </c>
      <c r="N2374" s="2" t="s">
        <v>27</v>
      </c>
      <c r="O2374" s="2">
        <v>138</v>
      </c>
      <c r="P2374" s="2" t="s">
        <v>28</v>
      </c>
      <c r="Q2374" s="2" t="s">
        <v>29</v>
      </c>
      <c r="R2374" t="str">
        <f>LEFT(E2374,3)</f>
        <v>110</v>
      </c>
      <c r="S2374" t="str">
        <f>RIGHT(LEFT(E2374,6),2)</f>
        <v>10</v>
      </c>
      <c r="T2374" t="str">
        <f>CONCATENATE("Q", INT((S2374+2)/3))</f>
        <v>Q4</v>
      </c>
      <c r="U2374" s="7" t="str">
        <f>CONCATENATE(R2374," ",T2374)</f>
        <v>110 Q4</v>
      </c>
    </row>
    <row r="2375" spans="1:21" ht="70" customHeight="1">
      <c r="A2375" s="20" t="s">
        <v>6032</v>
      </c>
      <c r="B2375" s="2" t="s">
        <v>140</v>
      </c>
      <c r="C2375" s="2" t="s">
        <v>2548</v>
      </c>
      <c r="D2375" s="2" t="s">
        <v>142</v>
      </c>
      <c r="E2375" s="2" t="s">
        <v>2547</v>
      </c>
      <c r="F2375" s="14">
        <v>1335</v>
      </c>
      <c r="G2375" s="22">
        <v>33.5</v>
      </c>
      <c r="H2375" s="25">
        <v>42.32</v>
      </c>
      <c r="I2375" s="5">
        <v>0.4854</v>
      </c>
      <c r="J2375" s="2" t="s">
        <v>23</v>
      </c>
      <c r="K2375" s="2" t="s">
        <v>1309</v>
      </c>
      <c r="L2375" s="2" t="s">
        <v>25</v>
      </c>
      <c r="M2375" s="2" t="s">
        <v>117</v>
      </c>
      <c r="N2375" s="2" t="s">
        <v>107</v>
      </c>
      <c r="O2375" s="2">
        <v>185</v>
      </c>
      <c r="P2375" s="2" t="s">
        <v>28</v>
      </c>
      <c r="Q2375" s="2" t="s">
        <v>29</v>
      </c>
      <c r="R2375" t="str">
        <f>LEFT(E2375,3)</f>
        <v>110</v>
      </c>
      <c r="S2375" t="str">
        <f>RIGHT(LEFT(E2375,6),2)</f>
        <v>10</v>
      </c>
      <c r="T2375" t="str">
        <f>CONCATENATE("Q", INT((S2375+2)/3))</f>
        <v>Q4</v>
      </c>
      <c r="U2375" s="7" t="str">
        <f>CONCATENATE(R2375," ",T2375)</f>
        <v>110 Q4</v>
      </c>
    </row>
    <row r="2376" spans="1:21" ht="70" customHeight="1">
      <c r="A2376" s="20" t="s">
        <v>6033</v>
      </c>
      <c r="B2376" s="2" t="s">
        <v>140</v>
      </c>
      <c r="C2376" s="2" t="s">
        <v>2549</v>
      </c>
      <c r="D2376" s="2" t="s">
        <v>142</v>
      </c>
      <c r="E2376" s="2" t="s">
        <v>2547</v>
      </c>
      <c r="F2376" s="14">
        <v>1300</v>
      </c>
      <c r="G2376" s="22">
        <v>31.9</v>
      </c>
      <c r="H2376" s="25">
        <v>42.32</v>
      </c>
      <c r="I2376" s="5">
        <v>0.4854</v>
      </c>
      <c r="J2376" s="2" t="s">
        <v>23</v>
      </c>
      <c r="K2376" s="2" t="s">
        <v>385</v>
      </c>
      <c r="L2376" s="2" t="s">
        <v>25</v>
      </c>
      <c r="M2376" s="2" t="s">
        <v>117</v>
      </c>
      <c r="N2376" s="2" t="s">
        <v>107</v>
      </c>
      <c r="O2376" s="2">
        <v>205</v>
      </c>
      <c r="P2376" s="2" t="s">
        <v>28</v>
      </c>
      <c r="Q2376" s="2" t="s">
        <v>29</v>
      </c>
      <c r="R2376" t="str">
        <f>LEFT(E2376,3)</f>
        <v>110</v>
      </c>
      <c r="S2376" t="str">
        <f>RIGHT(LEFT(E2376,6),2)</f>
        <v>10</v>
      </c>
      <c r="T2376" t="str">
        <f>CONCATENATE("Q", INT((S2376+2)/3))</f>
        <v>Q4</v>
      </c>
      <c r="U2376" s="7" t="str">
        <f>CONCATENATE(R2376," ",T2376)</f>
        <v>110 Q4</v>
      </c>
    </row>
    <row r="2377" spans="1:21" ht="70" customHeight="1">
      <c r="A2377" s="20" t="s">
        <v>6034</v>
      </c>
      <c r="B2377" s="2" t="s">
        <v>84</v>
      </c>
      <c r="C2377" s="2" t="s">
        <v>2550</v>
      </c>
      <c r="D2377" s="2" t="s">
        <v>86</v>
      </c>
      <c r="E2377" s="2" t="s">
        <v>2547</v>
      </c>
      <c r="F2377" s="14">
        <v>975</v>
      </c>
      <c r="G2377" s="22">
        <v>31.7</v>
      </c>
      <c r="H2377" s="25">
        <v>35.17</v>
      </c>
      <c r="I2377" s="5">
        <v>0.45579999999999998</v>
      </c>
      <c r="J2377" s="2" t="s">
        <v>23</v>
      </c>
      <c r="K2377" s="2" t="s">
        <v>213</v>
      </c>
      <c r="L2377" s="2" t="s">
        <v>25</v>
      </c>
      <c r="M2377" s="2" t="s">
        <v>26</v>
      </c>
      <c r="N2377" s="2" t="s">
        <v>50</v>
      </c>
      <c r="O2377" s="2">
        <v>160</v>
      </c>
      <c r="P2377" s="2" t="s">
        <v>28</v>
      </c>
      <c r="Q2377" s="2" t="s">
        <v>29</v>
      </c>
      <c r="R2377" t="str">
        <f>LEFT(E2377,3)</f>
        <v>110</v>
      </c>
      <c r="S2377" t="str">
        <f>RIGHT(LEFT(E2377,6),2)</f>
        <v>10</v>
      </c>
      <c r="T2377" t="str">
        <f>CONCATENATE("Q", INT((S2377+2)/3))</f>
        <v>Q4</v>
      </c>
      <c r="U2377" s="7" t="str">
        <f>CONCATENATE(R2377," ",T2377)</f>
        <v>110 Q4</v>
      </c>
    </row>
    <row r="2378" spans="1:21" ht="70" customHeight="1">
      <c r="A2378" s="20" t="s">
        <v>6035</v>
      </c>
      <c r="B2378" s="2" t="s">
        <v>84</v>
      </c>
      <c r="C2378" s="2" t="s">
        <v>2551</v>
      </c>
      <c r="D2378" s="2" t="s">
        <v>86</v>
      </c>
      <c r="E2378" s="2" t="s">
        <v>2547</v>
      </c>
      <c r="F2378" s="14">
        <v>1020</v>
      </c>
      <c r="G2378" s="22">
        <v>31.1</v>
      </c>
      <c r="H2378" s="25">
        <v>37.14</v>
      </c>
      <c r="I2378" s="5">
        <v>0.42849999999999999</v>
      </c>
      <c r="J2378" s="2" t="s">
        <v>23</v>
      </c>
      <c r="K2378" s="2" t="s">
        <v>545</v>
      </c>
      <c r="L2378" s="2" t="s">
        <v>25</v>
      </c>
      <c r="M2378" s="2" t="s">
        <v>26</v>
      </c>
      <c r="N2378" s="2" t="s">
        <v>50</v>
      </c>
      <c r="O2378" s="2">
        <v>160</v>
      </c>
      <c r="P2378" s="2" t="s">
        <v>28</v>
      </c>
      <c r="Q2378" s="2" t="s">
        <v>29</v>
      </c>
      <c r="R2378" t="str">
        <f>LEFT(E2378,3)</f>
        <v>110</v>
      </c>
      <c r="S2378" t="str">
        <f>RIGHT(LEFT(E2378,6),2)</f>
        <v>10</v>
      </c>
      <c r="T2378" t="str">
        <f>CONCATENATE("Q", INT((S2378+2)/3))</f>
        <v>Q4</v>
      </c>
      <c r="U2378" s="7" t="str">
        <f>CONCATENATE(R2378," ",T2378)</f>
        <v>110 Q4</v>
      </c>
    </row>
    <row r="2379" spans="1:21" ht="70" customHeight="1">
      <c r="A2379" s="20" t="s">
        <v>6036</v>
      </c>
      <c r="B2379" s="2" t="s">
        <v>203</v>
      </c>
      <c r="C2379" s="2" t="s">
        <v>2552</v>
      </c>
      <c r="D2379" s="2" t="s">
        <v>205</v>
      </c>
      <c r="E2379" s="2" t="s">
        <v>2547</v>
      </c>
      <c r="F2379" s="14">
        <v>1148</v>
      </c>
      <c r="G2379" s="22">
        <v>27.2</v>
      </c>
      <c r="H2379" s="25">
        <v>43.71</v>
      </c>
      <c r="I2379" s="5">
        <v>0.49840000000000001</v>
      </c>
      <c r="J2379" s="2" t="s">
        <v>23</v>
      </c>
      <c r="K2379" s="2" t="s">
        <v>385</v>
      </c>
      <c r="L2379" s="2" t="s">
        <v>25</v>
      </c>
      <c r="M2379" s="2" t="s">
        <v>26</v>
      </c>
      <c r="N2379" s="2" t="s">
        <v>27</v>
      </c>
      <c r="O2379" s="2">
        <v>160</v>
      </c>
      <c r="P2379" s="2" t="s">
        <v>113</v>
      </c>
      <c r="Q2379" s="2" t="s">
        <v>29</v>
      </c>
      <c r="R2379" t="str">
        <f>LEFT(E2379,3)</f>
        <v>110</v>
      </c>
      <c r="S2379" t="str">
        <f>RIGHT(LEFT(E2379,6),2)</f>
        <v>10</v>
      </c>
      <c r="T2379" t="str">
        <f>CONCATENATE("Q", INT((S2379+2)/3))</f>
        <v>Q4</v>
      </c>
      <c r="U2379" s="7" t="str">
        <f>CONCATENATE(R2379," ",T2379)</f>
        <v>110 Q4</v>
      </c>
    </row>
    <row r="2380" spans="1:21" ht="70" customHeight="1">
      <c r="A2380" s="20" t="s">
        <v>6037</v>
      </c>
      <c r="B2380" s="2" t="s">
        <v>203</v>
      </c>
      <c r="C2380" s="2" t="s">
        <v>2553</v>
      </c>
      <c r="D2380" s="2" t="s">
        <v>205</v>
      </c>
      <c r="E2380" s="2" t="s">
        <v>2547</v>
      </c>
      <c r="F2380" s="14">
        <v>1157</v>
      </c>
      <c r="G2380" s="22">
        <v>26.6</v>
      </c>
      <c r="H2380" s="25">
        <v>44.79</v>
      </c>
      <c r="I2380" s="5">
        <v>0.5171</v>
      </c>
      <c r="J2380" s="2" t="s">
        <v>23</v>
      </c>
      <c r="K2380" s="2" t="s">
        <v>208</v>
      </c>
      <c r="L2380" s="2" t="s">
        <v>25</v>
      </c>
      <c r="M2380" s="2" t="s">
        <v>26</v>
      </c>
      <c r="N2380" s="2" t="s">
        <v>27</v>
      </c>
      <c r="O2380" s="2">
        <v>160</v>
      </c>
      <c r="P2380" s="2" t="s">
        <v>113</v>
      </c>
      <c r="Q2380" s="2" t="s">
        <v>29</v>
      </c>
      <c r="R2380" t="str">
        <f>LEFT(E2380,3)</f>
        <v>110</v>
      </c>
      <c r="S2380" t="str">
        <f>RIGHT(LEFT(E2380,6),2)</f>
        <v>10</v>
      </c>
      <c r="T2380" t="str">
        <f>CONCATENATE("Q", INT((S2380+2)/3))</f>
        <v>Q4</v>
      </c>
      <c r="U2380" s="7" t="str">
        <f>CONCATENATE(R2380," ",T2380)</f>
        <v>110 Q4</v>
      </c>
    </row>
    <row r="2381" spans="1:21" ht="70" customHeight="1">
      <c r="A2381" s="20" t="s">
        <v>6038</v>
      </c>
      <c r="B2381" s="2" t="s">
        <v>108</v>
      </c>
      <c r="C2381" s="2" t="s">
        <v>2554</v>
      </c>
      <c r="D2381" s="2" t="s">
        <v>110</v>
      </c>
      <c r="E2381" s="2" t="s">
        <v>2547</v>
      </c>
      <c r="F2381" s="14">
        <v>2088</v>
      </c>
      <c r="G2381" s="22">
        <v>38.700000000000003</v>
      </c>
      <c r="H2381" s="25">
        <v>62.15</v>
      </c>
      <c r="I2381" s="5">
        <v>0.48</v>
      </c>
      <c r="J2381" s="2" t="s">
        <v>23</v>
      </c>
      <c r="K2381" s="2" t="s">
        <v>2040</v>
      </c>
      <c r="L2381" s="2" t="s">
        <v>25</v>
      </c>
      <c r="M2381" s="2" t="s">
        <v>26</v>
      </c>
      <c r="N2381" s="2" t="s">
        <v>41</v>
      </c>
      <c r="O2381" s="2">
        <v>210</v>
      </c>
      <c r="P2381" s="2" t="s">
        <v>113</v>
      </c>
      <c r="Q2381" s="2" t="s">
        <v>29</v>
      </c>
      <c r="R2381" t="str">
        <f>LEFT(E2381,3)</f>
        <v>110</v>
      </c>
      <c r="S2381" t="str">
        <f>RIGHT(LEFT(E2381,6),2)</f>
        <v>10</v>
      </c>
      <c r="T2381" t="str">
        <f>CONCATENATE("Q", INT((S2381+2)/3))</f>
        <v>Q4</v>
      </c>
      <c r="U2381" s="7" t="str">
        <f>CONCATENATE(R2381," ",T2381)</f>
        <v>110 Q4</v>
      </c>
    </row>
    <row r="2382" spans="1:21" ht="70" customHeight="1">
      <c r="A2382" s="20" t="s">
        <v>6039</v>
      </c>
      <c r="B2382" s="2" t="s">
        <v>108</v>
      </c>
      <c r="C2382" s="2" t="s">
        <v>2555</v>
      </c>
      <c r="D2382" s="2" t="s">
        <v>110</v>
      </c>
      <c r="E2382" s="2" t="s">
        <v>2547</v>
      </c>
      <c r="F2382" s="14">
        <v>1440</v>
      </c>
      <c r="G2382" s="22">
        <v>37</v>
      </c>
      <c r="H2382" s="25">
        <v>47.11</v>
      </c>
      <c r="I2382" s="5">
        <v>0.42259999999999998</v>
      </c>
      <c r="J2382" s="2" t="s">
        <v>23</v>
      </c>
      <c r="K2382" s="2" t="s">
        <v>363</v>
      </c>
      <c r="L2382" s="2" t="s">
        <v>25</v>
      </c>
      <c r="M2382" s="2" t="s">
        <v>26</v>
      </c>
      <c r="N2382" s="2" t="s">
        <v>136</v>
      </c>
      <c r="O2382" s="2">
        <v>200</v>
      </c>
      <c r="P2382" s="2" t="s">
        <v>113</v>
      </c>
      <c r="Q2382" s="2" t="s">
        <v>29</v>
      </c>
      <c r="R2382" t="str">
        <f>LEFT(E2382,3)</f>
        <v>110</v>
      </c>
      <c r="S2382" t="str">
        <f>RIGHT(LEFT(E2382,6),2)</f>
        <v>10</v>
      </c>
      <c r="T2382" t="str">
        <f>CONCATENATE("Q", INT((S2382+2)/3))</f>
        <v>Q4</v>
      </c>
      <c r="U2382" s="7" t="str">
        <f>CONCATENATE(R2382," ",T2382)</f>
        <v>110 Q4</v>
      </c>
    </row>
    <row r="2383" spans="1:21" ht="70" customHeight="1">
      <c r="A2383" s="20" t="s">
        <v>6040</v>
      </c>
      <c r="B2383" s="2" t="s">
        <v>128</v>
      </c>
      <c r="C2383" s="2" t="s">
        <v>155</v>
      </c>
      <c r="D2383" s="2" t="s">
        <v>130</v>
      </c>
      <c r="E2383" s="2" t="s">
        <v>2547</v>
      </c>
      <c r="F2383" s="14">
        <v>896</v>
      </c>
      <c r="G2383" s="22">
        <v>27.6</v>
      </c>
      <c r="H2383" s="25">
        <v>33.130000000000003</v>
      </c>
      <c r="I2383" s="5">
        <v>0.48430000000000001</v>
      </c>
      <c r="J2383" s="2" t="s">
        <v>23</v>
      </c>
      <c r="K2383" s="2" t="s">
        <v>131</v>
      </c>
      <c r="L2383" s="2" t="s">
        <v>25</v>
      </c>
      <c r="M2383" s="2" t="s">
        <v>26</v>
      </c>
      <c r="N2383" s="2" t="s">
        <v>112</v>
      </c>
      <c r="O2383" s="2">
        <v>189</v>
      </c>
      <c r="P2383" s="2" t="s">
        <v>28</v>
      </c>
      <c r="Q2383" s="2" t="s">
        <v>29</v>
      </c>
      <c r="R2383" t="str">
        <f>LEFT(E2383,3)</f>
        <v>110</v>
      </c>
      <c r="S2383" t="str">
        <f>RIGHT(LEFT(E2383,6),2)</f>
        <v>10</v>
      </c>
      <c r="T2383" t="str">
        <f>CONCATENATE("Q", INT((S2383+2)/3))</f>
        <v>Q4</v>
      </c>
      <c r="U2383" s="7" t="str">
        <f>CONCATENATE(R2383," ",T2383)</f>
        <v>110 Q4</v>
      </c>
    </row>
    <row r="2384" spans="1:21" ht="70" customHeight="1">
      <c r="A2384" s="20" t="s">
        <v>6041</v>
      </c>
      <c r="B2384" s="2" t="s">
        <v>2556</v>
      </c>
      <c r="C2384" s="2" t="s">
        <v>286</v>
      </c>
      <c r="D2384" s="2" t="s">
        <v>2557</v>
      </c>
      <c r="E2384" s="2" t="s">
        <v>2558</v>
      </c>
      <c r="F2384" s="14">
        <v>726</v>
      </c>
      <c r="G2384" s="22">
        <v>46.2</v>
      </c>
      <c r="H2384" s="25">
        <v>15.72</v>
      </c>
      <c r="I2384" s="5">
        <v>0.57150000000000001</v>
      </c>
      <c r="J2384" s="2" t="s">
        <v>122</v>
      </c>
      <c r="K2384" s="2" t="s">
        <v>2559</v>
      </c>
      <c r="L2384" s="2" t="s">
        <v>222</v>
      </c>
      <c r="M2384" s="2" t="s">
        <v>223</v>
      </c>
      <c r="N2384" s="2" t="s">
        <v>453</v>
      </c>
      <c r="O2384" s="8"/>
      <c r="P2384" s="2" t="s">
        <v>2560</v>
      </c>
      <c r="Q2384" s="2" t="s">
        <v>29</v>
      </c>
      <c r="R2384" t="str">
        <f>LEFT(E2384,3)</f>
        <v>110</v>
      </c>
      <c r="S2384" t="str">
        <f>RIGHT(LEFT(E2384,6),2)</f>
        <v>12</v>
      </c>
      <c r="T2384" t="str">
        <f>CONCATENATE("Q", INT((S2384+2)/3))</f>
        <v>Q4</v>
      </c>
      <c r="U2384" s="7" t="str">
        <f>CONCATENATE(R2384," ",T2384)</f>
        <v>110 Q4</v>
      </c>
    </row>
    <row r="2385" spans="1:21" ht="70" customHeight="1">
      <c r="A2385" s="20" t="s">
        <v>6042</v>
      </c>
      <c r="B2385" s="2" t="s">
        <v>102</v>
      </c>
      <c r="C2385" s="2" t="s">
        <v>1787</v>
      </c>
      <c r="D2385" s="2" t="s">
        <v>104</v>
      </c>
      <c r="E2385" s="2" t="s">
        <v>2558</v>
      </c>
      <c r="F2385" s="14">
        <v>1558</v>
      </c>
      <c r="G2385" s="22">
        <v>36.6</v>
      </c>
      <c r="H2385" s="25">
        <v>45.37</v>
      </c>
      <c r="I2385" s="5">
        <v>0.498</v>
      </c>
      <c r="J2385" s="2" t="s">
        <v>23</v>
      </c>
      <c r="K2385" s="2" t="s">
        <v>24</v>
      </c>
      <c r="L2385" s="2" t="s">
        <v>25</v>
      </c>
      <c r="M2385" s="2" t="s">
        <v>26</v>
      </c>
      <c r="N2385" s="2" t="s">
        <v>107</v>
      </c>
      <c r="O2385" s="2">
        <v>210</v>
      </c>
      <c r="P2385" s="2" t="s">
        <v>28</v>
      </c>
      <c r="Q2385" s="2" t="s">
        <v>29</v>
      </c>
      <c r="R2385" t="str">
        <f>LEFT(E2385,3)</f>
        <v>110</v>
      </c>
      <c r="S2385" t="str">
        <f>RIGHT(LEFT(E2385,6),2)</f>
        <v>12</v>
      </c>
      <c r="T2385" t="str">
        <f>CONCATENATE("Q", INT((S2385+2)/3))</f>
        <v>Q4</v>
      </c>
      <c r="U2385" s="7" t="str">
        <f>CONCATENATE(R2385," ",T2385)</f>
        <v>110 Q4</v>
      </c>
    </row>
    <row r="2386" spans="1:21" ht="70" customHeight="1">
      <c r="A2386" s="20" t="s">
        <v>6043</v>
      </c>
      <c r="B2386" s="2" t="s">
        <v>2561</v>
      </c>
      <c r="C2386" s="2" t="s">
        <v>1526</v>
      </c>
      <c r="D2386" s="2" t="s">
        <v>1437</v>
      </c>
      <c r="E2386" s="2" t="s">
        <v>2558</v>
      </c>
      <c r="F2386" s="14">
        <v>789.5</v>
      </c>
      <c r="G2386" s="22">
        <v>35.799999999999997</v>
      </c>
      <c r="H2386" s="25">
        <v>27.56</v>
      </c>
      <c r="I2386" s="5">
        <v>0.37959999999999999</v>
      </c>
      <c r="J2386" s="2" t="s">
        <v>23</v>
      </c>
      <c r="K2386" s="2" t="s">
        <v>2562</v>
      </c>
      <c r="L2386" s="2" t="s">
        <v>25</v>
      </c>
      <c r="M2386" s="2" t="s">
        <v>26</v>
      </c>
      <c r="N2386" s="2" t="s">
        <v>46</v>
      </c>
      <c r="O2386" s="2">
        <v>170</v>
      </c>
      <c r="P2386" s="2" t="s">
        <v>113</v>
      </c>
      <c r="Q2386" s="2" t="s">
        <v>29</v>
      </c>
      <c r="R2386" t="str">
        <f>LEFT(E2386,3)</f>
        <v>110</v>
      </c>
      <c r="S2386" t="str">
        <f>RIGHT(LEFT(E2386,6),2)</f>
        <v>12</v>
      </c>
      <c r="T2386" t="str">
        <f>CONCATENATE("Q", INT((S2386+2)/3))</f>
        <v>Q4</v>
      </c>
      <c r="U2386" s="7" t="str">
        <f>CONCATENATE(R2386," ",T2386)</f>
        <v>110 Q4</v>
      </c>
    </row>
    <row r="2387" spans="1:21" ht="70" customHeight="1">
      <c r="A2387" s="20" t="s">
        <v>6044</v>
      </c>
      <c r="B2387" s="2" t="s">
        <v>2563</v>
      </c>
      <c r="C2387" s="2" t="s">
        <v>1606</v>
      </c>
      <c r="D2387" s="2" t="s">
        <v>1437</v>
      </c>
      <c r="E2387" s="2" t="s">
        <v>2558</v>
      </c>
      <c r="F2387" s="14">
        <v>1120.4000000000001</v>
      </c>
      <c r="G2387" s="22">
        <v>36.299999999999997</v>
      </c>
      <c r="H2387" s="25">
        <v>36.44</v>
      </c>
      <c r="I2387" s="5">
        <v>0.4385</v>
      </c>
      <c r="J2387" s="2" t="s">
        <v>23</v>
      </c>
      <c r="K2387" s="2" t="s">
        <v>2562</v>
      </c>
      <c r="L2387" s="2" t="s">
        <v>25</v>
      </c>
      <c r="M2387" s="2" t="s">
        <v>26</v>
      </c>
      <c r="N2387" s="2" t="s">
        <v>136</v>
      </c>
      <c r="O2387" s="2">
        <v>170</v>
      </c>
      <c r="P2387" s="2" t="s">
        <v>113</v>
      </c>
      <c r="Q2387" s="2" t="s">
        <v>29</v>
      </c>
      <c r="R2387" t="str">
        <f>LEFT(E2387,3)</f>
        <v>110</v>
      </c>
      <c r="S2387" t="str">
        <f>RIGHT(LEFT(E2387,6),2)</f>
        <v>12</v>
      </c>
      <c r="T2387" t="str">
        <f>CONCATENATE("Q", INT((S2387+2)/3))</f>
        <v>Q4</v>
      </c>
      <c r="U2387" s="7" t="str">
        <f>CONCATENATE(R2387," ",T2387)</f>
        <v>110 Q4</v>
      </c>
    </row>
    <row r="2388" spans="1:21" ht="70" customHeight="1">
      <c r="A2388" s="20" t="s">
        <v>6045</v>
      </c>
      <c r="B2388" s="2" t="s">
        <v>2564</v>
      </c>
      <c r="C2388" s="2" t="s">
        <v>1504</v>
      </c>
      <c r="D2388" s="2" t="s">
        <v>1437</v>
      </c>
      <c r="E2388" s="2" t="s">
        <v>2558</v>
      </c>
      <c r="F2388" s="14">
        <v>1026.7</v>
      </c>
      <c r="G2388" s="22">
        <v>33.5</v>
      </c>
      <c r="H2388" s="25">
        <v>35.86</v>
      </c>
      <c r="I2388" s="5">
        <v>0.43959999999999999</v>
      </c>
      <c r="J2388" s="2" t="s">
        <v>23</v>
      </c>
      <c r="K2388" s="2" t="s">
        <v>127</v>
      </c>
      <c r="L2388" s="2" t="s">
        <v>25</v>
      </c>
      <c r="M2388" s="2" t="s">
        <v>26</v>
      </c>
      <c r="N2388" s="2" t="s">
        <v>453</v>
      </c>
      <c r="O2388" s="2">
        <v>170</v>
      </c>
      <c r="P2388" s="2" t="s">
        <v>113</v>
      </c>
      <c r="Q2388" s="2" t="s">
        <v>29</v>
      </c>
      <c r="R2388" t="str">
        <f>LEFT(E2388,3)</f>
        <v>110</v>
      </c>
      <c r="S2388" t="str">
        <f>RIGHT(LEFT(E2388,6),2)</f>
        <v>12</v>
      </c>
      <c r="T2388" t="str">
        <f>CONCATENATE("Q", INT((S2388+2)/3))</f>
        <v>Q4</v>
      </c>
      <c r="U2388" s="7" t="str">
        <f>CONCATENATE(R2388," ",T2388)</f>
        <v>110 Q4</v>
      </c>
    </row>
    <row r="2389" spans="1:21" ht="70" customHeight="1">
      <c r="A2389" s="20" t="s">
        <v>6046</v>
      </c>
      <c r="B2389" s="2" t="s">
        <v>2565</v>
      </c>
      <c r="C2389" s="2" t="s">
        <v>1469</v>
      </c>
      <c r="D2389" s="2" t="s">
        <v>1437</v>
      </c>
      <c r="E2389" s="2" t="s">
        <v>2558</v>
      </c>
      <c r="F2389" s="14">
        <v>865.1</v>
      </c>
      <c r="G2389" s="22">
        <v>36.299999999999997</v>
      </c>
      <c r="H2389" s="25">
        <v>29.42</v>
      </c>
      <c r="I2389" s="5">
        <v>0.39610000000000001</v>
      </c>
      <c r="J2389" s="2" t="s">
        <v>23</v>
      </c>
      <c r="K2389" s="2" t="s">
        <v>1715</v>
      </c>
      <c r="L2389" s="2" t="s">
        <v>25</v>
      </c>
      <c r="M2389" s="2" t="s">
        <v>26</v>
      </c>
      <c r="N2389" s="2" t="s">
        <v>46</v>
      </c>
      <c r="O2389" s="2">
        <v>170</v>
      </c>
      <c r="P2389" s="2" t="s">
        <v>113</v>
      </c>
      <c r="Q2389" s="2" t="s">
        <v>29</v>
      </c>
      <c r="R2389" t="str">
        <f>LEFT(E2389,3)</f>
        <v>110</v>
      </c>
      <c r="S2389" t="str">
        <f>RIGHT(LEFT(E2389,6),2)</f>
        <v>12</v>
      </c>
      <c r="T2389" t="str">
        <f>CONCATENATE("Q", INT((S2389+2)/3))</f>
        <v>Q4</v>
      </c>
      <c r="U2389" s="7" t="str">
        <f>CONCATENATE(R2389," ",T2389)</f>
        <v>110 Q4</v>
      </c>
    </row>
    <row r="2390" spans="1:21" ht="70" customHeight="1">
      <c r="A2390" s="20" t="s">
        <v>6047</v>
      </c>
      <c r="B2390" s="2" t="s">
        <v>2566</v>
      </c>
      <c r="C2390" s="2" t="s">
        <v>1609</v>
      </c>
      <c r="D2390" s="2" t="s">
        <v>1437</v>
      </c>
      <c r="E2390" s="2" t="s">
        <v>2558</v>
      </c>
      <c r="F2390" s="14">
        <v>1019.9</v>
      </c>
      <c r="G2390" s="22">
        <v>36.700000000000003</v>
      </c>
      <c r="H2390" s="25">
        <v>33.18</v>
      </c>
      <c r="I2390" s="5">
        <v>0.42349999999999999</v>
      </c>
      <c r="J2390" s="2" t="s">
        <v>23</v>
      </c>
      <c r="K2390" s="2" t="s">
        <v>1462</v>
      </c>
      <c r="L2390" s="2" t="s">
        <v>25</v>
      </c>
      <c r="M2390" s="2" t="s">
        <v>26</v>
      </c>
      <c r="N2390" s="2" t="s">
        <v>46</v>
      </c>
      <c r="O2390" s="2">
        <v>180</v>
      </c>
      <c r="P2390" s="2" t="s">
        <v>113</v>
      </c>
      <c r="Q2390" s="2" t="s">
        <v>29</v>
      </c>
      <c r="R2390" t="str">
        <f>LEFT(E2390,3)</f>
        <v>110</v>
      </c>
      <c r="S2390" t="str">
        <f>RIGHT(LEFT(E2390,6),2)</f>
        <v>12</v>
      </c>
      <c r="T2390" t="str">
        <f>CONCATENATE("Q", INT((S2390+2)/3))</f>
        <v>Q4</v>
      </c>
      <c r="U2390" s="7" t="str">
        <f>CONCATENATE(R2390," ",T2390)</f>
        <v>110 Q4</v>
      </c>
    </row>
    <row r="2391" spans="1:21" ht="70" customHeight="1">
      <c r="A2391" s="20" t="s">
        <v>6048</v>
      </c>
      <c r="B2391" s="2" t="s">
        <v>2567</v>
      </c>
      <c r="C2391" s="2" t="s">
        <v>1593</v>
      </c>
      <c r="D2391" s="2" t="s">
        <v>1437</v>
      </c>
      <c r="E2391" s="2" t="s">
        <v>2558</v>
      </c>
      <c r="F2391" s="14">
        <v>1073.4000000000001</v>
      </c>
      <c r="G2391" s="22">
        <v>34.5</v>
      </c>
      <c r="H2391" s="25">
        <v>36.44</v>
      </c>
      <c r="I2391" s="5">
        <v>0.4385</v>
      </c>
      <c r="J2391" s="2" t="s">
        <v>23</v>
      </c>
      <c r="K2391" s="2" t="s">
        <v>1597</v>
      </c>
      <c r="L2391" s="2" t="s">
        <v>25</v>
      </c>
      <c r="M2391" s="2" t="s">
        <v>26</v>
      </c>
      <c r="N2391" s="2" t="s">
        <v>136</v>
      </c>
      <c r="O2391" s="2">
        <v>170</v>
      </c>
      <c r="P2391" s="2" t="s">
        <v>113</v>
      </c>
      <c r="Q2391" s="2" t="s">
        <v>29</v>
      </c>
      <c r="R2391" t="str">
        <f>LEFT(E2391,3)</f>
        <v>110</v>
      </c>
      <c r="S2391" t="str">
        <f>RIGHT(LEFT(E2391,6),2)</f>
        <v>12</v>
      </c>
      <c r="T2391" t="str">
        <f>CONCATENATE("Q", INT((S2391+2)/3))</f>
        <v>Q4</v>
      </c>
      <c r="U2391" s="7" t="str">
        <f>CONCATENATE(R2391," ",T2391)</f>
        <v>110 Q4</v>
      </c>
    </row>
    <row r="2392" spans="1:21" ht="70" customHeight="1">
      <c r="A2392" s="20" t="s">
        <v>6049</v>
      </c>
      <c r="B2392" s="2" t="s">
        <v>84</v>
      </c>
      <c r="C2392" s="2" t="s">
        <v>2568</v>
      </c>
      <c r="D2392" s="2" t="s">
        <v>86</v>
      </c>
      <c r="E2392" s="2" t="s">
        <v>2558</v>
      </c>
      <c r="F2392" s="14">
        <v>1098</v>
      </c>
      <c r="G2392" s="22">
        <v>33</v>
      </c>
      <c r="H2392" s="25">
        <v>36.67</v>
      </c>
      <c r="I2392" s="5">
        <v>0.4289</v>
      </c>
      <c r="J2392" s="2" t="s">
        <v>23</v>
      </c>
      <c r="K2392" s="2" t="s">
        <v>739</v>
      </c>
      <c r="L2392" s="2" t="s">
        <v>25</v>
      </c>
      <c r="M2392" s="2" t="s">
        <v>26</v>
      </c>
      <c r="N2392" s="2" t="s">
        <v>50</v>
      </c>
      <c r="O2392" s="2">
        <v>200</v>
      </c>
      <c r="P2392" s="2" t="s">
        <v>28</v>
      </c>
      <c r="Q2392" s="2" t="s">
        <v>29</v>
      </c>
      <c r="R2392" t="str">
        <f>LEFT(E2392,3)</f>
        <v>110</v>
      </c>
      <c r="S2392" t="str">
        <f>RIGHT(LEFT(E2392,6),2)</f>
        <v>12</v>
      </c>
      <c r="T2392" t="str">
        <f>CONCATENATE("Q", INT((S2392+2)/3))</f>
        <v>Q4</v>
      </c>
      <c r="U2392" s="7" t="str">
        <f>CONCATENATE(R2392," ",T2392)</f>
        <v>110 Q4</v>
      </c>
    </row>
    <row r="2393" spans="1:21" ht="70" customHeight="1">
      <c r="A2393" s="20" t="s">
        <v>6050</v>
      </c>
      <c r="B2393" s="2" t="s">
        <v>84</v>
      </c>
      <c r="C2393" s="2" t="s">
        <v>2569</v>
      </c>
      <c r="D2393" s="2" t="s">
        <v>86</v>
      </c>
      <c r="E2393" s="2" t="s">
        <v>2558</v>
      </c>
      <c r="F2393" s="14">
        <v>1318</v>
      </c>
      <c r="G2393" s="22">
        <v>34.799999999999997</v>
      </c>
      <c r="H2393" s="25">
        <v>41.35</v>
      </c>
      <c r="I2393" s="5">
        <v>0.44729999999999998</v>
      </c>
      <c r="J2393" s="2" t="s">
        <v>23</v>
      </c>
      <c r="K2393" s="2" t="s">
        <v>93</v>
      </c>
      <c r="L2393" s="2" t="s">
        <v>25</v>
      </c>
      <c r="M2393" s="2" t="s">
        <v>26</v>
      </c>
      <c r="N2393" s="2" t="s">
        <v>27</v>
      </c>
      <c r="O2393" s="2">
        <v>210</v>
      </c>
      <c r="P2393" s="2" t="s">
        <v>28</v>
      </c>
      <c r="Q2393" s="2" t="s">
        <v>29</v>
      </c>
      <c r="R2393" t="str">
        <f>LEFT(E2393,3)</f>
        <v>110</v>
      </c>
      <c r="S2393" t="str">
        <f>RIGHT(LEFT(E2393,6),2)</f>
        <v>12</v>
      </c>
      <c r="T2393" t="str">
        <f>CONCATENATE("Q", INT((S2393+2)/3))</f>
        <v>Q4</v>
      </c>
      <c r="U2393" s="7" t="str">
        <f>CONCATENATE(R2393," ",T2393)</f>
        <v>110 Q4</v>
      </c>
    </row>
    <row r="2394" spans="1:21" ht="70" customHeight="1">
      <c r="A2394" s="20" t="s">
        <v>6051</v>
      </c>
      <c r="B2394" s="2" t="s">
        <v>2556</v>
      </c>
      <c r="C2394" s="2" t="s">
        <v>2570</v>
      </c>
      <c r="D2394" s="2" t="s">
        <v>2557</v>
      </c>
      <c r="E2394" s="2" t="s">
        <v>2558</v>
      </c>
      <c r="F2394" s="14">
        <v>999.9</v>
      </c>
      <c r="G2394" s="22">
        <v>45.1</v>
      </c>
      <c r="H2394" s="25">
        <v>28.12</v>
      </c>
      <c r="I2394" s="5">
        <v>0.35880000000000001</v>
      </c>
      <c r="J2394" s="2" t="s">
        <v>122</v>
      </c>
      <c r="K2394" s="2" t="s">
        <v>2559</v>
      </c>
      <c r="L2394" s="2" t="s">
        <v>25</v>
      </c>
      <c r="M2394" s="2" t="s">
        <v>26</v>
      </c>
      <c r="N2394" s="2" t="s">
        <v>453</v>
      </c>
      <c r="O2394" s="2">
        <v>210</v>
      </c>
      <c r="P2394" s="2" t="s">
        <v>2560</v>
      </c>
      <c r="Q2394" s="2" t="s">
        <v>29</v>
      </c>
      <c r="R2394" t="str">
        <f>LEFT(E2394,3)</f>
        <v>110</v>
      </c>
      <c r="S2394" t="str">
        <f>RIGHT(LEFT(E2394,6),2)</f>
        <v>12</v>
      </c>
      <c r="T2394" t="str">
        <f>CONCATENATE("Q", INT((S2394+2)/3))</f>
        <v>Q4</v>
      </c>
      <c r="U2394" s="7" t="str">
        <f>CONCATENATE(R2394," ",T2394)</f>
        <v>110 Q4</v>
      </c>
    </row>
    <row r="2395" spans="1:21" ht="70" customHeight="1">
      <c r="A2395" s="20" t="s">
        <v>6052</v>
      </c>
      <c r="B2395" s="2" t="s">
        <v>2571</v>
      </c>
      <c r="C2395" s="2" t="s">
        <v>1514</v>
      </c>
      <c r="D2395" s="2" t="s">
        <v>1437</v>
      </c>
      <c r="E2395" s="2" t="s">
        <v>2572</v>
      </c>
      <c r="F2395" s="14">
        <v>617.79999999999995</v>
      </c>
      <c r="G2395" s="22">
        <v>33.5</v>
      </c>
      <c r="H2395" s="25">
        <v>18.45</v>
      </c>
      <c r="I2395" s="5">
        <v>0.61619999999999997</v>
      </c>
      <c r="J2395" s="2" t="s">
        <v>23</v>
      </c>
      <c r="K2395" s="2" t="s">
        <v>1441</v>
      </c>
      <c r="L2395" s="2" t="s">
        <v>222</v>
      </c>
      <c r="M2395" s="2" t="s">
        <v>223</v>
      </c>
      <c r="N2395" s="2" t="s">
        <v>453</v>
      </c>
      <c r="O2395" s="8"/>
      <c r="P2395" s="2" t="s">
        <v>113</v>
      </c>
      <c r="Q2395" s="2" t="s">
        <v>29</v>
      </c>
      <c r="R2395" t="str">
        <f>LEFT(E2395,3)</f>
        <v>110</v>
      </c>
      <c r="S2395" t="str">
        <f>RIGHT(LEFT(E2395,6),2)</f>
        <v>12</v>
      </c>
      <c r="T2395" t="str">
        <f>CONCATENATE("Q", INT((S2395+2)/3))</f>
        <v>Q4</v>
      </c>
      <c r="U2395" s="7" t="str">
        <f>CONCATENATE(R2395," ",T2395)</f>
        <v>110 Q4</v>
      </c>
    </row>
    <row r="2396" spans="1:21" ht="70" customHeight="1">
      <c r="A2396" s="20" t="s">
        <v>6053</v>
      </c>
      <c r="B2396" s="2" t="s">
        <v>2573</v>
      </c>
      <c r="C2396" s="2" t="s">
        <v>1440</v>
      </c>
      <c r="D2396" s="2" t="s">
        <v>1437</v>
      </c>
      <c r="E2396" s="2" t="s">
        <v>2572</v>
      </c>
      <c r="F2396" s="14">
        <v>557.20000000000005</v>
      </c>
      <c r="G2396" s="22">
        <v>32.200000000000003</v>
      </c>
      <c r="H2396" s="25">
        <v>17.29</v>
      </c>
      <c r="I2396" s="5">
        <v>0.60499999999999998</v>
      </c>
      <c r="J2396" s="2" t="s">
        <v>23</v>
      </c>
      <c r="K2396" s="2" t="s">
        <v>1686</v>
      </c>
      <c r="L2396" s="2" t="s">
        <v>222</v>
      </c>
      <c r="M2396" s="2" t="s">
        <v>223</v>
      </c>
      <c r="N2396" s="2" t="s">
        <v>453</v>
      </c>
      <c r="O2396" s="8"/>
      <c r="P2396" s="2" t="s">
        <v>113</v>
      </c>
      <c r="Q2396" s="2" t="s">
        <v>29</v>
      </c>
      <c r="R2396" t="str">
        <f>LEFT(E2396,3)</f>
        <v>110</v>
      </c>
      <c r="S2396" t="str">
        <f>RIGHT(LEFT(E2396,6),2)</f>
        <v>12</v>
      </c>
      <c r="T2396" t="str">
        <f>CONCATENATE("Q", INT((S2396+2)/3))</f>
        <v>Q4</v>
      </c>
      <c r="U2396" s="7" t="str">
        <f>CONCATENATE(R2396," ",T2396)</f>
        <v>110 Q4</v>
      </c>
    </row>
    <row r="2397" spans="1:21" ht="70" customHeight="1">
      <c r="A2397" s="20" t="s">
        <v>6054</v>
      </c>
      <c r="B2397" s="2" t="s">
        <v>191</v>
      </c>
      <c r="C2397" s="2" t="s">
        <v>2226</v>
      </c>
      <c r="D2397" s="2" t="s">
        <v>193</v>
      </c>
      <c r="E2397" s="2" t="s">
        <v>2572</v>
      </c>
      <c r="F2397" s="14">
        <v>1455</v>
      </c>
      <c r="G2397" s="22">
        <v>35</v>
      </c>
      <c r="H2397" s="25">
        <v>48.92</v>
      </c>
      <c r="I2397" s="5">
        <v>0.44540000000000002</v>
      </c>
      <c r="J2397" s="2" t="s">
        <v>23</v>
      </c>
      <c r="K2397" s="2" t="s">
        <v>80</v>
      </c>
      <c r="L2397" s="2" t="s">
        <v>25</v>
      </c>
      <c r="M2397" s="2" t="s">
        <v>26</v>
      </c>
      <c r="N2397" s="2" t="s">
        <v>27</v>
      </c>
      <c r="O2397" s="2">
        <v>190</v>
      </c>
      <c r="P2397" s="2" t="s">
        <v>28</v>
      </c>
      <c r="Q2397" s="2" t="s">
        <v>29</v>
      </c>
      <c r="R2397" t="str">
        <f>LEFT(E2397,3)</f>
        <v>110</v>
      </c>
      <c r="S2397" t="str">
        <f>RIGHT(LEFT(E2397,6),2)</f>
        <v>12</v>
      </c>
      <c r="T2397" t="str">
        <f>CONCATENATE("Q", INT((S2397+2)/3))</f>
        <v>Q4</v>
      </c>
      <c r="U2397" s="7" t="str">
        <f>CONCATENATE(R2397," ",T2397)</f>
        <v>110 Q4</v>
      </c>
    </row>
    <row r="2398" spans="1:21" ht="70" customHeight="1">
      <c r="A2398" s="20" t="s">
        <v>6055</v>
      </c>
      <c r="B2398" s="2" t="s">
        <v>1453</v>
      </c>
      <c r="C2398" s="2" t="s">
        <v>2574</v>
      </c>
      <c r="D2398" s="2" t="s">
        <v>1455</v>
      </c>
      <c r="E2398" s="2" t="s">
        <v>2572</v>
      </c>
      <c r="F2398" s="14">
        <v>2071</v>
      </c>
      <c r="G2398" s="22">
        <v>25.4</v>
      </c>
      <c r="H2398" s="25">
        <v>85.48</v>
      </c>
      <c r="I2398" s="5">
        <v>0.50970000000000004</v>
      </c>
      <c r="J2398" s="2" t="s">
        <v>23</v>
      </c>
      <c r="K2398" s="2" t="s">
        <v>1589</v>
      </c>
      <c r="L2398" s="2" t="s">
        <v>25</v>
      </c>
      <c r="M2398" s="2" t="s">
        <v>94</v>
      </c>
      <c r="N2398" s="2" t="s">
        <v>1228</v>
      </c>
      <c r="O2398" s="2">
        <v>340</v>
      </c>
      <c r="P2398" s="2" t="s">
        <v>236</v>
      </c>
      <c r="Q2398" s="2" t="s">
        <v>29</v>
      </c>
      <c r="R2398" t="str">
        <f>LEFT(E2398,3)</f>
        <v>110</v>
      </c>
      <c r="S2398" t="str">
        <f>RIGHT(LEFT(E2398,6),2)</f>
        <v>12</v>
      </c>
      <c r="T2398" t="str">
        <f>CONCATENATE("Q", INT((S2398+2)/3))</f>
        <v>Q4</v>
      </c>
      <c r="U2398" s="7" t="str">
        <f>CONCATENATE(R2398," ",T2398)</f>
        <v>110 Q4</v>
      </c>
    </row>
    <row r="2399" spans="1:21" ht="70" customHeight="1">
      <c r="A2399" s="20" t="s">
        <v>6056</v>
      </c>
      <c r="B2399" s="2" t="s">
        <v>128</v>
      </c>
      <c r="C2399" s="2" t="s">
        <v>722</v>
      </c>
      <c r="D2399" s="2" t="s">
        <v>130</v>
      </c>
      <c r="E2399" s="2" t="s">
        <v>2572</v>
      </c>
      <c r="F2399" s="14">
        <v>1137</v>
      </c>
      <c r="G2399" s="22">
        <v>33</v>
      </c>
      <c r="H2399" s="25">
        <v>35.76</v>
      </c>
      <c r="I2399" s="5">
        <v>0.51470000000000005</v>
      </c>
      <c r="J2399" s="2" t="s">
        <v>23</v>
      </c>
      <c r="K2399" s="2" t="s">
        <v>237</v>
      </c>
      <c r="L2399" s="2" t="s">
        <v>25</v>
      </c>
      <c r="M2399" s="2" t="s">
        <v>26</v>
      </c>
      <c r="N2399" s="2" t="s">
        <v>50</v>
      </c>
      <c r="O2399" s="2">
        <v>188</v>
      </c>
      <c r="P2399" s="2" t="s">
        <v>28</v>
      </c>
      <c r="Q2399" s="2" t="s">
        <v>29</v>
      </c>
      <c r="R2399" t="str">
        <f>LEFT(E2399,3)</f>
        <v>110</v>
      </c>
      <c r="S2399" t="str">
        <f>RIGHT(LEFT(E2399,6),2)</f>
        <v>12</v>
      </c>
      <c r="T2399" t="str">
        <f>CONCATENATE("Q", INT((S2399+2)/3))</f>
        <v>Q4</v>
      </c>
      <c r="U2399" s="7" t="str">
        <f>CONCATENATE(R2399," ",T2399)</f>
        <v>110 Q4</v>
      </c>
    </row>
    <row r="2400" spans="1:21" ht="70" customHeight="1">
      <c r="A2400" s="20" t="s">
        <v>6057</v>
      </c>
      <c r="B2400" s="2" t="s">
        <v>2575</v>
      </c>
      <c r="C2400" s="2" t="s">
        <v>1593</v>
      </c>
      <c r="D2400" s="2" t="s">
        <v>1437</v>
      </c>
      <c r="E2400" s="2" t="s">
        <v>2572</v>
      </c>
      <c r="F2400" s="14">
        <v>1056.5</v>
      </c>
      <c r="G2400" s="22">
        <v>33.5</v>
      </c>
      <c r="H2400" s="25">
        <v>36.44</v>
      </c>
      <c r="I2400" s="5">
        <v>0.4385</v>
      </c>
      <c r="J2400" s="2" t="s">
        <v>23</v>
      </c>
      <c r="K2400" s="2" t="s">
        <v>1604</v>
      </c>
      <c r="L2400" s="2" t="s">
        <v>25</v>
      </c>
      <c r="M2400" s="2" t="s">
        <v>26</v>
      </c>
      <c r="N2400" s="2" t="s">
        <v>136</v>
      </c>
      <c r="O2400" s="2">
        <v>180</v>
      </c>
      <c r="P2400" s="2" t="s">
        <v>113</v>
      </c>
      <c r="Q2400" s="2" t="s">
        <v>29</v>
      </c>
      <c r="R2400" t="str">
        <f>LEFT(E2400,3)</f>
        <v>110</v>
      </c>
      <c r="S2400" t="str">
        <f>RIGHT(LEFT(E2400,6),2)</f>
        <v>12</v>
      </c>
      <c r="T2400" t="str">
        <f>CONCATENATE("Q", INT((S2400+2)/3))</f>
        <v>Q4</v>
      </c>
      <c r="U2400" s="7" t="str">
        <f>CONCATENATE(R2400," ",T2400)</f>
        <v>110 Q4</v>
      </c>
    </row>
    <row r="2401" spans="1:21" ht="70" customHeight="1">
      <c r="A2401" s="20" t="s">
        <v>6058</v>
      </c>
      <c r="B2401" s="2" t="s">
        <v>2576</v>
      </c>
      <c r="C2401" s="2" t="s">
        <v>1621</v>
      </c>
      <c r="D2401" s="2" t="s">
        <v>1437</v>
      </c>
      <c r="E2401" s="2" t="s">
        <v>2572</v>
      </c>
      <c r="F2401" s="14">
        <v>981.3</v>
      </c>
      <c r="G2401" s="22">
        <v>34.799999999999997</v>
      </c>
      <c r="H2401" s="25">
        <v>33.9</v>
      </c>
      <c r="I2401" s="5">
        <v>0.42830000000000001</v>
      </c>
      <c r="J2401" s="2" t="s">
        <v>23</v>
      </c>
      <c r="K2401" s="2" t="s">
        <v>1719</v>
      </c>
      <c r="L2401" s="2" t="s">
        <v>25</v>
      </c>
      <c r="M2401" s="2" t="s">
        <v>26</v>
      </c>
      <c r="N2401" s="2" t="s">
        <v>46</v>
      </c>
      <c r="O2401" s="2">
        <v>160</v>
      </c>
      <c r="P2401" s="2" t="s">
        <v>113</v>
      </c>
      <c r="Q2401" s="2" t="s">
        <v>29</v>
      </c>
      <c r="R2401" t="str">
        <f>LEFT(E2401,3)</f>
        <v>110</v>
      </c>
      <c r="S2401" t="str">
        <f>RIGHT(LEFT(E2401,6),2)</f>
        <v>12</v>
      </c>
      <c r="T2401" t="str">
        <f>CONCATENATE("Q", INT((S2401+2)/3))</f>
        <v>Q4</v>
      </c>
      <c r="U2401" s="7" t="str">
        <f>CONCATENATE(R2401," ",T2401)</f>
        <v>110 Q4</v>
      </c>
    </row>
    <row r="2402" spans="1:21" ht="70" customHeight="1">
      <c r="A2402" s="20" t="s">
        <v>6059</v>
      </c>
      <c r="B2402" s="2" t="s">
        <v>2577</v>
      </c>
      <c r="C2402" s="2" t="s">
        <v>1606</v>
      </c>
      <c r="D2402" s="2" t="s">
        <v>1437</v>
      </c>
      <c r="E2402" s="2" t="s">
        <v>2572</v>
      </c>
      <c r="F2402" s="14">
        <v>1172.5999999999999</v>
      </c>
      <c r="G2402" s="22">
        <v>37.9</v>
      </c>
      <c r="H2402" s="25">
        <v>36.44</v>
      </c>
      <c r="I2402" s="5">
        <v>0.4385</v>
      </c>
      <c r="J2402" s="2" t="s">
        <v>23</v>
      </c>
      <c r="K2402" s="2" t="s">
        <v>1715</v>
      </c>
      <c r="L2402" s="2" t="s">
        <v>25</v>
      </c>
      <c r="M2402" s="2" t="s">
        <v>26</v>
      </c>
      <c r="N2402" s="2" t="s">
        <v>136</v>
      </c>
      <c r="O2402" s="2">
        <v>180</v>
      </c>
      <c r="P2402" s="2" t="s">
        <v>113</v>
      </c>
      <c r="Q2402" s="2" t="s">
        <v>29</v>
      </c>
      <c r="R2402" t="str">
        <f>LEFT(E2402,3)</f>
        <v>110</v>
      </c>
      <c r="S2402" t="str">
        <f>RIGHT(LEFT(E2402,6),2)</f>
        <v>12</v>
      </c>
      <c r="T2402" t="str">
        <f>CONCATENATE("Q", INT((S2402+2)/3))</f>
        <v>Q4</v>
      </c>
      <c r="U2402" s="7" t="str">
        <f>CONCATENATE(R2402," ",T2402)</f>
        <v>110 Q4</v>
      </c>
    </row>
    <row r="2403" spans="1:21" ht="70" customHeight="1">
      <c r="A2403" s="20" t="s">
        <v>6060</v>
      </c>
      <c r="B2403" s="2" t="s">
        <v>2578</v>
      </c>
      <c r="C2403" s="2" t="s">
        <v>1514</v>
      </c>
      <c r="D2403" s="2" t="s">
        <v>1437</v>
      </c>
      <c r="E2403" s="2" t="s">
        <v>2572</v>
      </c>
      <c r="F2403" s="14">
        <v>838.1</v>
      </c>
      <c r="G2403" s="22">
        <v>35.700000000000003</v>
      </c>
      <c r="H2403" s="25">
        <v>28.72</v>
      </c>
      <c r="I2403" s="5">
        <v>0.39589999999999997</v>
      </c>
      <c r="J2403" s="2" t="s">
        <v>23</v>
      </c>
      <c r="K2403" s="2" t="s">
        <v>728</v>
      </c>
      <c r="L2403" s="2" t="s">
        <v>25</v>
      </c>
      <c r="M2403" s="2" t="s">
        <v>26</v>
      </c>
      <c r="N2403" s="2" t="s">
        <v>453</v>
      </c>
      <c r="O2403" s="2">
        <v>180</v>
      </c>
      <c r="P2403" s="2" t="s">
        <v>113</v>
      </c>
      <c r="Q2403" s="2" t="s">
        <v>29</v>
      </c>
      <c r="R2403" t="str">
        <f>LEFT(E2403,3)</f>
        <v>110</v>
      </c>
      <c r="S2403" t="str">
        <f>RIGHT(LEFT(E2403,6),2)</f>
        <v>12</v>
      </c>
      <c r="T2403" t="str">
        <f>CONCATENATE("Q", INT((S2403+2)/3))</f>
        <v>Q4</v>
      </c>
      <c r="U2403" s="7" t="str">
        <f>CONCATENATE(R2403," ",T2403)</f>
        <v>110 Q4</v>
      </c>
    </row>
    <row r="2404" spans="1:21" ht="70" customHeight="1">
      <c r="A2404" s="20" t="s">
        <v>6061</v>
      </c>
      <c r="B2404" s="2" t="s">
        <v>2579</v>
      </c>
      <c r="C2404" s="2" t="s">
        <v>1621</v>
      </c>
      <c r="D2404" s="2" t="s">
        <v>1437</v>
      </c>
      <c r="E2404" s="2" t="s">
        <v>2572</v>
      </c>
      <c r="F2404" s="14">
        <v>976.8</v>
      </c>
      <c r="G2404" s="22">
        <v>35</v>
      </c>
      <c r="H2404" s="25">
        <v>33.9</v>
      </c>
      <c r="I2404" s="5">
        <v>0.42830000000000001</v>
      </c>
      <c r="J2404" s="2" t="s">
        <v>23</v>
      </c>
      <c r="K2404" s="2" t="s">
        <v>1470</v>
      </c>
      <c r="L2404" s="2" t="s">
        <v>25</v>
      </c>
      <c r="M2404" s="2" t="s">
        <v>26</v>
      </c>
      <c r="N2404" s="2" t="s">
        <v>46</v>
      </c>
      <c r="O2404" s="2">
        <v>150</v>
      </c>
      <c r="P2404" s="2" t="s">
        <v>113</v>
      </c>
      <c r="Q2404" s="2" t="s">
        <v>29</v>
      </c>
      <c r="R2404" t="str">
        <f>LEFT(E2404,3)</f>
        <v>110</v>
      </c>
      <c r="S2404" t="str">
        <f>RIGHT(LEFT(E2404,6),2)</f>
        <v>12</v>
      </c>
      <c r="T2404" t="str">
        <f>CONCATENATE("Q", INT((S2404+2)/3))</f>
        <v>Q4</v>
      </c>
      <c r="U2404" s="7" t="str">
        <f>CONCATENATE(R2404," ",T2404)</f>
        <v>110 Q4</v>
      </c>
    </row>
    <row r="2405" spans="1:21" ht="70" customHeight="1">
      <c r="A2405" s="20" t="s">
        <v>6062</v>
      </c>
      <c r="B2405" s="2" t="s">
        <v>1476</v>
      </c>
      <c r="C2405" s="2" t="s">
        <v>1789</v>
      </c>
      <c r="D2405" s="2" t="s">
        <v>1478</v>
      </c>
      <c r="E2405" s="2" t="s">
        <v>2572</v>
      </c>
      <c r="F2405" s="14">
        <v>1250</v>
      </c>
      <c r="G2405" s="22">
        <v>35.299999999999997</v>
      </c>
      <c r="H2405" s="25">
        <v>37.19</v>
      </c>
      <c r="I2405" s="5">
        <v>0.48280000000000001</v>
      </c>
      <c r="J2405" s="2" t="s">
        <v>23</v>
      </c>
      <c r="K2405" s="2" t="s">
        <v>30</v>
      </c>
      <c r="L2405" s="2" t="s">
        <v>25</v>
      </c>
      <c r="M2405" s="2" t="s">
        <v>117</v>
      </c>
      <c r="N2405" s="2" t="s">
        <v>27</v>
      </c>
      <c r="O2405" s="2">
        <v>200</v>
      </c>
      <c r="P2405" s="2" t="s">
        <v>28</v>
      </c>
      <c r="Q2405" s="2" t="s">
        <v>29</v>
      </c>
      <c r="R2405" t="str">
        <f>LEFT(E2405,3)</f>
        <v>110</v>
      </c>
      <c r="S2405" t="str">
        <f>RIGHT(LEFT(E2405,6),2)</f>
        <v>12</v>
      </c>
      <c r="T2405" t="str">
        <f>CONCATENATE("Q", INT((S2405+2)/3))</f>
        <v>Q4</v>
      </c>
      <c r="U2405" s="7" t="str">
        <f>CONCATENATE(R2405," ",T2405)</f>
        <v>110 Q4</v>
      </c>
    </row>
    <row r="2406" spans="1:21" ht="70" customHeight="1">
      <c r="A2406" s="20" t="s">
        <v>6063</v>
      </c>
      <c r="B2406" s="2" t="s">
        <v>2556</v>
      </c>
      <c r="C2406" s="2" t="s">
        <v>682</v>
      </c>
      <c r="D2406" s="2" t="s">
        <v>2557</v>
      </c>
      <c r="E2406" s="2" t="s">
        <v>2572</v>
      </c>
      <c r="F2406" s="14">
        <v>919.9</v>
      </c>
      <c r="G2406" s="22">
        <v>45.2</v>
      </c>
      <c r="H2406" s="25">
        <v>26.34</v>
      </c>
      <c r="I2406" s="5">
        <v>0.34110000000000001</v>
      </c>
      <c r="J2406" s="2" t="s">
        <v>122</v>
      </c>
      <c r="K2406" s="2" t="s">
        <v>2580</v>
      </c>
      <c r="L2406" s="2" t="s">
        <v>25</v>
      </c>
      <c r="M2406" s="2" t="s">
        <v>26</v>
      </c>
      <c r="N2406" s="2" t="s">
        <v>453</v>
      </c>
      <c r="O2406" s="2">
        <v>210</v>
      </c>
      <c r="P2406" s="2" t="s">
        <v>2560</v>
      </c>
      <c r="Q2406" s="2" t="s">
        <v>29</v>
      </c>
      <c r="R2406" t="str">
        <f>LEFT(E2406,3)</f>
        <v>110</v>
      </c>
      <c r="S2406" t="str">
        <f>RIGHT(LEFT(E2406,6),2)</f>
        <v>12</v>
      </c>
      <c r="T2406" t="str">
        <f>CONCATENATE("Q", INT((S2406+2)/3))</f>
        <v>Q4</v>
      </c>
      <c r="U2406" s="7" t="str">
        <f>CONCATENATE(R2406," ",T2406)</f>
        <v>110 Q4</v>
      </c>
    </row>
    <row r="2407" spans="1:21" ht="70" customHeight="1">
      <c r="A2407" s="20" t="s">
        <v>6064</v>
      </c>
      <c r="B2407" s="2" t="s">
        <v>2556</v>
      </c>
      <c r="C2407" s="2" t="s">
        <v>2581</v>
      </c>
      <c r="D2407" s="2" t="s">
        <v>2557</v>
      </c>
      <c r="E2407" s="2" t="s">
        <v>2572</v>
      </c>
      <c r="F2407" s="14">
        <v>970.9</v>
      </c>
      <c r="G2407" s="22">
        <v>44.8</v>
      </c>
      <c r="H2407" s="25">
        <v>27.61</v>
      </c>
      <c r="I2407" s="5">
        <v>0.35399999999999998</v>
      </c>
      <c r="J2407" s="2" t="s">
        <v>122</v>
      </c>
      <c r="K2407" s="2" t="s">
        <v>2580</v>
      </c>
      <c r="L2407" s="2" t="s">
        <v>25</v>
      </c>
      <c r="M2407" s="2" t="s">
        <v>26</v>
      </c>
      <c r="N2407" s="2" t="s">
        <v>453</v>
      </c>
      <c r="O2407" s="2">
        <v>210</v>
      </c>
      <c r="P2407" s="2" t="s">
        <v>2560</v>
      </c>
      <c r="Q2407" s="2" t="s">
        <v>29</v>
      </c>
      <c r="R2407" t="str">
        <f>LEFT(E2407,3)</f>
        <v>110</v>
      </c>
      <c r="S2407" t="str">
        <f>RIGHT(LEFT(E2407,6),2)</f>
        <v>12</v>
      </c>
      <c r="T2407" t="str">
        <f>CONCATENATE("Q", INT((S2407+2)/3))</f>
        <v>Q4</v>
      </c>
      <c r="U2407" s="7" t="str">
        <f>CONCATENATE(R2407," ",T2407)</f>
        <v>110 Q4</v>
      </c>
    </row>
    <row r="2408" spans="1:21" ht="70" customHeight="1">
      <c r="A2408" s="20" t="s">
        <v>6065</v>
      </c>
      <c r="B2408" s="2" t="s">
        <v>1481</v>
      </c>
      <c r="C2408" s="2" t="s">
        <v>2443</v>
      </c>
      <c r="D2408" s="2" t="s">
        <v>1483</v>
      </c>
      <c r="E2408" s="2" t="s">
        <v>2572</v>
      </c>
      <c r="F2408" s="14">
        <v>1644</v>
      </c>
      <c r="G2408" s="22">
        <v>39.700000000000003</v>
      </c>
      <c r="H2408" s="25">
        <v>43.62</v>
      </c>
      <c r="I2408" s="5">
        <v>0.4894</v>
      </c>
      <c r="J2408" s="2" t="s">
        <v>23</v>
      </c>
      <c r="K2408" s="2" t="s">
        <v>227</v>
      </c>
      <c r="L2408" s="2" t="s">
        <v>25</v>
      </c>
      <c r="M2408" s="2" t="s">
        <v>26</v>
      </c>
      <c r="N2408" s="2" t="s">
        <v>27</v>
      </c>
      <c r="O2408" s="2">
        <v>210</v>
      </c>
      <c r="P2408" s="2" t="s">
        <v>28</v>
      </c>
      <c r="Q2408" s="2" t="s">
        <v>29</v>
      </c>
      <c r="R2408" t="str">
        <f>LEFT(E2408,3)</f>
        <v>110</v>
      </c>
      <c r="S2408" t="str">
        <f>RIGHT(LEFT(E2408,6),2)</f>
        <v>12</v>
      </c>
      <c r="T2408" t="str">
        <f>CONCATENATE("Q", INT((S2408+2)/3))</f>
        <v>Q4</v>
      </c>
      <c r="U2408" s="7" t="str">
        <f>CONCATENATE(R2408," ",T2408)</f>
        <v>110 Q4</v>
      </c>
    </row>
    <row r="2409" spans="1:21" ht="70" customHeight="1">
      <c r="A2409" s="20" t="s">
        <v>6066</v>
      </c>
      <c r="B2409" s="2" t="s">
        <v>1453</v>
      </c>
      <c r="C2409" s="2" t="s">
        <v>2582</v>
      </c>
      <c r="D2409" s="2" t="s">
        <v>1455</v>
      </c>
      <c r="E2409" s="2" t="s">
        <v>2583</v>
      </c>
      <c r="F2409" s="14">
        <v>1781</v>
      </c>
      <c r="G2409" s="22">
        <v>32.700000000000003</v>
      </c>
      <c r="H2409" s="25">
        <v>57.38</v>
      </c>
      <c r="I2409" s="5">
        <v>0.51549999999999996</v>
      </c>
      <c r="J2409" s="2" t="s">
        <v>23</v>
      </c>
      <c r="K2409" s="2" t="s">
        <v>1869</v>
      </c>
      <c r="L2409" s="2" t="s">
        <v>25</v>
      </c>
      <c r="M2409" s="2" t="s">
        <v>26</v>
      </c>
      <c r="N2409" s="2" t="s">
        <v>1457</v>
      </c>
      <c r="O2409" s="2">
        <v>185</v>
      </c>
      <c r="P2409" s="2" t="s">
        <v>28</v>
      </c>
      <c r="Q2409" s="2" t="s">
        <v>29</v>
      </c>
      <c r="R2409" t="str">
        <f>LEFT(E2409,3)</f>
        <v>110</v>
      </c>
      <c r="S2409" t="str">
        <f>RIGHT(LEFT(E2409,6),2)</f>
        <v>12</v>
      </c>
      <c r="T2409" t="str">
        <f>CONCATENATE("Q", INT((S2409+2)/3))</f>
        <v>Q4</v>
      </c>
      <c r="U2409" s="7" t="str">
        <f>CONCATENATE(R2409," ",T2409)</f>
        <v>110 Q4</v>
      </c>
    </row>
    <row r="2410" spans="1:21" ht="70" customHeight="1">
      <c r="A2410" s="20" t="s">
        <v>6067</v>
      </c>
      <c r="B2410" s="2" t="s">
        <v>2584</v>
      </c>
      <c r="C2410" s="2" t="s">
        <v>1606</v>
      </c>
      <c r="D2410" s="2" t="s">
        <v>1437</v>
      </c>
      <c r="E2410" s="2" t="s">
        <v>2583</v>
      </c>
      <c r="F2410" s="14">
        <v>1065</v>
      </c>
      <c r="G2410" s="22">
        <v>33.4</v>
      </c>
      <c r="H2410" s="25">
        <v>36.44</v>
      </c>
      <c r="I2410" s="5">
        <v>0.4385</v>
      </c>
      <c r="J2410" s="2" t="s">
        <v>23</v>
      </c>
      <c r="K2410" s="2" t="s">
        <v>1664</v>
      </c>
      <c r="L2410" s="2" t="s">
        <v>25</v>
      </c>
      <c r="M2410" s="2" t="s">
        <v>26</v>
      </c>
      <c r="N2410" s="2" t="s">
        <v>136</v>
      </c>
      <c r="O2410" s="2">
        <v>190</v>
      </c>
      <c r="P2410" s="2" t="s">
        <v>113</v>
      </c>
      <c r="Q2410" s="2" t="s">
        <v>29</v>
      </c>
      <c r="R2410" t="str">
        <f>LEFT(E2410,3)</f>
        <v>110</v>
      </c>
      <c r="S2410" t="str">
        <f>RIGHT(LEFT(E2410,6),2)</f>
        <v>12</v>
      </c>
      <c r="T2410" t="str">
        <f>CONCATENATE("Q", INT((S2410+2)/3))</f>
        <v>Q4</v>
      </c>
      <c r="U2410" s="7" t="str">
        <f>CONCATENATE(R2410," ",T2410)</f>
        <v>110 Q4</v>
      </c>
    </row>
    <row r="2411" spans="1:21" ht="70" customHeight="1">
      <c r="A2411" s="20" t="s">
        <v>6068</v>
      </c>
      <c r="B2411" s="2" t="s">
        <v>2585</v>
      </c>
      <c r="C2411" s="2" t="s">
        <v>1469</v>
      </c>
      <c r="D2411" s="2" t="s">
        <v>1437</v>
      </c>
      <c r="E2411" s="2" t="s">
        <v>2583</v>
      </c>
      <c r="F2411" s="14">
        <v>831.5</v>
      </c>
      <c r="G2411" s="22">
        <v>32.700000000000003</v>
      </c>
      <c r="H2411" s="25">
        <v>30.32</v>
      </c>
      <c r="I2411" s="5">
        <v>0.38440000000000002</v>
      </c>
      <c r="J2411" s="2" t="s">
        <v>23</v>
      </c>
      <c r="K2411" s="2" t="s">
        <v>1599</v>
      </c>
      <c r="L2411" s="2" t="s">
        <v>25</v>
      </c>
      <c r="M2411" s="2" t="s">
        <v>26</v>
      </c>
      <c r="N2411" s="2" t="s">
        <v>46</v>
      </c>
      <c r="O2411" s="2">
        <v>205</v>
      </c>
      <c r="P2411" s="2" t="s">
        <v>113</v>
      </c>
      <c r="Q2411" s="2" t="s">
        <v>29</v>
      </c>
      <c r="R2411" t="str">
        <f>LEFT(E2411,3)</f>
        <v>110</v>
      </c>
      <c r="S2411" t="str">
        <f>RIGHT(LEFT(E2411,6),2)</f>
        <v>12</v>
      </c>
      <c r="T2411" t="str">
        <f>CONCATENATE("Q", INT((S2411+2)/3))</f>
        <v>Q4</v>
      </c>
      <c r="U2411" s="7" t="str">
        <f>CONCATENATE(R2411," ",T2411)</f>
        <v>110 Q4</v>
      </c>
    </row>
    <row r="2412" spans="1:21" ht="70" customHeight="1">
      <c r="A2412" s="20" t="s">
        <v>6069</v>
      </c>
      <c r="B2412" s="2" t="s">
        <v>2586</v>
      </c>
      <c r="C2412" s="2" t="s">
        <v>1469</v>
      </c>
      <c r="D2412" s="2" t="s">
        <v>1437</v>
      </c>
      <c r="E2412" s="2" t="s">
        <v>2583</v>
      </c>
      <c r="F2412" s="14">
        <v>817.9</v>
      </c>
      <c r="G2412" s="22">
        <v>32.799999999999997</v>
      </c>
      <c r="H2412" s="25">
        <v>29.42</v>
      </c>
      <c r="I2412" s="5">
        <v>0.39610000000000001</v>
      </c>
      <c r="J2412" s="2" t="s">
        <v>23</v>
      </c>
      <c r="K2412" s="2" t="s">
        <v>1664</v>
      </c>
      <c r="L2412" s="2" t="s">
        <v>25</v>
      </c>
      <c r="M2412" s="2" t="s">
        <v>26</v>
      </c>
      <c r="N2412" s="2" t="s">
        <v>46</v>
      </c>
      <c r="O2412" s="2">
        <v>190</v>
      </c>
      <c r="P2412" s="2" t="s">
        <v>113</v>
      </c>
      <c r="Q2412" s="2" t="s">
        <v>29</v>
      </c>
      <c r="R2412" t="str">
        <f>LEFT(E2412,3)</f>
        <v>110</v>
      </c>
      <c r="S2412" t="str">
        <f>RIGHT(LEFT(E2412,6),2)</f>
        <v>12</v>
      </c>
      <c r="T2412" t="str">
        <f>CONCATENATE("Q", INT((S2412+2)/3))</f>
        <v>Q4</v>
      </c>
      <c r="U2412" s="7" t="str">
        <f>CONCATENATE(R2412," ",T2412)</f>
        <v>110 Q4</v>
      </c>
    </row>
    <row r="2413" spans="1:21" ht="70" customHeight="1">
      <c r="A2413" s="20" t="s">
        <v>6070</v>
      </c>
      <c r="B2413" s="2" t="s">
        <v>2587</v>
      </c>
      <c r="C2413" s="2" t="s">
        <v>1495</v>
      </c>
      <c r="D2413" s="2" t="s">
        <v>1437</v>
      </c>
      <c r="E2413" s="2" t="s">
        <v>2583</v>
      </c>
      <c r="F2413" s="14">
        <v>1079.5999999999999</v>
      </c>
      <c r="G2413" s="22">
        <v>34.700000000000003</v>
      </c>
      <c r="H2413" s="25">
        <v>36.19</v>
      </c>
      <c r="I2413" s="5">
        <v>0.43690000000000001</v>
      </c>
      <c r="J2413" s="2" t="s">
        <v>23</v>
      </c>
      <c r="K2413" s="2" t="s">
        <v>1686</v>
      </c>
      <c r="L2413" s="2" t="s">
        <v>25</v>
      </c>
      <c r="M2413" s="2" t="s">
        <v>26</v>
      </c>
      <c r="N2413" s="2" t="s">
        <v>453</v>
      </c>
      <c r="O2413" s="2">
        <v>180</v>
      </c>
      <c r="P2413" s="2" t="s">
        <v>113</v>
      </c>
      <c r="Q2413" s="2" t="s">
        <v>29</v>
      </c>
      <c r="R2413" t="str">
        <f>LEFT(E2413,3)</f>
        <v>110</v>
      </c>
      <c r="S2413" t="str">
        <f>RIGHT(LEFT(E2413,6),2)</f>
        <v>12</v>
      </c>
      <c r="T2413" t="str">
        <f>CONCATENATE("Q", INT((S2413+2)/3))</f>
        <v>Q4</v>
      </c>
      <c r="U2413" s="7" t="str">
        <f>CONCATENATE(R2413," ",T2413)</f>
        <v>110 Q4</v>
      </c>
    </row>
    <row r="2414" spans="1:21" ht="70" customHeight="1">
      <c r="A2414" s="20" t="s">
        <v>6071</v>
      </c>
      <c r="B2414" s="2" t="s">
        <v>2588</v>
      </c>
      <c r="C2414" s="2" t="s">
        <v>1621</v>
      </c>
      <c r="D2414" s="2" t="s">
        <v>1437</v>
      </c>
      <c r="E2414" s="2" t="s">
        <v>2583</v>
      </c>
      <c r="F2414" s="14">
        <v>1013.1</v>
      </c>
      <c r="G2414" s="22">
        <v>35.299999999999997</v>
      </c>
      <c r="H2414" s="25">
        <v>33.9</v>
      </c>
      <c r="I2414" s="5">
        <v>0.42830000000000001</v>
      </c>
      <c r="J2414" s="2" t="s">
        <v>23</v>
      </c>
      <c r="K2414" s="2" t="s">
        <v>2562</v>
      </c>
      <c r="L2414" s="2" t="s">
        <v>25</v>
      </c>
      <c r="M2414" s="2" t="s">
        <v>26</v>
      </c>
      <c r="N2414" s="2" t="s">
        <v>46</v>
      </c>
      <c r="O2414" s="2">
        <v>180</v>
      </c>
      <c r="P2414" s="2" t="s">
        <v>113</v>
      </c>
      <c r="Q2414" s="2" t="s">
        <v>29</v>
      </c>
      <c r="R2414" t="str">
        <f>LEFT(E2414,3)</f>
        <v>110</v>
      </c>
      <c r="S2414" t="str">
        <f>RIGHT(LEFT(E2414,6),2)</f>
        <v>12</v>
      </c>
      <c r="T2414" t="str">
        <f>CONCATENATE("Q", INT((S2414+2)/3))</f>
        <v>Q4</v>
      </c>
      <c r="U2414" s="7" t="str">
        <f>CONCATENATE(R2414," ",T2414)</f>
        <v>110 Q4</v>
      </c>
    </row>
    <row r="2415" spans="1:21" ht="70" customHeight="1">
      <c r="A2415" s="20" t="s">
        <v>6072</v>
      </c>
      <c r="B2415" s="2" t="s">
        <v>2589</v>
      </c>
      <c r="C2415" s="2" t="s">
        <v>1574</v>
      </c>
      <c r="D2415" s="2" t="s">
        <v>1437</v>
      </c>
      <c r="E2415" s="2" t="s">
        <v>2583</v>
      </c>
      <c r="F2415" s="14">
        <v>774.2</v>
      </c>
      <c r="G2415" s="22">
        <v>33.6</v>
      </c>
      <c r="H2415" s="25">
        <v>28.57</v>
      </c>
      <c r="I2415" s="5">
        <v>0.38790000000000002</v>
      </c>
      <c r="J2415" s="2" t="s">
        <v>23</v>
      </c>
      <c r="K2415" s="2" t="s">
        <v>830</v>
      </c>
      <c r="L2415" s="2" t="s">
        <v>25</v>
      </c>
      <c r="M2415" s="2" t="s">
        <v>26</v>
      </c>
      <c r="N2415" s="2" t="s">
        <v>453</v>
      </c>
      <c r="O2415" s="2">
        <v>160</v>
      </c>
      <c r="P2415" s="2" t="s">
        <v>113</v>
      </c>
      <c r="Q2415" s="2" t="s">
        <v>29</v>
      </c>
      <c r="R2415" t="str">
        <f>LEFT(E2415,3)</f>
        <v>110</v>
      </c>
      <c r="S2415" t="str">
        <f>RIGHT(LEFT(E2415,6),2)</f>
        <v>12</v>
      </c>
      <c r="T2415" t="str">
        <f>CONCATENATE("Q", INT((S2415+2)/3))</f>
        <v>Q4</v>
      </c>
      <c r="U2415" s="7" t="str">
        <f>CONCATENATE(R2415," ",T2415)</f>
        <v>110 Q4</v>
      </c>
    </row>
    <row r="2416" spans="1:21" ht="70" customHeight="1">
      <c r="A2416" s="20" t="s">
        <v>6073</v>
      </c>
      <c r="B2416" s="2" t="s">
        <v>1550</v>
      </c>
      <c r="C2416" s="2" t="s">
        <v>816</v>
      </c>
      <c r="D2416" s="2" t="s">
        <v>1483</v>
      </c>
      <c r="E2416" s="2" t="s">
        <v>2583</v>
      </c>
      <c r="F2416" s="14">
        <v>1724</v>
      </c>
      <c r="G2416" s="22">
        <v>42.2</v>
      </c>
      <c r="H2416" s="25">
        <v>43.62</v>
      </c>
      <c r="I2416" s="5">
        <v>0.4894</v>
      </c>
      <c r="J2416" s="2" t="s">
        <v>23</v>
      </c>
      <c r="K2416" s="2" t="s">
        <v>180</v>
      </c>
      <c r="L2416" s="2" t="s">
        <v>25</v>
      </c>
      <c r="M2416" s="2" t="s">
        <v>26</v>
      </c>
      <c r="N2416" s="2" t="s">
        <v>27</v>
      </c>
      <c r="O2416" s="2">
        <v>200</v>
      </c>
      <c r="P2416" s="2" t="s">
        <v>28</v>
      </c>
      <c r="Q2416" s="2" t="s">
        <v>29</v>
      </c>
      <c r="R2416" t="str">
        <f>LEFT(E2416,3)</f>
        <v>110</v>
      </c>
      <c r="S2416" t="str">
        <f>RIGHT(LEFT(E2416,6),2)</f>
        <v>12</v>
      </c>
      <c r="T2416" t="str">
        <f>CONCATENATE("Q", INT((S2416+2)/3))</f>
        <v>Q4</v>
      </c>
      <c r="U2416" s="7" t="str">
        <f>CONCATENATE(R2416," ",T2416)</f>
        <v>110 Q4</v>
      </c>
    </row>
    <row r="2417" spans="1:21" ht="70" customHeight="1">
      <c r="A2417" s="20" t="s">
        <v>6074</v>
      </c>
      <c r="B2417" s="2" t="s">
        <v>2556</v>
      </c>
      <c r="C2417" s="2" t="s">
        <v>76</v>
      </c>
      <c r="D2417" s="2" t="s">
        <v>2557</v>
      </c>
      <c r="E2417" s="2" t="s">
        <v>2590</v>
      </c>
      <c r="F2417" s="14">
        <v>784.9</v>
      </c>
      <c r="G2417" s="22">
        <v>47.4</v>
      </c>
      <c r="H2417" s="25">
        <v>16.55</v>
      </c>
      <c r="I2417" s="5">
        <v>0.57379999999999998</v>
      </c>
      <c r="J2417" s="2" t="s">
        <v>122</v>
      </c>
      <c r="K2417" s="2" t="s">
        <v>2591</v>
      </c>
      <c r="L2417" s="2" t="s">
        <v>222</v>
      </c>
      <c r="M2417" s="2" t="s">
        <v>223</v>
      </c>
      <c r="N2417" s="2" t="s">
        <v>453</v>
      </c>
      <c r="O2417" s="8"/>
      <c r="P2417" s="2" t="s">
        <v>2560</v>
      </c>
      <c r="Q2417" s="2" t="s">
        <v>29</v>
      </c>
      <c r="R2417" t="str">
        <f>LEFT(E2417,3)</f>
        <v>110</v>
      </c>
      <c r="S2417" t="str">
        <f>RIGHT(LEFT(E2417,6),2)</f>
        <v>12</v>
      </c>
      <c r="T2417" t="str">
        <f>CONCATENATE("Q", INT((S2417+2)/3))</f>
        <v>Q4</v>
      </c>
      <c r="U2417" s="7" t="str">
        <f>CONCATENATE(R2417," ",T2417)</f>
        <v>110 Q4</v>
      </c>
    </row>
    <row r="2418" spans="1:21" ht="70" customHeight="1">
      <c r="A2418" s="20" t="s">
        <v>6075</v>
      </c>
      <c r="B2418" s="2" t="s">
        <v>2556</v>
      </c>
      <c r="C2418" s="2" t="s">
        <v>48</v>
      </c>
      <c r="D2418" s="2" t="s">
        <v>2557</v>
      </c>
      <c r="E2418" s="2" t="s">
        <v>2590</v>
      </c>
      <c r="F2418" s="14">
        <v>705.9</v>
      </c>
      <c r="G2418" s="22">
        <v>44.9</v>
      </c>
      <c r="H2418" s="25">
        <v>15.72</v>
      </c>
      <c r="I2418" s="5">
        <v>0.57150000000000001</v>
      </c>
      <c r="J2418" s="2" t="s">
        <v>122</v>
      </c>
      <c r="K2418" s="2" t="s">
        <v>2592</v>
      </c>
      <c r="L2418" s="2" t="s">
        <v>222</v>
      </c>
      <c r="M2418" s="2" t="s">
        <v>223</v>
      </c>
      <c r="N2418" s="2" t="s">
        <v>453</v>
      </c>
      <c r="O2418" s="8"/>
      <c r="P2418" s="2" t="s">
        <v>2560</v>
      </c>
      <c r="Q2418" s="2" t="s">
        <v>29</v>
      </c>
      <c r="R2418" t="str">
        <f>LEFT(E2418,3)</f>
        <v>110</v>
      </c>
      <c r="S2418" t="str">
        <f>RIGHT(LEFT(E2418,6),2)</f>
        <v>12</v>
      </c>
      <c r="T2418" t="str">
        <f>CONCATENATE("Q", INT((S2418+2)/3))</f>
        <v>Q4</v>
      </c>
      <c r="U2418" s="7" t="str">
        <f>CONCATENATE(R2418," ",T2418)</f>
        <v>110 Q4</v>
      </c>
    </row>
    <row r="2419" spans="1:21" ht="70" customHeight="1">
      <c r="A2419" s="20" t="s">
        <v>6076</v>
      </c>
      <c r="B2419" s="2" t="s">
        <v>2556</v>
      </c>
      <c r="C2419" s="2" t="s">
        <v>2593</v>
      </c>
      <c r="D2419" s="2" t="s">
        <v>2557</v>
      </c>
      <c r="E2419" s="2" t="s">
        <v>2590</v>
      </c>
      <c r="F2419" s="14">
        <v>746.9</v>
      </c>
      <c r="G2419" s="22">
        <v>47.4</v>
      </c>
      <c r="H2419" s="25">
        <v>15.74</v>
      </c>
      <c r="I2419" s="5">
        <v>0.57150000000000001</v>
      </c>
      <c r="J2419" s="2" t="s">
        <v>122</v>
      </c>
      <c r="K2419" s="2" t="s">
        <v>2559</v>
      </c>
      <c r="L2419" s="2" t="s">
        <v>222</v>
      </c>
      <c r="M2419" s="2" t="s">
        <v>223</v>
      </c>
      <c r="N2419" s="2" t="s">
        <v>453</v>
      </c>
      <c r="O2419" s="8"/>
      <c r="P2419" s="2" t="s">
        <v>2560</v>
      </c>
      <c r="Q2419" s="2" t="s">
        <v>29</v>
      </c>
      <c r="R2419" t="str">
        <f>LEFT(E2419,3)</f>
        <v>110</v>
      </c>
      <c r="S2419" t="str">
        <f>RIGHT(LEFT(E2419,6),2)</f>
        <v>12</v>
      </c>
      <c r="T2419" t="str">
        <f>CONCATENATE("Q", INT((S2419+2)/3))</f>
        <v>Q4</v>
      </c>
      <c r="U2419" s="7" t="str">
        <f>CONCATENATE(R2419," ",T2419)</f>
        <v>110 Q4</v>
      </c>
    </row>
    <row r="2420" spans="1:21" ht="70" customHeight="1">
      <c r="A2420" s="20" t="s">
        <v>6077</v>
      </c>
      <c r="B2420" s="2" t="s">
        <v>2594</v>
      </c>
      <c r="C2420" s="2" t="s">
        <v>1440</v>
      </c>
      <c r="D2420" s="2" t="s">
        <v>1437</v>
      </c>
      <c r="E2420" s="2" t="s">
        <v>2590</v>
      </c>
      <c r="F2420" s="14">
        <v>766.1</v>
      </c>
      <c r="G2420" s="22">
        <v>35.1</v>
      </c>
      <c r="H2420" s="25">
        <v>27.56</v>
      </c>
      <c r="I2420" s="5">
        <v>0.37959999999999999</v>
      </c>
      <c r="J2420" s="2" t="s">
        <v>23</v>
      </c>
      <c r="K2420" s="2" t="s">
        <v>1505</v>
      </c>
      <c r="L2420" s="2" t="s">
        <v>25</v>
      </c>
      <c r="M2420" s="2" t="s">
        <v>26</v>
      </c>
      <c r="N2420" s="2" t="s">
        <v>453</v>
      </c>
      <c r="O2420" s="2">
        <v>160</v>
      </c>
      <c r="P2420" s="2" t="s">
        <v>113</v>
      </c>
      <c r="Q2420" s="2" t="s">
        <v>29</v>
      </c>
      <c r="R2420" t="str">
        <f>LEFT(E2420,3)</f>
        <v>110</v>
      </c>
      <c r="S2420" t="str">
        <f>RIGHT(LEFT(E2420,6),2)</f>
        <v>12</v>
      </c>
      <c r="T2420" t="str">
        <f>CONCATENATE("Q", INT((S2420+2)/3))</f>
        <v>Q4</v>
      </c>
      <c r="U2420" s="7" t="str">
        <f>CONCATENATE(R2420," ",T2420)</f>
        <v>110 Q4</v>
      </c>
    </row>
    <row r="2421" spans="1:21" ht="70" customHeight="1">
      <c r="A2421" s="20" t="s">
        <v>6078</v>
      </c>
      <c r="B2421" s="2" t="s">
        <v>2595</v>
      </c>
      <c r="C2421" s="2" t="s">
        <v>1440</v>
      </c>
      <c r="D2421" s="2" t="s">
        <v>1437</v>
      </c>
      <c r="E2421" s="2" t="s">
        <v>2590</v>
      </c>
      <c r="F2421" s="14">
        <v>768.8</v>
      </c>
      <c r="G2421" s="22">
        <v>35.200000000000003</v>
      </c>
      <c r="H2421" s="25">
        <v>27.56</v>
      </c>
      <c r="I2421" s="5">
        <v>0.37959999999999999</v>
      </c>
      <c r="J2421" s="2" t="s">
        <v>23</v>
      </c>
      <c r="K2421" s="2" t="s">
        <v>1559</v>
      </c>
      <c r="L2421" s="2" t="s">
        <v>25</v>
      </c>
      <c r="M2421" s="2" t="s">
        <v>26</v>
      </c>
      <c r="N2421" s="2" t="s">
        <v>453</v>
      </c>
      <c r="O2421" s="2">
        <v>160</v>
      </c>
      <c r="P2421" s="2" t="s">
        <v>113</v>
      </c>
      <c r="Q2421" s="2" t="s">
        <v>29</v>
      </c>
      <c r="R2421" t="str">
        <f>LEFT(E2421,3)</f>
        <v>110</v>
      </c>
      <c r="S2421" t="str">
        <f>RIGHT(LEFT(E2421,6),2)</f>
        <v>12</v>
      </c>
      <c r="T2421" t="str">
        <f>CONCATENATE("Q", INT((S2421+2)/3))</f>
        <v>Q4</v>
      </c>
      <c r="U2421" s="7" t="str">
        <f>CONCATENATE(R2421," ",T2421)</f>
        <v>110 Q4</v>
      </c>
    </row>
    <row r="2422" spans="1:21" ht="70" customHeight="1">
      <c r="A2422" s="20" t="s">
        <v>6079</v>
      </c>
      <c r="B2422" s="2" t="s">
        <v>1923</v>
      </c>
      <c r="C2422" s="2" t="s">
        <v>419</v>
      </c>
      <c r="D2422" s="2" t="s">
        <v>1924</v>
      </c>
      <c r="E2422" s="2" t="s">
        <v>2590</v>
      </c>
      <c r="F2422" s="14">
        <v>930</v>
      </c>
      <c r="G2422" s="22">
        <v>27.2</v>
      </c>
      <c r="H2422" s="25">
        <v>36.42</v>
      </c>
      <c r="I2422" s="5">
        <v>0.47299999999999998</v>
      </c>
      <c r="J2422" s="2" t="s">
        <v>23</v>
      </c>
      <c r="K2422" s="2" t="s">
        <v>77</v>
      </c>
      <c r="L2422" s="2" t="s">
        <v>25</v>
      </c>
      <c r="M2422" s="2" t="s">
        <v>26</v>
      </c>
      <c r="N2422" s="2" t="s">
        <v>50</v>
      </c>
      <c r="O2422" s="2">
        <v>180</v>
      </c>
      <c r="P2422" s="2" t="s">
        <v>28</v>
      </c>
      <c r="Q2422" s="2" t="s">
        <v>29</v>
      </c>
      <c r="R2422" t="str">
        <f>LEFT(E2422,3)</f>
        <v>110</v>
      </c>
      <c r="S2422" t="str">
        <f>RIGHT(LEFT(E2422,6),2)</f>
        <v>12</v>
      </c>
      <c r="T2422" t="str">
        <f>CONCATENATE("Q", INT((S2422+2)/3))</f>
        <v>Q4</v>
      </c>
      <c r="U2422" s="7" t="str">
        <f>CONCATENATE(R2422," ",T2422)</f>
        <v>110 Q4</v>
      </c>
    </row>
    <row r="2423" spans="1:21" ht="70" customHeight="1">
      <c r="A2423" s="20" t="s">
        <v>6080</v>
      </c>
      <c r="B2423" s="2" t="s">
        <v>84</v>
      </c>
      <c r="C2423" s="2" t="s">
        <v>1945</v>
      </c>
      <c r="D2423" s="2" t="s">
        <v>86</v>
      </c>
      <c r="E2423" s="2" t="s">
        <v>2590</v>
      </c>
      <c r="F2423" s="14">
        <v>997</v>
      </c>
      <c r="G2423" s="22">
        <v>33.6</v>
      </c>
      <c r="H2423" s="25">
        <v>33.24</v>
      </c>
      <c r="I2423" s="5">
        <v>0.40939999999999999</v>
      </c>
      <c r="J2423" s="2" t="s">
        <v>23</v>
      </c>
      <c r="K2423" s="2" t="s">
        <v>93</v>
      </c>
      <c r="L2423" s="2" t="s">
        <v>25</v>
      </c>
      <c r="M2423" s="2" t="s">
        <v>26</v>
      </c>
      <c r="N2423" s="2" t="s">
        <v>112</v>
      </c>
      <c r="O2423" s="2">
        <v>200</v>
      </c>
      <c r="P2423" s="2" t="s">
        <v>28</v>
      </c>
      <c r="Q2423" s="2" t="s">
        <v>29</v>
      </c>
      <c r="R2423" t="str">
        <f>LEFT(E2423,3)</f>
        <v>110</v>
      </c>
      <c r="S2423" t="str">
        <f>RIGHT(LEFT(E2423,6),2)</f>
        <v>12</v>
      </c>
      <c r="T2423" t="str">
        <f>CONCATENATE("Q", INT((S2423+2)/3))</f>
        <v>Q4</v>
      </c>
      <c r="U2423" s="7" t="str">
        <f>CONCATENATE(R2423," ",T2423)</f>
        <v>110 Q4</v>
      </c>
    </row>
    <row r="2424" spans="1:21" ht="70" customHeight="1">
      <c r="A2424" s="20" t="s">
        <v>6081</v>
      </c>
      <c r="B2424" s="2" t="s">
        <v>1476</v>
      </c>
      <c r="C2424" s="2" t="s">
        <v>1739</v>
      </c>
      <c r="D2424" s="2" t="s">
        <v>1478</v>
      </c>
      <c r="E2424" s="2" t="s">
        <v>2590</v>
      </c>
      <c r="F2424" s="14">
        <v>1266</v>
      </c>
      <c r="G2424" s="22">
        <v>36</v>
      </c>
      <c r="H2424" s="25">
        <v>37.19</v>
      </c>
      <c r="I2424" s="5">
        <v>0.48280000000000001</v>
      </c>
      <c r="J2424" s="2" t="s">
        <v>23</v>
      </c>
      <c r="K2424" s="2" t="s">
        <v>35</v>
      </c>
      <c r="L2424" s="2" t="s">
        <v>25</v>
      </c>
      <c r="M2424" s="2" t="s">
        <v>117</v>
      </c>
      <c r="N2424" s="2" t="s">
        <v>27</v>
      </c>
      <c r="O2424" s="2">
        <v>195</v>
      </c>
      <c r="P2424" s="2" t="s">
        <v>28</v>
      </c>
      <c r="Q2424" s="2" t="s">
        <v>29</v>
      </c>
      <c r="R2424" t="str">
        <f>LEFT(E2424,3)</f>
        <v>110</v>
      </c>
      <c r="S2424" t="str">
        <f>RIGHT(LEFT(E2424,6),2)</f>
        <v>12</v>
      </c>
      <c r="T2424" t="str">
        <f>CONCATENATE("Q", INT((S2424+2)/3))</f>
        <v>Q4</v>
      </c>
      <c r="U2424" s="7" t="str">
        <f>CONCATENATE(R2424," ",T2424)</f>
        <v>110 Q4</v>
      </c>
    </row>
    <row r="2425" spans="1:21" ht="70" customHeight="1">
      <c r="A2425" s="20" t="s">
        <v>6082</v>
      </c>
      <c r="B2425" s="2" t="s">
        <v>1476</v>
      </c>
      <c r="C2425" s="2" t="s">
        <v>816</v>
      </c>
      <c r="D2425" s="2" t="s">
        <v>1478</v>
      </c>
      <c r="E2425" s="2" t="s">
        <v>2590</v>
      </c>
      <c r="F2425" s="14">
        <v>1747</v>
      </c>
      <c r="G2425" s="22">
        <v>35.1</v>
      </c>
      <c r="H2425" s="25">
        <v>51.79</v>
      </c>
      <c r="I2425" s="5">
        <v>0.50349999999999995</v>
      </c>
      <c r="J2425" s="2" t="s">
        <v>23</v>
      </c>
      <c r="K2425" s="2" t="s">
        <v>98</v>
      </c>
      <c r="L2425" s="2" t="s">
        <v>25</v>
      </c>
      <c r="M2425" s="2" t="s">
        <v>117</v>
      </c>
      <c r="N2425" s="2" t="s">
        <v>41</v>
      </c>
      <c r="O2425" s="2">
        <v>190</v>
      </c>
      <c r="P2425" s="2" t="s">
        <v>28</v>
      </c>
      <c r="Q2425" s="2" t="s">
        <v>29</v>
      </c>
      <c r="R2425" t="str">
        <f>LEFT(E2425,3)</f>
        <v>110</v>
      </c>
      <c r="S2425" t="str">
        <f>RIGHT(LEFT(E2425,6),2)</f>
        <v>12</v>
      </c>
      <c r="T2425" t="str">
        <f>CONCATENATE("Q", INT((S2425+2)/3))</f>
        <v>Q4</v>
      </c>
      <c r="U2425" s="7" t="str">
        <f>CONCATENATE(R2425," ",T2425)</f>
        <v>110 Q4</v>
      </c>
    </row>
    <row r="2426" spans="1:21" ht="70" customHeight="1">
      <c r="A2426" s="20" t="s">
        <v>6083</v>
      </c>
      <c r="B2426" s="2" t="s">
        <v>1476</v>
      </c>
      <c r="C2426" s="2" t="s">
        <v>2527</v>
      </c>
      <c r="D2426" s="2" t="s">
        <v>1478</v>
      </c>
      <c r="E2426" s="2" t="s">
        <v>2590</v>
      </c>
      <c r="F2426" s="14">
        <v>1171</v>
      </c>
      <c r="G2426" s="22">
        <v>33.299999999999997</v>
      </c>
      <c r="H2426" s="25">
        <v>37.19</v>
      </c>
      <c r="I2426" s="5">
        <v>0.48280000000000001</v>
      </c>
      <c r="J2426" s="2" t="s">
        <v>23</v>
      </c>
      <c r="K2426" s="2" t="s">
        <v>264</v>
      </c>
      <c r="L2426" s="2" t="s">
        <v>25</v>
      </c>
      <c r="M2426" s="2" t="s">
        <v>117</v>
      </c>
      <c r="N2426" s="2" t="s">
        <v>27</v>
      </c>
      <c r="O2426" s="2">
        <v>180</v>
      </c>
      <c r="P2426" s="2" t="s">
        <v>28</v>
      </c>
      <c r="Q2426" s="2" t="s">
        <v>29</v>
      </c>
      <c r="R2426" t="str">
        <f>LEFT(E2426,3)</f>
        <v>110</v>
      </c>
      <c r="S2426" t="str">
        <f>RIGHT(LEFT(E2426,6),2)</f>
        <v>12</v>
      </c>
      <c r="T2426" t="str">
        <f>CONCATENATE("Q", INT((S2426+2)/3))</f>
        <v>Q4</v>
      </c>
      <c r="U2426" s="7" t="str">
        <f>CONCATENATE(R2426," ",T2426)</f>
        <v>110 Q4</v>
      </c>
    </row>
    <row r="2427" spans="1:21" ht="70" customHeight="1">
      <c r="A2427" s="20" t="s">
        <v>6084</v>
      </c>
      <c r="B2427" s="2" t="s">
        <v>2596</v>
      </c>
      <c r="C2427" s="2" t="s">
        <v>1514</v>
      </c>
      <c r="D2427" s="2" t="s">
        <v>1437</v>
      </c>
      <c r="E2427" s="2" t="s">
        <v>2597</v>
      </c>
      <c r="F2427" s="14">
        <v>601.4</v>
      </c>
      <c r="G2427" s="22">
        <v>32.6</v>
      </c>
      <c r="H2427" s="25">
        <v>18.45</v>
      </c>
      <c r="I2427" s="5">
        <v>0.61619999999999997</v>
      </c>
      <c r="J2427" s="2" t="s">
        <v>23</v>
      </c>
      <c r="K2427" s="2" t="s">
        <v>490</v>
      </c>
      <c r="L2427" s="2" t="s">
        <v>222</v>
      </c>
      <c r="M2427" s="2" t="s">
        <v>223</v>
      </c>
      <c r="N2427" s="2" t="s">
        <v>453</v>
      </c>
      <c r="O2427" s="8"/>
      <c r="P2427" s="2" t="s">
        <v>113</v>
      </c>
      <c r="Q2427" s="2" t="s">
        <v>29</v>
      </c>
      <c r="R2427" t="str">
        <f>LEFT(E2427,3)</f>
        <v>110</v>
      </c>
      <c r="S2427" t="str">
        <f>RIGHT(LEFT(E2427,6),2)</f>
        <v>12</v>
      </c>
      <c r="T2427" t="str">
        <f>CONCATENATE("Q", INT((S2427+2)/3))</f>
        <v>Q4</v>
      </c>
      <c r="U2427" s="7" t="str">
        <f>CONCATENATE(R2427," ",T2427)</f>
        <v>110 Q4</v>
      </c>
    </row>
    <row r="2428" spans="1:21" ht="70" customHeight="1">
      <c r="A2428" s="20" t="s">
        <v>6085</v>
      </c>
      <c r="B2428" s="2" t="s">
        <v>2598</v>
      </c>
      <c r="C2428" s="2" t="s">
        <v>1514</v>
      </c>
      <c r="D2428" s="2" t="s">
        <v>1437</v>
      </c>
      <c r="E2428" s="2" t="s">
        <v>2597</v>
      </c>
      <c r="F2428" s="14">
        <v>628.70000000000005</v>
      </c>
      <c r="G2428" s="22">
        <v>34.1</v>
      </c>
      <c r="H2428" s="25">
        <v>18.45</v>
      </c>
      <c r="I2428" s="5">
        <v>0.61619999999999997</v>
      </c>
      <c r="J2428" s="2" t="s">
        <v>23</v>
      </c>
      <c r="K2428" s="2" t="s">
        <v>260</v>
      </c>
      <c r="L2428" s="2" t="s">
        <v>222</v>
      </c>
      <c r="M2428" s="2" t="s">
        <v>223</v>
      </c>
      <c r="N2428" s="2" t="s">
        <v>453</v>
      </c>
      <c r="O2428" s="8"/>
      <c r="P2428" s="2" t="s">
        <v>113</v>
      </c>
      <c r="Q2428" s="2" t="s">
        <v>29</v>
      </c>
      <c r="R2428" t="str">
        <f>LEFT(E2428,3)</f>
        <v>110</v>
      </c>
      <c r="S2428" t="str">
        <f>RIGHT(LEFT(E2428,6),2)</f>
        <v>12</v>
      </c>
      <c r="T2428" t="str">
        <f>CONCATENATE("Q", INT((S2428+2)/3))</f>
        <v>Q4</v>
      </c>
      <c r="U2428" s="7" t="str">
        <f>CONCATENATE(R2428," ",T2428)</f>
        <v>110 Q4</v>
      </c>
    </row>
    <row r="2429" spans="1:21" ht="70" customHeight="1">
      <c r="A2429" s="20" t="s">
        <v>6086</v>
      </c>
      <c r="B2429" s="2" t="s">
        <v>2599</v>
      </c>
      <c r="C2429" s="2" t="s">
        <v>1514</v>
      </c>
      <c r="D2429" s="2" t="s">
        <v>1437</v>
      </c>
      <c r="E2429" s="2" t="s">
        <v>2597</v>
      </c>
      <c r="F2429" s="14">
        <v>624.6</v>
      </c>
      <c r="G2429" s="22">
        <v>33.799999999999997</v>
      </c>
      <c r="H2429" s="25">
        <v>18.45</v>
      </c>
      <c r="I2429" s="5">
        <v>0.61619999999999997</v>
      </c>
      <c r="J2429" s="2" t="s">
        <v>23</v>
      </c>
      <c r="K2429" s="2" t="s">
        <v>257</v>
      </c>
      <c r="L2429" s="2" t="s">
        <v>222</v>
      </c>
      <c r="M2429" s="2" t="s">
        <v>223</v>
      </c>
      <c r="N2429" s="2" t="s">
        <v>453</v>
      </c>
      <c r="O2429" s="8"/>
      <c r="P2429" s="2" t="s">
        <v>113</v>
      </c>
      <c r="Q2429" s="2" t="s">
        <v>29</v>
      </c>
      <c r="R2429" t="str">
        <f>LEFT(E2429,3)</f>
        <v>110</v>
      </c>
      <c r="S2429" t="str">
        <f>RIGHT(LEFT(E2429,6),2)</f>
        <v>12</v>
      </c>
      <c r="T2429" t="str">
        <f>CONCATENATE("Q", INT((S2429+2)/3))</f>
        <v>Q4</v>
      </c>
      <c r="U2429" s="7" t="str">
        <f>CONCATENATE(R2429," ",T2429)</f>
        <v>110 Q4</v>
      </c>
    </row>
    <row r="2430" spans="1:21" ht="70" customHeight="1">
      <c r="A2430" s="20" t="s">
        <v>6087</v>
      </c>
      <c r="B2430" s="2" t="s">
        <v>2600</v>
      </c>
      <c r="C2430" s="2" t="s">
        <v>2601</v>
      </c>
      <c r="D2430" s="2" t="s">
        <v>1437</v>
      </c>
      <c r="E2430" s="2" t="s">
        <v>2597</v>
      </c>
      <c r="F2430" s="14">
        <v>617.5</v>
      </c>
      <c r="G2430" s="22">
        <v>34</v>
      </c>
      <c r="H2430" s="25">
        <v>18.16</v>
      </c>
      <c r="I2430" s="5">
        <v>0.61499999999999999</v>
      </c>
      <c r="J2430" s="2" t="s">
        <v>23</v>
      </c>
      <c r="K2430" s="2" t="s">
        <v>127</v>
      </c>
      <c r="L2430" s="2" t="s">
        <v>222</v>
      </c>
      <c r="M2430" s="2" t="s">
        <v>223</v>
      </c>
      <c r="N2430" s="2" t="s">
        <v>453</v>
      </c>
      <c r="O2430" s="8"/>
      <c r="P2430" s="2" t="s">
        <v>113</v>
      </c>
      <c r="Q2430" s="2" t="s">
        <v>29</v>
      </c>
      <c r="R2430" t="str">
        <f>LEFT(E2430,3)</f>
        <v>110</v>
      </c>
      <c r="S2430" t="str">
        <f>RIGHT(LEFT(E2430,6),2)</f>
        <v>12</v>
      </c>
      <c r="T2430" t="str">
        <f>CONCATENATE("Q", INT((S2430+2)/3))</f>
        <v>Q4</v>
      </c>
      <c r="U2430" s="7" t="str">
        <f>CONCATENATE(R2430," ",T2430)</f>
        <v>110 Q4</v>
      </c>
    </row>
    <row r="2431" spans="1:21" ht="70" customHeight="1">
      <c r="A2431" s="20" t="s">
        <v>6088</v>
      </c>
      <c r="B2431" s="2" t="s">
        <v>2602</v>
      </c>
      <c r="C2431" s="2" t="s">
        <v>1440</v>
      </c>
      <c r="D2431" s="2" t="s">
        <v>1437</v>
      </c>
      <c r="E2431" s="2" t="s">
        <v>2597</v>
      </c>
      <c r="F2431" s="14">
        <v>558.5</v>
      </c>
      <c r="G2431" s="22">
        <v>32.299999999999997</v>
      </c>
      <c r="H2431" s="25">
        <v>17.29</v>
      </c>
      <c r="I2431" s="5">
        <v>0.60499999999999998</v>
      </c>
      <c r="J2431" s="2" t="s">
        <v>23</v>
      </c>
      <c r="K2431" s="2" t="s">
        <v>1511</v>
      </c>
      <c r="L2431" s="2" t="s">
        <v>222</v>
      </c>
      <c r="M2431" s="2" t="s">
        <v>223</v>
      </c>
      <c r="N2431" s="2" t="s">
        <v>453</v>
      </c>
      <c r="O2431" s="8"/>
      <c r="P2431" s="2" t="s">
        <v>113</v>
      </c>
      <c r="Q2431" s="2" t="s">
        <v>29</v>
      </c>
      <c r="R2431" t="str">
        <f>LEFT(E2431,3)</f>
        <v>110</v>
      </c>
      <c r="S2431" t="str">
        <f>RIGHT(LEFT(E2431,6),2)</f>
        <v>12</v>
      </c>
      <c r="T2431" t="str">
        <f>CONCATENATE("Q", INT((S2431+2)/3))</f>
        <v>Q4</v>
      </c>
      <c r="U2431" s="7" t="str">
        <f>CONCATENATE(R2431," ",T2431)</f>
        <v>110 Q4</v>
      </c>
    </row>
    <row r="2432" spans="1:21" ht="70" customHeight="1">
      <c r="A2432" s="20" t="s">
        <v>6089</v>
      </c>
      <c r="B2432" s="2" t="s">
        <v>2603</v>
      </c>
      <c r="C2432" s="2" t="s">
        <v>1514</v>
      </c>
      <c r="D2432" s="2" t="s">
        <v>1437</v>
      </c>
      <c r="E2432" s="2" t="s">
        <v>2597</v>
      </c>
      <c r="F2432" s="14">
        <v>621.79999999999995</v>
      </c>
      <c r="G2432" s="22">
        <v>33.700000000000003</v>
      </c>
      <c r="H2432" s="25">
        <v>18.45</v>
      </c>
      <c r="I2432" s="5">
        <v>0.61619999999999997</v>
      </c>
      <c r="J2432" s="2" t="s">
        <v>23</v>
      </c>
      <c r="K2432" s="2" t="s">
        <v>1360</v>
      </c>
      <c r="L2432" s="2" t="s">
        <v>222</v>
      </c>
      <c r="M2432" s="2" t="s">
        <v>223</v>
      </c>
      <c r="N2432" s="2" t="s">
        <v>453</v>
      </c>
      <c r="O2432" s="8"/>
      <c r="P2432" s="2" t="s">
        <v>113</v>
      </c>
      <c r="Q2432" s="2" t="s">
        <v>29</v>
      </c>
      <c r="R2432" t="str">
        <f>LEFT(E2432,3)</f>
        <v>110</v>
      </c>
      <c r="S2432" t="str">
        <f>RIGHT(LEFT(E2432,6),2)</f>
        <v>12</v>
      </c>
      <c r="T2432" t="str">
        <f>CONCATENATE("Q", INT((S2432+2)/3))</f>
        <v>Q4</v>
      </c>
      <c r="U2432" s="7" t="str">
        <f>CONCATENATE(R2432," ",T2432)</f>
        <v>110 Q4</v>
      </c>
    </row>
    <row r="2433" spans="1:21" ht="70" customHeight="1">
      <c r="A2433" s="20" t="s">
        <v>6090</v>
      </c>
      <c r="B2433" s="2" t="s">
        <v>2556</v>
      </c>
      <c r="C2433" s="2" t="s">
        <v>32</v>
      </c>
      <c r="D2433" s="2" t="s">
        <v>2557</v>
      </c>
      <c r="E2433" s="2" t="s">
        <v>2597</v>
      </c>
      <c r="F2433" s="14">
        <v>814.9</v>
      </c>
      <c r="G2433" s="22">
        <v>49.2</v>
      </c>
      <c r="H2433" s="25">
        <v>16.55</v>
      </c>
      <c r="I2433" s="5">
        <v>0.57379999999999998</v>
      </c>
      <c r="J2433" s="2" t="s">
        <v>122</v>
      </c>
      <c r="K2433" s="2" t="s">
        <v>2559</v>
      </c>
      <c r="L2433" s="2" t="s">
        <v>222</v>
      </c>
      <c r="M2433" s="2" t="s">
        <v>223</v>
      </c>
      <c r="N2433" s="2" t="s">
        <v>453</v>
      </c>
      <c r="O2433" s="8"/>
      <c r="P2433" s="2" t="s">
        <v>2560</v>
      </c>
      <c r="Q2433" s="2" t="s">
        <v>29</v>
      </c>
      <c r="R2433" t="str">
        <f>LEFT(E2433,3)</f>
        <v>110</v>
      </c>
      <c r="S2433" t="str">
        <f>RIGHT(LEFT(E2433,6),2)</f>
        <v>12</v>
      </c>
      <c r="T2433" t="str">
        <f>CONCATENATE("Q", INT((S2433+2)/3))</f>
        <v>Q4</v>
      </c>
      <c r="U2433" s="7" t="str">
        <f>CONCATENATE(R2433," ",T2433)</f>
        <v>110 Q4</v>
      </c>
    </row>
    <row r="2434" spans="1:21" ht="70" customHeight="1">
      <c r="A2434" s="20" t="s">
        <v>6091</v>
      </c>
      <c r="B2434" s="2" t="s">
        <v>2556</v>
      </c>
      <c r="C2434" s="2" t="s">
        <v>2365</v>
      </c>
      <c r="D2434" s="2" t="s">
        <v>2557</v>
      </c>
      <c r="E2434" s="2" t="s">
        <v>2597</v>
      </c>
      <c r="F2434" s="14">
        <v>725.9</v>
      </c>
      <c r="G2434" s="22">
        <v>46.2</v>
      </c>
      <c r="H2434" s="25">
        <v>15.72</v>
      </c>
      <c r="I2434" s="5">
        <v>0.57150000000000001</v>
      </c>
      <c r="J2434" s="2" t="s">
        <v>122</v>
      </c>
      <c r="K2434" s="2" t="s">
        <v>2580</v>
      </c>
      <c r="L2434" s="2" t="s">
        <v>222</v>
      </c>
      <c r="M2434" s="2" t="s">
        <v>223</v>
      </c>
      <c r="N2434" s="2" t="s">
        <v>453</v>
      </c>
      <c r="O2434" s="8"/>
      <c r="P2434" s="2" t="s">
        <v>2560</v>
      </c>
      <c r="Q2434" s="2" t="s">
        <v>29</v>
      </c>
      <c r="R2434" t="str">
        <f>LEFT(E2434,3)</f>
        <v>110</v>
      </c>
      <c r="S2434" t="str">
        <f>RIGHT(LEFT(E2434,6),2)</f>
        <v>12</v>
      </c>
      <c r="T2434" t="str">
        <f>CONCATENATE("Q", INT((S2434+2)/3))</f>
        <v>Q4</v>
      </c>
      <c r="U2434" s="7" t="str">
        <f>CONCATENATE(R2434," ",T2434)</f>
        <v>110 Q4</v>
      </c>
    </row>
    <row r="2435" spans="1:21" ht="70" customHeight="1">
      <c r="A2435" s="20" t="s">
        <v>6092</v>
      </c>
      <c r="B2435" s="2" t="s">
        <v>2556</v>
      </c>
      <c r="C2435" s="2" t="s">
        <v>473</v>
      </c>
      <c r="D2435" s="2" t="s">
        <v>2557</v>
      </c>
      <c r="E2435" s="2" t="s">
        <v>2597</v>
      </c>
      <c r="F2435" s="14">
        <v>700</v>
      </c>
      <c r="G2435" s="22">
        <v>44.5</v>
      </c>
      <c r="H2435" s="25">
        <v>15.74</v>
      </c>
      <c r="I2435" s="5">
        <v>0.57150000000000001</v>
      </c>
      <c r="J2435" s="2" t="s">
        <v>122</v>
      </c>
      <c r="K2435" s="2" t="s">
        <v>2580</v>
      </c>
      <c r="L2435" s="2" t="s">
        <v>222</v>
      </c>
      <c r="M2435" s="2" t="s">
        <v>223</v>
      </c>
      <c r="N2435" s="2" t="s">
        <v>453</v>
      </c>
      <c r="O2435" s="8"/>
      <c r="P2435" s="2" t="s">
        <v>2560</v>
      </c>
      <c r="Q2435" s="2" t="s">
        <v>29</v>
      </c>
      <c r="R2435" t="str">
        <f>LEFT(E2435,3)</f>
        <v>110</v>
      </c>
      <c r="S2435" t="str">
        <f>RIGHT(LEFT(E2435,6),2)</f>
        <v>12</v>
      </c>
      <c r="T2435" t="str">
        <f>CONCATENATE("Q", INT((S2435+2)/3))</f>
        <v>Q4</v>
      </c>
      <c r="U2435" s="7" t="str">
        <f>CONCATENATE(R2435," ",T2435)</f>
        <v>110 Q4</v>
      </c>
    </row>
    <row r="2436" spans="1:21" ht="70" customHeight="1">
      <c r="A2436" s="20" t="s">
        <v>6093</v>
      </c>
      <c r="B2436" s="2" t="s">
        <v>191</v>
      </c>
      <c r="C2436" s="2" t="s">
        <v>1321</v>
      </c>
      <c r="D2436" s="2" t="s">
        <v>193</v>
      </c>
      <c r="E2436" s="2" t="s">
        <v>2597</v>
      </c>
      <c r="F2436" s="14">
        <v>1251</v>
      </c>
      <c r="G2436" s="22">
        <v>28.7</v>
      </c>
      <c r="H2436" s="25">
        <v>49.7</v>
      </c>
      <c r="I2436" s="5">
        <v>0.44750000000000001</v>
      </c>
      <c r="J2436" s="2" t="s">
        <v>23</v>
      </c>
      <c r="K2436" s="2" t="s">
        <v>63</v>
      </c>
      <c r="L2436" s="2" t="s">
        <v>25</v>
      </c>
      <c r="M2436" s="2" t="s">
        <v>26</v>
      </c>
      <c r="N2436" s="2" t="s">
        <v>27</v>
      </c>
      <c r="O2436" s="2">
        <v>190</v>
      </c>
      <c r="P2436" s="2" t="s">
        <v>28</v>
      </c>
      <c r="Q2436" s="2" t="s">
        <v>29</v>
      </c>
      <c r="R2436" t="str">
        <f>LEFT(E2436,3)</f>
        <v>110</v>
      </c>
      <c r="S2436" t="str">
        <f>RIGHT(LEFT(E2436,6),2)</f>
        <v>12</v>
      </c>
      <c r="T2436" t="str">
        <f>CONCATENATE("Q", INT((S2436+2)/3))</f>
        <v>Q4</v>
      </c>
      <c r="U2436" s="7" t="str">
        <f>CONCATENATE(R2436," ",T2436)</f>
        <v>110 Q4</v>
      </c>
    </row>
    <row r="2437" spans="1:21" ht="70" customHeight="1">
      <c r="A2437" s="20" t="s">
        <v>6094</v>
      </c>
      <c r="B2437" s="2" t="s">
        <v>37</v>
      </c>
      <c r="C2437" s="2" t="s">
        <v>626</v>
      </c>
      <c r="D2437" s="2" t="s">
        <v>39</v>
      </c>
      <c r="E2437" s="2" t="s">
        <v>2597</v>
      </c>
      <c r="F2437" s="14">
        <v>2088</v>
      </c>
      <c r="G2437" s="22">
        <v>42.1</v>
      </c>
      <c r="H2437" s="25">
        <v>52.32</v>
      </c>
      <c r="I2437" s="5">
        <v>0.50739999999999996</v>
      </c>
      <c r="J2437" s="2" t="s">
        <v>23</v>
      </c>
      <c r="K2437" s="2" t="s">
        <v>242</v>
      </c>
      <c r="L2437" s="2" t="s">
        <v>25</v>
      </c>
      <c r="M2437" s="2" t="s">
        <v>26</v>
      </c>
      <c r="N2437" s="2" t="s">
        <v>41</v>
      </c>
      <c r="O2437" s="2">
        <v>220</v>
      </c>
      <c r="P2437" s="2" t="s">
        <v>28</v>
      </c>
      <c r="Q2437" s="2" t="s">
        <v>29</v>
      </c>
      <c r="R2437" t="str">
        <f>LEFT(E2437,3)</f>
        <v>110</v>
      </c>
      <c r="S2437" t="str">
        <f>RIGHT(LEFT(E2437,6),2)</f>
        <v>12</v>
      </c>
      <c r="T2437" t="str">
        <f>CONCATENATE("Q", INT((S2437+2)/3))</f>
        <v>Q4</v>
      </c>
      <c r="U2437" s="7" t="str">
        <f>CONCATENATE(R2437," ",T2437)</f>
        <v>110 Q4</v>
      </c>
    </row>
    <row r="2438" spans="1:21" ht="70" customHeight="1">
      <c r="A2438" s="20" t="s">
        <v>6095</v>
      </c>
      <c r="B2438" s="2" t="s">
        <v>2604</v>
      </c>
      <c r="C2438" s="2" t="s">
        <v>1606</v>
      </c>
      <c r="D2438" s="2" t="s">
        <v>1437</v>
      </c>
      <c r="E2438" s="2" t="s">
        <v>2597</v>
      </c>
      <c r="F2438" s="14">
        <v>1112.5999999999999</v>
      </c>
      <c r="G2438" s="22">
        <v>35.1</v>
      </c>
      <c r="H2438" s="25">
        <v>37.33</v>
      </c>
      <c r="I2438" s="5">
        <v>0.42799999999999999</v>
      </c>
      <c r="J2438" s="2" t="s">
        <v>23</v>
      </c>
      <c r="K2438" s="2" t="s">
        <v>1613</v>
      </c>
      <c r="L2438" s="2" t="s">
        <v>25</v>
      </c>
      <c r="M2438" s="2" t="s">
        <v>26</v>
      </c>
      <c r="N2438" s="2" t="s">
        <v>136</v>
      </c>
      <c r="O2438" s="2">
        <v>195</v>
      </c>
      <c r="P2438" s="2" t="s">
        <v>113</v>
      </c>
      <c r="Q2438" s="2" t="s">
        <v>29</v>
      </c>
      <c r="R2438" t="str">
        <f>LEFT(E2438,3)</f>
        <v>110</v>
      </c>
      <c r="S2438" t="str">
        <f>RIGHT(LEFT(E2438,6),2)</f>
        <v>12</v>
      </c>
      <c r="T2438" t="str">
        <f>CONCATENATE("Q", INT((S2438+2)/3))</f>
        <v>Q4</v>
      </c>
      <c r="U2438" s="7" t="str">
        <f>CONCATENATE(R2438," ",T2438)</f>
        <v>110 Q4</v>
      </c>
    </row>
    <row r="2439" spans="1:21" ht="70" customHeight="1">
      <c r="A2439" s="20" t="s">
        <v>6096</v>
      </c>
      <c r="B2439" s="2" t="s">
        <v>2605</v>
      </c>
      <c r="C2439" s="2" t="s">
        <v>1621</v>
      </c>
      <c r="D2439" s="2" t="s">
        <v>1437</v>
      </c>
      <c r="E2439" s="2" t="s">
        <v>2597</v>
      </c>
      <c r="F2439" s="14">
        <v>1004.1</v>
      </c>
      <c r="G2439" s="22">
        <v>34.9</v>
      </c>
      <c r="H2439" s="25">
        <v>33.9</v>
      </c>
      <c r="I2439" s="5">
        <v>0.42830000000000001</v>
      </c>
      <c r="J2439" s="2" t="s">
        <v>23</v>
      </c>
      <c r="K2439" s="2" t="s">
        <v>1607</v>
      </c>
      <c r="L2439" s="2" t="s">
        <v>25</v>
      </c>
      <c r="M2439" s="2" t="s">
        <v>26</v>
      </c>
      <c r="N2439" s="2" t="s">
        <v>46</v>
      </c>
      <c r="O2439" s="2">
        <v>180</v>
      </c>
      <c r="P2439" s="2" t="s">
        <v>113</v>
      </c>
      <c r="Q2439" s="2" t="s">
        <v>29</v>
      </c>
      <c r="R2439" t="str">
        <f>LEFT(E2439,3)</f>
        <v>110</v>
      </c>
      <c r="S2439" t="str">
        <f>RIGHT(LEFT(E2439,6),2)</f>
        <v>12</v>
      </c>
      <c r="T2439" t="str">
        <f>CONCATENATE("Q", INT((S2439+2)/3))</f>
        <v>Q4</v>
      </c>
      <c r="U2439" s="7" t="str">
        <f>CONCATENATE(R2439," ",T2439)</f>
        <v>110 Q4</v>
      </c>
    </row>
    <row r="2440" spans="1:21" ht="70" customHeight="1">
      <c r="A2440" s="20" t="s">
        <v>6097</v>
      </c>
      <c r="B2440" s="2" t="s">
        <v>2606</v>
      </c>
      <c r="C2440" s="2" t="s">
        <v>1514</v>
      </c>
      <c r="D2440" s="2" t="s">
        <v>1437</v>
      </c>
      <c r="E2440" s="2" t="s">
        <v>2597</v>
      </c>
      <c r="F2440" s="14">
        <v>859.5</v>
      </c>
      <c r="G2440" s="22">
        <v>36.299999999999997</v>
      </c>
      <c r="H2440" s="25">
        <v>28.72</v>
      </c>
      <c r="I2440" s="5">
        <v>0.39589999999999997</v>
      </c>
      <c r="J2440" s="2" t="s">
        <v>23</v>
      </c>
      <c r="K2440" s="2" t="s">
        <v>1562</v>
      </c>
      <c r="L2440" s="2" t="s">
        <v>25</v>
      </c>
      <c r="M2440" s="2" t="s">
        <v>26</v>
      </c>
      <c r="N2440" s="2" t="s">
        <v>453</v>
      </c>
      <c r="O2440" s="2">
        <v>190</v>
      </c>
      <c r="P2440" s="2" t="s">
        <v>113</v>
      </c>
      <c r="Q2440" s="2" t="s">
        <v>29</v>
      </c>
      <c r="R2440" t="str">
        <f>LEFT(E2440,3)</f>
        <v>110</v>
      </c>
      <c r="S2440" t="str">
        <f>RIGHT(LEFT(E2440,6),2)</f>
        <v>12</v>
      </c>
      <c r="T2440" t="str">
        <f>CONCATENATE("Q", INT((S2440+2)/3))</f>
        <v>Q4</v>
      </c>
      <c r="U2440" s="7" t="str">
        <f>CONCATENATE(R2440," ",T2440)</f>
        <v>110 Q4</v>
      </c>
    </row>
    <row r="2441" spans="1:21" ht="70" customHeight="1">
      <c r="A2441" s="20" t="s">
        <v>6098</v>
      </c>
      <c r="B2441" s="2" t="s">
        <v>1476</v>
      </c>
      <c r="C2441" s="2" t="s">
        <v>2607</v>
      </c>
      <c r="D2441" s="2" t="s">
        <v>1478</v>
      </c>
      <c r="E2441" s="2" t="s">
        <v>2597</v>
      </c>
      <c r="F2441" s="14">
        <v>1466</v>
      </c>
      <c r="G2441" s="22">
        <v>32.799999999999997</v>
      </c>
      <c r="H2441" s="25">
        <v>45.92</v>
      </c>
      <c r="I2441" s="5">
        <v>0.49940000000000001</v>
      </c>
      <c r="J2441" s="2" t="s">
        <v>23</v>
      </c>
      <c r="K2441" s="2" t="s">
        <v>264</v>
      </c>
      <c r="L2441" s="2" t="s">
        <v>25</v>
      </c>
      <c r="M2441" s="2" t="s">
        <v>117</v>
      </c>
      <c r="N2441" s="2" t="s">
        <v>27</v>
      </c>
      <c r="O2441" s="2">
        <v>205</v>
      </c>
      <c r="P2441" s="2" t="s">
        <v>28</v>
      </c>
      <c r="Q2441" s="2" t="s">
        <v>29</v>
      </c>
      <c r="R2441" t="str">
        <f>LEFT(E2441,3)</f>
        <v>110</v>
      </c>
      <c r="S2441" t="str">
        <f>RIGHT(LEFT(E2441,6),2)</f>
        <v>12</v>
      </c>
      <c r="T2441" t="str">
        <f>CONCATENATE("Q", INT((S2441+2)/3))</f>
        <v>Q4</v>
      </c>
      <c r="U2441" s="7" t="str">
        <f>CONCATENATE(R2441," ",T2441)</f>
        <v>110 Q4</v>
      </c>
    </row>
    <row r="2442" spans="1:21" ht="70" customHeight="1">
      <c r="A2442" s="20" t="s">
        <v>6099</v>
      </c>
      <c r="B2442" s="2" t="s">
        <v>1476</v>
      </c>
      <c r="C2442" s="2" t="s">
        <v>1897</v>
      </c>
      <c r="D2442" s="2" t="s">
        <v>1478</v>
      </c>
      <c r="E2442" s="2" t="s">
        <v>2597</v>
      </c>
      <c r="F2442" s="14">
        <v>1235</v>
      </c>
      <c r="G2442" s="22">
        <v>35.200000000000003</v>
      </c>
      <c r="H2442" s="25">
        <v>37.090000000000003</v>
      </c>
      <c r="I2442" s="5">
        <v>0.48209999999999997</v>
      </c>
      <c r="J2442" s="2" t="s">
        <v>23</v>
      </c>
      <c r="K2442" s="2" t="s">
        <v>35</v>
      </c>
      <c r="L2442" s="2" t="s">
        <v>25</v>
      </c>
      <c r="M2442" s="2" t="s">
        <v>117</v>
      </c>
      <c r="N2442" s="2" t="s">
        <v>27</v>
      </c>
      <c r="O2442" s="2">
        <v>190</v>
      </c>
      <c r="P2442" s="2" t="s">
        <v>28</v>
      </c>
      <c r="Q2442" s="2" t="s">
        <v>29</v>
      </c>
      <c r="R2442" t="str">
        <f>LEFT(E2442,3)</f>
        <v>110</v>
      </c>
      <c r="S2442" t="str">
        <f>RIGHT(LEFT(E2442,6),2)</f>
        <v>12</v>
      </c>
      <c r="T2442" t="str">
        <f>CONCATENATE("Q", INT((S2442+2)/3))</f>
        <v>Q4</v>
      </c>
      <c r="U2442" s="7" t="str">
        <f>CONCATENATE(R2442," ",T2442)</f>
        <v>110 Q4</v>
      </c>
    </row>
    <row r="2443" spans="1:21" ht="70" customHeight="1">
      <c r="A2443" s="20" t="s">
        <v>6100</v>
      </c>
      <c r="B2443" s="2" t="s">
        <v>1476</v>
      </c>
      <c r="C2443" s="2" t="s">
        <v>1792</v>
      </c>
      <c r="D2443" s="2" t="s">
        <v>1478</v>
      </c>
      <c r="E2443" s="2" t="s">
        <v>2597</v>
      </c>
      <c r="F2443" s="14">
        <v>1020</v>
      </c>
      <c r="G2443" s="22">
        <v>36</v>
      </c>
      <c r="H2443" s="25">
        <v>30.18</v>
      </c>
      <c r="I2443" s="5">
        <v>0.46610000000000001</v>
      </c>
      <c r="J2443" s="2" t="s">
        <v>23</v>
      </c>
      <c r="K2443" s="2" t="s">
        <v>31</v>
      </c>
      <c r="L2443" s="2" t="s">
        <v>25</v>
      </c>
      <c r="M2443" s="2" t="s">
        <v>117</v>
      </c>
      <c r="N2443" s="2" t="s">
        <v>112</v>
      </c>
      <c r="O2443" s="2">
        <v>200</v>
      </c>
      <c r="P2443" s="2" t="s">
        <v>28</v>
      </c>
      <c r="Q2443" s="2" t="s">
        <v>29</v>
      </c>
      <c r="R2443" t="str">
        <f>LEFT(E2443,3)</f>
        <v>110</v>
      </c>
      <c r="S2443" t="str">
        <f>RIGHT(LEFT(E2443,6),2)</f>
        <v>12</v>
      </c>
      <c r="T2443" t="str">
        <f>CONCATENATE("Q", INT((S2443+2)/3))</f>
        <v>Q4</v>
      </c>
      <c r="U2443" s="7" t="str">
        <f>CONCATENATE(R2443," ",T2443)</f>
        <v>110 Q4</v>
      </c>
    </row>
    <row r="2444" spans="1:21" ht="70" customHeight="1">
      <c r="A2444" s="20" t="s">
        <v>6101</v>
      </c>
      <c r="B2444" s="2" t="s">
        <v>95</v>
      </c>
      <c r="C2444" s="2" t="s">
        <v>2608</v>
      </c>
      <c r="D2444" s="2" t="s">
        <v>97</v>
      </c>
      <c r="E2444" s="2" t="s">
        <v>2597</v>
      </c>
      <c r="F2444" s="14">
        <v>951</v>
      </c>
      <c r="G2444" s="22">
        <v>29</v>
      </c>
      <c r="H2444" s="25">
        <v>33.21</v>
      </c>
      <c r="I2444" s="5">
        <v>0.48980000000000001</v>
      </c>
      <c r="J2444" s="2" t="s">
        <v>23</v>
      </c>
      <c r="K2444" s="2" t="s">
        <v>264</v>
      </c>
      <c r="L2444" s="2" t="s">
        <v>25</v>
      </c>
      <c r="M2444" s="2" t="s">
        <v>26</v>
      </c>
      <c r="N2444" s="2" t="s">
        <v>46</v>
      </c>
      <c r="O2444" s="2">
        <v>140</v>
      </c>
      <c r="P2444" s="2" t="s">
        <v>28</v>
      </c>
      <c r="Q2444" s="2" t="s">
        <v>29</v>
      </c>
      <c r="R2444" t="str">
        <f>LEFT(E2444,3)</f>
        <v>110</v>
      </c>
      <c r="S2444" t="str">
        <f>RIGHT(LEFT(E2444,6),2)</f>
        <v>12</v>
      </c>
      <c r="T2444" t="str">
        <f>CONCATENATE("Q", INT((S2444+2)/3))</f>
        <v>Q4</v>
      </c>
      <c r="U2444" s="7" t="str">
        <f>CONCATENATE(R2444," ",T2444)</f>
        <v>110 Q4</v>
      </c>
    </row>
    <row r="2445" spans="1:21" ht="70" customHeight="1">
      <c r="A2445" s="20" t="s">
        <v>6102</v>
      </c>
      <c r="B2445" s="2" t="s">
        <v>137</v>
      </c>
      <c r="C2445" s="2" t="s">
        <v>2609</v>
      </c>
      <c r="D2445" s="2" t="s">
        <v>139</v>
      </c>
      <c r="E2445" s="2" t="s">
        <v>2597</v>
      </c>
      <c r="F2445" s="14">
        <v>1180</v>
      </c>
      <c r="G2445" s="22">
        <v>32</v>
      </c>
      <c r="H2445" s="25">
        <v>42.12</v>
      </c>
      <c r="I2445" s="5">
        <v>0.48970000000000002</v>
      </c>
      <c r="J2445" s="2" t="s">
        <v>23</v>
      </c>
      <c r="K2445" s="2" t="s">
        <v>36</v>
      </c>
      <c r="L2445" s="2" t="s">
        <v>25</v>
      </c>
      <c r="M2445" s="2" t="s">
        <v>26</v>
      </c>
      <c r="N2445" s="2" t="s">
        <v>112</v>
      </c>
      <c r="O2445" s="2">
        <v>128</v>
      </c>
      <c r="P2445" s="2" t="s">
        <v>28</v>
      </c>
      <c r="Q2445" s="2" t="s">
        <v>29</v>
      </c>
      <c r="R2445" t="str">
        <f>LEFT(E2445,3)</f>
        <v>110</v>
      </c>
      <c r="S2445" t="str">
        <f>RIGHT(LEFT(E2445,6),2)</f>
        <v>12</v>
      </c>
      <c r="T2445" t="str">
        <f>CONCATENATE("Q", INT((S2445+2)/3))</f>
        <v>Q4</v>
      </c>
      <c r="U2445" s="7" t="str">
        <f>CONCATENATE(R2445," ",T2445)</f>
        <v>110 Q4</v>
      </c>
    </row>
    <row r="2446" spans="1:21" ht="70" customHeight="1">
      <c r="A2446" s="20" t="s">
        <v>6103</v>
      </c>
      <c r="B2446" s="2" t="s">
        <v>2556</v>
      </c>
      <c r="C2446" s="2" t="s">
        <v>858</v>
      </c>
      <c r="D2446" s="2" t="s">
        <v>2557</v>
      </c>
      <c r="E2446" s="2" t="s">
        <v>2597</v>
      </c>
      <c r="F2446" s="14">
        <v>896</v>
      </c>
      <c r="G2446" s="22">
        <v>44.5</v>
      </c>
      <c r="H2446" s="25">
        <v>27.17</v>
      </c>
      <c r="I2446" s="5">
        <v>0.34970000000000001</v>
      </c>
      <c r="J2446" s="2" t="s">
        <v>122</v>
      </c>
      <c r="K2446" s="2" t="s">
        <v>2580</v>
      </c>
      <c r="L2446" s="2" t="s">
        <v>25</v>
      </c>
      <c r="M2446" s="2" t="s">
        <v>26</v>
      </c>
      <c r="N2446" s="2" t="s">
        <v>453</v>
      </c>
      <c r="O2446" s="2">
        <v>160</v>
      </c>
      <c r="P2446" s="2" t="s">
        <v>2560</v>
      </c>
      <c r="Q2446" s="2" t="s">
        <v>29</v>
      </c>
      <c r="R2446" t="str">
        <f>LEFT(E2446,3)</f>
        <v>110</v>
      </c>
      <c r="S2446" t="str">
        <f>RIGHT(LEFT(E2446,6),2)</f>
        <v>12</v>
      </c>
      <c r="T2446" t="str">
        <f>CONCATENATE("Q", INT((S2446+2)/3))</f>
        <v>Q4</v>
      </c>
      <c r="U2446" s="7" t="str">
        <f>CONCATENATE(R2446," ",T2446)</f>
        <v>110 Q4</v>
      </c>
    </row>
    <row r="2447" spans="1:21" ht="70" customHeight="1">
      <c r="A2447" s="20" t="s">
        <v>6104</v>
      </c>
      <c r="B2447" s="2" t="s">
        <v>2556</v>
      </c>
      <c r="C2447" s="2" t="s">
        <v>2610</v>
      </c>
      <c r="D2447" s="2" t="s">
        <v>2557</v>
      </c>
      <c r="E2447" s="2" t="s">
        <v>2597</v>
      </c>
      <c r="F2447" s="14">
        <v>1186.9000000000001</v>
      </c>
      <c r="G2447" s="22">
        <v>54.3</v>
      </c>
      <c r="H2447" s="25">
        <v>28.14</v>
      </c>
      <c r="I2447" s="5">
        <v>0.34860000000000002</v>
      </c>
      <c r="J2447" s="2" t="s">
        <v>122</v>
      </c>
      <c r="K2447" s="2" t="s">
        <v>2591</v>
      </c>
      <c r="L2447" s="2" t="s">
        <v>25</v>
      </c>
      <c r="M2447" s="2" t="s">
        <v>26</v>
      </c>
      <c r="N2447" s="2" t="s">
        <v>453</v>
      </c>
      <c r="O2447" s="2">
        <v>235</v>
      </c>
      <c r="P2447" s="2" t="s">
        <v>2560</v>
      </c>
      <c r="Q2447" s="2" t="s">
        <v>29</v>
      </c>
      <c r="R2447" t="str">
        <f>LEFT(E2447,3)</f>
        <v>110</v>
      </c>
      <c r="S2447" t="str">
        <f>RIGHT(LEFT(E2447,6),2)</f>
        <v>12</v>
      </c>
      <c r="T2447" t="str">
        <f>CONCATENATE("Q", INT((S2447+2)/3))</f>
        <v>Q4</v>
      </c>
      <c r="U2447" s="7" t="str">
        <f>CONCATENATE(R2447," ",T2447)</f>
        <v>110 Q4</v>
      </c>
    </row>
    <row r="2448" spans="1:21" ht="70" customHeight="1">
      <c r="A2448" s="20" t="s">
        <v>6105</v>
      </c>
      <c r="B2448" s="2" t="s">
        <v>2611</v>
      </c>
      <c r="C2448" s="2" t="s">
        <v>1514</v>
      </c>
      <c r="D2448" s="2" t="s">
        <v>1437</v>
      </c>
      <c r="E2448" s="2" t="s">
        <v>2612</v>
      </c>
      <c r="F2448" s="14">
        <v>625.9</v>
      </c>
      <c r="G2448" s="22">
        <v>33.9</v>
      </c>
      <c r="H2448" s="25">
        <v>18.45</v>
      </c>
      <c r="I2448" s="5">
        <v>0.61619999999999997</v>
      </c>
      <c r="J2448" s="2" t="s">
        <v>23</v>
      </c>
      <c r="K2448" s="2" t="s">
        <v>148</v>
      </c>
      <c r="L2448" s="2" t="s">
        <v>222</v>
      </c>
      <c r="M2448" s="2" t="s">
        <v>223</v>
      </c>
      <c r="N2448" s="2" t="s">
        <v>453</v>
      </c>
      <c r="O2448" s="8"/>
      <c r="P2448" s="2" t="s">
        <v>113</v>
      </c>
      <c r="Q2448" s="2" t="s">
        <v>29</v>
      </c>
      <c r="R2448" t="str">
        <f>LEFT(E2448,3)</f>
        <v>110</v>
      </c>
      <c r="S2448" t="str">
        <f>RIGHT(LEFT(E2448,6),2)</f>
        <v>12</v>
      </c>
      <c r="T2448" t="str">
        <f>CONCATENATE("Q", INT((S2448+2)/3))</f>
        <v>Q4</v>
      </c>
      <c r="U2448" s="7" t="str">
        <f>CONCATENATE(R2448," ",T2448)</f>
        <v>110 Q4</v>
      </c>
    </row>
    <row r="2449" spans="1:21" ht="70" customHeight="1">
      <c r="A2449" s="20" t="s">
        <v>6106</v>
      </c>
      <c r="B2449" s="2" t="s">
        <v>2613</v>
      </c>
      <c r="C2449" s="2" t="s">
        <v>2601</v>
      </c>
      <c r="D2449" s="2" t="s">
        <v>1437</v>
      </c>
      <c r="E2449" s="2" t="s">
        <v>2612</v>
      </c>
      <c r="F2449" s="14">
        <v>834</v>
      </c>
      <c r="G2449" s="22">
        <v>36</v>
      </c>
      <c r="H2449" s="25">
        <v>28.43</v>
      </c>
      <c r="I2449" s="5">
        <v>0.39290000000000003</v>
      </c>
      <c r="J2449" s="2" t="s">
        <v>23</v>
      </c>
      <c r="K2449" s="2" t="s">
        <v>1566</v>
      </c>
      <c r="L2449" s="2" t="s">
        <v>25</v>
      </c>
      <c r="M2449" s="2" t="s">
        <v>26</v>
      </c>
      <c r="N2449" s="2" t="s">
        <v>453</v>
      </c>
      <c r="O2449" s="2">
        <v>180</v>
      </c>
      <c r="P2449" s="2" t="s">
        <v>113</v>
      </c>
      <c r="Q2449" s="2" t="s">
        <v>29</v>
      </c>
      <c r="R2449" t="str">
        <f>LEFT(E2449,3)</f>
        <v>110</v>
      </c>
      <c r="S2449" t="str">
        <f>RIGHT(LEFT(E2449,6),2)</f>
        <v>12</v>
      </c>
      <c r="T2449" t="str">
        <f>CONCATENATE("Q", INT((S2449+2)/3))</f>
        <v>Q4</v>
      </c>
      <c r="U2449" s="7" t="str">
        <f>CONCATENATE(R2449," ",T2449)</f>
        <v>110 Q4</v>
      </c>
    </row>
    <row r="2450" spans="1:21" ht="70" customHeight="1">
      <c r="A2450" s="20" t="s">
        <v>6107</v>
      </c>
      <c r="B2450" s="2" t="s">
        <v>2614</v>
      </c>
      <c r="C2450" s="2" t="s">
        <v>2601</v>
      </c>
      <c r="D2450" s="2" t="s">
        <v>1437</v>
      </c>
      <c r="E2450" s="2" t="s">
        <v>2612</v>
      </c>
      <c r="F2450" s="14">
        <v>810.1</v>
      </c>
      <c r="G2450" s="22">
        <v>35.200000000000003</v>
      </c>
      <c r="H2450" s="25">
        <v>28.43</v>
      </c>
      <c r="I2450" s="5">
        <v>0.39290000000000003</v>
      </c>
      <c r="J2450" s="2" t="s">
        <v>23</v>
      </c>
      <c r="K2450" s="2" t="s">
        <v>1505</v>
      </c>
      <c r="L2450" s="2" t="s">
        <v>25</v>
      </c>
      <c r="M2450" s="2" t="s">
        <v>26</v>
      </c>
      <c r="N2450" s="2" t="s">
        <v>453</v>
      </c>
      <c r="O2450" s="2">
        <v>170</v>
      </c>
      <c r="P2450" s="2" t="s">
        <v>113</v>
      </c>
      <c r="Q2450" s="2" t="s">
        <v>29</v>
      </c>
      <c r="R2450" t="str">
        <f>LEFT(E2450,3)</f>
        <v>110</v>
      </c>
      <c r="S2450" t="str">
        <f>RIGHT(LEFT(E2450,6),2)</f>
        <v>12</v>
      </c>
      <c r="T2450" t="str">
        <f>CONCATENATE("Q", INT((S2450+2)/3))</f>
        <v>Q4</v>
      </c>
      <c r="U2450" s="7" t="str">
        <f>CONCATENATE(R2450," ",T2450)</f>
        <v>110 Q4</v>
      </c>
    </row>
    <row r="2451" spans="1:21" ht="70" customHeight="1">
      <c r="A2451" s="20" t="s">
        <v>6108</v>
      </c>
      <c r="B2451" s="2" t="s">
        <v>2615</v>
      </c>
      <c r="C2451" s="2" t="s">
        <v>1593</v>
      </c>
      <c r="D2451" s="2" t="s">
        <v>1437</v>
      </c>
      <c r="E2451" s="2" t="s">
        <v>2612</v>
      </c>
      <c r="F2451" s="14">
        <v>1031.4000000000001</v>
      </c>
      <c r="G2451" s="22">
        <v>33.1</v>
      </c>
      <c r="H2451" s="25">
        <v>35.659999999999997</v>
      </c>
      <c r="I2451" s="5">
        <v>0.44800000000000001</v>
      </c>
      <c r="J2451" s="2" t="s">
        <v>23</v>
      </c>
      <c r="K2451" s="2" t="s">
        <v>1475</v>
      </c>
      <c r="L2451" s="2" t="s">
        <v>25</v>
      </c>
      <c r="M2451" s="2" t="s">
        <v>26</v>
      </c>
      <c r="N2451" s="2" t="s">
        <v>136</v>
      </c>
      <c r="O2451" s="2">
        <v>165</v>
      </c>
      <c r="P2451" s="2" t="s">
        <v>113</v>
      </c>
      <c r="Q2451" s="2" t="s">
        <v>29</v>
      </c>
      <c r="R2451" t="str">
        <f>LEFT(E2451,3)</f>
        <v>110</v>
      </c>
      <c r="S2451" t="str">
        <f>RIGHT(LEFT(E2451,6),2)</f>
        <v>12</v>
      </c>
      <c r="T2451" t="str">
        <f>CONCATENATE("Q", INT((S2451+2)/3))</f>
        <v>Q4</v>
      </c>
      <c r="U2451" s="7" t="str">
        <f>CONCATENATE(R2451," ",T2451)</f>
        <v>110 Q4</v>
      </c>
    </row>
    <row r="2452" spans="1:21" ht="70" customHeight="1">
      <c r="A2452" s="20" t="s">
        <v>6109</v>
      </c>
      <c r="B2452" s="2" t="s">
        <v>108</v>
      </c>
      <c r="C2452" s="2" t="s">
        <v>2616</v>
      </c>
      <c r="D2452" s="2" t="s">
        <v>110</v>
      </c>
      <c r="E2452" s="2" t="s">
        <v>2612</v>
      </c>
      <c r="F2452" s="14">
        <v>987</v>
      </c>
      <c r="G2452" s="22">
        <v>29.4</v>
      </c>
      <c r="H2452" s="25">
        <v>40.76</v>
      </c>
      <c r="I2452" s="5">
        <v>0.38919999999999999</v>
      </c>
      <c r="J2452" s="2" t="s">
        <v>23</v>
      </c>
      <c r="K2452" s="2" t="s">
        <v>1399</v>
      </c>
      <c r="L2452" s="2" t="s">
        <v>25</v>
      </c>
      <c r="M2452" s="2" t="s">
        <v>26</v>
      </c>
      <c r="N2452" s="2" t="s">
        <v>112</v>
      </c>
      <c r="O2452" s="2">
        <v>190</v>
      </c>
      <c r="P2452" s="2" t="s">
        <v>113</v>
      </c>
      <c r="Q2452" s="2" t="s">
        <v>29</v>
      </c>
      <c r="R2452" t="str">
        <f>LEFT(E2452,3)</f>
        <v>110</v>
      </c>
      <c r="S2452" t="str">
        <f>RIGHT(LEFT(E2452,6),2)</f>
        <v>12</v>
      </c>
      <c r="T2452" t="str">
        <f>CONCATENATE("Q", INT((S2452+2)/3))</f>
        <v>Q4</v>
      </c>
      <c r="U2452" s="7" t="str">
        <f>CONCATENATE(R2452," ",T2452)</f>
        <v>110 Q4</v>
      </c>
    </row>
    <row r="2453" spans="1:21" ht="70" customHeight="1">
      <c r="A2453" s="20" t="s">
        <v>6110</v>
      </c>
      <c r="B2453" s="2" t="s">
        <v>108</v>
      </c>
      <c r="C2453" s="2" t="s">
        <v>2617</v>
      </c>
      <c r="D2453" s="2" t="s">
        <v>110</v>
      </c>
      <c r="E2453" s="2" t="s">
        <v>2612</v>
      </c>
      <c r="F2453" s="14">
        <v>1020</v>
      </c>
      <c r="G2453" s="22">
        <v>30.5</v>
      </c>
      <c r="H2453" s="25">
        <v>40.79</v>
      </c>
      <c r="I2453" s="5">
        <v>0.38940000000000002</v>
      </c>
      <c r="J2453" s="2" t="s">
        <v>23</v>
      </c>
      <c r="K2453" s="2" t="s">
        <v>2043</v>
      </c>
      <c r="L2453" s="2" t="s">
        <v>25</v>
      </c>
      <c r="M2453" s="2" t="s">
        <v>26</v>
      </c>
      <c r="N2453" s="2" t="s">
        <v>112</v>
      </c>
      <c r="O2453" s="2">
        <v>190</v>
      </c>
      <c r="P2453" s="2" t="s">
        <v>113</v>
      </c>
      <c r="Q2453" s="2" t="s">
        <v>29</v>
      </c>
      <c r="R2453" t="str">
        <f>LEFT(E2453,3)</f>
        <v>110</v>
      </c>
      <c r="S2453" t="str">
        <f>RIGHT(LEFT(E2453,6),2)</f>
        <v>12</v>
      </c>
      <c r="T2453" t="str">
        <f>CONCATENATE("Q", INT((S2453+2)/3))</f>
        <v>Q4</v>
      </c>
      <c r="U2453" s="7" t="str">
        <f>CONCATENATE(R2453," ",T2453)</f>
        <v>110 Q4</v>
      </c>
    </row>
    <row r="2454" spans="1:21" ht="70" customHeight="1">
      <c r="A2454" s="20" t="s">
        <v>6111</v>
      </c>
      <c r="B2454" s="2" t="s">
        <v>84</v>
      </c>
      <c r="C2454" s="2" t="s">
        <v>2581</v>
      </c>
      <c r="D2454" s="2" t="s">
        <v>86</v>
      </c>
      <c r="E2454" s="2" t="s">
        <v>2612</v>
      </c>
      <c r="F2454" s="14">
        <v>1486</v>
      </c>
      <c r="G2454" s="22">
        <v>30.8</v>
      </c>
      <c r="H2454" s="25">
        <v>51.54</v>
      </c>
      <c r="I2454" s="5">
        <v>0.4299</v>
      </c>
      <c r="J2454" s="2" t="s">
        <v>23</v>
      </c>
      <c r="K2454" s="2" t="s">
        <v>474</v>
      </c>
      <c r="L2454" s="2" t="s">
        <v>25</v>
      </c>
      <c r="M2454" s="2" t="s">
        <v>26</v>
      </c>
      <c r="N2454" s="2" t="s">
        <v>27</v>
      </c>
      <c r="O2454" s="2">
        <v>190</v>
      </c>
      <c r="P2454" s="2" t="s">
        <v>28</v>
      </c>
      <c r="Q2454" s="2" t="s">
        <v>29</v>
      </c>
      <c r="R2454" t="str">
        <f>LEFT(E2454,3)</f>
        <v>110</v>
      </c>
      <c r="S2454" t="str">
        <f>RIGHT(LEFT(E2454,6),2)</f>
        <v>12</v>
      </c>
      <c r="T2454" t="str">
        <f>CONCATENATE("Q", INT((S2454+2)/3))</f>
        <v>Q4</v>
      </c>
      <c r="U2454" s="7" t="str">
        <f>CONCATENATE(R2454," ",T2454)</f>
        <v>110 Q4</v>
      </c>
    </row>
    <row r="2455" spans="1:21" ht="70" customHeight="1">
      <c r="A2455" s="20" t="s">
        <v>6112</v>
      </c>
      <c r="B2455" s="2" t="s">
        <v>2556</v>
      </c>
      <c r="C2455" s="2" t="s">
        <v>419</v>
      </c>
      <c r="D2455" s="2" t="s">
        <v>2557</v>
      </c>
      <c r="E2455" s="2" t="s">
        <v>2612</v>
      </c>
      <c r="F2455" s="14">
        <v>888</v>
      </c>
      <c r="G2455" s="22">
        <v>44</v>
      </c>
      <c r="H2455" s="25">
        <v>27.17</v>
      </c>
      <c r="I2455" s="5">
        <v>0.34960000000000002</v>
      </c>
      <c r="J2455" s="2" t="s">
        <v>122</v>
      </c>
      <c r="K2455" s="2" t="s">
        <v>2592</v>
      </c>
      <c r="L2455" s="2" t="s">
        <v>25</v>
      </c>
      <c r="M2455" s="2" t="s">
        <v>26</v>
      </c>
      <c r="N2455" s="2" t="s">
        <v>453</v>
      </c>
      <c r="O2455" s="2">
        <v>160</v>
      </c>
      <c r="P2455" s="2" t="s">
        <v>2560</v>
      </c>
      <c r="Q2455" s="2" t="s">
        <v>29</v>
      </c>
      <c r="R2455" t="str">
        <f>LEFT(E2455,3)</f>
        <v>110</v>
      </c>
      <c r="S2455" t="str">
        <f>RIGHT(LEFT(E2455,6),2)</f>
        <v>12</v>
      </c>
      <c r="T2455" t="str">
        <f>CONCATENATE("Q", INT((S2455+2)/3))</f>
        <v>Q4</v>
      </c>
      <c r="U2455" s="7" t="str">
        <f>CONCATENATE(R2455," ",T2455)</f>
        <v>110 Q4</v>
      </c>
    </row>
    <row r="2456" spans="1:21" ht="70" customHeight="1">
      <c r="A2456" s="20" t="s">
        <v>6113</v>
      </c>
      <c r="B2456" s="2" t="s">
        <v>2556</v>
      </c>
      <c r="C2456" s="2" t="s">
        <v>1647</v>
      </c>
      <c r="D2456" s="2" t="s">
        <v>2557</v>
      </c>
      <c r="E2456" s="2" t="s">
        <v>2612</v>
      </c>
      <c r="F2456" s="14">
        <v>879</v>
      </c>
      <c r="G2456" s="22">
        <v>43.5</v>
      </c>
      <c r="H2456" s="25">
        <v>27.61</v>
      </c>
      <c r="I2456" s="5">
        <v>0.35399999999999998</v>
      </c>
      <c r="J2456" s="2" t="s">
        <v>122</v>
      </c>
      <c r="K2456" s="2" t="s">
        <v>2592</v>
      </c>
      <c r="L2456" s="2" t="s">
        <v>25</v>
      </c>
      <c r="M2456" s="2" t="s">
        <v>26</v>
      </c>
      <c r="N2456" s="2" t="s">
        <v>453</v>
      </c>
      <c r="O2456" s="2">
        <v>140</v>
      </c>
      <c r="P2456" s="2" t="s">
        <v>2560</v>
      </c>
      <c r="Q2456" s="2" t="s">
        <v>29</v>
      </c>
      <c r="R2456" t="str">
        <f>LEFT(E2456,3)</f>
        <v>110</v>
      </c>
      <c r="S2456" t="str">
        <f>RIGHT(LEFT(E2456,6),2)</f>
        <v>12</v>
      </c>
      <c r="T2456" t="str">
        <f>CONCATENATE("Q", INT((S2456+2)/3))</f>
        <v>Q4</v>
      </c>
      <c r="U2456" s="7" t="str">
        <f>CONCATENATE(R2456," ",T2456)</f>
        <v>110 Q4</v>
      </c>
    </row>
    <row r="2457" spans="1:21" ht="70" customHeight="1">
      <c r="A2457" s="20" t="s">
        <v>6114</v>
      </c>
      <c r="B2457" s="2" t="s">
        <v>2556</v>
      </c>
      <c r="C2457" s="2" t="s">
        <v>2131</v>
      </c>
      <c r="D2457" s="2" t="s">
        <v>2557</v>
      </c>
      <c r="E2457" s="2" t="s">
        <v>2618</v>
      </c>
      <c r="F2457" s="14">
        <v>736</v>
      </c>
      <c r="G2457" s="22">
        <v>44.5</v>
      </c>
      <c r="H2457" s="25">
        <v>16.55</v>
      </c>
      <c r="I2457" s="5">
        <v>0.57379999999999998</v>
      </c>
      <c r="J2457" s="2" t="s">
        <v>122</v>
      </c>
      <c r="K2457" s="2" t="s">
        <v>2580</v>
      </c>
      <c r="L2457" s="2" t="s">
        <v>222</v>
      </c>
      <c r="M2457" s="2" t="s">
        <v>223</v>
      </c>
      <c r="N2457" s="2" t="s">
        <v>453</v>
      </c>
      <c r="O2457" s="8"/>
      <c r="P2457" s="2" t="s">
        <v>2560</v>
      </c>
      <c r="Q2457" s="2" t="s">
        <v>29</v>
      </c>
      <c r="R2457" t="str">
        <f>LEFT(E2457,3)</f>
        <v>110</v>
      </c>
      <c r="S2457" t="str">
        <f>RIGHT(LEFT(E2457,6),2)</f>
        <v>12</v>
      </c>
      <c r="T2457" t="str">
        <f>CONCATENATE("Q", INT((S2457+2)/3))</f>
        <v>Q4</v>
      </c>
      <c r="U2457" s="7" t="str">
        <f>CONCATENATE(R2457," ",T2457)</f>
        <v>110 Q4</v>
      </c>
    </row>
    <row r="2458" spans="1:21" ht="70" customHeight="1">
      <c r="A2458" s="20" t="s">
        <v>6115</v>
      </c>
      <c r="B2458" s="2" t="s">
        <v>2556</v>
      </c>
      <c r="C2458" s="2" t="s">
        <v>2028</v>
      </c>
      <c r="D2458" s="2" t="s">
        <v>2557</v>
      </c>
      <c r="E2458" s="2" t="s">
        <v>2618</v>
      </c>
      <c r="F2458" s="14">
        <v>730</v>
      </c>
      <c r="G2458" s="22">
        <v>43</v>
      </c>
      <c r="H2458" s="25">
        <v>16.989999999999998</v>
      </c>
      <c r="I2458" s="5">
        <v>0.57509999999999994</v>
      </c>
      <c r="J2458" s="2" t="s">
        <v>122</v>
      </c>
      <c r="K2458" s="2" t="s">
        <v>2559</v>
      </c>
      <c r="L2458" s="2" t="s">
        <v>222</v>
      </c>
      <c r="M2458" s="2" t="s">
        <v>223</v>
      </c>
      <c r="N2458" s="2" t="s">
        <v>453</v>
      </c>
      <c r="O2458" s="8"/>
      <c r="P2458" s="2" t="s">
        <v>2560</v>
      </c>
      <c r="Q2458" s="2" t="s">
        <v>29</v>
      </c>
      <c r="R2458" t="str">
        <f>LEFT(E2458,3)</f>
        <v>110</v>
      </c>
      <c r="S2458" t="str">
        <f>RIGHT(LEFT(E2458,6),2)</f>
        <v>12</v>
      </c>
      <c r="T2458" t="str">
        <f>CONCATENATE("Q", INT((S2458+2)/3))</f>
        <v>Q4</v>
      </c>
      <c r="U2458" s="7" t="str">
        <f>CONCATENATE(R2458," ",T2458)</f>
        <v>110 Q4</v>
      </c>
    </row>
    <row r="2459" spans="1:21" ht="70" customHeight="1">
      <c r="A2459" s="20" t="s">
        <v>6116</v>
      </c>
      <c r="B2459" s="2" t="s">
        <v>2619</v>
      </c>
      <c r="C2459" s="2" t="s">
        <v>219</v>
      </c>
      <c r="D2459" s="2" t="s">
        <v>220</v>
      </c>
      <c r="E2459" s="2" t="s">
        <v>2618</v>
      </c>
      <c r="F2459" s="14">
        <v>990</v>
      </c>
      <c r="G2459" s="22">
        <v>31</v>
      </c>
      <c r="H2459" s="25">
        <v>36.85</v>
      </c>
      <c r="I2459" s="5">
        <v>0.44979999999999998</v>
      </c>
      <c r="J2459" s="2" t="s">
        <v>23</v>
      </c>
      <c r="K2459" s="2" t="s">
        <v>31</v>
      </c>
      <c r="L2459" s="2" t="s">
        <v>25</v>
      </c>
      <c r="M2459" s="2" t="s">
        <v>26</v>
      </c>
      <c r="N2459" s="2" t="s">
        <v>27</v>
      </c>
      <c r="O2459" s="2">
        <v>179</v>
      </c>
      <c r="P2459" s="2" t="s">
        <v>28</v>
      </c>
      <c r="Q2459" s="2" t="s">
        <v>2620</v>
      </c>
      <c r="R2459" t="str">
        <f>LEFT(E2459,3)</f>
        <v>110</v>
      </c>
      <c r="S2459" t="str">
        <f>RIGHT(LEFT(E2459,6),2)</f>
        <v>12</v>
      </c>
      <c r="T2459" t="str">
        <f>CONCATENATE("Q", INT((S2459+2)/3))</f>
        <v>Q4</v>
      </c>
      <c r="U2459" s="7" t="str">
        <f>CONCATENATE(R2459," ",T2459)</f>
        <v>110 Q4</v>
      </c>
    </row>
    <row r="2460" spans="1:21" ht="70" customHeight="1">
      <c r="A2460" s="20" t="s">
        <v>6117</v>
      </c>
      <c r="B2460" s="2" t="s">
        <v>387</v>
      </c>
      <c r="C2460" s="2" t="s">
        <v>2621</v>
      </c>
      <c r="D2460" s="2" t="s">
        <v>389</v>
      </c>
      <c r="E2460" s="2" t="s">
        <v>2618</v>
      </c>
      <c r="F2460" s="14">
        <v>1755</v>
      </c>
      <c r="G2460" s="22">
        <v>28.4</v>
      </c>
      <c r="H2460" s="25">
        <v>67.84</v>
      </c>
      <c r="I2460" s="5">
        <v>0.4219</v>
      </c>
      <c r="J2460" s="2" t="s">
        <v>23</v>
      </c>
      <c r="K2460" s="2" t="s">
        <v>49</v>
      </c>
      <c r="L2460" s="2" t="s">
        <v>25</v>
      </c>
      <c r="M2460" s="2" t="s">
        <v>94</v>
      </c>
      <c r="N2460" s="2" t="s">
        <v>27</v>
      </c>
      <c r="O2460" s="2">
        <v>435</v>
      </c>
      <c r="P2460" s="2" t="s">
        <v>28</v>
      </c>
      <c r="Q2460" s="2" t="s">
        <v>29</v>
      </c>
      <c r="R2460" t="str">
        <f>LEFT(E2460,3)</f>
        <v>110</v>
      </c>
      <c r="S2460" t="str">
        <f>RIGHT(LEFT(E2460,6),2)</f>
        <v>12</v>
      </c>
      <c r="T2460" t="str">
        <f>CONCATENATE("Q", INT((S2460+2)/3))</f>
        <v>Q4</v>
      </c>
      <c r="U2460" s="7" t="str">
        <f>CONCATENATE(R2460," ",T2460)</f>
        <v>110 Q4</v>
      </c>
    </row>
    <row r="2461" spans="1:21" ht="70" customHeight="1">
      <c r="A2461" s="20" t="s">
        <v>6118</v>
      </c>
      <c r="B2461" s="2" t="s">
        <v>37</v>
      </c>
      <c r="C2461" s="2" t="s">
        <v>1753</v>
      </c>
      <c r="D2461" s="2" t="s">
        <v>39</v>
      </c>
      <c r="E2461" s="2" t="s">
        <v>2618</v>
      </c>
      <c r="F2461" s="14">
        <v>1110</v>
      </c>
      <c r="G2461" s="22">
        <v>41.2</v>
      </c>
      <c r="H2461" s="25">
        <v>30.1</v>
      </c>
      <c r="I2461" s="5">
        <v>0.44350000000000001</v>
      </c>
      <c r="J2461" s="2" t="s">
        <v>23</v>
      </c>
      <c r="K2461" s="2" t="s">
        <v>594</v>
      </c>
      <c r="L2461" s="2" t="s">
        <v>25</v>
      </c>
      <c r="M2461" s="2" t="s">
        <v>26</v>
      </c>
      <c r="N2461" s="2" t="s">
        <v>46</v>
      </c>
      <c r="O2461" s="2">
        <v>200</v>
      </c>
      <c r="P2461" s="2" t="s">
        <v>28</v>
      </c>
      <c r="Q2461" s="2" t="s">
        <v>29</v>
      </c>
      <c r="R2461" t="str">
        <f>LEFT(E2461,3)</f>
        <v>110</v>
      </c>
      <c r="S2461" t="str">
        <f>RIGHT(LEFT(E2461,6),2)</f>
        <v>12</v>
      </c>
      <c r="T2461" t="str">
        <f>CONCATENATE("Q", INT((S2461+2)/3))</f>
        <v>Q4</v>
      </c>
      <c r="U2461" s="7" t="str">
        <f>CONCATENATE(R2461," ",T2461)</f>
        <v>110 Q4</v>
      </c>
    </row>
    <row r="2462" spans="1:21" ht="70" customHeight="1">
      <c r="A2462" s="20" t="s">
        <v>6119</v>
      </c>
      <c r="B2462" s="2" t="s">
        <v>2622</v>
      </c>
      <c r="C2462" s="2" t="s">
        <v>1725</v>
      </c>
      <c r="D2462" s="2" t="s">
        <v>1437</v>
      </c>
      <c r="E2462" s="2" t="s">
        <v>2618</v>
      </c>
      <c r="F2462" s="14">
        <v>824</v>
      </c>
      <c r="G2462" s="22">
        <v>35.9</v>
      </c>
      <c r="H2462" s="25">
        <v>28.64</v>
      </c>
      <c r="I2462" s="5">
        <v>0.40679999999999999</v>
      </c>
      <c r="J2462" s="2" t="s">
        <v>23</v>
      </c>
      <c r="K2462" s="2" t="s">
        <v>1470</v>
      </c>
      <c r="L2462" s="2" t="s">
        <v>25</v>
      </c>
      <c r="M2462" s="2" t="s">
        <v>26</v>
      </c>
      <c r="N2462" s="2" t="s">
        <v>46</v>
      </c>
      <c r="O2462" s="2">
        <v>165</v>
      </c>
      <c r="P2462" s="2" t="s">
        <v>113</v>
      </c>
      <c r="Q2462" s="2" t="s">
        <v>29</v>
      </c>
      <c r="R2462" t="str">
        <f>LEFT(E2462,3)</f>
        <v>110</v>
      </c>
      <c r="S2462" t="str">
        <f>RIGHT(LEFT(E2462,6),2)</f>
        <v>12</v>
      </c>
      <c r="T2462" t="str">
        <f>CONCATENATE("Q", INT((S2462+2)/3))</f>
        <v>Q4</v>
      </c>
      <c r="U2462" s="7" t="str">
        <f>CONCATENATE(R2462," ",T2462)</f>
        <v>110 Q4</v>
      </c>
    </row>
    <row r="2463" spans="1:21" ht="70" customHeight="1">
      <c r="A2463" s="20" t="s">
        <v>6120</v>
      </c>
      <c r="B2463" s="2" t="s">
        <v>2623</v>
      </c>
      <c r="C2463" s="2" t="s">
        <v>1621</v>
      </c>
      <c r="D2463" s="2" t="s">
        <v>1437</v>
      </c>
      <c r="E2463" s="2" t="s">
        <v>2618</v>
      </c>
      <c r="F2463" s="14">
        <v>1012.3</v>
      </c>
      <c r="G2463" s="22">
        <v>34.799999999999997</v>
      </c>
      <c r="H2463" s="25">
        <v>33.9</v>
      </c>
      <c r="I2463" s="5">
        <v>0.42830000000000001</v>
      </c>
      <c r="J2463" s="2" t="s">
        <v>23</v>
      </c>
      <c r="K2463" s="2" t="s">
        <v>1672</v>
      </c>
      <c r="L2463" s="2" t="s">
        <v>25</v>
      </c>
      <c r="M2463" s="2" t="s">
        <v>26</v>
      </c>
      <c r="N2463" s="2" t="s">
        <v>46</v>
      </c>
      <c r="O2463" s="2">
        <v>190</v>
      </c>
      <c r="P2463" s="2" t="s">
        <v>113</v>
      </c>
      <c r="Q2463" s="2" t="s">
        <v>29</v>
      </c>
      <c r="R2463" t="str">
        <f>LEFT(E2463,3)</f>
        <v>110</v>
      </c>
      <c r="S2463" t="str">
        <f>RIGHT(LEFT(E2463,6),2)</f>
        <v>12</v>
      </c>
      <c r="T2463" t="str">
        <f>CONCATENATE("Q", INT((S2463+2)/3))</f>
        <v>Q4</v>
      </c>
      <c r="U2463" s="7" t="str">
        <f>CONCATENATE(R2463," ",T2463)</f>
        <v>110 Q4</v>
      </c>
    </row>
    <row r="2464" spans="1:21" ht="70" customHeight="1">
      <c r="A2464" s="20" t="s">
        <v>6121</v>
      </c>
      <c r="B2464" s="2" t="s">
        <v>2624</v>
      </c>
      <c r="C2464" s="2" t="s">
        <v>1621</v>
      </c>
      <c r="D2464" s="2" t="s">
        <v>1437</v>
      </c>
      <c r="E2464" s="2" t="s">
        <v>2618</v>
      </c>
      <c r="F2464" s="14">
        <v>1010.5</v>
      </c>
      <c r="G2464" s="22">
        <v>34.700000000000003</v>
      </c>
      <c r="H2464" s="25">
        <v>33.9</v>
      </c>
      <c r="I2464" s="5">
        <v>0.42830000000000001</v>
      </c>
      <c r="J2464" s="2" t="s">
        <v>23</v>
      </c>
      <c r="K2464" s="2" t="s">
        <v>1597</v>
      </c>
      <c r="L2464" s="2" t="s">
        <v>25</v>
      </c>
      <c r="M2464" s="2" t="s">
        <v>26</v>
      </c>
      <c r="N2464" s="2" t="s">
        <v>46</v>
      </c>
      <c r="O2464" s="2">
        <v>190</v>
      </c>
      <c r="P2464" s="2" t="s">
        <v>113</v>
      </c>
      <c r="Q2464" s="2" t="s">
        <v>29</v>
      </c>
      <c r="R2464" t="str">
        <f>LEFT(E2464,3)</f>
        <v>110</v>
      </c>
      <c r="S2464" t="str">
        <f>RIGHT(LEFT(E2464,6),2)</f>
        <v>12</v>
      </c>
      <c r="T2464" t="str">
        <f>CONCATENATE("Q", INT((S2464+2)/3))</f>
        <v>Q4</v>
      </c>
      <c r="U2464" s="7" t="str">
        <f>CONCATENATE(R2464," ",T2464)</f>
        <v>110 Q4</v>
      </c>
    </row>
    <row r="2465" spans="1:21" ht="70" customHeight="1">
      <c r="A2465" s="20" t="s">
        <v>6122</v>
      </c>
      <c r="B2465" s="2" t="s">
        <v>2625</v>
      </c>
      <c r="C2465" s="2" t="s">
        <v>1621</v>
      </c>
      <c r="D2465" s="2" t="s">
        <v>1437</v>
      </c>
      <c r="E2465" s="2" t="s">
        <v>2618</v>
      </c>
      <c r="F2465" s="14">
        <v>979.6</v>
      </c>
      <c r="G2465" s="22">
        <v>33.4</v>
      </c>
      <c r="H2465" s="25">
        <v>33.9</v>
      </c>
      <c r="I2465" s="5">
        <v>0.42830000000000001</v>
      </c>
      <c r="J2465" s="2" t="s">
        <v>23</v>
      </c>
      <c r="K2465" s="2" t="s">
        <v>1464</v>
      </c>
      <c r="L2465" s="2" t="s">
        <v>25</v>
      </c>
      <c r="M2465" s="2" t="s">
        <v>26</v>
      </c>
      <c r="N2465" s="2" t="s">
        <v>46</v>
      </c>
      <c r="O2465" s="2">
        <v>190</v>
      </c>
      <c r="P2465" s="2" t="s">
        <v>113</v>
      </c>
      <c r="Q2465" s="2" t="s">
        <v>29</v>
      </c>
      <c r="R2465" t="str">
        <f>LEFT(E2465,3)</f>
        <v>110</v>
      </c>
      <c r="S2465" t="str">
        <f>RIGHT(LEFT(E2465,6),2)</f>
        <v>12</v>
      </c>
      <c r="T2465" t="str">
        <f>CONCATENATE("Q", INT((S2465+2)/3))</f>
        <v>Q4</v>
      </c>
      <c r="U2465" s="7" t="str">
        <f>CONCATENATE(R2465," ",T2465)</f>
        <v>110 Q4</v>
      </c>
    </row>
    <row r="2466" spans="1:21" ht="70" customHeight="1">
      <c r="A2466" s="20" t="s">
        <v>6123</v>
      </c>
      <c r="B2466" s="2" t="s">
        <v>137</v>
      </c>
      <c r="C2466" s="2" t="s">
        <v>2626</v>
      </c>
      <c r="D2466" s="2" t="s">
        <v>139</v>
      </c>
      <c r="E2466" s="2" t="s">
        <v>2618</v>
      </c>
      <c r="F2466" s="14">
        <v>1058</v>
      </c>
      <c r="G2466" s="22">
        <v>33.5</v>
      </c>
      <c r="H2466" s="25">
        <v>37.270000000000003</v>
      </c>
      <c r="I2466" s="5">
        <v>0.45440000000000003</v>
      </c>
      <c r="J2466" s="2" t="s">
        <v>23</v>
      </c>
      <c r="K2466" s="2" t="s">
        <v>175</v>
      </c>
      <c r="L2466" s="2" t="s">
        <v>25</v>
      </c>
      <c r="M2466" s="2" t="s">
        <v>26</v>
      </c>
      <c r="N2466" s="2" t="s">
        <v>112</v>
      </c>
      <c r="O2466" s="2">
        <v>119</v>
      </c>
      <c r="P2466" s="2" t="s">
        <v>28</v>
      </c>
      <c r="Q2466" s="2" t="s">
        <v>29</v>
      </c>
      <c r="R2466" t="str">
        <f>LEFT(E2466,3)</f>
        <v>110</v>
      </c>
      <c r="S2466" t="str">
        <f>RIGHT(LEFT(E2466,6),2)</f>
        <v>12</v>
      </c>
      <c r="T2466" t="str">
        <f>CONCATENATE("Q", INT((S2466+2)/3))</f>
        <v>Q4</v>
      </c>
      <c r="U2466" s="7" t="str">
        <f>CONCATENATE(R2466," ",T2466)</f>
        <v>110 Q4</v>
      </c>
    </row>
    <row r="2467" spans="1:21" ht="70" customHeight="1">
      <c r="A2467" s="20" t="s">
        <v>6124</v>
      </c>
      <c r="B2467" s="2" t="s">
        <v>2556</v>
      </c>
      <c r="C2467" s="2" t="s">
        <v>20</v>
      </c>
      <c r="D2467" s="2" t="s">
        <v>2557</v>
      </c>
      <c r="E2467" s="2" t="s">
        <v>2618</v>
      </c>
      <c r="F2467" s="14">
        <v>835</v>
      </c>
      <c r="G2467" s="22">
        <v>42.9</v>
      </c>
      <c r="H2467" s="25">
        <v>26.34</v>
      </c>
      <c r="I2467" s="5">
        <v>0.34110000000000001</v>
      </c>
      <c r="J2467" s="2" t="s">
        <v>122</v>
      </c>
      <c r="K2467" s="2" t="s">
        <v>2559</v>
      </c>
      <c r="L2467" s="2" t="s">
        <v>25</v>
      </c>
      <c r="M2467" s="2" t="s">
        <v>26</v>
      </c>
      <c r="N2467" s="2" t="s">
        <v>453</v>
      </c>
      <c r="O2467" s="2">
        <v>160</v>
      </c>
      <c r="P2467" s="2" t="s">
        <v>2560</v>
      </c>
      <c r="Q2467" s="2" t="s">
        <v>29</v>
      </c>
      <c r="R2467" t="str">
        <f>LEFT(E2467,3)</f>
        <v>110</v>
      </c>
      <c r="S2467" t="str">
        <f>RIGHT(LEFT(E2467,6),2)</f>
        <v>12</v>
      </c>
      <c r="T2467" t="str">
        <f>CONCATENATE("Q", INT((S2467+2)/3))</f>
        <v>Q4</v>
      </c>
      <c r="U2467" s="7" t="str">
        <f>CONCATENATE(R2467," ",T2467)</f>
        <v>110 Q4</v>
      </c>
    </row>
    <row r="2468" spans="1:21" ht="70" customHeight="1">
      <c r="A2468" s="20" t="s">
        <v>6125</v>
      </c>
      <c r="B2468" s="2" t="s">
        <v>2556</v>
      </c>
      <c r="C2468" s="2" t="s">
        <v>2627</v>
      </c>
      <c r="D2468" s="2" t="s">
        <v>2557</v>
      </c>
      <c r="E2468" s="2" t="s">
        <v>2618</v>
      </c>
      <c r="F2468" s="14">
        <v>938</v>
      </c>
      <c r="G2468" s="22">
        <v>43.9</v>
      </c>
      <c r="H2468" s="25">
        <v>28.12</v>
      </c>
      <c r="I2468" s="5">
        <v>0.35880000000000001</v>
      </c>
      <c r="J2468" s="2" t="s">
        <v>122</v>
      </c>
      <c r="K2468" s="2" t="s">
        <v>2592</v>
      </c>
      <c r="L2468" s="2" t="s">
        <v>25</v>
      </c>
      <c r="M2468" s="2" t="s">
        <v>26</v>
      </c>
      <c r="N2468" s="2" t="s">
        <v>453</v>
      </c>
      <c r="O2468" s="2">
        <v>170</v>
      </c>
      <c r="P2468" s="2" t="s">
        <v>2560</v>
      </c>
      <c r="Q2468" s="2" t="s">
        <v>29</v>
      </c>
      <c r="R2468" t="str">
        <f>LEFT(E2468,3)</f>
        <v>110</v>
      </c>
      <c r="S2468" t="str">
        <f>RIGHT(LEFT(E2468,6),2)</f>
        <v>12</v>
      </c>
      <c r="T2468" t="str">
        <f>CONCATENATE("Q", INT((S2468+2)/3))</f>
        <v>Q4</v>
      </c>
      <c r="U2468" s="7" t="str">
        <f>CONCATENATE(R2468," ",T2468)</f>
        <v>110 Q4</v>
      </c>
    </row>
    <row r="2469" spans="1:21" ht="70" customHeight="1">
      <c r="A2469" s="20" t="s">
        <v>6126</v>
      </c>
      <c r="B2469" s="2" t="s">
        <v>2556</v>
      </c>
      <c r="C2469" s="2" t="s">
        <v>2628</v>
      </c>
      <c r="D2469" s="2" t="s">
        <v>2557</v>
      </c>
      <c r="E2469" s="2" t="s">
        <v>2618</v>
      </c>
      <c r="F2469" s="14">
        <v>938</v>
      </c>
      <c r="G2469" s="22">
        <v>44.5</v>
      </c>
      <c r="H2469" s="25">
        <v>28.12</v>
      </c>
      <c r="I2469" s="5">
        <v>0.35880000000000001</v>
      </c>
      <c r="J2469" s="2" t="s">
        <v>122</v>
      </c>
      <c r="K2469" s="2" t="s">
        <v>2580</v>
      </c>
      <c r="L2469" s="2" t="s">
        <v>25</v>
      </c>
      <c r="M2469" s="2" t="s">
        <v>26</v>
      </c>
      <c r="N2469" s="2" t="s">
        <v>453</v>
      </c>
      <c r="O2469" s="2">
        <v>160</v>
      </c>
      <c r="P2469" s="2" t="s">
        <v>2560</v>
      </c>
      <c r="Q2469" s="2" t="s">
        <v>29</v>
      </c>
      <c r="R2469" t="str">
        <f>LEFT(E2469,3)</f>
        <v>110</v>
      </c>
      <c r="S2469" t="str">
        <f>RIGHT(LEFT(E2469,6),2)</f>
        <v>12</v>
      </c>
      <c r="T2469" t="str">
        <f>CONCATENATE("Q", INT((S2469+2)/3))</f>
        <v>Q4</v>
      </c>
      <c r="U2469" s="7" t="str">
        <f>CONCATENATE(R2469," ",T2469)</f>
        <v>110 Q4</v>
      </c>
    </row>
    <row r="2470" spans="1:21" ht="70" customHeight="1">
      <c r="A2470" s="20" t="s">
        <v>6127</v>
      </c>
      <c r="B2470" s="2" t="s">
        <v>2556</v>
      </c>
      <c r="C2470" s="2" t="s">
        <v>62</v>
      </c>
      <c r="D2470" s="2" t="s">
        <v>2557</v>
      </c>
      <c r="E2470" s="2" t="s">
        <v>2629</v>
      </c>
      <c r="F2470" s="14">
        <v>756.9</v>
      </c>
      <c r="G2470" s="22">
        <v>48.1</v>
      </c>
      <c r="H2470" s="25">
        <v>15.72</v>
      </c>
      <c r="I2470" s="5">
        <v>0.57150000000000001</v>
      </c>
      <c r="J2470" s="2" t="s">
        <v>122</v>
      </c>
      <c r="K2470" s="2" t="s">
        <v>2591</v>
      </c>
      <c r="L2470" s="2" t="s">
        <v>222</v>
      </c>
      <c r="M2470" s="2" t="s">
        <v>223</v>
      </c>
      <c r="N2470" s="2" t="s">
        <v>453</v>
      </c>
      <c r="O2470" s="8"/>
      <c r="P2470" s="2" t="s">
        <v>2560</v>
      </c>
      <c r="Q2470" s="2" t="s">
        <v>29</v>
      </c>
      <c r="R2470" t="str">
        <f>LEFT(E2470,3)</f>
        <v>110</v>
      </c>
      <c r="S2470" t="str">
        <f>RIGHT(LEFT(E2470,6),2)</f>
        <v>12</v>
      </c>
      <c r="T2470" t="str">
        <f>CONCATENATE("Q", INT((S2470+2)/3))</f>
        <v>Q4</v>
      </c>
      <c r="U2470" s="7" t="str">
        <f>CONCATENATE(R2470," ",T2470)</f>
        <v>110 Q4</v>
      </c>
    </row>
    <row r="2471" spans="1:21" ht="70" customHeight="1">
      <c r="A2471" s="20" t="s">
        <v>6128</v>
      </c>
      <c r="B2471" s="2" t="s">
        <v>2556</v>
      </c>
      <c r="C2471" s="2" t="s">
        <v>2630</v>
      </c>
      <c r="D2471" s="2" t="s">
        <v>2557</v>
      </c>
      <c r="E2471" s="2" t="s">
        <v>2629</v>
      </c>
      <c r="F2471" s="14">
        <v>700</v>
      </c>
      <c r="G2471" s="22">
        <v>44.5</v>
      </c>
      <c r="H2471" s="25">
        <v>15.74</v>
      </c>
      <c r="I2471" s="5">
        <v>0.57150000000000001</v>
      </c>
      <c r="J2471" s="2" t="s">
        <v>122</v>
      </c>
      <c r="K2471" s="2" t="s">
        <v>2592</v>
      </c>
      <c r="L2471" s="2" t="s">
        <v>222</v>
      </c>
      <c r="M2471" s="2" t="s">
        <v>223</v>
      </c>
      <c r="N2471" s="2" t="s">
        <v>453</v>
      </c>
      <c r="O2471" s="8"/>
      <c r="P2471" s="2" t="s">
        <v>2560</v>
      </c>
      <c r="Q2471" s="2" t="s">
        <v>29</v>
      </c>
      <c r="R2471" t="str">
        <f>LEFT(E2471,3)</f>
        <v>110</v>
      </c>
      <c r="S2471" t="str">
        <f>RIGHT(LEFT(E2471,6),2)</f>
        <v>12</v>
      </c>
      <c r="T2471" t="str">
        <f>CONCATENATE("Q", INT((S2471+2)/3))</f>
        <v>Q4</v>
      </c>
      <c r="U2471" s="7" t="str">
        <f>CONCATENATE(R2471," ",T2471)</f>
        <v>110 Q4</v>
      </c>
    </row>
    <row r="2472" spans="1:21" ht="70" customHeight="1">
      <c r="A2472" s="20" t="s">
        <v>6129</v>
      </c>
      <c r="B2472" s="2" t="s">
        <v>128</v>
      </c>
      <c r="C2472" s="2" t="s">
        <v>1835</v>
      </c>
      <c r="D2472" s="2" t="s">
        <v>130</v>
      </c>
      <c r="E2472" s="2" t="s">
        <v>2629</v>
      </c>
      <c r="F2472" s="14">
        <v>1107</v>
      </c>
      <c r="G2472" s="22">
        <v>32.299999999999997</v>
      </c>
      <c r="H2472" s="25">
        <v>35.86</v>
      </c>
      <c r="I2472" s="5">
        <v>0.50629999999999997</v>
      </c>
      <c r="J2472" s="2" t="s">
        <v>23</v>
      </c>
      <c r="K2472" s="2" t="s">
        <v>654</v>
      </c>
      <c r="L2472" s="2" t="s">
        <v>25</v>
      </c>
      <c r="M2472" s="2" t="s">
        <v>26</v>
      </c>
      <c r="N2472" s="2" t="s">
        <v>27</v>
      </c>
      <c r="O2472" s="2">
        <v>192</v>
      </c>
      <c r="P2472" s="2" t="s">
        <v>28</v>
      </c>
      <c r="Q2472" s="2" t="s">
        <v>29</v>
      </c>
      <c r="R2472" t="str">
        <f>LEFT(E2472,3)</f>
        <v>110</v>
      </c>
      <c r="S2472" t="str">
        <f>RIGHT(LEFT(E2472,6),2)</f>
        <v>12</v>
      </c>
      <c r="T2472" t="str">
        <f>CONCATENATE("Q", INT((S2472+2)/3))</f>
        <v>Q4</v>
      </c>
      <c r="U2472" s="7" t="str">
        <f>CONCATENATE(R2472," ",T2472)</f>
        <v>110 Q4</v>
      </c>
    </row>
    <row r="2473" spans="1:21" ht="70" customHeight="1">
      <c r="A2473" s="20" t="s">
        <v>6130</v>
      </c>
      <c r="B2473" s="2" t="s">
        <v>2631</v>
      </c>
      <c r="C2473" s="2" t="s">
        <v>1609</v>
      </c>
      <c r="D2473" s="2" t="s">
        <v>1437</v>
      </c>
      <c r="E2473" s="2" t="s">
        <v>2629</v>
      </c>
      <c r="F2473" s="14">
        <v>964.4</v>
      </c>
      <c r="G2473" s="22">
        <v>32.799999999999997</v>
      </c>
      <c r="H2473" s="25">
        <v>33.9</v>
      </c>
      <c r="I2473" s="5">
        <v>0.42830000000000001</v>
      </c>
      <c r="J2473" s="2" t="s">
        <v>23</v>
      </c>
      <c r="K2473" s="2" t="s">
        <v>1532</v>
      </c>
      <c r="L2473" s="2" t="s">
        <v>25</v>
      </c>
      <c r="M2473" s="2" t="s">
        <v>26</v>
      </c>
      <c r="N2473" s="2" t="s">
        <v>46</v>
      </c>
      <c r="O2473" s="2">
        <v>190</v>
      </c>
      <c r="P2473" s="2" t="s">
        <v>113</v>
      </c>
      <c r="Q2473" s="2" t="s">
        <v>29</v>
      </c>
      <c r="R2473" t="str">
        <f>LEFT(E2473,3)</f>
        <v>110</v>
      </c>
      <c r="S2473" t="str">
        <f>RIGHT(LEFT(E2473,6),2)</f>
        <v>12</v>
      </c>
      <c r="T2473" t="str">
        <f>CONCATENATE("Q", INT((S2473+2)/3))</f>
        <v>Q4</v>
      </c>
      <c r="U2473" s="7" t="str">
        <f>CONCATENATE(R2473," ",T2473)</f>
        <v>110 Q4</v>
      </c>
    </row>
    <row r="2474" spans="1:21" ht="70" customHeight="1">
      <c r="A2474" s="20" t="s">
        <v>6131</v>
      </c>
      <c r="B2474" s="2" t="s">
        <v>2632</v>
      </c>
      <c r="C2474" s="2" t="s">
        <v>1621</v>
      </c>
      <c r="D2474" s="2" t="s">
        <v>1437</v>
      </c>
      <c r="E2474" s="2" t="s">
        <v>2629</v>
      </c>
      <c r="F2474" s="14">
        <v>995</v>
      </c>
      <c r="G2474" s="22">
        <v>35.299999999999997</v>
      </c>
      <c r="H2474" s="25">
        <v>33.9</v>
      </c>
      <c r="I2474" s="5">
        <v>0.42830000000000001</v>
      </c>
      <c r="J2474" s="2" t="s">
        <v>23</v>
      </c>
      <c r="K2474" s="2" t="s">
        <v>1613</v>
      </c>
      <c r="L2474" s="2" t="s">
        <v>25</v>
      </c>
      <c r="M2474" s="2" t="s">
        <v>26</v>
      </c>
      <c r="N2474" s="2" t="s">
        <v>46</v>
      </c>
      <c r="O2474" s="2">
        <v>160</v>
      </c>
      <c r="P2474" s="2" t="s">
        <v>113</v>
      </c>
      <c r="Q2474" s="2" t="s">
        <v>29</v>
      </c>
      <c r="R2474" t="str">
        <f>LEFT(E2474,3)</f>
        <v>110</v>
      </c>
      <c r="S2474" t="str">
        <f>RIGHT(LEFT(E2474,6),2)</f>
        <v>12</v>
      </c>
      <c r="T2474" t="str">
        <f>CONCATENATE("Q", INT((S2474+2)/3))</f>
        <v>Q4</v>
      </c>
      <c r="U2474" s="7" t="str">
        <f>CONCATENATE(R2474," ",T2474)</f>
        <v>110 Q4</v>
      </c>
    </row>
    <row r="2475" spans="1:21" ht="70" customHeight="1">
      <c r="A2475" s="20" t="s">
        <v>6132</v>
      </c>
      <c r="B2475" s="2" t="s">
        <v>2633</v>
      </c>
      <c r="C2475" s="2" t="s">
        <v>1725</v>
      </c>
      <c r="D2475" s="2" t="s">
        <v>1437</v>
      </c>
      <c r="E2475" s="2" t="s">
        <v>2629</v>
      </c>
      <c r="F2475" s="14">
        <v>822</v>
      </c>
      <c r="G2475" s="22">
        <v>34.6</v>
      </c>
      <c r="H2475" s="25">
        <v>29.42</v>
      </c>
      <c r="I2475" s="5">
        <v>0.39610000000000001</v>
      </c>
      <c r="J2475" s="2" t="s">
        <v>23</v>
      </c>
      <c r="K2475" s="2" t="s">
        <v>1536</v>
      </c>
      <c r="L2475" s="2" t="s">
        <v>25</v>
      </c>
      <c r="M2475" s="2" t="s">
        <v>26</v>
      </c>
      <c r="N2475" s="2" t="s">
        <v>46</v>
      </c>
      <c r="O2475" s="2">
        <v>160</v>
      </c>
      <c r="P2475" s="2" t="s">
        <v>113</v>
      </c>
      <c r="Q2475" s="2" t="s">
        <v>29</v>
      </c>
      <c r="R2475" t="str">
        <f>LEFT(E2475,3)</f>
        <v>110</v>
      </c>
      <c r="S2475" t="str">
        <f>RIGHT(LEFT(E2475,6),2)</f>
        <v>12</v>
      </c>
      <c r="T2475" t="str">
        <f>CONCATENATE("Q", INT((S2475+2)/3))</f>
        <v>Q4</v>
      </c>
      <c r="U2475" s="7" t="str">
        <f>CONCATENATE(R2475," ",T2475)</f>
        <v>110 Q4</v>
      </c>
    </row>
    <row r="2476" spans="1:21" ht="70" customHeight="1">
      <c r="A2476" s="20" t="s">
        <v>6133</v>
      </c>
      <c r="B2476" s="2" t="s">
        <v>2634</v>
      </c>
      <c r="C2476" s="2" t="s">
        <v>1593</v>
      </c>
      <c r="D2476" s="2" t="s">
        <v>1437</v>
      </c>
      <c r="E2476" s="2" t="s">
        <v>2629</v>
      </c>
      <c r="F2476" s="14">
        <v>1032.4000000000001</v>
      </c>
      <c r="G2476" s="22">
        <v>33</v>
      </c>
      <c r="H2476" s="25">
        <v>36.44</v>
      </c>
      <c r="I2476" s="5">
        <v>0.4385</v>
      </c>
      <c r="J2476" s="2" t="s">
        <v>23</v>
      </c>
      <c r="K2476" s="2" t="s">
        <v>1530</v>
      </c>
      <c r="L2476" s="2" t="s">
        <v>25</v>
      </c>
      <c r="M2476" s="2" t="s">
        <v>26</v>
      </c>
      <c r="N2476" s="2" t="s">
        <v>136</v>
      </c>
      <c r="O2476" s="2">
        <v>170</v>
      </c>
      <c r="P2476" s="2" t="s">
        <v>113</v>
      </c>
      <c r="Q2476" s="2" t="s">
        <v>29</v>
      </c>
      <c r="R2476" t="str">
        <f>LEFT(E2476,3)</f>
        <v>110</v>
      </c>
      <c r="S2476" t="str">
        <f>RIGHT(LEFT(E2476,6),2)</f>
        <v>12</v>
      </c>
      <c r="T2476" t="str">
        <f>CONCATENATE("Q", INT((S2476+2)/3))</f>
        <v>Q4</v>
      </c>
      <c r="U2476" s="7" t="str">
        <f>CONCATENATE(R2476," ",T2476)</f>
        <v>110 Q4</v>
      </c>
    </row>
    <row r="2477" spans="1:21" ht="70" customHeight="1">
      <c r="A2477" s="20" t="s">
        <v>6134</v>
      </c>
      <c r="B2477" s="2" t="s">
        <v>2635</v>
      </c>
      <c r="C2477" s="2" t="s">
        <v>1621</v>
      </c>
      <c r="D2477" s="2" t="s">
        <v>1437</v>
      </c>
      <c r="E2477" s="2" t="s">
        <v>2629</v>
      </c>
      <c r="F2477" s="14">
        <v>995.9</v>
      </c>
      <c r="G2477" s="22">
        <v>34.9</v>
      </c>
      <c r="H2477" s="25">
        <v>33.9</v>
      </c>
      <c r="I2477" s="5">
        <v>0.42830000000000001</v>
      </c>
      <c r="J2477" s="2" t="s">
        <v>23</v>
      </c>
      <c r="K2477" s="2" t="s">
        <v>1715</v>
      </c>
      <c r="L2477" s="2" t="s">
        <v>25</v>
      </c>
      <c r="M2477" s="2" t="s">
        <v>26</v>
      </c>
      <c r="N2477" s="2" t="s">
        <v>46</v>
      </c>
      <c r="O2477" s="2">
        <v>170</v>
      </c>
      <c r="P2477" s="2" t="s">
        <v>113</v>
      </c>
      <c r="Q2477" s="2" t="s">
        <v>29</v>
      </c>
      <c r="R2477" t="str">
        <f>LEFT(E2477,3)</f>
        <v>110</v>
      </c>
      <c r="S2477" t="str">
        <f>RIGHT(LEFT(E2477,6),2)</f>
        <v>12</v>
      </c>
      <c r="T2477" t="str">
        <f>CONCATENATE("Q", INT((S2477+2)/3))</f>
        <v>Q4</v>
      </c>
      <c r="U2477" s="7" t="str">
        <f>CONCATENATE(R2477," ",T2477)</f>
        <v>110 Q4</v>
      </c>
    </row>
    <row r="2478" spans="1:21" ht="70" customHeight="1">
      <c r="A2478" s="20" t="s">
        <v>6135</v>
      </c>
      <c r="B2478" s="2" t="s">
        <v>2636</v>
      </c>
      <c r="C2478" s="2" t="s">
        <v>1621</v>
      </c>
      <c r="D2478" s="2" t="s">
        <v>1437</v>
      </c>
      <c r="E2478" s="2" t="s">
        <v>2629</v>
      </c>
      <c r="F2478" s="14">
        <v>1010.8</v>
      </c>
      <c r="G2478" s="22">
        <v>34.700000000000003</v>
      </c>
      <c r="H2478" s="25">
        <v>33.9</v>
      </c>
      <c r="I2478" s="5">
        <v>0.42830000000000001</v>
      </c>
      <c r="J2478" s="2" t="s">
        <v>23</v>
      </c>
      <c r="K2478" s="2" t="s">
        <v>1467</v>
      </c>
      <c r="L2478" s="2" t="s">
        <v>25</v>
      </c>
      <c r="M2478" s="2" t="s">
        <v>26</v>
      </c>
      <c r="N2478" s="2" t="s">
        <v>46</v>
      </c>
      <c r="O2478" s="2">
        <v>190</v>
      </c>
      <c r="P2478" s="2" t="s">
        <v>113</v>
      </c>
      <c r="Q2478" s="2" t="s">
        <v>29</v>
      </c>
      <c r="R2478" t="str">
        <f>LEFT(E2478,3)</f>
        <v>110</v>
      </c>
      <c r="S2478" t="str">
        <f>RIGHT(LEFT(E2478,6),2)</f>
        <v>12</v>
      </c>
      <c r="T2478" t="str">
        <f>CONCATENATE("Q", INT((S2478+2)/3))</f>
        <v>Q4</v>
      </c>
      <c r="U2478" s="7" t="str">
        <f>CONCATENATE(R2478," ",T2478)</f>
        <v>110 Q4</v>
      </c>
    </row>
    <row r="2479" spans="1:21" ht="70" customHeight="1">
      <c r="A2479" s="20" t="s">
        <v>6136</v>
      </c>
      <c r="B2479" s="2" t="s">
        <v>108</v>
      </c>
      <c r="C2479" s="2" t="s">
        <v>591</v>
      </c>
      <c r="D2479" s="2" t="s">
        <v>110</v>
      </c>
      <c r="E2479" s="2" t="s">
        <v>2629</v>
      </c>
      <c r="F2479" s="14">
        <v>1475</v>
      </c>
      <c r="G2479" s="22">
        <v>27.5</v>
      </c>
      <c r="H2479" s="25">
        <v>60</v>
      </c>
      <c r="I2479" s="5">
        <v>0.48470000000000002</v>
      </c>
      <c r="J2479" s="2" t="s">
        <v>23</v>
      </c>
      <c r="K2479" s="2" t="s">
        <v>979</v>
      </c>
      <c r="L2479" s="2" t="s">
        <v>25</v>
      </c>
      <c r="M2479" s="2" t="s">
        <v>26</v>
      </c>
      <c r="N2479" s="8"/>
      <c r="O2479" s="2">
        <v>200</v>
      </c>
      <c r="P2479" s="2" t="s">
        <v>113</v>
      </c>
      <c r="Q2479" s="2" t="s">
        <v>29</v>
      </c>
      <c r="R2479" t="str">
        <f>LEFT(E2479,3)</f>
        <v>110</v>
      </c>
      <c r="S2479" t="str">
        <f>RIGHT(LEFT(E2479,6),2)</f>
        <v>12</v>
      </c>
      <c r="T2479" t="str">
        <f>CONCATENATE("Q", INT((S2479+2)/3))</f>
        <v>Q4</v>
      </c>
      <c r="U2479" s="7" t="str">
        <f>CONCATENATE(R2479," ",T2479)</f>
        <v>110 Q4</v>
      </c>
    </row>
    <row r="2480" spans="1:21" ht="70" customHeight="1">
      <c r="A2480" s="20" t="s">
        <v>6137</v>
      </c>
      <c r="B2480" s="2" t="s">
        <v>84</v>
      </c>
      <c r="C2480" s="2" t="s">
        <v>2637</v>
      </c>
      <c r="D2480" s="2" t="s">
        <v>86</v>
      </c>
      <c r="E2480" s="2" t="s">
        <v>2629</v>
      </c>
      <c r="F2480" s="14">
        <v>955</v>
      </c>
      <c r="G2480" s="22">
        <v>32.9</v>
      </c>
      <c r="H2480" s="25">
        <v>33.08</v>
      </c>
      <c r="I2480" s="5">
        <v>0.40820000000000001</v>
      </c>
      <c r="J2480" s="2" t="s">
        <v>23</v>
      </c>
      <c r="K2480" s="2" t="s">
        <v>1944</v>
      </c>
      <c r="L2480" s="2" t="s">
        <v>25</v>
      </c>
      <c r="M2480" s="2" t="s">
        <v>26</v>
      </c>
      <c r="N2480" s="2" t="s">
        <v>112</v>
      </c>
      <c r="O2480" s="2">
        <v>180</v>
      </c>
      <c r="P2480" s="2" t="s">
        <v>28</v>
      </c>
      <c r="Q2480" s="2" t="s">
        <v>29</v>
      </c>
      <c r="R2480" t="str">
        <f>LEFT(E2480,3)</f>
        <v>110</v>
      </c>
      <c r="S2480" t="str">
        <f>RIGHT(LEFT(E2480,6),2)</f>
        <v>12</v>
      </c>
      <c r="T2480" t="str">
        <f>CONCATENATE("Q", INT((S2480+2)/3))</f>
        <v>Q4</v>
      </c>
      <c r="U2480" s="7" t="str">
        <f>CONCATENATE(R2480," ",T2480)</f>
        <v>110 Q4</v>
      </c>
    </row>
    <row r="2481" spans="1:21" ht="70" customHeight="1">
      <c r="A2481" s="20" t="s">
        <v>6138</v>
      </c>
      <c r="B2481" s="2" t="s">
        <v>1008</v>
      </c>
      <c r="C2481" s="2" t="s">
        <v>38</v>
      </c>
      <c r="D2481" s="2" t="s">
        <v>1009</v>
      </c>
      <c r="E2481" s="2" t="s">
        <v>2629</v>
      </c>
      <c r="F2481" s="14">
        <v>1288</v>
      </c>
      <c r="G2481" s="22">
        <v>32.700000000000003</v>
      </c>
      <c r="H2481" s="25">
        <v>45.54</v>
      </c>
      <c r="I2481" s="5">
        <v>0.45839999999999997</v>
      </c>
      <c r="J2481" s="2" t="s">
        <v>23</v>
      </c>
      <c r="K2481" s="2" t="s">
        <v>2638</v>
      </c>
      <c r="L2481" s="2" t="s">
        <v>25</v>
      </c>
      <c r="M2481" s="2" t="s">
        <v>26</v>
      </c>
      <c r="N2481" s="2" t="s">
        <v>27</v>
      </c>
      <c r="O2481" s="2">
        <v>165</v>
      </c>
      <c r="P2481" s="2" t="s">
        <v>28</v>
      </c>
      <c r="Q2481" s="2" t="s">
        <v>29</v>
      </c>
      <c r="R2481" t="str">
        <f>LEFT(E2481,3)</f>
        <v>110</v>
      </c>
      <c r="S2481" t="str">
        <f>RIGHT(LEFT(E2481,6),2)</f>
        <v>12</v>
      </c>
      <c r="T2481" t="str">
        <f>CONCATENATE("Q", INT((S2481+2)/3))</f>
        <v>Q4</v>
      </c>
      <c r="U2481" s="7" t="str">
        <f>CONCATENATE(R2481," ",T2481)</f>
        <v>110 Q4</v>
      </c>
    </row>
    <row r="2482" spans="1:21" ht="70" customHeight="1">
      <c r="A2482" s="20" t="s">
        <v>6139</v>
      </c>
      <c r="B2482" s="2" t="s">
        <v>132</v>
      </c>
      <c r="C2482" s="2" t="s">
        <v>1173</v>
      </c>
      <c r="D2482" s="2" t="s">
        <v>134</v>
      </c>
      <c r="E2482" s="2" t="s">
        <v>2629</v>
      </c>
      <c r="F2482" s="14">
        <v>1135</v>
      </c>
      <c r="G2482" s="22">
        <v>36.6</v>
      </c>
      <c r="H2482" s="25">
        <v>37.93</v>
      </c>
      <c r="I2482" s="5">
        <v>0.4325</v>
      </c>
      <c r="J2482" s="2" t="s">
        <v>23</v>
      </c>
      <c r="K2482" s="2" t="s">
        <v>2639</v>
      </c>
      <c r="L2482" s="2" t="s">
        <v>25</v>
      </c>
      <c r="M2482" s="2" t="s">
        <v>117</v>
      </c>
      <c r="N2482" s="2" t="s">
        <v>27</v>
      </c>
      <c r="O2482" s="2">
        <v>145</v>
      </c>
      <c r="P2482" s="2" t="s">
        <v>28</v>
      </c>
      <c r="Q2482" s="2" t="s">
        <v>29</v>
      </c>
      <c r="R2482" t="str">
        <f>LEFT(E2482,3)</f>
        <v>110</v>
      </c>
      <c r="S2482" t="str">
        <f>RIGHT(LEFT(E2482,6),2)</f>
        <v>12</v>
      </c>
      <c r="T2482" t="str">
        <f>CONCATENATE("Q", INT((S2482+2)/3))</f>
        <v>Q4</v>
      </c>
      <c r="U2482" s="7" t="str">
        <f>CONCATENATE(R2482," ",T2482)</f>
        <v>110 Q4</v>
      </c>
    </row>
    <row r="2483" spans="1:21" ht="70" customHeight="1">
      <c r="A2483" s="20" t="s">
        <v>6140</v>
      </c>
      <c r="B2483" s="2" t="s">
        <v>132</v>
      </c>
      <c r="C2483" s="2" t="s">
        <v>2640</v>
      </c>
      <c r="D2483" s="2" t="s">
        <v>134</v>
      </c>
      <c r="E2483" s="2" t="s">
        <v>2629</v>
      </c>
      <c r="F2483" s="14">
        <v>1175</v>
      </c>
      <c r="G2483" s="22">
        <v>38.1</v>
      </c>
      <c r="H2483" s="25">
        <v>37.93</v>
      </c>
      <c r="I2483" s="5">
        <v>0.4325</v>
      </c>
      <c r="J2483" s="2" t="s">
        <v>23</v>
      </c>
      <c r="K2483" s="2" t="s">
        <v>111</v>
      </c>
      <c r="L2483" s="2" t="s">
        <v>25</v>
      </c>
      <c r="M2483" s="2" t="s">
        <v>117</v>
      </c>
      <c r="N2483" s="2" t="s">
        <v>27</v>
      </c>
      <c r="O2483" s="2">
        <v>145</v>
      </c>
      <c r="P2483" s="2" t="s">
        <v>28</v>
      </c>
      <c r="Q2483" s="2" t="s">
        <v>29</v>
      </c>
      <c r="R2483" t="str">
        <f>LEFT(E2483,3)</f>
        <v>110</v>
      </c>
      <c r="S2483" t="str">
        <f>RIGHT(LEFT(E2483,6),2)</f>
        <v>12</v>
      </c>
      <c r="T2483" t="str">
        <f>CONCATENATE("Q", INT((S2483+2)/3))</f>
        <v>Q4</v>
      </c>
      <c r="U2483" s="7" t="str">
        <f>CONCATENATE(R2483," ",T2483)</f>
        <v>110 Q4</v>
      </c>
    </row>
    <row r="2484" spans="1:21" ht="70" customHeight="1">
      <c r="A2484" s="20" t="s">
        <v>6141</v>
      </c>
      <c r="B2484" s="2" t="s">
        <v>95</v>
      </c>
      <c r="C2484" s="2" t="s">
        <v>2641</v>
      </c>
      <c r="D2484" s="2" t="s">
        <v>97</v>
      </c>
      <c r="E2484" s="2" t="s">
        <v>2629</v>
      </c>
      <c r="F2484" s="14">
        <v>1298</v>
      </c>
      <c r="G2484" s="22">
        <v>27.5</v>
      </c>
      <c r="H2484" s="25">
        <v>47.55</v>
      </c>
      <c r="I2484" s="5">
        <v>0.48420000000000002</v>
      </c>
      <c r="J2484" s="2" t="s">
        <v>23</v>
      </c>
      <c r="K2484" s="2" t="s">
        <v>30</v>
      </c>
      <c r="L2484" s="2" t="s">
        <v>25</v>
      </c>
      <c r="M2484" s="2" t="s">
        <v>26</v>
      </c>
      <c r="N2484" s="2" t="s">
        <v>27</v>
      </c>
      <c r="O2484" s="2">
        <v>205</v>
      </c>
      <c r="P2484" s="2" t="s">
        <v>28</v>
      </c>
      <c r="Q2484" s="2" t="s">
        <v>29</v>
      </c>
      <c r="R2484" t="str">
        <f>LEFT(E2484,3)</f>
        <v>110</v>
      </c>
      <c r="S2484" t="str">
        <f>RIGHT(LEFT(E2484,6),2)</f>
        <v>12</v>
      </c>
      <c r="T2484" t="str">
        <f>CONCATENATE("Q", INT((S2484+2)/3))</f>
        <v>Q4</v>
      </c>
      <c r="U2484" s="7" t="str">
        <f>CONCATENATE(R2484," ",T2484)</f>
        <v>110 Q4</v>
      </c>
    </row>
    <row r="2485" spans="1:21" ht="70" customHeight="1">
      <c r="A2485" s="20" t="s">
        <v>6142</v>
      </c>
      <c r="B2485" s="2" t="s">
        <v>95</v>
      </c>
      <c r="C2485" s="2" t="s">
        <v>2642</v>
      </c>
      <c r="D2485" s="2" t="s">
        <v>97</v>
      </c>
      <c r="E2485" s="2" t="s">
        <v>2629</v>
      </c>
      <c r="F2485" s="14">
        <v>951</v>
      </c>
      <c r="G2485" s="22">
        <v>29</v>
      </c>
      <c r="H2485" s="25">
        <v>33.31</v>
      </c>
      <c r="I2485" s="5">
        <v>0.48820000000000002</v>
      </c>
      <c r="J2485" s="2" t="s">
        <v>23</v>
      </c>
      <c r="K2485" s="2" t="s">
        <v>264</v>
      </c>
      <c r="L2485" s="2" t="s">
        <v>25</v>
      </c>
      <c r="M2485" s="2" t="s">
        <v>26</v>
      </c>
      <c r="N2485" s="2" t="s">
        <v>112</v>
      </c>
      <c r="O2485" s="2">
        <v>140</v>
      </c>
      <c r="P2485" s="2" t="s">
        <v>28</v>
      </c>
      <c r="Q2485" s="2" t="s">
        <v>29</v>
      </c>
      <c r="R2485" t="str">
        <f>LEFT(E2485,3)</f>
        <v>110</v>
      </c>
      <c r="S2485" t="str">
        <f>RIGHT(LEFT(E2485,6),2)</f>
        <v>12</v>
      </c>
      <c r="T2485" t="str">
        <f>CONCATENATE("Q", INT((S2485+2)/3))</f>
        <v>Q4</v>
      </c>
      <c r="U2485" s="7" t="str">
        <f>CONCATENATE(R2485," ",T2485)</f>
        <v>110 Q4</v>
      </c>
    </row>
    <row r="2486" spans="1:21" ht="70" customHeight="1">
      <c r="A2486" s="20" t="s">
        <v>6143</v>
      </c>
      <c r="B2486" s="2" t="s">
        <v>2556</v>
      </c>
      <c r="C2486" s="2" t="s">
        <v>43</v>
      </c>
      <c r="D2486" s="2" t="s">
        <v>2557</v>
      </c>
      <c r="E2486" s="2" t="s">
        <v>2629</v>
      </c>
      <c r="F2486" s="14">
        <v>1111</v>
      </c>
      <c r="G2486" s="22">
        <v>49.5</v>
      </c>
      <c r="H2486" s="25">
        <v>29.03</v>
      </c>
      <c r="I2486" s="5">
        <v>0.315</v>
      </c>
      <c r="J2486" s="2" t="s">
        <v>122</v>
      </c>
      <c r="K2486" s="2" t="s">
        <v>2591</v>
      </c>
      <c r="L2486" s="2" t="s">
        <v>25</v>
      </c>
      <c r="M2486" s="2" t="s">
        <v>26</v>
      </c>
      <c r="N2486" s="2" t="s">
        <v>453</v>
      </c>
      <c r="O2486" s="2">
        <v>200</v>
      </c>
      <c r="P2486" s="2" t="s">
        <v>2560</v>
      </c>
      <c r="Q2486" s="2" t="s">
        <v>29</v>
      </c>
      <c r="R2486" t="str">
        <f>LEFT(E2486,3)</f>
        <v>110</v>
      </c>
      <c r="S2486" t="str">
        <f>RIGHT(LEFT(E2486,6),2)</f>
        <v>12</v>
      </c>
      <c r="T2486" t="str">
        <f>CONCATENATE("Q", INT((S2486+2)/3))</f>
        <v>Q4</v>
      </c>
      <c r="U2486" s="7" t="str">
        <f>CONCATENATE(R2486," ",T2486)</f>
        <v>110 Q4</v>
      </c>
    </row>
    <row r="2487" spans="1:21" ht="70" customHeight="1">
      <c r="A2487" s="20" t="s">
        <v>6144</v>
      </c>
      <c r="B2487" s="2" t="s">
        <v>2556</v>
      </c>
      <c r="C2487" s="2" t="s">
        <v>2643</v>
      </c>
      <c r="D2487" s="2" t="s">
        <v>2557</v>
      </c>
      <c r="E2487" s="2" t="s">
        <v>2629</v>
      </c>
      <c r="F2487" s="14">
        <v>912</v>
      </c>
      <c r="G2487" s="22">
        <v>46</v>
      </c>
      <c r="H2487" s="25">
        <v>27.17</v>
      </c>
      <c r="I2487" s="5">
        <v>0.34970000000000001</v>
      </c>
      <c r="J2487" s="2" t="s">
        <v>122</v>
      </c>
      <c r="K2487" s="2" t="s">
        <v>2559</v>
      </c>
      <c r="L2487" s="2" t="s">
        <v>25</v>
      </c>
      <c r="M2487" s="2" t="s">
        <v>26</v>
      </c>
      <c r="N2487" s="2" t="s">
        <v>453</v>
      </c>
      <c r="O2487" s="2">
        <v>150</v>
      </c>
      <c r="P2487" s="2" t="s">
        <v>2560</v>
      </c>
      <c r="Q2487" s="2" t="s">
        <v>29</v>
      </c>
      <c r="R2487" t="str">
        <f>LEFT(E2487,3)</f>
        <v>110</v>
      </c>
      <c r="S2487" t="str">
        <f>RIGHT(LEFT(E2487,6),2)</f>
        <v>12</v>
      </c>
      <c r="T2487" t="str">
        <f>CONCATENATE("Q", INT((S2487+2)/3))</f>
        <v>Q4</v>
      </c>
      <c r="U2487" s="7" t="str">
        <f>CONCATENATE(R2487," ",T2487)</f>
        <v>110 Q4</v>
      </c>
    </row>
    <row r="2488" spans="1:21" ht="70" customHeight="1">
      <c r="A2488" s="20" t="s">
        <v>6145</v>
      </c>
      <c r="B2488" s="2" t="s">
        <v>2556</v>
      </c>
      <c r="C2488" s="2" t="s">
        <v>2644</v>
      </c>
      <c r="D2488" s="2" t="s">
        <v>2557</v>
      </c>
      <c r="E2488" s="2" t="s">
        <v>2629</v>
      </c>
      <c r="F2488" s="14">
        <v>1019.9</v>
      </c>
      <c r="G2488" s="22">
        <v>48.9</v>
      </c>
      <c r="H2488" s="25">
        <v>27.17</v>
      </c>
      <c r="I2488" s="5">
        <v>0.34970000000000001</v>
      </c>
      <c r="J2488" s="2" t="s">
        <v>122</v>
      </c>
      <c r="K2488" s="2" t="s">
        <v>2592</v>
      </c>
      <c r="L2488" s="2" t="s">
        <v>25</v>
      </c>
      <c r="M2488" s="2" t="s">
        <v>26</v>
      </c>
      <c r="N2488" s="2" t="s">
        <v>453</v>
      </c>
      <c r="O2488" s="2">
        <v>210</v>
      </c>
      <c r="P2488" s="2" t="s">
        <v>2560</v>
      </c>
      <c r="Q2488" s="2" t="s">
        <v>29</v>
      </c>
      <c r="R2488" t="str">
        <f>LEFT(E2488,3)</f>
        <v>110</v>
      </c>
      <c r="S2488" t="str">
        <f>RIGHT(LEFT(E2488,6),2)</f>
        <v>12</v>
      </c>
      <c r="T2488" t="str">
        <f>CONCATENATE("Q", INT((S2488+2)/3))</f>
        <v>Q4</v>
      </c>
      <c r="U2488" s="7" t="str">
        <f>CONCATENATE(R2488," ",T2488)</f>
        <v>110 Q4</v>
      </c>
    </row>
    <row r="2489" spans="1:21" ht="70" customHeight="1">
      <c r="A2489" s="20" t="s">
        <v>6146</v>
      </c>
      <c r="B2489" s="2" t="s">
        <v>1550</v>
      </c>
      <c r="C2489" s="2" t="s">
        <v>2299</v>
      </c>
      <c r="D2489" s="2" t="s">
        <v>1483</v>
      </c>
      <c r="E2489" s="2" t="s">
        <v>2629</v>
      </c>
      <c r="F2489" s="14">
        <v>1742</v>
      </c>
      <c r="G2489" s="22">
        <v>42.7</v>
      </c>
      <c r="H2489" s="25">
        <v>43.62</v>
      </c>
      <c r="I2489" s="5">
        <v>0.4894</v>
      </c>
      <c r="J2489" s="2" t="s">
        <v>23</v>
      </c>
      <c r="K2489" s="2" t="s">
        <v>225</v>
      </c>
      <c r="L2489" s="2" t="s">
        <v>25</v>
      </c>
      <c r="M2489" s="2" t="s">
        <v>26</v>
      </c>
      <c r="N2489" s="2" t="s">
        <v>27</v>
      </c>
      <c r="O2489" s="2">
        <v>200</v>
      </c>
      <c r="P2489" s="2" t="s">
        <v>28</v>
      </c>
      <c r="Q2489" s="2" t="s">
        <v>29</v>
      </c>
      <c r="R2489" t="str">
        <f>LEFT(E2489,3)</f>
        <v>110</v>
      </c>
      <c r="S2489" t="str">
        <f>RIGHT(LEFT(E2489,6),2)</f>
        <v>12</v>
      </c>
      <c r="T2489" t="str">
        <f>CONCATENATE("Q", INT((S2489+2)/3))</f>
        <v>Q4</v>
      </c>
      <c r="U2489" s="7" t="str">
        <f>CONCATENATE(R2489," ",T2489)</f>
        <v>110 Q4</v>
      </c>
    </row>
    <row r="2490" spans="1:21" ht="70" customHeight="1">
      <c r="A2490" s="20" t="s">
        <v>6147</v>
      </c>
      <c r="B2490" s="2" t="s">
        <v>2645</v>
      </c>
      <c r="C2490" s="2" t="s">
        <v>1725</v>
      </c>
      <c r="D2490" s="2" t="s">
        <v>1437</v>
      </c>
      <c r="E2490" s="2" t="s">
        <v>2646</v>
      </c>
      <c r="F2490" s="14">
        <v>838.1</v>
      </c>
      <c r="G2490" s="22">
        <v>35.4</v>
      </c>
      <c r="H2490" s="25">
        <v>29.42</v>
      </c>
      <c r="I2490" s="5">
        <v>0.39610000000000001</v>
      </c>
      <c r="J2490" s="2" t="s">
        <v>23</v>
      </c>
      <c r="K2490" s="2" t="s">
        <v>1472</v>
      </c>
      <c r="L2490" s="2" t="s">
        <v>25</v>
      </c>
      <c r="M2490" s="2" t="s">
        <v>26</v>
      </c>
      <c r="N2490" s="2" t="s">
        <v>46</v>
      </c>
      <c r="O2490" s="2">
        <v>160</v>
      </c>
      <c r="P2490" s="2" t="s">
        <v>113</v>
      </c>
      <c r="Q2490" s="2" t="s">
        <v>29</v>
      </c>
      <c r="R2490" t="str">
        <f>LEFT(E2490,3)</f>
        <v>110</v>
      </c>
      <c r="S2490" t="str">
        <f>RIGHT(LEFT(E2490,6),2)</f>
        <v>12</v>
      </c>
      <c r="T2490" t="str">
        <f>CONCATENATE("Q", INT((S2490+2)/3))</f>
        <v>Q4</v>
      </c>
      <c r="U2490" s="7" t="str">
        <f>CONCATENATE(R2490," ",T2490)</f>
        <v>110 Q4</v>
      </c>
    </row>
    <row r="2491" spans="1:21" ht="70" customHeight="1">
      <c r="A2491" s="20" t="s">
        <v>6148</v>
      </c>
      <c r="B2491" s="2" t="s">
        <v>2647</v>
      </c>
      <c r="C2491" s="2" t="s">
        <v>1495</v>
      </c>
      <c r="D2491" s="2" t="s">
        <v>1437</v>
      </c>
      <c r="E2491" s="2" t="s">
        <v>2646</v>
      </c>
      <c r="F2491" s="14">
        <v>1010.7</v>
      </c>
      <c r="G2491" s="22">
        <v>31.7</v>
      </c>
      <c r="H2491" s="25">
        <v>36.19</v>
      </c>
      <c r="I2491" s="5">
        <v>0.43690000000000001</v>
      </c>
      <c r="J2491" s="2" t="s">
        <v>23</v>
      </c>
      <c r="K2491" s="2" t="s">
        <v>1511</v>
      </c>
      <c r="L2491" s="2" t="s">
        <v>25</v>
      </c>
      <c r="M2491" s="2" t="s">
        <v>26</v>
      </c>
      <c r="N2491" s="2" t="s">
        <v>453</v>
      </c>
      <c r="O2491" s="2">
        <v>190</v>
      </c>
      <c r="P2491" s="2" t="s">
        <v>113</v>
      </c>
      <c r="Q2491" s="2" t="s">
        <v>29</v>
      </c>
      <c r="R2491" t="str">
        <f>LEFT(E2491,3)</f>
        <v>110</v>
      </c>
      <c r="S2491" t="str">
        <f>RIGHT(LEFT(E2491,6),2)</f>
        <v>12</v>
      </c>
      <c r="T2491" t="str">
        <f>CONCATENATE("Q", INT((S2491+2)/3))</f>
        <v>Q4</v>
      </c>
      <c r="U2491" s="7" t="str">
        <f>CONCATENATE(R2491," ",T2491)</f>
        <v>110 Q4</v>
      </c>
    </row>
    <row r="2492" spans="1:21" ht="70" customHeight="1">
      <c r="A2492" s="20" t="s">
        <v>6149</v>
      </c>
      <c r="B2492" s="2" t="s">
        <v>2648</v>
      </c>
      <c r="C2492" s="2" t="s">
        <v>1461</v>
      </c>
      <c r="D2492" s="2" t="s">
        <v>1437</v>
      </c>
      <c r="E2492" s="2" t="s">
        <v>2646</v>
      </c>
      <c r="F2492" s="14">
        <v>844.3</v>
      </c>
      <c r="G2492" s="22">
        <v>36.5</v>
      </c>
      <c r="H2492" s="25">
        <v>28.72</v>
      </c>
      <c r="I2492" s="5">
        <v>0.39589999999999997</v>
      </c>
      <c r="J2492" s="2" t="s">
        <v>23</v>
      </c>
      <c r="K2492" s="2" t="s">
        <v>1467</v>
      </c>
      <c r="L2492" s="2" t="s">
        <v>25</v>
      </c>
      <c r="M2492" s="2" t="s">
        <v>26</v>
      </c>
      <c r="N2492" s="2" t="s">
        <v>46</v>
      </c>
      <c r="O2492" s="2">
        <v>170</v>
      </c>
      <c r="P2492" s="2" t="s">
        <v>113</v>
      </c>
      <c r="Q2492" s="2" t="s">
        <v>29</v>
      </c>
      <c r="R2492" t="str">
        <f>LEFT(E2492,3)</f>
        <v>110</v>
      </c>
      <c r="S2492" t="str">
        <f>RIGHT(LEFT(E2492,6),2)</f>
        <v>12</v>
      </c>
      <c r="T2492" t="str">
        <f>CONCATENATE("Q", INT((S2492+2)/3))</f>
        <v>Q4</v>
      </c>
      <c r="U2492" s="7" t="str">
        <f>CONCATENATE(R2492," ",T2492)</f>
        <v>110 Q4</v>
      </c>
    </row>
    <row r="2493" spans="1:21" ht="70" customHeight="1">
      <c r="A2493" s="20" t="s">
        <v>6150</v>
      </c>
      <c r="B2493" s="2" t="s">
        <v>2649</v>
      </c>
      <c r="C2493" s="2" t="s">
        <v>1466</v>
      </c>
      <c r="D2493" s="2" t="s">
        <v>1437</v>
      </c>
      <c r="E2493" s="2" t="s">
        <v>2646</v>
      </c>
      <c r="F2493" s="14">
        <v>800.9</v>
      </c>
      <c r="G2493" s="22">
        <v>33.5</v>
      </c>
      <c r="H2493" s="25">
        <v>28.5</v>
      </c>
      <c r="I2493" s="5">
        <v>0.39379999999999998</v>
      </c>
      <c r="J2493" s="2" t="s">
        <v>23</v>
      </c>
      <c r="K2493" s="2" t="s">
        <v>1530</v>
      </c>
      <c r="L2493" s="2" t="s">
        <v>25</v>
      </c>
      <c r="M2493" s="2" t="s">
        <v>26</v>
      </c>
      <c r="N2493" s="2" t="s">
        <v>46</v>
      </c>
      <c r="O2493" s="2">
        <v>190</v>
      </c>
      <c r="P2493" s="2" t="s">
        <v>113</v>
      </c>
      <c r="Q2493" s="2" t="s">
        <v>29</v>
      </c>
      <c r="R2493" t="str">
        <f>LEFT(E2493,3)</f>
        <v>110</v>
      </c>
      <c r="S2493" t="str">
        <f>RIGHT(LEFT(E2493,6),2)</f>
        <v>12</v>
      </c>
      <c r="T2493" t="str">
        <f>CONCATENATE("Q", INT((S2493+2)/3))</f>
        <v>Q4</v>
      </c>
      <c r="U2493" s="7" t="str">
        <f>CONCATENATE(R2493," ",T2493)</f>
        <v>110 Q4</v>
      </c>
    </row>
    <row r="2494" spans="1:21" ht="70" customHeight="1">
      <c r="A2494" s="20" t="s">
        <v>6151</v>
      </c>
      <c r="B2494" s="2" t="s">
        <v>2650</v>
      </c>
      <c r="C2494" s="2" t="s">
        <v>1725</v>
      </c>
      <c r="D2494" s="2" t="s">
        <v>1437</v>
      </c>
      <c r="E2494" s="2" t="s">
        <v>2646</v>
      </c>
      <c r="F2494" s="14">
        <v>804.3</v>
      </c>
      <c r="G2494" s="22">
        <v>33.6</v>
      </c>
      <c r="H2494" s="25">
        <v>29.42</v>
      </c>
      <c r="I2494" s="5">
        <v>0.39610000000000001</v>
      </c>
      <c r="J2494" s="2" t="s">
        <v>23</v>
      </c>
      <c r="K2494" s="2" t="s">
        <v>1528</v>
      </c>
      <c r="L2494" s="2" t="s">
        <v>25</v>
      </c>
      <c r="M2494" s="2" t="s">
        <v>26</v>
      </c>
      <c r="N2494" s="2" t="s">
        <v>46</v>
      </c>
      <c r="O2494" s="2">
        <v>160</v>
      </c>
      <c r="P2494" s="2" t="s">
        <v>113</v>
      </c>
      <c r="Q2494" s="2" t="s">
        <v>29</v>
      </c>
      <c r="R2494" t="str">
        <f>LEFT(E2494,3)</f>
        <v>110</v>
      </c>
      <c r="S2494" t="str">
        <f>RIGHT(LEFT(E2494,6),2)</f>
        <v>12</v>
      </c>
      <c r="T2494" t="str">
        <f>CONCATENATE("Q", INT((S2494+2)/3))</f>
        <v>Q4</v>
      </c>
      <c r="U2494" s="7" t="str">
        <f>CONCATENATE(R2494," ",T2494)</f>
        <v>110 Q4</v>
      </c>
    </row>
    <row r="2495" spans="1:21" ht="70" customHeight="1">
      <c r="A2495" s="20" t="s">
        <v>6152</v>
      </c>
      <c r="B2495" s="2" t="s">
        <v>108</v>
      </c>
      <c r="C2495" s="2" t="s">
        <v>711</v>
      </c>
      <c r="D2495" s="2" t="s">
        <v>110</v>
      </c>
      <c r="E2495" s="2" t="s">
        <v>2646</v>
      </c>
      <c r="F2495" s="14">
        <v>1525</v>
      </c>
      <c r="G2495" s="22">
        <v>33</v>
      </c>
      <c r="H2495" s="25">
        <v>53.2</v>
      </c>
      <c r="I2495" s="5">
        <v>0.46550000000000002</v>
      </c>
      <c r="J2495" s="2" t="s">
        <v>23</v>
      </c>
      <c r="K2495" s="2" t="s">
        <v>840</v>
      </c>
      <c r="L2495" s="2" t="s">
        <v>25</v>
      </c>
      <c r="M2495" s="2" t="s">
        <v>26</v>
      </c>
      <c r="N2495" s="2" t="s">
        <v>27</v>
      </c>
      <c r="O2495" s="2">
        <v>220</v>
      </c>
      <c r="P2495" s="2" t="s">
        <v>113</v>
      </c>
      <c r="Q2495" s="2" t="s">
        <v>29</v>
      </c>
      <c r="R2495" t="str">
        <f>LEFT(E2495,3)</f>
        <v>110</v>
      </c>
      <c r="S2495" t="str">
        <f>RIGHT(LEFT(E2495,6),2)</f>
        <v>12</v>
      </c>
      <c r="T2495" t="str">
        <f>CONCATENATE("Q", INT((S2495+2)/3))</f>
        <v>Q4</v>
      </c>
      <c r="U2495" s="7" t="str">
        <f>CONCATENATE(R2495," ",T2495)</f>
        <v>110 Q4</v>
      </c>
    </row>
    <row r="2496" spans="1:21" ht="70" customHeight="1">
      <c r="A2496" s="20" t="s">
        <v>6153</v>
      </c>
      <c r="B2496" s="2" t="s">
        <v>2651</v>
      </c>
      <c r="C2496" s="2" t="s">
        <v>79</v>
      </c>
      <c r="D2496" s="2" t="s">
        <v>44</v>
      </c>
      <c r="E2496" s="2" t="s">
        <v>2646</v>
      </c>
      <c r="F2496" s="14">
        <v>1028</v>
      </c>
      <c r="G2496" s="22">
        <v>29.1</v>
      </c>
      <c r="H2496" s="25">
        <v>38.200000000000003</v>
      </c>
      <c r="I2496" s="5">
        <v>0.44469999999999998</v>
      </c>
      <c r="J2496" s="2" t="s">
        <v>23</v>
      </c>
      <c r="K2496" s="2" t="s">
        <v>49</v>
      </c>
      <c r="L2496" s="2" t="s">
        <v>25</v>
      </c>
      <c r="M2496" s="2" t="s">
        <v>26</v>
      </c>
      <c r="N2496" s="2" t="s">
        <v>46</v>
      </c>
      <c r="O2496" s="2">
        <v>210</v>
      </c>
      <c r="P2496" s="2" t="s">
        <v>28</v>
      </c>
      <c r="Q2496" s="2" t="s">
        <v>29</v>
      </c>
      <c r="R2496" t="str">
        <f>LEFT(E2496,3)</f>
        <v>110</v>
      </c>
      <c r="S2496" t="str">
        <f>RIGHT(LEFT(E2496,6),2)</f>
        <v>12</v>
      </c>
      <c r="T2496" t="str">
        <f>CONCATENATE("Q", INT((S2496+2)/3))</f>
        <v>Q4</v>
      </c>
      <c r="U2496" s="7" t="str">
        <f>CONCATENATE(R2496," ",T2496)</f>
        <v>110 Q4</v>
      </c>
    </row>
    <row r="2497" spans="1:21" ht="70" customHeight="1">
      <c r="A2497" s="20" t="s">
        <v>6154</v>
      </c>
      <c r="B2497" s="2" t="s">
        <v>2652</v>
      </c>
      <c r="C2497" s="2" t="s">
        <v>20</v>
      </c>
      <c r="D2497" s="2" t="s">
        <v>44</v>
      </c>
      <c r="E2497" s="2" t="s">
        <v>2646</v>
      </c>
      <c r="F2497" s="14">
        <v>1525</v>
      </c>
      <c r="G2497" s="22">
        <v>28.3</v>
      </c>
      <c r="H2497" s="25">
        <v>57.03</v>
      </c>
      <c r="I2497" s="5">
        <v>0.51119999999999999</v>
      </c>
      <c r="J2497" s="2" t="s">
        <v>23</v>
      </c>
      <c r="K2497" s="2" t="s">
        <v>542</v>
      </c>
      <c r="L2497" s="2" t="s">
        <v>25</v>
      </c>
      <c r="M2497" s="2" t="s">
        <v>26</v>
      </c>
      <c r="N2497" s="2" t="s">
        <v>41</v>
      </c>
      <c r="O2497" s="2">
        <v>195</v>
      </c>
      <c r="P2497" s="2" t="s">
        <v>28</v>
      </c>
      <c r="Q2497" s="2" t="s">
        <v>29</v>
      </c>
      <c r="R2497" t="str">
        <f>LEFT(E2497,3)</f>
        <v>110</v>
      </c>
      <c r="S2497" t="str">
        <f>RIGHT(LEFT(E2497,6),2)</f>
        <v>12</v>
      </c>
      <c r="T2497" t="str">
        <f>CONCATENATE("Q", INT((S2497+2)/3))</f>
        <v>Q4</v>
      </c>
      <c r="U2497" s="7" t="str">
        <f>CONCATENATE(R2497," ",T2497)</f>
        <v>110 Q4</v>
      </c>
    </row>
    <row r="2498" spans="1:21" ht="70" customHeight="1">
      <c r="A2498" s="20" t="s">
        <v>6155</v>
      </c>
      <c r="B2498" s="2" t="s">
        <v>2653</v>
      </c>
      <c r="C2498" s="2" t="s">
        <v>422</v>
      </c>
      <c r="D2498" s="2" t="s">
        <v>44</v>
      </c>
      <c r="E2498" s="2" t="s">
        <v>2646</v>
      </c>
      <c r="F2498" s="14">
        <v>1218</v>
      </c>
      <c r="G2498" s="22">
        <v>29.6</v>
      </c>
      <c r="H2498" s="25">
        <v>44.42</v>
      </c>
      <c r="I2498" s="5">
        <v>0.46339999999999998</v>
      </c>
      <c r="J2498" s="2" t="s">
        <v>23</v>
      </c>
      <c r="K2498" s="2" t="s">
        <v>80</v>
      </c>
      <c r="L2498" s="2" t="s">
        <v>25</v>
      </c>
      <c r="M2498" s="2" t="s">
        <v>26</v>
      </c>
      <c r="N2498" s="2" t="s">
        <v>50</v>
      </c>
      <c r="O2498" s="2">
        <v>200</v>
      </c>
      <c r="P2498" s="2" t="s">
        <v>28</v>
      </c>
      <c r="Q2498" s="2" t="s">
        <v>29</v>
      </c>
      <c r="R2498" t="str">
        <f>LEFT(E2498,3)</f>
        <v>110</v>
      </c>
      <c r="S2498" t="str">
        <f>RIGHT(LEFT(E2498,6),2)</f>
        <v>12</v>
      </c>
      <c r="T2498" t="str">
        <f>CONCATENATE("Q", INT((S2498+2)/3))</f>
        <v>Q4</v>
      </c>
      <c r="U2498" s="7" t="str">
        <f>CONCATENATE(R2498," ",T2498)</f>
        <v>110 Q4</v>
      </c>
    </row>
    <row r="2499" spans="1:21" ht="70" customHeight="1">
      <c r="A2499" s="20" t="s">
        <v>6156</v>
      </c>
      <c r="B2499" s="2" t="s">
        <v>2654</v>
      </c>
      <c r="C2499" s="2" t="s">
        <v>422</v>
      </c>
      <c r="D2499" s="2" t="s">
        <v>44</v>
      </c>
      <c r="E2499" s="2" t="s">
        <v>2646</v>
      </c>
      <c r="F2499" s="14">
        <v>1216</v>
      </c>
      <c r="G2499" s="22">
        <v>29.4</v>
      </c>
      <c r="H2499" s="25">
        <v>44.42</v>
      </c>
      <c r="I2499" s="5">
        <v>0.46339999999999998</v>
      </c>
      <c r="J2499" s="2" t="s">
        <v>23</v>
      </c>
      <c r="K2499" s="2" t="s">
        <v>45</v>
      </c>
      <c r="L2499" s="2" t="s">
        <v>25</v>
      </c>
      <c r="M2499" s="2" t="s">
        <v>26</v>
      </c>
      <c r="N2499" s="2" t="s">
        <v>50</v>
      </c>
      <c r="O2499" s="2">
        <v>205</v>
      </c>
      <c r="P2499" s="2" t="s">
        <v>28</v>
      </c>
      <c r="Q2499" s="2" t="s">
        <v>29</v>
      </c>
      <c r="R2499" t="str">
        <f>LEFT(E2499,3)</f>
        <v>110</v>
      </c>
      <c r="S2499" t="str">
        <f>RIGHT(LEFT(E2499,6),2)</f>
        <v>12</v>
      </c>
      <c r="T2499" t="str">
        <f>CONCATENATE("Q", INT((S2499+2)/3))</f>
        <v>Q4</v>
      </c>
      <c r="U2499" s="7" t="str">
        <f>CONCATENATE(R2499," ",T2499)</f>
        <v>110 Q4</v>
      </c>
    </row>
    <row r="2500" spans="1:21" ht="70" customHeight="1">
      <c r="A2500" s="20" t="s">
        <v>6157</v>
      </c>
      <c r="B2500" s="2" t="s">
        <v>2655</v>
      </c>
      <c r="C2500" s="2" t="s">
        <v>422</v>
      </c>
      <c r="D2500" s="2" t="s">
        <v>44</v>
      </c>
      <c r="E2500" s="2" t="s">
        <v>2646</v>
      </c>
      <c r="F2500" s="14">
        <v>1254</v>
      </c>
      <c r="G2500" s="22">
        <v>30.4</v>
      </c>
      <c r="H2500" s="25">
        <v>44.42</v>
      </c>
      <c r="I2500" s="5">
        <v>0.46339999999999998</v>
      </c>
      <c r="J2500" s="2" t="s">
        <v>23</v>
      </c>
      <c r="K2500" s="2" t="s">
        <v>74</v>
      </c>
      <c r="L2500" s="2" t="s">
        <v>25</v>
      </c>
      <c r="M2500" s="2" t="s">
        <v>26</v>
      </c>
      <c r="N2500" s="2" t="s">
        <v>50</v>
      </c>
      <c r="O2500" s="2">
        <v>210</v>
      </c>
      <c r="P2500" s="2" t="s">
        <v>28</v>
      </c>
      <c r="Q2500" s="2" t="s">
        <v>29</v>
      </c>
      <c r="R2500" t="str">
        <f>LEFT(E2500,3)</f>
        <v>110</v>
      </c>
      <c r="S2500" t="str">
        <f>RIGHT(LEFT(E2500,6),2)</f>
        <v>12</v>
      </c>
      <c r="T2500" t="str">
        <f>CONCATENATE("Q", INT((S2500+2)/3))</f>
        <v>Q4</v>
      </c>
      <c r="U2500" s="7" t="str">
        <f>CONCATENATE(R2500," ",T2500)</f>
        <v>110 Q4</v>
      </c>
    </row>
    <row r="2501" spans="1:21" ht="70" customHeight="1">
      <c r="A2501" s="20" t="s">
        <v>6158</v>
      </c>
      <c r="B2501" s="2" t="s">
        <v>2656</v>
      </c>
      <c r="C2501" s="2" t="s">
        <v>48</v>
      </c>
      <c r="D2501" s="2" t="s">
        <v>44</v>
      </c>
      <c r="E2501" s="2" t="s">
        <v>2646</v>
      </c>
      <c r="F2501" s="14">
        <v>1230</v>
      </c>
      <c r="G2501" s="22">
        <v>30</v>
      </c>
      <c r="H2501" s="25">
        <v>44.42</v>
      </c>
      <c r="I2501" s="5">
        <v>0.46339999999999998</v>
      </c>
      <c r="J2501" s="2" t="s">
        <v>23</v>
      </c>
      <c r="K2501" s="2" t="s">
        <v>277</v>
      </c>
      <c r="L2501" s="2" t="s">
        <v>25</v>
      </c>
      <c r="M2501" s="2" t="s">
        <v>26</v>
      </c>
      <c r="N2501" s="2" t="s">
        <v>50</v>
      </c>
      <c r="O2501" s="2">
        <v>200</v>
      </c>
      <c r="P2501" s="2" t="s">
        <v>28</v>
      </c>
      <c r="Q2501" s="2" t="s">
        <v>29</v>
      </c>
      <c r="R2501" t="str">
        <f>LEFT(E2501,3)</f>
        <v>110</v>
      </c>
      <c r="S2501" t="str">
        <f>RIGHT(LEFT(E2501,6),2)</f>
        <v>12</v>
      </c>
      <c r="T2501" t="str">
        <f>CONCATENATE("Q", INT((S2501+2)/3))</f>
        <v>Q4</v>
      </c>
      <c r="U2501" s="7" t="str">
        <f>CONCATENATE(R2501," ",T2501)</f>
        <v>110 Q4</v>
      </c>
    </row>
    <row r="2502" spans="1:21" ht="70" customHeight="1">
      <c r="A2502" s="20" t="s">
        <v>6159</v>
      </c>
      <c r="B2502" s="2" t="s">
        <v>2657</v>
      </c>
      <c r="C2502" s="2" t="s">
        <v>69</v>
      </c>
      <c r="D2502" s="2" t="s">
        <v>44</v>
      </c>
      <c r="E2502" s="2" t="s">
        <v>2646</v>
      </c>
      <c r="F2502" s="14">
        <v>783</v>
      </c>
      <c r="G2502" s="22">
        <v>22.6</v>
      </c>
      <c r="H2502" s="25">
        <v>35.409999999999997</v>
      </c>
      <c r="I2502" s="5">
        <v>0.4531</v>
      </c>
      <c r="J2502" s="2" t="s">
        <v>23</v>
      </c>
      <c r="K2502" s="2" t="s">
        <v>80</v>
      </c>
      <c r="L2502" s="2" t="s">
        <v>25</v>
      </c>
      <c r="M2502" s="2" t="s">
        <v>26</v>
      </c>
      <c r="N2502" s="2" t="s">
        <v>46</v>
      </c>
      <c r="O2502" s="2">
        <v>210</v>
      </c>
      <c r="P2502" s="2" t="s">
        <v>28</v>
      </c>
      <c r="Q2502" s="2" t="s">
        <v>29</v>
      </c>
      <c r="R2502" t="str">
        <f>LEFT(E2502,3)</f>
        <v>110</v>
      </c>
      <c r="S2502" t="str">
        <f>RIGHT(LEFT(E2502,6),2)</f>
        <v>12</v>
      </c>
      <c r="T2502" t="str">
        <f>CONCATENATE("Q", INT((S2502+2)/3))</f>
        <v>Q4</v>
      </c>
      <c r="U2502" s="7" t="str">
        <f>CONCATENATE(R2502," ",T2502)</f>
        <v>110 Q4</v>
      </c>
    </row>
    <row r="2503" spans="1:21" ht="70" customHeight="1">
      <c r="A2503" s="20" t="s">
        <v>6160</v>
      </c>
      <c r="B2503" s="2" t="s">
        <v>2658</v>
      </c>
      <c r="C2503" s="2" t="s">
        <v>62</v>
      </c>
      <c r="D2503" s="2" t="s">
        <v>44</v>
      </c>
      <c r="E2503" s="2" t="s">
        <v>2646</v>
      </c>
      <c r="F2503" s="14">
        <v>775</v>
      </c>
      <c r="G2503" s="22">
        <v>22.9</v>
      </c>
      <c r="H2503" s="25">
        <v>35.409999999999997</v>
      </c>
      <c r="I2503" s="5">
        <v>0.4531</v>
      </c>
      <c r="J2503" s="2" t="s">
        <v>23</v>
      </c>
      <c r="K2503" s="2" t="s">
        <v>542</v>
      </c>
      <c r="L2503" s="2" t="s">
        <v>25</v>
      </c>
      <c r="M2503" s="2" t="s">
        <v>26</v>
      </c>
      <c r="N2503" s="2" t="s">
        <v>46</v>
      </c>
      <c r="O2503" s="2">
        <v>195</v>
      </c>
      <c r="P2503" s="2" t="s">
        <v>28</v>
      </c>
      <c r="Q2503" s="2" t="s">
        <v>29</v>
      </c>
      <c r="R2503" t="str">
        <f>LEFT(E2503,3)</f>
        <v>110</v>
      </c>
      <c r="S2503" t="str">
        <f>RIGHT(LEFT(E2503,6),2)</f>
        <v>12</v>
      </c>
      <c r="T2503" t="str">
        <f>CONCATENATE("Q", INT((S2503+2)/3))</f>
        <v>Q4</v>
      </c>
      <c r="U2503" s="7" t="str">
        <f>CONCATENATE(R2503," ",T2503)</f>
        <v>110 Q4</v>
      </c>
    </row>
    <row r="2504" spans="1:21" ht="70" customHeight="1">
      <c r="A2504" s="20" t="s">
        <v>6161</v>
      </c>
      <c r="B2504" s="2" t="s">
        <v>2659</v>
      </c>
      <c r="C2504" s="2" t="s">
        <v>1499</v>
      </c>
      <c r="D2504" s="2" t="s">
        <v>1437</v>
      </c>
      <c r="E2504" s="2" t="s">
        <v>2660</v>
      </c>
      <c r="F2504" s="14">
        <v>790.8</v>
      </c>
      <c r="G2504" s="22">
        <v>33.299999999999997</v>
      </c>
      <c r="H2504" s="25">
        <v>23.76</v>
      </c>
      <c r="I2504" s="5">
        <v>0.61460000000000004</v>
      </c>
      <c r="J2504" s="2" t="s">
        <v>23</v>
      </c>
      <c r="K2504" s="2" t="s">
        <v>306</v>
      </c>
      <c r="L2504" s="2" t="s">
        <v>222</v>
      </c>
      <c r="M2504" s="2" t="s">
        <v>223</v>
      </c>
      <c r="N2504" s="2" t="s">
        <v>453</v>
      </c>
      <c r="O2504" s="8"/>
      <c r="P2504" s="2" t="s">
        <v>113</v>
      </c>
      <c r="Q2504" s="2" t="s">
        <v>29</v>
      </c>
      <c r="R2504" t="str">
        <f>LEFT(E2504,3)</f>
        <v>110</v>
      </c>
      <c r="S2504" t="str">
        <f>RIGHT(LEFT(E2504,6),2)</f>
        <v>12</v>
      </c>
      <c r="T2504" t="str">
        <f>CONCATENATE("Q", INT((S2504+2)/3))</f>
        <v>Q4</v>
      </c>
      <c r="U2504" s="7" t="str">
        <f>CONCATENATE(R2504," ",T2504)</f>
        <v>110 Q4</v>
      </c>
    </row>
    <row r="2505" spans="1:21" ht="70" customHeight="1">
      <c r="A2505" s="20" t="s">
        <v>6162</v>
      </c>
      <c r="B2505" s="2" t="s">
        <v>2661</v>
      </c>
      <c r="C2505" s="2" t="s">
        <v>2601</v>
      </c>
      <c r="D2505" s="2" t="s">
        <v>1437</v>
      </c>
      <c r="E2505" s="2" t="s">
        <v>2660</v>
      </c>
      <c r="F2505" s="14">
        <v>622.79999999999995</v>
      </c>
      <c r="G2505" s="22">
        <v>34.299999999999997</v>
      </c>
      <c r="H2505" s="25">
        <v>18.16</v>
      </c>
      <c r="I2505" s="5">
        <v>0.61499999999999999</v>
      </c>
      <c r="J2505" s="2" t="s">
        <v>23</v>
      </c>
      <c r="K2505" s="2" t="s">
        <v>558</v>
      </c>
      <c r="L2505" s="2" t="s">
        <v>222</v>
      </c>
      <c r="M2505" s="2" t="s">
        <v>223</v>
      </c>
      <c r="N2505" s="2" t="s">
        <v>453</v>
      </c>
      <c r="O2505" s="8"/>
      <c r="P2505" s="2" t="s">
        <v>113</v>
      </c>
      <c r="Q2505" s="2" t="s">
        <v>29</v>
      </c>
      <c r="R2505" t="str">
        <f>LEFT(E2505,3)</f>
        <v>110</v>
      </c>
      <c r="S2505" t="str">
        <f>RIGHT(LEFT(E2505,6),2)</f>
        <v>12</v>
      </c>
      <c r="T2505" t="str">
        <f>CONCATENATE("Q", INT((S2505+2)/3))</f>
        <v>Q4</v>
      </c>
      <c r="U2505" s="7" t="str">
        <f>CONCATENATE(R2505," ",T2505)</f>
        <v>110 Q4</v>
      </c>
    </row>
    <row r="2506" spans="1:21" ht="70" customHeight="1">
      <c r="A2506" s="20" t="s">
        <v>6163</v>
      </c>
      <c r="B2506" s="2" t="s">
        <v>2662</v>
      </c>
      <c r="C2506" s="2" t="s">
        <v>1495</v>
      </c>
      <c r="D2506" s="2" t="s">
        <v>1437</v>
      </c>
      <c r="E2506" s="2" t="s">
        <v>2660</v>
      </c>
      <c r="F2506" s="14">
        <v>999.6</v>
      </c>
      <c r="G2506" s="22">
        <v>30.8</v>
      </c>
      <c r="H2506" s="25">
        <v>36.19</v>
      </c>
      <c r="I2506" s="5">
        <v>0.43690000000000001</v>
      </c>
      <c r="J2506" s="2" t="s">
        <v>23</v>
      </c>
      <c r="K2506" s="2" t="s">
        <v>490</v>
      </c>
      <c r="L2506" s="2" t="s">
        <v>25</v>
      </c>
      <c r="M2506" s="2" t="s">
        <v>26</v>
      </c>
      <c r="N2506" s="2" t="s">
        <v>453</v>
      </c>
      <c r="O2506" s="2">
        <v>200</v>
      </c>
      <c r="P2506" s="2" t="s">
        <v>113</v>
      </c>
      <c r="Q2506" s="2" t="s">
        <v>29</v>
      </c>
      <c r="R2506" t="str">
        <f>LEFT(E2506,3)</f>
        <v>110</v>
      </c>
      <c r="S2506" t="str">
        <f>RIGHT(LEFT(E2506,6),2)</f>
        <v>12</v>
      </c>
      <c r="T2506" t="str">
        <f>CONCATENATE("Q", INT((S2506+2)/3))</f>
        <v>Q4</v>
      </c>
      <c r="U2506" s="7" t="str">
        <f>CONCATENATE(R2506," ",T2506)</f>
        <v>110 Q4</v>
      </c>
    </row>
    <row r="2507" spans="1:21" ht="70" customHeight="1">
      <c r="A2507" s="20" t="s">
        <v>6164</v>
      </c>
      <c r="B2507" s="2" t="s">
        <v>2663</v>
      </c>
      <c r="C2507" s="2" t="s">
        <v>1466</v>
      </c>
      <c r="D2507" s="2" t="s">
        <v>1437</v>
      </c>
      <c r="E2507" s="2" t="s">
        <v>2660</v>
      </c>
      <c r="F2507" s="14">
        <v>808</v>
      </c>
      <c r="G2507" s="22">
        <v>35.5</v>
      </c>
      <c r="H2507" s="25">
        <v>28.5</v>
      </c>
      <c r="I2507" s="5">
        <v>0.39379999999999998</v>
      </c>
      <c r="J2507" s="2" t="s">
        <v>23</v>
      </c>
      <c r="K2507" s="2" t="s">
        <v>2664</v>
      </c>
      <c r="L2507" s="2" t="s">
        <v>25</v>
      </c>
      <c r="M2507" s="2" t="s">
        <v>26</v>
      </c>
      <c r="N2507" s="2" t="s">
        <v>46</v>
      </c>
      <c r="O2507" s="2">
        <v>160</v>
      </c>
      <c r="P2507" s="2" t="s">
        <v>113</v>
      </c>
      <c r="Q2507" s="2" t="s">
        <v>29</v>
      </c>
      <c r="R2507" t="str">
        <f>LEFT(E2507,3)</f>
        <v>110</v>
      </c>
      <c r="S2507" t="str">
        <f>RIGHT(LEFT(E2507,6),2)</f>
        <v>12</v>
      </c>
      <c r="T2507" t="str">
        <f>CONCATENATE("Q", INT((S2507+2)/3))</f>
        <v>Q4</v>
      </c>
      <c r="U2507" s="7" t="str">
        <f>CONCATENATE(R2507," ",T2507)</f>
        <v>110 Q4</v>
      </c>
    </row>
    <row r="2508" spans="1:21" ht="70" customHeight="1">
      <c r="A2508" s="20" t="s">
        <v>6165</v>
      </c>
      <c r="B2508" s="2" t="s">
        <v>108</v>
      </c>
      <c r="C2508" s="2" t="s">
        <v>2665</v>
      </c>
      <c r="D2508" s="2" t="s">
        <v>110</v>
      </c>
      <c r="E2508" s="2" t="s">
        <v>2660</v>
      </c>
      <c r="F2508" s="14">
        <v>1175</v>
      </c>
      <c r="G2508" s="22">
        <v>32.6</v>
      </c>
      <c r="H2508" s="25">
        <v>43.83</v>
      </c>
      <c r="I2508" s="5">
        <v>0.41060000000000002</v>
      </c>
      <c r="J2508" s="2" t="s">
        <v>23</v>
      </c>
      <c r="K2508" s="2" t="s">
        <v>840</v>
      </c>
      <c r="L2508" s="2" t="s">
        <v>25</v>
      </c>
      <c r="M2508" s="2" t="s">
        <v>26</v>
      </c>
      <c r="N2508" s="2" t="s">
        <v>112</v>
      </c>
      <c r="O2508" s="2">
        <v>190</v>
      </c>
      <c r="P2508" s="2" t="s">
        <v>113</v>
      </c>
      <c r="Q2508" s="2" t="s">
        <v>29</v>
      </c>
      <c r="R2508" t="str">
        <f>LEFT(E2508,3)</f>
        <v>110</v>
      </c>
      <c r="S2508" t="str">
        <f>RIGHT(LEFT(E2508,6),2)</f>
        <v>12</v>
      </c>
      <c r="T2508" t="str">
        <f>CONCATENATE("Q", INT((S2508+2)/3))</f>
        <v>Q4</v>
      </c>
      <c r="U2508" s="7" t="str">
        <f>CONCATENATE(R2508," ",T2508)</f>
        <v>110 Q4</v>
      </c>
    </row>
    <row r="2509" spans="1:21" ht="70" customHeight="1">
      <c r="A2509" s="20" t="s">
        <v>6166</v>
      </c>
      <c r="B2509" s="2" t="s">
        <v>108</v>
      </c>
      <c r="C2509" s="2" t="s">
        <v>2666</v>
      </c>
      <c r="D2509" s="2" t="s">
        <v>110</v>
      </c>
      <c r="E2509" s="2" t="s">
        <v>2660</v>
      </c>
      <c r="F2509" s="14">
        <v>1175</v>
      </c>
      <c r="G2509" s="22">
        <v>32.6</v>
      </c>
      <c r="H2509" s="25">
        <v>43.83</v>
      </c>
      <c r="I2509" s="5">
        <v>0.41060000000000002</v>
      </c>
      <c r="J2509" s="2" t="s">
        <v>23</v>
      </c>
      <c r="K2509" s="2" t="s">
        <v>856</v>
      </c>
      <c r="L2509" s="2" t="s">
        <v>25</v>
      </c>
      <c r="M2509" s="2" t="s">
        <v>26</v>
      </c>
      <c r="N2509" s="2" t="s">
        <v>112</v>
      </c>
      <c r="O2509" s="2">
        <v>190</v>
      </c>
      <c r="P2509" s="2" t="s">
        <v>113</v>
      </c>
      <c r="Q2509" s="2" t="s">
        <v>29</v>
      </c>
      <c r="R2509" t="str">
        <f>LEFT(E2509,3)</f>
        <v>110</v>
      </c>
      <c r="S2509" t="str">
        <f>RIGHT(LEFT(E2509,6),2)</f>
        <v>12</v>
      </c>
      <c r="T2509" t="str">
        <f>CONCATENATE("Q", INT((S2509+2)/3))</f>
        <v>Q4</v>
      </c>
      <c r="U2509" s="7" t="str">
        <f>CONCATENATE(R2509," ",T2509)</f>
        <v>110 Q4</v>
      </c>
    </row>
    <row r="2510" spans="1:21" ht="70" customHeight="1">
      <c r="A2510" s="20" t="s">
        <v>6167</v>
      </c>
      <c r="B2510" s="2" t="s">
        <v>1008</v>
      </c>
      <c r="C2510" s="2" t="s">
        <v>626</v>
      </c>
      <c r="D2510" s="2" t="s">
        <v>1009</v>
      </c>
      <c r="E2510" s="2" t="s">
        <v>2660</v>
      </c>
      <c r="F2510" s="14">
        <v>1310</v>
      </c>
      <c r="G2510" s="22">
        <v>49.3</v>
      </c>
      <c r="H2510" s="25">
        <v>34.380000000000003</v>
      </c>
      <c r="I2510" s="5">
        <v>0.60719999999999996</v>
      </c>
      <c r="J2510" s="2" t="s">
        <v>23</v>
      </c>
      <c r="K2510" s="2" t="s">
        <v>2638</v>
      </c>
      <c r="L2510" s="2" t="s">
        <v>25</v>
      </c>
      <c r="M2510" s="2" t="s">
        <v>26</v>
      </c>
      <c r="N2510" s="2" t="s">
        <v>27</v>
      </c>
      <c r="O2510" s="2">
        <v>175</v>
      </c>
      <c r="P2510" s="2" t="s">
        <v>28</v>
      </c>
      <c r="Q2510" s="2" t="s">
        <v>29</v>
      </c>
      <c r="R2510" t="str">
        <f>LEFT(E2510,3)</f>
        <v>110</v>
      </c>
      <c r="S2510" t="str">
        <f>RIGHT(LEFT(E2510,6),2)</f>
        <v>12</v>
      </c>
      <c r="T2510" t="str">
        <f>CONCATENATE("Q", INT((S2510+2)/3))</f>
        <v>Q4</v>
      </c>
      <c r="U2510" s="7" t="str">
        <f>CONCATENATE(R2510," ",T2510)</f>
        <v>110 Q4</v>
      </c>
    </row>
    <row r="2511" spans="1:21" ht="70" customHeight="1">
      <c r="A2511" s="20" t="s">
        <v>6168</v>
      </c>
      <c r="B2511" s="2" t="s">
        <v>1476</v>
      </c>
      <c r="C2511" s="2" t="s">
        <v>874</v>
      </c>
      <c r="D2511" s="2" t="s">
        <v>1478</v>
      </c>
      <c r="E2511" s="2" t="s">
        <v>2660</v>
      </c>
      <c r="F2511" s="14">
        <v>1157</v>
      </c>
      <c r="G2511" s="22">
        <v>33</v>
      </c>
      <c r="H2511" s="25">
        <v>36.119999999999997</v>
      </c>
      <c r="I2511" s="5">
        <v>0.48170000000000002</v>
      </c>
      <c r="J2511" s="2" t="s">
        <v>23</v>
      </c>
      <c r="K2511" s="2" t="s">
        <v>165</v>
      </c>
      <c r="L2511" s="2" t="s">
        <v>25</v>
      </c>
      <c r="M2511" s="2" t="s">
        <v>117</v>
      </c>
      <c r="N2511" s="2" t="s">
        <v>50</v>
      </c>
      <c r="O2511" s="2">
        <v>210</v>
      </c>
      <c r="P2511" s="2" t="s">
        <v>28</v>
      </c>
      <c r="Q2511" s="2" t="s">
        <v>29</v>
      </c>
      <c r="R2511" t="str">
        <f>LEFT(E2511,3)</f>
        <v>110</v>
      </c>
      <c r="S2511" t="str">
        <f>RIGHT(LEFT(E2511,6),2)</f>
        <v>12</v>
      </c>
      <c r="T2511" t="str">
        <f>CONCATENATE("Q", INT((S2511+2)/3))</f>
        <v>Q4</v>
      </c>
      <c r="U2511" s="7" t="str">
        <f>CONCATENATE(R2511," ",T2511)</f>
        <v>110 Q4</v>
      </c>
    </row>
    <row r="2512" spans="1:21" ht="70" customHeight="1">
      <c r="A2512" s="20" t="s">
        <v>6169</v>
      </c>
      <c r="B2512" s="2" t="s">
        <v>1550</v>
      </c>
      <c r="C2512" s="2" t="s">
        <v>711</v>
      </c>
      <c r="D2512" s="2" t="s">
        <v>1483</v>
      </c>
      <c r="E2512" s="2" t="s">
        <v>2660</v>
      </c>
      <c r="F2512" s="14">
        <v>1699</v>
      </c>
      <c r="G2512" s="22">
        <v>41.5</v>
      </c>
      <c r="H2512" s="25">
        <v>43.62</v>
      </c>
      <c r="I2512" s="5">
        <v>0.4894</v>
      </c>
      <c r="J2512" s="2" t="s">
        <v>23</v>
      </c>
      <c r="K2512" s="2" t="s">
        <v>284</v>
      </c>
      <c r="L2512" s="2" t="s">
        <v>25</v>
      </c>
      <c r="M2512" s="2" t="s">
        <v>26</v>
      </c>
      <c r="N2512" s="2" t="s">
        <v>27</v>
      </c>
      <c r="O2512" s="2">
        <v>200</v>
      </c>
      <c r="P2512" s="2" t="s">
        <v>28</v>
      </c>
      <c r="Q2512" s="2" t="s">
        <v>29</v>
      </c>
      <c r="R2512" t="str">
        <f>LEFT(E2512,3)</f>
        <v>110</v>
      </c>
      <c r="S2512" t="str">
        <f>RIGHT(LEFT(E2512,6),2)</f>
        <v>12</v>
      </c>
      <c r="T2512" t="str">
        <f>CONCATENATE("Q", INT((S2512+2)/3))</f>
        <v>Q4</v>
      </c>
      <c r="U2512" s="7" t="str">
        <f>CONCATENATE(R2512," ",T2512)</f>
        <v>110 Q4</v>
      </c>
    </row>
    <row r="2513" spans="1:21" ht="70" customHeight="1">
      <c r="A2513" s="20" t="s">
        <v>6170</v>
      </c>
      <c r="B2513" s="2" t="s">
        <v>1550</v>
      </c>
      <c r="C2513" s="2" t="s">
        <v>2455</v>
      </c>
      <c r="D2513" s="2" t="s">
        <v>1483</v>
      </c>
      <c r="E2513" s="2" t="s">
        <v>2660</v>
      </c>
      <c r="F2513" s="14">
        <v>1716</v>
      </c>
      <c r="G2513" s="22">
        <v>42</v>
      </c>
      <c r="H2513" s="25">
        <v>43.62</v>
      </c>
      <c r="I2513" s="5">
        <v>0.4894</v>
      </c>
      <c r="J2513" s="2" t="s">
        <v>23</v>
      </c>
      <c r="K2513" s="2" t="s">
        <v>696</v>
      </c>
      <c r="L2513" s="2" t="s">
        <v>25</v>
      </c>
      <c r="M2513" s="2" t="s">
        <v>26</v>
      </c>
      <c r="N2513" s="2" t="s">
        <v>27</v>
      </c>
      <c r="O2513" s="2">
        <v>200</v>
      </c>
      <c r="P2513" s="2" t="s">
        <v>28</v>
      </c>
      <c r="Q2513" s="2" t="s">
        <v>29</v>
      </c>
      <c r="R2513" t="str">
        <f>LEFT(E2513,3)</f>
        <v>110</v>
      </c>
      <c r="S2513" t="str">
        <f>RIGHT(LEFT(E2513,6),2)</f>
        <v>12</v>
      </c>
      <c r="T2513" t="str">
        <f>CONCATENATE("Q", INT((S2513+2)/3))</f>
        <v>Q4</v>
      </c>
      <c r="U2513" s="7" t="str">
        <f>CONCATENATE(R2513," ",T2513)</f>
        <v>110 Q4</v>
      </c>
    </row>
    <row r="2514" spans="1:21" ht="70" customHeight="1">
      <c r="A2514" s="20" t="s">
        <v>6171</v>
      </c>
      <c r="B2514" s="2" t="s">
        <v>124</v>
      </c>
      <c r="C2514" s="2" t="s">
        <v>2667</v>
      </c>
      <c r="D2514" s="2" t="s">
        <v>126</v>
      </c>
      <c r="E2514" s="2" t="s">
        <v>2668</v>
      </c>
      <c r="F2514" s="14">
        <v>990</v>
      </c>
      <c r="G2514" s="22">
        <v>39</v>
      </c>
      <c r="H2514" s="25">
        <v>25.41</v>
      </c>
      <c r="I2514" s="5">
        <v>0.62329999999999997</v>
      </c>
      <c r="J2514" s="2" t="s">
        <v>23</v>
      </c>
      <c r="K2514" s="2" t="s">
        <v>146</v>
      </c>
      <c r="L2514" s="2" t="s">
        <v>222</v>
      </c>
      <c r="M2514" s="2" t="s">
        <v>223</v>
      </c>
      <c r="N2514" s="2" t="s">
        <v>50</v>
      </c>
      <c r="O2514" s="8"/>
      <c r="P2514" s="2" t="s">
        <v>28</v>
      </c>
      <c r="Q2514" s="2" t="s">
        <v>29</v>
      </c>
      <c r="R2514" t="str">
        <f>LEFT(E2514,3)</f>
        <v>110</v>
      </c>
      <c r="S2514" t="str">
        <f>RIGHT(LEFT(E2514,6),2)</f>
        <v>12</v>
      </c>
      <c r="T2514" t="str">
        <f>CONCATENATE("Q", INT((S2514+2)/3))</f>
        <v>Q4</v>
      </c>
      <c r="U2514" s="7" t="str">
        <f>CONCATENATE(R2514," ",T2514)</f>
        <v>110 Q4</v>
      </c>
    </row>
    <row r="2515" spans="1:21" ht="70" customHeight="1">
      <c r="A2515" s="20" t="s">
        <v>6172</v>
      </c>
      <c r="B2515" s="2" t="s">
        <v>102</v>
      </c>
      <c r="C2515" s="2" t="s">
        <v>1950</v>
      </c>
      <c r="D2515" s="2" t="s">
        <v>104</v>
      </c>
      <c r="E2515" s="2" t="s">
        <v>2668</v>
      </c>
      <c r="F2515" s="14">
        <v>1538</v>
      </c>
      <c r="G2515" s="22">
        <v>36</v>
      </c>
      <c r="H2515" s="25">
        <v>45.37</v>
      </c>
      <c r="I2515" s="5">
        <v>0.498</v>
      </c>
      <c r="J2515" s="2" t="s">
        <v>23</v>
      </c>
      <c r="K2515" s="2" t="s">
        <v>106</v>
      </c>
      <c r="L2515" s="2" t="s">
        <v>25</v>
      </c>
      <c r="M2515" s="2" t="s">
        <v>26</v>
      </c>
      <c r="N2515" s="2" t="s">
        <v>107</v>
      </c>
      <c r="O2515" s="2">
        <v>210</v>
      </c>
      <c r="P2515" s="2" t="s">
        <v>28</v>
      </c>
      <c r="Q2515" s="2" t="s">
        <v>29</v>
      </c>
      <c r="R2515" t="str">
        <f>LEFT(E2515,3)</f>
        <v>110</v>
      </c>
      <c r="S2515" t="str">
        <f>RIGHT(LEFT(E2515,6),2)</f>
        <v>12</v>
      </c>
      <c r="T2515" t="str">
        <f>CONCATENATE("Q", INT((S2515+2)/3))</f>
        <v>Q4</v>
      </c>
      <c r="U2515" s="7" t="str">
        <f>CONCATENATE(R2515," ",T2515)</f>
        <v>110 Q4</v>
      </c>
    </row>
    <row r="2516" spans="1:21" ht="70" customHeight="1">
      <c r="A2516" s="20" t="s">
        <v>6173</v>
      </c>
      <c r="B2516" s="2" t="s">
        <v>132</v>
      </c>
      <c r="C2516" s="2" t="s">
        <v>2669</v>
      </c>
      <c r="D2516" s="2" t="s">
        <v>134</v>
      </c>
      <c r="E2516" s="2" t="s">
        <v>2668</v>
      </c>
      <c r="F2516" s="14">
        <v>1177</v>
      </c>
      <c r="G2516" s="22">
        <v>37.5</v>
      </c>
      <c r="H2516" s="25">
        <v>37.93</v>
      </c>
      <c r="I2516" s="5">
        <v>0.4325</v>
      </c>
      <c r="J2516" s="2" t="s">
        <v>23</v>
      </c>
      <c r="K2516" s="2" t="s">
        <v>393</v>
      </c>
      <c r="L2516" s="2" t="s">
        <v>25</v>
      </c>
      <c r="M2516" s="2" t="s">
        <v>117</v>
      </c>
      <c r="N2516" s="2" t="s">
        <v>27</v>
      </c>
      <c r="O2516" s="2">
        <v>165</v>
      </c>
      <c r="P2516" s="2" t="s">
        <v>28</v>
      </c>
      <c r="Q2516" s="2" t="s">
        <v>29</v>
      </c>
      <c r="R2516" t="str">
        <f>LEFT(E2516,3)</f>
        <v>110</v>
      </c>
      <c r="S2516" t="str">
        <f>RIGHT(LEFT(E2516,6),2)</f>
        <v>12</v>
      </c>
      <c r="T2516" t="str">
        <f>CONCATENATE("Q", INT((S2516+2)/3))</f>
        <v>Q4</v>
      </c>
      <c r="U2516" s="7" t="str">
        <f>CONCATENATE(R2516," ",T2516)</f>
        <v>110 Q4</v>
      </c>
    </row>
    <row r="2517" spans="1:21" ht="70" customHeight="1">
      <c r="A2517" s="20" t="s">
        <v>6174</v>
      </c>
      <c r="B2517" s="2" t="s">
        <v>140</v>
      </c>
      <c r="C2517" s="2" t="s">
        <v>2670</v>
      </c>
      <c r="D2517" s="2" t="s">
        <v>142</v>
      </c>
      <c r="E2517" s="2" t="s">
        <v>2668</v>
      </c>
      <c r="F2517" s="14">
        <v>1100</v>
      </c>
      <c r="G2517" s="22">
        <v>37.5</v>
      </c>
      <c r="H2517" s="25">
        <v>32.01</v>
      </c>
      <c r="I2517" s="5">
        <v>0.44829999999999998</v>
      </c>
      <c r="J2517" s="2" t="s">
        <v>23</v>
      </c>
      <c r="K2517" s="2" t="s">
        <v>270</v>
      </c>
      <c r="L2517" s="2" t="s">
        <v>25</v>
      </c>
      <c r="M2517" s="2" t="s">
        <v>117</v>
      </c>
      <c r="N2517" s="2" t="s">
        <v>46</v>
      </c>
      <c r="O2517" s="2">
        <v>200</v>
      </c>
      <c r="P2517" s="2" t="s">
        <v>28</v>
      </c>
      <c r="Q2517" s="2" t="s">
        <v>29</v>
      </c>
      <c r="R2517" t="str">
        <f>LEFT(E2517,3)</f>
        <v>110</v>
      </c>
      <c r="S2517" t="str">
        <f>RIGHT(LEFT(E2517,6),2)</f>
        <v>12</v>
      </c>
      <c r="T2517" t="str">
        <f>CONCATENATE("Q", INT((S2517+2)/3))</f>
        <v>Q4</v>
      </c>
      <c r="U2517" s="7" t="str">
        <f>CONCATENATE(R2517," ",T2517)</f>
        <v>110 Q4</v>
      </c>
    </row>
    <row r="2518" spans="1:21" ht="70" customHeight="1">
      <c r="A2518" s="20" t="s">
        <v>6175</v>
      </c>
      <c r="B2518" s="2" t="s">
        <v>37</v>
      </c>
      <c r="C2518" s="2" t="s">
        <v>2671</v>
      </c>
      <c r="D2518" s="2" t="s">
        <v>195</v>
      </c>
      <c r="E2518" s="2" t="s">
        <v>2672</v>
      </c>
      <c r="F2518" s="14">
        <v>1260</v>
      </c>
      <c r="G2518" s="22">
        <v>30.6</v>
      </c>
      <c r="H2518" s="25">
        <v>43.21</v>
      </c>
      <c r="I2518" s="5">
        <v>0.51290000000000002</v>
      </c>
      <c r="J2518" s="2" t="s">
        <v>23</v>
      </c>
      <c r="K2518" s="2" t="s">
        <v>264</v>
      </c>
      <c r="L2518" s="2" t="s">
        <v>25</v>
      </c>
      <c r="M2518" s="2" t="s">
        <v>26</v>
      </c>
      <c r="N2518" s="2" t="s">
        <v>27</v>
      </c>
      <c r="O2518" s="2">
        <v>205</v>
      </c>
      <c r="P2518" s="2" t="s">
        <v>28</v>
      </c>
      <c r="Q2518" s="2" t="s">
        <v>29</v>
      </c>
      <c r="R2518" t="str">
        <f>LEFT(E2518,3)</f>
        <v>110</v>
      </c>
      <c r="S2518" t="str">
        <f>RIGHT(LEFT(E2518,6),2)</f>
        <v>12</v>
      </c>
      <c r="T2518" t="str">
        <f>CONCATENATE("Q", INT((S2518+2)/3))</f>
        <v>Q4</v>
      </c>
      <c r="U2518" s="7" t="str">
        <f>CONCATENATE(R2518," ",T2518)</f>
        <v>110 Q4</v>
      </c>
    </row>
    <row r="2519" spans="1:21" ht="70" customHeight="1">
      <c r="A2519" s="20" t="s">
        <v>6176</v>
      </c>
      <c r="B2519" s="2" t="s">
        <v>128</v>
      </c>
      <c r="C2519" s="2" t="s">
        <v>722</v>
      </c>
      <c r="D2519" s="2" t="s">
        <v>130</v>
      </c>
      <c r="E2519" s="2" t="s">
        <v>2672</v>
      </c>
      <c r="F2519" s="14">
        <v>1097</v>
      </c>
      <c r="G2519" s="22">
        <v>32.1</v>
      </c>
      <c r="H2519" s="25">
        <v>35.76</v>
      </c>
      <c r="I2519" s="5">
        <v>0.51470000000000005</v>
      </c>
      <c r="J2519" s="2" t="s">
        <v>23</v>
      </c>
      <c r="K2519" s="2" t="s">
        <v>674</v>
      </c>
      <c r="L2519" s="2" t="s">
        <v>25</v>
      </c>
      <c r="M2519" s="2" t="s">
        <v>26</v>
      </c>
      <c r="N2519" s="2" t="s">
        <v>50</v>
      </c>
      <c r="O2519" s="2">
        <v>173</v>
      </c>
      <c r="P2519" s="2" t="s">
        <v>28</v>
      </c>
      <c r="Q2519" s="2" t="s">
        <v>29</v>
      </c>
      <c r="R2519" t="str">
        <f>LEFT(E2519,3)</f>
        <v>110</v>
      </c>
      <c r="S2519" t="str">
        <f>RIGHT(LEFT(E2519,6),2)</f>
        <v>12</v>
      </c>
      <c r="T2519" t="str">
        <f>CONCATENATE("Q", INT((S2519+2)/3))</f>
        <v>Q4</v>
      </c>
      <c r="U2519" s="7" t="str">
        <f>CONCATENATE(R2519," ",T2519)</f>
        <v>110 Q4</v>
      </c>
    </row>
    <row r="2520" spans="1:21" ht="70" customHeight="1">
      <c r="A2520" s="20" t="s">
        <v>6177</v>
      </c>
      <c r="B2520" s="2" t="s">
        <v>128</v>
      </c>
      <c r="C2520" s="2" t="s">
        <v>722</v>
      </c>
      <c r="D2520" s="2" t="s">
        <v>130</v>
      </c>
      <c r="E2520" s="2" t="s">
        <v>2672</v>
      </c>
      <c r="F2520" s="14">
        <v>1097</v>
      </c>
      <c r="G2520" s="22">
        <v>32.200000000000003</v>
      </c>
      <c r="H2520" s="25">
        <v>35.76</v>
      </c>
      <c r="I2520" s="5">
        <v>0.51470000000000005</v>
      </c>
      <c r="J2520" s="2" t="s">
        <v>23</v>
      </c>
      <c r="K2520" s="2" t="s">
        <v>330</v>
      </c>
      <c r="L2520" s="2" t="s">
        <v>25</v>
      </c>
      <c r="M2520" s="2" t="s">
        <v>26</v>
      </c>
      <c r="N2520" s="2" t="s">
        <v>50</v>
      </c>
      <c r="O2520" s="2">
        <v>170</v>
      </c>
      <c r="P2520" s="2" t="s">
        <v>28</v>
      </c>
      <c r="Q2520" s="2" t="s">
        <v>29</v>
      </c>
      <c r="R2520" t="str">
        <f>LEFT(E2520,3)</f>
        <v>110</v>
      </c>
      <c r="S2520" t="str">
        <f>RIGHT(LEFT(E2520,6),2)</f>
        <v>12</v>
      </c>
      <c r="T2520" t="str">
        <f>CONCATENATE("Q", INT((S2520+2)/3))</f>
        <v>Q4</v>
      </c>
      <c r="U2520" s="7" t="str">
        <f>CONCATENATE(R2520," ",T2520)</f>
        <v>110 Q4</v>
      </c>
    </row>
    <row r="2521" spans="1:21" ht="70" customHeight="1">
      <c r="A2521" s="20" t="s">
        <v>6178</v>
      </c>
      <c r="B2521" s="2" t="s">
        <v>2673</v>
      </c>
      <c r="C2521" s="2" t="s">
        <v>1606</v>
      </c>
      <c r="D2521" s="2" t="s">
        <v>1437</v>
      </c>
      <c r="E2521" s="2" t="s">
        <v>2672</v>
      </c>
      <c r="F2521" s="14">
        <v>1065.8</v>
      </c>
      <c r="G2521" s="22">
        <v>33.700000000000003</v>
      </c>
      <c r="H2521" s="25">
        <v>37.33</v>
      </c>
      <c r="I2521" s="5">
        <v>0.42799999999999999</v>
      </c>
      <c r="J2521" s="2" t="s">
        <v>23</v>
      </c>
      <c r="K2521" s="2" t="s">
        <v>1604</v>
      </c>
      <c r="L2521" s="2" t="s">
        <v>25</v>
      </c>
      <c r="M2521" s="2" t="s">
        <v>26</v>
      </c>
      <c r="N2521" s="2" t="s">
        <v>136</v>
      </c>
      <c r="O2521" s="2">
        <v>185</v>
      </c>
      <c r="P2521" s="2" t="s">
        <v>113</v>
      </c>
      <c r="Q2521" s="2" t="s">
        <v>29</v>
      </c>
      <c r="R2521" t="str">
        <f>LEFT(E2521,3)</f>
        <v>110</v>
      </c>
      <c r="S2521" t="str">
        <f>RIGHT(LEFT(E2521,6),2)</f>
        <v>12</v>
      </c>
      <c r="T2521" t="str">
        <f>CONCATENATE("Q", INT((S2521+2)/3))</f>
        <v>Q4</v>
      </c>
      <c r="U2521" s="7" t="str">
        <f>CONCATENATE(R2521," ",T2521)</f>
        <v>110 Q4</v>
      </c>
    </row>
    <row r="2522" spans="1:21" ht="70" customHeight="1">
      <c r="A2522" s="20" t="s">
        <v>6179</v>
      </c>
      <c r="B2522" s="2" t="s">
        <v>108</v>
      </c>
      <c r="C2522" s="2" t="s">
        <v>2674</v>
      </c>
      <c r="D2522" s="2" t="s">
        <v>110</v>
      </c>
      <c r="E2522" s="2" t="s">
        <v>2672</v>
      </c>
      <c r="F2522" s="14">
        <v>1631</v>
      </c>
      <c r="G2522" s="22">
        <v>29.8</v>
      </c>
      <c r="H2522" s="25">
        <v>61.31</v>
      </c>
      <c r="I2522" s="5">
        <v>0.47610000000000002</v>
      </c>
      <c r="J2522" s="2" t="s">
        <v>23</v>
      </c>
      <c r="K2522" s="2" t="s">
        <v>1960</v>
      </c>
      <c r="L2522" s="2" t="s">
        <v>25</v>
      </c>
      <c r="M2522" s="2" t="s">
        <v>26</v>
      </c>
      <c r="N2522" s="2" t="s">
        <v>41</v>
      </c>
      <c r="O2522" s="2">
        <v>210</v>
      </c>
      <c r="P2522" s="2" t="s">
        <v>113</v>
      </c>
      <c r="Q2522" s="2" t="s">
        <v>29</v>
      </c>
      <c r="R2522" t="str">
        <f>LEFT(E2522,3)</f>
        <v>110</v>
      </c>
      <c r="S2522" t="str">
        <f>RIGHT(LEFT(E2522,6),2)</f>
        <v>12</v>
      </c>
      <c r="T2522" t="str">
        <f>CONCATENATE("Q", INT((S2522+2)/3))</f>
        <v>Q4</v>
      </c>
      <c r="U2522" s="7" t="str">
        <f>CONCATENATE(R2522," ",T2522)</f>
        <v>110 Q4</v>
      </c>
    </row>
    <row r="2523" spans="1:21" ht="70" customHeight="1">
      <c r="A2523" s="20" t="s">
        <v>6180</v>
      </c>
      <c r="B2523" s="2" t="s">
        <v>1476</v>
      </c>
      <c r="C2523" s="2" t="s">
        <v>2675</v>
      </c>
      <c r="D2523" s="2" t="s">
        <v>1478</v>
      </c>
      <c r="E2523" s="2" t="s">
        <v>2672</v>
      </c>
      <c r="F2523" s="14">
        <v>1157</v>
      </c>
      <c r="G2523" s="22">
        <v>33</v>
      </c>
      <c r="H2523" s="25">
        <v>36.119999999999997</v>
      </c>
      <c r="I2523" s="5">
        <v>0.48170000000000002</v>
      </c>
      <c r="J2523" s="2" t="s">
        <v>23</v>
      </c>
      <c r="K2523" s="2" t="s">
        <v>168</v>
      </c>
      <c r="L2523" s="2" t="s">
        <v>25</v>
      </c>
      <c r="M2523" s="2" t="s">
        <v>117</v>
      </c>
      <c r="N2523" s="2" t="s">
        <v>50</v>
      </c>
      <c r="O2523" s="2">
        <v>210</v>
      </c>
      <c r="P2523" s="2" t="s">
        <v>28</v>
      </c>
      <c r="Q2523" s="2" t="s">
        <v>29</v>
      </c>
      <c r="R2523" t="str">
        <f>LEFT(E2523,3)</f>
        <v>110</v>
      </c>
      <c r="S2523" t="str">
        <f>RIGHT(LEFT(E2523,6),2)</f>
        <v>12</v>
      </c>
      <c r="T2523" t="str">
        <f>CONCATENATE("Q", INT((S2523+2)/3))</f>
        <v>Q4</v>
      </c>
      <c r="U2523" s="7" t="str">
        <f>CONCATENATE(R2523," ",T2523)</f>
        <v>110 Q4</v>
      </c>
    </row>
    <row r="2524" spans="1:21" ht="70" customHeight="1">
      <c r="A2524" s="20" t="s">
        <v>6181</v>
      </c>
      <c r="B2524" s="2" t="s">
        <v>102</v>
      </c>
      <c r="C2524" s="2" t="s">
        <v>2544</v>
      </c>
      <c r="D2524" s="2" t="s">
        <v>104</v>
      </c>
      <c r="E2524" s="2" t="s">
        <v>2676</v>
      </c>
      <c r="F2524" s="14">
        <v>1425</v>
      </c>
      <c r="G2524" s="22">
        <v>35.1</v>
      </c>
      <c r="H2524" s="25">
        <v>43.38</v>
      </c>
      <c r="I2524" s="5">
        <v>0.50080000000000002</v>
      </c>
      <c r="J2524" s="2" t="s">
        <v>23</v>
      </c>
      <c r="K2524" s="2" t="s">
        <v>277</v>
      </c>
      <c r="L2524" s="2" t="s">
        <v>25</v>
      </c>
      <c r="M2524" s="2" t="s">
        <v>26</v>
      </c>
      <c r="N2524" s="2" t="s">
        <v>107</v>
      </c>
      <c r="O2524" s="2">
        <v>200</v>
      </c>
      <c r="P2524" s="2" t="s">
        <v>28</v>
      </c>
      <c r="Q2524" s="2" t="s">
        <v>29</v>
      </c>
      <c r="R2524" t="str">
        <f>LEFT(E2524,3)</f>
        <v>110</v>
      </c>
      <c r="S2524" t="str">
        <f>RIGHT(LEFT(E2524,6),2)</f>
        <v>12</v>
      </c>
      <c r="T2524" t="str">
        <f>CONCATENATE("Q", INT((S2524+2)/3))</f>
        <v>Q4</v>
      </c>
      <c r="U2524" s="7" t="str">
        <f>CONCATENATE(R2524," ",T2524)</f>
        <v>110 Q4</v>
      </c>
    </row>
    <row r="2525" spans="1:21" ht="70" customHeight="1">
      <c r="A2525" s="20" t="s">
        <v>6182</v>
      </c>
      <c r="B2525" s="2" t="s">
        <v>102</v>
      </c>
      <c r="C2525" s="2" t="s">
        <v>768</v>
      </c>
      <c r="D2525" s="2" t="s">
        <v>104</v>
      </c>
      <c r="E2525" s="2" t="s">
        <v>2676</v>
      </c>
      <c r="F2525" s="14">
        <v>1245</v>
      </c>
      <c r="G2525" s="22">
        <v>37.299999999999997</v>
      </c>
      <c r="H2525" s="25">
        <v>36.51</v>
      </c>
      <c r="I2525" s="5">
        <v>0.47539999999999999</v>
      </c>
      <c r="J2525" s="2" t="s">
        <v>23</v>
      </c>
      <c r="K2525" s="2" t="s">
        <v>60</v>
      </c>
      <c r="L2525" s="2" t="s">
        <v>25</v>
      </c>
      <c r="M2525" s="2" t="s">
        <v>26</v>
      </c>
      <c r="N2525" s="2" t="s">
        <v>46</v>
      </c>
      <c r="O2525" s="2">
        <v>200</v>
      </c>
      <c r="P2525" s="2" t="s">
        <v>28</v>
      </c>
      <c r="Q2525" s="2" t="s">
        <v>29</v>
      </c>
      <c r="R2525" t="str">
        <f>LEFT(E2525,3)</f>
        <v>110</v>
      </c>
      <c r="S2525" t="str">
        <f>RIGHT(LEFT(E2525,6),2)</f>
        <v>12</v>
      </c>
      <c r="T2525" t="str">
        <f>CONCATENATE("Q", INT((S2525+2)/3))</f>
        <v>Q4</v>
      </c>
      <c r="U2525" s="7" t="str">
        <f>CONCATENATE(R2525," ",T2525)</f>
        <v>110 Q4</v>
      </c>
    </row>
    <row r="2526" spans="1:21" ht="70" customHeight="1">
      <c r="A2526" s="20" t="s">
        <v>6183</v>
      </c>
      <c r="B2526" s="2" t="s">
        <v>387</v>
      </c>
      <c r="C2526" s="2" t="s">
        <v>853</v>
      </c>
      <c r="D2526" s="2" t="s">
        <v>389</v>
      </c>
      <c r="E2526" s="2" t="s">
        <v>2676</v>
      </c>
      <c r="F2526" s="14">
        <v>1448</v>
      </c>
      <c r="G2526" s="22">
        <v>31.7</v>
      </c>
      <c r="H2526" s="25">
        <v>48.97</v>
      </c>
      <c r="I2526" s="5">
        <v>0.4914</v>
      </c>
      <c r="J2526" s="2" t="s">
        <v>23</v>
      </c>
      <c r="K2526" s="2" t="s">
        <v>542</v>
      </c>
      <c r="L2526" s="2" t="s">
        <v>25</v>
      </c>
      <c r="M2526" s="2" t="s">
        <v>26</v>
      </c>
      <c r="N2526" s="2" t="s">
        <v>27</v>
      </c>
      <c r="O2526" s="2">
        <v>220</v>
      </c>
      <c r="P2526" s="2" t="s">
        <v>28</v>
      </c>
      <c r="Q2526" s="2" t="s">
        <v>29</v>
      </c>
      <c r="R2526" t="str">
        <f>LEFT(E2526,3)</f>
        <v>110</v>
      </c>
      <c r="S2526" t="str">
        <f>RIGHT(LEFT(E2526,6),2)</f>
        <v>12</v>
      </c>
      <c r="T2526" t="str">
        <f>CONCATENATE("Q", INT((S2526+2)/3))</f>
        <v>Q4</v>
      </c>
      <c r="U2526" s="7" t="str">
        <f>CONCATENATE(R2526," ",T2526)</f>
        <v>110 Q4</v>
      </c>
    </row>
    <row r="2527" spans="1:21" ht="70" customHeight="1">
      <c r="A2527" s="20" t="s">
        <v>6184</v>
      </c>
      <c r="B2527" s="2" t="s">
        <v>2677</v>
      </c>
      <c r="C2527" s="2" t="s">
        <v>1621</v>
      </c>
      <c r="D2527" s="2" t="s">
        <v>1437</v>
      </c>
      <c r="E2527" s="2" t="s">
        <v>2676</v>
      </c>
      <c r="F2527" s="14">
        <v>975.3</v>
      </c>
      <c r="G2527" s="22">
        <v>34.1</v>
      </c>
      <c r="H2527" s="25">
        <v>33.9</v>
      </c>
      <c r="I2527" s="5">
        <v>0.42830000000000001</v>
      </c>
      <c r="J2527" s="2" t="s">
        <v>23</v>
      </c>
      <c r="K2527" s="2" t="s">
        <v>2678</v>
      </c>
      <c r="L2527" s="2" t="s">
        <v>25</v>
      </c>
      <c r="M2527" s="2" t="s">
        <v>26</v>
      </c>
      <c r="N2527" s="2" t="s">
        <v>46</v>
      </c>
      <c r="O2527" s="2">
        <v>170</v>
      </c>
      <c r="P2527" s="2" t="s">
        <v>113</v>
      </c>
      <c r="Q2527" s="2" t="s">
        <v>29</v>
      </c>
      <c r="R2527" t="str">
        <f>LEFT(E2527,3)</f>
        <v>110</v>
      </c>
      <c r="S2527" t="str">
        <f>RIGHT(LEFT(E2527,6),2)</f>
        <v>12</v>
      </c>
      <c r="T2527" t="str">
        <f>CONCATENATE("Q", INT((S2527+2)/3))</f>
        <v>Q4</v>
      </c>
      <c r="U2527" s="7" t="str">
        <f>CONCATENATE(R2527," ",T2527)</f>
        <v>110 Q4</v>
      </c>
    </row>
    <row r="2528" spans="1:21" ht="70" customHeight="1">
      <c r="A2528" s="20" t="s">
        <v>6185</v>
      </c>
      <c r="B2528" s="2" t="s">
        <v>2679</v>
      </c>
      <c r="C2528" s="2" t="s">
        <v>1621</v>
      </c>
      <c r="D2528" s="2" t="s">
        <v>1437</v>
      </c>
      <c r="E2528" s="2" t="s">
        <v>2676</v>
      </c>
      <c r="F2528" s="14">
        <v>945.5</v>
      </c>
      <c r="G2528" s="22">
        <v>32.799999999999997</v>
      </c>
      <c r="H2528" s="25">
        <v>33.9</v>
      </c>
      <c r="I2528" s="5">
        <v>0.42830000000000001</v>
      </c>
      <c r="J2528" s="2" t="s">
        <v>23</v>
      </c>
      <c r="K2528" s="2" t="s">
        <v>1604</v>
      </c>
      <c r="L2528" s="2" t="s">
        <v>25</v>
      </c>
      <c r="M2528" s="2" t="s">
        <v>26</v>
      </c>
      <c r="N2528" s="2" t="s">
        <v>46</v>
      </c>
      <c r="O2528" s="2">
        <v>170</v>
      </c>
      <c r="P2528" s="2" t="s">
        <v>113</v>
      </c>
      <c r="Q2528" s="2" t="s">
        <v>29</v>
      </c>
      <c r="R2528" t="str">
        <f>LEFT(E2528,3)</f>
        <v>110</v>
      </c>
      <c r="S2528" t="str">
        <f>RIGHT(LEFT(E2528,6),2)</f>
        <v>12</v>
      </c>
      <c r="T2528" t="str">
        <f>CONCATENATE("Q", INT((S2528+2)/3))</f>
        <v>Q4</v>
      </c>
      <c r="U2528" s="7" t="str">
        <f>CONCATENATE(R2528," ",T2528)</f>
        <v>110 Q4</v>
      </c>
    </row>
    <row r="2529" spans="1:21" ht="70" customHeight="1">
      <c r="A2529" s="20" t="s">
        <v>6186</v>
      </c>
      <c r="B2529" s="2" t="s">
        <v>2680</v>
      </c>
      <c r="C2529" s="2" t="s">
        <v>1725</v>
      </c>
      <c r="D2529" s="2" t="s">
        <v>1437</v>
      </c>
      <c r="E2529" s="2" t="s">
        <v>2676</v>
      </c>
      <c r="F2529" s="14">
        <v>803.1</v>
      </c>
      <c r="G2529" s="22">
        <v>34.1</v>
      </c>
      <c r="H2529" s="25">
        <v>29.42</v>
      </c>
      <c r="I2529" s="5">
        <v>0.39610000000000001</v>
      </c>
      <c r="J2529" s="2" t="s">
        <v>23</v>
      </c>
      <c r="K2529" s="2" t="s">
        <v>1532</v>
      </c>
      <c r="L2529" s="2" t="s">
        <v>25</v>
      </c>
      <c r="M2529" s="2" t="s">
        <v>26</v>
      </c>
      <c r="N2529" s="2" t="s">
        <v>46</v>
      </c>
      <c r="O2529" s="2">
        <v>150</v>
      </c>
      <c r="P2529" s="2" t="s">
        <v>113</v>
      </c>
      <c r="Q2529" s="2" t="s">
        <v>29</v>
      </c>
      <c r="R2529" t="str">
        <f>LEFT(E2529,3)</f>
        <v>110</v>
      </c>
      <c r="S2529" t="str">
        <f>RIGHT(LEFT(E2529,6),2)</f>
        <v>12</v>
      </c>
      <c r="T2529" t="str">
        <f>CONCATENATE("Q", INT((S2529+2)/3))</f>
        <v>Q4</v>
      </c>
      <c r="U2529" s="7" t="str">
        <f>CONCATENATE(R2529," ",T2529)</f>
        <v>110 Q4</v>
      </c>
    </row>
    <row r="2530" spans="1:21" ht="70" customHeight="1">
      <c r="A2530" s="20" t="s">
        <v>6187</v>
      </c>
      <c r="B2530" s="2" t="s">
        <v>2681</v>
      </c>
      <c r="C2530" s="2" t="s">
        <v>1609</v>
      </c>
      <c r="D2530" s="2" t="s">
        <v>1437</v>
      </c>
      <c r="E2530" s="2" t="s">
        <v>2676</v>
      </c>
      <c r="F2530" s="14">
        <v>962.8</v>
      </c>
      <c r="G2530" s="22">
        <v>33.5</v>
      </c>
      <c r="H2530" s="25">
        <v>33.9</v>
      </c>
      <c r="I2530" s="5">
        <v>0.42830000000000001</v>
      </c>
      <c r="J2530" s="2" t="s">
        <v>23</v>
      </c>
      <c r="K2530" s="2" t="s">
        <v>1528</v>
      </c>
      <c r="L2530" s="2" t="s">
        <v>25</v>
      </c>
      <c r="M2530" s="2" t="s">
        <v>26</v>
      </c>
      <c r="N2530" s="2" t="s">
        <v>46</v>
      </c>
      <c r="O2530" s="2">
        <v>170</v>
      </c>
      <c r="P2530" s="2" t="s">
        <v>113</v>
      </c>
      <c r="Q2530" s="2" t="s">
        <v>29</v>
      </c>
      <c r="R2530" t="str">
        <f>LEFT(E2530,3)</f>
        <v>110</v>
      </c>
      <c r="S2530" t="str">
        <f>RIGHT(LEFT(E2530,6),2)</f>
        <v>12</v>
      </c>
      <c r="T2530" t="str">
        <f>CONCATENATE("Q", INT((S2530+2)/3))</f>
        <v>Q4</v>
      </c>
      <c r="U2530" s="7" t="str">
        <f>CONCATENATE(R2530," ",T2530)</f>
        <v>110 Q4</v>
      </c>
    </row>
    <row r="2531" spans="1:21" ht="70" customHeight="1">
      <c r="A2531" s="20" t="s">
        <v>6188</v>
      </c>
      <c r="B2531" s="2" t="s">
        <v>2682</v>
      </c>
      <c r="C2531" s="2" t="s">
        <v>1725</v>
      </c>
      <c r="D2531" s="2" t="s">
        <v>1437</v>
      </c>
      <c r="E2531" s="2" t="s">
        <v>2676</v>
      </c>
      <c r="F2531" s="14">
        <v>817.6</v>
      </c>
      <c r="G2531" s="22">
        <v>34.299999999999997</v>
      </c>
      <c r="H2531" s="25">
        <v>29.42</v>
      </c>
      <c r="I2531" s="5">
        <v>0.39610000000000001</v>
      </c>
      <c r="J2531" s="2" t="s">
        <v>23</v>
      </c>
      <c r="K2531" s="2" t="s">
        <v>1534</v>
      </c>
      <c r="L2531" s="2" t="s">
        <v>25</v>
      </c>
      <c r="M2531" s="2" t="s">
        <v>26</v>
      </c>
      <c r="N2531" s="2" t="s">
        <v>46</v>
      </c>
      <c r="O2531" s="2">
        <v>160</v>
      </c>
      <c r="P2531" s="2" t="s">
        <v>113</v>
      </c>
      <c r="Q2531" s="2" t="s">
        <v>29</v>
      </c>
      <c r="R2531" t="str">
        <f>LEFT(E2531,3)</f>
        <v>110</v>
      </c>
      <c r="S2531" t="str">
        <f>RIGHT(LEFT(E2531,6),2)</f>
        <v>12</v>
      </c>
      <c r="T2531" t="str">
        <f>CONCATENATE("Q", INT((S2531+2)/3))</f>
        <v>Q4</v>
      </c>
      <c r="U2531" s="7" t="str">
        <f>CONCATENATE(R2531," ",T2531)</f>
        <v>110 Q4</v>
      </c>
    </row>
    <row r="2532" spans="1:21" ht="70" customHeight="1">
      <c r="A2532" s="20" t="s">
        <v>6189</v>
      </c>
      <c r="B2532" s="2" t="s">
        <v>2683</v>
      </c>
      <c r="C2532" s="2" t="s">
        <v>1469</v>
      </c>
      <c r="D2532" s="2" t="s">
        <v>1437</v>
      </c>
      <c r="E2532" s="2" t="s">
        <v>2676</v>
      </c>
      <c r="F2532" s="14">
        <v>843.7</v>
      </c>
      <c r="G2532" s="22">
        <v>35.200000000000003</v>
      </c>
      <c r="H2532" s="25">
        <v>29.42</v>
      </c>
      <c r="I2532" s="5">
        <v>0.39610000000000001</v>
      </c>
      <c r="J2532" s="2" t="s">
        <v>23</v>
      </c>
      <c r="K2532" s="2" t="s">
        <v>1672</v>
      </c>
      <c r="L2532" s="2" t="s">
        <v>25</v>
      </c>
      <c r="M2532" s="2" t="s">
        <v>26</v>
      </c>
      <c r="N2532" s="2" t="s">
        <v>46</v>
      </c>
      <c r="O2532" s="2">
        <v>170</v>
      </c>
      <c r="P2532" s="2" t="s">
        <v>113</v>
      </c>
      <c r="Q2532" s="2" t="s">
        <v>29</v>
      </c>
      <c r="R2532" t="str">
        <f>LEFT(E2532,3)</f>
        <v>110</v>
      </c>
      <c r="S2532" t="str">
        <f>RIGHT(LEFT(E2532,6),2)</f>
        <v>12</v>
      </c>
      <c r="T2532" t="str">
        <f>CONCATENATE("Q", INT((S2532+2)/3))</f>
        <v>Q4</v>
      </c>
      <c r="U2532" s="7" t="str">
        <f>CONCATENATE(R2532," ",T2532)</f>
        <v>110 Q4</v>
      </c>
    </row>
    <row r="2533" spans="1:21" ht="70" customHeight="1">
      <c r="A2533" s="20" t="s">
        <v>6190</v>
      </c>
      <c r="B2533" s="2" t="s">
        <v>2684</v>
      </c>
      <c r="C2533" s="2" t="s">
        <v>1621</v>
      </c>
      <c r="D2533" s="2" t="s">
        <v>1437</v>
      </c>
      <c r="E2533" s="2" t="s">
        <v>2676</v>
      </c>
      <c r="F2533" s="14">
        <v>966</v>
      </c>
      <c r="G2533" s="22">
        <v>33.299999999999997</v>
      </c>
      <c r="H2533" s="25">
        <v>33.9</v>
      </c>
      <c r="I2533" s="5">
        <v>0.42830000000000001</v>
      </c>
      <c r="J2533" s="2" t="s">
        <v>23</v>
      </c>
      <c r="K2533" s="2" t="s">
        <v>1528</v>
      </c>
      <c r="L2533" s="2" t="s">
        <v>25</v>
      </c>
      <c r="M2533" s="2" t="s">
        <v>26</v>
      </c>
      <c r="N2533" s="2" t="s">
        <v>46</v>
      </c>
      <c r="O2533" s="2">
        <v>180</v>
      </c>
      <c r="P2533" s="2" t="s">
        <v>113</v>
      </c>
      <c r="Q2533" s="2" t="s">
        <v>29</v>
      </c>
      <c r="R2533" t="str">
        <f>LEFT(E2533,3)</f>
        <v>110</v>
      </c>
      <c r="S2533" t="str">
        <f>RIGHT(LEFT(E2533,6),2)</f>
        <v>12</v>
      </c>
      <c r="T2533" t="str">
        <f>CONCATENATE("Q", INT((S2533+2)/3))</f>
        <v>Q4</v>
      </c>
      <c r="U2533" s="7" t="str">
        <f>CONCATENATE(R2533," ",T2533)</f>
        <v>110 Q4</v>
      </c>
    </row>
    <row r="2534" spans="1:21" ht="70" customHeight="1">
      <c r="A2534" s="20" t="s">
        <v>6191</v>
      </c>
      <c r="B2534" s="2" t="s">
        <v>2685</v>
      </c>
      <c r="C2534" s="2" t="s">
        <v>1469</v>
      </c>
      <c r="D2534" s="2" t="s">
        <v>1437</v>
      </c>
      <c r="E2534" s="2" t="s">
        <v>2676</v>
      </c>
      <c r="F2534" s="14">
        <v>817.6</v>
      </c>
      <c r="G2534" s="22">
        <v>34.299999999999997</v>
      </c>
      <c r="H2534" s="25">
        <v>29.42</v>
      </c>
      <c r="I2534" s="5">
        <v>0.39610000000000001</v>
      </c>
      <c r="J2534" s="2" t="s">
        <v>23</v>
      </c>
      <c r="K2534" s="2" t="s">
        <v>1534</v>
      </c>
      <c r="L2534" s="2" t="s">
        <v>25</v>
      </c>
      <c r="M2534" s="2" t="s">
        <v>26</v>
      </c>
      <c r="N2534" s="2" t="s">
        <v>46</v>
      </c>
      <c r="O2534" s="2">
        <v>160</v>
      </c>
      <c r="P2534" s="2" t="s">
        <v>113</v>
      </c>
      <c r="Q2534" s="2" t="s">
        <v>29</v>
      </c>
      <c r="R2534" t="str">
        <f>LEFT(E2534,3)</f>
        <v>110</v>
      </c>
      <c r="S2534" t="str">
        <f>RIGHT(LEFT(E2534,6),2)</f>
        <v>12</v>
      </c>
      <c r="T2534" t="str">
        <f>CONCATENATE("Q", INT((S2534+2)/3))</f>
        <v>Q4</v>
      </c>
      <c r="U2534" s="7" t="str">
        <f>CONCATENATE(R2534," ",T2534)</f>
        <v>110 Q4</v>
      </c>
    </row>
    <row r="2535" spans="1:21" ht="70" customHeight="1">
      <c r="A2535" s="20" t="s">
        <v>6192</v>
      </c>
      <c r="B2535" s="2" t="s">
        <v>2686</v>
      </c>
      <c r="C2535" s="2" t="s">
        <v>1491</v>
      </c>
      <c r="D2535" s="2" t="s">
        <v>1437</v>
      </c>
      <c r="E2535" s="2" t="s">
        <v>2687</v>
      </c>
      <c r="F2535" s="14">
        <v>572.79999999999995</v>
      </c>
      <c r="G2535" s="22">
        <v>31.3</v>
      </c>
      <c r="H2535" s="25">
        <v>18.3</v>
      </c>
      <c r="I2535" s="5">
        <v>0.60550000000000004</v>
      </c>
      <c r="J2535" s="2" t="s">
        <v>23</v>
      </c>
      <c r="K2535" s="2" t="s">
        <v>1360</v>
      </c>
      <c r="L2535" s="2" t="s">
        <v>222</v>
      </c>
      <c r="M2535" s="2" t="s">
        <v>223</v>
      </c>
      <c r="N2535" s="2" t="s">
        <v>453</v>
      </c>
      <c r="O2535" s="8"/>
      <c r="P2535" s="2" t="s">
        <v>113</v>
      </c>
      <c r="Q2535" s="2" t="s">
        <v>29</v>
      </c>
      <c r="R2535" t="str">
        <f>LEFT(E2535,3)</f>
        <v>110</v>
      </c>
      <c r="S2535" t="str">
        <f>RIGHT(LEFT(E2535,6),2)</f>
        <v>12</v>
      </c>
      <c r="T2535" t="str">
        <f>CONCATENATE("Q", INT((S2535+2)/3))</f>
        <v>Q4</v>
      </c>
      <c r="U2535" s="7" t="str">
        <f>CONCATENATE(R2535," ",T2535)</f>
        <v>110 Q4</v>
      </c>
    </row>
    <row r="2536" spans="1:21" ht="70" customHeight="1">
      <c r="A2536" s="20" t="s">
        <v>6193</v>
      </c>
      <c r="B2536" s="2" t="s">
        <v>2688</v>
      </c>
      <c r="C2536" s="2" t="s">
        <v>1491</v>
      </c>
      <c r="D2536" s="2" t="s">
        <v>1437</v>
      </c>
      <c r="E2536" s="2" t="s">
        <v>2687</v>
      </c>
      <c r="F2536" s="14">
        <v>575.5</v>
      </c>
      <c r="G2536" s="22">
        <v>31.4</v>
      </c>
      <c r="H2536" s="25">
        <v>18.3</v>
      </c>
      <c r="I2536" s="5">
        <v>0.60550000000000004</v>
      </c>
      <c r="J2536" s="2" t="s">
        <v>23</v>
      </c>
      <c r="K2536" s="2" t="s">
        <v>257</v>
      </c>
      <c r="L2536" s="2" t="s">
        <v>222</v>
      </c>
      <c r="M2536" s="2" t="s">
        <v>223</v>
      </c>
      <c r="N2536" s="2" t="s">
        <v>453</v>
      </c>
      <c r="O2536" s="8"/>
      <c r="P2536" s="2" t="s">
        <v>113</v>
      </c>
      <c r="Q2536" s="2" t="s">
        <v>29</v>
      </c>
      <c r="R2536" t="str">
        <f>LEFT(E2536,3)</f>
        <v>110</v>
      </c>
      <c r="S2536" t="str">
        <f>RIGHT(LEFT(E2536,6),2)</f>
        <v>12</v>
      </c>
      <c r="T2536" t="str">
        <f>CONCATENATE("Q", INT((S2536+2)/3))</f>
        <v>Q4</v>
      </c>
      <c r="U2536" s="7" t="str">
        <f>CONCATENATE(R2536," ",T2536)</f>
        <v>110 Q4</v>
      </c>
    </row>
    <row r="2537" spans="1:21" ht="70" customHeight="1">
      <c r="A2537" s="20" t="s">
        <v>6194</v>
      </c>
      <c r="B2537" s="2" t="s">
        <v>2689</v>
      </c>
      <c r="C2537" s="2" t="s">
        <v>1461</v>
      </c>
      <c r="D2537" s="2" t="s">
        <v>1437</v>
      </c>
      <c r="E2537" s="2" t="s">
        <v>2687</v>
      </c>
      <c r="F2537" s="14">
        <v>657.4</v>
      </c>
      <c r="G2537" s="22">
        <v>35.6</v>
      </c>
      <c r="H2537" s="25">
        <v>18.45</v>
      </c>
      <c r="I2537" s="5">
        <v>0.61619999999999997</v>
      </c>
      <c r="J2537" s="2" t="s">
        <v>23</v>
      </c>
      <c r="K2537" s="2" t="s">
        <v>2690</v>
      </c>
      <c r="L2537" s="2" t="s">
        <v>222</v>
      </c>
      <c r="M2537" s="2" t="s">
        <v>223</v>
      </c>
      <c r="N2537" s="8"/>
      <c r="O2537" s="8"/>
      <c r="P2537" s="2" t="s">
        <v>113</v>
      </c>
      <c r="Q2537" s="2" t="s">
        <v>29</v>
      </c>
      <c r="R2537" t="str">
        <f>LEFT(E2537,3)</f>
        <v>110</v>
      </c>
      <c r="S2537" t="str">
        <f>RIGHT(LEFT(E2537,6),2)</f>
        <v>12</v>
      </c>
      <c r="T2537" t="str">
        <f>CONCATENATE("Q", INT((S2537+2)/3))</f>
        <v>Q4</v>
      </c>
      <c r="U2537" s="7" t="str">
        <f>CONCATENATE(R2537," ",T2537)</f>
        <v>110 Q4</v>
      </c>
    </row>
    <row r="2538" spans="1:21" ht="70" customHeight="1">
      <c r="A2538" s="20" t="s">
        <v>6195</v>
      </c>
      <c r="B2538" s="2" t="s">
        <v>2691</v>
      </c>
      <c r="C2538" s="2" t="s">
        <v>2601</v>
      </c>
      <c r="D2538" s="2" t="s">
        <v>1437</v>
      </c>
      <c r="E2538" s="2" t="s">
        <v>2687</v>
      </c>
      <c r="F2538" s="14">
        <v>616.1</v>
      </c>
      <c r="G2538" s="22">
        <v>33.9</v>
      </c>
      <c r="H2538" s="25">
        <v>18.16</v>
      </c>
      <c r="I2538" s="5">
        <v>0.61499999999999999</v>
      </c>
      <c r="J2538" s="2" t="s">
        <v>23</v>
      </c>
      <c r="K2538" s="2" t="s">
        <v>148</v>
      </c>
      <c r="L2538" s="2" t="s">
        <v>222</v>
      </c>
      <c r="M2538" s="2" t="s">
        <v>223</v>
      </c>
      <c r="N2538" s="2" t="s">
        <v>453</v>
      </c>
      <c r="O2538" s="8"/>
      <c r="P2538" s="2" t="s">
        <v>113</v>
      </c>
      <c r="Q2538" s="2" t="s">
        <v>29</v>
      </c>
      <c r="R2538" t="str">
        <f>LEFT(E2538,3)</f>
        <v>110</v>
      </c>
      <c r="S2538" t="str">
        <f>RIGHT(LEFT(E2538,6),2)</f>
        <v>12</v>
      </c>
      <c r="T2538" t="str">
        <f>CONCATENATE("Q", INT((S2538+2)/3))</f>
        <v>Q4</v>
      </c>
      <c r="U2538" s="7" t="str">
        <f>CONCATENATE(R2538," ",T2538)</f>
        <v>110 Q4</v>
      </c>
    </row>
    <row r="2539" spans="1:21" ht="70" customHeight="1">
      <c r="A2539" s="20" t="s">
        <v>6196</v>
      </c>
      <c r="B2539" s="2" t="s">
        <v>2692</v>
      </c>
      <c r="C2539" s="2" t="s">
        <v>1495</v>
      </c>
      <c r="D2539" s="2" t="s">
        <v>1437</v>
      </c>
      <c r="E2539" s="2" t="s">
        <v>2687</v>
      </c>
      <c r="F2539" s="14">
        <v>805.3</v>
      </c>
      <c r="G2539" s="22">
        <v>31.1</v>
      </c>
      <c r="H2539" s="25">
        <v>25.93</v>
      </c>
      <c r="I2539" s="5">
        <v>0.61</v>
      </c>
      <c r="J2539" s="2" t="s">
        <v>23</v>
      </c>
      <c r="K2539" s="2" t="s">
        <v>1493</v>
      </c>
      <c r="L2539" s="2" t="s">
        <v>222</v>
      </c>
      <c r="M2539" s="2" t="s">
        <v>223</v>
      </c>
      <c r="N2539" s="2" t="s">
        <v>453</v>
      </c>
      <c r="O2539" s="8"/>
      <c r="P2539" s="2" t="s">
        <v>113</v>
      </c>
      <c r="Q2539" s="2" t="s">
        <v>29</v>
      </c>
      <c r="R2539" t="str">
        <f>LEFT(E2539,3)</f>
        <v>110</v>
      </c>
      <c r="S2539" t="str">
        <f>RIGHT(LEFT(E2539,6),2)</f>
        <v>12</v>
      </c>
      <c r="T2539" t="str">
        <f>CONCATENATE("Q", INT((S2539+2)/3))</f>
        <v>Q4</v>
      </c>
      <c r="U2539" s="7" t="str">
        <f>CONCATENATE(R2539," ",T2539)</f>
        <v>110 Q4</v>
      </c>
    </row>
    <row r="2540" spans="1:21" ht="70" customHeight="1">
      <c r="A2540" s="20" t="s">
        <v>6197</v>
      </c>
      <c r="B2540" s="2" t="s">
        <v>191</v>
      </c>
      <c r="C2540" s="2" t="s">
        <v>1827</v>
      </c>
      <c r="D2540" s="2" t="s">
        <v>193</v>
      </c>
      <c r="E2540" s="2" t="s">
        <v>2687</v>
      </c>
      <c r="F2540" s="14">
        <v>1334</v>
      </c>
      <c r="G2540" s="22">
        <v>31.3</v>
      </c>
      <c r="H2540" s="25">
        <v>49.7</v>
      </c>
      <c r="I2540" s="5">
        <v>0.44750000000000001</v>
      </c>
      <c r="J2540" s="2" t="s">
        <v>23</v>
      </c>
      <c r="K2540" s="2" t="s">
        <v>72</v>
      </c>
      <c r="L2540" s="2" t="s">
        <v>25</v>
      </c>
      <c r="M2540" s="2" t="s">
        <v>26</v>
      </c>
      <c r="N2540" s="2" t="s">
        <v>27</v>
      </c>
      <c r="O2540" s="2">
        <v>180</v>
      </c>
      <c r="P2540" s="2" t="s">
        <v>28</v>
      </c>
      <c r="Q2540" s="2" t="s">
        <v>29</v>
      </c>
      <c r="R2540" t="str">
        <f>LEFT(E2540,3)</f>
        <v>110</v>
      </c>
      <c r="S2540" t="str">
        <f>RIGHT(LEFT(E2540,6),2)</f>
        <v>12</v>
      </c>
      <c r="T2540" t="str">
        <f>CONCATENATE("Q", INT((S2540+2)/3))</f>
        <v>Q4</v>
      </c>
      <c r="U2540" s="7" t="str">
        <f>CONCATENATE(R2540," ",T2540)</f>
        <v>110 Q4</v>
      </c>
    </row>
    <row r="2541" spans="1:21" ht="70" customHeight="1">
      <c r="A2541" s="20" t="s">
        <v>6198</v>
      </c>
      <c r="B2541" s="2" t="s">
        <v>37</v>
      </c>
      <c r="C2541" s="2" t="s">
        <v>69</v>
      </c>
      <c r="D2541" s="2" t="s">
        <v>39</v>
      </c>
      <c r="E2541" s="2" t="s">
        <v>2687</v>
      </c>
      <c r="F2541" s="14">
        <v>1620</v>
      </c>
      <c r="G2541" s="22">
        <v>41.4</v>
      </c>
      <c r="H2541" s="25">
        <v>42.06</v>
      </c>
      <c r="I2541" s="5">
        <v>0.48849999999999999</v>
      </c>
      <c r="J2541" s="2" t="s">
        <v>23</v>
      </c>
      <c r="K2541" s="2" t="s">
        <v>242</v>
      </c>
      <c r="L2541" s="2" t="s">
        <v>25</v>
      </c>
      <c r="M2541" s="2" t="s">
        <v>26</v>
      </c>
      <c r="N2541" s="2" t="s">
        <v>27</v>
      </c>
      <c r="O2541" s="2">
        <v>210</v>
      </c>
      <c r="P2541" s="2" t="s">
        <v>28</v>
      </c>
      <c r="Q2541" s="2" t="s">
        <v>29</v>
      </c>
      <c r="R2541" t="str">
        <f>LEFT(E2541,3)</f>
        <v>110</v>
      </c>
      <c r="S2541" t="str">
        <f>RIGHT(LEFT(E2541,6),2)</f>
        <v>12</v>
      </c>
      <c r="T2541" t="str">
        <f>CONCATENATE("Q", INT((S2541+2)/3))</f>
        <v>Q4</v>
      </c>
      <c r="U2541" s="7" t="str">
        <f>CONCATENATE(R2541," ",T2541)</f>
        <v>110 Q4</v>
      </c>
    </row>
    <row r="2542" spans="1:21" ht="70" customHeight="1">
      <c r="A2542" s="20" t="s">
        <v>6199</v>
      </c>
      <c r="B2542" s="2" t="s">
        <v>128</v>
      </c>
      <c r="C2542" s="2" t="s">
        <v>625</v>
      </c>
      <c r="D2542" s="2" t="s">
        <v>130</v>
      </c>
      <c r="E2542" s="2" t="s">
        <v>2687</v>
      </c>
      <c r="F2542" s="14">
        <v>1103</v>
      </c>
      <c r="G2542" s="22">
        <v>32.1</v>
      </c>
      <c r="H2542" s="25">
        <v>35.659999999999997</v>
      </c>
      <c r="I2542" s="5">
        <v>0.49909999999999999</v>
      </c>
      <c r="J2542" s="2" t="s">
        <v>23</v>
      </c>
      <c r="K2542" s="2" t="s">
        <v>202</v>
      </c>
      <c r="L2542" s="2" t="s">
        <v>25</v>
      </c>
      <c r="M2542" s="2" t="s">
        <v>26</v>
      </c>
      <c r="N2542" s="2" t="s">
        <v>112</v>
      </c>
      <c r="O2542" s="2">
        <v>200</v>
      </c>
      <c r="P2542" s="2" t="s">
        <v>28</v>
      </c>
      <c r="Q2542" s="2" t="s">
        <v>29</v>
      </c>
      <c r="R2542" t="str">
        <f>LEFT(E2542,3)</f>
        <v>110</v>
      </c>
      <c r="S2542" t="str">
        <f>RIGHT(LEFT(E2542,6),2)</f>
        <v>12</v>
      </c>
      <c r="T2542" t="str">
        <f>CONCATENATE("Q", INT((S2542+2)/3))</f>
        <v>Q4</v>
      </c>
      <c r="U2542" s="7" t="str">
        <f>CONCATENATE(R2542," ",T2542)</f>
        <v>110 Q4</v>
      </c>
    </row>
    <row r="2543" spans="1:21" ht="70" customHeight="1">
      <c r="A2543" s="20" t="s">
        <v>6200</v>
      </c>
      <c r="B2543" s="2" t="s">
        <v>2693</v>
      </c>
      <c r="C2543" s="2" t="s">
        <v>1504</v>
      </c>
      <c r="D2543" s="2" t="s">
        <v>1437</v>
      </c>
      <c r="E2543" s="2" t="s">
        <v>2687</v>
      </c>
      <c r="F2543" s="14">
        <v>942.1</v>
      </c>
      <c r="G2543" s="22">
        <v>29</v>
      </c>
      <c r="H2543" s="25">
        <v>35.86</v>
      </c>
      <c r="I2543" s="5">
        <v>0.43959999999999999</v>
      </c>
      <c r="J2543" s="2" t="s">
        <v>23</v>
      </c>
      <c r="K2543" s="2" t="s">
        <v>490</v>
      </c>
      <c r="L2543" s="2" t="s">
        <v>25</v>
      </c>
      <c r="M2543" s="2" t="s">
        <v>26</v>
      </c>
      <c r="N2543" s="2" t="s">
        <v>453</v>
      </c>
      <c r="O2543" s="2">
        <v>200</v>
      </c>
      <c r="P2543" s="2" t="s">
        <v>113</v>
      </c>
      <c r="Q2543" s="2" t="s">
        <v>29</v>
      </c>
      <c r="R2543" t="str">
        <f>LEFT(E2543,3)</f>
        <v>110</v>
      </c>
      <c r="S2543" t="str">
        <f>RIGHT(LEFT(E2543,6),2)</f>
        <v>12</v>
      </c>
      <c r="T2543" t="str">
        <f>CONCATENATE("Q", INT((S2543+2)/3))</f>
        <v>Q4</v>
      </c>
      <c r="U2543" s="7" t="str">
        <f>CONCATENATE(R2543," ",T2543)</f>
        <v>110 Q4</v>
      </c>
    </row>
    <row r="2544" spans="1:21" ht="70" customHeight="1">
      <c r="A2544" s="20" t="s">
        <v>6201</v>
      </c>
      <c r="B2544" s="2" t="s">
        <v>2694</v>
      </c>
      <c r="C2544" s="2" t="s">
        <v>1469</v>
      </c>
      <c r="D2544" s="2" t="s">
        <v>1437</v>
      </c>
      <c r="E2544" s="2" t="s">
        <v>2687</v>
      </c>
      <c r="F2544" s="14">
        <v>832.2</v>
      </c>
      <c r="G2544" s="22">
        <v>35.1</v>
      </c>
      <c r="H2544" s="25">
        <v>30.32</v>
      </c>
      <c r="I2544" s="5">
        <v>0.38440000000000002</v>
      </c>
      <c r="J2544" s="2" t="s">
        <v>23</v>
      </c>
      <c r="K2544" s="2" t="s">
        <v>1597</v>
      </c>
      <c r="L2544" s="2" t="s">
        <v>25</v>
      </c>
      <c r="M2544" s="2" t="s">
        <v>26</v>
      </c>
      <c r="N2544" s="2" t="s">
        <v>46</v>
      </c>
      <c r="O2544" s="2">
        <v>160</v>
      </c>
      <c r="P2544" s="2" t="s">
        <v>113</v>
      </c>
      <c r="Q2544" s="2" t="s">
        <v>29</v>
      </c>
      <c r="R2544" t="str">
        <f>LEFT(E2544,3)</f>
        <v>110</v>
      </c>
      <c r="S2544" t="str">
        <f>RIGHT(LEFT(E2544,6),2)</f>
        <v>12</v>
      </c>
      <c r="T2544" t="str">
        <f>CONCATENATE("Q", INT((S2544+2)/3))</f>
        <v>Q4</v>
      </c>
      <c r="U2544" s="7" t="str">
        <f>CONCATENATE(R2544," ",T2544)</f>
        <v>110 Q4</v>
      </c>
    </row>
    <row r="2545" spans="1:21" ht="70" customHeight="1">
      <c r="A2545" s="20" t="s">
        <v>6202</v>
      </c>
      <c r="B2545" s="2" t="s">
        <v>2695</v>
      </c>
      <c r="C2545" s="2" t="s">
        <v>1466</v>
      </c>
      <c r="D2545" s="2" t="s">
        <v>1437</v>
      </c>
      <c r="E2545" s="2" t="s">
        <v>2687</v>
      </c>
      <c r="F2545" s="14">
        <v>786</v>
      </c>
      <c r="G2545" s="22">
        <v>34.299999999999997</v>
      </c>
      <c r="H2545" s="25">
        <v>28.5</v>
      </c>
      <c r="I2545" s="5">
        <v>0.39379999999999998</v>
      </c>
      <c r="J2545" s="2" t="s">
        <v>23</v>
      </c>
      <c r="K2545" s="2" t="s">
        <v>1528</v>
      </c>
      <c r="L2545" s="2" t="s">
        <v>25</v>
      </c>
      <c r="M2545" s="2" t="s">
        <v>26</v>
      </c>
      <c r="N2545" s="2" t="s">
        <v>46</v>
      </c>
      <c r="O2545" s="2">
        <v>160</v>
      </c>
      <c r="P2545" s="2" t="s">
        <v>113</v>
      </c>
      <c r="Q2545" s="2" t="s">
        <v>29</v>
      </c>
      <c r="R2545" t="str">
        <f>LEFT(E2545,3)</f>
        <v>110</v>
      </c>
      <c r="S2545" t="str">
        <f>RIGHT(LEFT(E2545,6),2)</f>
        <v>12</v>
      </c>
      <c r="T2545" t="str">
        <f>CONCATENATE("Q", INT((S2545+2)/3))</f>
        <v>Q4</v>
      </c>
      <c r="U2545" s="7" t="str">
        <f>CONCATENATE(R2545," ",T2545)</f>
        <v>110 Q4</v>
      </c>
    </row>
    <row r="2546" spans="1:21" ht="70" customHeight="1">
      <c r="A2546" s="20" t="s">
        <v>6203</v>
      </c>
      <c r="B2546" s="2" t="s">
        <v>2696</v>
      </c>
      <c r="C2546" s="2" t="s">
        <v>1621</v>
      </c>
      <c r="D2546" s="2" t="s">
        <v>1437</v>
      </c>
      <c r="E2546" s="2" t="s">
        <v>2687</v>
      </c>
      <c r="F2546" s="14">
        <v>955</v>
      </c>
      <c r="G2546" s="22">
        <v>33.6</v>
      </c>
      <c r="H2546" s="25">
        <v>33.9</v>
      </c>
      <c r="I2546" s="5">
        <v>0.42830000000000001</v>
      </c>
      <c r="J2546" s="2" t="s">
        <v>23</v>
      </c>
      <c r="K2546" s="2" t="s">
        <v>1664</v>
      </c>
      <c r="L2546" s="2" t="s">
        <v>25</v>
      </c>
      <c r="M2546" s="2" t="s">
        <v>26</v>
      </c>
      <c r="N2546" s="2" t="s">
        <v>46</v>
      </c>
      <c r="O2546" s="2">
        <v>160</v>
      </c>
      <c r="P2546" s="2" t="s">
        <v>113</v>
      </c>
      <c r="Q2546" s="2" t="s">
        <v>29</v>
      </c>
      <c r="R2546" t="str">
        <f>LEFT(E2546,3)</f>
        <v>110</v>
      </c>
      <c r="S2546" t="str">
        <f>RIGHT(LEFT(E2546,6),2)</f>
        <v>12</v>
      </c>
      <c r="T2546" t="str">
        <f>CONCATENATE("Q", INT((S2546+2)/3))</f>
        <v>Q4</v>
      </c>
      <c r="U2546" s="7" t="str">
        <f>CONCATENATE(R2546," ",T2546)</f>
        <v>110 Q4</v>
      </c>
    </row>
    <row r="2547" spans="1:21" ht="70" customHeight="1">
      <c r="A2547" s="20" t="s">
        <v>6204</v>
      </c>
      <c r="B2547" s="2" t="s">
        <v>2697</v>
      </c>
      <c r="C2547" s="2" t="s">
        <v>1466</v>
      </c>
      <c r="D2547" s="2" t="s">
        <v>1437</v>
      </c>
      <c r="E2547" s="2" t="s">
        <v>2687</v>
      </c>
      <c r="F2547" s="14">
        <v>830</v>
      </c>
      <c r="G2547" s="22">
        <v>35.1</v>
      </c>
      <c r="H2547" s="25">
        <v>28.5</v>
      </c>
      <c r="I2547" s="5">
        <v>0.39379999999999998</v>
      </c>
      <c r="J2547" s="2" t="s">
        <v>23</v>
      </c>
      <c r="K2547" s="2" t="s">
        <v>1672</v>
      </c>
      <c r="L2547" s="2" t="s">
        <v>25</v>
      </c>
      <c r="M2547" s="2" t="s">
        <v>26</v>
      </c>
      <c r="N2547" s="2" t="s">
        <v>46</v>
      </c>
      <c r="O2547" s="2">
        <v>190</v>
      </c>
      <c r="P2547" s="2" t="s">
        <v>113</v>
      </c>
      <c r="Q2547" s="2" t="s">
        <v>29</v>
      </c>
      <c r="R2547" t="str">
        <f>LEFT(E2547,3)</f>
        <v>110</v>
      </c>
      <c r="S2547" t="str">
        <f>RIGHT(LEFT(E2547,6),2)</f>
        <v>12</v>
      </c>
      <c r="T2547" t="str">
        <f>CONCATENATE("Q", INT((S2547+2)/3))</f>
        <v>Q4</v>
      </c>
      <c r="U2547" s="7" t="str">
        <f>CONCATENATE(R2547," ",T2547)</f>
        <v>110 Q4</v>
      </c>
    </row>
    <row r="2548" spans="1:21" ht="70" customHeight="1">
      <c r="A2548" s="20" t="s">
        <v>6205</v>
      </c>
      <c r="B2548" s="2" t="s">
        <v>84</v>
      </c>
      <c r="C2548" s="2" t="s">
        <v>2698</v>
      </c>
      <c r="D2548" s="2" t="s">
        <v>86</v>
      </c>
      <c r="E2548" s="2" t="s">
        <v>2687</v>
      </c>
      <c r="F2548" s="14">
        <v>1128</v>
      </c>
      <c r="G2548" s="22">
        <v>46.4</v>
      </c>
      <c r="H2548" s="25">
        <v>29.5</v>
      </c>
      <c r="I2548" s="5">
        <v>0.51739999999999997</v>
      </c>
      <c r="J2548" s="2" t="s">
        <v>23</v>
      </c>
      <c r="K2548" s="2" t="s">
        <v>545</v>
      </c>
      <c r="L2548" s="2" t="s">
        <v>25</v>
      </c>
      <c r="M2548" s="2" t="s">
        <v>26</v>
      </c>
      <c r="N2548" s="2" t="s">
        <v>50</v>
      </c>
      <c r="O2548" s="2">
        <v>200</v>
      </c>
      <c r="P2548" s="2" t="s">
        <v>28</v>
      </c>
      <c r="Q2548" s="2" t="s">
        <v>29</v>
      </c>
      <c r="R2548" t="str">
        <f>LEFT(E2548,3)</f>
        <v>110</v>
      </c>
      <c r="S2548" t="str">
        <f>RIGHT(LEFT(E2548,6),2)</f>
        <v>12</v>
      </c>
      <c r="T2548" t="str">
        <f>CONCATENATE("Q", INT((S2548+2)/3))</f>
        <v>Q4</v>
      </c>
      <c r="U2548" s="7" t="str">
        <f>CONCATENATE(R2548," ",T2548)</f>
        <v>110 Q4</v>
      </c>
    </row>
    <row r="2549" spans="1:21" ht="70" customHeight="1">
      <c r="A2549" s="20" t="s">
        <v>6206</v>
      </c>
      <c r="B2549" s="2" t="s">
        <v>84</v>
      </c>
      <c r="C2549" s="2" t="s">
        <v>2698</v>
      </c>
      <c r="D2549" s="2" t="s">
        <v>86</v>
      </c>
      <c r="E2549" s="2" t="s">
        <v>2687</v>
      </c>
      <c r="F2549" s="14">
        <v>1128</v>
      </c>
      <c r="G2549" s="22">
        <v>34.9</v>
      </c>
      <c r="H2549" s="25">
        <v>36.119999999999997</v>
      </c>
      <c r="I2549" s="5">
        <v>0.42249999999999999</v>
      </c>
      <c r="J2549" s="2" t="s">
        <v>23</v>
      </c>
      <c r="K2549" s="2" t="s">
        <v>545</v>
      </c>
      <c r="L2549" s="2" t="s">
        <v>25</v>
      </c>
      <c r="M2549" s="2" t="s">
        <v>26</v>
      </c>
      <c r="N2549" s="2" t="s">
        <v>50</v>
      </c>
      <c r="O2549" s="2">
        <v>200</v>
      </c>
      <c r="P2549" s="2" t="s">
        <v>28</v>
      </c>
      <c r="Q2549" s="2" t="s">
        <v>29</v>
      </c>
      <c r="R2549" t="str">
        <f>LEFT(E2549,3)</f>
        <v>110</v>
      </c>
      <c r="S2549" t="str">
        <f>RIGHT(LEFT(E2549,6),2)</f>
        <v>12</v>
      </c>
      <c r="T2549" t="str">
        <f>CONCATENATE("Q", INT((S2549+2)/3))</f>
        <v>Q4</v>
      </c>
      <c r="U2549" s="7" t="str">
        <f>CONCATENATE(R2549," ",T2549)</f>
        <v>110 Q4</v>
      </c>
    </row>
    <row r="2550" spans="1:21" ht="70" customHeight="1">
      <c r="A2550" s="20" t="s">
        <v>6207</v>
      </c>
      <c r="B2550" s="2" t="s">
        <v>137</v>
      </c>
      <c r="C2550" s="2" t="s">
        <v>1932</v>
      </c>
      <c r="D2550" s="2" t="s">
        <v>139</v>
      </c>
      <c r="E2550" s="2" t="s">
        <v>2687</v>
      </c>
      <c r="F2550" s="14">
        <v>1080</v>
      </c>
      <c r="G2550" s="22">
        <v>33</v>
      </c>
      <c r="H2550" s="25">
        <v>38.04</v>
      </c>
      <c r="I2550" s="5">
        <v>0.45140000000000002</v>
      </c>
      <c r="J2550" s="2" t="s">
        <v>23</v>
      </c>
      <c r="K2550" s="2" t="s">
        <v>30</v>
      </c>
      <c r="L2550" s="2" t="s">
        <v>25</v>
      </c>
      <c r="M2550" s="2" t="s">
        <v>26</v>
      </c>
      <c r="N2550" s="2" t="s">
        <v>112</v>
      </c>
      <c r="O2550" s="2">
        <v>128</v>
      </c>
      <c r="P2550" s="2" t="s">
        <v>28</v>
      </c>
      <c r="Q2550" s="2" t="s">
        <v>29</v>
      </c>
      <c r="R2550" t="str">
        <f>LEFT(E2550,3)</f>
        <v>110</v>
      </c>
      <c r="S2550" t="str">
        <f>RIGHT(LEFT(E2550,6),2)</f>
        <v>12</v>
      </c>
      <c r="T2550" t="str">
        <f>CONCATENATE("Q", INT((S2550+2)/3))</f>
        <v>Q4</v>
      </c>
      <c r="U2550" s="7" t="str">
        <f>CONCATENATE(R2550," ",T2550)</f>
        <v>110 Q4</v>
      </c>
    </row>
    <row r="2551" spans="1:21" ht="70" customHeight="1">
      <c r="A2551" s="20" t="s">
        <v>6208</v>
      </c>
      <c r="B2551" s="2" t="s">
        <v>137</v>
      </c>
      <c r="C2551" s="2" t="s">
        <v>2699</v>
      </c>
      <c r="D2551" s="2" t="s">
        <v>139</v>
      </c>
      <c r="E2551" s="2" t="s">
        <v>2687</v>
      </c>
      <c r="F2551" s="14">
        <v>1412</v>
      </c>
      <c r="G2551" s="22">
        <v>32.5</v>
      </c>
      <c r="H2551" s="25">
        <v>48.23</v>
      </c>
      <c r="I2551" s="5">
        <v>0.48599999999999999</v>
      </c>
      <c r="J2551" s="2" t="s">
        <v>23</v>
      </c>
      <c r="K2551" s="2" t="s">
        <v>36</v>
      </c>
      <c r="L2551" s="2" t="s">
        <v>25</v>
      </c>
      <c r="M2551" s="2" t="s">
        <v>26</v>
      </c>
      <c r="N2551" s="2" t="s">
        <v>27</v>
      </c>
      <c r="O2551" s="2">
        <v>133</v>
      </c>
      <c r="P2551" s="2" t="s">
        <v>28</v>
      </c>
      <c r="Q2551" s="2" t="s">
        <v>29</v>
      </c>
      <c r="R2551" t="str">
        <f>LEFT(E2551,3)</f>
        <v>110</v>
      </c>
      <c r="S2551" t="str">
        <f>RIGHT(LEFT(E2551,6),2)</f>
        <v>12</v>
      </c>
      <c r="T2551" t="str">
        <f>CONCATENATE("Q", INT((S2551+2)/3))</f>
        <v>Q4</v>
      </c>
      <c r="U2551" s="7" t="str">
        <f>CONCATENATE(R2551," ",T2551)</f>
        <v>110 Q4</v>
      </c>
    </row>
    <row r="2552" spans="1:21" ht="70" customHeight="1">
      <c r="A2552" s="20" t="s">
        <v>6209</v>
      </c>
      <c r="B2552" s="2" t="s">
        <v>2700</v>
      </c>
      <c r="C2552" s="2" t="s">
        <v>2601</v>
      </c>
      <c r="D2552" s="2" t="s">
        <v>1437</v>
      </c>
      <c r="E2552" s="2" t="s">
        <v>2701</v>
      </c>
      <c r="F2552" s="14">
        <v>612.1</v>
      </c>
      <c r="G2552" s="22">
        <v>33.700000000000003</v>
      </c>
      <c r="H2552" s="25">
        <v>18.16</v>
      </c>
      <c r="I2552" s="5">
        <v>0.61499999999999999</v>
      </c>
      <c r="J2552" s="2" t="s">
        <v>23</v>
      </c>
      <c r="K2552" s="2" t="s">
        <v>1360</v>
      </c>
      <c r="L2552" s="2" t="s">
        <v>222</v>
      </c>
      <c r="M2552" s="2" t="s">
        <v>223</v>
      </c>
      <c r="N2552" s="2" t="s">
        <v>453</v>
      </c>
      <c r="O2552" s="8"/>
      <c r="P2552" s="2" t="s">
        <v>113</v>
      </c>
      <c r="Q2552" s="2" t="s">
        <v>29</v>
      </c>
      <c r="R2552" t="str">
        <f>LEFT(E2552,3)</f>
        <v>110</v>
      </c>
      <c r="S2552" t="str">
        <f>RIGHT(LEFT(E2552,6),2)</f>
        <v>12</v>
      </c>
      <c r="T2552" t="str">
        <f>CONCATENATE("Q", INT((S2552+2)/3))</f>
        <v>Q4</v>
      </c>
      <c r="U2552" s="7" t="str">
        <f>CONCATENATE(R2552," ",T2552)</f>
        <v>110 Q4</v>
      </c>
    </row>
    <row r="2553" spans="1:21" ht="70" customHeight="1">
      <c r="A2553" s="20" t="s">
        <v>6210</v>
      </c>
      <c r="B2553" s="2" t="s">
        <v>2702</v>
      </c>
      <c r="C2553" s="2" t="s">
        <v>2601</v>
      </c>
      <c r="D2553" s="2" t="s">
        <v>1437</v>
      </c>
      <c r="E2553" s="2" t="s">
        <v>2701</v>
      </c>
      <c r="F2553" s="14">
        <v>614.79999999999995</v>
      </c>
      <c r="G2553" s="22">
        <v>33.9</v>
      </c>
      <c r="H2553" s="25">
        <v>18.16</v>
      </c>
      <c r="I2553" s="5">
        <v>0.61499999999999999</v>
      </c>
      <c r="J2553" s="2" t="s">
        <v>23</v>
      </c>
      <c r="K2553" s="2" t="s">
        <v>257</v>
      </c>
      <c r="L2553" s="2" t="s">
        <v>222</v>
      </c>
      <c r="M2553" s="2" t="s">
        <v>223</v>
      </c>
      <c r="N2553" s="2" t="s">
        <v>453</v>
      </c>
      <c r="O2553" s="8"/>
      <c r="P2553" s="2" t="s">
        <v>113</v>
      </c>
      <c r="Q2553" s="2" t="s">
        <v>29</v>
      </c>
      <c r="R2553" t="str">
        <f>LEFT(E2553,3)</f>
        <v>110</v>
      </c>
      <c r="S2553" t="str">
        <f>RIGHT(LEFT(E2553,6),2)</f>
        <v>12</v>
      </c>
      <c r="T2553" t="str">
        <f>CONCATENATE("Q", INT((S2553+2)/3))</f>
        <v>Q4</v>
      </c>
      <c r="U2553" s="7" t="str">
        <f>CONCATENATE(R2553," ",T2553)</f>
        <v>110 Q4</v>
      </c>
    </row>
    <row r="2554" spans="1:21" ht="70" customHeight="1">
      <c r="A2554" s="20" t="s">
        <v>6211</v>
      </c>
      <c r="B2554" s="2" t="s">
        <v>37</v>
      </c>
      <c r="C2554" s="2" t="s">
        <v>2703</v>
      </c>
      <c r="D2554" s="2" t="s">
        <v>195</v>
      </c>
      <c r="E2554" s="2" t="s">
        <v>2701</v>
      </c>
      <c r="F2554" s="14">
        <v>930</v>
      </c>
      <c r="G2554" s="22">
        <v>28.8</v>
      </c>
      <c r="H2554" s="25">
        <v>34.76</v>
      </c>
      <c r="I2554" s="5">
        <v>0.47620000000000001</v>
      </c>
      <c r="J2554" s="2" t="s">
        <v>23</v>
      </c>
      <c r="K2554" s="2" t="s">
        <v>35</v>
      </c>
      <c r="L2554" s="2" t="s">
        <v>25</v>
      </c>
      <c r="M2554" s="2" t="s">
        <v>26</v>
      </c>
      <c r="N2554" s="2" t="s">
        <v>136</v>
      </c>
      <c r="O2554" s="2">
        <v>125</v>
      </c>
      <c r="P2554" s="2" t="s">
        <v>28</v>
      </c>
      <c r="Q2554" s="2" t="s">
        <v>29</v>
      </c>
      <c r="R2554" t="str">
        <f>LEFT(E2554,3)</f>
        <v>110</v>
      </c>
      <c r="S2554" t="str">
        <f>RIGHT(LEFT(E2554,6),2)</f>
        <v>12</v>
      </c>
      <c r="T2554" t="str">
        <f>CONCATENATE("Q", INT((S2554+2)/3))</f>
        <v>Q4</v>
      </c>
      <c r="U2554" s="7" t="str">
        <f>CONCATENATE(R2554," ",T2554)</f>
        <v>110 Q4</v>
      </c>
    </row>
    <row r="2555" spans="1:21" ht="70" customHeight="1">
      <c r="A2555" s="20" t="s">
        <v>6212</v>
      </c>
      <c r="B2555" s="2" t="s">
        <v>37</v>
      </c>
      <c r="C2555" s="2" t="s">
        <v>626</v>
      </c>
      <c r="D2555" s="2" t="s">
        <v>39</v>
      </c>
      <c r="E2555" s="2" t="s">
        <v>2701</v>
      </c>
      <c r="F2555" s="14">
        <v>2076</v>
      </c>
      <c r="G2555" s="22">
        <v>41.7</v>
      </c>
      <c r="H2555" s="25">
        <v>52.51</v>
      </c>
      <c r="I2555" s="5">
        <v>0.50560000000000005</v>
      </c>
      <c r="J2555" s="2" t="s">
        <v>23</v>
      </c>
      <c r="K2555" s="2" t="s">
        <v>594</v>
      </c>
      <c r="L2555" s="2" t="s">
        <v>25</v>
      </c>
      <c r="M2555" s="2" t="s">
        <v>26</v>
      </c>
      <c r="N2555" s="2" t="s">
        <v>41</v>
      </c>
      <c r="O2555" s="2">
        <v>220</v>
      </c>
      <c r="P2555" s="2" t="s">
        <v>28</v>
      </c>
      <c r="Q2555" s="2" t="s">
        <v>29</v>
      </c>
      <c r="R2555" t="str">
        <f>LEFT(E2555,3)</f>
        <v>110</v>
      </c>
      <c r="S2555" t="str">
        <f>RIGHT(LEFT(E2555,6),2)</f>
        <v>12</v>
      </c>
      <c r="T2555" t="str">
        <f>CONCATENATE("Q", INT((S2555+2)/3))</f>
        <v>Q4</v>
      </c>
      <c r="U2555" s="7" t="str">
        <f>CONCATENATE(R2555," ",T2555)</f>
        <v>110 Q4</v>
      </c>
    </row>
    <row r="2556" spans="1:21" ht="70" customHeight="1">
      <c r="A2556" s="20" t="s">
        <v>6213</v>
      </c>
      <c r="B2556" s="2" t="s">
        <v>1453</v>
      </c>
      <c r="C2556" s="2" t="s">
        <v>2704</v>
      </c>
      <c r="D2556" s="2" t="s">
        <v>1455</v>
      </c>
      <c r="E2556" s="2" t="s">
        <v>2701</v>
      </c>
      <c r="F2556" s="14">
        <v>1783</v>
      </c>
      <c r="G2556" s="22">
        <v>32.799999999999997</v>
      </c>
      <c r="H2556" s="25">
        <v>56.85</v>
      </c>
      <c r="I2556" s="5">
        <v>0.5131</v>
      </c>
      <c r="J2556" s="2" t="s">
        <v>23</v>
      </c>
      <c r="K2556" s="2" t="s">
        <v>1707</v>
      </c>
      <c r="L2556" s="2" t="s">
        <v>25</v>
      </c>
      <c r="M2556" s="2" t="s">
        <v>26</v>
      </c>
      <c r="N2556" s="2" t="s">
        <v>1457</v>
      </c>
      <c r="O2556" s="2">
        <v>200</v>
      </c>
      <c r="P2556" s="2" t="s">
        <v>28</v>
      </c>
      <c r="Q2556" s="2" t="s">
        <v>29</v>
      </c>
      <c r="R2556" t="str">
        <f>LEFT(E2556,3)</f>
        <v>110</v>
      </c>
      <c r="S2556" t="str">
        <f>RIGHT(LEFT(E2556,6),2)</f>
        <v>12</v>
      </c>
      <c r="T2556" t="str">
        <f>CONCATENATE("Q", INT((S2556+2)/3))</f>
        <v>Q4</v>
      </c>
      <c r="U2556" s="7" t="str">
        <f>CONCATENATE(R2556," ",T2556)</f>
        <v>110 Q4</v>
      </c>
    </row>
    <row r="2557" spans="1:21" ht="70" customHeight="1">
      <c r="A2557" s="20" t="s">
        <v>6214</v>
      </c>
      <c r="B2557" s="2" t="s">
        <v>128</v>
      </c>
      <c r="C2557" s="2" t="s">
        <v>419</v>
      </c>
      <c r="D2557" s="2" t="s">
        <v>130</v>
      </c>
      <c r="E2557" s="2" t="s">
        <v>2701</v>
      </c>
      <c r="F2557" s="14">
        <v>1125</v>
      </c>
      <c r="G2557" s="22">
        <v>32.6</v>
      </c>
      <c r="H2557" s="25">
        <v>35.86</v>
      </c>
      <c r="I2557" s="5">
        <v>0.50629999999999997</v>
      </c>
      <c r="J2557" s="2" t="s">
        <v>23</v>
      </c>
      <c r="K2557" s="2" t="s">
        <v>154</v>
      </c>
      <c r="L2557" s="2" t="s">
        <v>25</v>
      </c>
      <c r="M2557" s="2" t="s">
        <v>26</v>
      </c>
      <c r="N2557" s="2" t="s">
        <v>27</v>
      </c>
      <c r="O2557" s="2">
        <v>202</v>
      </c>
      <c r="P2557" s="2" t="s">
        <v>28</v>
      </c>
      <c r="Q2557" s="2" t="s">
        <v>29</v>
      </c>
      <c r="R2557" t="str">
        <f>LEFT(E2557,3)</f>
        <v>110</v>
      </c>
      <c r="S2557" t="str">
        <f>RIGHT(LEFT(E2557,6),2)</f>
        <v>12</v>
      </c>
      <c r="T2557" t="str">
        <f>CONCATENATE("Q", INT((S2557+2)/3))</f>
        <v>Q4</v>
      </c>
      <c r="U2557" s="7" t="str">
        <f>CONCATENATE(R2557," ",T2557)</f>
        <v>110 Q4</v>
      </c>
    </row>
    <row r="2558" spans="1:21" ht="70" customHeight="1">
      <c r="A2558" s="20" t="s">
        <v>6215</v>
      </c>
      <c r="B2558" s="2" t="s">
        <v>2705</v>
      </c>
      <c r="C2558" s="2" t="s">
        <v>1725</v>
      </c>
      <c r="D2558" s="2" t="s">
        <v>1437</v>
      </c>
      <c r="E2558" s="2" t="s">
        <v>2701</v>
      </c>
      <c r="F2558" s="14">
        <v>814.6</v>
      </c>
      <c r="G2558" s="22">
        <v>34.200000000000003</v>
      </c>
      <c r="H2558" s="25">
        <v>29.42</v>
      </c>
      <c r="I2558" s="5">
        <v>0.39610000000000001</v>
      </c>
      <c r="J2558" s="2" t="s">
        <v>23</v>
      </c>
      <c r="K2558" s="2" t="s">
        <v>1719</v>
      </c>
      <c r="L2558" s="2" t="s">
        <v>25</v>
      </c>
      <c r="M2558" s="2" t="s">
        <v>26</v>
      </c>
      <c r="N2558" s="2" t="s">
        <v>46</v>
      </c>
      <c r="O2558" s="2">
        <v>160</v>
      </c>
      <c r="P2558" s="2" t="s">
        <v>113</v>
      </c>
      <c r="Q2558" s="2" t="s">
        <v>29</v>
      </c>
      <c r="R2558" t="str">
        <f>LEFT(E2558,3)</f>
        <v>110</v>
      </c>
      <c r="S2558" t="str">
        <f>RIGHT(LEFT(E2558,6),2)</f>
        <v>12</v>
      </c>
      <c r="T2558" t="str">
        <f>CONCATENATE("Q", INT((S2558+2)/3))</f>
        <v>Q4</v>
      </c>
      <c r="U2558" s="7" t="str">
        <f>CONCATENATE(R2558," ",T2558)</f>
        <v>110 Q4</v>
      </c>
    </row>
    <row r="2559" spans="1:21" ht="70" customHeight="1">
      <c r="A2559" s="20" t="s">
        <v>6216</v>
      </c>
      <c r="B2559" s="2" t="s">
        <v>2706</v>
      </c>
      <c r="C2559" s="2" t="s">
        <v>1609</v>
      </c>
      <c r="D2559" s="2" t="s">
        <v>1437</v>
      </c>
      <c r="E2559" s="2" t="s">
        <v>2701</v>
      </c>
      <c r="F2559" s="14">
        <v>997.3</v>
      </c>
      <c r="G2559" s="22">
        <v>35</v>
      </c>
      <c r="H2559" s="25">
        <v>33.9</v>
      </c>
      <c r="I2559" s="5">
        <v>0.42830000000000001</v>
      </c>
      <c r="J2559" s="2" t="s">
        <v>23</v>
      </c>
      <c r="K2559" s="2" t="s">
        <v>1597</v>
      </c>
      <c r="L2559" s="2" t="s">
        <v>25</v>
      </c>
      <c r="M2559" s="2" t="s">
        <v>26</v>
      </c>
      <c r="N2559" s="2" t="s">
        <v>46</v>
      </c>
      <c r="O2559" s="2">
        <v>170</v>
      </c>
      <c r="P2559" s="2" t="s">
        <v>113</v>
      </c>
      <c r="Q2559" s="2" t="s">
        <v>29</v>
      </c>
      <c r="R2559" t="str">
        <f>LEFT(E2559,3)</f>
        <v>110</v>
      </c>
      <c r="S2559" t="str">
        <f>RIGHT(LEFT(E2559,6),2)</f>
        <v>12</v>
      </c>
      <c r="T2559" t="str">
        <f>CONCATENATE("Q", INT((S2559+2)/3))</f>
        <v>Q4</v>
      </c>
      <c r="U2559" s="7" t="str">
        <f>CONCATENATE(R2559," ",T2559)</f>
        <v>110 Q4</v>
      </c>
    </row>
    <row r="2560" spans="1:21" ht="70" customHeight="1">
      <c r="A2560" s="20" t="s">
        <v>6217</v>
      </c>
      <c r="B2560" s="2" t="s">
        <v>2707</v>
      </c>
      <c r="C2560" s="2" t="s">
        <v>1606</v>
      </c>
      <c r="D2560" s="2" t="s">
        <v>1437</v>
      </c>
      <c r="E2560" s="2" t="s">
        <v>2701</v>
      </c>
      <c r="F2560" s="14">
        <v>1118.3</v>
      </c>
      <c r="G2560" s="22">
        <v>36.200000000000003</v>
      </c>
      <c r="H2560" s="25">
        <v>36.44</v>
      </c>
      <c r="I2560" s="5">
        <v>0.4385</v>
      </c>
      <c r="J2560" s="2" t="s">
        <v>23</v>
      </c>
      <c r="K2560" s="2" t="s">
        <v>2678</v>
      </c>
      <c r="L2560" s="2" t="s">
        <v>25</v>
      </c>
      <c r="M2560" s="2" t="s">
        <v>26</v>
      </c>
      <c r="N2560" s="2" t="s">
        <v>136</v>
      </c>
      <c r="O2560" s="2">
        <v>170</v>
      </c>
      <c r="P2560" s="2" t="s">
        <v>113</v>
      </c>
      <c r="Q2560" s="2" t="s">
        <v>29</v>
      </c>
      <c r="R2560" t="str">
        <f>LEFT(E2560,3)</f>
        <v>110</v>
      </c>
      <c r="S2560" t="str">
        <f>RIGHT(LEFT(E2560,6),2)</f>
        <v>12</v>
      </c>
      <c r="T2560" t="str">
        <f>CONCATENATE("Q", INT((S2560+2)/3))</f>
        <v>Q4</v>
      </c>
      <c r="U2560" s="7" t="str">
        <f>CONCATENATE(R2560," ",T2560)</f>
        <v>110 Q4</v>
      </c>
    </row>
    <row r="2561" spans="1:21" ht="70" customHeight="1">
      <c r="A2561" s="20" t="s">
        <v>6218</v>
      </c>
      <c r="B2561" s="2" t="s">
        <v>84</v>
      </c>
      <c r="C2561" s="2" t="s">
        <v>2708</v>
      </c>
      <c r="D2561" s="2" t="s">
        <v>86</v>
      </c>
      <c r="E2561" s="2" t="s">
        <v>2701</v>
      </c>
      <c r="F2561" s="14">
        <v>1517</v>
      </c>
      <c r="G2561" s="22">
        <v>37.200000000000003</v>
      </c>
      <c r="H2561" s="25">
        <v>44.92</v>
      </c>
      <c r="I2561" s="5">
        <v>0.49330000000000002</v>
      </c>
      <c r="J2561" s="2" t="s">
        <v>23</v>
      </c>
      <c r="K2561" s="2" t="s">
        <v>739</v>
      </c>
      <c r="L2561" s="2" t="s">
        <v>25</v>
      </c>
      <c r="M2561" s="2" t="s">
        <v>26</v>
      </c>
      <c r="N2561" s="2" t="s">
        <v>27</v>
      </c>
      <c r="O2561" s="2">
        <v>200</v>
      </c>
      <c r="P2561" s="2" t="s">
        <v>28</v>
      </c>
      <c r="Q2561" s="2" t="s">
        <v>29</v>
      </c>
      <c r="R2561" t="str">
        <f>LEFT(E2561,3)</f>
        <v>110</v>
      </c>
      <c r="S2561" t="str">
        <f>RIGHT(LEFT(E2561,6),2)</f>
        <v>12</v>
      </c>
      <c r="T2561" t="str">
        <f>CONCATENATE("Q", INT((S2561+2)/3))</f>
        <v>Q4</v>
      </c>
      <c r="U2561" s="7" t="str">
        <f>CONCATENATE(R2561," ",T2561)</f>
        <v>110 Q4</v>
      </c>
    </row>
    <row r="2562" spans="1:21" ht="70" customHeight="1">
      <c r="A2562" s="20" t="s">
        <v>6219</v>
      </c>
      <c r="B2562" s="2" t="s">
        <v>84</v>
      </c>
      <c r="C2562" s="2" t="s">
        <v>2708</v>
      </c>
      <c r="D2562" s="2" t="s">
        <v>86</v>
      </c>
      <c r="E2562" s="2" t="s">
        <v>2701</v>
      </c>
      <c r="F2562" s="14">
        <v>1517</v>
      </c>
      <c r="G2562" s="22">
        <v>31.3</v>
      </c>
      <c r="H2562" s="25">
        <v>51.54</v>
      </c>
      <c r="I2562" s="5">
        <v>0.4299</v>
      </c>
      <c r="J2562" s="2" t="s">
        <v>23</v>
      </c>
      <c r="K2562" s="2" t="s">
        <v>739</v>
      </c>
      <c r="L2562" s="2" t="s">
        <v>25</v>
      </c>
      <c r="M2562" s="2" t="s">
        <v>26</v>
      </c>
      <c r="N2562" s="2" t="s">
        <v>27</v>
      </c>
      <c r="O2562" s="2">
        <v>200</v>
      </c>
      <c r="P2562" s="2" t="s">
        <v>28</v>
      </c>
      <c r="Q2562" s="2" t="s">
        <v>29</v>
      </c>
      <c r="R2562" t="str">
        <f>LEFT(E2562,3)</f>
        <v>110</v>
      </c>
      <c r="S2562" t="str">
        <f>RIGHT(LEFT(E2562,6),2)</f>
        <v>12</v>
      </c>
      <c r="T2562" t="str">
        <f>CONCATENATE("Q", INT((S2562+2)/3))</f>
        <v>Q4</v>
      </c>
      <c r="U2562" s="7" t="str">
        <f>CONCATENATE(R2562," ",T2562)</f>
        <v>110 Q4</v>
      </c>
    </row>
    <row r="2563" spans="1:21" ht="70" customHeight="1">
      <c r="A2563" s="20" t="s">
        <v>6220</v>
      </c>
      <c r="B2563" s="2" t="s">
        <v>137</v>
      </c>
      <c r="C2563" s="2" t="s">
        <v>549</v>
      </c>
      <c r="D2563" s="2" t="s">
        <v>139</v>
      </c>
      <c r="E2563" s="2" t="s">
        <v>2701</v>
      </c>
      <c r="F2563" s="14">
        <v>1066</v>
      </c>
      <c r="G2563" s="22">
        <v>33.1</v>
      </c>
      <c r="H2563" s="25">
        <v>37.270000000000003</v>
      </c>
      <c r="I2563" s="5">
        <v>0.45440000000000003</v>
      </c>
      <c r="J2563" s="2" t="s">
        <v>23</v>
      </c>
      <c r="K2563" s="2" t="s">
        <v>24</v>
      </c>
      <c r="L2563" s="2" t="s">
        <v>25</v>
      </c>
      <c r="M2563" s="2" t="s">
        <v>26</v>
      </c>
      <c r="N2563" s="2" t="s">
        <v>112</v>
      </c>
      <c r="O2563" s="2">
        <v>138</v>
      </c>
      <c r="P2563" s="2" t="s">
        <v>28</v>
      </c>
      <c r="Q2563" s="2" t="s">
        <v>29</v>
      </c>
      <c r="R2563" t="str">
        <f>LEFT(E2563,3)</f>
        <v>110</v>
      </c>
      <c r="S2563" t="str">
        <f>RIGHT(LEFT(E2563,6),2)</f>
        <v>12</v>
      </c>
      <c r="T2563" t="str">
        <f>CONCATENATE("Q", INT((S2563+2)/3))</f>
        <v>Q4</v>
      </c>
      <c r="U2563" s="7" t="str">
        <f>CONCATENATE(R2563," ",T2563)</f>
        <v>110 Q4</v>
      </c>
    </row>
    <row r="2564" spans="1:21" ht="70" customHeight="1">
      <c r="A2564" s="20" t="s">
        <v>6221</v>
      </c>
      <c r="B2564" s="2" t="s">
        <v>2709</v>
      </c>
      <c r="C2564" s="2" t="s">
        <v>1436</v>
      </c>
      <c r="D2564" s="2" t="s">
        <v>1437</v>
      </c>
      <c r="E2564" s="2" t="s">
        <v>2710</v>
      </c>
      <c r="F2564" s="14">
        <v>757.4</v>
      </c>
      <c r="G2564" s="22">
        <v>31.9</v>
      </c>
      <c r="H2564" s="25">
        <v>23.75</v>
      </c>
      <c r="I2564" s="5">
        <v>0.61499999999999999</v>
      </c>
      <c r="J2564" s="2" t="s">
        <v>23</v>
      </c>
      <c r="K2564" s="2" t="s">
        <v>1493</v>
      </c>
      <c r="L2564" s="2" t="s">
        <v>222</v>
      </c>
      <c r="M2564" s="2" t="s">
        <v>223</v>
      </c>
      <c r="N2564" s="2" t="s">
        <v>453</v>
      </c>
      <c r="O2564" s="8"/>
      <c r="P2564" s="2" t="s">
        <v>113</v>
      </c>
      <c r="Q2564" s="2" t="s">
        <v>29</v>
      </c>
      <c r="R2564" t="str">
        <f>LEFT(E2564,3)</f>
        <v>110</v>
      </c>
      <c r="S2564" t="str">
        <f>RIGHT(LEFT(E2564,6),2)</f>
        <v>12</v>
      </c>
      <c r="T2564" t="str">
        <f>CONCATENATE("Q", INT((S2564+2)/3))</f>
        <v>Q4</v>
      </c>
      <c r="U2564" s="7" t="str">
        <f>CONCATENATE(R2564," ",T2564)</f>
        <v>110 Q4</v>
      </c>
    </row>
    <row r="2565" spans="1:21" ht="70" customHeight="1">
      <c r="A2565" s="20" t="s">
        <v>6222</v>
      </c>
      <c r="B2565" s="2" t="s">
        <v>2711</v>
      </c>
      <c r="C2565" s="2" t="s">
        <v>2581</v>
      </c>
      <c r="D2565" s="2" t="s">
        <v>1437</v>
      </c>
      <c r="E2565" s="2" t="s">
        <v>2710</v>
      </c>
      <c r="F2565" s="14">
        <v>792.6</v>
      </c>
      <c r="G2565" s="22">
        <v>33.4</v>
      </c>
      <c r="H2565" s="25">
        <v>23.75</v>
      </c>
      <c r="I2565" s="5">
        <v>0.61499999999999999</v>
      </c>
      <c r="J2565" s="2" t="s">
        <v>23</v>
      </c>
      <c r="K2565" s="2" t="s">
        <v>558</v>
      </c>
      <c r="L2565" s="2" t="s">
        <v>222</v>
      </c>
      <c r="M2565" s="2" t="s">
        <v>223</v>
      </c>
      <c r="N2565" s="2" t="s">
        <v>453</v>
      </c>
      <c r="O2565" s="8"/>
      <c r="P2565" s="2" t="s">
        <v>113</v>
      </c>
      <c r="Q2565" s="2" t="s">
        <v>29</v>
      </c>
      <c r="R2565" t="str">
        <f>LEFT(E2565,3)</f>
        <v>110</v>
      </c>
      <c r="S2565" t="str">
        <f>RIGHT(LEFT(E2565,6),2)</f>
        <v>12</v>
      </c>
      <c r="T2565" t="str">
        <f>CONCATENATE("Q", INT((S2565+2)/3))</f>
        <v>Q4</v>
      </c>
      <c r="U2565" s="7" t="str">
        <f>CONCATENATE(R2565," ",T2565)</f>
        <v>110 Q4</v>
      </c>
    </row>
    <row r="2566" spans="1:21" ht="70" customHeight="1">
      <c r="A2566" s="20" t="s">
        <v>6223</v>
      </c>
      <c r="B2566" s="2" t="s">
        <v>2712</v>
      </c>
      <c r="C2566" s="2" t="s">
        <v>2601</v>
      </c>
      <c r="D2566" s="2" t="s">
        <v>1437</v>
      </c>
      <c r="E2566" s="2" t="s">
        <v>2710</v>
      </c>
      <c r="F2566" s="14">
        <v>606.70000000000005</v>
      </c>
      <c r="G2566" s="22">
        <v>33.4</v>
      </c>
      <c r="H2566" s="25">
        <v>18.16</v>
      </c>
      <c r="I2566" s="5">
        <v>0.61499999999999999</v>
      </c>
      <c r="J2566" s="2" t="s">
        <v>23</v>
      </c>
      <c r="K2566" s="2" t="s">
        <v>1511</v>
      </c>
      <c r="L2566" s="2" t="s">
        <v>222</v>
      </c>
      <c r="M2566" s="2" t="s">
        <v>223</v>
      </c>
      <c r="N2566" s="2" t="s">
        <v>453</v>
      </c>
      <c r="O2566" s="8"/>
      <c r="P2566" s="2" t="s">
        <v>113</v>
      </c>
      <c r="Q2566" s="2" t="s">
        <v>29</v>
      </c>
      <c r="R2566" t="str">
        <f>LEFT(E2566,3)</f>
        <v>110</v>
      </c>
      <c r="S2566" t="str">
        <f>RIGHT(LEFT(E2566,6),2)</f>
        <v>12</v>
      </c>
      <c r="T2566" t="str">
        <f>CONCATENATE("Q", INT((S2566+2)/3))</f>
        <v>Q4</v>
      </c>
      <c r="U2566" s="7" t="str">
        <f>CONCATENATE(R2566," ",T2566)</f>
        <v>110 Q4</v>
      </c>
    </row>
    <row r="2567" spans="1:21" ht="70" customHeight="1">
      <c r="A2567" s="20" t="s">
        <v>6224</v>
      </c>
      <c r="B2567" s="2" t="s">
        <v>124</v>
      </c>
      <c r="C2567" s="2" t="s">
        <v>2713</v>
      </c>
      <c r="D2567" s="2" t="s">
        <v>126</v>
      </c>
      <c r="E2567" s="2" t="s">
        <v>2710</v>
      </c>
      <c r="F2567" s="14">
        <v>1445</v>
      </c>
      <c r="G2567" s="22">
        <v>39</v>
      </c>
      <c r="H2567" s="25">
        <v>41.79</v>
      </c>
      <c r="I2567" s="5">
        <v>0.47599999999999998</v>
      </c>
      <c r="J2567" s="2" t="s">
        <v>23</v>
      </c>
      <c r="K2567" s="2" t="s">
        <v>490</v>
      </c>
      <c r="L2567" s="2" t="s">
        <v>25</v>
      </c>
      <c r="M2567" s="2" t="s">
        <v>26</v>
      </c>
      <c r="N2567" s="2" t="s">
        <v>27</v>
      </c>
      <c r="O2567" s="2">
        <v>170</v>
      </c>
      <c r="P2567" s="2" t="s">
        <v>28</v>
      </c>
      <c r="Q2567" s="2" t="s">
        <v>29</v>
      </c>
      <c r="R2567" t="str">
        <f>LEFT(E2567,3)</f>
        <v>110</v>
      </c>
      <c r="S2567" t="str">
        <f>RIGHT(LEFT(E2567,6),2)</f>
        <v>12</v>
      </c>
      <c r="T2567" t="str">
        <f>CONCATENATE("Q", INT((S2567+2)/3))</f>
        <v>Q4</v>
      </c>
      <c r="U2567" s="7" t="str">
        <f>CONCATENATE(R2567," ",T2567)</f>
        <v>110 Q4</v>
      </c>
    </row>
    <row r="2568" spans="1:21" ht="70" customHeight="1">
      <c r="A2568" s="20" t="s">
        <v>6225</v>
      </c>
      <c r="B2568" s="2" t="s">
        <v>124</v>
      </c>
      <c r="C2568" s="2" t="s">
        <v>2714</v>
      </c>
      <c r="D2568" s="2" t="s">
        <v>126</v>
      </c>
      <c r="E2568" s="2" t="s">
        <v>2710</v>
      </c>
      <c r="F2568" s="14">
        <v>1450</v>
      </c>
      <c r="G2568" s="22">
        <v>38</v>
      </c>
      <c r="H2568" s="25">
        <v>42.77</v>
      </c>
      <c r="I2568" s="5">
        <v>0.47960000000000003</v>
      </c>
      <c r="J2568" s="2" t="s">
        <v>23</v>
      </c>
      <c r="K2568" s="2" t="s">
        <v>1496</v>
      </c>
      <c r="L2568" s="2" t="s">
        <v>25</v>
      </c>
      <c r="M2568" s="2" t="s">
        <v>26</v>
      </c>
      <c r="N2568" s="2" t="s">
        <v>27</v>
      </c>
      <c r="O2568" s="2">
        <v>170</v>
      </c>
      <c r="P2568" s="2" t="s">
        <v>28</v>
      </c>
      <c r="Q2568" s="2" t="s">
        <v>29</v>
      </c>
      <c r="R2568" t="str">
        <f>LEFT(E2568,3)</f>
        <v>110</v>
      </c>
      <c r="S2568" t="str">
        <f>RIGHT(LEFT(E2568,6),2)</f>
        <v>12</v>
      </c>
      <c r="T2568" t="str">
        <f>CONCATENATE("Q", INT((S2568+2)/3))</f>
        <v>Q4</v>
      </c>
      <c r="U2568" s="7" t="str">
        <f>CONCATENATE(R2568," ",T2568)</f>
        <v>110 Q4</v>
      </c>
    </row>
    <row r="2569" spans="1:21" ht="70" customHeight="1">
      <c r="A2569" s="20" t="s">
        <v>6226</v>
      </c>
      <c r="B2569" s="2" t="s">
        <v>287</v>
      </c>
      <c r="C2569" s="2" t="s">
        <v>422</v>
      </c>
      <c r="D2569" s="2" t="s">
        <v>288</v>
      </c>
      <c r="E2569" s="2" t="s">
        <v>2710</v>
      </c>
      <c r="F2569" s="14">
        <v>975</v>
      </c>
      <c r="G2569" s="22">
        <v>25.9</v>
      </c>
      <c r="H2569" s="25">
        <v>38.04</v>
      </c>
      <c r="I2569" s="5">
        <v>0.33289999999999997</v>
      </c>
      <c r="J2569" s="2" t="s">
        <v>23</v>
      </c>
      <c r="K2569" s="2" t="s">
        <v>63</v>
      </c>
      <c r="L2569" s="2" t="s">
        <v>25</v>
      </c>
      <c r="M2569" s="2" t="s">
        <v>26</v>
      </c>
      <c r="N2569" s="2" t="s">
        <v>289</v>
      </c>
      <c r="O2569" s="2">
        <v>210</v>
      </c>
      <c r="P2569" s="2" t="s">
        <v>28</v>
      </c>
      <c r="Q2569" s="2" t="s">
        <v>29</v>
      </c>
      <c r="R2569" t="str">
        <f>LEFT(E2569,3)</f>
        <v>110</v>
      </c>
      <c r="S2569" t="str">
        <f>RIGHT(LEFT(E2569,6),2)</f>
        <v>12</v>
      </c>
      <c r="T2569" t="str">
        <f>CONCATENATE("Q", INT((S2569+2)/3))</f>
        <v>Q4</v>
      </c>
      <c r="U2569" s="7" t="str">
        <f>CONCATENATE(R2569," ",T2569)</f>
        <v>110 Q4</v>
      </c>
    </row>
    <row r="2570" spans="1:21" ht="70" customHeight="1">
      <c r="A2570" s="20" t="s">
        <v>6227</v>
      </c>
      <c r="B2570" s="2" t="s">
        <v>287</v>
      </c>
      <c r="C2570" s="2" t="s">
        <v>422</v>
      </c>
      <c r="D2570" s="2" t="s">
        <v>288</v>
      </c>
      <c r="E2570" s="2" t="s">
        <v>2710</v>
      </c>
      <c r="F2570" s="14">
        <v>975</v>
      </c>
      <c r="G2570" s="22">
        <v>25.9</v>
      </c>
      <c r="H2570" s="25">
        <v>38.04</v>
      </c>
      <c r="I2570" s="5">
        <v>0.33289999999999997</v>
      </c>
      <c r="J2570" s="2" t="s">
        <v>23</v>
      </c>
      <c r="K2570" s="2" t="s">
        <v>74</v>
      </c>
      <c r="L2570" s="2" t="s">
        <v>25</v>
      </c>
      <c r="M2570" s="2" t="s">
        <v>26</v>
      </c>
      <c r="N2570" s="2" t="s">
        <v>289</v>
      </c>
      <c r="O2570" s="2">
        <v>210</v>
      </c>
      <c r="P2570" s="2" t="s">
        <v>28</v>
      </c>
      <c r="Q2570" s="2" t="s">
        <v>29</v>
      </c>
      <c r="R2570" t="str">
        <f>LEFT(E2570,3)</f>
        <v>110</v>
      </c>
      <c r="S2570" t="str">
        <f>RIGHT(LEFT(E2570,6),2)</f>
        <v>12</v>
      </c>
      <c r="T2570" t="str">
        <f>CONCATENATE("Q", INT((S2570+2)/3))</f>
        <v>Q4</v>
      </c>
      <c r="U2570" s="7" t="str">
        <f>CONCATENATE(R2570," ",T2570)</f>
        <v>110 Q4</v>
      </c>
    </row>
    <row r="2571" spans="1:21" ht="70" customHeight="1">
      <c r="A2571" s="20" t="s">
        <v>6228</v>
      </c>
      <c r="B2571" s="2" t="s">
        <v>2715</v>
      </c>
      <c r="C2571" s="2" t="s">
        <v>1609</v>
      </c>
      <c r="D2571" s="2" t="s">
        <v>1437</v>
      </c>
      <c r="E2571" s="2" t="s">
        <v>2710</v>
      </c>
      <c r="F2571" s="14">
        <v>983.7</v>
      </c>
      <c r="G2571" s="22">
        <v>34.4</v>
      </c>
      <c r="H2571" s="25">
        <v>33.9</v>
      </c>
      <c r="I2571" s="5">
        <v>0.42830000000000001</v>
      </c>
      <c r="J2571" s="2" t="s">
        <v>23</v>
      </c>
      <c r="K2571" s="2" t="s">
        <v>2562</v>
      </c>
      <c r="L2571" s="2" t="s">
        <v>25</v>
      </c>
      <c r="M2571" s="2" t="s">
        <v>26</v>
      </c>
      <c r="N2571" s="2" t="s">
        <v>46</v>
      </c>
      <c r="O2571" s="2">
        <v>170</v>
      </c>
      <c r="P2571" s="2" t="s">
        <v>113</v>
      </c>
      <c r="Q2571" s="2" t="s">
        <v>29</v>
      </c>
      <c r="R2571" t="str">
        <f>LEFT(E2571,3)</f>
        <v>110</v>
      </c>
      <c r="S2571" t="str">
        <f>RIGHT(LEFT(E2571,6),2)</f>
        <v>12</v>
      </c>
      <c r="T2571" t="str">
        <f>CONCATENATE("Q", INT((S2571+2)/3))</f>
        <v>Q4</v>
      </c>
      <c r="U2571" s="7" t="str">
        <f>CONCATENATE(R2571," ",T2571)</f>
        <v>110 Q4</v>
      </c>
    </row>
    <row r="2572" spans="1:21" ht="70" customHeight="1">
      <c r="A2572" s="20" t="s">
        <v>6229</v>
      </c>
      <c r="B2572" s="2" t="s">
        <v>2716</v>
      </c>
      <c r="C2572" s="2" t="s">
        <v>1466</v>
      </c>
      <c r="D2572" s="2" t="s">
        <v>1437</v>
      </c>
      <c r="E2572" s="2" t="s">
        <v>2710</v>
      </c>
      <c r="F2572" s="14">
        <v>818.1</v>
      </c>
      <c r="G2572" s="22">
        <v>35.5</v>
      </c>
      <c r="H2572" s="25">
        <v>28.5</v>
      </c>
      <c r="I2572" s="5">
        <v>0.39379999999999998</v>
      </c>
      <c r="J2572" s="2" t="s">
        <v>23</v>
      </c>
      <c r="K2572" s="2" t="s">
        <v>2562</v>
      </c>
      <c r="L2572" s="2" t="s">
        <v>25</v>
      </c>
      <c r="M2572" s="2" t="s">
        <v>26</v>
      </c>
      <c r="N2572" s="2" t="s">
        <v>46</v>
      </c>
      <c r="O2572" s="2">
        <v>170</v>
      </c>
      <c r="P2572" s="2" t="s">
        <v>113</v>
      </c>
      <c r="Q2572" s="2" t="s">
        <v>29</v>
      </c>
      <c r="R2572" t="str">
        <f>LEFT(E2572,3)</f>
        <v>110</v>
      </c>
      <c r="S2572" t="str">
        <f>RIGHT(LEFT(E2572,6),2)</f>
        <v>12</v>
      </c>
      <c r="T2572" t="str">
        <f>CONCATENATE("Q", INT((S2572+2)/3))</f>
        <v>Q4</v>
      </c>
      <c r="U2572" s="7" t="str">
        <f>CONCATENATE(R2572," ",T2572)</f>
        <v>110 Q4</v>
      </c>
    </row>
    <row r="2573" spans="1:21" ht="70" customHeight="1">
      <c r="A2573" s="20" t="s">
        <v>6230</v>
      </c>
      <c r="B2573" s="2" t="s">
        <v>2717</v>
      </c>
      <c r="C2573" s="2" t="s">
        <v>1466</v>
      </c>
      <c r="D2573" s="2" t="s">
        <v>1437</v>
      </c>
      <c r="E2573" s="2" t="s">
        <v>2710</v>
      </c>
      <c r="F2573" s="14">
        <v>788.8</v>
      </c>
      <c r="G2573" s="22">
        <v>34.5</v>
      </c>
      <c r="H2573" s="25">
        <v>28.5</v>
      </c>
      <c r="I2573" s="5">
        <v>0.39379999999999998</v>
      </c>
      <c r="J2573" s="2" t="s">
        <v>23</v>
      </c>
      <c r="K2573" s="2" t="s">
        <v>1464</v>
      </c>
      <c r="L2573" s="2" t="s">
        <v>25</v>
      </c>
      <c r="M2573" s="2" t="s">
        <v>26</v>
      </c>
      <c r="N2573" s="2" t="s">
        <v>46</v>
      </c>
      <c r="O2573" s="2">
        <v>160</v>
      </c>
      <c r="P2573" s="2" t="s">
        <v>113</v>
      </c>
      <c r="Q2573" s="2" t="s">
        <v>29</v>
      </c>
      <c r="R2573" t="str">
        <f>LEFT(E2573,3)</f>
        <v>110</v>
      </c>
      <c r="S2573" t="str">
        <f>RIGHT(LEFT(E2573,6),2)</f>
        <v>12</v>
      </c>
      <c r="T2573" t="str">
        <f>CONCATENATE("Q", INT((S2573+2)/3))</f>
        <v>Q4</v>
      </c>
      <c r="U2573" s="7" t="str">
        <f>CONCATENATE(R2573," ",T2573)</f>
        <v>110 Q4</v>
      </c>
    </row>
    <row r="2574" spans="1:21" ht="70" customHeight="1">
      <c r="A2574" s="20" t="s">
        <v>6231</v>
      </c>
      <c r="B2574" s="2" t="s">
        <v>2718</v>
      </c>
      <c r="C2574" s="2" t="s">
        <v>1606</v>
      </c>
      <c r="D2574" s="2" t="s">
        <v>1437</v>
      </c>
      <c r="E2574" s="2" t="s">
        <v>2710</v>
      </c>
      <c r="F2574" s="14">
        <v>1103.3</v>
      </c>
      <c r="G2574" s="22">
        <v>35.9</v>
      </c>
      <c r="H2574" s="25">
        <v>37.33</v>
      </c>
      <c r="I2574" s="5">
        <v>0.42799999999999999</v>
      </c>
      <c r="J2574" s="2" t="s">
        <v>23</v>
      </c>
      <c r="K2574" s="2" t="s">
        <v>1672</v>
      </c>
      <c r="L2574" s="2" t="s">
        <v>25</v>
      </c>
      <c r="M2574" s="2" t="s">
        <v>26</v>
      </c>
      <c r="N2574" s="2" t="s">
        <v>136</v>
      </c>
      <c r="O2574" s="2">
        <v>165</v>
      </c>
      <c r="P2574" s="2" t="s">
        <v>113</v>
      </c>
      <c r="Q2574" s="2" t="s">
        <v>29</v>
      </c>
      <c r="R2574" t="str">
        <f>LEFT(E2574,3)</f>
        <v>110</v>
      </c>
      <c r="S2574" t="str">
        <f>RIGHT(LEFT(E2574,6),2)</f>
        <v>12</v>
      </c>
      <c r="T2574" t="str">
        <f>CONCATENATE("Q", INT((S2574+2)/3))</f>
        <v>Q4</v>
      </c>
      <c r="U2574" s="7" t="str">
        <f>CONCATENATE(R2574," ",T2574)</f>
        <v>110 Q4</v>
      </c>
    </row>
    <row r="2575" spans="1:21" ht="70" customHeight="1">
      <c r="A2575" s="20" t="s">
        <v>6232</v>
      </c>
      <c r="B2575" s="2" t="s">
        <v>2719</v>
      </c>
      <c r="C2575" s="2" t="s">
        <v>1474</v>
      </c>
      <c r="D2575" s="2" t="s">
        <v>1437</v>
      </c>
      <c r="E2575" s="2" t="s">
        <v>2710</v>
      </c>
      <c r="F2575" s="14">
        <v>1040.2</v>
      </c>
      <c r="G2575" s="22">
        <v>33.1</v>
      </c>
      <c r="H2575" s="25">
        <v>35.950000000000003</v>
      </c>
      <c r="I2575" s="5">
        <v>0.44009999999999999</v>
      </c>
      <c r="J2575" s="2" t="s">
        <v>23</v>
      </c>
      <c r="K2575" s="2" t="s">
        <v>1472</v>
      </c>
      <c r="L2575" s="2" t="s">
        <v>25</v>
      </c>
      <c r="M2575" s="2" t="s">
        <v>26</v>
      </c>
      <c r="N2575" s="2" t="s">
        <v>136</v>
      </c>
      <c r="O2575" s="2">
        <v>190</v>
      </c>
      <c r="P2575" s="2" t="s">
        <v>113</v>
      </c>
      <c r="Q2575" s="2" t="s">
        <v>29</v>
      </c>
      <c r="R2575" t="str">
        <f>LEFT(E2575,3)</f>
        <v>110</v>
      </c>
      <c r="S2575" t="str">
        <f>RIGHT(LEFT(E2575,6),2)</f>
        <v>12</v>
      </c>
      <c r="T2575" t="str">
        <f>CONCATENATE("Q", INT((S2575+2)/3))</f>
        <v>Q4</v>
      </c>
      <c r="U2575" s="7" t="str">
        <f>CONCATENATE(R2575," ",T2575)</f>
        <v>110 Q4</v>
      </c>
    </row>
    <row r="2576" spans="1:21" ht="70" customHeight="1">
      <c r="A2576" s="20" t="s">
        <v>6233</v>
      </c>
      <c r="B2576" s="2" t="s">
        <v>2720</v>
      </c>
      <c r="C2576" s="2" t="s">
        <v>1725</v>
      </c>
      <c r="D2576" s="2" t="s">
        <v>1437</v>
      </c>
      <c r="E2576" s="2" t="s">
        <v>2710</v>
      </c>
      <c r="F2576" s="14">
        <v>820.5</v>
      </c>
      <c r="G2576" s="22">
        <v>34.5</v>
      </c>
      <c r="H2576" s="25">
        <v>29.42</v>
      </c>
      <c r="I2576" s="5">
        <v>0.39610000000000001</v>
      </c>
      <c r="J2576" s="2" t="s">
        <v>23</v>
      </c>
      <c r="K2576" s="2" t="s">
        <v>2664</v>
      </c>
      <c r="L2576" s="2" t="s">
        <v>25</v>
      </c>
      <c r="M2576" s="2" t="s">
        <v>26</v>
      </c>
      <c r="N2576" s="2" t="s">
        <v>46</v>
      </c>
      <c r="O2576" s="2">
        <v>160</v>
      </c>
      <c r="P2576" s="2" t="s">
        <v>113</v>
      </c>
      <c r="Q2576" s="2" t="s">
        <v>29</v>
      </c>
      <c r="R2576" t="str">
        <f>LEFT(E2576,3)</f>
        <v>110</v>
      </c>
      <c r="S2576" t="str">
        <f>RIGHT(LEFT(E2576,6),2)</f>
        <v>12</v>
      </c>
      <c r="T2576" t="str">
        <f>CONCATENATE("Q", INT((S2576+2)/3))</f>
        <v>Q4</v>
      </c>
      <c r="U2576" s="7" t="str">
        <f>CONCATENATE(R2576," ",T2576)</f>
        <v>110 Q4</v>
      </c>
    </row>
    <row r="2577" spans="1:21" ht="70" customHeight="1">
      <c r="A2577" s="20" t="s">
        <v>6234</v>
      </c>
      <c r="B2577" s="2" t="s">
        <v>95</v>
      </c>
      <c r="C2577" s="2" t="s">
        <v>2721</v>
      </c>
      <c r="D2577" s="2" t="s">
        <v>97</v>
      </c>
      <c r="E2577" s="2" t="s">
        <v>2710</v>
      </c>
      <c r="F2577" s="14">
        <v>1280</v>
      </c>
      <c r="G2577" s="22">
        <v>27.3</v>
      </c>
      <c r="H2577" s="25">
        <v>47.56</v>
      </c>
      <c r="I2577" s="5">
        <v>0.51749999999999996</v>
      </c>
      <c r="J2577" s="2" t="s">
        <v>23</v>
      </c>
      <c r="K2577" s="2" t="s">
        <v>106</v>
      </c>
      <c r="L2577" s="2" t="s">
        <v>25</v>
      </c>
      <c r="M2577" s="2" t="s">
        <v>26</v>
      </c>
      <c r="N2577" s="2" t="s">
        <v>27</v>
      </c>
      <c r="O2577" s="2">
        <v>195</v>
      </c>
      <c r="P2577" s="2" t="s">
        <v>28</v>
      </c>
      <c r="Q2577" s="2" t="s">
        <v>29</v>
      </c>
      <c r="R2577" t="str">
        <f>LEFT(E2577,3)</f>
        <v>110</v>
      </c>
      <c r="S2577" t="str">
        <f>RIGHT(LEFT(E2577,6),2)</f>
        <v>12</v>
      </c>
      <c r="T2577" t="str">
        <f>CONCATENATE("Q", INT((S2577+2)/3))</f>
        <v>Q4</v>
      </c>
      <c r="U2577" s="7" t="str">
        <f>CONCATENATE(R2577," ",T2577)</f>
        <v>110 Q4</v>
      </c>
    </row>
    <row r="2578" spans="1:21" ht="70" customHeight="1">
      <c r="A2578" s="20" t="s">
        <v>6235</v>
      </c>
      <c r="B2578" s="2" t="s">
        <v>2722</v>
      </c>
      <c r="C2578" s="2" t="s">
        <v>1469</v>
      </c>
      <c r="D2578" s="2" t="s">
        <v>1437</v>
      </c>
      <c r="E2578" s="2" t="s">
        <v>2723</v>
      </c>
      <c r="F2578" s="14">
        <v>608</v>
      </c>
      <c r="G2578" s="22">
        <v>33.200000000000003</v>
      </c>
      <c r="H2578" s="25">
        <v>18.3</v>
      </c>
      <c r="I2578" s="5">
        <v>0.60550000000000004</v>
      </c>
      <c r="J2578" s="2" t="s">
        <v>23</v>
      </c>
      <c r="K2578" s="2" t="s">
        <v>2724</v>
      </c>
      <c r="L2578" s="2" t="s">
        <v>222</v>
      </c>
      <c r="M2578" s="2" t="s">
        <v>223</v>
      </c>
      <c r="N2578" s="2" t="s">
        <v>453</v>
      </c>
      <c r="O2578" s="8"/>
      <c r="P2578" s="2" t="s">
        <v>113</v>
      </c>
      <c r="Q2578" s="2" t="s">
        <v>29</v>
      </c>
      <c r="R2578" t="str">
        <f>LEFT(E2578,3)</f>
        <v>110</v>
      </c>
      <c r="S2578" t="str">
        <f>RIGHT(LEFT(E2578,6),2)</f>
        <v>12</v>
      </c>
      <c r="T2578" t="str">
        <f>CONCATENATE("Q", INT((S2578+2)/3))</f>
        <v>Q4</v>
      </c>
      <c r="U2578" s="7" t="str">
        <f>CONCATENATE(R2578," ",T2578)</f>
        <v>110 Q4</v>
      </c>
    </row>
    <row r="2579" spans="1:21" ht="70" customHeight="1">
      <c r="A2579" s="20" t="s">
        <v>6236</v>
      </c>
      <c r="B2579" s="2" t="s">
        <v>2725</v>
      </c>
      <c r="C2579" s="2" t="s">
        <v>1514</v>
      </c>
      <c r="D2579" s="2" t="s">
        <v>1437</v>
      </c>
      <c r="E2579" s="2" t="s">
        <v>2723</v>
      </c>
      <c r="F2579" s="14">
        <v>605.5</v>
      </c>
      <c r="G2579" s="22">
        <v>32.799999999999997</v>
      </c>
      <c r="H2579" s="25">
        <v>18.45</v>
      </c>
      <c r="I2579" s="5">
        <v>0.61619999999999997</v>
      </c>
      <c r="J2579" s="2" t="s">
        <v>23</v>
      </c>
      <c r="K2579" s="2" t="s">
        <v>1493</v>
      </c>
      <c r="L2579" s="2" t="s">
        <v>222</v>
      </c>
      <c r="M2579" s="2" t="s">
        <v>223</v>
      </c>
      <c r="N2579" s="2" t="s">
        <v>453</v>
      </c>
      <c r="O2579" s="8"/>
      <c r="P2579" s="2" t="s">
        <v>113</v>
      </c>
      <c r="Q2579" s="2" t="s">
        <v>29</v>
      </c>
      <c r="R2579" t="str">
        <f>LEFT(E2579,3)</f>
        <v>110</v>
      </c>
      <c r="S2579" t="str">
        <f>RIGHT(LEFT(E2579,6),2)</f>
        <v>12</v>
      </c>
      <c r="T2579" t="str">
        <f>CONCATENATE("Q", INT((S2579+2)/3))</f>
        <v>Q4</v>
      </c>
      <c r="U2579" s="7" t="str">
        <f>CONCATENATE(R2579," ",T2579)</f>
        <v>110 Q4</v>
      </c>
    </row>
    <row r="2580" spans="1:21" ht="70" customHeight="1">
      <c r="A2580" s="20" t="s">
        <v>6237</v>
      </c>
      <c r="B2580" s="2" t="s">
        <v>2726</v>
      </c>
      <c r="C2580" s="2" t="s">
        <v>1436</v>
      </c>
      <c r="D2580" s="2" t="s">
        <v>1437</v>
      </c>
      <c r="E2580" s="2" t="s">
        <v>2723</v>
      </c>
      <c r="F2580" s="14">
        <v>753.9</v>
      </c>
      <c r="G2580" s="22">
        <v>31.7</v>
      </c>
      <c r="H2580" s="25">
        <v>23.75</v>
      </c>
      <c r="I2580" s="5">
        <v>0.61499999999999999</v>
      </c>
      <c r="J2580" s="2" t="s">
        <v>23</v>
      </c>
      <c r="K2580" s="2" t="s">
        <v>1496</v>
      </c>
      <c r="L2580" s="2" t="s">
        <v>222</v>
      </c>
      <c r="M2580" s="2" t="s">
        <v>223</v>
      </c>
      <c r="N2580" s="2" t="s">
        <v>453</v>
      </c>
      <c r="O2580" s="8"/>
      <c r="P2580" s="2" t="s">
        <v>113</v>
      </c>
      <c r="Q2580" s="2" t="s">
        <v>29</v>
      </c>
      <c r="R2580" t="str">
        <f>LEFT(E2580,3)</f>
        <v>110</v>
      </c>
      <c r="S2580" t="str">
        <f>RIGHT(LEFT(E2580,6),2)</f>
        <v>12</v>
      </c>
      <c r="T2580" t="str">
        <f>CONCATENATE("Q", INT((S2580+2)/3))</f>
        <v>Q4</v>
      </c>
      <c r="U2580" s="7" t="str">
        <f>CONCATENATE(R2580," ",T2580)</f>
        <v>110 Q4</v>
      </c>
    </row>
    <row r="2581" spans="1:21" ht="70" customHeight="1">
      <c r="A2581" s="20" t="s">
        <v>6238</v>
      </c>
      <c r="B2581" s="2" t="s">
        <v>2727</v>
      </c>
      <c r="C2581" s="2" t="s">
        <v>1514</v>
      </c>
      <c r="D2581" s="2" t="s">
        <v>1437</v>
      </c>
      <c r="E2581" s="2" t="s">
        <v>2723</v>
      </c>
      <c r="F2581" s="14">
        <v>619.1</v>
      </c>
      <c r="G2581" s="22">
        <v>33.6</v>
      </c>
      <c r="H2581" s="25">
        <v>18.45</v>
      </c>
      <c r="I2581" s="5">
        <v>0.61619999999999997</v>
      </c>
      <c r="J2581" s="2" t="s">
        <v>23</v>
      </c>
      <c r="K2581" s="2" t="s">
        <v>1500</v>
      </c>
      <c r="L2581" s="2" t="s">
        <v>222</v>
      </c>
      <c r="M2581" s="2" t="s">
        <v>223</v>
      </c>
      <c r="N2581" s="2" t="s">
        <v>453</v>
      </c>
      <c r="O2581" s="8"/>
      <c r="P2581" s="2" t="s">
        <v>113</v>
      </c>
      <c r="Q2581" s="2" t="s">
        <v>29</v>
      </c>
      <c r="R2581" t="str">
        <f>LEFT(E2581,3)</f>
        <v>110</v>
      </c>
      <c r="S2581" t="str">
        <f>RIGHT(LEFT(E2581,6),2)</f>
        <v>12</v>
      </c>
      <c r="T2581" t="str">
        <f>CONCATENATE("Q", INT((S2581+2)/3))</f>
        <v>Q4</v>
      </c>
      <c r="U2581" s="7" t="str">
        <f>CONCATENATE(R2581," ",T2581)</f>
        <v>110 Q4</v>
      </c>
    </row>
    <row r="2582" spans="1:21" ht="70" customHeight="1">
      <c r="A2582" s="20" t="s">
        <v>6239</v>
      </c>
      <c r="B2582" s="2" t="s">
        <v>2728</v>
      </c>
      <c r="C2582" s="2" t="s">
        <v>1436</v>
      </c>
      <c r="D2582" s="2" t="s">
        <v>1437</v>
      </c>
      <c r="E2582" s="2" t="s">
        <v>2723</v>
      </c>
      <c r="F2582" s="14">
        <v>766.2</v>
      </c>
      <c r="G2582" s="22">
        <v>32.299999999999997</v>
      </c>
      <c r="H2582" s="25">
        <v>23.75</v>
      </c>
      <c r="I2582" s="5">
        <v>0.61499999999999999</v>
      </c>
      <c r="J2582" s="2" t="s">
        <v>23</v>
      </c>
      <c r="K2582" s="2" t="s">
        <v>1559</v>
      </c>
      <c r="L2582" s="2" t="s">
        <v>222</v>
      </c>
      <c r="M2582" s="2" t="s">
        <v>223</v>
      </c>
      <c r="N2582" s="2" t="s">
        <v>453</v>
      </c>
      <c r="O2582" s="8"/>
      <c r="P2582" s="2" t="s">
        <v>113</v>
      </c>
      <c r="Q2582" s="2" t="s">
        <v>29</v>
      </c>
      <c r="R2582" t="str">
        <f>LEFT(E2582,3)</f>
        <v>110</v>
      </c>
      <c r="S2582" t="str">
        <f>RIGHT(LEFT(E2582,6),2)</f>
        <v>12</v>
      </c>
      <c r="T2582" t="str">
        <f>CONCATENATE("Q", INT((S2582+2)/3))</f>
        <v>Q4</v>
      </c>
      <c r="U2582" s="7" t="str">
        <f>CONCATENATE(R2582," ",T2582)</f>
        <v>110 Q4</v>
      </c>
    </row>
    <row r="2583" spans="1:21" ht="70" customHeight="1">
      <c r="A2583" s="20" t="s">
        <v>6240</v>
      </c>
      <c r="B2583" s="2" t="s">
        <v>2729</v>
      </c>
      <c r="C2583" s="2" t="s">
        <v>1514</v>
      </c>
      <c r="D2583" s="2" t="s">
        <v>1437</v>
      </c>
      <c r="E2583" s="2" t="s">
        <v>2723</v>
      </c>
      <c r="F2583" s="14">
        <v>613.70000000000005</v>
      </c>
      <c r="G2583" s="22">
        <v>33.299999999999997</v>
      </c>
      <c r="H2583" s="25">
        <v>18.45</v>
      </c>
      <c r="I2583" s="5">
        <v>0.61619999999999997</v>
      </c>
      <c r="J2583" s="2" t="s">
        <v>23</v>
      </c>
      <c r="K2583" s="2" t="s">
        <v>449</v>
      </c>
      <c r="L2583" s="2" t="s">
        <v>222</v>
      </c>
      <c r="M2583" s="2" t="s">
        <v>223</v>
      </c>
      <c r="N2583" s="2" t="s">
        <v>453</v>
      </c>
      <c r="O2583" s="8"/>
      <c r="P2583" s="2" t="s">
        <v>113</v>
      </c>
      <c r="Q2583" s="2" t="s">
        <v>29</v>
      </c>
      <c r="R2583" t="str">
        <f>LEFT(E2583,3)</f>
        <v>110</v>
      </c>
      <c r="S2583" t="str">
        <f>RIGHT(LEFT(E2583,6),2)</f>
        <v>12</v>
      </c>
      <c r="T2583" t="str">
        <f>CONCATENATE("Q", INT((S2583+2)/3))</f>
        <v>Q4</v>
      </c>
      <c r="U2583" s="7" t="str">
        <f>CONCATENATE(R2583," ",T2583)</f>
        <v>110 Q4</v>
      </c>
    </row>
    <row r="2584" spans="1:21" ht="70" customHeight="1">
      <c r="A2584" s="20" t="s">
        <v>6241</v>
      </c>
      <c r="B2584" s="2" t="s">
        <v>2730</v>
      </c>
      <c r="C2584" s="2" t="s">
        <v>1495</v>
      </c>
      <c r="D2584" s="2" t="s">
        <v>1437</v>
      </c>
      <c r="E2584" s="2" t="s">
        <v>2723</v>
      </c>
      <c r="F2584" s="14">
        <v>843.7</v>
      </c>
      <c r="G2584" s="22">
        <v>32.5</v>
      </c>
      <c r="H2584" s="25">
        <v>25.93</v>
      </c>
      <c r="I2584" s="5">
        <v>0.61</v>
      </c>
      <c r="J2584" s="2" t="s">
        <v>23</v>
      </c>
      <c r="K2584" s="2" t="s">
        <v>558</v>
      </c>
      <c r="L2584" s="2" t="s">
        <v>222</v>
      </c>
      <c r="M2584" s="2" t="s">
        <v>223</v>
      </c>
      <c r="N2584" s="2" t="s">
        <v>453</v>
      </c>
      <c r="O2584" s="8"/>
      <c r="P2584" s="2" t="s">
        <v>113</v>
      </c>
      <c r="Q2584" s="2" t="s">
        <v>29</v>
      </c>
      <c r="R2584" t="str">
        <f>LEFT(E2584,3)</f>
        <v>110</v>
      </c>
      <c r="S2584" t="str">
        <f>RIGHT(LEFT(E2584,6),2)</f>
        <v>12</v>
      </c>
      <c r="T2584" t="str">
        <f>CONCATENATE("Q", INT((S2584+2)/3))</f>
        <v>Q4</v>
      </c>
      <c r="U2584" s="7" t="str">
        <f>CONCATENATE(R2584," ",T2584)</f>
        <v>110 Q4</v>
      </c>
    </row>
    <row r="2585" spans="1:21" ht="70" customHeight="1">
      <c r="A2585" s="20" t="s">
        <v>6242</v>
      </c>
      <c r="B2585" s="2" t="s">
        <v>2731</v>
      </c>
      <c r="C2585" s="2" t="s">
        <v>1499</v>
      </c>
      <c r="D2585" s="2" t="s">
        <v>1437</v>
      </c>
      <c r="E2585" s="2" t="s">
        <v>2723</v>
      </c>
      <c r="F2585" s="14">
        <v>794.3</v>
      </c>
      <c r="G2585" s="22">
        <v>33.4</v>
      </c>
      <c r="H2585" s="25">
        <v>23.75</v>
      </c>
      <c r="I2585" s="5">
        <v>0.61499999999999999</v>
      </c>
      <c r="J2585" s="2" t="s">
        <v>23</v>
      </c>
      <c r="K2585" s="2" t="s">
        <v>492</v>
      </c>
      <c r="L2585" s="2" t="s">
        <v>222</v>
      </c>
      <c r="M2585" s="2" t="s">
        <v>223</v>
      </c>
      <c r="N2585" s="2" t="s">
        <v>453</v>
      </c>
      <c r="O2585" s="8"/>
      <c r="P2585" s="2" t="s">
        <v>113</v>
      </c>
      <c r="Q2585" s="2" t="s">
        <v>29</v>
      </c>
      <c r="R2585" t="str">
        <f>LEFT(E2585,3)</f>
        <v>110</v>
      </c>
      <c r="S2585" t="str">
        <f>RIGHT(LEFT(E2585,6),2)</f>
        <v>12</v>
      </c>
      <c r="T2585" t="str">
        <f>CONCATENATE("Q", INT((S2585+2)/3))</f>
        <v>Q4</v>
      </c>
      <c r="U2585" s="7" t="str">
        <f>CONCATENATE(R2585," ",T2585)</f>
        <v>110 Q4</v>
      </c>
    </row>
    <row r="2586" spans="1:21" ht="70" customHeight="1">
      <c r="A2586" s="20" t="s">
        <v>6243</v>
      </c>
      <c r="B2586" s="2" t="s">
        <v>2732</v>
      </c>
      <c r="C2586" s="2" t="s">
        <v>2601</v>
      </c>
      <c r="D2586" s="2" t="s">
        <v>1437</v>
      </c>
      <c r="E2586" s="2" t="s">
        <v>2723</v>
      </c>
      <c r="F2586" s="14">
        <v>597.29999999999995</v>
      </c>
      <c r="G2586" s="22">
        <v>32.9</v>
      </c>
      <c r="H2586" s="25">
        <v>18.16</v>
      </c>
      <c r="I2586" s="5">
        <v>0.61499999999999999</v>
      </c>
      <c r="J2586" s="2" t="s">
        <v>23</v>
      </c>
      <c r="K2586" s="2" t="s">
        <v>830</v>
      </c>
      <c r="L2586" s="2" t="s">
        <v>222</v>
      </c>
      <c r="M2586" s="2" t="s">
        <v>223</v>
      </c>
      <c r="N2586" s="2" t="s">
        <v>453</v>
      </c>
      <c r="O2586" s="8"/>
      <c r="P2586" s="2" t="s">
        <v>113</v>
      </c>
      <c r="Q2586" s="2" t="s">
        <v>29</v>
      </c>
      <c r="R2586" t="str">
        <f>LEFT(E2586,3)</f>
        <v>110</v>
      </c>
      <c r="S2586" t="str">
        <f>RIGHT(LEFT(E2586,6),2)</f>
        <v>12</v>
      </c>
      <c r="T2586" t="str">
        <f>CONCATENATE("Q", INT((S2586+2)/3))</f>
        <v>Q4</v>
      </c>
      <c r="U2586" s="7" t="str">
        <f>CONCATENATE(R2586," ",T2586)</f>
        <v>110 Q4</v>
      </c>
    </row>
    <row r="2587" spans="1:21" ht="70" customHeight="1">
      <c r="A2587" s="20" t="s">
        <v>6244</v>
      </c>
      <c r="B2587" s="2" t="s">
        <v>2733</v>
      </c>
      <c r="C2587" s="2" t="s">
        <v>2601</v>
      </c>
      <c r="D2587" s="2" t="s">
        <v>1437</v>
      </c>
      <c r="E2587" s="2" t="s">
        <v>2723</v>
      </c>
      <c r="F2587" s="14">
        <v>618.79999999999995</v>
      </c>
      <c r="G2587" s="22">
        <v>34.1</v>
      </c>
      <c r="H2587" s="25">
        <v>18.16</v>
      </c>
      <c r="I2587" s="5">
        <v>0.61499999999999999</v>
      </c>
      <c r="J2587" s="2" t="s">
        <v>23</v>
      </c>
      <c r="K2587" s="2" t="s">
        <v>260</v>
      </c>
      <c r="L2587" s="2" t="s">
        <v>222</v>
      </c>
      <c r="M2587" s="2" t="s">
        <v>223</v>
      </c>
      <c r="N2587" s="2" t="s">
        <v>453</v>
      </c>
      <c r="O2587" s="8"/>
      <c r="P2587" s="2" t="s">
        <v>113</v>
      </c>
      <c r="Q2587" s="2" t="s">
        <v>29</v>
      </c>
      <c r="R2587" t="str">
        <f>LEFT(E2587,3)</f>
        <v>110</v>
      </c>
      <c r="S2587" t="str">
        <f>RIGHT(LEFT(E2587,6),2)</f>
        <v>12</v>
      </c>
      <c r="T2587" t="str">
        <f>CONCATENATE("Q", INT((S2587+2)/3))</f>
        <v>Q4</v>
      </c>
      <c r="U2587" s="7" t="str">
        <f>CONCATENATE(R2587," ",T2587)</f>
        <v>110 Q4</v>
      </c>
    </row>
    <row r="2588" spans="1:21" ht="70" customHeight="1">
      <c r="A2588" s="20" t="s">
        <v>6245</v>
      </c>
      <c r="B2588" s="2" t="s">
        <v>2734</v>
      </c>
      <c r="C2588" s="2" t="s">
        <v>2601</v>
      </c>
      <c r="D2588" s="2" t="s">
        <v>1437</v>
      </c>
      <c r="E2588" s="2" t="s">
        <v>2723</v>
      </c>
      <c r="F2588" s="14">
        <v>624.1</v>
      </c>
      <c r="G2588" s="22">
        <v>34.4</v>
      </c>
      <c r="H2588" s="25">
        <v>18.16</v>
      </c>
      <c r="I2588" s="5">
        <v>0.61499999999999999</v>
      </c>
      <c r="J2588" s="2" t="s">
        <v>23</v>
      </c>
      <c r="K2588" s="2" t="s">
        <v>492</v>
      </c>
      <c r="L2588" s="2" t="s">
        <v>222</v>
      </c>
      <c r="M2588" s="2" t="s">
        <v>223</v>
      </c>
      <c r="N2588" s="2" t="s">
        <v>453</v>
      </c>
      <c r="O2588" s="8"/>
      <c r="P2588" s="2" t="s">
        <v>113</v>
      </c>
      <c r="Q2588" s="2" t="s">
        <v>29</v>
      </c>
      <c r="R2588" t="str">
        <f>LEFT(E2588,3)</f>
        <v>110</v>
      </c>
      <c r="S2588" t="str">
        <f>RIGHT(LEFT(E2588,6),2)</f>
        <v>12</v>
      </c>
      <c r="T2588" t="str">
        <f>CONCATENATE("Q", INT((S2588+2)/3))</f>
        <v>Q4</v>
      </c>
      <c r="U2588" s="7" t="str">
        <f>CONCATENATE(R2588," ",T2588)</f>
        <v>110 Q4</v>
      </c>
    </row>
    <row r="2589" spans="1:21" ht="70" customHeight="1">
      <c r="A2589" s="20" t="s">
        <v>6246</v>
      </c>
      <c r="B2589" s="2" t="s">
        <v>2735</v>
      </c>
      <c r="C2589" s="2" t="s">
        <v>1495</v>
      </c>
      <c r="D2589" s="2" t="s">
        <v>1437</v>
      </c>
      <c r="E2589" s="2" t="s">
        <v>2723</v>
      </c>
      <c r="F2589" s="14">
        <v>807.3</v>
      </c>
      <c r="G2589" s="22">
        <v>31.1</v>
      </c>
      <c r="H2589" s="25">
        <v>25.93</v>
      </c>
      <c r="I2589" s="5">
        <v>0.61</v>
      </c>
      <c r="J2589" s="2" t="s">
        <v>23</v>
      </c>
      <c r="K2589" s="2" t="s">
        <v>830</v>
      </c>
      <c r="L2589" s="2" t="s">
        <v>222</v>
      </c>
      <c r="M2589" s="2" t="s">
        <v>223</v>
      </c>
      <c r="N2589" s="2" t="s">
        <v>453</v>
      </c>
      <c r="O2589" s="8"/>
      <c r="P2589" s="2" t="s">
        <v>113</v>
      </c>
      <c r="Q2589" s="2" t="s">
        <v>29</v>
      </c>
      <c r="R2589" t="str">
        <f>LEFT(E2589,3)</f>
        <v>110</v>
      </c>
      <c r="S2589" t="str">
        <f>RIGHT(LEFT(E2589,6),2)</f>
        <v>12</v>
      </c>
      <c r="T2589" t="str">
        <f>CONCATENATE("Q", INT((S2589+2)/3))</f>
        <v>Q4</v>
      </c>
      <c r="U2589" s="7" t="str">
        <f>CONCATENATE(R2589," ",T2589)</f>
        <v>110 Q4</v>
      </c>
    </row>
    <row r="2590" spans="1:21" ht="70" customHeight="1">
      <c r="A2590" s="20" t="s">
        <v>6247</v>
      </c>
      <c r="B2590" s="2" t="s">
        <v>2736</v>
      </c>
      <c r="C2590" s="2" t="s">
        <v>2601</v>
      </c>
      <c r="D2590" s="2" t="s">
        <v>1437</v>
      </c>
      <c r="E2590" s="2" t="s">
        <v>2723</v>
      </c>
      <c r="F2590" s="14">
        <v>610.70000000000005</v>
      </c>
      <c r="G2590" s="22">
        <v>33.6</v>
      </c>
      <c r="H2590" s="25">
        <v>18.16</v>
      </c>
      <c r="I2590" s="5">
        <v>0.61499999999999999</v>
      </c>
      <c r="J2590" s="2" t="s">
        <v>23</v>
      </c>
      <c r="K2590" s="2" t="s">
        <v>1516</v>
      </c>
      <c r="L2590" s="2" t="s">
        <v>222</v>
      </c>
      <c r="M2590" s="2" t="s">
        <v>223</v>
      </c>
      <c r="N2590" s="2" t="s">
        <v>453</v>
      </c>
      <c r="O2590" s="8"/>
      <c r="P2590" s="2" t="s">
        <v>113</v>
      </c>
      <c r="Q2590" s="2" t="s">
        <v>29</v>
      </c>
      <c r="R2590" t="str">
        <f>LEFT(E2590,3)</f>
        <v>110</v>
      </c>
      <c r="S2590" t="str">
        <f>RIGHT(LEFT(E2590,6),2)</f>
        <v>12</v>
      </c>
      <c r="T2590" t="str">
        <f>CONCATENATE("Q", INT((S2590+2)/3))</f>
        <v>Q4</v>
      </c>
      <c r="U2590" s="7" t="str">
        <f>CONCATENATE(R2590," ",T2590)</f>
        <v>110 Q4</v>
      </c>
    </row>
    <row r="2591" spans="1:21" ht="70" customHeight="1">
      <c r="A2591" s="20" t="s">
        <v>6248</v>
      </c>
      <c r="B2591" s="2" t="s">
        <v>2737</v>
      </c>
      <c r="C2591" s="2" t="s">
        <v>1514</v>
      </c>
      <c r="D2591" s="2" t="s">
        <v>1437</v>
      </c>
      <c r="E2591" s="2" t="s">
        <v>2723</v>
      </c>
      <c r="F2591" s="14">
        <v>604.1</v>
      </c>
      <c r="G2591" s="22">
        <v>32.700000000000003</v>
      </c>
      <c r="H2591" s="25">
        <v>18.45</v>
      </c>
      <c r="I2591" s="5">
        <v>0.61619999999999997</v>
      </c>
      <c r="J2591" s="2" t="s">
        <v>23</v>
      </c>
      <c r="K2591" s="2" t="s">
        <v>318</v>
      </c>
      <c r="L2591" s="2" t="s">
        <v>222</v>
      </c>
      <c r="M2591" s="2" t="s">
        <v>223</v>
      </c>
      <c r="N2591" s="2" t="s">
        <v>453</v>
      </c>
      <c r="O2591" s="8"/>
      <c r="P2591" s="2" t="s">
        <v>113</v>
      </c>
      <c r="Q2591" s="2" t="s">
        <v>29</v>
      </c>
      <c r="R2591" t="str">
        <f>LEFT(E2591,3)</f>
        <v>110</v>
      </c>
      <c r="S2591" t="str">
        <f>RIGHT(LEFT(E2591,6),2)</f>
        <v>12</v>
      </c>
      <c r="T2591" t="str">
        <f>CONCATENATE("Q", INT((S2591+2)/3))</f>
        <v>Q4</v>
      </c>
      <c r="U2591" s="7" t="str">
        <f>CONCATENATE(R2591," ",T2591)</f>
        <v>110 Q4</v>
      </c>
    </row>
    <row r="2592" spans="1:21" ht="70" customHeight="1">
      <c r="A2592" s="20" t="s">
        <v>6249</v>
      </c>
      <c r="B2592" s="2" t="s">
        <v>2738</v>
      </c>
      <c r="C2592" s="2" t="s">
        <v>2601</v>
      </c>
      <c r="D2592" s="2" t="s">
        <v>1437</v>
      </c>
      <c r="E2592" s="2" t="s">
        <v>2723</v>
      </c>
      <c r="F2592" s="14">
        <v>620.20000000000005</v>
      </c>
      <c r="G2592" s="22">
        <v>34.200000000000003</v>
      </c>
      <c r="H2592" s="25">
        <v>18.16</v>
      </c>
      <c r="I2592" s="5">
        <v>0.61499999999999999</v>
      </c>
      <c r="J2592" s="2" t="s">
        <v>23</v>
      </c>
      <c r="K2592" s="2" t="s">
        <v>146</v>
      </c>
      <c r="L2592" s="2" t="s">
        <v>222</v>
      </c>
      <c r="M2592" s="2" t="s">
        <v>223</v>
      </c>
      <c r="N2592" s="2" t="s">
        <v>453</v>
      </c>
      <c r="O2592" s="8"/>
      <c r="P2592" s="2" t="s">
        <v>113</v>
      </c>
      <c r="Q2592" s="2" t="s">
        <v>29</v>
      </c>
      <c r="R2592" t="str">
        <f>LEFT(E2592,3)</f>
        <v>110</v>
      </c>
      <c r="S2592" t="str">
        <f>RIGHT(LEFT(E2592,6),2)</f>
        <v>12</v>
      </c>
      <c r="T2592" t="str">
        <f>CONCATENATE("Q", INT((S2592+2)/3))</f>
        <v>Q4</v>
      </c>
      <c r="U2592" s="7" t="str">
        <f>CONCATENATE(R2592," ",T2592)</f>
        <v>110 Q4</v>
      </c>
    </row>
    <row r="2593" spans="1:21" ht="70" customHeight="1">
      <c r="A2593" s="20" t="s">
        <v>6250</v>
      </c>
      <c r="B2593" s="2" t="s">
        <v>2739</v>
      </c>
      <c r="C2593" s="2" t="s">
        <v>1574</v>
      </c>
      <c r="D2593" s="2" t="s">
        <v>1437</v>
      </c>
      <c r="E2593" s="2" t="s">
        <v>2723</v>
      </c>
      <c r="F2593" s="14">
        <v>584.9</v>
      </c>
      <c r="G2593" s="22">
        <v>32</v>
      </c>
      <c r="H2593" s="25">
        <v>18.3</v>
      </c>
      <c r="I2593" s="5">
        <v>0.60550000000000004</v>
      </c>
      <c r="J2593" s="2" t="s">
        <v>23</v>
      </c>
      <c r="K2593" s="2" t="s">
        <v>492</v>
      </c>
      <c r="L2593" s="2" t="s">
        <v>222</v>
      </c>
      <c r="M2593" s="2" t="s">
        <v>223</v>
      </c>
      <c r="N2593" s="2" t="s">
        <v>453</v>
      </c>
      <c r="O2593" s="8"/>
      <c r="P2593" s="2" t="s">
        <v>113</v>
      </c>
      <c r="Q2593" s="2" t="s">
        <v>29</v>
      </c>
      <c r="R2593" t="str">
        <f>LEFT(E2593,3)</f>
        <v>110</v>
      </c>
      <c r="S2593" t="str">
        <f>RIGHT(LEFT(E2593,6),2)</f>
        <v>12</v>
      </c>
      <c r="T2593" t="str">
        <f>CONCATENATE("Q", INT((S2593+2)/3))</f>
        <v>Q4</v>
      </c>
      <c r="U2593" s="7" t="str">
        <f>CONCATENATE(R2593," ",T2593)</f>
        <v>110 Q4</v>
      </c>
    </row>
    <row r="2594" spans="1:21" ht="70" customHeight="1">
      <c r="A2594" s="20" t="s">
        <v>6251</v>
      </c>
      <c r="B2594" s="2" t="s">
        <v>1476</v>
      </c>
      <c r="C2594" s="2" t="s">
        <v>1339</v>
      </c>
      <c r="D2594" s="2" t="s">
        <v>1478</v>
      </c>
      <c r="E2594" s="2" t="s">
        <v>2723</v>
      </c>
      <c r="F2594" s="14">
        <v>1108</v>
      </c>
      <c r="G2594" s="22">
        <v>31.3</v>
      </c>
      <c r="H2594" s="25">
        <v>37.090000000000003</v>
      </c>
      <c r="I2594" s="5">
        <v>0.48209999999999997</v>
      </c>
      <c r="J2594" s="2" t="s">
        <v>23</v>
      </c>
      <c r="K2594" s="2" t="s">
        <v>264</v>
      </c>
      <c r="L2594" s="2" t="s">
        <v>25</v>
      </c>
      <c r="M2594" s="2" t="s">
        <v>117</v>
      </c>
      <c r="N2594" s="2" t="s">
        <v>27</v>
      </c>
      <c r="O2594" s="2">
        <v>180</v>
      </c>
      <c r="P2594" s="2" t="s">
        <v>28</v>
      </c>
      <c r="Q2594" s="2" t="s">
        <v>29</v>
      </c>
      <c r="R2594" t="str">
        <f>LEFT(E2594,3)</f>
        <v>110</v>
      </c>
      <c r="S2594" t="str">
        <f>RIGHT(LEFT(E2594,6),2)</f>
        <v>12</v>
      </c>
      <c r="T2594" t="str">
        <f>CONCATENATE("Q", INT((S2594+2)/3))</f>
        <v>Q4</v>
      </c>
      <c r="U2594" s="7" t="str">
        <f>CONCATENATE(R2594," ",T2594)</f>
        <v>110 Q4</v>
      </c>
    </row>
    <row r="2595" spans="1:21" ht="70" customHeight="1">
      <c r="A2595" s="20" t="s">
        <v>6252</v>
      </c>
      <c r="B2595" s="2" t="s">
        <v>1481</v>
      </c>
      <c r="C2595" s="2" t="s">
        <v>2740</v>
      </c>
      <c r="D2595" s="2" t="s">
        <v>1483</v>
      </c>
      <c r="E2595" s="2" t="s">
        <v>2723</v>
      </c>
      <c r="F2595" s="14">
        <v>1306</v>
      </c>
      <c r="G2595" s="22">
        <v>40.799999999999997</v>
      </c>
      <c r="H2595" s="25">
        <v>34.19</v>
      </c>
      <c r="I2595" s="5">
        <v>0.49120000000000003</v>
      </c>
      <c r="J2595" s="2" t="s">
        <v>23</v>
      </c>
      <c r="K2595" s="2" t="s">
        <v>77</v>
      </c>
      <c r="L2595" s="2" t="s">
        <v>25</v>
      </c>
      <c r="M2595" s="2" t="s">
        <v>26</v>
      </c>
      <c r="N2595" s="2" t="s">
        <v>50</v>
      </c>
      <c r="O2595" s="2">
        <v>195</v>
      </c>
      <c r="P2595" s="2" t="s">
        <v>28</v>
      </c>
      <c r="Q2595" s="2" t="s">
        <v>29</v>
      </c>
      <c r="R2595" t="str">
        <f>LEFT(E2595,3)</f>
        <v>110</v>
      </c>
      <c r="S2595" t="str">
        <f>RIGHT(LEFT(E2595,6),2)</f>
        <v>12</v>
      </c>
      <c r="T2595" t="str">
        <f>CONCATENATE("Q", INT((S2595+2)/3))</f>
        <v>Q4</v>
      </c>
      <c r="U2595" s="7" t="str">
        <f>CONCATENATE(R2595," ",T2595)</f>
        <v>110 Q4</v>
      </c>
    </row>
    <row r="2596" spans="1:21" ht="70" customHeight="1">
      <c r="A2596" s="20" t="s">
        <v>6253</v>
      </c>
      <c r="B2596" s="2" t="s">
        <v>1550</v>
      </c>
      <c r="C2596" s="2" t="s">
        <v>2741</v>
      </c>
      <c r="D2596" s="2" t="s">
        <v>1483</v>
      </c>
      <c r="E2596" s="2" t="s">
        <v>2723</v>
      </c>
      <c r="F2596" s="14">
        <v>1309</v>
      </c>
      <c r="G2596" s="22">
        <v>40.9</v>
      </c>
      <c r="H2596" s="25">
        <v>34.19</v>
      </c>
      <c r="I2596" s="5">
        <v>0.49120000000000003</v>
      </c>
      <c r="J2596" s="2" t="s">
        <v>23</v>
      </c>
      <c r="K2596" s="2" t="s">
        <v>696</v>
      </c>
      <c r="L2596" s="2" t="s">
        <v>25</v>
      </c>
      <c r="M2596" s="2" t="s">
        <v>26</v>
      </c>
      <c r="N2596" s="2" t="s">
        <v>50</v>
      </c>
      <c r="O2596" s="2">
        <v>195</v>
      </c>
      <c r="P2596" s="2" t="s">
        <v>28</v>
      </c>
      <c r="Q2596" s="2" t="s">
        <v>29</v>
      </c>
      <c r="R2596" t="str">
        <f>LEFT(E2596,3)</f>
        <v>110</v>
      </c>
      <c r="S2596" t="str">
        <f>RIGHT(LEFT(E2596,6),2)</f>
        <v>12</v>
      </c>
      <c r="T2596" t="str">
        <f>CONCATENATE("Q", INT((S2596+2)/3))</f>
        <v>Q4</v>
      </c>
      <c r="U2596" s="7" t="str">
        <f>CONCATENATE(R2596," ",T2596)</f>
        <v>110 Q4</v>
      </c>
    </row>
    <row r="2597" spans="1:21" ht="70" customHeight="1">
      <c r="A2597" s="20" t="s">
        <v>6254</v>
      </c>
      <c r="B2597" s="2" t="s">
        <v>2742</v>
      </c>
      <c r="C2597" s="2" t="s">
        <v>2601</v>
      </c>
      <c r="D2597" s="2" t="s">
        <v>1437</v>
      </c>
      <c r="E2597" s="2" t="s">
        <v>2743</v>
      </c>
      <c r="F2597" s="14">
        <v>602.70000000000005</v>
      </c>
      <c r="G2597" s="22">
        <v>33.200000000000003</v>
      </c>
      <c r="H2597" s="25">
        <v>18.16</v>
      </c>
      <c r="I2597" s="5">
        <v>0.61499999999999999</v>
      </c>
      <c r="J2597" s="2" t="s">
        <v>23</v>
      </c>
      <c r="K2597" s="2" t="s">
        <v>1559</v>
      </c>
      <c r="L2597" s="2" t="s">
        <v>222</v>
      </c>
      <c r="M2597" s="2" t="s">
        <v>223</v>
      </c>
      <c r="N2597" s="2" t="s">
        <v>453</v>
      </c>
      <c r="O2597" s="8"/>
      <c r="P2597" s="2" t="s">
        <v>113</v>
      </c>
      <c r="Q2597" s="2" t="s">
        <v>29</v>
      </c>
      <c r="R2597" t="str">
        <f>LEFT(E2597,3)</f>
        <v>110</v>
      </c>
      <c r="S2597" t="str">
        <f>RIGHT(LEFT(E2597,6),2)</f>
        <v>12</v>
      </c>
      <c r="T2597" t="str">
        <f>CONCATENATE("Q", INT((S2597+2)/3))</f>
        <v>Q4</v>
      </c>
      <c r="U2597" s="7" t="str">
        <f>CONCATENATE(R2597," ",T2597)</f>
        <v>110 Q4</v>
      </c>
    </row>
    <row r="2598" spans="1:21" ht="70" customHeight="1">
      <c r="A2598" s="20" t="s">
        <v>6255</v>
      </c>
      <c r="B2598" s="2" t="s">
        <v>1550</v>
      </c>
      <c r="C2598" s="2" t="s">
        <v>2744</v>
      </c>
      <c r="D2598" s="2" t="s">
        <v>1483</v>
      </c>
      <c r="E2598" s="2" t="s">
        <v>2743</v>
      </c>
      <c r="F2598" s="14">
        <v>1111</v>
      </c>
      <c r="G2598" s="22">
        <v>40.799999999999997</v>
      </c>
      <c r="H2598" s="25">
        <v>27.25</v>
      </c>
      <c r="I2598" s="5">
        <v>0.61629999999999996</v>
      </c>
      <c r="J2598" s="2" t="s">
        <v>23</v>
      </c>
      <c r="K2598" s="2" t="s">
        <v>284</v>
      </c>
      <c r="L2598" s="2" t="s">
        <v>222</v>
      </c>
      <c r="M2598" s="2" t="s">
        <v>223</v>
      </c>
      <c r="N2598" s="2" t="s">
        <v>50</v>
      </c>
      <c r="O2598" s="8"/>
      <c r="P2598" s="2" t="s">
        <v>28</v>
      </c>
      <c r="Q2598" s="2" t="s">
        <v>29</v>
      </c>
      <c r="R2598" t="str">
        <f>LEFT(E2598,3)</f>
        <v>110</v>
      </c>
      <c r="S2598" t="str">
        <f>RIGHT(LEFT(E2598,6),2)</f>
        <v>12</v>
      </c>
      <c r="T2598" t="str">
        <f>CONCATENATE("Q", INT((S2598+2)/3))</f>
        <v>Q4</v>
      </c>
      <c r="U2598" s="7" t="str">
        <f>CONCATENATE(R2598," ",T2598)</f>
        <v>110 Q4</v>
      </c>
    </row>
    <row r="2599" spans="1:21" ht="70" customHeight="1">
      <c r="A2599" s="20" t="s">
        <v>6256</v>
      </c>
      <c r="B2599" s="2" t="s">
        <v>124</v>
      </c>
      <c r="C2599" s="2" t="s">
        <v>2745</v>
      </c>
      <c r="D2599" s="2" t="s">
        <v>126</v>
      </c>
      <c r="E2599" s="2" t="s">
        <v>2743</v>
      </c>
      <c r="F2599" s="14">
        <v>1548</v>
      </c>
      <c r="G2599" s="22">
        <v>38.6</v>
      </c>
      <c r="H2599" s="25">
        <v>44.54</v>
      </c>
      <c r="I2599" s="5">
        <v>0.49099999999999999</v>
      </c>
      <c r="J2599" s="2" t="s">
        <v>23</v>
      </c>
      <c r="K2599" s="2" t="s">
        <v>835</v>
      </c>
      <c r="L2599" s="2" t="s">
        <v>25</v>
      </c>
      <c r="M2599" s="2" t="s">
        <v>26</v>
      </c>
      <c r="N2599" s="2" t="s">
        <v>27</v>
      </c>
      <c r="O2599" s="2">
        <v>180</v>
      </c>
      <c r="P2599" s="2" t="s">
        <v>28</v>
      </c>
      <c r="Q2599" s="2" t="s">
        <v>29</v>
      </c>
      <c r="R2599" t="str">
        <f>LEFT(E2599,3)</f>
        <v>110</v>
      </c>
      <c r="S2599" t="str">
        <f>RIGHT(LEFT(E2599,6),2)</f>
        <v>12</v>
      </c>
      <c r="T2599" t="str">
        <f>CONCATENATE("Q", INT((S2599+2)/3))</f>
        <v>Q4</v>
      </c>
      <c r="U2599" s="7" t="str">
        <f>CONCATENATE(R2599," ",T2599)</f>
        <v>110 Q4</v>
      </c>
    </row>
    <row r="2600" spans="1:21" ht="70" customHeight="1">
      <c r="A2600" s="20" t="s">
        <v>6257</v>
      </c>
      <c r="B2600" s="2" t="s">
        <v>191</v>
      </c>
      <c r="C2600" s="2" t="s">
        <v>2104</v>
      </c>
      <c r="D2600" s="2" t="s">
        <v>193</v>
      </c>
      <c r="E2600" s="2" t="s">
        <v>2743</v>
      </c>
      <c r="F2600" s="14">
        <v>1324</v>
      </c>
      <c r="G2600" s="22">
        <v>33.5</v>
      </c>
      <c r="H2600" s="25">
        <v>46.94</v>
      </c>
      <c r="I2600" s="5">
        <v>0.43980000000000002</v>
      </c>
      <c r="J2600" s="2" t="s">
        <v>23</v>
      </c>
      <c r="K2600" s="2" t="s">
        <v>232</v>
      </c>
      <c r="L2600" s="2" t="s">
        <v>25</v>
      </c>
      <c r="M2600" s="2" t="s">
        <v>26</v>
      </c>
      <c r="N2600" s="2" t="s">
        <v>27</v>
      </c>
      <c r="O2600" s="2">
        <v>180</v>
      </c>
      <c r="P2600" s="2" t="s">
        <v>28</v>
      </c>
      <c r="Q2600" s="2" t="s">
        <v>29</v>
      </c>
      <c r="R2600" t="str">
        <f>LEFT(E2600,3)</f>
        <v>110</v>
      </c>
      <c r="S2600" t="str">
        <f>RIGHT(LEFT(E2600,6),2)</f>
        <v>12</v>
      </c>
      <c r="T2600" t="str">
        <f>CONCATENATE("Q", INT((S2600+2)/3))</f>
        <v>Q4</v>
      </c>
      <c r="U2600" s="7" t="str">
        <f>CONCATENATE(R2600," ",T2600)</f>
        <v>110 Q4</v>
      </c>
    </row>
    <row r="2601" spans="1:21" ht="70" customHeight="1">
      <c r="A2601" s="20" t="s">
        <v>6258</v>
      </c>
      <c r="B2601" s="2" t="s">
        <v>37</v>
      </c>
      <c r="C2601" s="2" t="s">
        <v>2746</v>
      </c>
      <c r="D2601" s="2" t="s">
        <v>195</v>
      </c>
      <c r="E2601" s="2" t="s">
        <v>2743</v>
      </c>
      <c r="F2601" s="14">
        <v>825</v>
      </c>
      <c r="G2601" s="22">
        <v>28.5</v>
      </c>
      <c r="H2601" s="25">
        <v>31.82</v>
      </c>
      <c r="I2601" s="5">
        <v>0.44740000000000002</v>
      </c>
      <c r="J2601" s="2" t="s">
        <v>23</v>
      </c>
      <c r="K2601" s="2" t="s">
        <v>162</v>
      </c>
      <c r="L2601" s="2" t="s">
        <v>25</v>
      </c>
      <c r="M2601" s="2" t="s">
        <v>26</v>
      </c>
      <c r="N2601" s="2" t="s">
        <v>112</v>
      </c>
      <c r="O2601" s="2">
        <v>150</v>
      </c>
      <c r="P2601" s="2" t="s">
        <v>28</v>
      </c>
      <c r="Q2601" s="2" t="s">
        <v>29</v>
      </c>
      <c r="R2601" t="str">
        <f>LEFT(E2601,3)</f>
        <v>110</v>
      </c>
      <c r="S2601" t="str">
        <f>RIGHT(LEFT(E2601,6),2)</f>
        <v>12</v>
      </c>
      <c r="T2601" t="str">
        <f>CONCATENATE("Q", INT((S2601+2)/3))</f>
        <v>Q4</v>
      </c>
      <c r="U2601" s="7" t="str">
        <f>CONCATENATE(R2601," ",T2601)</f>
        <v>110 Q4</v>
      </c>
    </row>
    <row r="2602" spans="1:21" ht="70" customHeight="1">
      <c r="A2602" s="20" t="s">
        <v>6259</v>
      </c>
      <c r="B2602" s="2" t="s">
        <v>1453</v>
      </c>
      <c r="C2602" s="2" t="s">
        <v>2747</v>
      </c>
      <c r="D2602" s="2" t="s">
        <v>1455</v>
      </c>
      <c r="E2602" s="2" t="s">
        <v>2743</v>
      </c>
      <c r="F2602" s="14">
        <v>1966</v>
      </c>
      <c r="G2602" s="22">
        <v>24.9</v>
      </c>
      <c r="H2602" s="25">
        <v>81.36</v>
      </c>
      <c r="I2602" s="5">
        <v>0.4829</v>
      </c>
      <c r="J2602" s="2" t="s">
        <v>23</v>
      </c>
      <c r="K2602" s="2" t="s">
        <v>1589</v>
      </c>
      <c r="L2602" s="2" t="s">
        <v>25</v>
      </c>
      <c r="M2602" s="2" t="s">
        <v>94</v>
      </c>
      <c r="N2602" s="2" t="s">
        <v>1228</v>
      </c>
      <c r="O2602" s="2">
        <v>370</v>
      </c>
      <c r="P2602" s="2" t="s">
        <v>236</v>
      </c>
      <c r="Q2602" s="2" t="s">
        <v>29</v>
      </c>
      <c r="R2602" t="str">
        <f>LEFT(E2602,3)</f>
        <v>110</v>
      </c>
      <c r="S2602" t="str">
        <f>RIGHT(LEFT(E2602,6),2)</f>
        <v>12</v>
      </c>
      <c r="T2602" t="str">
        <f>CONCATENATE("Q", INT((S2602+2)/3))</f>
        <v>Q4</v>
      </c>
      <c r="U2602" s="7" t="str">
        <f>CONCATENATE(R2602," ",T2602)</f>
        <v>110 Q4</v>
      </c>
    </row>
    <row r="2603" spans="1:21" ht="70" customHeight="1">
      <c r="A2603" s="20" t="s">
        <v>6260</v>
      </c>
      <c r="B2603" s="2" t="s">
        <v>128</v>
      </c>
      <c r="C2603" s="2" t="s">
        <v>722</v>
      </c>
      <c r="D2603" s="2" t="s">
        <v>130</v>
      </c>
      <c r="E2603" s="2" t="s">
        <v>2743</v>
      </c>
      <c r="F2603" s="14">
        <v>1053</v>
      </c>
      <c r="G2603" s="22">
        <v>29.9</v>
      </c>
      <c r="H2603" s="25">
        <v>36.26</v>
      </c>
      <c r="I2603" s="5">
        <v>0.50770000000000004</v>
      </c>
      <c r="J2603" s="2" t="s">
        <v>23</v>
      </c>
      <c r="K2603" s="2" t="s">
        <v>876</v>
      </c>
      <c r="L2603" s="2" t="s">
        <v>25</v>
      </c>
      <c r="M2603" s="2" t="s">
        <v>26</v>
      </c>
      <c r="N2603" s="2" t="s">
        <v>50</v>
      </c>
      <c r="O2603" s="2">
        <v>193</v>
      </c>
      <c r="P2603" s="2" t="s">
        <v>28</v>
      </c>
      <c r="Q2603" s="2" t="s">
        <v>29</v>
      </c>
      <c r="R2603" t="str">
        <f>LEFT(E2603,3)</f>
        <v>110</v>
      </c>
      <c r="S2603" t="str">
        <f>RIGHT(LEFT(E2603,6),2)</f>
        <v>12</v>
      </c>
      <c r="T2603" t="str">
        <f>CONCATENATE("Q", INT((S2603+2)/3))</f>
        <v>Q4</v>
      </c>
      <c r="U2603" s="7" t="str">
        <f>CONCATENATE(R2603," ",T2603)</f>
        <v>110 Q4</v>
      </c>
    </row>
    <row r="2604" spans="1:21" ht="70" customHeight="1">
      <c r="A2604" s="20" t="s">
        <v>6261</v>
      </c>
      <c r="B2604" s="2" t="s">
        <v>128</v>
      </c>
      <c r="C2604" s="2" t="s">
        <v>626</v>
      </c>
      <c r="D2604" s="2" t="s">
        <v>130</v>
      </c>
      <c r="E2604" s="2" t="s">
        <v>2743</v>
      </c>
      <c r="F2604" s="14">
        <v>1365</v>
      </c>
      <c r="G2604" s="22">
        <v>30.8</v>
      </c>
      <c r="H2604" s="25">
        <v>45.37</v>
      </c>
      <c r="I2604" s="5">
        <v>0.49869999999999998</v>
      </c>
      <c r="J2604" s="2" t="s">
        <v>23</v>
      </c>
      <c r="K2604" s="2" t="s">
        <v>674</v>
      </c>
      <c r="L2604" s="2" t="s">
        <v>25</v>
      </c>
      <c r="M2604" s="2" t="s">
        <v>26</v>
      </c>
      <c r="N2604" s="2" t="s">
        <v>27</v>
      </c>
      <c r="O2604" s="2">
        <v>199</v>
      </c>
      <c r="P2604" s="2" t="s">
        <v>28</v>
      </c>
      <c r="Q2604" s="2" t="s">
        <v>29</v>
      </c>
      <c r="R2604" t="str">
        <f>LEFT(E2604,3)</f>
        <v>110</v>
      </c>
      <c r="S2604" t="str">
        <f>RIGHT(LEFT(E2604,6),2)</f>
        <v>12</v>
      </c>
      <c r="T2604" t="str">
        <f>CONCATENATE("Q", INT((S2604+2)/3))</f>
        <v>Q4</v>
      </c>
      <c r="U2604" s="7" t="str">
        <f>CONCATENATE(R2604," ",T2604)</f>
        <v>110 Q4</v>
      </c>
    </row>
    <row r="2605" spans="1:21" ht="70" customHeight="1">
      <c r="A2605" s="20" t="s">
        <v>6262</v>
      </c>
      <c r="B2605" s="2" t="s">
        <v>2748</v>
      </c>
      <c r="C2605" s="2" t="s">
        <v>1469</v>
      </c>
      <c r="D2605" s="2" t="s">
        <v>1437</v>
      </c>
      <c r="E2605" s="2" t="s">
        <v>2743</v>
      </c>
      <c r="F2605" s="14">
        <v>830.5</v>
      </c>
      <c r="G2605" s="22">
        <v>34.5</v>
      </c>
      <c r="H2605" s="25">
        <v>29.42</v>
      </c>
      <c r="I2605" s="5">
        <v>0.39610000000000001</v>
      </c>
      <c r="J2605" s="2" t="s">
        <v>23</v>
      </c>
      <c r="K2605" s="2" t="s">
        <v>2664</v>
      </c>
      <c r="L2605" s="2" t="s">
        <v>25</v>
      </c>
      <c r="M2605" s="2" t="s">
        <v>26</v>
      </c>
      <c r="N2605" s="2" t="s">
        <v>46</v>
      </c>
      <c r="O2605" s="2">
        <v>170</v>
      </c>
      <c r="P2605" s="2" t="s">
        <v>113</v>
      </c>
      <c r="Q2605" s="2" t="s">
        <v>29</v>
      </c>
      <c r="R2605" t="str">
        <f>LEFT(E2605,3)</f>
        <v>110</v>
      </c>
      <c r="S2605" t="str">
        <f>RIGHT(LEFT(E2605,6),2)</f>
        <v>12</v>
      </c>
      <c r="T2605" t="str">
        <f>CONCATENATE("Q", INT((S2605+2)/3))</f>
        <v>Q4</v>
      </c>
      <c r="U2605" s="7" t="str">
        <f>CONCATENATE(R2605," ",T2605)</f>
        <v>110 Q4</v>
      </c>
    </row>
    <row r="2606" spans="1:21" ht="70" customHeight="1">
      <c r="A2606" s="20" t="s">
        <v>6263</v>
      </c>
      <c r="B2606" s="2" t="s">
        <v>1476</v>
      </c>
      <c r="C2606" s="2" t="s">
        <v>1862</v>
      </c>
      <c r="D2606" s="2" t="s">
        <v>1478</v>
      </c>
      <c r="E2606" s="2" t="s">
        <v>2743</v>
      </c>
      <c r="F2606" s="14">
        <v>1647</v>
      </c>
      <c r="G2606" s="22">
        <v>32.6</v>
      </c>
      <c r="H2606" s="25">
        <v>51.79</v>
      </c>
      <c r="I2606" s="5">
        <v>0.50349999999999995</v>
      </c>
      <c r="J2606" s="2" t="s">
        <v>23</v>
      </c>
      <c r="K2606" s="2" t="s">
        <v>168</v>
      </c>
      <c r="L2606" s="2" t="s">
        <v>25</v>
      </c>
      <c r="M2606" s="2" t="s">
        <v>117</v>
      </c>
      <c r="N2606" s="2" t="s">
        <v>41</v>
      </c>
      <c r="O2606" s="2">
        <v>200</v>
      </c>
      <c r="P2606" s="2" t="s">
        <v>28</v>
      </c>
      <c r="Q2606" s="2" t="s">
        <v>29</v>
      </c>
      <c r="R2606" t="str">
        <f>LEFT(E2606,3)</f>
        <v>110</v>
      </c>
      <c r="S2606" t="str">
        <f>RIGHT(LEFT(E2606,6),2)</f>
        <v>12</v>
      </c>
      <c r="T2606" t="str">
        <f>CONCATENATE("Q", INT((S2606+2)/3))</f>
        <v>Q4</v>
      </c>
      <c r="U2606" s="7" t="str">
        <f>CONCATENATE(R2606," ",T2606)</f>
        <v>110 Q4</v>
      </c>
    </row>
    <row r="2607" spans="1:21" ht="70" customHeight="1">
      <c r="A2607" s="20" t="s">
        <v>6264</v>
      </c>
      <c r="B2607" s="2" t="s">
        <v>132</v>
      </c>
      <c r="C2607" s="2" t="s">
        <v>2749</v>
      </c>
      <c r="D2607" s="2" t="s">
        <v>134</v>
      </c>
      <c r="E2607" s="2" t="s">
        <v>2743</v>
      </c>
      <c r="F2607" s="14">
        <v>1288</v>
      </c>
      <c r="G2607" s="22">
        <v>36.4</v>
      </c>
      <c r="H2607" s="25">
        <v>42.3</v>
      </c>
      <c r="I2607" s="5">
        <v>0.46029999999999999</v>
      </c>
      <c r="J2607" s="2" t="s">
        <v>23</v>
      </c>
      <c r="K2607" s="2" t="s">
        <v>1837</v>
      </c>
      <c r="L2607" s="2" t="s">
        <v>25</v>
      </c>
      <c r="M2607" s="2" t="s">
        <v>117</v>
      </c>
      <c r="N2607" s="2" t="s">
        <v>27</v>
      </c>
      <c r="O2607" s="2">
        <v>145</v>
      </c>
      <c r="P2607" s="2" t="s">
        <v>28</v>
      </c>
      <c r="Q2607" s="2" t="s">
        <v>29</v>
      </c>
      <c r="R2607" t="str">
        <f>LEFT(E2607,3)</f>
        <v>110</v>
      </c>
      <c r="S2607" t="str">
        <f>RIGHT(LEFT(E2607,6),2)</f>
        <v>12</v>
      </c>
      <c r="T2607" t="str">
        <f>CONCATENATE("Q", INT((S2607+2)/3))</f>
        <v>Q4</v>
      </c>
      <c r="U2607" s="7" t="str">
        <f>CONCATENATE(R2607," ",T2607)</f>
        <v>110 Q4</v>
      </c>
    </row>
    <row r="2608" spans="1:21" ht="70" customHeight="1">
      <c r="A2608" s="20" t="s">
        <v>6265</v>
      </c>
      <c r="B2608" s="2" t="s">
        <v>95</v>
      </c>
      <c r="C2608" s="2" t="s">
        <v>2750</v>
      </c>
      <c r="D2608" s="2" t="s">
        <v>97</v>
      </c>
      <c r="E2608" s="2" t="s">
        <v>2743</v>
      </c>
      <c r="F2608" s="14">
        <v>897</v>
      </c>
      <c r="G2608" s="22">
        <v>24.9</v>
      </c>
      <c r="H2608" s="25">
        <v>35.46</v>
      </c>
      <c r="I2608" s="5">
        <v>0.45900000000000002</v>
      </c>
      <c r="J2608" s="2" t="s">
        <v>23</v>
      </c>
      <c r="K2608" s="2" t="s">
        <v>33</v>
      </c>
      <c r="L2608" s="2" t="s">
        <v>25</v>
      </c>
      <c r="M2608" s="2" t="s">
        <v>26</v>
      </c>
      <c r="N2608" s="2" t="s">
        <v>112</v>
      </c>
      <c r="O2608" s="2">
        <v>200</v>
      </c>
      <c r="P2608" s="2" t="s">
        <v>28</v>
      </c>
      <c r="Q2608" s="2" t="s">
        <v>29</v>
      </c>
      <c r="R2608" t="str">
        <f>LEFT(E2608,3)</f>
        <v>110</v>
      </c>
      <c r="S2608" t="str">
        <f>RIGHT(LEFT(E2608,6),2)</f>
        <v>12</v>
      </c>
      <c r="T2608" t="str">
        <f>CONCATENATE("Q", INT((S2608+2)/3))</f>
        <v>Q4</v>
      </c>
      <c r="U2608" s="7" t="str">
        <f>CONCATENATE(R2608," ",T2608)</f>
        <v>110 Q4</v>
      </c>
    </row>
    <row r="2609" spans="1:21" ht="70" customHeight="1">
      <c r="A2609" s="20" t="s">
        <v>6266</v>
      </c>
      <c r="B2609" s="2" t="s">
        <v>95</v>
      </c>
      <c r="C2609" s="2" t="s">
        <v>2751</v>
      </c>
      <c r="D2609" s="2" t="s">
        <v>97</v>
      </c>
      <c r="E2609" s="2" t="s">
        <v>2743</v>
      </c>
      <c r="F2609" s="14">
        <v>1034</v>
      </c>
      <c r="G2609" s="22">
        <v>32</v>
      </c>
      <c r="H2609" s="25">
        <v>33.31</v>
      </c>
      <c r="I2609" s="5">
        <v>0.48820000000000002</v>
      </c>
      <c r="J2609" s="2" t="s">
        <v>23</v>
      </c>
      <c r="K2609" s="2" t="s">
        <v>34</v>
      </c>
      <c r="L2609" s="2" t="s">
        <v>25</v>
      </c>
      <c r="M2609" s="2" t="s">
        <v>26</v>
      </c>
      <c r="N2609" s="2" t="s">
        <v>112</v>
      </c>
      <c r="O2609" s="2">
        <v>140</v>
      </c>
      <c r="P2609" s="2" t="s">
        <v>28</v>
      </c>
      <c r="Q2609" s="2" t="s">
        <v>29</v>
      </c>
      <c r="R2609" t="str">
        <f>LEFT(E2609,3)</f>
        <v>110</v>
      </c>
      <c r="S2609" t="str">
        <f>RIGHT(LEFT(E2609,6),2)</f>
        <v>12</v>
      </c>
      <c r="T2609" t="str">
        <f>CONCATENATE("Q", INT((S2609+2)/3))</f>
        <v>Q4</v>
      </c>
      <c r="U2609" s="7" t="str">
        <f>CONCATENATE(R2609," ",T2609)</f>
        <v>110 Q4</v>
      </c>
    </row>
    <row r="2610" spans="1:21" ht="70" customHeight="1">
      <c r="A2610" s="20" t="s">
        <v>6267</v>
      </c>
      <c r="B2610" s="2" t="s">
        <v>1550</v>
      </c>
      <c r="C2610" s="2" t="s">
        <v>2503</v>
      </c>
      <c r="D2610" s="2" t="s">
        <v>1483</v>
      </c>
      <c r="E2610" s="2" t="s">
        <v>2743</v>
      </c>
      <c r="F2610" s="14">
        <v>1251</v>
      </c>
      <c r="G2610" s="22">
        <v>39.700000000000003</v>
      </c>
      <c r="H2610" s="25">
        <v>33.99</v>
      </c>
      <c r="I2610" s="5">
        <v>0.47460000000000002</v>
      </c>
      <c r="J2610" s="2" t="s">
        <v>23</v>
      </c>
      <c r="K2610" s="2" t="s">
        <v>696</v>
      </c>
      <c r="L2610" s="2" t="s">
        <v>25</v>
      </c>
      <c r="M2610" s="2" t="s">
        <v>26</v>
      </c>
      <c r="N2610" s="2" t="s">
        <v>50</v>
      </c>
      <c r="O2610" s="2">
        <v>200</v>
      </c>
      <c r="P2610" s="2" t="s">
        <v>28</v>
      </c>
      <c r="Q2610" s="2" t="s">
        <v>29</v>
      </c>
      <c r="R2610" t="str">
        <f>LEFT(E2610,3)</f>
        <v>110</v>
      </c>
      <c r="S2610" t="str">
        <f>RIGHT(LEFT(E2610,6),2)</f>
        <v>12</v>
      </c>
      <c r="T2610" t="str">
        <f>CONCATENATE("Q", INT((S2610+2)/3))</f>
        <v>Q4</v>
      </c>
      <c r="U2610" s="7" t="str">
        <f>CONCATENATE(R2610," ",T2610)</f>
        <v>110 Q4</v>
      </c>
    </row>
    <row r="2611" spans="1:21" ht="70" customHeight="1">
      <c r="A2611" s="20" t="s">
        <v>6268</v>
      </c>
      <c r="B2611" s="2" t="s">
        <v>1481</v>
      </c>
      <c r="C2611" s="2" t="s">
        <v>2058</v>
      </c>
      <c r="D2611" s="2" t="s">
        <v>1483</v>
      </c>
      <c r="E2611" s="2" t="s">
        <v>2743</v>
      </c>
      <c r="F2611" s="14">
        <v>1285</v>
      </c>
      <c r="G2611" s="22">
        <v>41</v>
      </c>
      <c r="H2611" s="25">
        <v>33.99</v>
      </c>
      <c r="I2611" s="5">
        <v>0.47460000000000002</v>
      </c>
      <c r="J2611" s="2" t="s">
        <v>23</v>
      </c>
      <c r="K2611" s="2" t="s">
        <v>180</v>
      </c>
      <c r="L2611" s="2" t="s">
        <v>25</v>
      </c>
      <c r="M2611" s="2" t="s">
        <v>26</v>
      </c>
      <c r="N2611" s="2" t="s">
        <v>50</v>
      </c>
      <c r="O2611" s="2">
        <v>200</v>
      </c>
      <c r="P2611" s="2" t="s">
        <v>28</v>
      </c>
      <c r="Q2611" s="2" t="s">
        <v>29</v>
      </c>
      <c r="R2611" t="str">
        <f>LEFT(E2611,3)</f>
        <v>110</v>
      </c>
      <c r="S2611" t="str">
        <f>RIGHT(LEFT(E2611,6),2)</f>
        <v>12</v>
      </c>
      <c r="T2611" t="str">
        <f>CONCATENATE("Q", INT((S2611+2)/3))</f>
        <v>Q4</v>
      </c>
      <c r="U2611" s="7" t="str">
        <f>CONCATENATE(R2611," ",T2611)</f>
        <v>110 Q4</v>
      </c>
    </row>
    <row r="2612" spans="1:21" ht="70" customHeight="1">
      <c r="A2612" s="20" t="s">
        <v>6269</v>
      </c>
      <c r="B2612" s="2" t="s">
        <v>2752</v>
      </c>
      <c r="C2612" s="2" t="s">
        <v>1574</v>
      </c>
      <c r="D2612" s="2" t="s">
        <v>1437</v>
      </c>
      <c r="E2612" s="2" t="s">
        <v>2753</v>
      </c>
      <c r="F2612" s="14">
        <v>553.79999999999995</v>
      </c>
      <c r="G2612" s="22">
        <v>30.3</v>
      </c>
      <c r="H2612" s="25">
        <v>18.3</v>
      </c>
      <c r="I2612" s="5">
        <v>0.60550000000000004</v>
      </c>
      <c r="J2612" s="2" t="s">
        <v>23</v>
      </c>
      <c r="K2612" s="2" t="s">
        <v>1496</v>
      </c>
      <c r="L2612" s="2" t="s">
        <v>222</v>
      </c>
      <c r="M2612" s="2" t="s">
        <v>223</v>
      </c>
      <c r="N2612" s="2" t="s">
        <v>453</v>
      </c>
      <c r="O2612" s="8"/>
      <c r="P2612" s="2" t="s">
        <v>113</v>
      </c>
      <c r="Q2612" s="2" t="s">
        <v>29</v>
      </c>
      <c r="R2612" t="str">
        <f>LEFT(E2612,3)</f>
        <v>110</v>
      </c>
      <c r="S2612" t="str">
        <f>RIGHT(LEFT(E2612,6),2)</f>
        <v>12</v>
      </c>
      <c r="T2612" t="str">
        <f>CONCATENATE("Q", INT((S2612+2)/3))</f>
        <v>Q4</v>
      </c>
      <c r="U2612" s="7" t="str">
        <f>CONCATENATE(R2612," ",T2612)</f>
        <v>110 Q4</v>
      </c>
    </row>
    <row r="2613" spans="1:21" ht="70" customHeight="1">
      <c r="A2613" s="20" t="s">
        <v>6270</v>
      </c>
      <c r="B2613" s="2" t="s">
        <v>2754</v>
      </c>
      <c r="C2613" s="2" t="s">
        <v>2601</v>
      </c>
      <c r="D2613" s="2" t="s">
        <v>1437</v>
      </c>
      <c r="E2613" s="2" t="s">
        <v>2753</v>
      </c>
      <c r="F2613" s="14">
        <v>601.29999999999995</v>
      </c>
      <c r="G2613" s="22">
        <v>33.1</v>
      </c>
      <c r="H2613" s="25">
        <v>18.16</v>
      </c>
      <c r="I2613" s="5">
        <v>0.61499999999999999</v>
      </c>
      <c r="J2613" s="2" t="s">
        <v>23</v>
      </c>
      <c r="K2613" s="2" t="s">
        <v>1562</v>
      </c>
      <c r="L2613" s="2" t="s">
        <v>222</v>
      </c>
      <c r="M2613" s="2" t="s">
        <v>223</v>
      </c>
      <c r="N2613" s="2" t="s">
        <v>453</v>
      </c>
      <c r="O2613" s="8"/>
      <c r="P2613" s="2" t="s">
        <v>113</v>
      </c>
      <c r="Q2613" s="2" t="s">
        <v>29</v>
      </c>
      <c r="R2613" t="str">
        <f>LEFT(E2613,3)</f>
        <v>110</v>
      </c>
      <c r="S2613" t="str">
        <f>RIGHT(LEFT(E2613,6),2)</f>
        <v>12</v>
      </c>
      <c r="T2613" t="str">
        <f>CONCATENATE("Q", INT((S2613+2)/3))</f>
        <v>Q4</v>
      </c>
      <c r="U2613" s="7" t="str">
        <f>CONCATENATE(R2613," ",T2613)</f>
        <v>110 Q4</v>
      </c>
    </row>
    <row r="2614" spans="1:21" ht="70" customHeight="1">
      <c r="A2614" s="20" t="s">
        <v>6271</v>
      </c>
      <c r="B2614" s="2" t="s">
        <v>2755</v>
      </c>
      <c r="C2614" s="2" t="s">
        <v>2601</v>
      </c>
      <c r="D2614" s="2" t="s">
        <v>1437</v>
      </c>
      <c r="E2614" s="2" t="s">
        <v>2753</v>
      </c>
      <c r="F2614" s="14">
        <v>593.20000000000005</v>
      </c>
      <c r="G2614" s="22">
        <v>32.700000000000003</v>
      </c>
      <c r="H2614" s="25">
        <v>18.16</v>
      </c>
      <c r="I2614" s="5">
        <v>0.61499999999999999</v>
      </c>
      <c r="J2614" s="2" t="s">
        <v>23</v>
      </c>
      <c r="K2614" s="2" t="s">
        <v>1496</v>
      </c>
      <c r="L2614" s="2" t="s">
        <v>222</v>
      </c>
      <c r="M2614" s="2" t="s">
        <v>223</v>
      </c>
      <c r="N2614" s="2" t="s">
        <v>453</v>
      </c>
      <c r="O2614" s="8"/>
      <c r="P2614" s="2" t="s">
        <v>113</v>
      </c>
      <c r="Q2614" s="2" t="s">
        <v>29</v>
      </c>
      <c r="R2614" t="str">
        <f>LEFT(E2614,3)</f>
        <v>110</v>
      </c>
      <c r="S2614" t="str">
        <f>RIGHT(LEFT(E2614,6),2)</f>
        <v>12</v>
      </c>
      <c r="T2614" t="str">
        <f>CONCATENATE("Q", INT((S2614+2)/3))</f>
        <v>Q4</v>
      </c>
      <c r="U2614" s="7" t="str">
        <f>CONCATENATE(R2614," ",T2614)</f>
        <v>110 Q4</v>
      </c>
    </row>
    <row r="2615" spans="1:21" ht="70" customHeight="1">
      <c r="A2615" s="20" t="s">
        <v>6272</v>
      </c>
      <c r="B2615" s="2" t="s">
        <v>2756</v>
      </c>
      <c r="C2615" s="2" t="s">
        <v>2601</v>
      </c>
      <c r="D2615" s="2" t="s">
        <v>1437</v>
      </c>
      <c r="E2615" s="2" t="s">
        <v>2753</v>
      </c>
      <c r="F2615" s="14">
        <v>598.6</v>
      </c>
      <c r="G2615" s="22">
        <v>33</v>
      </c>
      <c r="H2615" s="25">
        <v>18.16</v>
      </c>
      <c r="I2615" s="5">
        <v>0.61499999999999999</v>
      </c>
      <c r="J2615" s="2" t="s">
        <v>23</v>
      </c>
      <c r="K2615" s="2" t="s">
        <v>835</v>
      </c>
      <c r="L2615" s="2" t="s">
        <v>222</v>
      </c>
      <c r="M2615" s="2" t="s">
        <v>223</v>
      </c>
      <c r="N2615" s="2" t="s">
        <v>453</v>
      </c>
      <c r="O2615" s="8"/>
      <c r="P2615" s="2" t="s">
        <v>113</v>
      </c>
      <c r="Q2615" s="2" t="s">
        <v>29</v>
      </c>
      <c r="R2615" t="str">
        <f>LEFT(E2615,3)</f>
        <v>110</v>
      </c>
      <c r="S2615" t="str">
        <f>RIGHT(LEFT(E2615,6),2)</f>
        <v>12</v>
      </c>
      <c r="T2615" t="str">
        <f>CONCATENATE("Q", INT((S2615+2)/3))</f>
        <v>Q4</v>
      </c>
      <c r="U2615" s="7" t="str">
        <f>CONCATENATE(R2615," ",T2615)</f>
        <v>110 Q4</v>
      </c>
    </row>
    <row r="2616" spans="1:21" ht="70" customHeight="1">
      <c r="A2616" s="20" t="s">
        <v>6273</v>
      </c>
      <c r="B2616" s="2" t="s">
        <v>2757</v>
      </c>
      <c r="C2616" s="2" t="s">
        <v>1495</v>
      </c>
      <c r="D2616" s="2" t="s">
        <v>1437</v>
      </c>
      <c r="E2616" s="2" t="s">
        <v>2753</v>
      </c>
      <c r="F2616" s="14">
        <v>813</v>
      </c>
      <c r="G2616" s="22">
        <v>31.4</v>
      </c>
      <c r="H2616" s="25">
        <v>25.93</v>
      </c>
      <c r="I2616" s="5">
        <v>0.61</v>
      </c>
      <c r="J2616" s="2" t="s">
        <v>23</v>
      </c>
      <c r="K2616" s="2" t="s">
        <v>1562</v>
      </c>
      <c r="L2616" s="2" t="s">
        <v>222</v>
      </c>
      <c r="M2616" s="2" t="s">
        <v>223</v>
      </c>
      <c r="N2616" s="2" t="s">
        <v>453</v>
      </c>
      <c r="O2616" s="8"/>
      <c r="P2616" s="2" t="s">
        <v>113</v>
      </c>
      <c r="Q2616" s="2" t="s">
        <v>29</v>
      </c>
      <c r="R2616" t="str">
        <f>LEFT(E2616,3)</f>
        <v>110</v>
      </c>
      <c r="S2616" t="str">
        <f>RIGHT(LEFT(E2616,6),2)</f>
        <v>12</v>
      </c>
      <c r="T2616" t="str">
        <f>CONCATENATE("Q", INT((S2616+2)/3))</f>
        <v>Q4</v>
      </c>
      <c r="U2616" s="7" t="str">
        <f>CONCATENATE(R2616," ",T2616)</f>
        <v>110 Q4</v>
      </c>
    </row>
    <row r="2617" spans="1:21" ht="70" customHeight="1">
      <c r="A2617" s="20" t="s">
        <v>6274</v>
      </c>
      <c r="B2617" s="2" t="s">
        <v>37</v>
      </c>
      <c r="C2617" s="2" t="s">
        <v>76</v>
      </c>
      <c r="D2617" s="2" t="s">
        <v>39</v>
      </c>
      <c r="E2617" s="2" t="s">
        <v>2753</v>
      </c>
      <c r="F2617" s="14">
        <v>1280</v>
      </c>
      <c r="G2617" s="22">
        <v>39.6</v>
      </c>
      <c r="H2617" s="25">
        <v>35.24</v>
      </c>
      <c r="I2617" s="5">
        <v>0.48089999999999999</v>
      </c>
      <c r="J2617" s="2" t="s">
        <v>23</v>
      </c>
      <c r="K2617" s="2" t="s">
        <v>40</v>
      </c>
      <c r="L2617" s="2" t="s">
        <v>25</v>
      </c>
      <c r="M2617" s="2" t="s">
        <v>26</v>
      </c>
      <c r="N2617" s="2" t="s">
        <v>112</v>
      </c>
      <c r="O2617" s="2">
        <v>200</v>
      </c>
      <c r="P2617" s="2" t="s">
        <v>28</v>
      </c>
      <c r="Q2617" s="2" t="s">
        <v>29</v>
      </c>
      <c r="R2617" t="str">
        <f>LEFT(E2617,3)</f>
        <v>110</v>
      </c>
      <c r="S2617" t="str">
        <f>RIGHT(LEFT(E2617,6),2)</f>
        <v>12</v>
      </c>
      <c r="T2617" t="str">
        <f>CONCATENATE("Q", INT((S2617+2)/3))</f>
        <v>Q4</v>
      </c>
      <c r="U2617" s="7" t="str">
        <f>CONCATENATE(R2617," ",T2617)</f>
        <v>110 Q4</v>
      </c>
    </row>
    <row r="2618" spans="1:21" ht="70" customHeight="1">
      <c r="A2618" s="20" t="s">
        <v>6275</v>
      </c>
      <c r="B2618" s="2" t="s">
        <v>128</v>
      </c>
      <c r="C2618" s="2" t="s">
        <v>32</v>
      </c>
      <c r="D2618" s="2" t="s">
        <v>130</v>
      </c>
      <c r="E2618" s="2" t="s">
        <v>2753</v>
      </c>
      <c r="F2618" s="14">
        <v>1316</v>
      </c>
      <c r="G2618" s="22">
        <v>30.2</v>
      </c>
      <c r="H2618" s="25">
        <v>44.49</v>
      </c>
      <c r="I2618" s="5">
        <v>0.50619999999999998</v>
      </c>
      <c r="J2618" s="2" t="s">
        <v>23</v>
      </c>
      <c r="K2618" s="2" t="s">
        <v>562</v>
      </c>
      <c r="L2618" s="2" t="s">
        <v>25</v>
      </c>
      <c r="M2618" s="2" t="s">
        <v>26</v>
      </c>
      <c r="N2618" s="2" t="s">
        <v>27</v>
      </c>
      <c r="O2618" s="2">
        <v>185</v>
      </c>
      <c r="P2618" s="2" t="s">
        <v>28</v>
      </c>
      <c r="Q2618" s="2" t="s">
        <v>29</v>
      </c>
      <c r="R2618" t="str">
        <f>LEFT(E2618,3)</f>
        <v>110</v>
      </c>
      <c r="S2618" t="str">
        <f>RIGHT(LEFT(E2618,6),2)</f>
        <v>12</v>
      </c>
      <c r="T2618" t="str">
        <f>CONCATENATE("Q", INT((S2618+2)/3))</f>
        <v>Q4</v>
      </c>
      <c r="U2618" s="7" t="str">
        <f>CONCATENATE(R2618," ",T2618)</f>
        <v>110 Q4</v>
      </c>
    </row>
    <row r="2619" spans="1:21" ht="70" customHeight="1">
      <c r="A2619" s="20" t="s">
        <v>6276</v>
      </c>
      <c r="B2619" s="2" t="s">
        <v>1476</v>
      </c>
      <c r="C2619" s="2" t="s">
        <v>1793</v>
      </c>
      <c r="D2619" s="2" t="s">
        <v>1478</v>
      </c>
      <c r="E2619" s="2" t="s">
        <v>2753</v>
      </c>
      <c r="F2619" s="14">
        <v>1450</v>
      </c>
      <c r="G2619" s="22">
        <v>32.6</v>
      </c>
      <c r="H2619" s="25">
        <v>45.92</v>
      </c>
      <c r="I2619" s="5">
        <v>0.49940000000000001</v>
      </c>
      <c r="J2619" s="2" t="s">
        <v>23</v>
      </c>
      <c r="K2619" s="2" t="s">
        <v>165</v>
      </c>
      <c r="L2619" s="2" t="s">
        <v>25</v>
      </c>
      <c r="M2619" s="2" t="s">
        <v>117</v>
      </c>
      <c r="N2619" s="2" t="s">
        <v>27</v>
      </c>
      <c r="O2619" s="2">
        <v>195</v>
      </c>
      <c r="P2619" s="2" t="s">
        <v>28</v>
      </c>
      <c r="Q2619" s="2" t="s">
        <v>29</v>
      </c>
      <c r="R2619" t="str">
        <f>LEFT(E2619,3)</f>
        <v>110</v>
      </c>
      <c r="S2619" t="str">
        <f>RIGHT(LEFT(E2619,6),2)</f>
        <v>12</v>
      </c>
      <c r="T2619" t="str">
        <f>CONCATENATE("Q", INT((S2619+2)/3))</f>
        <v>Q4</v>
      </c>
      <c r="U2619" s="7" t="str">
        <f>CONCATENATE(R2619," ",T2619)</f>
        <v>110 Q4</v>
      </c>
    </row>
    <row r="2620" spans="1:21" ht="70" customHeight="1">
      <c r="A2620" s="20" t="s">
        <v>6277</v>
      </c>
      <c r="B2620" s="2" t="s">
        <v>1476</v>
      </c>
      <c r="C2620" s="2" t="s">
        <v>365</v>
      </c>
      <c r="D2620" s="2" t="s">
        <v>1478</v>
      </c>
      <c r="E2620" s="2" t="s">
        <v>2753</v>
      </c>
      <c r="F2620" s="14">
        <v>1187</v>
      </c>
      <c r="G2620" s="22">
        <v>33</v>
      </c>
      <c r="H2620" s="25">
        <v>37.33</v>
      </c>
      <c r="I2620" s="5">
        <v>0.48709999999999998</v>
      </c>
      <c r="J2620" s="2" t="s">
        <v>23</v>
      </c>
      <c r="K2620" s="2" t="s">
        <v>168</v>
      </c>
      <c r="L2620" s="2" t="s">
        <v>25</v>
      </c>
      <c r="M2620" s="2" t="s">
        <v>117</v>
      </c>
      <c r="N2620" s="2" t="s">
        <v>27</v>
      </c>
      <c r="O2620" s="2">
        <v>200</v>
      </c>
      <c r="P2620" s="2" t="s">
        <v>28</v>
      </c>
      <c r="Q2620" s="2" t="s">
        <v>29</v>
      </c>
      <c r="R2620" t="str">
        <f>LEFT(E2620,3)</f>
        <v>110</v>
      </c>
      <c r="S2620" t="str">
        <f>RIGHT(LEFT(E2620,6),2)</f>
        <v>12</v>
      </c>
      <c r="T2620" t="str">
        <f>CONCATENATE("Q", INT((S2620+2)/3))</f>
        <v>Q4</v>
      </c>
      <c r="U2620" s="7" t="str">
        <f>CONCATENATE(R2620," ",T2620)</f>
        <v>110 Q4</v>
      </c>
    </row>
    <row r="2621" spans="1:21" ht="70" customHeight="1">
      <c r="A2621" s="20" t="s">
        <v>6278</v>
      </c>
      <c r="B2621" s="2" t="s">
        <v>1476</v>
      </c>
      <c r="C2621" s="2" t="s">
        <v>1865</v>
      </c>
      <c r="D2621" s="2" t="s">
        <v>1478</v>
      </c>
      <c r="E2621" s="2" t="s">
        <v>2753</v>
      </c>
      <c r="F2621" s="14">
        <v>1209</v>
      </c>
      <c r="G2621" s="22">
        <v>34.4</v>
      </c>
      <c r="H2621" s="25">
        <v>37.19</v>
      </c>
      <c r="I2621" s="5">
        <v>0.48280000000000001</v>
      </c>
      <c r="J2621" s="2" t="s">
        <v>23</v>
      </c>
      <c r="K2621" s="2" t="s">
        <v>31</v>
      </c>
      <c r="L2621" s="2" t="s">
        <v>25</v>
      </c>
      <c r="M2621" s="2" t="s">
        <v>117</v>
      </c>
      <c r="N2621" s="2" t="s">
        <v>27</v>
      </c>
      <c r="O2621" s="2">
        <v>185</v>
      </c>
      <c r="P2621" s="2" t="s">
        <v>28</v>
      </c>
      <c r="Q2621" s="2" t="s">
        <v>29</v>
      </c>
      <c r="R2621" t="str">
        <f>LEFT(E2621,3)</f>
        <v>110</v>
      </c>
      <c r="S2621" t="str">
        <f>RIGHT(LEFT(E2621,6),2)</f>
        <v>12</v>
      </c>
      <c r="T2621" t="str">
        <f>CONCATENATE("Q", INT((S2621+2)/3))</f>
        <v>Q4</v>
      </c>
      <c r="U2621" s="7" t="str">
        <f>CONCATENATE(R2621," ",T2621)</f>
        <v>110 Q4</v>
      </c>
    </row>
    <row r="2622" spans="1:21" ht="70" customHeight="1">
      <c r="A2622" s="20" t="s">
        <v>6279</v>
      </c>
      <c r="B2622" s="2" t="s">
        <v>1476</v>
      </c>
      <c r="C2622" s="2" t="s">
        <v>1578</v>
      </c>
      <c r="D2622" s="2" t="s">
        <v>1478</v>
      </c>
      <c r="E2622" s="2" t="s">
        <v>2753</v>
      </c>
      <c r="F2622" s="14">
        <v>1216</v>
      </c>
      <c r="G2622" s="22">
        <v>34.299999999999997</v>
      </c>
      <c r="H2622" s="25">
        <v>37.33</v>
      </c>
      <c r="I2622" s="5">
        <v>0.48709999999999998</v>
      </c>
      <c r="J2622" s="2" t="s">
        <v>23</v>
      </c>
      <c r="K2622" s="2" t="s">
        <v>106</v>
      </c>
      <c r="L2622" s="2" t="s">
        <v>25</v>
      </c>
      <c r="M2622" s="2" t="s">
        <v>117</v>
      </c>
      <c r="N2622" s="2" t="s">
        <v>27</v>
      </c>
      <c r="O2622" s="2">
        <v>190</v>
      </c>
      <c r="P2622" s="2" t="s">
        <v>28</v>
      </c>
      <c r="Q2622" s="2" t="s">
        <v>29</v>
      </c>
      <c r="R2622" t="str">
        <f>LEFT(E2622,3)</f>
        <v>110</v>
      </c>
      <c r="S2622" t="str">
        <f>RIGHT(LEFT(E2622,6),2)</f>
        <v>12</v>
      </c>
      <c r="T2622" t="str">
        <f>CONCATENATE("Q", INT((S2622+2)/3))</f>
        <v>Q4</v>
      </c>
      <c r="U2622" s="7" t="str">
        <f>CONCATENATE(R2622," ",T2622)</f>
        <v>110 Q4</v>
      </c>
    </row>
    <row r="2623" spans="1:21" ht="70" customHeight="1">
      <c r="A2623" s="20" t="s">
        <v>6280</v>
      </c>
      <c r="B2623" s="2" t="s">
        <v>132</v>
      </c>
      <c r="C2623" s="2" t="s">
        <v>2758</v>
      </c>
      <c r="D2623" s="2" t="s">
        <v>134</v>
      </c>
      <c r="E2623" s="2" t="s">
        <v>2753</v>
      </c>
      <c r="F2623" s="14">
        <v>1960</v>
      </c>
      <c r="G2623" s="22">
        <v>38.799999999999997</v>
      </c>
      <c r="H2623" s="25">
        <v>57.67</v>
      </c>
      <c r="I2623" s="5">
        <v>0.48859999999999998</v>
      </c>
      <c r="J2623" s="2" t="s">
        <v>23</v>
      </c>
      <c r="K2623" s="2" t="s">
        <v>1433</v>
      </c>
      <c r="L2623" s="2" t="s">
        <v>25</v>
      </c>
      <c r="M2623" s="2" t="s">
        <v>117</v>
      </c>
      <c r="N2623" s="2" t="s">
        <v>1842</v>
      </c>
      <c r="O2623" s="2">
        <v>145</v>
      </c>
      <c r="P2623" s="2" t="s">
        <v>28</v>
      </c>
      <c r="Q2623" s="2" t="s">
        <v>29</v>
      </c>
      <c r="R2623" t="str">
        <f>LEFT(E2623,3)</f>
        <v>110</v>
      </c>
      <c r="S2623" t="str">
        <f>RIGHT(LEFT(E2623,6),2)</f>
        <v>12</v>
      </c>
      <c r="T2623" t="str">
        <f>CONCATENATE("Q", INT((S2623+2)/3))</f>
        <v>Q4</v>
      </c>
      <c r="U2623" s="7" t="str">
        <f>CONCATENATE(R2623," ",T2623)</f>
        <v>110 Q4</v>
      </c>
    </row>
    <row r="2624" spans="1:21" ht="70" customHeight="1">
      <c r="A2624" s="20" t="s">
        <v>6281</v>
      </c>
      <c r="B2624" s="2" t="s">
        <v>249</v>
      </c>
      <c r="C2624" s="2" t="s">
        <v>1970</v>
      </c>
      <c r="D2624" s="2" t="s">
        <v>251</v>
      </c>
      <c r="E2624" s="2" t="s">
        <v>2759</v>
      </c>
      <c r="F2624" s="14">
        <v>1350</v>
      </c>
      <c r="G2624" s="22">
        <v>26.5</v>
      </c>
      <c r="H2624" s="25">
        <v>57.15</v>
      </c>
      <c r="I2624" s="5">
        <v>0.4884</v>
      </c>
      <c r="J2624" s="2" t="s">
        <v>122</v>
      </c>
      <c r="K2624" s="2" t="s">
        <v>555</v>
      </c>
      <c r="L2624" s="2" t="s">
        <v>25</v>
      </c>
      <c r="M2624" s="2" t="s">
        <v>26</v>
      </c>
      <c r="N2624" s="2" t="s">
        <v>27</v>
      </c>
      <c r="O2624" s="2">
        <v>120</v>
      </c>
      <c r="P2624" s="2" t="s">
        <v>28</v>
      </c>
      <c r="Q2624" s="2" t="s">
        <v>29</v>
      </c>
      <c r="R2624" t="str">
        <f>LEFT(E2624,3)</f>
        <v>110</v>
      </c>
      <c r="S2624" t="str">
        <f>RIGHT(LEFT(E2624,6),2)</f>
        <v>12</v>
      </c>
      <c r="T2624" t="str">
        <f>CONCATENATE("Q", INT((S2624+2)/3))</f>
        <v>Q4</v>
      </c>
      <c r="U2624" s="7" t="str">
        <f>CONCATENATE(R2624," ",T2624)</f>
        <v>110 Q4</v>
      </c>
    </row>
    <row r="2625" spans="1:21" ht="70" customHeight="1">
      <c r="A2625" s="20" t="s">
        <v>6282</v>
      </c>
      <c r="B2625" s="2" t="s">
        <v>287</v>
      </c>
      <c r="C2625" s="2" t="s">
        <v>1647</v>
      </c>
      <c r="D2625" s="2" t="s">
        <v>288</v>
      </c>
      <c r="E2625" s="2" t="s">
        <v>2759</v>
      </c>
      <c r="F2625" s="14">
        <v>963</v>
      </c>
      <c r="G2625" s="22">
        <v>26.1</v>
      </c>
      <c r="H2625" s="25">
        <v>37.71</v>
      </c>
      <c r="I2625" s="5">
        <v>0.43830000000000002</v>
      </c>
      <c r="J2625" s="2" t="s">
        <v>23</v>
      </c>
      <c r="K2625" s="2" t="s">
        <v>60</v>
      </c>
      <c r="L2625" s="2" t="s">
        <v>25</v>
      </c>
      <c r="M2625" s="2" t="s">
        <v>26</v>
      </c>
      <c r="N2625" s="2" t="s">
        <v>112</v>
      </c>
      <c r="O2625" s="2">
        <v>200</v>
      </c>
      <c r="P2625" s="2" t="s">
        <v>28</v>
      </c>
      <c r="Q2625" s="2" t="s">
        <v>29</v>
      </c>
      <c r="R2625" t="str">
        <f>LEFT(E2625,3)</f>
        <v>110</v>
      </c>
      <c r="S2625" t="str">
        <f>RIGHT(LEFT(E2625,6),2)</f>
        <v>12</v>
      </c>
      <c r="T2625" t="str">
        <f>CONCATENATE("Q", INT((S2625+2)/3))</f>
        <v>Q4</v>
      </c>
      <c r="U2625" s="7" t="str">
        <f>CONCATENATE(R2625," ",T2625)</f>
        <v>110 Q4</v>
      </c>
    </row>
    <row r="2626" spans="1:21" ht="70" customHeight="1">
      <c r="A2626" s="20" t="s">
        <v>6283</v>
      </c>
      <c r="B2626" s="2" t="s">
        <v>287</v>
      </c>
      <c r="C2626" s="2" t="s">
        <v>2374</v>
      </c>
      <c r="D2626" s="2" t="s">
        <v>288</v>
      </c>
      <c r="E2626" s="2" t="s">
        <v>2759</v>
      </c>
      <c r="F2626" s="14">
        <v>1016</v>
      </c>
      <c r="G2626" s="22">
        <v>27.2</v>
      </c>
      <c r="H2626" s="25">
        <v>38.090000000000003</v>
      </c>
      <c r="I2626" s="5">
        <v>0.44059999999999999</v>
      </c>
      <c r="J2626" s="2" t="s">
        <v>23</v>
      </c>
      <c r="K2626" s="2" t="s">
        <v>49</v>
      </c>
      <c r="L2626" s="2" t="s">
        <v>25</v>
      </c>
      <c r="M2626" s="2" t="s">
        <v>26</v>
      </c>
      <c r="N2626" s="2" t="s">
        <v>50</v>
      </c>
      <c r="O2626" s="2">
        <v>210</v>
      </c>
      <c r="P2626" s="2" t="s">
        <v>28</v>
      </c>
      <c r="Q2626" s="2" t="s">
        <v>29</v>
      </c>
      <c r="R2626" t="str">
        <f>LEFT(E2626,3)</f>
        <v>110</v>
      </c>
      <c r="S2626" t="str">
        <f>RIGHT(LEFT(E2626,6),2)</f>
        <v>12</v>
      </c>
      <c r="T2626" t="str">
        <f>CONCATENATE("Q", INT((S2626+2)/3))</f>
        <v>Q4</v>
      </c>
      <c r="U2626" s="7" t="str">
        <f>CONCATENATE(R2626," ",T2626)</f>
        <v>110 Q4</v>
      </c>
    </row>
    <row r="2627" spans="1:21" ht="70" customHeight="1">
      <c r="A2627" s="20" t="s">
        <v>6284</v>
      </c>
      <c r="B2627" s="2" t="s">
        <v>128</v>
      </c>
      <c r="C2627" s="2" t="s">
        <v>1835</v>
      </c>
      <c r="D2627" s="2" t="s">
        <v>130</v>
      </c>
      <c r="E2627" s="2" t="s">
        <v>2759</v>
      </c>
      <c r="F2627" s="14">
        <v>1030</v>
      </c>
      <c r="G2627" s="22">
        <v>30.2</v>
      </c>
      <c r="H2627" s="25">
        <v>35.36</v>
      </c>
      <c r="I2627" s="5">
        <v>0.51339999999999997</v>
      </c>
      <c r="J2627" s="2" t="s">
        <v>23</v>
      </c>
      <c r="K2627" s="2" t="s">
        <v>152</v>
      </c>
      <c r="L2627" s="2" t="s">
        <v>25</v>
      </c>
      <c r="M2627" s="2" t="s">
        <v>26</v>
      </c>
      <c r="N2627" s="2" t="s">
        <v>27</v>
      </c>
      <c r="O2627" s="2">
        <v>175</v>
      </c>
      <c r="P2627" s="2" t="s">
        <v>28</v>
      </c>
      <c r="Q2627" s="2" t="s">
        <v>29</v>
      </c>
      <c r="R2627" t="str">
        <f>LEFT(E2627,3)</f>
        <v>110</v>
      </c>
      <c r="S2627" t="str">
        <f>RIGHT(LEFT(E2627,6),2)</f>
        <v>12</v>
      </c>
      <c r="T2627" t="str">
        <f>CONCATENATE("Q", INT((S2627+2)/3))</f>
        <v>Q4</v>
      </c>
      <c r="U2627" s="7" t="str">
        <f>CONCATENATE(R2627," ",T2627)</f>
        <v>110 Q4</v>
      </c>
    </row>
    <row r="2628" spans="1:21" ht="70" customHeight="1">
      <c r="A2628" s="20" t="s">
        <v>6285</v>
      </c>
      <c r="B2628" s="2" t="s">
        <v>128</v>
      </c>
      <c r="C2628" s="2" t="s">
        <v>799</v>
      </c>
      <c r="D2628" s="2" t="s">
        <v>130</v>
      </c>
      <c r="E2628" s="2" t="s">
        <v>2759</v>
      </c>
      <c r="F2628" s="14">
        <v>1369</v>
      </c>
      <c r="G2628" s="22">
        <v>30.6</v>
      </c>
      <c r="H2628" s="25">
        <v>46.4</v>
      </c>
      <c r="I2628" s="5">
        <v>0.53690000000000004</v>
      </c>
      <c r="J2628" s="2" t="s">
        <v>23</v>
      </c>
      <c r="K2628" s="2" t="s">
        <v>330</v>
      </c>
      <c r="L2628" s="2" t="s">
        <v>25</v>
      </c>
      <c r="M2628" s="2" t="s">
        <v>26</v>
      </c>
      <c r="N2628" s="2" t="s">
        <v>27</v>
      </c>
      <c r="O2628" s="2">
        <v>177</v>
      </c>
      <c r="P2628" s="2" t="s">
        <v>28</v>
      </c>
      <c r="Q2628" s="2" t="s">
        <v>29</v>
      </c>
      <c r="R2628" t="str">
        <f>LEFT(E2628,3)</f>
        <v>110</v>
      </c>
      <c r="S2628" t="str">
        <f>RIGHT(LEFT(E2628,6),2)</f>
        <v>12</v>
      </c>
      <c r="T2628" t="str">
        <f>CONCATENATE("Q", INT((S2628+2)/3))</f>
        <v>Q4</v>
      </c>
      <c r="U2628" s="7" t="str">
        <f>CONCATENATE(R2628," ",T2628)</f>
        <v>110 Q4</v>
      </c>
    </row>
    <row r="2629" spans="1:21" ht="70" customHeight="1">
      <c r="A2629" s="20" t="s">
        <v>6286</v>
      </c>
      <c r="B2629" s="2" t="s">
        <v>128</v>
      </c>
      <c r="C2629" s="2" t="s">
        <v>722</v>
      </c>
      <c r="D2629" s="2" t="s">
        <v>130</v>
      </c>
      <c r="E2629" s="2" t="s">
        <v>2759</v>
      </c>
      <c r="F2629" s="14">
        <v>1108</v>
      </c>
      <c r="G2629" s="22">
        <v>31.5</v>
      </c>
      <c r="H2629" s="25">
        <v>36.26</v>
      </c>
      <c r="I2629" s="5">
        <v>0.50770000000000004</v>
      </c>
      <c r="J2629" s="2" t="s">
        <v>23</v>
      </c>
      <c r="K2629" s="2" t="s">
        <v>202</v>
      </c>
      <c r="L2629" s="2" t="s">
        <v>25</v>
      </c>
      <c r="M2629" s="2" t="s">
        <v>26</v>
      </c>
      <c r="N2629" s="2" t="s">
        <v>50</v>
      </c>
      <c r="O2629" s="2">
        <v>202</v>
      </c>
      <c r="P2629" s="2" t="s">
        <v>28</v>
      </c>
      <c r="Q2629" s="2" t="s">
        <v>29</v>
      </c>
      <c r="R2629" t="str">
        <f>LEFT(E2629,3)</f>
        <v>110</v>
      </c>
      <c r="S2629" t="str">
        <f>RIGHT(LEFT(E2629,6),2)</f>
        <v>12</v>
      </c>
      <c r="T2629" t="str">
        <f>CONCATENATE("Q", INT((S2629+2)/3))</f>
        <v>Q4</v>
      </c>
      <c r="U2629" s="7" t="str">
        <f>CONCATENATE(R2629," ",T2629)</f>
        <v>110 Q4</v>
      </c>
    </row>
    <row r="2630" spans="1:21" ht="70" customHeight="1">
      <c r="A2630" s="20" t="s">
        <v>6287</v>
      </c>
      <c r="B2630" s="2" t="s">
        <v>128</v>
      </c>
      <c r="C2630" s="2" t="s">
        <v>722</v>
      </c>
      <c r="D2630" s="2" t="s">
        <v>130</v>
      </c>
      <c r="E2630" s="2" t="s">
        <v>2759</v>
      </c>
      <c r="F2630" s="14">
        <v>1122</v>
      </c>
      <c r="G2630" s="22">
        <v>31.9</v>
      </c>
      <c r="H2630" s="25">
        <v>36.26</v>
      </c>
      <c r="I2630" s="5">
        <v>0.50770000000000004</v>
      </c>
      <c r="J2630" s="2" t="s">
        <v>23</v>
      </c>
      <c r="K2630" s="2" t="s">
        <v>357</v>
      </c>
      <c r="L2630" s="2" t="s">
        <v>25</v>
      </c>
      <c r="M2630" s="2" t="s">
        <v>26</v>
      </c>
      <c r="N2630" s="2" t="s">
        <v>50</v>
      </c>
      <c r="O2630" s="2">
        <v>205</v>
      </c>
      <c r="P2630" s="2" t="s">
        <v>28</v>
      </c>
      <c r="Q2630" s="2" t="s">
        <v>29</v>
      </c>
      <c r="R2630" t="str">
        <f>LEFT(E2630,3)</f>
        <v>110</v>
      </c>
      <c r="S2630" t="str">
        <f>RIGHT(LEFT(E2630,6),2)</f>
        <v>12</v>
      </c>
      <c r="T2630" t="str">
        <f>CONCATENATE("Q", INT((S2630+2)/3))</f>
        <v>Q4</v>
      </c>
      <c r="U2630" s="7" t="str">
        <f>CONCATENATE(R2630," ",T2630)</f>
        <v>110 Q4</v>
      </c>
    </row>
    <row r="2631" spans="1:21" ht="70" customHeight="1">
      <c r="A2631" s="20" t="s">
        <v>6288</v>
      </c>
      <c r="B2631" s="2" t="s">
        <v>2760</v>
      </c>
      <c r="C2631" s="2" t="s">
        <v>1474</v>
      </c>
      <c r="D2631" s="2" t="s">
        <v>1437</v>
      </c>
      <c r="E2631" s="2" t="s">
        <v>2759</v>
      </c>
      <c r="F2631" s="14">
        <v>1027.0999999999999</v>
      </c>
      <c r="G2631" s="22">
        <v>33</v>
      </c>
      <c r="H2631" s="25">
        <v>35.950000000000003</v>
      </c>
      <c r="I2631" s="5">
        <v>0.44009999999999999</v>
      </c>
      <c r="J2631" s="2" t="s">
        <v>23</v>
      </c>
      <c r="K2631" s="2" t="s">
        <v>1536</v>
      </c>
      <c r="L2631" s="2" t="s">
        <v>25</v>
      </c>
      <c r="M2631" s="2" t="s">
        <v>26</v>
      </c>
      <c r="N2631" s="2" t="s">
        <v>136</v>
      </c>
      <c r="O2631" s="2">
        <v>180</v>
      </c>
      <c r="P2631" s="2" t="s">
        <v>113</v>
      </c>
      <c r="Q2631" s="2" t="s">
        <v>29</v>
      </c>
      <c r="R2631" t="str">
        <f>LEFT(E2631,3)</f>
        <v>110</v>
      </c>
      <c r="S2631" t="str">
        <f>RIGHT(LEFT(E2631,6),2)</f>
        <v>12</v>
      </c>
      <c r="T2631" t="str">
        <f>CONCATENATE("Q", INT((S2631+2)/3))</f>
        <v>Q4</v>
      </c>
      <c r="U2631" s="7" t="str">
        <f>CONCATENATE(R2631," ",T2631)</f>
        <v>110 Q4</v>
      </c>
    </row>
    <row r="2632" spans="1:21" ht="70" customHeight="1">
      <c r="A2632" s="20" t="s">
        <v>6289</v>
      </c>
      <c r="B2632" s="2" t="s">
        <v>2761</v>
      </c>
      <c r="C2632" s="2" t="s">
        <v>1725</v>
      </c>
      <c r="D2632" s="2" t="s">
        <v>1437</v>
      </c>
      <c r="E2632" s="2" t="s">
        <v>2759</v>
      </c>
      <c r="F2632" s="14">
        <v>790.5</v>
      </c>
      <c r="G2632" s="22">
        <v>33.4</v>
      </c>
      <c r="H2632" s="25">
        <v>29.42</v>
      </c>
      <c r="I2632" s="5">
        <v>0.39610000000000001</v>
      </c>
      <c r="J2632" s="2" t="s">
        <v>23</v>
      </c>
      <c r="K2632" s="2" t="s">
        <v>1464</v>
      </c>
      <c r="L2632" s="2" t="s">
        <v>25</v>
      </c>
      <c r="M2632" s="2" t="s">
        <v>26</v>
      </c>
      <c r="N2632" s="2" t="s">
        <v>46</v>
      </c>
      <c r="O2632" s="2">
        <v>150</v>
      </c>
      <c r="P2632" s="2" t="s">
        <v>113</v>
      </c>
      <c r="Q2632" s="2" t="s">
        <v>29</v>
      </c>
      <c r="R2632" t="str">
        <f>LEFT(E2632,3)</f>
        <v>110</v>
      </c>
      <c r="S2632" t="str">
        <f>RIGHT(LEFT(E2632,6),2)</f>
        <v>12</v>
      </c>
      <c r="T2632" t="str">
        <f>CONCATENATE("Q", INT((S2632+2)/3))</f>
        <v>Q4</v>
      </c>
      <c r="U2632" s="7" t="str">
        <f>CONCATENATE(R2632," ",T2632)</f>
        <v>110 Q4</v>
      </c>
    </row>
    <row r="2633" spans="1:21" ht="70" customHeight="1">
      <c r="A2633" s="20" t="s">
        <v>6290</v>
      </c>
      <c r="B2633" s="2" t="s">
        <v>2762</v>
      </c>
      <c r="C2633" s="2" t="s">
        <v>1725</v>
      </c>
      <c r="D2633" s="2" t="s">
        <v>1437</v>
      </c>
      <c r="E2633" s="2" t="s">
        <v>2759</v>
      </c>
      <c r="F2633" s="14">
        <v>844.9</v>
      </c>
      <c r="G2633" s="22">
        <v>33.700000000000003</v>
      </c>
      <c r="H2633" s="25">
        <v>29.42</v>
      </c>
      <c r="I2633" s="5">
        <v>0.39610000000000001</v>
      </c>
      <c r="J2633" s="2" t="s">
        <v>23</v>
      </c>
      <c r="K2633" s="2" t="s">
        <v>1664</v>
      </c>
      <c r="L2633" s="2" t="s">
        <v>25</v>
      </c>
      <c r="M2633" s="2" t="s">
        <v>26</v>
      </c>
      <c r="N2633" s="2" t="s">
        <v>46</v>
      </c>
      <c r="O2633" s="2">
        <v>200</v>
      </c>
      <c r="P2633" s="2" t="s">
        <v>113</v>
      </c>
      <c r="Q2633" s="2" t="s">
        <v>29</v>
      </c>
      <c r="R2633" t="str">
        <f>LEFT(E2633,3)</f>
        <v>110</v>
      </c>
      <c r="S2633" t="str">
        <f>RIGHT(LEFT(E2633,6),2)</f>
        <v>12</v>
      </c>
      <c r="T2633" t="str">
        <f>CONCATENATE("Q", INT((S2633+2)/3))</f>
        <v>Q4</v>
      </c>
      <c r="U2633" s="7" t="str">
        <f>CONCATENATE(R2633," ",T2633)</f>
        <v>110 Q4</v>
      </c>
    </row>
    <row r="2634" spans="1:21" ht="70" customHeight="1">
      <c r="A2634" s="20" t="s">
        <v>6291</v>
      </c>
      <c r="B2634" s="2" t="s">
        <v>2763</v>
      </c>
      <c r="C2634" s="2" t="s">
        <v>1621</v>
      </c>
      <c r="D2634" s="2" t="s">
        <v>1437</v>
      </c>
      <c r="E2634" s="2" t="s">
        <v>2759</v>
      </c>
      <c r="F2634" s="14">
        <v>984.9</v>
      </c>
      <c r="G2634" s="22">
        <v>32</v>
      </c>
      <c r="H2634" s="25">
        <v>34.79</v>
      </c>
      <c r="I2634" s="5">
        <v>0.4173</v>
      </c>
      <c r="J2634" s="2" t="s">
        <v>23</v>
      </c>
      <c r="K2634" s="2" t="s">
        <v>1599</v>
      </c>
      <c r="L2634" s="2" t="s">
        <v>25</v>
      </c>
      <c r="M2634" s="2" t="s">
        <v>26</v>
      </c>
      <c r="N2634" s="2" t="s">
        <v>46</v>
      </c>
      <c r="O2634" s="2">
        <v>200</v>
      </c>
      <c r="P2634" s="2" t="s">
        <v>113</v>
      </c>
      <c r="Q2634" s="2" t="s">
        <v>29</v>
      </c>
      <c r="R2634" t="str">
        <f>LEFT(E2634,3)</f>
        <v>110</v>
      </c>
      <c r="S2634" t="str">
        <f>RIGHT(LEFT(E2634,6),2)</f>
        <v>12</v>
      </c>
      <c r="T2634" t="str">
        <f>CONCATENATE("Q", INT((S2634+2)/3))</f>
        <v>Q4</v>
      </c>
      <c r="U2634" s="7" t="str">
        <f>CONCATENATE(R2634," ",T2634)</f>
        <v>110 Q4</v>
      </c>
    </row>
    <row r="2635" spans="1:21" ht="70" customHeight="1">
      <c r="A2635" s="20" t="s">
        <v>6292</v>
      </c>
      <c r="B2635" s="2" t="s">
        <v>2764</v>
      </c>
      <c r="C2635" s="2" t="s">
        <v>1606</v>
      </c>
      <c r="D2635" s="2" t="s">
        <v>1437</v>
      </c>
      <c r="E2635" s="2" t="s">
        <v>2759</v>
      </c>
      <c r="F2635" s="14">
        <v>1050.8</v>
      </c>
      <c r="G2635" s="22">
        <v>34</v>
      </c>
      <c r="H2635" s="25">
        <v>36.44</v>
      </c>
      <c r="I2635" s="5">
        <v>0.4385</v>
      </c>
      <c r="J2635" s="2" t="s">
        <v>23</v>
      </c>
      <c r="K2635" s="2" t="s">
        <v>1530</v>
      </c>
      <c r="L2635" s="2" t="s">
        <v>25</v>
      </c>
      <c r="M2635" s="2" t="s">
        <v>26</v>
      </c>
      <c r="N2635" s="2" t="s">
        <v>136</v>
      </c>
      <c r="O2635" s="2">
        <v>160</v>
      </c>
      <c r="P2635" s="2" t="s">
        <v>113</v>
      </c>
      <c r="Q2635" s="2" t="s">
        <v>29</v>
      </c>
      <c r="R2635" t="str">
        <f>LEFT(E2635,3)</f>
        <v>110</v>
      </c>
      <c r="S2635" t="str">
        <f>RIGHT(LEFT(E2635,6),2)</f>
        <v>12</v>
      </c>
      <c r="T2635" t="str">
        <f>CONCATENATE("Q", INT((S2635+2)/3))</f>
        <v>Q4</v>
      </c>
      <c r="U2635" s="7" t="str">
        <f>CONCATENATE(R2635," ",T2635)</f>
        <v>110 Q4</v>
      </c>
    </row>
    <row r="2636" spans="1:21" ht="70" customHeight="1">
      <c r="A2636" s="20" t="s">
        <v>6293</v>
      </c>
      <c r="B2636" s="2" t="s">
        <v>2765</v>
      </c>
      <c r="C2636" s="2" t="s">
        <v>1469</v>
      </c>
      <c r="D2636" s="2" t="s">
        <v>1437</v>
      </c>
      <c r="E2636" s="2" t="s">
        <v>2759</v>
      </c>
      <c r="F2636" s="14">
        <v>797.6</v>
      </c>
      <c r="G2636" s="22">
        <v>33.299999999999997</v>
      </c>
      <c r="H2636" s="25">
        <v>29.42</v>
      </c>
      <c r="I2636" s="5">
        <v>0.39610000000000001</v>
      </c>
      <c r="J2636" s="2" t="s">
        <v>23</v>
      </c>
      <c r="K2636" s="2" t="s">
        <v>1528</v>
      </c>
      <c r="L2636" s="2" t="s">
        <v>25</v>
      </c>
      <c r="M2636" s="2" t="s">
        <v>26</v>
      </c>
      <c r="N2636" s="2" t="s">
        <v>46</v>
      </c>
      <c r="O2636" s="2">
        <v>160</v>
      </c>
      <c r="P2636" s="2" t="s">
        <v>113</v>
      </c>
      <c r="Q2636" s="2" t="s">
        <v>29</v>
      </c>
      <c r="R2636" t="str">
        <f>LEFT(E2636,3)</f>
        <v>110</v>
      </c>
      <c r="S2636" t="str">
        <f>RIGHT(LEFT(E2636,6),2)</f>
        <v>12</v>
      </c>
      <c r="T2636" t="str">
        <f>CONCATENATE("Q", INT((S2636+2)/3))</f>
        <v>Q4</v>
      </c>
      <c r="U2636" s="7" t="str">
        <f>CONCATENATE(R2636," ",T2636)</f>
        <v>110 Q4</v>
      </c>
    </row>
    <row r="2637" spans="1:21" ht="70" customHeight="1">
      <c r="A2637" s="20" t="s">
        <v>6294</v>
      </c>
      <c r="B2637" s="2" t="s">
        <v>2766</v>
      </c>
      <c r="C2637" s="2" t="s">
        <v>1474</v>
      </c>
      <c r="D2637" s="2" t="s">
        <v>1437</v>
      </c>
      <c r="E2637" s="2" t="s">
        <v>2759</v>
      </c>
      <c r="F2637" s="14">
        <v>1020.7</v>
      </c>
      <c r="G2637" s="22">
        <v>33.5</v>
      </c>
      <c r="H2637" s="25">
        <v>35.950000000000003</v>
      </c>
      <c r="I2637" s="5">
        <v>0.44009999999999999</v>
      </c>
      <c r="J2637" s="2" t="s">
        <v>23</v>
      </c>
      <c r="K2637" s="2" t="s">
        <v>1597</v>
      </c>
      <c r="L2637" s="2" t="s">
        <v>25</v>
      </c>
      <c r="M2637" s="2" t="s">
        <v>26</v>
      </c>
      <c r="N2637" s="2" t="s">
        <v>136</v>
      </c>
      <c r="O2637" s="2">
        <v>160</v>
      </c>
      <c r="P2637" s="2" t="s">
        <v>113</v>
      </c>
      <c r="Q2637" s="2" t="s">
        <v>29</v>
      </c>
      <c r="R2637" t="str">
        <f>LEFT(E2637,3)</f>
        <v>110</v>
      </c>
      <c r="S2637" t="str">
        <f>RIGHT(LEFT(E2637,6),2)</f>
        <v>12</v>
      </c>
      <c r="T2637" t="str">
        <f>CONCATENATE("Q", INT((S2637+2)/3))</f>
        <v>Q4</v>
      </c>
      <c r="U2637" s="7" t="str">
        <f>CONCATENATE(R2637," ",T2637)</f>
        <v>110 Q4</v>
      </c>
    </row>
    <row r="2638" spans="1:21" ht="70" customHeight="1">
      <c r="A2638" s="20" t="s">
        <v>6295</v>
      </c>
      <c r="B2638" s="2" t="s">
        <v>2767</v>
      </c>
      <c r="C2638" s="2" t="s">
        <v>1609</v>
      </c>
      <c r="D2638" s="2" t="s">
        <v>1437</v>
      </c>
      <c r="E2638" s="2" t="s">
        <v>2759</v>
      </c>
      <c r="F2638" s="14">
        <v>971.9</v>
      </c>
      <c r="G2638" s="22">
        <v>34.4</v>
      </c>
      <c r="H2638" s="25">
        <v>33.9</v>
      </c>
      <c r="I2638" s="5">
        <v>0.42830000000000001</v>
      </c>
      <c r="J2638" s="2" t="s">
        <v>23</v>
      </c>
      <c r="K2638" s="2" t="s">
        <v>2678</v>
      </c>
      <c r="L2638" s="2" t="s">
        <v>25</v>
      </c>
      <c r="M2638" s="2" t="s">
        <v>26</v>
      </c>
      <c r="N2638" s="2" t="s">
        <v>46</v>
      </c>
      <c r="O2638" s="2">
        <v>160</v>
      </c>
      <c r="P2638" s="2" t="s">
        <v>113</v>
      </c>
      <c r="Q2638" s="2" t="s">
        <v>29</v>
      </c>
      <c r="R2638" t="str">
        <f>LEFT(E2638,3)</f>
        <v>110</v>
      </c>
      <c r="S2638" t="str">
        <f>RIGHT(LEFT(E2638,6),2)</f>
        <v>12</v>
      </c>
      <c r="T2638" t="str">
        <f>CONCATENATE("Q", INT((S2638+2)/3))</f>
        <v>Q4</v>
      </c>
      <c r="U2638" s="7" t="str">
        <f>CONCATENATE(R2638," ",T2638)</f>
        <v>110 Q4</v>
      </c>
    </row>
    <row r="2639" spans="1:21" ht="70" customHeight="1">
      <c r="A2639" s="20" t="s">
        <v>6296</v>
      </c>
      <c r="B2639" s="2" t="s">
        <v>2768</v>
      </c>
      <c r="C2639" s="2" t="s">
        <v>1461</v>
      </c>
      <c r="D2639" s="2" t="s">
        <v>1437</v>
      </c>
      <c r="E2639" s="2" t="s">
        <v>2759</v>
      </c>
      <c r="F2639" s="14">
        <v>803.6</v>
      </c>
      <c r="G2639" s="22">
        <v>34.299999999999997</v>
      </c>
      <c r="H2639" s="25">
        <v>28.72</v>
      </c>
      <c r="I2639" s="5">
        <v>0.39589999999999997</v>
      </c>
      <c r="J2639" s="2" t="s">
        <v>23</v>
      </c>
      <c r="K2639" s="2" t="s">
        <v>1528</v>
      </c>
      <c r="L2639" s="2" t="s">
        <v>25</v>
      </c>
      <c r="M2639" s="2" t="s">
        <v>26</v>
      </c>
      <c r="N2639" s="2" t="s">
        <v>46</v>
      </c>
      <c r="O2639" s="2">
        <v>170</v>
      </c>
      <c r="P2639" s="2" t="s">
        <v>113</v>
      </c>
      <c r="Q2639" s="2" t="s">
        <v>29</v>
      </c>
      <c r="R2639" t="str">
        <f>LEFT(E2639,3)</f>
        <v>110</v>
      </c>
      <c r="S2639" t="str">
        <f>RIGHT(LEFT(E2639,6),2)</f>
        <v>12</v>
      </c>
      <c r="T2639" t="str">
        <f>CONCATENATE("Q", INT((S2639+2)/3))</f>
        <v>Q4</v>
      </c>
      <c r="U2639" s="7" t="str">
        <f>CONCATENATE(R2639," ",T2639)</f>
        <v>110 Q4</v>
      </c>
    </row>
    <row r="2640" spans="1:21" ht="70" customHeight="1">
      <c r="A2640" s="20" t="s">
        <v>6297</v>
      </c>
      <c r="B2640" s="2" t="s">
        <v>2769</v>
      </c>
      <c r="C2640" s="2" t="s">
        <v>1474</v>
      </c>
      <c r="D2640" s="2" t="s">
        <v>1437</v>
      </c>
      <c r="E2640" s="2" t="s">
        <v>2759</v>
      </c>
      <c r="F2640" s="14">
        <v>1046.5999999999999</v>
      </c>
      <c r="G2640" s="22">
        <v>33.700000000000003</v>
      </c>
      <c r="H2640" s="25">
        <v>35.950000000000003</v>
      </c>
      <c r="I2640" s="5">
        <v>0.44009999999999999</v>
      </c>
      <c r="J2640" s="2" t="s">
        <v>23</v>
      </c>
      <c r="K2640" s="2" t="s">
        <v>1715</v>
      </c>
      <c r="L2640" s="2" t="s">
        <v>25</v>
      </c>
      <c r="M2640" s="2" t="s">
        <v>26</v>
      </c>
      <c r="N2640" s="2" t="s">
        <v>136</v>
      </c>
      <c r="O2640" s="2">
        <v>180</v>
      </c>
      <c r="P2640" s="2" t="s">
        <v>113</v>
      </c>
      <c r="Q2640" s="2" t="s">
        <v>29</v>
      </c>
      <c r="R2640" t="str">
        <f>LEFT(E2640,3)</f>
        <v>110</v>
      </c>
      <c r="S2640" t="str">
        <f>RIGHT(LEFT(E2640,6),2)</f>
        <v>12</v>
      </c>
      <c r="T2640" t="str">
        <f>CONCATENATE("Q", INT((S2640+2)/3))</f>
        <v>Q4</v>
      </c>
      <c r="U2640" s="7" t="str">
        <f>CONCATENATE(R2640," ",T2640)</f>
        <v>110 Q4</v>
      </c>
    </row>
    <row r="2641" spans="1:21" ht="70" customHeight="1">
      <c r="A2641" s="20" t="s">
        <v>6298</v>
      </c>
      <c r="B2641" s="2" t="s">
        <v>2770</v>
      </c>
      <c r="C2641" s="2" t="s">
        <v>1474</v>
      </c>
      <c r="D2641" s="2" t="s">
        <v>1437</v>
      </c>
      <c r="E2641" s="2" t="s">
        <v>2759</v>
      </c>
      <c r="F2641" s="14">
        <v>1003.2</v>
      </c>
      <c r="G2641" s="22">
        <v>32.799999999999997</v>
      </c>
      <c r="H2641" s="25">
        <v>35.950000000000003</v>
      </c>
      <c r="I2641" s="5">
        <v>0.44009999999999999</v>
      </c>
      <c r="J2641" s="2" t="s">
        <v>23</v>
      </c>
      <c r="K2641" s="2" t="s">
        <v>1470</v>
      </c>
      <c r="L2641" s="2" t="s">
        <v>25</v>
      </c>
      <c r="M2641" s="2" t="s">
        <v>26</v>
      </c>
      <c r="N2641" s="2" t="s">
        <v>136</v>
      </c>
      <c r="O2641" s="2">
        <v>160</v>
      </c>
      <c r="P2641" s="2" t="s">
        <v>113</v>
      </c>
      <c r="Q2641" s="2" t="s">
        <v>29</v>
      </c>
      <c r="R2641" t="str">
        <f>LEFT(E2641,3)</f>
        <v>110</v>
      </c>
      <c r="S2641" t="str">
        <f>RIGHT(LEFT(E2641,6),2)</f>
        <v>12</v>
      </c>
      <c r="T2641" t="str">
        <f>CONCATENATE("Q", INT((S2641+2)/3))</f>
        <v>Q4</v>
      </c>
      <c r="U2641" s="7" t="str">
        <f>CONCATENATE(R2641," ",T2641)</f>
        <v>110 Q4</v>
      </c>
    </row>
    <row r="2642" spans="1:21" ht="70" customHeight="1">
      <c r="A2642" s="20" t="s">
        <v>6299</v>
      </c>
      <c r="B2642" s="2" t="s">
        <v>137</v>
      </c>
      <c r="C2642" s="2" t="s">
        <v>1578</v>
      </c>
      <c r="D2642" s="2" t="s">
        <v>139</v>
      </c>
      <c r="E2642" s="2" t="s">
        <v>2759</v>
      </c>
      <c r="F2642" s="14">
        <v>1200</v>
      </c>
      <c r="G2642" s="22">
        <v>32</v>
      </c>
      <c r="H2642" s="25">
        <v>42.78</v>
      </c>
      <c r="I2642" s="5">
        <v>0.47670000000000001</v>
      </c>
      <c r="J2642" s="2" t="s">
        <v>23</v>
      </c>
      <c r="K2642" s="2" t="s">
        <v>106</v>
      </c>
      <c r="L2642" s="2" t="s">
        <v>25</v>
      </c>
      <c r="M2642" s="2" t="s">
        <v>26</v>
      </c>
      <c r="N2642" s="2" t="s">
        <v>112</v>
      </c>
      <c r="O2642" s="2">
        <v>128</v>
      </c>
      <c r="P2642" s="2" t="s">
        <v>28</v>
      </c>
      <c r="Q2642" s="2" t="s">
        <v>29</v>
      </c>
      <c r="R2642" t="str">
        <f>LEFT(E2642,3)</f>
        <v>110</v>
      </c>
      <c r="S2642" t="str">
        <f>RIGHT(LEFT(E2642,6),2)</f>
        <v>12</v>
      </c>
      <c r="T2642" t="str">
        <f>CONCATENATE("Q", INT((S2642+2)/3))</f>
        <v>Q4</v>
      </c>
      <c r="U2642" s="7" t="str">
        <f>CONCATENATE(R2642," ",T2642)</f>
        <v>110 Q4</v>
      </c>
    </row>
    <row r="2643" spans="1:21" ht="70" customHeight="1">
      <c r="A2643" s="20" t="s">
        <v>6300</v>
      </c>
      <c r="B2643" s="2" t="s">
        <v>137</v>
      </c>
      <c r="C2643" s="2" t="s">
        <v>2771</v>
      </c>
      <c r="D2643" s="2" t="s">
        <v>139</v>
      </c>
      <c r="E2643" s="2" t="s">
        <v>2759</v>
      </c>
      <c r="F2643" s="14">
        <v>1058</v>
      </c>
      <c r="G2643" s="22">
        <v>33.200000000000003</v>
      </c>
      <c r="H2643" s="25">
        <v>37.270000000000003</v>
      </c>
      <c r="I2643" s="5">
        <v>0.45440000000000003</v>
      </c>
      <c r="J2643" s="2" t="s">
        <v>23</v>
      </c>
      <c r="K2643" s="2" t="s">
        <v>106</v>
      </c>
      <c r="L2643" s="2" t="s">
        <v>25</v>
      </c>
      <c r="M2643" s="2" t="s">
        <v>26</v>
      </c>
      <c r="N2643" s="2" t="s">
        <v>112</v>
      </c>
      <c r="O2643" s="2">
        <v>128</v>
      </c>
      <c r="P2643" s="2" t="s">
        <v>28</v>
      </c>
      <c r="Q2643" s="2" t="s">
        <v>29</v>
      </c>
      <c r="R2643" t="str">
        <f>LEFT(E2643,3)</f>
        <v>110</v>
      </c>
      <c r="S2643" t="str">
        <f>RIGHT(LEFT(E2643,6),2)</f>
        <v>12</v>
      </c>
      <c r="T2643" t="str">
        <f>CONCATENATE("Q", INT((S2643+2)/3))</f>
        <v>Q4</v>
      </c>
      <c r="U2643" s="7" t="str">
        <f>CONCATENATE(R2643," ",T2643)</f>
        <v>110 Q4</v>
      </c>
    </row>
    <row r="2644" spans="1:21" ht="70" customHeight="1">
      <c r="A2644" s="20" t="s">
        <v>6301</v>
      </c>
      <c r="B2644" s="2" t="s">
        <v>2772</v>
      </c>
      <c r="C2644" s="2" t="s">
        <v>1440</v>
      </c>
      <c r="D2644" s="2" t="s">
        <v>1437</v>
      </c>
      <c r="E2644" s="2" t="s">
        <v>2773</v>
      </c>
      <c r="F2644" s="14">
        <v>567.29999999999995</v>
      </c>
      <c r="G2644" s="22">
        <v>32.799999999999997</v>
      </c>
      <c r="H2644" s="25">
        <v>17.29</v>
      </c>
      <c r="I2644" s="5">
        <v>0.60499999999999998</v>
      </c>
      <c r="J2644" s="2" t="s">
        <v>23</v>
      </c>
      <c r="K2644" s="2" t="s">
        <v>148</v>
      </c>
      <c r="L2644" s="2" t="s">
        <v>222</v>
      </c>
      <c r="M2644" s="2" t="s">
        <v>223</v>
      </c>
      <c r="N2644" s="2" t="s">
        <v>453</v>
      </c>
      <c r="O2644" s="8"/>
      <c r="P2644" s="2" t="s">
        <v>113</v>
      </c>
      <c r="Q2644" s="2" t="s">
        <v>29</v>
      </c>
      <c r="R2644" t="str">
        <f>LEFT(E2644,3)</f>
        <v>110</v>
      </c>
      <c r="S2644" t="str">
        <f>RIGHT(LEFT(E2644,6),2)</f>
        <v>12</v>
      </c>
      <c r="T2644" t="str">
        <f>CONCATENATE("Q", INT((S2644+2)/3))</f>
        <v>Q4</v>
      </c>
      <c r="U2644" s="7" t="str">
        <f>CONCATENATE(R2644," ",T2644)</f>
        <v>110 Q4</v>
      </c>
    </row>
    <row r="2645" spans="1:21" ht="70" customHeight="1">
      <c r="A2645" s="20" t="s">
        <v>6302</v>
      </c>
      <c r="B2645" s="2" t="s">
        <v>2774</v>
      </c>
      <c r="C2645" s="2" t="s">
        <v>1504</v>
      </c>
      <c r="D2645" s="2" t="s">
        <v>1437</v>
      </c>
      <c r="E2645" s="2" t="s">
        <v>2773</v>
      </c>
      <c r="F2645" s="14">
        <v>740.2</v>
      </c>
      <c r="G2645" s="22">
        <v>28.9</v>
      </c>
      <c r="H2645" s="25">
        <v>25.6</v>
      </c>
      <c r="I2645" s="5">
        <v>0.6159</v>
      </c>
      <c r="J2645" s="2" t="s">
        <v>23</v>
      </c>
      <c r="K2645" s="2" t="s">
        <v>728</v>
      </c>
      <c r="L2645" s="2" t="s">
        <v>222</v>
      </c>
      <c r="M2645" s="2" t="s">
        <v>223</v>
      </c>
      <c r="N2645" s="2" t="s">
        <v>453</v>
      </c>
      <c r="O2645" s="8"/>
      <c r="P2645" s="2" t="s">
        <v>113</v>
      </c>
      <c r="Q2645" s="2" t="s">
        <v>29</v>
      </c>
      <c r="R2645" t="str">
        <f>LEFT(E2645,3)</f>
        <v>110</v>
      </c>
      <c r="S2645" t="str">
        <f>RIGHT(LEFT(E2645,6),2)</f>
        <v>12</v>
      </c>
      <c r="T2645" t="str">
        <f>CONCATENATE("Q", INT((S2645+2)/3))</f>
        <v>Q4</v>
      </c>
      <c r="U2645" s="7" t="str">
        <f>CONCATENATE(R2645," ",T2645)</f>
        <v>110 Q4</v>
      </c>
    </row>
    <row r="2646" spans="1:21" ht="70" customHeight="1">
      <c r="A2646" s="20" t="s">
        <v>6303</v>
      </c>
      <c r="B2646" s="2" t="s">
        <v>2775</v>
      </c>
      <c r="C2646" s="2" t="s">
        <v>1440</v>
      </c>
      <c r="D2646" s="2" t="s">
        <v>1437</v>
      </c>
      <c r="E2646" s="2" t="s">
        <v>2773</v>
      </c>
      <c r="F2646" s="14">
        <v>572.5</v>
      </c>
      <c r="G2646" s="22">
        <v>33.1</v>
      </c>
      <c r="H2646" s="25">
        <v>17.29</v>
      </c>
      <c r="I2646" s="5">
        <v>0.60499999999999998</v>
      </c>
      <c r="J2646" s="2" t="s">
        <v>23</v>
      </c>
      <c r="K2646" s="2" t="s">
        <v>306</v>
      </c>
      <c r="L2646" s="2" t="s">
        <v>222</v>
      </c>
      <c r="M2646" s="2" t="s">
        <v>223</v>
      </c>
      <c r="N2646" s="2" t="s">
        <v>453</v>
      </c>
      <c r="O2646" s="8"/>
      <c r="P2646" s="2" t="s">
        <v>113</v>
      </c>
      <c r="Q2646" s="2" t="s">
        <v>29</v>
      </c>
      <c r="R2646" t="str">
        <f>LEFT(E2646,3)</f>
        <v>110</v>
      </c>
      <c r="S2646" t="str">
        <f>RIGHT(LEFT(E2646,6),2)</f>
        <v>12</v>
      </c>
      <c r="T2646" t="str">
        <f>CONCATENATE("Q", INT((S2646+2)/3))</f>
        <v>Q4</v>
      </c>
      <c r="U2646" s="7" t="str">
        <f>CONCATENATE(R2646," ",T2646)</f>
        <v>110 Q4</v>
      </c>
    </row>
    <row r="2647" spans="1:21" ht="70" customHeight="1">
      <c r="A2647" s="20" t="s">
        <v>6304</v>
      </c>
      <c r="B2647" s="2" t="s">
        <v>2776</v>
      </c>
      <c r="C2647" s="2" t="s">
        <v>1474</v>
      </c>
      <c r="D2647" s="2" t="s">
        <v>1437</v>
      </c>
      <c r="E2647" s="2" t="s">
        <v>2773</v>
      </c>
      <c r="F2647" s="14">
        <v>490.2</v>
      </c>
      <c r="G2647" s="22">
        <v>34.6</v>
      </c>
      <c r="H2647" s="25">
        <v>14.15</v>
      </c>
      <c r="I2647" s="5">
        <v>0.58520000000000005</v>
      </c>
      <c r="J2647" s="2" t="s">
        <v>23</v>
      </c>
      <c r="K2647" s="2" t="s">
        <v>2690</v>
      </c>
      <c r="L2647" s="2" t="s">
        <v>222</v>
      </c>
      <c r="M2647" s="2" t="s">
        <v>223</v>
      </c>
      <c r="N2647" s="8"/>
      <c r="O2647" s="8"/>
      <c r="P2647" s="2" t="s">
        <v>113</v>
      </c>
      <c r="Q2647" s="2" t="s">
        <v>29</v>
      </c>
      <c r="R2647" t="str">
        <f>LEFT(E2647,3)</f>
        <v>110</v>
      </c>
      <c r="S2647" t="str">
        <f>RIGHT(LEFT(E2647,6),2)</f>
        <v>12</v>
      </c>
      <c r="T2647" t="str">
        <f>CONCATENATE("Q", INT((S2647+2)/3))</f>
        <v>Q4</v>
      </c>
      <c r="U2647" s="7" t="str">
        <f>CONCATENATE(R2647," ",T2647)</f>
        <v>110 Q4</v>
      </c>
    </row>
    <row r="2648" spans="1:21" ht="70" customHeight="1">
      <c r="A2648" s="20" t="s">
        <v>6305</v>
      </c>
      <c r="B2648" s="2" t="s">
        <v>2777</v>
      </c>
      <c r="C2648" s="2" t="s">
        <v>1725</v>
      </c>
      <c r="D2648" s="2" t="s">
        <v>1437</v>
      </c>
      <c r="E2648" s="2" t="s">
        <v>2773</v>
      </c>
      <c r="F2648" s="14">
        <v>588.4</v>
      </c>
      <c r="G2648" s="22">
        <v>32.200000000000003</v>
      </c>
      <c r="H2648" s="25">
        <v>18.3</v>
      </c>
      <c r="I2648" s="5">
        <v>0.60550000000000004</v>
      </c>
      <c r="J2648" s="2" t="s">
        <v>23</v>
      </c>
      <c r="K2648" s="2" t="s">
        <v>2690</v>
      </c>
      <c r="L2648" s="2" t="s">
        <v>222</v>
      </c>
      <c r="M2648" s="2" t="s">
        <v>223</v>
      </c>
      <c r="N2648" s="8"/>
      <c r="O2648" s="8"/>
      <c r="P2648" s="2" t="s">
        <v>113</v>
      </c>
      <c r="Q2648" s="2" t="s">
        <v>29</v>
      </c>
      <c r="R2648" t="str">
        <f>LEFT(E2648,3)</f>
        <v>110</v>
      </c>
      <c r="S2648" t="str">
        <f>RIGHT(LEFT(E2648,6),2)</f>
        <v>12</v>
      </c>
      <c r="T2648" t="str">
        <f>CONCATENATE("Q", INT((S2648+2)/3))</f>
        <v>Q4</v>
      </c>
      <c r="U2648" s="7" t="str">
        <f>CONCATENATE(R2648," ",T2648)</f>
        <v>110 Q4</v>
      </c>
    </row>
    <row r="2649" spans="1:21" ht="70" customHeight="1">
      <c r="A2649" s="20" t="s">
        <v>6306</v>
      </c>
      <c r="B2649" s="2" t="s">
        <v>191</v>
      </c>
      <c r="C2649" s="2" t="s">
        <v>2189</v>
      </c>
      <c r="D2649" s="2" t="s">
        <v>193</v>
      </c>
      <c r="E2649" s="2" t="s">
        <v>2773</v>
      </c>
      <c r="F2649" s="14">
        <v>1450</v>
      </c>
      <c r="G2649" s="22">
        <v>34.6</v>
      </c>
      <c r="H2649" s="25">
        <v>48.92</v>
      </c>
      <c r="I2649" s="5">
        <v>0.44540000000000002</v>
      </c>
      <c r="J2649" s="2" t="s">
        <v>23</v>
      </c>
      <c r="K2649" s="2" t="s">
        <v>57</v>
      </c>
      <c r="L2649" s="2" t="s">
        <v>25</v>
      </c>
      <c r="M2649" s="2" t="s">
        <v>26</v>
      </c>
      <c r="N2649" s="2" t="s">
        <v>27</v>
      </c>
      <c r="O2649" s="2">
        <v>200</v>
      </c>
      <c r="P2649" s="2" t="s">
        <v>28</v>
      </c>
      <c r="Q2649" s="2" t="s">
        <v>29</v>
      </c>
      <c r="R2649" t="str">
        <f>LEFT(E2649,3)</f>
        <v>110</v>
      </c>
      <c r="S2649" t="str">
        <f>RIGHT(LEFT(E2649,6),2)</f>
        <v>12</v>
      </c>
      <c r="T2649" t="str">
        <f>CONCATENATE("Q", INT((S2649+2)/3))</f>
        <v>Q4</v>
      </c>
      <c r="U2649" s="7" t="str">
        <f>CONCATENATE(R2649," ",T2649)</f>
        <v>110 Q4</v>
      </c>
    </row>
    <row r="2650" spans="1:21" ht="70" customHeight="1">
      <c r="A2650" s="20" t="s">
        <v>6307</v>
      </c>
      <c r="B2650" s="2" t="s">
        <v>438</v>
      </c>
      <c r="C2650" s="2" t="s">
        <v>2778</v>
      </c>
      <c r="D2650" s="2" t="s">
        <v>440</v>
      </c>
      <c r="E2650" s="2" t="s">
        <v>2773</v>
      </c>
      <c r="F2650" s="14">
        <v>1600</v>
      </c>
      <c r="G2650" s="22">
        <v>22.3</v>
      </c>
      <c r="H2650" s="25">
        <v>71.37</v>
      </c>
      <c r="I2650" s="5">
        <v>0.53590000000000004</v>
      </c>
      <c r="J2650" s="2" t="s">
        <v>23</v>
      </c>
      <c r="K2650" s="2" t="s">
        <v>198</v>
      </c>
      <c r="L2650" s="2" t="s">
        <v>25</v>
      </c>
      <c r="M2650" s="2" t="s">
        <v>26</v>
      </c>
      <c r="N2650" s="2" t="s">
        <v>1228</v>
      </c>
      <c r="O2650" s="2">
        <v>205</v>
      </c>
      <c r="P2650" s="2" t="s">
        <v>236</v>
      </c>
      <c r="Q2650" s="2" t="s">
        <v>29</v>
      </c>
      <c r="R2650" t="str">
        <f>LEFT(E2650,3)</f>
        <v>110</v>
      </c>
      <c r="S2650" t="str">
        <f>RIGHT(LEFT(E2650,6),2)</f>
        <v>12</v>
      </c>
      <c r="T2650" t="str">
        <f>CONCATENATE("Q", INT((S2650+2)/3))</f>
        <v>Q4</v>
      </c>
      <c r="U2650" s="7" t="str">
        <f>CONCATENATE(R2650," ",T2650)</f>
        <v>110 Q4</v>
      </c>
    </row>
    <row r="2651" spans="1:21" ht="70" customHeight="1">
      <c r="A2651" s="20" t="s">
        <v>6308</v>
      </c>
      <c r="B2651" s="2" t="s">
        <v>1453</v>
      </c>
      <c r="C2651" s="2" t="s">
        <v>2779</v>
      </c>
      <c r="D2651" s="2" t="s">
        <v>1455</v>
      </c>
      <c r="E2651" s="2" t="s">
        <v>2773</v>
      </c>
      <c r="F2651" s="14">
        <v>1774</v>
      </c>
      <c r="G2651" s="22">
        <v>32.4</v>
      </c>
      <c r="H2651" s="25">
        <v>57.48</v>
      </c>
      <c r="I2651" s="5">
        <v>0.52229999999999999</v>
      </c>
      <c r="J2651" s="2" t="s">
        <v>23</v>
      </c>
      <c r="K2651" s="2" t="s">
        <v>1804</v>
      </c>
      <c r="L2651" s="2" t="s">
        <v>25</v>
      </c>
      <c r="M2651" s="2" t="s">
        <v>26</v>
      </c>
      <c r="N2651" s="2" t="s">
        <v>1457</v>
      </c>
      <c r="O2651" s="2">
        <v>175</v>
      </c>
      <c r="P2651" s="2" t="s">
        <v>28</v>
      </c>
      <c r="Q2651" s="2" t="s">
        <v>29</v>
      </c>
      <c r="R2651" t="str">
        <f>LEFT(E2651,3)</f>
        <v>110</v>
      </c>
      <c r="S2651" t="str">
        <f>RIGHT(LEFT(E2651,6),2)</f>
        <v>12</v>
      </c>
      <c r="T2651" t="str">
        <f>CONCATENATE("Q", INT((S2651+2)/3))</f>
        <v>Q4</v>
      </c>
      <c r="U2651" s="7" t="str">
        <f>CONCATENATE(R2651," ",T2651)</f>
        <v>110 Q4</v>
      </c>
    </row>
    <row r="2652" spans="1:21" ht="70" customHeight="1">
      <c r="A2652" s="20" t="s">
        <v>6309</v>
      </c>
      <c r="B2652" s="2" t="s">
        <v>2780</v>
      </c>
      <c r="C2652" s="2" t="s">
        <v>1474</v>
      </c>
      <c r="D2652" s="2" t="s">
        <v>1437</v>
      </c>
      <c r="E2652" s="2" t="s">
        <v>2773</v>
      </c>
      <c r="F2652" s="14">
        <v>1024.5999999999999</v>
      </c>
      <c r="G2652" s="22">
        <v>33.700000000000003</v>
      </c>
      <c r="H2652" s="25">
        <v>35.950000000000003</v>
      </c>
      <c r="I2652" s="5">
        <v>0.44009999999999999</v>
      </c>
      <c r="J2652" s="2" t="s">
        <v>23</v>
      </c>
      <c r="K2652" s="2" t="s">
        <v>1607</v>
      </c>
      <c r="L2652" s="2" t="s">
        <v>25</v>
      </c>
      <c r="M2652" s="2" t="s">
        <v>26</v>
      </c>
      <c r="N2652" s="2" t="s">
        <v>136</v>
      </c>
      <c r="O2652" s="2">
        <v>160</v>
      </c>
      <c r="P2652" s="2" t="s">
        <v>113</v>
      </c>
      <c r="Q2652" s="2" t="s">
        <v>29</v>
      </c>
      <c r="R2652" t="str">
        <f>LEFT(E2652,3)</f>
        <v>110</v>
      </c>
      <c r="S2652" t="str">
        <f>RIGHT(LEFT(E2652,6),2)</f>
        <v>12</v>
      </c>
      <c r="T2652" t="str">
        <f>CONCATENATE("Q", INT((S2652+2)/3))</f>
        <v>Q4</v>
      </c>
      <c r="U2652" s="7" t="str">
        <f>CONCATENATE(R2652," ",T2652)</f>
        <v>110 Q4</v>
      </c>
    </row>
    <row r="2653" spans="1:21" ht="70" customHeight="1">
      <c r="A2653" s="20" t="s">
        <v>6310</v>
      </c>
      <c r="B2653" s="2" t="s">
        <v>2781</v>
      </c>
      <c r="C2653" s="2" t="s">
        <v>1725</v>
      </c>
      <c r="D2653" s="2" t="s">
        <v>1437</v>
      </c>
      <c r="E2653" s="2" t="s">
        <v>2773</v>
      </c>
      <c r="F2653" s="14">
        <v>802</v>
      </c>
      <c r="G2653" s="22">
        <v>33.5</v>
      </c>
      <c r="H2653" s="25">
        <v>29.42</v>
      </c>
      <c r="I2653" s="5">
        <v>0.39610000000000001</v>
      </c>
      <c r="J2653" s="2" t="s">
        <v>23</v>
      </c>
      <c r="K2653" s="2" t="s">
        <v>1475</v>
      </c>
      <c r="L2653" s="2" t="s">
        <v>25</v>
      </c>
      <c r="M2653" s="2" t="s">
        <v>26</v>
      </c>
      <c r="N2653" s="2" t="s">
        <v>46</v>
      </c>
      <c r="O2653" s="2">
        <v>160</v>
      </c>
      <c r="P2653" s="2" t="s">
        <v>113</v>
      </c>
      <c r="Q2653" s="2" t="s">
        <v>29</v>
      </c>
      <c r="R2653" t="str">
        <f>LEFT(E2653,3)</f>
        <v>110</v>
      </c>
      <c r="S2653" t="str">
        <f>RIGHT(LEFT(E2653,6),2)</f>
        <v>12</v>
      </c>
      <c r="T2653" t="str">
        <f>CONCATENATE("Q", INT((S2653+2)/3))</f>
        <v>Q4</v>
      </c>
      <c r="U2653" s="7" t="str">
        <f>CONCATENATE(R2653," ",T2653)</f>
        <v>110 Q4</v>
      </c>
    </row>
    <row r="2654" spans="1:21" ht="70" customHeight="1">
      <c r="A2654" s="20" t="s">
        <v>6311</v>
      </c>
      <c r="B2654" s="2" t="s">
        <v>2782</v>
      </c>
      <c r="C2654" s="2" t="s">
        <v>1461</v>
      </c>
      <c r="D2654" s="2" t="s">
        <v>1437</v>
      </c>
      <c r="E2654" s="2" t="s">
        <v>2773</v>
      </c>
      <c r="F2654" s="14">
        <v>821.6</v>
      </c>
      <c r="G2654" s="22">
        <v>35.9</v>
      </c>
      <c r="H2654" s="25">
        <v>28.72</v>
      </c>
      <c r="I2654" s="5">
        <v>0.39589999999999997</v>
      </c>
      <c r="J2654" s="2" t="s">
        <v>23</v>
      </c>
      <c r="K2654" s="2" t="s">
        <v>1672</v>
      </c>
      <c r="L2654" s="2" t="s">
        <v>25</v>
      </c>
      <c r="M2654" s="2" t="s">
        <v>26</v>
      </c>
      <c r="N2654" s="2" t="s">
        <v>46</v>
      </c>
      <c r="O2654" s="2">
        <v>160</v>
      </c>
      <c r="P2654" s="2" t="s">
        <v>113</v>
      </c>
      <c r="Q2654" s="2" t="s">
        <v>29</v>
      </c>
      <c r="R2654" t="str">
        <f>LEFT(E2654,3)</f>
        <v>110</v>
      </c>
      <c r="S2654" t="str">
        <f>RIGHT(LEFT(E2654,6),2)</f>
        <v>12</v>
      </c>
      <c r="T2654" t="str">
        <f>CONCATENATE("Q", INT((S2654+2)/3))</f>
        <v>Q4</v>
      </c>
      <c r="U2654" s="7" t="str">
        <f>CONCATENATE(R2654," ",T2654)</f>
        <v>110 Q4</v>
      </c>
    </row>
    <row r="2655" spans="1:21" ht="70" customHeight="1">
      <c r="A2655" s="20" t="s">
        <v>6312</v>
      </c>
      <c r="B2655" s="2" t="s">
        <v>2783</v>
      </c>
      <c r="C2655" s="2" t="s">
        <v>1461</v>
      </c>
      <c r="D2655" s="2" t="s">
        <v>1437</v>
      </c>
      <c r="E2655" s="2" t="s">
        <v>2773</v>
      </c>
      <c r="F2655" s="14">
        <v>807.6</v>
      </c>
      <c r="G2655" s="22">
        <v>35.1</v>
      </c>
      <c r="H2655" s="25">
        <v>28.72</v>
      </c>
      <c r="I2655" s="5">
        <v>0.39589999999999997</v>
      </c>
      <c r="J2655" s="2" t="s">
        <v>23</v>
      </c>
      <c r="K2655" s="2" t="s">
        <v>1470</v>
      </c>
      <c r="L2655" s="2" t="s">
        <v>25</v>
      </c>
      <c r="M2655" s="2" t="s">
        <v>26</v>
      </c>
      <c r="N2655" s="2" t="s">
        <v>46</v>
      </c>
      <c r="O2655" s="2">
        <v>160</v>
      </c>
      <c r="P2655" s="2" t="s">
        <v>113</v>
      </c>
      <c r="Q2655" s="2" t="s">
        <v>29</v>
      </c>
      <c r="R2655" t="str">
        <f>LEFT(E2655,3)</f>
        <v>110</v>
      </c>
      <c r="S2655" t="str">
        <f>RIGHT(LEFT(E2655,6),2)</f>
        <v>12</v>
      </c>
      <c r="T2655" t="str">
        <f>CONCATENATE("Q", INT((S2655+2)/3))</f>
        <v>Q4</v>
      </c>
      <c r="U2655" s="7" t="str">
        <f>CONCATENATE(R2655," ",T2655)</f>
        <v>110 Q4</v>
      </c>
    </row>
    <row r="2656" spans="1:21" ht="70" customHeight="1">
      <c r="A2656" s="20" t="s">
        <v>6313</v>
      </c>
      <c r="B2656" s="2" t="s">
        <v>2784</v>
      </c>
      <c r="C2656" s="2" t="s">
        <v>1609</v>
      </c>
      <c r="D2656" s="2" t="s">
        <v>1437</v>
      </c>
      <c r="E2656" s="2" t="s">
        <v>2773</v>
      </c>
      <c r="F2656" s="14">
        <v>990.5</v>
      </c>
      <c r="G2656" s="22">
        <v>34.700000000000003</v>
      </c>
      <c r="H2656" s="25">
        <v>33.9</v>
      </c>
      <c r="I2656" s="5">
        <v>0.42830000000000001</v>
      </c>
      <c r="J2656" s="2" t="s">
        <v>23</v>
      </c>
      <c r="K2656" s="2" t="s">
        <v>1672</v>
      </c>
      <c r="L2656" s="2" t="s">
        <v>25</v>
      </c>
      <c r="M2656" s="2" t="s">
        <v>26</v>
      </c>
      <c r="N2656" s="2" t="s">
        <v>46</v>
      </c>
      <c r="O2656" s="2">
        <v>170</v>
      </c>
      <c r="P2656" s="2" t="s">
        <v>113</v>
      </c>
      <c r="Q2656" s="2" t="s">
        <v>29</v>
      </c>
      <c r="R2656" t="str">
        <f>LEFT(E2656,3)</f>
        <v>110</v>
      </c>
      <c r="S2656" t="str">
        <f>RIGHT(LEFT(E2656,6),2)</f>
        <v>12</v>
      </c>
      <c r="T2656" t="str">
        <f>CONCATENATE("Q", INT((S2656+2)/3))</f>
        <v>Q4</v>
      </c>
      <c r="U2656" s="7" t="str">
        <f>CONCATENATE(R2656," ",T2656)</f>
        <v>110 Q4</v>
      </c>
    </row>
    <row r="2657" spans="1:21" ht="70" customHeight="1">
      <c r="A2657" s="20" t="s">
        <v>6314</v>
      </c>
      <c r="B2657" s="2" t="s">
        <v>2785</v>
      </c>
      <c r="C2657" s="2" t="s">
        <v>1461</v>
      </c>
      <c r="D2657" s="2" t="s">
        <v>1437</v>
      </c>
      <c r="E2657" s="2" t="s">
        <v>2773</v>
      </c>
      <c r="F2657" s="14">
        <v>824.4</v>
      </c>
      <c r="G2657" s="22">
        <v>36</v>
      </c>
      <c r="H2657" s="25">
        <v>28.72</v>
      </c>
      <c r="I2657" s="5">
        <v>0.39589999999999997</v>
      </c>
      <c r="J2657" s="2" t="s">
        <v>23</v>
      </c>
      <c r="K2657" s="2" t="s">
        <v>1715</v>
      </c>
      <c r="L2657" s="2" t="s">
        <v>25</v>
      </c>
      <c r="M2657" s="2" t="s">
        <v>26</v>
      </c>
      <c r="N2657" s="2" t="s">
        <v>46</v>
      </c>
      <c r="O2657" s="2">
        <v>160</v>
      </c>
      <c r="P2657" s="2" t="s">
        <v>113</v>
      </c>
      <c r="Q2657" s="2" t="s">
        <v>29</v>
      </c>
      <c r="R2657" t="str">
        <f>LEFT(E2657,3)</f>
        <v>110</v>
      </c>
      <c r="S2657" t="str">
        <f>RIGHT(LEFT(E2657,6),2)</f>
        <v>12</v>
      </c>
      <c r="T2657" t="str">
        <f>CONCATENATE("Q", INT((S2657+2)/3))</f>
        <v>Q4</v>
      </c>
      <c r="U2657" s="7" t="str">
        <f>CONCATENATE(R2657," ",T2657)</f>
        <v>110 Q4</v>
      </c>
    </row>
    <row r="2658" spans="1:21" ht="70" customHeight="1">
      <c r="A2658" s="20" t="s">
        <v>6315</v>
      </c>
      <c r="B2658" s="2" t="s">
        <v>2786</v>
      </c>
      <c r="C2658" s="2" t="s">
        <v>1474</v>
      </c>
      <c r="D2658" s="2" t="s">
        <v>1437</v>
      </c>
      <c r="E2658" s="2" t="s">
        <v>2773</v>
      </c>
      <c r="F2658" s="14">
        <v>1029.4000000000001</v>
      </c>
      <c r="G2658" s="22">
        <v>34</v>
      </c>
      <c r="H2658" s="25">
        <v>35.17</v>
      </c>
      <c r="I2658" s="5">
        <v>0.44990000000000002</v>
      </c>
      <c r="J2658" s="2" t="s">
        <v>23</v>
      </c>
      <c r="K2658" s="2" t="s">
        <v>2562</v>
      </c>
      <c r="L2658" s="2" t="s">
        <v>25</v>
      </c>
      <c r="M2658" s="2" t="s">
        <v>26</v>
      </c>
      <c r="N2658" s="2" t="s">
        <v>136</v>
      </c>
      <c r="O2658" s="2">
        <v>155</v>
      </c>
      <c r="P2658" s="2" t="s">
        <v>113</v>
      </c>
      <c r="Q2658" s="2" t="s">
        <v>29</v>
      </c>
      <c r="R2658" t="str">
        <f>LEFT(E2658,3)</f>
        <v>110</v>
      </c>
      <c r="S2658" t="str">
        <f>RIGHT(LEFT(E2658,6),2)</f>
        <v>12</v>
      </c>
      <c r="T2658" t="str">
        <f>CONCATENATE("Q", INT((S2658+2)/3))</f>
        <v>Q4</v>
      </c>
      <c r="U2658" s="7" t="str">
        <f>CONCATENATE(R2658," ",T2658)</f>
        <v>110 Q4</v>
      </c>
    </row>
    <row r="2659" spans="1:21" ht="70" customHeight="1">
      <c r="A2659" s="20" t="s">
        <v>6316</v>
      </c>
      <c r="B2659" s="2" t="s">
        <v>84</v>
      </c>
      <c r="C2659" s="2" t="s">
        <v>2787</v>
      </c>
      <c r="D2659" s="2" t="s">
        <v>86</v>
      </c>
      <c r="E2659" s="2" t="s">
        <v>2773</v>
      </c>
      <c r="F2659" s="14">
        <v>944</v>
      </c>
      <c r="G2659" s="22">
        <v>31.5</v>
      </c>
      <c r="H2659" s="25">
        <v>33.74</v>
      </c>
      <c r="I2659" s="5">
        <v>0.42080000000000001</v>
      </c>
      <c r="J2659" s="2" t="s">
        <v>23</v>
      </c>
      <c r="K2659" s="2" t="s">
        <v>1341</v>
      </c>
      <c r="L2659" s="2" t="s">
        <v>25</v>
      </c>
      <c r="M2659" s="2" t="s">
        <v>26</v>
      </c>
      <c r="N2659" s="2" t="s">
        <v>112</v>
      </c>
      <c r="O2659" s="2">
        <v>180</v>
      </c>
      <c r="P2659" s="2" t="s">
        <v>28</v>
      </c>
      <c r="Q2659" s="2" t="s">
        <v>29</v>
      </c>
      <c r="R2659" t="str">
        <f>LEFT(E2659,3)</f>
        <v>110</v>
      </c>
      <c r="S2659" t="str">
        <f>RIGHT(LEFT(E2659,6),2)</f>
        <v>12</v>
      </c>
      <c r="T2659" t="str">
        <f>CONCATENATE("Q", INT((S2659+2)/3))</f>
        <v>Q4</v>
      </c>
      <c r="U2659" s="7" t="str">
        <f>CONCATENATE(R2659," ",T2659)</f>
        <v>110 Q4</v>
      </c>
    </row>
    <row r="2660" spans="1:21" ht="70" customHeight="1">
      <c r="A2660" s="20" t="s">
        <v>6317</v>
      </c>
      <c r="B2660" s="2" t="s">
        <v>132</v>
      </c>
      <c r="C2660" s="2" t="s">
        <v>2788</v>
      </c>
      <c r="D2660" s="2" t="s">
        <v>134</v>
      </c>
      <c r="E2660" s="2" t="s">
        <v>2773</v>
      </c>
      <c r="F2660" s="14">
        <v>980</v>
      </c>
      <c r="G2660" s="22">
        <v>37.1</v>
      </c>
      <c r="H2660" s="25">
        <v>33.42</v>
      </c>
      <c r="I2660" s="5">
        <v>0.4138</v>
      </c>
      <c r="J2660" s="2" t="s">
        <v>23</v>
      </c>
      <c r="K2660" s="2" t="s">
        <v>2110</v>
      </c>
      <c r="L2660" s="2" t="s">
        <v>25</v>
      </c>
      <c r="M2660" s="2" t="s">
        <v>117</v>
      </c>
      <c r="N2660" s="2" t="s">
        <v>136</v>
      </c>
      <c r="O2660" s="2">
        <v>145</v>
      </c>
      <c r="P2660" s="2" t="s">
        <v>28</v>
      </c>
      <c r="Q2660" s="2" t="s">
        <v>29</v>
      </c>
      <c r="R2660" t="str">
        <f>LEFT(E2660,3)</f>
        <v>110</v>
      </c>
      <c r="S2660" t="str">
        <f>RIGHT(LEFT(E2660,6),2)</f>
        <v>12</v>
      </c>
      <c r="T2660" t="str">
        <f>CONCATENATE("Q", INT((S2660+2)/3))</f>
        <v>Q4</v>
      </c>
      <c r="U2660" s="7" t="str">
        <f>CONCATENATE(R2660," ",T2660)</f>
        <v>110 Q4</v>
      </c>
    </row>
    <row r="2661" spans="1:21" ht="70" customHeight="1">
      <c r="A2661" s="20" t="s">
        <v>6318</v>
      </c>
      <c r="B2661" s="2" t="s">
        <v>95</v>
      </c>
      <c r="C2661" s="2" t="s">
        <v>2789</v>
      </c>
      <c r="D2661" s="2" t="s">
        <v>97</v>
      </c>
      <c r="E2661" s="2" t="s">
        <v>2773</v>
      </c>
      <c r="F2661" s="14">
        <v>990</v>
      </c>
      <c r="G2661" s="22">
        <v>28.4</v>
      </c>
      <c r="H2661" s="25">
        <v>35.78</v>
      </c>
      <c r="I2661" s="5">
        <v>0.4546</v>
      </c>
      <c r="J2661" s="2" t="s">
        <v>23</v>
      </c>
      <c r="K2661" s="2" t="s">
        <v>175</v>
      </c>
      <c r="L2661" s="2" t="s">
        <v>25</v>
      </c>
      <c r="M2661" s="2" t="s">
        <v>26</v>
      </c>
      <c r="N2661" s="2" t="s">
        <v>112</v>
      </c>
      <c r="O2661" s="2">
        <v>195</v>
      </c>
      <c r="P2661" s="2" t="s">
        <v>28</v>
      </c>
      <c r="Q2661" s="2" t="s">
        <v>29</v>
      </c>
      <c r="R2661" t="str">
        <f>LEFT(E2661,3)</f>
        <v>110</v>
      </c>
      <c r="S2661" t="str">
        <f>RIGHT(LEFT(E2661,6),2)</f>
        <v>12</v>
      </c>
      <c r="T2661" t="str">
        <f>CONCATENATE("Q", INT((S2661+2)/3))</f>
        <v>Q4</v>
      </c>
      <c r="U2661" s="7" t="str">
        <f>CONCATENATE(R2661," ",T2661)</f>
        <v>110 Q4</v>
      </c>
    </row>
    <row r="2662" spans="1:21" ht="70" customHeight="1">
      <c r="A2662" s="20" t="s">
        <v>6319</v>
      </c>
      <c r="B2662" s="2" t="s">
        <v>2790</v>
      </c>
      <c r="C2662" s="2" t="s">
        <v>1436</v>
      </c>
      <c r="D2662" s="2" t="s">
        <v>1437</v>
      </c>
      <c r="E2662" s="2" t="s">
        <v>2791</v>
      </c>
      <c r="F2662" s="14">
        <v>788</v>
      </c>
      <c r="G2662" s="22">
        <v>33.200000000000003</v>
      </c>
      <c r="H2662" s="25">
        <v>23.75</v>
      </c>
      <c r="I2662" s="5">
        <v>0.61499999999999999</v>
      </c>
      <c r="J2662" s="2" t="s">
        <v>23</v>
      </c>
      <c r="K2662" s="2" t="s">
        <v>148</v>
      </c>
      <c r="L2662" s="2" t="s">
        <v>222</v>
      </c>
      <c r="M2662" s="2" t="s">
        <v>223</v>
      </c>
      <c r="N2662" s="2" t="s">
        <v>453</v>
      </c>
      <c r="O2662" s="8"/>
      <c r="P2662" s="2" t="s">
        <v>113</v>
      </c>
      <c r="Q2662" s="2" t="s">
        <v>29</v>
      </c>
      <c r="R2662" t="str">
        <f>LEFT(E2662,3)</f>
        <v>110</v>
      </c>
      <c r="S2662" t="str">
        <f>RIGHT(LEFT(E2662,6),2)</f>
        <v>12</v>
      </c>
      <c r="T2662" t="str">
        <f>CONCATENATE("Q", INT((S2662+2)/3))</f>
        <v>Q4</v>
      </c>
      <c r="U2662" s="7" t="str">
        <f>CONCATENATE(R2662," ",T2662)</f>
        <v>110 Q4</v>
      </c>
    </row>
    <row r="2663" spans="1:21" ht="70" customHeight="1">
      <c r="A2663" s="20" t="s">
        <v>6320</v>
      </c>
      <c r="B2663" s="2" t="s">
        <v>2792</v>
      </c>
      <c r="C2663" s="2" t="s">
        <v>1725</v>
      </c>
      <c r="D2663" s="2" t="s">
        <v>1437</v>
      </c>
      <c r="E2663" s="2" t="s">
        <v>2791</v>
      </c>
      <c r="F2663" s="14">
        <v>582.29999999999995</v>
      </c>
      <c r="G2663" s="22">
        <v>31.8</v>
      </c>
      <c r="H2663" s="25">
        <v>18.3</v>
      </c>
      <c r="I2663" s="5">
        <v>0.60550000000000004</v>
      </c>
      <c r="J2663" s="2" t="s">
        <v>23</v>
      </c>
      <c r="K2663" s="2" t="s">
        <v>2724</v>
      </c>
      <c r="L2663" s="2" t="s">
        <v>222</v>
      </c>
      <c r="M2663" s="2" t="s">
        <v>223</v>
      </c>
      <c r="N2663" s="8"/>
      <c r="O2663" s="8"/>
      <c r="P2663" s="2" t="s">
        <v>113</v>
      </c>
      <c r="Q2663" s="2" t="s">
        <v>29</v>
      </c>
      <c r="R2663" t="str">
        <f>LEFT(E2663,3)</f>
        <v>110</v>
      </c>
      <c r="S2663" t="str">
        <f>RIGHT(LEFT(E2663,6),2)</f>
        <v>12</v>
      </c>
      <c r="T2663" t="str">
        <f>CONCATENATE("Q", INT((S2663+2)/3))</f>
        <v>Q4</v>
      </c>
      <c r="U2663" s="7" t="str">
        <f>CONCATENATE(R2663," ",T2663)</f>
        <v>110 Q4</v>
      </c>
    </row>
    <row r="2664" spans="1:21" ht="70" customHeight="1">
      <c r="A2664" s="20" t="s">
        <v>6321</v>
      </c>
      <c r="B2664" s="2" t="s">
        <v>2793</v>
      </c>
      <c r="C2664" s="2" t="s">
        <v>1469</v>
      </c>
      <c r="D2664" s="2" t="s">
        <v>1437</v>
      </c>
      <c r="E2664" s="2" t="s">
        <v>2791</v>
      </c>
      <c r="F2664" s="14">
        <v>608</v>
      </c>
      <c r="G2664" s="22">
        <v>33.200000000000003</v>
      </c>
      <c r="H2664" s="25">
        <v>18.3</v>
      </c>
      <c r="I2664" s="5">
        <v>0.60550000000000004</v>
      </c>
      <c r="J2664" s="2" t="s">
        <v>23</v>
      </c>
      <c r="K2664" s="2" t="s">
        <v>2690</v>
      </c>
      <c r="L2664" s="2" t="s">
        <v>222</v>
      </c>
      <c r="M2664" s="2" t="s">
        <v>223</v>
      </c>
      <c r="N2664" s="8"/>
      <c r="O2664" s="8"/>
      <c r="P2664" s="2" t="s">
        <v>113</v>
      </c>
      <c r="Q2664" s="2" t="s">
        <v>29</v>
      </c>
      <c r="R2664" t="str">
        <f>LEFT(E2664,3)</f>
        <v>110</v>
      </c>
      <c r="S2664" t="str">
        <f>RIGHT(LEFT(E2664,6),2)</f>
        <v>12</v>
      </c>
      <c r="T2664" t="str">
        <f>CONCATENATE("Q", INT((S2664+2)/3))</f>
        <v>Q4</v>
      </c>
      <c r="U2664" s="7" t="str">
        <f>CONCATENATE(R2664," ",T2664)</f>
        <v>110 Q4</v>
      </c>
    </row>
    <row r="2665" spans="1:21" ht="70" customHeight="1">
      <c r="A2665" s="20" t="s">
        <v>6322</v>
      </c>
      <c r="B2665" s="2" t="s">
        <v>2794</v>
      </c>
      <c r="C2665" s="2" t="s">
        <v>1574</v>
      </c>
      <c r="D2665" s="2" t="s">
        <v>1437</v>
      </c>
      <c r="E2665" s="2" t="s">
        <v>2791</v>
      </c>
      <c r="F2665" s="14">
        <v>556.5</v>
      </c>
      <c r="G2665" s="22">
        <v>30.4</v>
      </c>
      <c r="H2665" s="25">
        <v>18.3</v>
      </c>
      <c r="I2665" s="5">
        <v>0.60550000000000004</v>
      </c>
      <c r="J2665" s="2" t="s">
        <v>23</v>
      </c>
      <c r="K2665" s="2" t="s">
        <v>1493</v>
      </c>
      <c r="L2665" s="2" t="s">
        <v>222</v>
      </c>
      <c r="M2665" s="2" t="s">
        <v>223</v>
      </c>
      <c r="N2665" s="2" t="s">
        <v>453</v>
      </c>
      <c r="O2665" s="8"/>
      <c r="P2665" s="2" t="s">
        <v>113</v>
      </c>
      <c r="Q2665" s="2" t="s">
        <v>29</v>
      </c>
      <c r="R2665" t="str">
        <f>LEFT(E2665,3)</f>
        <v>110</v>
      </c>
      <c r="S2665" t="str">
        <f>RIGHT(LEFT(E2665,6),2)</f>
        <v>12</v>
      </c>
      <c r="T2665" t="str">
        <f>CONCATENATE("Q", INT((S2665+2)/3))</f>
        <v>Q4</v>
      </c>
      <c r="U2665" s="7" t="str">
        <f>CONCATENATE(R2665," ",T2665)</f>
        <v>110 Q4</v>
      </c>
    </row>
    <row r="2666" spans="1:21" ht="70" customHeight="1">
      <c r="A2666" s="20" t="s">
        <v>6323</v>
      </c>
      <c r="B2666" s="2" t="s">
        <v>2795</v>
      </c>
      <c r="C2666" s="2" t="s">
        <v>2601</v>
      </c>
      <c r="D2666" s="2" t="s">
        <v>1437</v>
      </c>
      <c r="E2666" s="2" t="s">
        <v>2791</v>
      </c>
      <c r="F2666" s="14">
        <v>592</v>
      </c>
      <c r="G2666" s="22">
        <v>32.6</v>
      </c>
      <c r="H2666" s="25">
        <v>18.16</v>
      </c>
      <c r="I2666" s="5">
        <v>0.61499999999999999</v>
      </c>
      <c r="J2666" s="2" t="s">
        <v>23</v>
      </c>
      <c r="K2666" s="2" t="s">
        <v>490</v>
      </c>
      <c r="L2666" s="2" t="s">
        <v>222</v>
      </c>
      <c r="M2666" s="2" t="s">
        <v>223</v>
      </c>
      <c r="N2666" s="2" t="s">
        <v>453</v>
      </c>
      <c r="O2666" s="8"/>
      <c r="P2666" s="2" t="s">
        <v>113</v>
      </c>
      <c r="Q2666" s="2" t="s">
        <v>29</v>
      </c>
      <c r="R2666" t="str">
        <f>LEFT(E2666,3)</f>
        <v>110</v>
      </c>
      <c r="S2666" t="str">
        <f>RIGHT(LEFT(E2666,6),2)</f>
        <v>12</v>
      </c>
      <c r="T2666" t="str">
        <f>CONCATENATE("Q", INT((S2666+2)/3))</f>
        <v>Q4</v>
      </c>
      <c r="U2666" s="7" t="str">
        <f>CONCATENATE(R2666," ",T2666)</f>
        <v>110 Q4</v>
      </c>
    </row>
    <row r="2667" spans="1:21" ht="70" customHeight="1">
      <c r="A2667" s="20" t="s">
        <v>6324</v>
      </c>
      <c r="B2667" s="2" t="s">
        <v>2796</v>
      </c>
      <c r="C2667" s="2" t="s">
        <v>1514</v>
      </c>
      <c r="D2667" s="2" t="s">
        <v>1437</v>
      </c>
      <c r="E2667" s="2" t="s">
        <v>2791</v>
      </c>
      <c r="F2667" s="14">
        <v>606.79999999999995</v>
      </c>
      <c r="G2667" s="22">
        <v>32.9</v>
      </c>
      <c r="H2667" s="25">
        <v>18.45</v>
      </c>
      <c r="I2667" s="5">
        <v>0.61619999999999997</v>
      </c>
      <c r="J2667" s="2" t="s">
        <v>23</v>
      </c>
      <c r="K2667" s="2" t="s">
        <v>830</v>
      </c>
      <c r="L2667" s="2" t="s">
        <v>222</v>
      </c>
      <c r="M2667" s="2" t="s">
        <v>223</v>
      </c>
      <c r="N2667" s="2" t="s">
        <v>453</v>
      </c>
      <c r="O2667" s="8"/>
      <c r="P2667" s="2" t="s">
        <v>113</v>
      </c>
      <c r="Q2667" s="2" t="s">
        <v>29</v>
      </c>
      <c r="R2667" t="str">
        <f>LEFT(E2667,3)</f>
        <v>110</v>
      </c>
      <c r="S2667" t="str">
        <f>RIGHT(LEFT(E2667,6),2)</f>
        <v>12</v>
      </c>
      <c r="T2667" t="str">
        <f>CONCATENATE("Q", INT((S2667+2)/3))</f>
        <v>Q4</v>
      </c>
      <c r="U2667" s="7" t="str">
        <f>CONCATENATE(R2667," ",T2667)</f>
        <v>110 Q4</v>
      </c>
    </row>
    <row r="2668" spans="1:21" ht="70" customHeight="1">
      <c r="A2668" s="20" t="s">
        <v>6325</v>
      </c>
      <c r="B2668" s="2" t="s">
        <v>2797</v>
      </c>
      <c r="C2668" s="2" t="s">
        <v>1514</v>
      </c>
      <c r="D2668" s="2" t="s">
        <v>1437</v>
      </c>
      <c r="E2668" s="2" t="s">
        <v>2791</v>
      </c>
      <c r="F2668" s="14">
        <v>623.20000000000005</v>
      </c>
      <c r="G2668" s="22">
        <v>33.799999999999997</v>
      </c>
      <c r="H2668" s="25">
        <v>18.45</v>
      </c>
      <c r="I2668" s="5">
        <v>0.61619999999999997</v>
      </c>
      <c r="J2668" s="2" t="s">
        <v>23</v>
      </c>
      <c r="K2668" s="2" t="s">
        <v>1566</v>
      </c>
      <c r="L2668" s="2" t="s">
        <v>222</v>
      </c>
      <c r="M2668" s="2" t="s">
        <v>223</v>
      </c>
      <c r="N2668" s="2" t="s">
        <v>453</v>
      </c>
      <c r="O2668" s="8"/>
      <c r="P2668" s="2" t="s">
        <v>113</v>
      </c>
      <c r="Q2668" s="2" t="s">
        <v>29</v>
      </c>
      <c r="R2668" t="str">
        <f>LEFT(E2668,3)</f>
        <v>110</v>
      </c>
      <c r="S2668" t="str">
        <f>RIGHT(LEFT(E2668,6),2)</f>
        <v>12</v>
      </c>
      <c r="T2668" t="str">
        <f>CONCATENATE("Q", INT((S2668+2)/3))</f>
        <v>Q4</v>
      </c>
      <c r="U2668" s="7" t="str">
        <f>CONCATENATE(R2668," ",T2668)</f>
        <v>110 Q4</v>
      </c>
    </row>
    <row r="2669" spans="1:21" ht="70" customHeight="1">
      <c r="A2669" s="20" t="s">
        <v>6326</v>
      </c>
      <c r="B2669" s="2" t="s">
        <v>2798</v>
      </c>
      <c r="C2669" s="2" t="s">
        <v>1574</v>
      </c>
      <c r="D2669" s="2" t="s">
        <v>1437</v>
      </c>
      <c r="E2669" s="2" t="s">
        <v>2791</v>
      </c>
      <c r="F2669" s="14">
        <v>555.1</v>
      </c>
      <c r="G2669" s="22">
        <v>30.3</v>
      </c>
      <c r="H2669" s="25">
        <v>18.3</v>
      </c>
      <c r="I2669" s="5">
        <v>0.60550000000000004</v>
      </c>
      <c r="J2669" s="2" t="s">
        <v>23</v>
      </c>
      <c r="K2669" s="2" t="s">
        <v>318</v>
      </c>
      <c r="L2669" s="2" t="s">
        <v>222</v>
      </c>
      <c r="M2669" s="2" t="s">
        <v>223</v>
      </c>
      <c r="N2669" s="2" t="s">
        <v>453</v>
      </c>
      <c r="O2669" s="8"/>
      <c r="P2669" s="2" t="s">
        <v>113</v>
      </c>
      <c r="Q2669" s="2" t="s">
        <v>29</v>
      </c>
      <c r="R2669" t="str">
        <f>LEFT(E2669,3)</f>
        <v>110</v>
      </c>
      <c r="S2669" t="str">
        <f>RIGHT(LEFT(E2669,6),2)</f>
        <v>12</v>
      </c>
      <c r="T2669" t="str">
        <f>CONCATENATE("Q", INT((S2669+2)/3))</f>
        <v>Q4</v>
      </c>
      <c r="U2669" s="7" t="str">
        <f>CONCATENATE(R2669," ",T2669)</f>
        <v>110 Q4</v>
      </c>
    </row>
    <row r="2670" spans="1:21" ht="70" customHeight="1">
      <c r="A2670" s="20" t="s">
        <v>6327</v>
      </c>
      <c r="B2670" s="2" t="s">
        <v>2799</v>
      </c>
      <c r="C2670" s="2" t="s">
        <v>2601</v>
      </c>
      <c r="D2670" s="2" t="s">
        <v>1437</v>
      </c>
      <c r="E2670" s="2" t="s">
        <v>2791</v>
      </c>
      <c r="F2670" s="14">
        <v>604</v>
      </c>
      <c r="G2670" s="22">
        <v>33.299999999999997</v>
      </c>
      <c r="H2670" s="25">
        <v>18.16</v>
      </c>
      <c r="I2670" s="5">
        <v>0.61499999999999999</v>
      </c>
      <c r="J2670" s="2" t="s">
        <v>23</v>
      </c>
      <c r="K2670" s="2" t="s">
        <v>449</v>
      </c>
      <c r="L2670" s="2" t="s">
        <v>222</v>
      </c>
      <c r="M2670" s="2" t="s">
        <v>223</v>
      </c>
      <c r="N2670" s="2" t="s">
        <v>453</v>
      </c>
      <c r="O2670" s="8"/>
      <c r="P2670" s="2" t="s">
        <v>113</v>
      </c>
      <c r="Q2670" s="2" t="s">
        <v>29</v>
      </c>
      <c r="R2670" t="str">
        <f>LEFT(E2670,3)</f>
        <v>110</v>
      </c>
      <c r="S2670" t="str">
        <f>RIGHT(LEFT(E2670,6),2)</f>
        <v>12</v>
      </c>
      <c r="T2670" t="str">
        <f>CONCATENATE("Q", INT((S2670+2)/3))</f>
        <v>Q4</v>
      </c>
      <c r="U2670" s="7" t="str">
        <f>CONCATENATE(R2670," ",T2670)</f>
        <v>110 Q4</v>
      </c>
    </row>
    <row r="2671" spans="1:21" ht="70" customHeight="1">
      <c r="A2671" s="20" t="s">
        <v>6328</v>
      </c>
      <c r="B2671" s="2" t="s">
        <v>2800</v>
      </c>
      <c r="C2671" s="2" t="s">
        <v>1574</v>
      </c>
      <c r="D2671" s="2" t="s">
        <v>1437</v>
      </c>
      <c r="E2671" s="2" t="s">
        <v>2791</v>
      </c>
      <c r="F2671" s="14">
        <v>566.1</v>
      </c>
      <c r="G2671" s="22">
        <v>30.9</v>
      </c>
      <c r="H2671" s="25">
        <v>18.3</v>
      </c>
      <c r="I2671" s="5">
        <v>0.60550000000000004</v>
      </c>
      <c r="J2671" s="2" t="s">
        <v>23</v>
      </c>
      <c r="K2671" s="2" t="s">
        <v>1686</v>
      </c>
      <c r="L2671" s="2" t="s">
        <v>222</v>
      </c>
      <c r="M2671" s="2" t="s">
        <v>223</v>
      </c>
      <c r="N2671" s="2" t="s">
        <v>453</v>
      </c>
      <c r="O2671" s="8"/>
      <c r="P2671" s="2" t="s">
        <v>113</v>
      </c>
      <c r="Q2671" s="2" t="s">
        <v>29</v>
      </c>
      <c r="R2671" t="str">
        <f>LEFT(E2671,3)</f>
        <v>110</v>
      </c>
      <c r="S2671" t="str">
        <f>RIGHT(LEFT(E2671,6),2)</f>
        <v>12</v>
      </c>
      <c r="T2671" t="str">
        <f>CONCATENATE("Q", INT((S2671+2)/3))</f>
        <v>Q4</v>
      </c>
      <c r="U2671" s="7" t="str">
        <f>CONCATENATE(R2671," ",T2671)</f>
        <v>110 Q4</v>
      </c>
    </row>
    <row r="2672" spans="1:21" ht="70" customHeight="1">
      <c r="A2672" s="20" t="s">
        <v>6329</v>
      </c>
      <c r="B2672" s="2" t="s">
        <v>2801</v>
      </c>
      <c r="C2672" s="2" t="s">
        <v>1514</v>
      </c>
      <c r="D2672" s="2" t="s">
        <v>1437</v>
      </c>
      <c r="E2672" s="2" t="s">
        <v>2791</v>
      </c>
      <c r="F2672" s="14">
        <v>615</v>
      </c>
      <c r="G2672" s="22">
        <v>33.299999999999997</v>
      </c>
      <c r="H2672" s="25">
        <v>18.45</v>
      </c>
      <c r="I2672" s="5">
        <v>0.61619999999999997</v>
      </c>
      <c r="J2672" s="2" t="s">
        <v>23</v>
      </c>
      <c r="K2672" s="2" t="s">
        <v>1686</v>
      </c>
      <c r="L2672" s="2" t="s">
        <v>222</v>
      </c>
      <c r="M2672" s="2" t="s">
        <v>223</v>
      </c>
      <c r="N2672" s="2" t="s">
        <v>453</v>
      </c>
      <c r="O2672" s="8"/>
      <c r="P2672" s="2" t="s">
        <v>113</v>
      </c>
      <c r="Q2672" s="2" t="s">
        <v>29</v>
      </c>
      <c r="R2672" t="str">
        <f>LEFT(E2672,3)</f>
        <v>110</v>
      </c>
      <c r="S2672" t="str">
        <f>RIGHT(LEFT(E2672,6),2)</f>
        <v>12</v>
      </c>
      <c r="T2672" t="str">
        <f>CONCATENATE("Q", INT((S2672+2)/3))</f>
        <v>Q4</v>
      </c>
      <c r="U2672" s="7" t="str">
        <f>CONCATENATE(R2672," ",T2672)</f>
        <v>110 Q4</v>
      </c>
    </row>
    <row r="2673" spans="1:21" ht="70" customHeight="1">
      <c r="A2673" s="20" t="s">
        <v>6330</v>
      </c>
      <c r="B2673" s="2" t="s">
        <v>2802</v>
      </c>
      <c r="C2673" s="2" t="s">
        <v>1461</v>
      </c>
      <c r="D2673" s="2" t="s">
        <v>1437</v>
      </c>
      <c r="E2673" s="2" t="s">
        <v>2791</v>
      </c>
      <c r="F2673" s="14">
        <v>828.7</v>
      </c>
      <c r="G2673" s="22">
        <v>36.200000000000003</v>
      </c>
      <c r="H2673" s="25">
        <v>28.72</v>
      </c>
      <c r="I2673" s="5">
        <v>0.39589999999999997</v>
      </c>
      <c r="J2673" s="2" t="s">
        <v>23</v>
      </c>
      <c r="K2673" s="2" t="s">
        <v>2678</v>
      </c>
      <c r="L2673" s="2" t="s">
        <v>25</v>
      </c>
      <c r="M2673" s="2" t="s">
        <v>26</v>
      </c>
      <c r="N2673" s="2" t="s">
        <v>46</v>
      </c>
      <c r="O2673" s="2">
        <v>160</v>
      </c>
      <c r="P2673" s="2" t="s">
        <v>113</v>
      </c>
      <c r="Q2673" s="2" t="s">
        <v>29</v>
      </c>
      <c r="R2673" t="str">
        <f>LEFT(E2673,3)</f>
        <v>110</v>
      </c>
      <c r="S2673" t="str">
        <f>RIGHT(LEFT(E2673,6),2)</f>
        <v>12</v>
      </c>
      <c r="T2673" t="str">
        <f>CONCATENATE("Q", INT((S2673+2)/3))</f>
        <v>Q4</v>
      </c>
      <c r="U2673" s="7" t="str">
        <f>CONCATENATE(R2673," ",T2673)</f>
        <v>110 Q4</v>
      </c>
    </row>
    <row r="2674" spans="1:21" ht="70" customHeight="1">
      <c r="A2674" s="20" t="s">
        <v>6331</v>
      </c>
      <c r="B2674" s="2" t="s">
        <v>2803</v>
      </c>
      <c r="C2674" s="2" t="s">
        <v>1474</v>
      </c>
      <c r="D2674" s="2" t="s">
        <v>1437</v>
      </c>
      <c r="E2674" s="2" t="s">
        <v>2791</v>
      </c>
      <c r="F2674" s="14">
        <v>1042.5999999999999</v>
      </c>
      <c r="G2674" s="22">
        <v>33.6</v>
      </c>
      <c r="H2674" s="25">
        <v>35.950000000000003</v>
      </c>
      <c r="I2674" s="5">
        <v>0.44009999999999999</v>
      </c>
      <c r="J2674" s="2" t="s">
        <v>23</v>
      </c>
      <c r="K2674" s="2" t="s">
        <v>1672</v>
      </c>
      <c r="L2674" s="2" t="s">
        <v>25</v>
      </c>
      <c r="M2674" s="2" t="s">
        <v>26</v>
      </c>
      <c r="N2674" s="2" t="s">
        <v>136</v>
      </c>
      <c r="O2674" s="2">
        <v>180</v>
      </c>
      <c r="P2674" s="2" t="s">
        <v>113</v>
      </c>
      <c r="Q2674" s="2" t="s">
        <v>29</v>
      </c>
      <c r="R2674" t="str">
        <f>LEFT(E2674,3)</f>
        <v>110</v>
      </c>
      <c r="S2674" t="str">
        <f>RIGHT(LEFT(E2674,6),2)</f>
        <v>12</v>
      </c>
      <c r="T2674" t="str">
        <f>CONCATENATE("Q", INT((S2674+2)/3))</f>
        <v>Q4</v>
      </c>
      <c r="U2674" s="7" t="str">
        <f>CONCATENATE(R2674," ",T2674)</f>
        <v>110 Q4</v>
      </c>
    </row>
    <row r="2675" spans="1:21" ht="70" customHeight="1">
      <c r="A2675" s="20" t="s">
        <v>6332</v>
      </c>
      <c r="B2675" s="2" t="s">
        <v>2804</v>
      </c>
      <c r="C2675" s="2" t="s">
        <v>1466</v>
      </c>
      <c r="D2675" s="2" t="s">
        <v>1437</v>
      </c>
      <c r="E2675" s="2" t="s">
        <v>2791</v>
      </c>
      <c r="F2675" s="14">
        <v>830.6</v>
      </c>
      <c r="G2675" s="22">
        <v>35.1</v>
      </c>
      <c r="H2675" s="25">
        <v>28.5</v>
      </c>
      <c r="I2675" s="5">
        <v>0.39379999999999998</v>
      </c>
      <c r="J2675" s="2" t="s">
        <v>23</v>
      </c>
      <c r="K2675" s="2" t="s">
        <v>1472</v>
      </c>
      <c r="L2675" s="2" t="s">
        <v>25</v>
      </c>
      <c r="M2675" s="2" t="s">
        <v>26</v>
      </c>
      <c r="N2675" s="2" t="s">
        <v>46</v>
      </c>
      <c r="O2675" s="2">
        <v>190</v>
      </c>
      <c r="P2675" s="2" t="s">
        <v>113</v>
      </c>
      <c r="Q2675" s="2" t="s">
        <v>29</v>
      </c>
      <c r="R2675" t="str">
        <f>LEFT(E2675,3)</f>
        <v>110</v>
      </c>
      <c r="S2675" t="str">
        <f>RIGHT(LEFT(E2675,6),2)</f>
        <v>12</v>
      </c>
      <c r="T2675" t="str">
        <f>CONCATENATE("Q", INT((S2675+2)/3))</f>
        <v>Q4</v>
      </c>
      <c r="U2675" s="7" t="str">
        <f>CONCATENATE(R2675," ",T2675)</f>
        <v>110 Q4</v>
      </c>
    </row>
    <row r="2676" spans="1:21" ht="70" customHeight="1">
      <c r="A2676" s="20" t="s">
        <v>6333</v>
      </c>
      <c r="B2676" s="2" t="s">
        <v>2805</v>
      </c>
      <c r="C2676" s="2" t="s">
        <v>1466</v>
      </c>
      <c r="D2676" s="2" t="s">
        <v>1437</v>
      </c>
      <c r="E2676" s="2" t="s">
        <v>2791</v>
      </c>
      <c r="F2676" s="14">
        <v>810.3</v>
      </c>
      <c r="G2676" s="22">
        <v>34</v>
      </c>
      <c r="H2676" s="25">
        <v>28.5</v>
      </c>
      <c r="I2676" s="5">
        <v>0.39379999999999998</v>
      </c>
      <c r="J2676" s="2" t="s">
        <v>23</v>
      </c>
      <c r="K2676" s="2" t="s">
        <v>1604</v>
      </c>
      <c r="L2676" s="2" t="s">
        <v>25</v>
      </c>
      <c r="M2676" s="2" t="s">
        <v>26</v>
      </c>
      <c r="N2676" s="2" t="s">
        <v>46</v>
      </c>
      <c r="O2676" s="2">
        <v>190</v>
      </c>
      <c r="P2676" s="2" t="s">
        <v>113</v>
      </c>
      <c r="Q2676" s="2" t="s">
        <v>29</v>
      </c>
      <c r="R2676" t="str">
        <f>LEFT(E2676,3)</f>
        <v>110</v>
      </c>
      <c r="S2676" t="str">
        <f>RIGHT(LEFT(E2676,6),2)</f>
        <v>12</v>
      </c>
      <c r="T2676" t="str">
        <f>CONCATENATE("Q", INT((S2676+2)/3))</f>
        <v>Q4</v>
      </c>
      <c r="U2676" s="7" t="str">
        <f>CONCATENATE(R2676," ",T2676)</f>
        <v>110 Q4</v>
      </c>
    </row>
    <row r="2677" spans="1:21" ht="70" customHeight="1">
      <c r="A2677" s="20" t="s">
        <v>6334</v>
      </c>
      <c r="B2677" s="2" t="s">
        <v>2806</v>
      </c>
      <c r="C2677" s="2" t="s">
        <v>1474</v>
      </c>
      <c r="D2677" s="2" t="s">
        <v>1437</v>
      </c>
      <c r="E2677" s="2" t="s">
        <v>2791</v>
      </c>
      <c r="F2677" s="14">
        <v>1050.5</v>
      </c>
      <c r="G2677" s="22">
        <v>33.9</v>
      </c>
      <c r="H2677" s="25">
        <v>35.950000000000003</v>
      </c>
      <c r="I2677" s="5">
        <v>0.44009999999999999</v>
      </c>
      <c r="J2677" s="2" t="s">
        <v>23</v>
      </c>
      <c r="K2677" s="2" t="s">
        <v>1467</v>
      </c>
      <c r="L2677" s="2" t="s">
        <v>25</v>
      </c>
      <c r="M2677" s="2" t="s">
        <v>26</v>
      </c>
      <c r="N2677" s="2" t="s">
        <v>46</v>
      </c>
      <c r="O2677" s="2">
        <v>180</v>
      </c>
      <c r="P2677" s="2" t="s">
        <v>113</v>
      </c>
      <c r="Q2677" s="2" t="s">
        <v>29</v>
      </c>
      <c r="R2677" t="str">
        <f>LEFT(E2677,3)</f>
        <v>110</v>
      </c>
      <c r="S2677" t="str">
        <f>RIGHT(LEFT(E2677,6),2)</f>
        <v>12</v>
      </c>
      <c r="T2677" t="str">
        <f>CONCATENATE("Q", INT((S2677+2)/3))</f>
        <v>Q4</v>
      </c>
      <c r="U2677" s="7" t="str">
        <f>CONCATENATE(R2677," ",T2677)</f>
        <v>110 Q4</v>
      </c>
    </row>
    <row r="2678" spans="1:21" ht="70" customHeight="1">
      <c r="A2678" s="20" t="s">
        <v>6335</v>
      </c>
      <c r="B2678" s="2" t="s">
        <v>2807</v>
      </c>
      <c r="C2678" s="2" t="s">
        <v>1621</v>
      </c>
      <c r="D2678" s="2" t="s">
        <v>1437</v>
      </c>
      <c r="E2678" s="2" t="s">
        <v>2791</v>
      </c>
      <c r="F2678" s="14">
        <v>952.6</v>
      </c>
      <c r="G2678" s="22">
        <v>32.299999999999997</v>
      </c>
      <c r="H2678" s="25">
        <v>33.9</v>
      </c>
      <c r="I2678" s="5">
        <v>0.42830000000000001</v>
      </c>
      <c r="J2678" s="2" t="s">
        <v>23</v>
      </c>
      <c r="K2678" s="2" t="s">
        <v>1475</v>
      </c>
      <c r="L2678" s="2" t="s">
        <v>25</v>
      </c>
      <c r="M2678" s="2" t="s">
        <v>26</v>
      </c>
      <c r="N2678" s="2" t="s">
        <v>46</v>
      </c>
      <c r="O2678" s="2">
        <v>190</v>
      </c>
      <c r="P2678" s="2" t="s">
        <v>28</v>
      </c>
      <c r="Q2678" s="2" t="s">
        <v>29</v>
      </c>
      <c r="R2678" t="str">
        <f>LEFT(E2678,3)</f>
        <v>110</v>
      </c>
      <c r="S2678" t="str">
        <f>RIGHT(LEFT(E2678,6),2)</f>
        <v>12</v>
      </c>
      <c r="T2678" t="str">
        <f>CONCATENATE("Q", INT((S2678+2)/3))</f>
        <v>Q4</v>
      </c>
      <c r="U2678" s="7" t="str">
        <f>CONCATENATE(R2678," ",T2678)</f>
        <v>110 Q4</v>
      </c>
    </row>
    <row r="2679" spans="1:21" ht="70" customHeight="1">
      <c r="A2679" s="20" t="s">
        <v>6336</v>
      </c>
      <c r="B2679" s="2" t="s">
        <v>108</v>
      </c>
      <c r="C2679" s="2" t="s">
        <v>2808</v>
      </c>
      <c r="D2679" s="2" t="s">
        <v>110</v>
      </c>
      <c r="E2679" s="2" t="s">
        <v>2791</v>
      </c>
      <c r="F2679" s="14">
        <v>1495</v>
      </c>
      <c r="G2679" s="22">
        <v>32.700000000000003</v>
      </c>
      <c r="H2679" s="25">
        <v>53.2</v>
      </c>
      <c r="I2679" s="5">
        <v>0.46550000000000002</v>
      </c>
      <c r="J2679" s="2" t="s">
        <v>23</v>
      </c>
      <c r="K2679" s="2" t="s">
        <v>111</v>
      </c>
      <c r="L2679" s="2" t="s">
        <v>25</v>
      </c>
      <c r="M2679" s="2" t="s">
        <v>26</v>
      </c>
      <c r="N2679" s="2" t="s">
        <v>27</v>
      </c>
      <c r="O2679" s="2">
        <v>200</v>
      </c>
      <c r="P2679" s="2" t="s">
        <v>113</v>
      </c>
      <c r="Q2679" s="2" t="s">
        <v>29</v>
      </c>
      <c r="R2679" t="str">
        <f>LEFT(E2679,3)</f>
        <v>110</v>
      </c>
      <c r="S2679" t="str">
        <f>RIGHT(LEFT(E2679,6),2)</f>
        <v>12</v>
      </c>
      <c r="T2679" t="str">
        <f>CONCATENATE("Q", INT((S2679+2)/3))</f>
        <v>Q4</v>
      </c>
      <c r="U2679" s="7" t="str">
        <f>CONCATENATE(R2679," ",T2679)</f>
        <v>110 Q4</v>
      </c>
    </row>
    <row r="2680" spans="1:21" ht="70" customHeight="1">
      <c r="A2680" s="20" t="s">
        <v>6337</v>
      </c>
      <c r="B2680" s="2" t="s">
        <v>108</v>
      </c>
      <c r="C2680" s="2" t="s">
        <v>2809</v>
      </c>
      <c r="D2680" s="2" t="s">
        <v>110</v>
      </c>
      <c r="E2680" s="2" t="s">
        <v>2791</v>
      </c>
      <c r="F2680" s="14">
        <v>1276</v>
      </c>
      <c r="G2680" s="22">
        <v>32.4</v>
      </c>
      <c r="H2680" s="25">
        <v>46.02</v>
      </c>
      <c r="I2680" s="5">
        <v>0.43259999999999998</v>
      </c>
      <c r="J2680" s="2" t="s">
        <v>23</v>
      </c>
      <c r="K2680" s="2" t="s">
        <v>2043</v>
      </c>
      <c r="L2680" s="2" t="s">
        <v>25</v>
      </c>
      <c r="M2680" s="2" t="s">
        <v>26</v>
      </c>
      <c r="N2680" s="2" t="s">
        <v>136</v>
      </c>
      <c r="O2680" s="2">
        <v>190</v>
      </c>
      <c r="P2680" s="2" t="s">
        <v>113</v>
      </c>
      <c r="Q2680" s="2" t="s">
        <v>29</v>
      </c>
      <c r="R2680" t="str">
        <f>LEFT(E2680,3)</f>
        <v>110</v>
      </c>
      <c r="S2680" t="str">
        <f>RIGHT(LEFT(E2680,6),2)</f>
        <v>12</v>
      </c>
      <c r="T2680" t="str">
        <f>CONCATENATE("Q", INT((S2680+2)/3))</f>
        <v>Q4</v>
      </c>
      <c r="U2680" s="7" t="str">
        <f>CONCATENATE(R2680," ",T2680)</f>
        <v>110 Q4</v>
      </c>
    </row>
    <row r="2681" spans="1:21" ht="70" customHeight="1">
      <c r="A2681" s="20" t="s">
        <v>6338</v>
      </c>
      <c r="B2681" s="2" t="s">
        <v>84</v>
      </c>
      <c r="C2681" s="2" t="s">
        <v>2810</v>
      </c>
      <c r="D2681" s="2" t="s">
        <v>86</v>
      </c>
      <c r="E2681" s="2" t="s">
        <v>2791</v>
      </c>
      <c r="F2681" s="14">
        <v>953</v>
      </c>
      <c r="G2681" s="22">
        <v>34.1</v>
      </c>
      <c r="H2681" s="25">
        <v>32.74</v>
      </c>
      <c r="I2681" s="5">
        <v>0.41560000000000002</v>
      </c>
      <c r="J2681" s="2" t="s">
        <v>23</v>
      </c>
      <c r="K2681" s="2" t="s">
        <v>91</v>
      </c>
      <c r="L2681" s="2" t="s">
        <v>25</v>
      </c>
      <c r="M2681" s="2" t="s">
        <v>26</v>
      </c>
      <c r="N2681" s="2" t="s">
        <v>112</v>
      </c>
      <c r="O2681" s="2">
        <v>160</v>
      </c>
      <c r="P2681" s="2" t="s">
        <v>28</v>
      </c>
      <c r="Q2681" s="2" t="s">
        <v>29</v>
      </c>
      <c r="R2681" t="str">
        <f>LEFT(E2681,3)</f>
        <v>110</v>
      </c>
      <c r="S2681" t="str">
        <f>RIGHT(LEFT(E2681,6),2)</f>
        <v>12</v>
      </c>
      <c r="T2681" t="str">
        <f>CONCATENATE("Q", INT((S2681+2)/3))</f>
        <v>Q4</v>
      </c>
      <c r="U2681" s="7" t="str">
        <f>CONCATENATE(R2681," ",T2681)</f>
        <v>110 Q4</v>
      </c>
    </row>
    <row r="2682" spans="1:21" ht="70" customHeight="1">
      <c r="A2682" s="20" t="s">
        <v>6339</v>
      </c>
      <c r="B2682" s="2" t="s">
        <v>1476</v>
      </c>
      <c r="C2682" s="2" t="s">
        <v>714</v>
      </c>
      <c r="D2682" s="2" t="s">
        <v>1478</v>
      </c>
      <c r="E2682" s="2" t="s">
        <v>2791</v>
      </c>
      <c r="F2682" s="14">
        <v>1541</v>
      </c>
      <c r="G2682" s="22">
        <v>35.200000000000003</v>
      </c>
      <c r="H2682" s="25">
        <v>45.52</v>
      </c>
      <c r="I2682" s="5">
        <v>0.48630000000000001</v>
      </c>
      <c r="J2682" s="2" t="s">
        <v>23</v>
      </c>
      <c r="K2682" s="2" t="s">
        <v>31</v>
      </c>
      <c r="L2682" s="2" t="s">
        <v>25</v>
      </c>
      <c r="M2682" s="2" t="s">
        <v>117</v>
      </c>
      <c r="N2682" s="2" t="s">
        <v>27</v>
      </c>
      <c r="O2682" s="2">
        <v>200</v>
      </c>
      <c r="P2682" s="2" t="s">
        <v>28</v>
      </c>
      <c r="Q2682" s="2" t="s">
        <v>29</v>
      </c>
      <c r="R2682" t="str">
        <f>LEFT(E2682,3)</f>
        <v>110</v>
      </c>
      <c r="S2682" t="str">
        <f>RIGHT(LEFT(E2682,6),2)</f>
        <v>12</v>
      </c>
      <c r="T2682" t="str">
        <f>CONCATENATE("Q", INT((S2682+2)/3))</f>
        <v>Q4</v>
      </c>
      <c r="U2682" s="7" t="str">
        <f>CONCATENATE(R2682," ",T2682)</f>
        <v>110 Q4</v>
      </c>
    </row>
    <row r="2683" spans="1:21" ht="70" customHeight="1">
      <c r="A2683" s="20" t="s">
        <v>6340</v>
      </c>
      <c r="B2683" s="2" t="s">
        <v>1481</v>
      </c>
      <c r="C2683" s="2" t="s">
        <v>1839</v>
      </c>
      <c r="D2683" s="2" t="s">
        <v>1483</v>
      </c>
      <c r="E2683" s="2" t="s">
        <v>2791</v>
      </c>
      <c r="F2683" s="14">
        <v>1310</v>
      </c>
      <c r="G2683" s="22">
        <v>41</v>
      </c>
      <c r="H2683" s="25">
        <v>34.14</v>
      </c>
      <c r="I2683" s="5">
        <v>0.4909</v>
      </c>
      <c r="J2683" s="2" t="s">
        <v>23</v>
      </c>
      <c r="K2683" s="2" t="s">
        <v>225</v>
      </c>
      <c r="L2683" s="2" t="s">
        <v>25</v>
      </c>
      <c r="M2683" s="2" t="s">
        <v>26</v>
      </c>
      <c r="N2683" s="2" t="s">
        <v>50</v>
      </c>
      <c r="O2683" s="2">
        <v>195</v>
      </c>
      <c r="P2683" s="2" t="s">
        <v>28</v>
      </c>
      <c r="Q2683" s="2" t="s">
        <v>29</v>
      </c>
      <c r="R2683" t="str">
        <f>LEFT(E2683,3)</f>
        <v>110</v>
      </c>
      <c r="S2683" t="str">
        <f>RIGHT(LEFT(E2683,6),2)</f>
        <v>12</v>
      </c>
      <c r="T2683" t="str">
        <f>CONCATENATE("Q", INT((S2683+2)/3))</f>
        <v>Q4</v>
      </c>
      <c r="U2683" s="7" t="str">
        <f>CONCATENATE(R2683," ",T2683)</f>
        <v>110 Q4</v>
      </c>
    </row>
    <row r="2684" spans="1:21" ht="70" customHeight="1">
      <c r="A2684" s="20" t="s">
        <v>6341</v>
      </c>
      <c r="B2684" s="2" t="s">
        <v>1550</v>
      </c>
      <c r="C2684" s="2" t="s">
        <v>2058</v>
      </c>
      <c r="D2684" s="2" t="s">
        <v>1483</v>
      </c>
      <c r="E2684" s="2" t="s">
        <v>2791</v>
      </c>
      <c r="F2684" s="14">
        <v>1285</v>
      </c>
      <c r="G2684" s="22">
        <v>41</v>
      </c>
      <c r="H2684" s="25">
        <v>33.99</v>
      </c>
      <c r="I2684" s="5">
        <v>0.47460000000000002</v>
      </c>
      <c r="J2684" s="2" t="s">
        <v>23</v>
      </c>
      <c r="K2684" s="2" t="s">
        <v>180</v>
      </c>
      <c r="L2684" s="2" t="s">
        <v>25</v>
      </c>
      <c r="M2684" s="2" t="s">
        <v>26</v>
      </c>
      <c r="N2684" s="2" t="s">
        <v>50</v>
      </c>
      <c r="O2684" s="2">
        <v>200</v>
      </c>
      <c r="P2684" s="2" t="s">
        <v>28</v>
      </c>
      <c r="Q2684" s="2" t="s">
        <v>29</v>
      </c>
      <c r="R2684" t="str">
        <f>LEFT(E2684,3)</f>
        <v>110</v>
      </c>
      <c r="S2684" t="str">
        <f>RIGHT(LEFT(E2684,6),2)</f>
        <v>12</v>
      </c>
      <c r="T2684" t="str">
        <f>CONCATENATE("Q", INT((S2684+2)/3))</f>
        <v>Q4</v>
      </c>
      <c r="U2684" s="7" t="str">
        <f>CONCATENATE(R2684," ",T2684)</f>
        <v>110 Q4</v>
      </c>
    </row>
    <row r="2685" spans="1:21" ht="70" customHeight="1">
      <c r="A2685" s="20" t="s">
        <v>6342</v>
      </c>
      <c r="B2685" s="2" t="s">
        <v>2811</v>
      </c>
      <c r="C2685" s="2" t="s">
        <v>1440</v>
      </c>
      <c r="D2685" s="2" t="s">
        <v>1437</v>
      </c>
      <c r="E2685" s="2" t="s">
        <v>2812</v>
      </c>
      <c r="F2685" s="14">
        <v>575</v>
      </c>
      <c r="G2685" s="22">
        <v>33.299999999999997</v>
      </c>
      <c r="H2685" s="25">
        <v>17.29</v>
      </c>
      <c r="I2685" s="5">
        <v>0.60499999999999998</v>
      </c>
      <c r="J2685" s="2" t="s">
        <v>23</v>
      </c>
      <c r="K2685" s="2" t="s">
        <v>492</v>
      </c>
      <c r="L2685" s="2" t="s">
        <v>222</v>
      </c>
      <c r="M2685" s="2" t="s">
        <v>223</v>
      </c>
      <c r="N2685" s="2" t="s">
        <v>453</v>
      </c>
      <c r="O2685" s="8"/>
      <c r="P2685" s="2" t="s">
        <v>113</v>
      </c>
      <c r="Q2685" s="2" t="s">
        <v>29</v>
      </c>
      <c r="R2685" t="str">
        <f>LEFT(E2685,3)</f>
        <v>110</v>
      </c>
      <c r="S2685" t="str">
        <f>RIGHT(LEFT(E2685,6),2)</f>
        <v>12</v>
      </c>
      <c r="T2685" t="str">
        <f>CONCATENATE("Q", INT((S2685+2)/3))</f>
        <v>Q4</v>
      </c>
      <c r="U2685" s="7" t="str">
        <f>CONCATENATE(R2685," ",T2685)</f>
        <v>110 Q4</v>
      </c>
    </row>
    <row r="2686" spans="1:21" ht="70" customHeight="1">
      <c r="A2686" s="20" t="s">
        <v>6343</v>
      </c>
      <c r="B2686" s="2" t="s">
        <v>2813</v>
      </c>
      <c r="C2686" s="2" t="s">
        <v>2601</v>
      </c>
      <c r="D2686" s="2" t="s">
        <v>1437</v>
      </c>
      <c r="E2686" s="2" t="s">
        <v>2812</v>
      </c>
      <c r="F2686" s="14">
        <v>594.6</v>
      </c>
      <c r="G2686" s="22">
        <v>32.700000000000003</v>
      </c>
      <c r="H2686" s="25">
        <v>18.16</v>
      </c>
      <c r="I2686" s="5">
        <v>0.61499999999999999</v>
      </c>
      <c r="J2686" s="2" t="s">
        <v>23</v>
      </c>
      <c r="K2686" s="2" t="s">
        <v>318</v>
      </c>
      <c r="L2686" s="2" t="s">
        <v>222</v>
      </c>
      <c r="M2686" s="2" t="s">
        <v>223</v>
      </c>
      <c r="N2686" s="2" t="s">
        <v>453</v>
      </c>
      <c r="O2686" s="8"/>
      <c r="P2686" s="2" t="s">
        <v>113</v>
      </c>
      <c r="Q2686" s="2" t="s">
        <v>29</v>
      </c>
      <c r="R2686" t="str">
        <f>LEFT(E2686,3)</f>
        <v>110</v>
      </c>
      <c r="S2686" t="str">
        <f>RIGHT(LEFT(E2686,6),2)</f>
        <v>12</v>
      </c>
      <c r="T2686" t="str">
        <f>CONCATENATE("Q", INT((S2686+2)/3))</f>
        <v>Q4</v>
      </c>
      <c r="U2686" s="7" t="str">
        <f>CONCATENATE(R2686," ",T2686)</f>
        <v>110 Q4</v>
      </c>
    </row>
    <row r="2687" spans="1:21" ht="70" customHeight="1">
      <c r="A2687" s="20" t="s">
        <v>6344</v>
      </c>
      <c r="B2687" s="2" t="s">
        <v>2814</v>
      </c>
      <c r="C2687" s="2" t="s">
        <v>1504</v>
      </c>
      <c r="D2687" s="2" t="s">
        <v>1437</v>
      </c>
      <c r="E2687" s="2" t="s">
        <v>2812</v>
      </c>
      <c r="F2687" s="14">
        <v>789.9</v>
      </c>
      <c r="G2687" s="22">
        <v>30.9</v>
      </c>
      <c r="H2687" s="25">
        <v>25.6</v>
      </c>
      <c r="I2687" s="5">
        <v>0.6159</v>
      </c>
      <c r="J2687" s="2" t="s">
        <v>23</v>
      </c>
      <c r="K2687" s="2" t="s">
        <v>558</v>
      </c>
      <c r="L2687" s="2" t="s">
        <v>222</v>
      </c>
      <c r="M2687" s="2" t="s">
        <v>223</v>
      </c>
      <c r="N2687" s="2" t="s">
        <v>453</v>
      </c>
      <c r="O2687" s="8"/>
      <c r="P2687" s="2" t="s">
        <v>113</v>
      </c>
      <c r="Q2687" s="2" t="s">
        <v>29</v>
      </c>
      <c r="R2687" t="str">
        <f>LEFT(E2687,3)</f>
        <v>110</v>
      </c>
      <c r="S2687" t="str">
        <f>RIGHT(LEFT(E2687,6),2)</f>
        <v>12</v>
      </c>
      <c r="T2687" t="str">
        <f>CONCATENATE("Q", INT((S2687+2)/3))</f>
        <v>Q4</v>
      </c>
      <c r="U2687" s="7" t="str">
        <f>CONCATENATE(R2687," ",T2687)</f>
        <v>110 Q4</v>
      </c>
    </row>
    <row r="2688" spans="1:21" ht="70" customHeight="1">
      <c r="A2688" s="20" t="s">
        <v>6345</v>
      </c>
      <c r="B2688" s="2" t="s">
        <v>124</v>
      </c>
      <c r="C2688" s="2" t="s">
        <v>2815</v>
      </c>
      <c r="D2688" s="2" t="s">
        <v>126</v>
      </c>
      <c r="E2688" s="2" t="s">
        <v>2812</v>
      </c>
      <c r="F2688" s="14">
        <v>1465</v>
      </c>
      <c r="G2688" s="22">
        <v>38.200000000000003</v>
      </c>
      <c r="H2688" s="25">
        <v>42.77</v>
      </c>
      <c r="I2688" s="5">
        <v>0.47960000000000003</v>
      </c>
      <c r="J2688" s="2" t="s">
        <v>23</v>
      </c>
      <c r="K2688" s="2" t="s">
        <v>148</v>
      </c>
      <c r="L2688" s="2" t="s">
        <v>25</v>
      </c>
      <c r="M2688" s="2" t="s">
        <v>26</v>
      </c>
      <c r="N2688" s="2" t="s">
        <v>27</v>
      </c>
      <c r="O2688" s="2">
        <v>180</v>
      </c>
      <c r="P2688" s="2" t="s">
        <v>28</v>
      </c>
      <c r="Q2688" s="2" t="s">
        <v>29</v>
      </c>
      <c r="R2688" t="str">
        <f>LEFT(E2688,3)</f>
        <v>110</v>
      </c>
      <c r="S2688" t="str">
        <f>RIGHT(LEFT(E2688,6),2)</f>
        <v>12</v>
      </c>
      <c r="T2688" t="str">
        <f>CONCATENATE("Q", INT((S2688+2)/3))</f>
        <v>Q4</v>
      </c>
      <c r="U2688" s="7" t="str">
        <f>CONCATENATE(R2688," ",T2688)</f>
        <v>110 Q4</v>
      </c>
    </row>
    <row r="2689" spans="1:21" ht="70" customHeight="1">
      <c r="A2689" s="20" t="s">
        <v>6346</v>
      </c>
      <c r="B2689" s="2" t="s">
        <v>37</v>
      </c>
      <c r="C2689" s="2" t="s">
        <v>20</v>
      </c>
      <c r="D2689" s="2" t="s">
        <v>39</v>
      </c>
      <c r="E2689" s="2" t="s">
        <v>2812</v>
      </c>
      <c r="F2689" s="14">
        <v>1178</v>
      </c>
      <c r="G2689" s="22">
        <v>39</v>
      </c>
      <c r="H2689" s="25">
        <v>33.06</v>
      </c>
      <c r="I2689" s="5">
        <v>0.46929999999999999</v>
      </c>
      <c r="J2689" s="2" t="s">
        <v>23</v>
      </c>
      <c r="K2689" s="2" t="s">
        <v>297</v>
      </c>
      <c r="L2689" s="2" t="s">
        <v>25</v>
      </c>
      <c r="M2689" s="2" t="s">
        <v>26</v>
      </c>
      <c r="N2689" s="2" t="s">
        <v>46</v>
      </c>
      <c r="O2689" s="2">
        <v>200</v>
      </c>
      <c r="P2689" s="2" t="s">
        <v>28</v>
      </c>
      <c r="Q2689" s="2" t="s">
        <v>29</v>
      </c>
      <c r="R2689" t="str">
        <f>LEFT(E2689,3)</f>
        <v>110</v>
      </c>
      <c r="S2689" t="str">
        <f>RIGHT(LEFT(E2689,6),2)</f>
        <v>12</v>
      </c>
      <c r="T2689" t="str">
        <f>CONCATENATE("Q", INT((S2689+2)/3))</f>
        <v>Q4</v>
      </c>
      <c r="U2689" s="7" t="str">
        <f>CONCATENATE(R2689," ",T2689)</f>
        <v>110 Q4</v>
      </c>
    </row>
    <row r="2690" spans="1:21" ht="70" customHeight="1">
      <c r="A2690" s="20" t="s">
        <v>6347</v>
      </c>
      <c r="B2690" s="2" t="s">
        <v>128</v>
      </c>
      <c r="C2690" s="2" t="s">
        <v>32</v>
      </c>
      <c r="D2690" s="2" t="s">
        <v>130</v>
      </c>
      <c r="E2690" s="2" t="s">
        <v>2812</v>
      </c>
      <c r="F2690" s="14">
        <v>1300</v>
      </c>
      <c r="G2690" s="22">
        <v>29.6</v>
      </c>
      <c r="H2690" s="25">
        <v>44.99</v>
      </c>
      <c r="I2690" s="5">
        <v>0.50060000000000004</v>
      </c>
      <c r="J2690" s="2" t="s">
        <v>23</v>
      </c>
      <c r="K2690" s="2" t="s">
        <v>354</v>
      </c>
      <c r="L2690" s="2" t="s">
        <v>25</v>
      </c>
      <c r="M2690" s="2" t="s">
        <v>26</v>
      </c>
      <c r="N2690" s="2" t="s">
        <v>27</v>
      </c>
      <c r="O2690" s="2">
        <v>191</v>
      </c>
      <c r="P2690" s="2" t="s">
        <v>28</v>
      </c>
      <c r="Q2690" s="2" t="s">
        <v>29</v>
      </c>
      <c r="R2690" t="str">
        <f>LEFT(E2690,3)</f>
        <v>110</v>
      </c>
      <c r="S2690" t="str">
        <f>RIGHT(LEFT(E2690,6),2)</f>
        <v>12</v>
      </c>
      <c r="T2690" t="str">
        <f>CONCATENATE("Q", INT((S2690+2)/3))</f>
        <v>Q4</v>
      </c>
      <c r="U2690" s="7" t="str">
        <f>CONCATENATE(R2690," ",T2690)</f>
        <v>110 Q4</v>
      </c>
    </row>
    <row r="2691" spans="1:21" ht="70" customHeight="1">
      <c r="A2691" s="20" t="s">
        <v>6348</v>
      </c>
      <c r="B2691" s="2" t="s">
        <v>128</v>
      </c>
      <c r="C2691" s="2" t="s">
        <v>722</v>
      </c>
      <c r="D2691" s="2" t="s">
        <v>130</v>
      </c>
      <c r="E2691" s="2" t="s">
        <v>2812</v>
      </c>
      <c r="F2691" s="14">
        <v>1069</v>
      </c>
      <c r="G2691" s="22">
        <v>30.8</v>
      </c>
      <c r="H2691" s="25">
        <v>35.76</v>
      </c>
      <c r="I2691" s="5">
        <v>0.51470000000000005</v>
      </c>
      <c r="J2691" s="2" t="s">
        <v>23</v>
      </c>
      <c r="K2691" s="2" t="s">
        <v>381</v>
      </c>
      <c r="L2691" s="2" t="s">
        <v>25</v>
      </c>
      <c r="M2691" s="2" t="s">
        <v>26</v>
      </c>
      <c r="N2691" s="2" t="s">
        <v>50</v>
      </c>
      <c r="O2691" s="2">
        <v>183</v>
      </c>
      <c r="P2691" s="2" t="s">
        <v>28</v>
      </c>
      <c r="Q2691" s="2" t="s">
        <v>29</v>
      </c>
      <c r="R2691" t="str">
        <f>LEFT(E2691,3)</f>
        <v>110</v>
      </c>
      <c r="S2691" t="str">
        <f>RIGHT(LEFT(E2691,6),2)</f>
        <v>12</v>
      </c>
      <c r="T2691" t="str">
        <f>CONCATENATE("Q", INT((S2691+2)/3))</f>
        <v>Q4</v>
      </c>
      <c r="U2691" s="7" t="str">
        <f>CONCATENATE(R2691," ",T2691)</f>
        <v>110 Q4</v>
      </c>
    </row>
    <row r="2692" spans="1:21" ht="70" customHeight="1">
      <c r="A2692" s="20" t="s">
        <v>6349</v>
      </c>
      <c r="B2692" s="2" t="s">
        <v>2816</v>
      </c>
      <c r="C2692" s="2" t="s">
        <v>626</v>
      </c>
      <c r="D2692" s="2" t="s">
        <v>44</v>
      </c>
      <c r="E2692" s="2" t="s">
        <v>2812</v>
      </c>
      <c r="F2692" s="14">
        <v>1058</v>
      </c>
      <c r="G2692" s="22">
        <v>29.6</v>
      </c>
      <c r="H2692" s="25">
        <v>38.71</v>
      </c>
      <c r="I2692" s="5">
        <v>0.46460000000000001</v>
      </c>
      <c r="J2692" s="2" t="s">
        <v>23</v>
      </c>
      <c r="K2692" s="2" t="s">
        <v>312</v>
      </c>
      <c r="L2692" s="2" t="s">
        <v>25</v>
      </c>
      <c r="M2692" s="2" t="s">
        <v>26</v>
      </c>
      <c r="N2692" s="2" t="s">
        <v>46</v>
      </c>
      <c r="O2692" s="2">
        <v>210</v>
      </c>
      <c r="P2692" s="2" t="s">
        <v>28</v>
      </c>
      <c r="Q2692" s="2" t="s">
        <v>29</v>
      </c>
      <c r="R2692" t="str">
        <f>LEFT(E2692,3)</f>
        <v>110</v>
      </c>
      <c r="S2692" t="str">
        <f>RIGHT(LEFT(E2692,6),2)</f>
        <v>12</v>
      </c>
      <c r="T2692" t="str">
        <f>CONCATENATE("Q", INT((S2692+2)/3))</f>
        <v>Q4</v>
      </c>
      <c r="U2692" s="7" t="str">
        <f>CONCATENATE(R2692," ",T2692)</f>
        <v>110 Q4</v>
      </c>
    </row>
    <row r="2693" spans="1:21" ht="70" customHeight="1">
      <c r="A2693" s="20" t="s">
        <v>6350</v>
      </c>
      <c r="B2693" s="2" t="s">
        <v>2817</v>
      </c>
      <c r="C2693" s="2" t="s">
        <v>422</v>
      </c>
      <c r="D2693" s="2" t="s">
        <v>44</v>
      </c>
      <c r="E2693" s="2" t="s">
        <v>2812</v>
      </c>
      <c r="F2693" s="14">
        <v>1230</v>
      </c>
      <c r="G2693" s="22">
        <v>29.8</v>
      </c>
      <c r="H2693" s="25">
        <v>44.42</v>
      </c>
      <c r="I2693" s="5">
        <v>0.46339999999999998</v>
      </c>
      <c r="J2693" s="2" t="s">
        <v>23</v>
      </c>
      <c r="K2693" s="2" t="s">
        <v>57</v>
      </c>
      <c r="L2693" s="2" t="s">
        <v>25</v>
      </c>
      <c r="M2693" s="2" t="s">
        <v>26</v>
      </c>
      <c r="N2693" s="2" t="s">
        <v>50</v>
      </c>
      <c r="O2693" s="2">
        <v>205</v>
      </c>
      <c r="P2693" s="2" t="s">
        <v>28</v>
      </c>
      <c r="Q2693" s="2" t="s">
        <v>29</v>
      </c>
      <c r="R2693" t="str">
        <f>LEFT(E2693,3)</f>
        <v>110</v>
      </c>
      <c r="S2693" t="str">
        <f>RIGHT(LEFT(E2693,6),2)</f>
        <v>12</v>
      </c>
      <c r="T2693" t="str">
        <f>CONCATENATE("Q", INT((S2693+2)/3))</f>
        <v>Q4</v>
      </c>
      <c r="U2693" s="7" t="str">
        <f>CONCATENATE(R2693," ",T2693)</f>
        <v>110 Q4</v>
      </c>
    </row>
    <row r="2694" spans="1:21" ht="70" customHeight="1">
      <c r="A2694" s="20" t="s">
        <v>6351</v>
      </c>
      <c r="B2694" s="2" t="s">
        <v>1476</v>
      </c>
      <c r="C2694" s="2" t="s">
        <v>2058</v>
      </c>
      <c r="D2694" s="2" t="s">
        <v>1478</v>
      </c>
      <c r="E2694" s="2" t="s">
        <v>2812</v>
      </c>
      <c r="F2694" s="14">
        <v>1551</v>
      </c>
      <c r="G2694" s="22">
        <v>35.1</v>
      </c>
      <c r="H2694" s="25">
        <v>45.92</v>
      </c>
      <c r="I2694" s="5">
        <v>0.49940000000000001</v>
      </c>
      <c r="J2694" s="2" t="s">
        <v>23</v>
      </c>
      <c r="K2694" s="2" t="s">
        <v>98</v>
      </c>
      <c r="L2694" s="2" t="s">
        <v>25</v>
      </c>
      <c r="M2694" s="2" t="s">
        <v>117</v>
      </c>
      <c r="N2694" s="2" t="s">
        <v>27</v>
      </c>
      <c r="O2694" s="2">
        <v>200</v>
      </c>
      <c r="P2694" s="2" t="s">
        <v>28</v>
      </c>
      <c r="Q2694" s="2" t="s">
        <v>29</v>
      </c>
      <c r="R2694" t="str">
        <f>LEFT(E2694,3)</f>
        <v>110</v>
      </c>
      <c r="S2694" t="str">
        <f>RIGHT(LEFT(E2694,6),2)</f>
        <v>12</v>
      </c>
      <c r="T2694" t="str">
        <f>CONCATENATE("Q", INT((S2694+2)/3))</f>
        <v>Q4</v>
      </c>
      <c r="U2694" s="7" t="str">
        <f>CONCATENATE(R2694," ",T2694)</f>
        <v>110 Q4</v>
      </c>
    </row>
    <row r="2695" spans="1:21" ht="70" customHeight="1">
      <c r="A2695" s="20" t="s">
        <v>6352</v>
      </c>
      <c r="B2695" s="2" t="s">
        <v>95</v>
      </c>
      <c r="C2695" s="2" t="s">
        <v>2818</v>
      </c>
      <c r="D2695" s="2" t="s">
        <v>97</v>
      </c>
      <c r="E2695" s="2" t="s">
        <v>2812</v>
      </c>
      <c r="F2695" s="14">
        <v>1200</v>
      </c>
      <c r="G2695" s="22">
        <v>25</v>
      </c>
      <c r="H2695" s="25">
        <v>47.96</v>
      </c>
      <c r="I2695" s="5">
        <v>0.48470000000000002</v>
      </c>
      <c r="J2695" s="2" t="s">
        <v>23</v>
      </c>
      <c r="K2695" s="2" t="s">
        <v>36</v>
      </c>
      <c r="L2695" s="2" t="s">
        <v>25</v>
      </c>
      <c r="M2695" s="2" t="s">
        <v>26</v>
      </c>
      <c r="N2695" s="2" t="s">
        <v>27</v>
      </c>
      <c r="O2695" s="2">
        <v>195</v>
      </c>
      <c r="P2695" s="2" t="s">
        <v>28</v>
      </c>
      <c r="Q2695" s="2" t="s">
        <v>29</v>
      </c>
      <c r="R2695" t="str">
        <f>LEFT(E2695,3)</f>
        <v>110</v>
      </c>
      <c r="S2695" t="str">
        <f>RIGHT(LEFT(E2695,6),2)</f>
        <v>12</v>
      </c>
      <c r="T2695" t="str">
        <f>CONCATENATE("Q", INT((S2695+2)/3))</f>
        <v>Q4</v>
      </c>
      <c r="U2695" s="7" t="str">
        <f>CONCATENATE(R2695," ",T2695)</f>
        <v>110 Q4</v>
      </c>
    </row>
    <row r="2696" spans="1:21" ht="70" customHeight="1">
      <c r="A2696" s="20" t="s">
        <v>6353</v>
      </c>
      <c r="B2696" s="2" t="s">
        <v>1481</v>
      </c>
      <c r="C2696" s="2" t="s">
        <v>378</v>
      </c>
      <c r="D2696" s="2" t="s">
        <v>1483</v>
      </c>
      <c r="E2696" s="2" t="s">
        <v>2812</v>
      </c>
      <c r="F2696" s="14">
        <v>1608</v>
      </c>
      <c r="G2696" s="22">
        <v>39</v>
      </c>
      <c r="H2696" s="25">
        <v>43.62</v>
      </c>
      <c r="I2696" s="5">
        <v>0.4894</v>
      </c>
      <c r="J2696" s="2" t="s">
        <v>23</v>
      </c>
      <c r="K2696" s="2" t="s">
        <v>82</v>
      </c>
      <c r="L2696" s="2" t="s">
        <v>25</v>
      </c>
      <c r="M2696" s="2" t="s">
        <v>26</v>
      </c>
      <c r="N2696" s="2" t="s">
        <v>27</v>
      </c>
      <c r="O2696" s="2">
        <v>200</v>
      </c>
      <c r="P2696" s="2" t="s">
        <v>28</v>
      </c>
      <c r="Q2696" s="2" t="s">
        <v>29</v>
      </c>
      <c r="R2696" t="str">
        <f>LEFT(E2696,3)</f>
        <v>110</v>
      </c>
      <c r="S2696" t="str">
        <f>RIGHT(LEFT(E2696,6),2)</f>
        <v>12</v>
      </c>
      <c r="T2696" t="str">
        <f>CONCATENATE("Q", INT((S2696+2)/3))</f>
        <v>Q4</v>
      </c>
      <c r="U2696" s="7" t="str">
        <f>CONCATENATE(R2696," ",T2696)</f>
        <v>110 Q4</v>
      </c>
    </row>
    <row r="2697" spans="1:21" ht="70" customHeight="1">
      <c r="A2697" s="20" t="s">
        <v>6354</v>
      </c>
      <c r="B2697" s="2" t="s">
        <v>1481</v>
      </c>
      <c r="C2697" s="2" t="s">
        <v>255</v>
      </c>
      <c r="D2697" s="2" t="s">
        <v>1483</v>
      </c>
      <c r="E2697" s="2" t="s">
        <v>2812</v>
      </c>
      <c r="F2697" s="14">
        <v>1608</v>
      </c>
      <c r="G2697" s="22">
        <v>39</v>
      </c>
      <c r="H2697" s="25">
        <v>43.62</v>
      </c>
      <c r="I2697" s="5">
        <v>0.4894</v>
      </c>
      <c r="J2697" s="2" t="s">
        <v>23</v>
      </c>
      <c r="K2697" s="2" t="s">
        <v>82</v>
      </c>
      <c r="L2697" s="2" t="s">
        <v>25</v>
      </c>
      <c r="M2697" s="2" t="s">
        <v>26</v>
      </c>
      <c r="N2697" s="2" t="s">
        <v>27</v>
      </c>
      <c r="O2697" s="2">
        <v>200</v>
      </c>
      <c r="P2697" s="2" t="s">
        <v>28</v>
      </c>
      <c r="Q2697" s="2" t="s">
        <v>29</v>
      </c>
      <c r="R2697" t="str">
        <f>LEFT(E2697,3)</f>
        <v>110</v>
      </c>
      <c r="S2697" t="str">
        <f>RIGHT(LEFT(E2697,6),2)</f>
        <v>12</v>
      </c>
      <c r="T2697" t="str">
        <f>CONCATENATE("Q", INT((S2697+2)/3))</f>
        <v>Q4</v>
      </c>
      <c r="U2697" s="7" t="str">
        <f>CONCATENATE(R2697," ",T2697)</f>
        <v>110 Q4</v>
      </c>
    </row>
    <row r="2698" spans="1:21" ht="70" customHeight="1">
      <c r="A2698" s="20" t="s">
        <v>6355</v>
      </c>
      <c r="B2698" s="2" t="s">
        <v>2819</v>
      </c>
      <c r="C2698" s="2" t="s">
        <v>1495</v>
      </c>
      <c r="D2698" s="2" t="s">
        <v>1437</v>
      </c>
      <c r="E2698" s="2" t="s">
        <v>2820</v>
      </c>
      <c r="F2698" s="14">
        <v>841.8</v>
      </c>
      <c r="G2698" s="22">
        <v>32.5</v>
      </c>
      <c r="H2698" s="25">
        <v>25.93</v>
      </c>
      <c r="I2698" s="5">
        <v>0.61</v>
      </c>
      <c r="J2698" s="2" t="s">
        <v>23</v>
      </c>
      <c r="K2698" s="2" t="s">
        <v>306</v>
      </c>
      <c r="L2698" s="2" t="s">
        <v>222</v>
      </c>
      <c r="M2698" s="2" t="s">
        <v>223</v>
      </c>
      <c r="N2698" s="2" t="s">
        <v>453</v>
      </c>
      <c r="O2698" s="8"/>
      <c r="P2698" s="2" t="s">
        <v>113</v>
      </c>
      <c r="Q2698" s="2" t="s">
        <v>29</v>
      </c>
      <c r="R2698" t="str">
        <f>LEFT(E2698,3)</f>
        <v>110</v>
      </c>
      <c r="S2698" t="str">
        <f>RIGHT(LEFT(E2698,6),2)</f>
        <v>12</v>
      </c>
      <c r="T2698" t="str">
        <f>CONCATENATE("Q", INT((S2698+2)/3))</f>
        <v>Q4</v>
      </c>
      <c r="U2698" s="7" t="str">
        <f>CONCATENATE(R2698," ",T2698)</f>
        <v>110 Q4</v>
      </c>
    </row>
    <row r="2699" spans="1:21" ht="70" customHeight="1">
      <c r="A2699" s="20" t="s">
        <v>6356</v>
      </c>
      <c r="B2699" s="2" t="s">
        <v>2821</v>
      </c>
      <c r="C2699" s="2" t="s">
        <v>2601</v>
      </c>
      <c r="D2699" s="2" t="s">
        <v>1437</v>
      </c>
      <c r="E2699" s="2" t="s">
        <v>2820</v>
      </c>
      <c r="F2699" s="14">
        <v>609.29999999999995</v>
      </c>
      <c r="G2699" s="22">
        <v>33.6</v>
      </c>
      <c r="H2699" s="25">
        <v>18.16</v>
      </c>
      <c r="I2699" s="5">
        <v>0.61499999999999999</v>
      </c>
      <c r="J2699" s="2" t="s">
        <v>23</v>
      </c>
      <c r="K2699" s="2" t="s">
        <v>1500</v>
      </c>
      <c r="L2699" s="2" t="s">
        <v>222</v>
      </c>
      <c r="M2699" s="2" t="s">
        <v>223</v>
      </c>
      <c r="N2699" s="2" t="s">
        <v>453</v>
      </c>
      <c r="O2699" s="8"/>
      <c r="P2699" s="2" t="s">
        <v>113</v>
      </c>
      <c r="Q2699" s="2" t="s">
        <v>29</v>
      </c>
      <c r="R2699" t="str">
        <f>LEFT(E2699,3)</f>
        <v>110</v>
      </c>
      <c r="S2699" t="str">
        <f>RIGHT(LEFT(E2699,6),2)</f>
        <v>12</v>
      </c>
      <c r="T2699" t="str">
        <f>CONCATENATE("Q", INT((S2699+2)/3))</f>
        <v>Q4</v>
      </c>
      <c r="U2699" s="7" t="str">
        <f>CONCATENATE(R2699," ",T2699)</f>
        <v>110 Q4</v>
      </c>
    </row>
    <row r="2700" spans="1:21" ht="70" customHeight="1">
      <c r="A2700" s="20" t="s">
        <v>6357</v>
      </c>
      <c r="B2700" s="2" t="s">
        <v>2822</v>
      </c>
      <c r="C2700" s="2" t="s">
        <v>1491</v>
      </c>
      <c r="D2700" s="2" t="s">
        <v>1437</v>
      </c>
      <c r="E2700" s="2" t="s">
        <v>2820</v>
      </c>
      <c r="F2700" s="14">
        <v>583.6</v>
      </c>
      <c r="G2700" s="22">
        <v>31.9</v>
      </c>
      <c r="H2700" s="25">
        <v>18.3</v>
      </c>
      <c r="I2700" s="5">
        <v>0.60550000000000004</v>
      </c>
      <c r="J2700" s="2" t="s">
        <v>23</v>
      </c>
      <c r="K2700" s="2" t="s">
        <v>558</v>
      </c>
      <c r="L2700" s="2" t="s">
        <v>222</v>
      </c>
      <c r="M2700" s="2" t="s">
        <v>223</v>
      </c>
      <c r="N2700" s="2" t="s">
        <v>453</v>
      </c>
      <c r="O2700" s="8"/>
      <c r="P2700" s="2" t="s">
        <v>113</v>
      </c>
      <c r="Q2700" s="2" t="s">
        <v>29</v>
      </c>
      <c r="R2700" t="str">
        <f>LEFT(E2700,3)</f>
        <v>110</v>
      </c>
      <c r="S2700" t="str">
        <f>RIGHT(LEFT(E2700,6),2)</f>
        <v>12</v>
      </c>
      <c r="T2700" t="str">
        <f>CONCATENATE("Q", INT((S2700+2)/3))</f>
        <v>Q4</v>
      </c>
      <c r="U2700" s="7" t="str">
        <f>CONCATENATE(R2700," ",T2700)</f>
        <v>110 Q4</v>
      </c>
    </row>
    <row r="2701" spans="1:21" ht="70" customHeight="1">
      <c r="A2701" s="20" t="s">
        <v>6358</v>
      </c>
      <c r="B2701" s="2" t="s">
        <v>2823</v>
      </c>
      <c r="C2701" s="2" t="s">
        <v>1514</v>
      </c>
      <c r="D2701" s="2" t="s">
        <v>1437</v>
      </c>
      <c r="E2701" s="2" t="s">
        <v>2820</v>
      </c>
      <c r="F2701" s="14">
        <v>609.5</v>
      </c>
      <c r="G2701" s="22">
        <v>33</v>
      </c>
      <c r="H2701" s="25">
        <v>18.45</v>
      </c>
      <c r="I2701" s="5">
        <v>0.61619999999999997</v>
      </c>
      <c r="J2701" s="2" t="s">
        <v>23</v>
      </c>
      <c r="K2701" s="2" t="s">
        <v>1505</v>
      </c>
      <c r="L2701" s="2" t="s">
        <v>222</v>
      </c>
      <c r="M2701" s="2" t="s">
        <v>223</v>
      </c>
      <c r="N2701" s="2" t="s">
        <v>453</v>
      </c>
      <c r="O2701" s="8"/>
      <c r="P2701" s="2" t="s">
        <v>113</v>
      </c>
      <c r="Q2701" s="2" t="s">
        <v>29</v>
      </c>
      <c r="R2701" t="str">
        <f>LEFT(E2701,3)</f>
        <v>110</v>
      </c>
      <c r="S2701" t="str">
        <f>RIGHT(LEFT(E2701,6),2)</f>
        <v>12</v>
      </c>
      <c r="T2701" t="str">
        <f>CONCATENATE("Q", INT((S2701+2)/3))</f>
        <v>Q4</v>
      </c>
      <c r="U2701" s="7" t="str">
        <f>CONCATENATE(R2701," ",T2701)</f>
        <v>110 Q4</v>
      </c>
    </row>
    <row r="2702" spans="1:21" ht="70" customHeight="1">
      <c r="A2702" s="20" t="s">
        <v>6359</v>
      </c>
      <c r="B2702" s="2" t="s">
        <v>2824</v>
      </c>
      <c r="C2702" s="2" t="s">
        <v>1514</v>
      </c>
      <c r="D2702" s="2" t="s">
        <v>1437</v>
      </c>
      <c r="E2702" s="2" t="s">
        <v>2820</v>
      </c>
      <c r="F2702" s="14">
        <v>612.29999999999995</v>
      </c>
      <c r="G2702" s="22">
        <v>33.200000000000003</v>
      </c>
      <c r="H2702" s="25">
        <v>18.45</v>
      </c>
      <c r="I2702" s="5">
        <v>0.61619999999999997</v>
      </c>
      <c r="J2702" s="2" t="s">
        <v>23</v>
      </c>
      <c r="K2702" s="2" t="s">
        <v>1559</v>
      </c>
      <c r="L2702" s="2" t="s">
        <v>222</v>
      </c>
      <c r="M2702" s="2" t="s">
        <v>223</v>
      </c>
      <c r="N2702" s="2" t="s">
        <v>453</v>
      </c>
      <c r="O2702" s="8"/>
      <c r="P2702" s="2" t="s">
        <v>113</v>
      </c>
      <c r="Q2702" s="2" t="s">
        <v>29</v>
      </c>
      <c r="R2702" t="str">
        <f>LEFT(E2702,3)</f>
        <v>110</v>
      </c>
      <c r="S2702" t="str">
        <f>RIGHT(LEFT(E2702,6),2)</f>
        <v>12</v>
      </c>
      <c r="T2702" t="str">
        <f>CONCATENATE("Q", INT((S2702+2)/3))</f>
        <v>Q4</v>
      </c>
      <c r="U2702" s="7" t="str">
        <f>CONCATENATE(R2702," ",T2702)</f>
        <v>110 Q4</v>
      </c>
    </row>
    <row r="2703" spans="1:21" ht="70" customHeight="1">
      <c r="A2703" s="20" t="s">
        <v>6360</v>
      </c>
      <c r="B2703" s="2" t="s">
        <v>128</v>
      </c>
      <c r="C2703" s="2" t="s">
        <v>1938</v>
      </c>
      <c r="D2703" s="2" t="s">
        <v>130</v>
      </c>
      <c r="E2703" s="2" t="s">
        <v>2820</v>
      </c>
      <c r="F2703" s="14">
        <v>932</v>
      </c>
      <c r="G2703" s="22">
        <v>30.8</v>
      </c>
      <c r="H2703" s="25">
        <v>31.88</v>
      </c>
      <c r="I2703" s="5">
        <v>0.48480000000000001</v>
      </c>
      <c r="J2703" s="2" t="s">
        <v>23</v>
      </c>
      <c r="K2703" s="2" t="s">
        <v>202</v>
      </c>
      <c r="L2703" s="2" t="s">
        <v>25</v>
      </c>
      <c r="M2703" s="2" t="s">
        <v>26</v>
      </c>
      <c r="N2703" s="2" t="s">
        <v>112</v>
      </c>
      <c r="O2703" s="2">
        <v>167</v>
      </c>
      <c r="P2703" s="2" t="s">
        <v>28</v>
      </c>
      <c r="Q2703" s="2" t="s">
        <v>29</v>
      </c>
      <c r="R2703" t="str">
        <f>LEFT(E2703,3)</f>
        <v>110</v>
      </c>
      <c r="S2703" t="str">
        <f>RIGHT(LEFT(E2703,6),2)</f>
        <v>12</v>
      </c>
      <c r="T2703" t="str">
        <f>CONCATENATE("Q", INT((S2703+2)/3))</f>
        <v>Q4</v>
      </c>
      <c r="U2703" s="7" t="str">
        <f>CONCATENATE(R2703," ",T2703)</f>
        <v>110 Q4</v>
      </c>
    </row>
    <row r="2704" spans="1:21" ht="70" customHeight="1">
      <c r="A2704" s="20" t="s">
        <v>6361</v>
      </c>
      <c r="B2704" s="2" t="s">
        <v>84</v>
      </c>
      <c r="C2704" s="2" t="s">
        <v>2825</v>
      </c>
      <c r="D2704" s="2" t="s">
        <v>86</v>
      </c>
      <c r="E2704" s="2" t="s">
        <v>2820</v>
      </c>
      <c r="F2704" s="14">
        <v>934</v>
      </c>
      <c r="G2704" s="22">
        <v>31.5</v>
      </c>
      <c r="H2704" s="25">
        <v>33.74</v>
      </c>
      <c r="I2704" s="5">
        <v>0.42080000000000001</v>
      </c>
      <c r="J2704" s="2" t="s">
        <v>23</v>
      </c>
      <c r="K2704" s="2" t="s">
        <v>519</v>
      </c>
      <c r="L2704" s="2" t="s">
        <v>25</v>
      </c>
      <c r="M2704" s="2" t="s">
        <v>26</v>
      </c>
      <c r="N2704" s="2" t="s">
        <v>112</v>
      </c>
      <c r="O2704" s="2">
        <v>170</v>
      </c>
      <c r="P2704" s="2" t="s">
        <v>28</v>
      </c>
      <c r="Q2704" s="2" t="s">
        <v>29</v>
      </c>
      <c r="R2704" t="str">
        <f>LEFT(E2704,3)</f>
        <v>110</v>
      </c>
      <c r="S2704" t="str">
        <f>RIGHT(LEFT(E2704,6),2)</f>
        <v>12</v>
      </c>
      <c r="T2704" t="str">
        <f>CONCATENATE("Q", INT((S2704+2)/3))</f>
        <v>Q4</v>
      </c>
      <c r="U2704" s="7" t="str">
        <f>CONCATENATE(R2704," ",T2704)</f>
        <v>110 Q4</v>
      </c>
    </row>
    <row r="2705" spans="1:21" ht="70" customHeight="1">
      <c r="A2705" s="20" t="s">
        <v>6362</v>
      </c>
      <c r="B2705" s="2" t="s">
        <v>1476</v>
      </c>
      <c r="C2705" s="2" t="s">
        <v>1898</v>
      </c>
      <c r="D2705" s="2" t="s">
        <v>1478</v>
      </c>
      <c r="E2705" s="2" t="s">
        <v>2820</v>
      </c>
      <c r="F2705" s="14">
        <v>1210</v>
      </c>
      <c r="G2705" s="22">
        <v>34.200000000000003</v>
      </c>
      <c r="H2705" s="25">
        <v>37.090000000000003</v>
      </c>
      <c r="I2705" s="5">
        <v>0.48209999999999997</v>
      </c>
      <c r="J2705" s="2" t="s">
        <v>23</v>
      </c>
      <c r="K2705" s="2" t="s">
        <v>98</v>
      </c>
      <c r="L2705" s="2" t="s">
        <v>25</v>
      </c>
      <c r="M2705" s="2" t="s">
        <v>117</v>
      </c>
      <c r="N2705" s="2" t="s">
        <v>27</v>
      </c>
      <c r="O2705" s="2">
        <v>195</v>
      </c>
      <c r="P2705" s="2" t="s">
        <v>28</v>
      </c>
      <c r="Q2705" s="2" t="s">
        <v>29</v>
      </c>
      <c r="R2705" t="str">
        <f>LEFT(E2705,3)</f>
        <v>110</v>
      </c>
      <c r="S2705" t="str">
        <f>RIGHT(LEFT(E2705,6),2)</f>
        <v>12</v>
      </c>
      <c r="T2705" t="str">
        <f>CONCATENATE("Q", INT((S2705+2)/3))</f>
        <v>Q4</v>
      </c>
      <c r="U2705" s="7" t="str">
        <f>CONCATENATE(R2705," ",T2705)</f>
        <v>110 Q4</v>
      </c>
    </row>
    <row r="2706" spans="1:21" ht="70" customHeight="1">
      <c r="A2706" s="20" t="s">
        <v>6363</v>
      </c>
      <c r="B2706" s="2" t="s">
        <v>95</v>
      </c>
      <c r="C2706" s="2" t="s">
        <v>2826</v>
      </c>
      <c r="D2706" s="2" t="s">
        <v>97</v>
      </c>
      <c r="E2706" s="2" t="s">
        <v>2820</v>
      </c>
      <c r="F2706" s="14">
        <v>1116</v>
      </c>
      <c r="G2706" s="22">
        <v>23.2</v>
      </c>
      <c r="H2706" s="25">
        <v>47.56</v>
      </c>
      <c r="I2706" s="5">
        <v>0.51749999999999996</v>
      </c>
      <c r="J2706" s="2" t="s">
        <v>23</v>
      </c>
      <c r="K2706" s="2" t="s">
        <v>33</v>
      </c>
      <c r="L2706" s="2" t="s">
        <v>25</v>
      </c>
      <c r="M2706" s="2" t="s">
        <v>26</v>
      </c>
      <c r="N2706" s="2" t="s">
        <v>27</v>
      </c>
      <c r="O2706" s="2">
        <v>195</v>
      </c>
      <c r="P2706" s="2" t="s">
        <v>28</v>
      </c>
      <c r="Q2706" s="2" t="s">
        <v>29</v>
      </c>
      <c r="R2706" t="str">
        <f>LEFT(E2706,3)</f>
        <v>110</v>
      </c>
      <c r="S2706" t="str">
        <f>RIGHT(LEFT(E2706,6),2)</f>
        <v>12</v>
      </c>
      <c r="T2706" t="str">
        <f>CONCATENATE("Q", INT((S2706+2)/3))</f>
        <v>Q4</v>
      </c>
      <c r="U2706" s="7" t="str">
        <f>CONCATENATE(R2706," ",T2706)</f>
        <v>110 Q4</v>
      </c>
    </row>
    <row r="2707" spans="1:21" ht="70" customHeight="1">
      <c r="A2707" s="20" t="s">
        <v>6364</v>
      </c>
      <c r="B2707" s="2" t="s">
        <v>1481</v>
      </c>
      <c r="C2707" s="2" t="s">
        <v>2154</v>
      </c>
      <c r="D2707" s="2" t="s">
        <v>1483</v>
      </c>
      <c r="E2707" s="2" t="s">
        <v>2820</v>
      </c>
      <c r="F2707" s="14">
        <v>1245</v>
      </c>
      <c r="G2707" s="22">
        <v>39.5</v>
      </c>
      <c r="H2707" s="25">
        <v>33.99</v>
      </c>
      <c r="I2707" s="5">
        <v>0.47460000000000002</v>
      </c>
      <c r="J2707" s="2" t="s">
        <v>23</v>
      </c>
      <c r="K2707" s="2" t="s">
        <v>227</v>
      </c>
      <c r="L2707" s="2" t="s">
        <v>25</v>
      </c>
      <c r="M2707" s="2" t="s">
        <v>26</v>
      </c>
      <c r="N2707" s="2" t="s">
        <v>50</v>
      </c>
      <c r="O2707" s="2">
        <v>200</v>
      </c>
      <c r="P2707" s="2" t="s">
        <v>28</v>
      </c>
      <c r="Q2707" s="2" t="s">
        <v>29</v>
      </c>
      <c r="R2707" t="str">
        <f>LEFT(E2707,3)</f>
        <v>110</v>
      </c>
      <c r="S2707" t="str">
        <f>RIGHT(LEFT(E2707,6),2)</f>
        <v>12</v>
      </c>
      <c r="T2707" t="str">
        <f>CONCATENATE("Q", INT((S2707+2)/3))</f>
        <v>Q4</v>
      </c>
      <c r="U2707" s="7" t="str">
        <f>CONCATENATE(R2707," ",T2707)</f>
        <v>110 Q4</v>
      </c>
    </row>
    <row r="2708" spans="1:21" ht="70" customHeight="1">
      <c r="A2708" s="20" t="s">
        <v>6365</v>
      </c>
      <c r="B2708" s="2" t="s">
        <v>1481</v>
      </c>
      <c r="C2708" s="2" t="s">
        <v>228</v>
      </c>
      <c r="D2708" s="2" t="s">
        <v>1483</v>
      </c>
      <c r="E2708" s="2" t="s">
        <v>2827</v>
      </c>
      <c r="F2708" s="14">
        <v>1473</v>
      </c>
      <c r="G2708" s="22">
        <v>40.799999999999997</v>
      </c>
      <c r="H2708" s="25">
        <v>36.11</v>
      </c>
      <c r="I2708" s="5">
        <v>0.59109999999999996</v>
      </c>
      <c r="J2708" s="2" t="s">
        <v>23</v>
      </c>
      <c r="K2708" s="2" t="s">
        <v>180</v>
      </c>
      <c r="L2708" s="2" t="s">
        <v>222</v>
      </c>
      <c r="M2708" s="2" t="s">
        <v>223</v>
      </c>
      <c r="N2708" s="2" t="s">
        <v>27</v>
      </c>
      <c r="O2708" s="8"/>
      <c r="P2708" s="2" t="s">
        <v>28</v>
      </c>
      <c r="Q2708" s="2" t="s">
        <v>29</v>
      </c>
      <c r="R2708" t="str">
        <f>LEFT(E2708,3)</f>
        <v>110</v>
      </c>
      <c r="S2708" t="str">
        <f>RIGHT(LEFT(E2708,6),2)</f>
        <v>12</v>
      </c>
      <c r="T2708" t="str">
        <f>CONCATENATE("Q", INT((S2708+2)/3))</f>
        <v>Q4</v>
      </c>
      <c r="U2708" s="7" t="str">
        <f>CONCATENATE(R2708," ",T2708)</f>
        <v>110 Q4</v>
      </c>
    </row>
    <row r="2709" spans="1:21" ht="70" customHeight="1">
      <c r="A2709" s="20" t="s">
        <v>6366</v>
      </c>
      <c r="B2709" s="2" t="s">
        <v>102</v>
      </c>
      <c r="C2709" s="2" t="s">
        <v>709</v>
      </c>
      <c r="D2709" s="2" t="s">
        <v>104</v>
      </c>
      <c r="E2709" s="2" t="s">
        <v>2827</v>
      </c>
      <c r="F2709" s="14">
        <v>1220</v>
      </c>
      <c r="G2709" s="22">
        <v>35.700000000000003</v>
      </c>
      <c r="H2709" s="25">
        <v>36.51</v>
      </c>
      <c r="I2709" s="5">
        <v>0.47539999999999999</v>
      </c>
      <c r="J2709" s="2" t="s">
        <v>23</v>
      </c>
      <c r="K2709" s="2" t="s">
        <v>72</v>
      </c>
      <c r="L2709" s="2" t="s">
        <v>25</v>
      </c>
      <c r="M2709" s="2" t="s">
        <v>26</v>
      </c>
      <c r="N2709" s="2" t="s">
        <v>46</v>
      </c>
      <c r="O2709" s="2">
        <v>220</v>
      </c>
      <c r="P2709" s="2" t="s">
        <v>28</v>
      </c>
      <c r="Q2709" s="2" t="s">
        <v>29</v>
      </c>
      <c r="R2709" t="str">
        <f>LEFT(E2709,3)</f>
        <v>110</v>
      </c>
      <c r="S2709" t="str">
        <f>RIGHT(LEFT(E2709,6),2)</f>
        <v>12</v>
      </c>
      <c r="T2709" t="str">
        <f>CONCATENATE("Q", INT((S2709+2)/3))</f>
        <v>Q4</v>
      </c>
      <c r="U2709" s="7" t="str">
        <f>CONCATENATE(R2709," ",T2709)</f>
        <v>110 Q4</v>
      </c>
    </row>
    <row r="2710" spans="1:21" ht="70" customHeight="1">
      <c r="A2710" s="20" t="s">
        <v>6367</v>
      </c>
      <c r="B2710" s="2" t="s">
        <v>37</v>
      </c>
      <c r="C2710" s="2" t="s">
        <v>2828</v>
      </c>
      <c r="D2710" s="2" t="s">
        <v>195</v>
      </c>
      <c r="E2710" s="2" t="s">
        <v>2827</v>
      </c>
      <c r="F2710" s="14">
        <v>1306</v>
      </c>
      <c r="G2710" s="22">
        <v>32.200000000000003</v>
      </c>
      <c r="H2710" s="25">
        <v>42.82</v>
      </c>
      <c r="I2710" s="5">
        <v>0.51759999999999995</v>
      </c>
      <c r="J2710" s="2" t="s">
        <v>23</v>
      </c>
      <c r="K2710" s="2" t="s">
        <v>36</v>
      </c>
      <c r="L2710" s="2" t="s">
        <v>25</v>
      </c>
      <c r="M2710" s="2" t="s">
        <v>26</v>
      </c>
      <c r="N2710" s="2" t="s">
        <v>27</v>
      </c>
      <c r="O2710" s="2">
        <v>195</v>
      </c>
      <c r="P2710" s="2" t="s">
        <v>28</v>
      </c>
      <c r="Q2710" s="2" t="s">
        <v>29</v>
      </c>
      <c r="R2710" t="str">
        <f>LEFT(E2710,3)</f>
        <v>110</v>
      </c>
      <c r="S2710" t="str">
        <f>RIGHT(LEFT(E2710,6),2)</f>
        <v>12</v>
      </c>
      <c r="T2710" t="str">
        <f>CONCATENATE("Q", INT((S2710+2)/3))</f>
        <v>Q4</v>
      </c>
      <c r="U2710" s="7" t="str">
        <f>CONCATENATE(R2710," ",T2710)</f>
        <v>110 Q4</v>
      </c>
    </row>
    <row r="2711" spans="1:21" ht="70" customHeight="1">
      <c r="A2711" s="20" t="s">
        <v>6368</v>
      </c>
      <c r="B2711" s="2" t="s">
        <v>37</v>
      </c>
      <c r="C2711" s="2" t="s">
        <v>537</v>
      </c>
      <c r="D2711" s="2" t="s">
        <v>195</v>
      </c>
      <c r="E2711" s="2" t="s">
        <v>2827</v>
      </c>
      <c r="F2711" s="14">
        <v>1268</v>
      </c>
      <c r="G2711" s="22">
        <v>28.3</v>
      </c>
      <c r="H2711" s="25">
        <v>45.9</v>
      </c>
      <c r="I2711" s="5">
        <v>0.49569999999999997</v>
      </c>
      <c r="J2711" s="2" t="s">
        <v>23</v>
      </c>
      <c r="K2711" s="2" t="s">
        <v>162</v>
      </c>
      <c r="L2711" s="2" t="s">
        <v>25</v>
      </c>
      <c r="M2711" s="2" t="s">
        <v>26</v>
      </c>
      <c r="N2711" s="2" t="s">
        <v>27</v>
      </c>
      <c r="O2711" s="2">
        <v>205</v>
      </c>
      <c r="P2711" s="2" t="s">
        <v>28</v>
      </c>
      <c r="Q2711" s="2" t="s">
        <v>29</v>
      </c>
      <c r="R2711" t="str">
        <f>LEFT(E2711,3)</f>
        <v>110</v>
      </c>
      <c r="S2711" t="str">
        <f>RIGHT(LEFT(E2711,6),2)</f>
        <v>12</v>
      </c>
      <c r="T2711" t="str">
        <f>CONCATENATE("Q", INT((S2711+2)/3))</f>
        <v>Q4</v>
      </c>
      <c r="U2711" s="7" t="str">
        <f>CONCATENATE(R2711," ",T2711)</f>
        <v>110 Q4</v>
      </c>
    </row>
    <row r="2712" spans="1:21" ht="70" customHeight="1">
      <c r="A2712" s="20" t="s">
        <v>6369</v>
      </c>
      <c r="B2712" s="2" t="s">
        <v>1453</v>
      </c>
      <c r="C2712" s="2" t="s">
        <v>2829</v>
      </c>
      <c r="D2712" s="2" t="s">
        <v>1455</v>
      </c>
      <c r="E2712" s="2" t="s">
        <v>2827</v>
      </c>
      <c r="F2712" s="14">
        <v>1842</v>
      </c>
      <c r="G2712" s="22">
        <v>25.3</v>
      </c>
      <c r="H2712" s="25">
        <v>74.09</v>
      </c>
      <c r="I2712" s="5">
        <v>0.56169999999999998</v>
      </c>
      <c r="J2712" s="2" t="s">
        <v>23</v>
      </c>
      <c r="K2712" s="2" t="s">
        <v>1589</v>
      </c>
      <c r="L2712" s="2" t="s">
        <v>25</v>
      </c>
      <c r="M2712" s="2" t="s">
        <v>26</v>
      </c>
      <c r="N2712" s="2" t="s">
        <v>1228</v>
      </c>
      <c r="O2712" s="2">
        <v>185</v>
      </c>
      <c r="P2712" s="2" t="s">
        <v>236</v>
      </c>
      <c r="Q2712" s="2" t="s">
        <v>29</v>
      </c>
      <c r="R2712" t="str">
        <f>LEFT(E2712,3)</f>
        <v>110</v>
      </c>
      <c r="S2712" t="str">
        <f>RIGHT(LEFT(E2712,6),2)</f>
        <v>12</v>
      </c>
      <c r="T2712" t="str">
        <f>CONCATENATE("Q", INT((S2712+2)/3))</f>
        <v>Q4</v>
      </c>
      <c r="U2712" s="7" t="str">
        <f>CONCATENATE(R2712," ",T2712)</f>
        <v>110 Q4</v>
      </c>
    </row>
    <row r="2713" spans="1:21" ht="70" customHeight="1">
      <c r="A2713" s="20" t="s">
        <v>6370</v>
      </c>
      <c r="B2713" s="2" t="s">
        <v>128</v>
      </c>
      <c r="C2713" s="2" t="s">
        <v>1835</v>
      </c>
      <c r="D2713" s="2" t="s">
        <v>130</v>
      </c>
      <c r="E2713" s="2" t="s">
        <v>2827</v>
      </c>
      <c r="F2713" s="14">
        <v>1065</v>
      </c>
      <c r="G2713" s="22">
        <v>30.9</v>
      </c>
      <c r="H2713" s="25">
        <v>35.36</v>
      </c>
      <c r="I2713" s="5">
        <v>0.51339999999999997</v>
      </c>
      <c r="J2713" s="2" t="s">
        <v>23</v>
      </c>
      <c r="K2713" s="2" t="s">
        <v>357</v>
      </c>
      <c r="L2713" s="2" t="s">
        <v>25</v>
      </c>
      <c r="M2713" s="2" t="s">
        <v>26</v>
      </c>
      <c r="N2713" s="2" t="s">
        <v>27</v>
      </c>
      <c r="O2713" s="2">
        <v>190</v>
      </c>
      <c r="P2713" s="2" t="s">
        <v>28</v>
      </c>
      <c r="Q2713" s="2" t="s">
        <v>29</v>
      </c>
      <c r="R2713" t="str">
        <f>LEFT(E2713,3)</f>
        <v>110</v>
      </c>
      <c r="S2713" t="str">
        <f>RIGHT(LEFT(E2713,6),2)</f>
        <v>12</v>
      </c>
      <c r="T2713" t="str">
        <f>CONCATENATE("Q", INT((S2713+2)/3))</f>
        <v>Q4</v>
      </c>
      <c r="U2713" s="7" t="str">
        <f>CONCATENATE(R2713," ",T2713)</f>
        <v>110 Q4</v>
      </c>
    </row>
    <row r="2714" spans="1:21" ht="70" customHeight="1">
      <c r="A2714" s="20" t="s">
        <v>6371</v>
      </c>
      <c r="B2714" s="2" t="s">
        <v>2830</v>
      </c>
      <c r="C2714" s="2" t="s">
        <v>1606</v>
      </c>
      <c r="D2714" s="2" t="s">
        <v>1437</v>
      </c>
      <c r="E2714" s="2" t="s">
        <v>2827</v>
      </c>
      <c r="F2714" s="14">
        <v>1064</v>
      </c>
      <c r="G2714" s="22">
        <v>33.4</v>
      </c>
      <c r="H2714" s="25">
        <v>36.44</v>
      </c>
      <c r="I2714" s="5">
        <v>0.4385</v>
      </c>
      <c r="J2714" s="2" t="s">
        <v>23</v>
      </c>
      <c r="K2714" s="2" t="s">
        <v>1464</v>
      </c>
      <c r="L2714" s="2" t="s">
        <v>25</v>
      </c>
      <c r="M2714" s="2" t="s">
        <v>26</v>
      </c>
      <c r="N2714" s="2" t="s">
        <v>136</v>
      </c>
      <c r="O2714" s="2">
        <v>190</v>
      </c>
      <c r="P2714" s="2" t="s">
        <v>113</v>
      </c>
      <c r="Q2714" s="2" t="s">
        <v>29</v>
      </c>
      <c r="R2714" t="str">
        <f>LEFT(E2714,3)</f>
        <v>110</v>
      </c>
      <c r="S2714" t="str">
        <f>RIGHT(LEFT(E2714,6),2)</f>
        <v>12</v>
      </c>
      <c r="T2714" t="str">
        <f>CONCATENATE("Q", INT((S2714+2)/3))</f>
        <v>Q4</v>
      </c>
      <c r="U2714" s="7" t="str">
        <f>CONCATENATE(R2714," ",T2714)</f>
        <v>110 Q4</v>
      </c>
    </row>
    <row r="2715" spans="1:21" ht="70" customHeight="1">
      <c r="A2715" s="20" t="s">
        <v>6372</v>
      </c>
      <c r="B2715" s="2" t="s">
        <v>2831</v>
      </c>
      <c r="C2715" s="2" t="s">
        <v>1609</v>
      </c>
      <c r="D2715" s="2" t="s">
        <v>1437</v>
      </c>
      <c r="E2715" s="2" t="s">
        <v>2827</v>
      </c>
      <c r="F2715" s="14">
        <v>961.5</v>
      </c>
      <c r="G2715" s="22">
        <v>32.6</v>
      </c>
      <c r="H2715" s="25">
        <v>33.9</v>
      </c>
      <c r="I2715" s="5">
        <v>0.42830000000000001</v>
      </c>
      <c r="J2715" s="2" t="s">
        <v>23</v>
      </c>
      <c r="K2715" s="2" t="s">
        <v>1464</v>
      </c>
      <c r="L2715" s="2" t="s">
        <v>25</v>
      </c>
      <c r="M2715" s="2" t="s">
        <v>26</v>
      </c>
      <c r="N2715" s="2" t="s">
        <v>46</v>
      </c>
      <c r="O2715" s="2">
        <v>190</v>
      </c>
      <c r="P2715" s="2" t="s">
        <v>113</v>
      </c>
      <c r="Q2715" s="2" t="s">
        <v>29</v>
      </c>
      <c r="R2715" t="str">
        <f>LEFT(E2715,3)</f>
        <v>110</v>
      </c>
      <c r="S2715" t="str">
        <f>RIGHT(LEFT(E2715,6),2)</f>
        <v>12</v>
      </c>
      <c r="T2715" t="str">
        <f>CONCATENATE("Q", INT((S2715+2)/3))</f>
        <v>Q4</v>
      </c>
      <c r="U2715" s="7" t="str">
        <f>CONCATENATE(R2715," ",T2715)</f>
        <v>110 Q4</v>
      </c>
    </row>
    <row r="2716" spans="1:21" ht="70" customHeight="1">
      <c r="A2716" s="20" t="s">
        <v>6373</v>
      </c>
      <c r="B2716" s="2" t="s">
        <v>2832</v>
      </c>
      <c r="C2716" s="2" t="s">
        <v>1609</v>
      </c>
      <c r="D2716" s="2" t="s">
        <v>1437</v>
      </c>
      <c r="E2716" s="2" t="s">
        <v>2827</v>
      </c>
      <c r="F2716" s="14">
        <v>949.1</v>
      </c>
      <c r="G2716" s="22">
        <v>32.5</v>
      </c>
      <c r="H2716" s="25">
        <v>33.9</v>
      </c>
      <c r="I2716" s="5">
        <v>0.42830000000000001</v>
      </c>
      <c r="J2716" s="2" t="s">
        <v>23</v>
      </c>
      <c r="K2716" s="2" t="s">
        <v>1475</v>
      </c>
      <c r="L2716" s="2" t="s">
        <v>25</v>
      </c>
      <c r="M2716" s="2" t="s">
        <v>26</v>
      </c>
      <c r="N2716" s="2" t="s">
        <v>46</v>
      </c>
      <c r="O2716" s="2">
        <v>180</v>
      </c>
      <c r="P2716" s="2" t="s">
        <v>113</v>
      </c>
      <c r="Q2716" s="2" t="s">
        <v>29</v>
      </c>
      <c r="R2716" t="str">
        <f>LEFT(E2716,3)</f>
        <v>110</v>
      </c>
      <c r="S2716" t="str">
        <f>RIGHT(LEFT(E2716,6),2)</f>
        <v>12</v>
      </c>
      <c r="T2716" t="str">
        <f>CONCATENATE("Q", INT((S2716+2)/3))</f>
        <v>Q4</v>
      </c>
      <c r="U2716" s="7" t="str">
        <f>CONCATENATE(R2716," ",T2716)</f>
        <v>110 Q4</v>
      </c>
    </row>
    <row r="2717" spans="1:21" ht="70" customHeight="1">
      <c r="A2717" s="20" t="s">
        <v>6374</v>
      </c>
      <c r="B2717" s="2" t="s">
        <v>2833</v>
      </c>
      <c r="C2717" s="2" t="s">
        <v>1469</v>
      </c>
      <c r="D2717" s="2" t="s">
        <v>1437</v>
      </c>
      <c r="E2717" s="2" t="s">
        <v>2827</v>
      </c>
      <c r="F2717" s="14">
        <v>811.3</v>
      </c>
      <c r="G2717" s="22">
        <v>33.5</v>
      </c>
      <c r="H2717" s="25">
        <v>29.42</v>
      </c>
      <c r="I2717" s="5">
        <v>0.39610000000000001</v>
      </c>
      <c r="J2717" s="2" t="s">
        <v>23</v>
      </c>
      <c r="K2717" s="2" t="s">
        <v>1536</v>
      </c>
      <c r="L2717" s="2" t="s">
        <v>25</v>
      </c>
      <c r="M2717" s="2" t="s">
        <v>26</v>
      </c>
      <c r="N2717" s="2" t="s">
        <v>46</v>
      </c>
      <c r="O2717" s="2">
        <v>170</v>
      </c>
      <c r="P2717" s="2" t="s">
        <v>113</v>
      </c>
      <c r="Q2717" s="2" t="s">
        <v>29</v>
      </c>
      <c r="R2717" t="str">
        <f>LEFT(E2717,3)</f>
        <v>110</v>
      </c>
      <c r="S2717" t="str">
        <f>RIGHT(LEFT(E2717,6),2)</f>
        <v>12</v>
      </c>
      <c r="T2717" t="str">
        <f>CONCATENATE("Q", INT((S2717+2)/3))</f>
        <v>Q4</v>
      </c>
      <c r="U2717" s="7" t="str">
        <f>CONCATENATE(R2717," ",T2717)</f>
        <v>110 Q4</v>
      </c>
    </row>
    <row r="2718" spans="1:21" ht="70" customHeight="1">
      <c r="A2718" s="20" t="s">
        <v>6375</v>
      </c>
      <c r="B2718" s="2" t="s">
        <v>84</v>
      </c>
      <c r="C2718" s="2" t="s">
        <v>2834</v>
      </c>
      <c r="D2718" s="2" t="s">
        <v>86</v>
      </c>
      <c r="E2718" s="2" t="s">
        <v>2827</v>
      </c>
      <c r="F2718" s="14">
        <v>1073</v>
      </c>
      <c r="G2718" s="22">
        <v>32.299999999999997</v>
      </c>
      <c r="H2718" s="25">
        <v>37.14</v>
      </c>
      <c r="I2718" s="5">
        <v>0.42849999999999999</v>
      </c>
      <c r="J2718" s="2" t="s">
        <v>23</v>
      </c>
      <c r="K2718" s="2" t="s">
        <v>429</v>
      </c>
      <c r="L2718" s="2" t="s">
        <v>25</v>
      </c>
      <c r="M2718" s="2" t="s">
        <v>26</v>
      </c>
      <c r="N2718" s="2" t="s">
        <v>50</v>
      </c>
      <c r="O2718" s="2">
        <v>180</v>
      </c>
      <c r="P2718" s="2" t="s">
        <v>28</v>
      </c>
      <c r="Q2718" s="2" t="s">
        <v>29</v>
      </c>
      <c r="R2718" t="str">
        <f>LEFT(E2718,3)</f>
        <v>110</v>
      </c>
      <c r="S2718" t="str">
        <f>RIGHT(LEFT(E2718,6),2)</f>
        <v>12</v>
      </c>
      <c r="T2718" t="str">
        <f>CONCATENATE("Q", INT((S2718+2)/3))</f>
        <v>Q4</v>
      </c>
      <c r="U2718" s="7" t="str">
        <f>CONCATENATE(R2718," ",T2718)</f>
        <v>110 Q4</v>
      </c>
    </row>
    <row r="2719" spans="1:21" ht="70" customHeight="1">
      <c r="A2719" s="20" t="s">
        <v>6376</v>
      </c>
      <c r="B2719" s="2" t="s">
        <v>84</v>
      </c>
      <c r="C2719" s="2" t="s">
        <v>2835</v>
      </c>
      <c r="D2719" s="2" t="s">
        <v>86</v>
      </c>
      <c r="E2719" s="2" t="s">
        <v>2827</v>
      </c>
      <c r="F2719" s="14">
        <v>1448</v>
      </c>
      <c r="G2719" s="22">
        <v>34.299999999999997</v>
      </c>
      <c r="H2719" s="25">
        <v>45.43</v>
      </c>
      <c r="I2719" s="5">
        <v>0.45800000000000002</v>
      </c>
      <c r="J2719" s="2" t="s">
        <v>23</v>
      </c>
      <c r="K2719" s="2" t="s">
        <v>598</v>
      </c>
      <c r="L2719" s="2" t="s">
        <v>25</v>
      </c>
      <c r="M2719" s="2" t="s">
        <v>26</v>
      </c>
      <c r="N2719" s="2" t="s">
        <v>27</v>
      </c>
      <c r="O2719" s="2">
        <v>200</v>
      </c>
      <c r="P2719" s="2" t="s">
        <v>28</v>
      </c>
      <c r="Q2719" s="2" t="s">
        <v>29</v>
      </c>
      <c r="R2719" t="str">
        <f>LEFT(E2719,3)</f>
        <v>110</v>
      </c>
      <c r="S2719" t="str">
        <f>RIGHT(LEFT(E2719,6),2)</f>
        <v>12</v>
      </c>
      <c r="T2719" t="str">
        <f>CONCATENATE("Q", INT((S2719+2)/3))</f>
        <v>Q4</v>
      </c>
      <c r="U2719" s="7" t="str">
        <f>CONCATENATE(R2719," ",T2719)</f>
        <v>110 Q4</v>
      </c>
    </row>
    <row r="2720" spans="1:21" ht="70" customHeight="1">
      <c r="A2720" s="20" t="s">
        <v>6377</v>
      </c>
      <c r="B2720" s="2" t="s">
        <v>1476</v>
      </c>
      <c r="C2720" s="2" t="s">
        <v>2045</v>
      </c>
      <c r="D2720" s="2" t="s">
        <v>1478</v>
      </c>
      <c r="E2720" s="2" t="s">
        <v>2827</v>
      </c>
      <c r="F2720" s="14">
        <v>1220</v>
      </c>
      <c r="G2720" s="22">
        <v>34.6</v>
      </c>
      <c r="H2720" s="25">
        <v>37.19</v>
      </c>
      <c r="I2720" s="5">
        <v>0.48280000000000001</v>
      </c>
      <c r="J2720" s="2" t="s">
        <v>23</v>
      </c>
      <c r="K2720" s="2" t="s">
        <v>175</v>
      </c>
      <c r="L2720" s="2" t="s">
        <v>25</v>
      </c>
      <c r="M2720" s="2" t="s">
        <v>117</v>
      </c>
      <c r="N2720" s="2" t="s">
        <v>27</v>
      </c>
      <c r="O2720" s="2">
        <v>190</v>
      </c>
      <c r="P2720" s="2" t="s">
        <v>28</v>
      </c>
      <c r="Q2720" s="2" t="s">
        <v>29</v>
      </c>
      <c r="R2720" t="str">
        <f>LEFT(E2720,3)</f>
        <v>110</v>
      </c>
      <c r="S2720" t="str">
        <f>RIGHT(LEFT(E2720,6),2)</f>
        <v>12</v>
      </c>
      <c r="T2720" t="str">
        <f>CONCATENATE("Q", INT((S2720+2)/3))</f>
        <v>Q4</v>
      </c>
      <c r="U2720" s="7" t="str">
        <f>CONCATENATE(R2720," ",T2720)</f>
        <v>110 Q4</v>
      </c>
    </row>
    <row r="2721" spans="1:21" ht="70" customHeight="1">
      <c r="A2721" s="20" t="s">
        <v>6378</v>
      </c>
      <c r="B2721" s="2" t="s">
        <v>1476</v>
      </c>
      <c r="C2721" s="2" t="s">
        <v>2836</v>
      </c>
      <c r="D2721" s="2" t="s">
        <v>1478</v>
      </c>
      <c r="E2721" s="2" t="s">
        <v>2827</v>
      </c>
      <c r="F2721" s="14">
        <v>1170</v>
      </c>
      <c r="G2721" s="22">
        <v>33.799999999999997</v>
      </c>
      <c r="H2721" s="25">
        <v>36.119999999999997</v>
      </c>
      <c r="I2721" s="5">
        <v>0.48170000000000002</v>
      </c>
      <c r="J2721" s="2" t="s">
        <v>23</v>
      </c>
      <c r="K2721" s="2" t="s">
        <v>33</v>
      </c>
      <c r="L2721" s="2" t="s">
        <v>25</v>
      </c>
      <c r="M2721" s="2" t="s">
        <v>117</v>
      </c>
      <c r="N2721" s="2" t="s">
        <v>50</v>
      </c>
      <c r="O2721" s="2">
        <v>200</v>
      </c>
      <c r="P2721" s="2" t="s">
        <v>28</v>
      </c>
      <c r="Q2721" s="2" t="s">
        <v>29</v>
      </c>
      <c r="R2721" t="str">
        <f>LEFT(E2721,3)</f>
        <v>110</v>
      </c>
      <c r="S2721" t="str">
        <f>RIGHT(LEFT(E2721,6),2)</f>
        <v>12</v>
      </c>
      <c r="T2721" t="str">
        <f>CONCATENATE("Q", INT((S2721+2)/3))</f>
        <v>Q4</v>
      </c>
      <c r="U2721" s="7" t="str">
        <f>CONCATENATE(R2721," ",T2721)</f>
        <v>110 Q4</v>
      </c>
    </row>
    <row r="2722" spans="1:21" ht="70" customHeight="1">
      <c r="A2722" s="20" t="s">
        <v>6379</v>
      </c>
      <c r="B2722" s="2" t="s">
        <v>95</v>
      </c>
      <c r="C2722" s="2" t="s">
        <v>2837</v>
      </c>
      <c r="D2722" s="2" t="s">
        <v>97</v>
      </c>
      <c r="E2722" s="2" t="s">
        <v>2827</v>
      </c>
      <c r="F2722" s="14">
        <v>900</v>
      </c>
      <c r="G2722" s="22">
        <v>25.4</v>
      </c>
      <c r="H2722" s="25">
        <v>35.450000000000003</v>
      </c>
      <c r="I2722" s="5">
        <v>0.45879999999999999</v>
      </c>
      <c r="J2722" s="2" t="s">
        <v>23</v>
      </c>
      <c r="K2722" s="2" t="s">
        <v>34</v>
      </c>
      <c r="L2722" s="2" t="s">
        <v>25</v>
      </c>
      <c r="M2722" s="2" t="s">
        <v>26</v>
      </c>
      <c r="N2722" s="2" t="s">
        <v>112</v>
      </c>
      <c r="O2722" s="2">
        <v>190</v>
      </c>
      <c r="P2722" s="2" t="s">
        <v>28</v>
      </c>
      <c r="Q2722" s="2" t="s">
        <v>29</v>
      </c>
      <c r="R2722" t="str">
        <f>LEFT(E2722,3)</f>
        <v>110</v>
      </c>
      <c r="S2722" t="str">
        <f>RIGHT(LEFT(E2722,6),2)</f>
        <v>12</v>
      </c>
      <c r="T2722" t="str">
        <f>CONCATENATE("Q", INT((S2722+2)/3))</f>
        <v>Q4</v>
      </c>
      <c r="U2722" s="7" t="str">
        <f>CONCATENATE(R2722," ",T2722)</f>
        <v>110 Q4</v>
      </c>
    </row>
    <row r="2723" spans="1:21" ht="70" customHeight="1">
      <c r="A2723" s="20" t="s">
        <v>6380</v>
      </c>
      <c r="B2723" s="2" t="s">
        <v>95</v>
      </c>
      <c r="C2723" s="2" t="s">
        <v>2838</v>
      </c>
      <c r="D2723" s="2" t="s">
        <v>97</v>
      </c>
      <c r="E2723" s="2" t="s">
        <v>2827</v>
      </c>
      <c r="F2723" s="14">
        <v>1195</v>
      </c>
      <c r="G2723" s="22">
        <v>24.8</v>
      </c>
      <c r="H2723" s="25">
        <v>47.91</v>
      </c>
      <c r="I2723" s="5">
        <v>0.4909</v>
      </c>
      <c r="J2723" s="2" t="s">
        <v>23</v>
      </c>
      <c r="K2723" s="2" t="s">
        <v>98</v>
      </c>
      <c r="L2723" s="2" t="s">
        <v>25</v>
      </c>
      <c r="M2723" s="2" t="s">
        <v>26</v>
      </c>
      <c r="N2723" s="2" t="s">
        <v>27</v>
      </c>
      <c r="O2723" s="2">
        <v>200</v>
      </c>
      <c r="P2723" s="2" t="s">
        <v>28</v>
      </c>
      <c r="Q2723" s="2" t="s">
        <v>29</v>
      </c>
      <c r="R2723" t="str">
        <f>LEFT(E2723,3)</f>
        <v>110</v>
      </c>
      <c r="S2723" t="str">
        <f>RIGHT(LEFT(E2723,6),2)</f>
        <v>12</v>
      </c>
      <c r="T2723" t="str">
        <f>CONCATENATE("Q", INT((S2723+2)/3))</f>
        <v>Q4</v>
      </c>
      <c r="U2723" s="7" t="str">
        <f>CONCATENATE(R2723," ",T2723)</f>
        <v>110 Q4</v>
      </c>
    </row>
    <row r="2724" spans="1:21" ht="70" customHeight="1">
      <c r="A2724" s="20" t="s">
        <v>6381</v>
      </c>
      <c r="B2724" s="2" t="s">
        <v>95</v>
      </c>
      <c r="C2724" s="2" t="s">
        <v>2839</v>
      </c>
      <c r="D2724" s="2" t="s">
        <v>97</v>
      </c>
      <c r="E2724" s="2" t="s">
        <v>2827</v>
      </c>
      <c r="F2724" s="14">
        <v>1138</v>
      </c>
      <c r="G2724" s="22">
        <v>25.2</v>
      </c>
      <c r="H2724" s="25">
        <v>44.79</v>
      </c>
      <c r="I2724" s="5">
        <v>0.51049999999999995</v>
      </c>
      <c r="J2724" s="2" t="s">
        <v>23</v>
      </c>
      <c r="K2724" s="2" t="s">
        <v>168</v>
      </c>
      <c r="L2724" s="2" t="s">
        <v>25</v>
      </c>
      <c r="M2724" s="2" t="s">
        <v>26</v>
      </c>
      <c r="N2724" s="2" t="s">
        <v>27</v>
      </c>
      <c r="O2724" s="2">
        <v>205</v>
      </c>
      <c r="P2724" s="2" t="s">
        <v>28</v>
      </c>
      <c r="Q2724" s="2" t="s">
        <v>29</v>
      </c>
      <c r="R2724" t="str">
        <f>LEFT(E2724,3)</f>
        <v>110</v>
      </c>
      <c r="S2724" t="str">
        <f>RIGHT(LEFT(E2724,6),2)</f>
        <v>12</v>
      </c>
      <c r="T2724" t="str">
        <f>CONCATENATE("Q", INT((S2724+2)/3))</f>
        <v>Q4</v>
      </c>
      <c r="U2724" s="7" t="str">
        <f>CONCATENATE(R2724," ",T2724)</f>
        <v>110 Q4</v>
      </c>
    </row>
    <row r="2725" spans="1:21" ht="70" customHeight="1">
      <c r="A2725" s="20" t="s">
        <v>6382</v>
      </c>
      <c r="B2725" s="2" t="s">
        <v>140</v>
      </c>
      <c r="C2725" s="2" t="s">
        <v>2840</v>
      </c>
      <c r="D2725" s="2" t="s">
        <v>142</v>
      </c>
      <c r="E2725" s="2" t="s">
        <v>2827</v>
      </c>
      <c r="F2725" s="14">
        <v>1160</v>
      </c>
      <c r="G2725" s="22">
        <v>33.5</v>
      </c>
      <c r="H2725" s="25">
        <v>36.380000000000003</v>
      </c>
      <c r="I2725" s="5">
        <v>0.47510000000000002</v>
      </c>
      <c r="J2725" s="2" t="s">
        <v>23</v>
      </c>
      <c r="K2725" s="2" t="s">
        <v>658</v>
      </c>
      <c r="L2725" s="2" t="s">
        <v>25</v>
      </c>
      <c r="M2725" s="2" t="s">
        <v>117</v>
      </c>
      <c r="N2725" s="2" t="s">
        <v>433</v>
      </c>
      <c r="O2725" s="2">
        <v>210</v>
      </c>
      <c r="P2725" s="2" t="s">
        <v>28</v>
      </c>
      <c r="Q2725" s="2" t="s">
        <v>29</v>
      </c>
      <c r="R2725" t="str">
        <f>LEFT(E2725,3)</f>
        <v>110</v>
      </c>
      <c r="S2725" t="str">
        <f>RIGHT(LEFT(E2725,6),2)</f>
        <v>12</v>
      </c>
      <c r="T2725" t="str">
        <f>CONCATENATE("Q", INT((S2725+2)/3))</f>
        <v>Q4</v>
      </c>
      <c r="U2725" s="7" t="str">
        <f>CONCATENATE(R2725," ",T2725)</f>
        <v>110 Q4</v>
      </c>
    </row>
    <row r="2726" spans="1:21" ht="70" customHeight="1">
      <c r="A2726" s="20" t="s">
        <v>6383</v>
      </c>
      <c r="B2726" s="2" t="s">
        <v>1481</v>
      </c>
      <c r="C2726" s="2" t="s">
        <v>254</v>
      </c>
      <c r="D2726" s="2" t="s">
        <v>1483</v>
      </c>
      <c r="E2726" s="2" t="s">
        <v>2827</v>
      </c>
      <c r="F2726" s="14">
        <v>1701</v>
      </c>
      <c r="G2726" s="22">
        <v>41.3</v>
      </c>
      <c r="H2726" s="25">
        <v>43.62</v>
      </c>
      <c r="I2726" s="5">
        <v>0.4894</v>
      </c>
      <c r="J2726" s="2" t="s">
        <v>23</v>
      </c>
      <c r="K2726" s="2" t="s">
        <v>312</v>
      </c>
      <c r="L2726" s="2" t="s">
        <v>25</v>
      </c>
      <c r="M2726" s="2" t="s">
        <v>26</v>
      </c>
      <c r="N2726" s="2" t="s">
        <v>27</v>
      </c>
      <c r="O2726" s="2">
        <v>210</v>
      </c>
      <c r="P2726" s="2" t="s">
        <v>28</v>
      </c>
      <c r="Q2726" s="2" t="s">
        <v>29</v>
      </c>
      <c r="R2726" t="str">
        <f>LEFT(E2726,3)</f>
        <v>110</v>
      </c>
      <c r="S2726" t="str">
        <f>RIGHT(LEFT(E2726,6),2)</f>
        <v>12</v>
      </c>
      <c r="T2726" t="str">
        <f>CONCATENATE("Q", INT((S2726+2)/3))</f>
        <v>Q4</v>
      </c>
      <c r="U2726" s="7" t="str">
        <f>CONCATENATE(R2726," ",T2726)</f>
        <v>110 Q4</v>
      </c>
    </row>
    <row r="2727" spans="1:21" ht="70" customHeight="1">
      <c r="A2727" s="20" t="s">
        <v>6384</v>
      </c>
      <c r="B2727" s="2" t="s">
        <v>1481</v>
      </c>
      <c r="C2727" s="2" t="s">
        <v>2063</v>
      </c>
      <c r="D2727" s="2" t="s">
        <v>1483</v>
      </c>
      <c r="E2727" s="2" t="s">
        <v>2827</v>
      </c>
      <c r="F2727" s="14">
        <v>1280</v>
      </c>
      <c r="G2727" s="22">
        <v>40.799999999999997</v>
      </c>
      <c r="H2727" s="25">
        <v>33.99</v>
      </c>
      <c r="I2727" s="5">
        <v>0.47460000000000002</v>
      </c>
      <c r="J2727" s="2" t="s">
        <v>23</v>
      </c>
      <c r="K2727" s="2" t="s">
        <v>180</v>
      </c>
      <c r="L2727" s="2" t="s">
        <v>25</v>
      </c>
      <c r="M2727" s="2" t="s">
        <v>26</v>
      </c>
      <c r="N2727" s="2" t="s">
        <v>50</v>
      </c>
      <c r="O2727" s="2">
        <v>200</v>
      </c>
      <c r="P2727" s="2" t="s">
        <v>28</v>
      </c>
      <c r="Q2727" s="2" t="s">
        <v>29</v>
      </c>
      <c r="R2727" t="str">
        <f>LEFT(E2727,3)</f>
        <v>110</v>
      </c>
      <c r="S2727" t="str">
        <f>RIGHT(LEFT(E2727,6),2)</f>
        <v>12</v>
      </c>
      <c r="T2727" t="str">
        <f>CONCATENATE("Q", INT((S2727+2)/3))</f>
        <v>Q4</v>
      </c>
      <c r="U2727" s="7" t="str">
        <f>CONCATENATE(R2727," ",T2727)</f>
        <v>110 Q4</v>
      </c>
    </row>
    <row r="2728" spans="1:21" ht="70" customHeight="1">
      <c r="A2728" s="20" t="s">
        <v>6385</v>
      </c>
      <c r="B2728" s="2" t="s">
        <v>2841</v>
      </c>
      <c r="C2728" s="2" t="s">
        <v>1514</v>
      </c>
      <c r="D2728" s="2" t="s">
        <v>1437</v>
      </c>
      <c r="E2728" s="2" t="s">
        <v>2842</v>
      </c>
      <c r="F2728" s="14">
        <v>608.20000000000005</v>
      </c>
      <c r="G2728" s="22">
        <v>33</v>
      </c>
      <c r="H2728" s="25">
        <v>18.45</v>
      </c>
      <c r="I2728" s="5">
        <v>0.61619999999999997</v>
      </c>
      <c r="J2728" s="2" t="s">
        <v>23</v>
      </c>
      <c r="K2728" s="2" t="s">
        <v>835</v>
      </c>
      <c r="L2728" s="2" t="s">
        <v>222</v>
      </c>
      <c r="M2728" s="2" t="s">
        <v>223</v>
      </c>
      <c r="N2728" s="2" t="s">
        <v>453</v>
      </c>
      <c r="O2728" s="8"/>
      <c r="P2728" s="2" t="s">
        <v>113</v>
      </c>
      <c r="Q2728" s="2" t="s">
        <v>29</v>
      </c>
      <c r="R2728" t="str">
        <f>LEFT(E2728,3)</f>
        <v>110</v>
      </c>
      <c r="S2728" t="str">
        <f>RIGHT(LEFT(E2728,6),2)</f>
        <v>12</v>
      </c>
      <c r="T2728" t="str">
        <f>CONCATENATE("Q", INT((S2728+2)/3))</f>
        <v>Q4</v>
      </c>
      <c r="U2728" s="7" t="str">
        <f>CONCATENATE(R2728," ",T2728)</f>
        <v>110 Q4</v>
      </c>
    </row>
    <row r="2729" spans="1:21" ht="70" customHeight="1">
      <c r="A2729" s="20" t="s">
        <v>6386</v>
      </c>
      <c r="B2729" s="2" t="s">
        <v>2843</v>
      </c>
      <c r="C2729" s="2" t="s">
        <v>1574</v>
      </c>
      <c r="D2729" s="2" t="s">
        <v>1437</v>
      </c>
      <c r="E2729" s="2" t="s">
        <v>2842</v>
      </c>
      <c r="F2729" s="14">
        <v>560.6</v>
      </c>
      <c r="G2729" s="22">
        <v>30.6</v>
      </c>
      <c r="H2729" s="25">
        <v>18.3</v>
      </c>
      <c r="I2729" s="5">
        <v>0.60550000000000004</v>
      </c>
      <c r="J2729" s="2" t="s">
        <v>23</v>
      </c>
      <c r="K2729" s="2" t="s">
        <v>1505</v>
      </c>
      <c r="L2729" s="2" t="s">
        <v>222</v>
      </c>
      <c r="M2729" s="2" t="s">
        <v>223</v>
      </c>
      <c r="N2729" s="2" t="s">
        <v>453</v>
      </c>
      <c r="O2729" s="8"/>
      <c r="P2729" s="2" t="s">
        <v>113</v>
      </c>
      <c r="Q2729" s="2" t="s">
        <v>29</v>
      </c>
      <c r="R2729" t="str">
        <f>LEFT(E2729,3)</f>
        <v>110</v>
      </c>
      <c r="S2729" t="str">
        <f>RIGHT(LEFT(E2729,6),2)</f>
        <v>12</v>
      </c>
      <c r="T2729" t="str">
        <f>CONCATENATE("Q", INT((S2729+2)/3))</f>
        <v>Q4</v>
      </c>
      <c r="U2729" s="7" t="str">
        <f>CONCATENATE(R2729," ",T2729)</f>
        <v>110 Q4</v>
      </c>
    </row>
    <row r="2730" spans="1:21" ht="70" customHeight="1">
      <c r="A2730" s="20" t="s">
        <v>6387</v>
      </c>
      <c r="B2730" s="2" t="s">
        <v>2844</v>
      </c>
      <c r="C2730" s="2" t="s">
        <v>1514</v>
      </c>
      <c r="D2730" s="2" t="s">
        <v>1437</v>
      </c>
      <c r="E2730" s="2" t="s">
        <v>2842</v>
      </c>
      <c r="F2730" s="14">
        <v>602.79999999999995</v>
      </c>
      <c r="G2730" s="22">
        <v>32.700000000000003</v>
      </c>
      <c r="H2730" s="25">
        <v>18.45</v>
      </c>
      <c r="I2730" s="5">
        <v>0.61619999999999997</v>
      </c>
      <c r="J2730" s="2" t="s">
        <v>23</v>
      </c>
      <c r="K2730" s="2" t="s">
        <v>1496</v>
      </c>
      <c r="L2730" s="2" t="s">
        <v>222</v>
      </c>
      <c r="M2730" s="2" t="s">
        <v>223</v>
      </c>
      <c r="N2730" s="2" t="s">
        <v>453</v>
      </c>
      <c r="O2730" s="8"/>
      <c r="P2730" s="2" t="s">
        <v>113</v>
      </c>
      <c r="Q2730" s="2" t="s">
        <v>29</v>
      </c>
      <c r="R2730" t="str">
        <f>LEFT(E2730,3)</f>
        <v>110</v>
      </c>
      <c r="S2730" t="str">
        <f>RIGHT(LEFT(E2730,6),2)</f>
        <v>12</v>
      </c>
      <c r="T2730" t="str">
        <f>CONCATENATE("Q", INT((S2730+2)/3))</f>
        <v>Q4</v>
      </c>
      <c r="U2730" s="7" t="str">
        <f>CONCATENATE(R2730," ",T2730)</f>
        <v>110 Q4</v>
      </c>
    </row>
    <row r="2731" spans="1:21" ht="70" customHeight="1">
      <c r="A2731" s="20" t="s">
        <v>6388</v>
      </c>
      <c r="B2731" s="2" t="s">
        <v>1481</v>
      </c>
      <c r="C2731" s="2" t="s">
        <v>2221</v>
      </c>
      <c r="D2731" s="2" t="s">
        <v>1483</v>
      </c>
      <c r="E2731" s="2" t="s">
        <v>2842</v>
      </c>
      <c r="F2731" s="14">
        <v>1036</v>
      </c>
      <c r="G2731" s="22">
        <v>39.1</v>
      </c>
      <c r="H2731" s="25">
        <v>26.48</v>
      </c>
      <c r="I2731" s="5">
        <v>0.60919999999999996</v>
      </c>
      <c r="J2731" s="2" t="s">
        <v>23</v>
      </c>
      <c r="K2731" s="2" t="s">
        <v>503</v>
      </c>
      <c r="L2731" s="2" t="s">
        <v>222</v>
      </c>
      <c r="M2731" s="2" t="s">
        <v>223</v>
      </c>
      <c r="N2731" s="2" t="s">
        <v>50</v>
      </c>
      <c r="O2731" s="8"/>
      <c r="P2731" s="2" t="s">
        <v>28</v>
      </c>
      <c r="Q2731" s="2" t="s">
        <v>29</v>
      </c>
      <c r="R2731" t="str">
        <f>LEFT(E2731,3)</f>
        <v>110</v>
      </c>
      <c r="S2731" t="str">
        <f>RIGHT(LEFT(E2731,6),2)</f>
        <v>12</v>
      </c>
      <c r="T2731" t="str">
        <f>CONCATENATE("Q", INT((S2731+2)/3))</f>
        <v>Q4</v>
      </c>
      <c r="U2731" s="7" t="str">
        <f>CONCATENATE(R2731," ",T2731)</f>
        <v>110 Q4</v>
      </c>
    </row>
    <row r="2732" spans="1:21" ht="70" customHeight="1">
      <c r="A2732" s="20" t="s">
        <v>6389</v>
      </c>
      <c r="B2732" s="2" t="s">
        <v>128</v>
      </c>
      <c r="C2732" s="2" t="s">
        <v>626</v>
      </c>
      <c r="D2732" s="2" t="s">
        <v>130</v>
      </c>
      <c r="E2732" s="2" t="s">
        <v>2842</v>
      </c>
      <c r="F2732" s="14">
        <v>1288</v>
      </c>
      <c r="G2732" s="22">
        <v>28.8</v>
      </c>
      <c r="H2732" s="25">
        <v>45.37</v>
      </c>
      <c r="I2732" s="5">
        <v>0.49869999999999998</v>
      </c>
      <c r="J2732" s="2" t="s">
        <v>23</v>
      </c>
      <c r="K2732" s="2" t="s">
        <v>201</v>
      </c>
      <c r="L2732" s="2" t="s">
        <v>25</v>
      </c>
      <c r="M2732" s="2" t="s">
        <v>26</v>
      </c>
      <c r="N2732" s="2" t="s">
        <v>27</v>
      </c>
      <c r="O2732" s="2">
        <v>197</v>
      </c>
      <c r="P2732" s="2" t="s">
        <v>28</v>
      </c>
      <c r="Q2732" s="2" t="s">
        <v>29</v>
      </c>
      <c r="R2732" t="str">
        <f>LEFT(E2732,3)</f>
        <v>110</v>
      </c>
      <c r="S2732" t="str">
        <f>RIGHT(LEFT(E2732,6),2)</f>
        <v>12</v>
      </c>
      <c r="T2732" t="str">
        <f>CONCATENATE("Q", INT((S2732+2)/3))</f>
        <v>Q4</v>
      </c>
      <c r="U2732" s="7" t="str">
        <f>CONCATENATE(R2732," ",T2732)</f>
        <v>110 Q4</v>
      </c>
    </row>
    <row r="2733" spans="1:21" ht="70" customHeight="1">
      <c r="A2733" s="20" t="s">
        <v>6390</v>
      </c>
      <c r="B2733" s="2" t="s">
        <v>128</v>
      </c>
      <c r="C2733" s="2" t="s">
        <v>32</v>
      </c>
      <c r="D2733" s="2" t="s">
        <v>130</v>
      </c>
      <c r="E2733" s="2" t="s">
        <v>2842</v>
      </c>
      <c r="F2733" s="14">
        <v>1279</v>
      </c>
      <c r="G2733" s="22">
        <v>29</v>
      </c>
      <c r="H2733" s="25">
        <v>44.99</v>
      </c>
      <c r="I2733" s="5">
        <v>0.50060000000000004</v>
      </c>
      <c r="J2733" s="2" t="s">
        <v>23</v>
      </c>
      <c r="K2733" s="2" t="s">
        <v>201</v>
      </c>
      <c r="L2733" s="2" t="s">
        <v>25</v>
      </c>
      <c r="M2733" s="2" t="s">
        <v>26</v>
      </c>
      <c r="N2733" s="2" t="s">
        <v>27</v>
      </c>
      <c r="O2733" s="2">
        <v>193</v>
      </c>
      <c r="P2733" s="2" t="s">
        <v>28</v>
      </c>
      <c r="Q2733" s="2" t="s">
        <v>29</v>
      </c>
      <c r="R2733" t="str">
        <f>LEFT(E2733,3)</f>
        <v>110</v>
      </c>
      <c r="S2733" t="str">
        <f>RIGHT(LEFT(E2733,6),2)</f>
        <v>12</v>
      </c>
      <c r="T2733" t="str">
        <f>CONCATENATE("Q", INT((S2733+2)/3))</f>
        <v>Q4</v>
      </c>
      <c r="U2733" s="7" t="str">
        <f>CONCATENATE(R2733," ",T2733)</f>
        <v>110 Q4</v>
      </c>
    </row>
    <row r="2734" spans="1:21" ht="70" customHeight="1">
      <c r="A2734" s="20" t="s">
        <v>6391</v>
      </c>
      <c r="B2734" s="2" t="s">
        <v>128</v>
      </c>
      <c r="C2734" s="2" t="s">
        <v>799</v>
      </c>
      <c r="D2734" s="2" t="s">
        <v>130</v>
      </c>
      <c r="E2734" s="2" t="s">
        <v>2842</v>
      </c>
      <c r="F2734" s="14">
        <v>1279</v>
      </c>
      <c r="G2734" s="22">
        <v>28.3</v>
      </c>
      <c r="H2734" s="25">
        <v>46.4</v>
      </c>
      <c r="I2734" s="5">
        <v>0.53690000000000004</v>
      </c>
      <c r="J2734" s="2" t="s">
        <v>23</v>
      </c>
      <c r="K2734" s="2" t="s">
        <v>407</v>
      </c>
      <c r="L2734" s="2" t="s">
        <v>25</v>
      </c>
      <c r="M2734" s="2" t="s">
        <v>26</v>
      </c>
      <c r="N2734" s="2" t="s">
        <v>27</v>
      </c>
      <c r="O2734" s="2">
        <v>180</v>
      </c>
      <c r="P2734" s="2" t="s">
        <v>28</v>
      </c>
      <c r="Q2734" s="2" t="s">
        <v>29</v>
      </c>
      <c r="R2734" t="str">
        <f>LEFT(E2734,3)</f>
        <v>110</v>
      </c>
      <c r="S2734" t="str">
        <f>RIGHT(LEFT(E2734,6),2)</f>
        <v>12</v>
      </c>
      <c r="T2734" t="str">
        <f>CONCATENATE("Q", INT((S2734+2)/3))</f>
        <v>Q4</v>
      </c>
      <c r="U2734" s="7" t="str">
        <f>CONCATENATE(R2734," ",T2734)</f>
        <v>110 Q4</v>
      </c>
    </row>
    <row r="2735" spans="1:21" ht="70" customHeight="1">
      <c r="A2735" s="20" t="s">
        <v>6392</v>
      </c>
      <c r="B2735" s="2" t="s">
        <v>1476</v>
      </c>
      <c r="C2735" s="2" t="s">
        <v>1485</v>
      </c>
      <c r="D2735" s="2" t="s">
        <v>1478</v>
      </c>
      <c r="E2735" s="2" t="s">
        <v>2842</v>
      </c>
      <c r="F2735" s="14">
        <v>1229</v>
      </c>
      <c r="G2735" s="22">
        <v>35.1</v>
      </c>
      <c r="H2735" s="25">
        <v>37.32</v>
      </c>
      <c r="I2735" s="5">
        <v>0.48010000000000003</v>
      </c>
      <c r="J2735" s="2" t="s">
        <v>23</v>
      </c>
      <c r="K2735" s="2" t="s">
        <v>175</v>
      </c>
      <c r="L2735" s="2" t="s">
        <v>25</v>
      </c>
      <c r="M2735" s="2" t="s">
        <v>117</v>
      </c>
      <c r="N2735" s="2" t="s">
        <v>50</v>
      </c>
      <c r="O2735" s="2">
        <v>180</v>
      </c>
      <c r="P2735" s="2" t="s">
        <v>28</v>
      </c>
      <c r="Q2735" s="2" t="s">
        <v>29</v>
      </c>
      <c r="R2735" t="str">
        <f>LEFT(E2735,3)</f>
        <v>110</v>
      </c>
      <c r="S2735" t="str">
        <f>RIGHT(LEFT(E2735,6),2)</f>
        <v>12</v>
      </c>
      <c r="T2735" t="str">
        <f>CONCATENATE("Q", INT((S2735+2)/3))</f>
        <v>Q4</v>
      </c>
      <c r="U2735" s="7" t="str">
        <f>CONCATENATE(R2735," ",T2735)</f>
        <v>110 Q4</v>
      </c>
    </row>
    <row r="2736" spans="1:21" ht="70" customHeight="1">
      <c r="A2736" s="20" t="s">
        <v>6393</v>
      </c>
      <c r="B2736" s="2" t="s">
        <v>1476</v>
      </c>
      <c r="C2736" s="2" t="s">
        <v>1775</v>
      </c>
      <c r="D2736" s="2" t="s">
        <v>1478</v>
      </c>
      <c r="E2736" s="2" t="s">
        <v>2842</v>
      </c>
      <c r="F2736" s="14">
        <v>1130</v>
      </c>
      <c r="G2736" s="22">
        <v>32</v>
      </c>
      <c r="H2736" s="25">
        <v>37.090000000000003</v>
      </c>
      <c r="I2736" s="5">
        <v>0.48209999999999997</v>
      </c>
      <c r="J2736" s="2" t="s">
        <v>23</v>
      </c>
      <c r="K2736" s="2" t="s">
        <v>165</v>
      </c>
      <c r="L2736" s="2" t="s">
        <v>25</v>
      </c>
      <c r="M2736" s="2" t="s">
        <v>117</v>
      </c>
      <c r="N2736" s="2" t="s">
        <v>27</v>
      </c>
      <c r="O2736" s="2">
        <v>180</v>
      </c>
      <c r="P2736" s="2" t="s">
        <v>28</v>
      </c>
      <c r="Q2736" s="2" t="s">
        <v>29</v>
      </c>
      <c r="R2736" t="str">
        <f>LEFT(E2736,3)</f>
        <v>110</v>
      </c>
      <c r="S2736" t="str">
        <f>RIGHT(LEFT(E2736,6),2)</f>
        <v>12</v>
      </c>
      <c r="T2736" t="str">
        <f>CONCATENATE("Q", INT((S2736+2)/3))</f>
        <v>Q4</v>
      </c>
      <c r="U2736" s="7" t="str">
        <f>CONCATENATE(R2736," ",T2736)</f>
        <v>110 Q4</v>
      </c>
    </row>
    <row r="2737" spans="1:21" ht="70" customHeight="1">
      <c r="A2737" s="20" t="s">
        <v>6394</v>
      </c>
      <c r="B2737" s="2" t="s">
        <v>95</v>
      </c>
      <c r="C2737" s="2" t="s">
        <v>2845</v>
      </c>
      <c r="D2737" s="2" t="s">
        <v>97</v>
      </c>
      <c r="E2737" s="2" t="s">
        <v>2842</v>
      </c>
      <c r="F2737" s="14">
        <v>1010</v>
      </c>
      <c r="G2737" s="22">
        <v>31.1</v>
      </c>
      <c r="H2737" s="25">
        <v>33.21</v>
      </c>
      <c r="I2737" s="5">
        <v>0.48980000000000001</v>
      </c>
      <c r="J2737" s="2" t="s">
        <v>23</v>
      </c>
      <c r="K2737" s="2" t="s">
        <v>31</v>
      </c>
      <c r="L2737" s="2" t="s">
        <v>25</v>
      </c>
      <c r="M2737" s="2" t="s">
        <v>26</v>
      </c>
      <c r="N2737" s="2" t="s">
        <v>112</v>
      </c>
      <c r="O2737" s="2">
        <v>140</v>
      </c>
      <c r="P2737" s="2" t="s">
        <v>28</v>
      </c>
      <c r="Q2737" s="2" t="s">
        <v>29</v>
      </c>
      <c r="R2737" t="str">
        <f>LEFT(E2737,3)</f>
        <v>110</v>
      </c>
      <c r="S2737" t="str">
        <f>RIGHT(LEFT(E2737,6),2)</f>
        <v>12</v>
      </c>
      <c r="T2737" t="str">
        <f>CONCATENATE("Q", INT((S2737+2)/3))</f>
        <v>Q4</v>
      </c>
      <c r="U2737" s="7" t="str">
        <f>CONCATENATE(R2737," ",T2737)</f>
        <v>110 Q4</v>
      </c>
    </row>
    <row r="2738" spans="1:21" ht="70" customHeight="1">
      <c r="A2738" s="20" t="s">
        <v>6395</v>
      </c>
      <c r="B2738" s="2" t="s">
        <v>95</v>
      </c>
      <c r="C2738" s="2" t="s">
        <v>2846</v>
      </c>
      <c r="D2738" s="2" t="s">
        <v>97</v>
      </c>
      <c r="E2738" s="2" t="s">
        <v>2842</v>
      </c>
      <c r="F2738" s="14">
        <v>1016</v>
      </c>
      <c r="G2738" s="22">
        <v>31.3</v>
      </c>
      <c r="H2738" s="25">
        <v>33.21</v>
      </c>
      <c r="I2738" s="5">
        <v>0.48980000000000001</v>
      </c>
      <c r="J2738" s="2" t="s">
        <v>23</v>
      </c>
      <c r="K2738" s="2" t="s">
        <v>36</v>
      </c>
      <c r="L2738" s="2" t="s">
        <v>25</v>
      </c>
      <c r="M2738" s="2" t="s">
        <v>26</v>
      </c>
      <c r="N2738" s="2" t="s">
        <v>112</v>
      </c>
      <c r="O2738" s="2">
        <v>140</v>
      </c>
      <c r="P2738" s="2" t="s">
        <v>28</v>
      </c>
      <c r="Q2738" s="2" t="s">
        <v>29</v>
      </c>
      <c r="R2738" t="str">
        <f>LEFT(E2738,3)</f>
        <v>110</v>
      </c>
      <c r="S2738" t="str">
        <f>RIGHT(LEFT(E2738,6),2)</f>
        <v>12</v>
      </c>
      <c r="T2738" t="str">
        <f>CONCATENATE("Q", INT((S2738+2)/3))</f>
        <v>Q4</v>
      </c>
      <c r="U2738" s="7" t="str">
        <f>CONCATENATE(R2738," ",T2738)</f>
        <v>110 Q4</v>
      </c>
    </row>
    <row r="2739" spans="1:21" ht="70" customHeight="1">
      <c r="A2739" s="20" t="s">
        <v>6396</v>
      </c>
      <c r="B2739" s="2" t="s">
        <v>95</v>
      </c>
      <c r="C2739" s="2" t="s">
        <v>2847</v>
      </c>
      <c r="D2739" s="2" t="s">
        <v>97</v>
      </c>
      <c r="E2739" s="2" t="s">
        <v>2842</v>
      </c>
      <c r="F2739" s="14">
        <v>1233</v>
      </c>
      <c r="G2739" s="22">
        <v>25.7</v>
      </c>
      <c r="H2739" s="25">
        <v>47.64</v>
      </c>
      <c r="I2739" s="5">
        <v>0.4904</v>
      </c>
      <c r="J2739" s="2" t="s">
        <v>23</v>
      </c>
      <c r="K2739" s="2" t="s">
        <v>106</v>
      </c>
      <c r="L2739" s="2" t="s">
        <v>25</v>
      </c>
      <c r="M2739" s="2" t="s">
        <v>26</v>
      </c>
      <c r="N2739" s="2" t="s">
        <v>27</v>
      </c>
      <c r="O2739" s="2">
        <v>210</v>
      </c>
      <c r="P2739" s="2" t="s">
        <v>28</v>
      </c>
      <c r="Q2739" s="2" t="s">
        <v>29</v>
      </c>
      <c r="R2739" t="str">
        <f>LEFT(E2739,3)</f>
        <v>110</v>
      </c>
      <c r="S2739" t="str">
        <f>RIGHT(LEFT(E2739,6),2)</f>
        <v>12</v>
      </c>
      <c r="T2739" t="str">
        <f>CONCATENATE("Q", INT((S2739+2)/3))</f>
        <v>Q4</v>
      </c>
      <c r="U2739" s="7" t="str">
        <f>CONCATENATE(R2739," ",T2739)</f>
        <v>110 Q4</v>
      </c>
    </row>
    <row r="2740" spans="1:21" ht="70" customHeight="1">
      <c r="A2740" s="20" t="s">
        <v>6397</v>
      </c>
      <c r="B2740" s="2" t="s">
        <v>95</v>
      </c>
      <c r="C2740" s="2" t="s">
        <v>2848</v>
      </c>
      <c r="D2740" s="2" t="s">
        <v>97</v>
      </c>
      <c r="E2740" s="2" t="s">
        <v>2842</v>
      </c>
      <c r="F2740" s="14">
        <v>818</v>
      </c>
      <c r="G2740" s="22">
        <v>24.5</v>
      </c>
      <c r="H2740" s="25">
        <v>33.58</v>
      </c>
      <c r="I2740" s="5">
        <v>0.51910000000000001</v>
      </c>
      <c r="J2740" s="2" t="s">
        <v>23</v>
      </c>
      <c r="K2740" s="2" t="s">
        <v>31</v>
      </c>
      <c r="L2740" s="2" t="s">
        <v>25</v>
      </c>
      <c r="M2740" s="2" t="s">
        <v>26</v>
      </c>
      <c r="N2740" s="2" t="s">
        <v>112</v>
      </c>
      <c r="O2740" s="2">
        <v>125</v>
      </c>
      <c r="P2740" s="2" t="s">
        <v>28</v>
      </c>
      <c r="Q2740" s="2" t="s">
        <v>29</v>
      </c>
      <c r="R2740" t="str">
        <f>LEFT(E2740,3)</f>
        <v>110</v>
      </c>
      <c r="S2740" t="str">
        <f>RIGHT(LEFT(E2740,6),2)</f>
        <v>12</v>
      </c>
      <c r="T2740" t="str">
        <f>CONCATENATE("Q", INT((S2740+2)/3))</f>
        <v>Q4</v>
      </c>
      <c r="U2740" s="7" t="str">
        <f>CONCATENATE(R2740," ",T2740)</f>
        <v>110 Q4</v>
      </c>
    </row>
    <row r="2741" spans="1:21" ht="70" customHeight="1">
      <c r="A2741" s="20" t="s">
        <v>6398</v>
      </c>
      <c r="B2741" s="2" t="s">
        <v>1481</v>
      </c>
      <c r="C2741" s="2" t="s">
        <v>2849</v>
      </c>
      <c r="D2741" s="2" t="s">
        <v>1483</v>
      </c>
      <c r="E2741" s="2" t="s">
        <v>2842</v>
      </c>
      <c r="F2741" s="14">
        <v>1608</v>
      </c>
      <c r="G2741" s="22">
        <v>39.1</v>
      </c>
      <c r="H2741" s="25">
        <v>43.06</v>
      </c>
      <c r="I2741" s="5">
        <v>0.49580000000000002</v>
      </c>
      <c r="J2741" s="2" t="s">
        <v>23</v>
      </c>
      <c r="K2741" s="2" t="s">
        <v>503</v>
      </c>
      <c r="L2741" s="2" t="s">
        <v>25</v>
      </c>
      <c r="M2741" s="2" t="s">
        <v>26</v>
      </c>
      <c r="N2741" s="2" t="s">
        <v>27</v>
      </c>
      <c r="O2741" s="2">
        <v>195</v>
      </c>
      <c r="P2741" s="2" t="s">
        <v>28</v>
      </c>
      <c r="Q2741" s="2" t="s">
        <v>29</v>
      </c>
      <c r="R2741" t="str">
        <f>LEFT(E2741,3)</f>
        <v>110</v>
      </c>
      <c r="S2741" t="str">
        <f>RIGHT(LEFT(E2741,6),2)</f>
        <v>12</v>
      </c>
      <c r="T2741" t="str">
        <f>CONCATENATE("Q", INT((S2741+2)/3))</f>
        <v>Q4</v>
      </c>
      <c r="U2741" s="7" t="str">
        <f>CONCATENATE(R2741," ",T2741)</f>
        <v>110 Q4</v>
      </c>
    </row>
    <row r="2742" spans="1:21" ht="70" customHeight="1">
      <c r="A2742" s="20" t="s">
        <v>6399</v>
      </c>
      <c r="B2742" s="2" t="s">
        <v>1481</v>
      </c>
      <c r="C2742" s="2" t="s">
        <v>313</v>
      </c>
      <c r="D2742" s="2" t="s">
        <v>1483</v>
      </c>
      <c r="E2742" s="2" t="s">
        <v>2842</v>
      </c>
      <c r="F2742" s="14">
        <v>1691</v>
      </c>
      <c r="G2742" s="22">
        <v>41</v>
      </c>
      <c r="H2742" s="25">
        <v>43.62</v>
      </c>
      <c r="I2742" s="5">
        <v>0.4894</v>
      </c>
      <c r="J2742" s="2" t="s">
        <v>23</v>
      </c>
      <c r="K2742" s="2" t="s">
        <v>77</v>
      </c>
      <c r="L2742" s="2" t="s">
        <v>25</v>
      </c>
      <c r="M2742" s="2" t="s">
        <v>26</v>
      </c>
      <c r="N2742" s="2" t="s">
        <v>27</v>
      </c>
      <c r="O2742" s="2">
        <v>210</v>
      </c>
      <c r="P2742" s="2" t="s">
        <v>28</v>
      </c>
      <c r="Q2742" s="2" t="s">
        <v>29</v>
      </c>
      <c r="R2742" t="str">
        <f>LEFT(E2742,3)</f>
        <v>110</v>
      </c>
      <c r="S2742" t="str">
        <f>RIGHT(LEFT(E2742,6),2)</f>
        <v>12</v>
      </c>
      <c r="T2742" t="str">
        <f>CONCATENATE("Q", INT((S2742+2)/3))</f>
        <v>Q4</v>
      </c>
      <c r="U2742" s="7" t="str">
        <f>CONCATENATE(R2742," ",T2742)</f>
        <v>110 Q4</v>
      </c>
    </row>
    <row r="2743" spans="1:21" ht="70" customHeight="1">
      <c r="A2743" s="20" t="s">
        <v>6400</v>
      </c>
      <c r="B2743" s="2" t="s">
        <v>102</v>
      </c>
      <c r="C2743" s="2" t="s">
        <v>853</v>
      </c>
      <c r="D2743" s="2" t="s">
        <v>104</v>
      </c>
      <c r="E2743" s="2" t="s">
        <v>2850</v>
      </c>
      <c r="F2743" s="14">
        <v>938</v>
      </c>
      <c r="G2743" s="22">
        <v>33.5</v>
      </c>
      <c r="H2743" s="25">
        <v>28</v>
      </c>
      <c r="I2743" s="5">
        <v>0.61970000000000003</v>
      </c>
      <c r="J2743" s="2" t="s">
        <v>23</v>
      </c>
      <c r="K2743" s="2" t="s">
        <v>542</v>
      </c>
      <c r="L2743" s="2" t="s">
        <v>222</v>
      </c>
      <c r="M2743" s="2" t="s">
        <v>223</v>
      </c>
      <c r="N2743" s="2" t="s">
        <v>46</v>
      </c>
      <c r="O2743" s="8"/>
      <c r="P2743" s="2" t="s">
        <v>28</v>
      </c>
      <c r="Q2743" s="2" t="s">
        <v>29</v>
      </c>
      <c r="R2743" t="str">
        <f>LEFT(E2743,3)</f>
        <v>110</v>
      </c>
      <c r="S2743" t="str">
        <f>RIGHT(LEFT(E2743,6),2)</f>
        <v>12</v>
      </c>
      <c r="T2743" t="str">
        <f>CONCATENATE("Q", INT((S2743+2)/3))</f>
        <v>Q4</v>
      </c>
      <c r="U2743" s="7" t="str">
        <f>CONCATENATE(R2743," ",T2743)</f>
        <v>110 Q4</v>
      </c>
    </row>
    <row r="2744" spans="1:21" ht="70" customHeight="1">
      <c r="A2744" s="20" t="s">
        <v>6401</v>
      </c>
      <c r="B2744" s="2" t="s">
        <v>2851</v>
      </c>
      <c r="C2744" s="2" t="s">
        <v>1491</v>
      </c>
      <c r="D2744" s="2" t="s">
        <v>1437</v>
      </c>
      <c r="E2744" s="2" t="s">
        <v>2850</v>
      </c>
      <c r="F2744" s="14">
        <v>580.9</v>
      </c>
      <c r="G2744" s="22">
        <v>31.7</v>
      </c>
      <c r="H2744" s="25">
        <v>18.3</v>
      </c>
      <c r="I2744" s="5">
        <v>0.60550000000000004</v>
      </c>
      <c r="J2744" s="2" t="s">
        <v>23</v>
      </c>
      <c r="K2744" s="2" t="s">
        <v>146</v>
      </c>
      <c r="L2744" s="2" t="s">
        <v>222</v>
      </c>
      <c r="M2744" s="2" t="s">
        <v>223</v>
      </c>
      <c r="N2744" s="2" t="s">
        <v>453</v>
      </c>
      <c r="O2744" s="8"/>
      <c r="P2744" s="2" t="s">
        <v>113</v>
      </c>
      <c r="Q2744" s="2" t="s">
        <v>29</v>
      </c>
      <c r="R2744" t="str">
        <f>LEFT(E2744,3)</f>
        <v>110</v>
      </c>
      <c r="S2744" t="str">
        <f>RIGHT(LEFT(E2744,6),2)</f>
        <v>12</v>
      </c>
      <c r="T2744" t="str">
        <f>CONCATENATE("Q", INT((S2744+2)/3))</f>
        <v>Q4</v>
      </c>
      <c r="U2744" s="7" t="str">
        <f>CONCATENATE(R2744," ",T2744)</f>
        <v>110 Q4</v>
      </c>
    </row>
    <row r="2745" spans="1:21" ht="70" customHeight="1">
      <c r="A2745" s="20" t="s">
        <v>6402</v>
      </c>
      <c r="B2745" s="2" t="s">
        <v>2852</v>
      </c>
      <c r="C2745" s="2" t="s">
        <v>1491</v>
      </c>
      <c r="D2745" s="2" t="s">
        <v>1437</v>
      </c>
      <c r="E2745" s="2" t="s">
        <v>2850</v>
      </c>
      <c r="F2745" s="14">
        <v>582.20000000000005</v>
      </c>
      <c r="G2745" s="22">
        <v>31.8</v>
      </c>
      <c r="H2745" s="25">
        <v>18.3</v>
      </c>
      <c r="I2745" s="5">
        <v>0.60550000000000004</v>
      </c>
      <c r="J2745" s="2" t="s">
        <v>23</v>
      </c>
      <c r="K2745" s="2" t="s">
        <v>306</v>
      </c>
      <c r="L2745" s="2" t="s">
        <v>222</v>
      </c>
      <c r="M2745" s="2" t="s">
        <v>223</v>
      </c>
      <c r="N2745" s="2" t="s">
        <v>453</v>
      </c>
      <c r="O2745" s="8"/>
      <c r="P2745" s="2" t="s">
        <v>113</v>
      </c>
      <c r="Q2745" s="2" t="s">
        <v>29</v>
      </c>
      <c r="R2745" t="str">
        <f>LEFT(E2745,3)</f>
        <v>110</v>
      </c>
      <c r="S2745" t="str">
        <f>RIGHT(LEFT(E2745,6),2)</f>
        <v>12</v>
      </c>
      <c r="T2745" t="str">
        <f>CONCATENATE("Q", INT((S2745+2)/3))</f>
        <v>Q4</v>
      </c>
      <c r="U2745" s="7" t="str">
        <f>CONCATENATE(R2745," ",T2745)</f>
        <v>110 Q4</v>
      </c>
    </row>
    <row r="2746" spans="1:21" ht="70" customHeight="1">
      <c r="A2746" s="20" t="s">
        <v>6403</v>
      </c>
      <c r="B2746" s="2" t="s">
        <v>191</v>
      </c>
      <c r="C2746" s="2" t="s">
        <v>1874</v>
      </c>
      <c r="D2746" s="2" t="s">
        <v>193</v>
      </c>
      <c r="E2746" s="2" t="s">
        <v>2850</v>
      </c>
      <c r="F2746" s="14">
        <v>1094</v>
      </c>
      <c r="G2746" s="22">
        <v>34.299999999999997</v>
      </c>
      <c r="H2746" s="25">
        <v>38.76</v>
      </c>
      <c r="I2746" s="5">
        <v>0.41930000000000001</v>
      </c>
      <c r="J2746" s="2" t="s">
        <v>23</v>
      </c>
      <c r="K2746" s="2" t="s">
        <v>542</v>
      </c>
      <c r="L2746" s="2" t="s">
        <v>25</v>
      </c>
      <c r="M2746" s="2" t="s">
        <v>26</v>
      </c>
      <c r="N2746" s="2" t="s">
        <v>112</v>
      </c>
      <c r="O2746" s="2">
        <v>190</v>
      </c>
      <c r="P2746" s="2" t="s">
        <v>28</v>
      </c>
      <c r="Q2746" s="2" t="s">
        <v>29</v>
      </c>
      <c r="R2746" t="str">
        <f>LEFT(E2746,3)</f>
        <v>110</v>
      </c>
      <c r="S2746" t="str">
        <f>RIGHT(LEFT(E2746,6),2)</f>
        <v>12</v>
      </c>
      <c r="T2746" t="str">
        <f>CONCATENATE("Q", INT((S2746+2)/3))</f>
        <v>Q4</v>
      </c>
      <c r="U2746" s="7" t="str">
        <f>CONCATENATE(R2746," ",T2746)</f>
        <v>110 Q4</v>
      </c>
    </row>
    <row r="2747" spans="1:21" ht="70" customHeight="1">
      <c r="A2747" s="20" t="s">
        <v>6404</v>
      </c>
      <c r="B2747" s="2" t="s">
        <v>37</v>
      </c>
      <c r="C2747" s="2" t="s">
        <v>286</v>
      </c>
      <c r="D2747" s="2" t="s">
        <v>39</v>
      </c>
      <c r="E2747" s="2" t="s">
        <v>2850</v>
      </c>
      <c r="F2747" s="14">
        <v>1940</v>
      </c>
      <c r="G2747" s="22">
        <v>41.8</v>
      </c>
      <c r="H2747" s="25">
        <v>48.82</v>
      </c>
      <c r="I2747" s="5">
        <v>0.49759999999999999</v>
      </c>
      <c r="J2747" s="2" t="s">
        <v>23</v>
      </c>
      <c r="K2747" s="2" t="s">
        <v>242</v>
      </c>
      <c r="L2747" s="2" t="s">
        <v>25</v>
      </c>
      <c r="M2747" s="2" t="s">
        <v>26</v>
      </c>
      <c r="N2747" s="2" t="s">
        <v>27</v>
      </c>
      <c r="O2747" s="2">
        <v>235</v>
      </c>
      <c r="P2747" s="2" t="s">
        <v>28</v>
      </c>
      <c r="Q2747" s="2" t="s">
        <v>29</v>
      </c>
      <c r="R2747" t="str">
        <f>LEFT(E2747,3)</f>
        <v>110</v>
      </c>
      <c r="S2747" t="str">
        <f>RIGHT(LEFT(E2747,6),2)</f>
        <v>12</v>
      </c>
      <c r="T2747" t="str">
        <f>CONCATENATE("Q", INT((S2747+2)/3))</f>
        <v>Q4</v>
      </c>
      <c r="U2747" s="7" t="str">
        <f>CONCATENATE(R2747," ",T2747)</f>
        <v>110 Q4</v>
      </c>
    </row>
    <row r="2748" spans="1:21" ht="70" customHeight="1">
      <c r="A2748" s="20" t="s">
        <v>6405</v>
      </c>
      <c r="B2748" s="2" t="s">
        <v>2853</v>
      </c>
      <c r="C2748" s="2" t="s">
        <v>1526</v>
      </c>
      <c r="D2748" s="2" t="s">
        <v>1437</v>
      </c>
      <c r="E2748" s="2" t="s">
        <v>2850</v>
      </c>
      <c r="F2748" s="14">
        <v>776.5</v>
      </c>
      <c r="G2748" s="22">
        <v>34.799999999999997</v>
      </c>
      <c r="H2748" s="25">
        <v>26.78</v>
      </c>
      <c r="I2748" s="5">
        <v>0.3906</v>
      </c>
      <c r="J2748" s="2" t="s">
        <v>23</v>
      </c>
      <c r="K2748" s="2" t="s">
        <v>1613</v>
      </c>
      <c r="L2748" s="2" t="s">
        <v>25</v>
      </c>
      <c r="M2748" s="2" t="s">
        <v>26</v>
      </c>
      <c r="N2748" s="2" t="s">
        <v>46</v>
      </c>
      <c r="O2748" s="2">
        <v>175</v>
      </c>
      <c r="P2748" s="2" t="s">
        <v>113</v>
      </c>
      <c r="Q2748" s="2" t="s">
        <v>29</v>
      </c>
      <c r="R2748" t="str">
        <f>LEFT(E2748,3)</f>
        <v>110</v>
      </c>
      <c r="S2748" t="str">
        <f>RIGHT(LEFT(E2748,6),2)</f>
        <v>12</v>
      </c>
      <c r="T2748" t="str">
        <f>CONCATENATE("Q", INT((S2748+2)/3))</f>
        <v>Q4</v>
      </c>
      <c r="U2748" s="7" t="str">
        <f>CONCATENATE(R2748," ",T2748)</f>
        <v>110 Q4</v>
      </c>
    </row>
    <row r="2749" spans="1:21" ht="70" customHeight="1">
      <c r="A2749" s="20" t="s">
        <v>6406</v>
      </c>
      <c r="B2749" s="2" t="s">
        <v>132</v>
      </c>
      <c r="C2749" s="2" t="s">
        <v>2854</v>
      </c>
      <c r="D2749" s="2" t="s">
        <v>134</v>
      </c>
      <c r="E2749" s="2" t="s">
        <v>2850</v>
      </c>
      <c r="F2749" s="14">
        <v>1145</v>
      </c>
      <c r="G2749" s="22">
        <v>37</v>
      </c>
      <c r="H2749" s="25">
        <v>37.93</v>
      </c>
      <c r="I2749" s="5">
        <v>0.4325</v>
      </c>
      <c r="J2749" s="2" t="s">
        <v>23</v>
      </c>
      <c r="K2749" s="2" t="s">
        <v>2488</v>
      </c>
      <c r="L2749" s="2" t="s">
        <v>25</v>
      </c>
      <c r="M2749" s="2" t="s">
        <v>117</v>
      </c>
      <c r="N2749" s="2" t="s">
        <v>27</v>
      </c>
      <c r="O2749" s="2">
        <v>145</v>
      </c>
      <c r="P2749" s="2" t="s">
        <v>28</v>
      </c>
      <c r="Q2749" s="2" t="s">
        <v>29</v>
      </c>
      <c r="R2749" t="str">
        <f>LEFT(E2749,3)</f>
        <v>110</v>
      </c>
      <c r="S2749" t="str">
        <f>RIGHT(LEFT(E2749,6),2)</f>
        <v>12</v>
      </c>
      <c r="T2749" t="str">
        <f>CONCATENATE("Q", INT((S2749+2)/3))</f>
        <v>Q4</v>
      </c>
      <c r="U2749" s="7" t="str">
        <f>CONCATENATE(R2749," ",T2749)</f>
        <v>110 Q4</v>
      </c>
    </row>
    <row r="2750" spans="1:21" ht="70" customHeight="1">
      <c r="A2750" s="20" t="s">
        <v>6407</v>
      </c>
      <c r="B2750" s="2" t="s">
        <v>95</v>
      </c>
      <c r="C2750" s="2" t="s">
        <v>2855</v>
      </c>
      <c r="D2750" s="2" t="s">
        <v>97</v>
      </c>
      <c r="E2750" s="2" t="s">
        <v>2850</v>
      </c>
      <c r="F2750" s="14">
        <v>1253</v>
      </c>
      <c r="G2750" s="22">
        <v>26.4</v>
      </c>
      <c r="H2750" s="25">
        <v>47.56</v>
      </c>
      <c r="I2750" s="5">
        <v>0.51749999999999996</v>
      </c>
      <c r="J2750" s="2" t="s">
        <v>23</v>
      </c>
      <c r="K2750" s="2" t="s">
        <v>165</v>
      </c>
      <c r="L2750" s="2" t="s">
        <v>25</v>
      </c>
      <c r="M2750" s="2" t="s">
        <v>26</v>
      </c>
      <c r="N2750" s="2" t="s">
        <v>27</v>
      </c>
      <c r="O2750" s="2">
        <v>205</v>
      </c>
      <c r="P2750" s="2" t="s">
        <v>28</v>
      </c>
      <c r="Q2750" s="2" t="s">
        <v>29</v>
      </c>
      <c r="R2750" t="str">
        <f>LEFT(E2750,3)</f>
        <v>110</v>
      </c>
      <c r="S2750" t="str">
        <f>RIGHT(LEFT(E2750,6),2)</f>
        <v>12</v>
      </c>
      <c r="T2750" t="str">
        <f>CONCATENATE("Q", INT((S2750+2)/3))</f>
        <v>Q4</v>
      </c>
      <c r="U2750" s="7" t="str">
        <f>CONCATENATE(R2750," ",T2750)</f>
        <v>110 Q4</v>
      </c>
    </row>
    <row r="2751" spans="1:21" ht="70" customHeight="1">
      <c r="A2751" s="20" t="s">
        <v>6408</v>
      </c>
      <c r="B2751" s="2" t="s">
        <v>95</v>
      </c>
      <c r="C2751" s="2" t="s">
        <v>2856</v>
      </c>
      <c r="D2751" s="2" t="s">
        <v>97</v>
      </c>
      <c r="E2751" s="2" t="s">
        <v>2850</v>
      </c>
      <c r="F2751" s="14">
        <v>1233</v>
      </c>
      <c r="G2751" s="22">
        <v>25.7</v>
      </c>
      <c r="H2751" s="25">
        <v>47.64</v>
      </c>
      <c r="I2751" s="5">
        <v>0.4904</v>
      </c>
      <c r="J2751" s="2" t="s">
        <v>23</v>
      </c>
      <c r="K2751" s="2" t="s">
        <v>24</v>
      </c>
      <c r="L2751" s="2" t="s">
        <v>25</v>
      </c>
      <c r="M2751" s="2" t="s">
        <v>26</v>
      </c>
      <c r="N2751" s="2" t="s">
        <v>27</v>
      </c>
      <c r="O2751" s="2">
        <v>210</v>
      </c>
      <c r="P2751" s="2" t="s">
        <v>28</v>
      </c>
      <c r="Q2751" s="2" t="s">
        <v>29</v>
      </c>
      <c r="R2751" t="str">
        <f>LEFT(E2751,3)</f>
        <v>110</v>
      </c>
      <c r="S2751" t="str">
        <f>RIGHT(LEFT(E2751,6),2)</f>
        <v>12</v>
      </c>
      <c r="T2751" t="str">
        <f>CONCATENATE("Q", INT((S2751+2)/3))</f>
        <v>Q4</v>
      </c>
      <c r="U2751" s="7" t="str">
        <f>CONCATENATE(R2751," ",T2751)</f>
        <v>110 Q4</v>
      </c>
    </row>
    <row r="2752" spans="1:21" ht="70" customHeight="1">
      <c r="A2752" s="20" t="s">
        <v>6409</v>
      </c>
      <c r="B2752" s="2" t="s">
        <v>95</v>
      </c>
      <c r="C2752" s="2" t="s">
        <v>2857</v>
      </c>
      <c r="D2752" s="2" t="s">
        <v>97</v>
      </c>
      <c r="E2752" s="2" t="s">
        <v>2850</v>
      </c>
      <c r="F2752" s="14">
        <v>860</v>
      </c>
      <c r="G2752" s="22">
        <v>23.4</v>
      </c>
      <c r="H2752" s="25">
        <v>36.18</v>
      </c>
      <c r="I2752" s="5">
        <v>0.46260000000000001</v>
      </c>
      <c r="J2752" s="2" t="s">
        <v>23</v>
      </c>
      <c r="K2752" s="2" t="s">
        <v>30</v>
      </c>
      <c r="L2752" s="2" t="s">
        <v>25</v>
      </c>
      <c r="M2752" s="2" t="s">
        <v>26</v>
      </c>
      <c r="N2752" s="2" t="s">
        <v>112</v>
      </c>
      <c r="O2752" s="2">
        <v>195</v>
      </c>
      <c r="P2752" s="2" t="s">
        <v>28</v>
      </c>
      <c r="Q2752" s="2" t="s">
        <v>29</v>
      </c>
      <c r="R2752" t="str">
        <f>LEFT(E2752,3)</f>
        <v>110</v>
      </c>
      <c r="S2752" t="str">
        <f>RIGHT(LEFT(E2752,6),2)</f>
        <v>12</v>
      </c>
      <c r="T2752" t="str">
        <f>CONCATENATE("Q", INT((S2752+2)/3))</f>
        <v>Q4</v>
      </c>
      <c r="U2752" s="7" t="str">
        <f>CONCATENATE(R2752," ",T2752)</f>
        <v>110 Q4</v>
      </c>
    </row>
    <row r="2753" spans="1:22" ht="70" customHeight="1">
      <c r="A2753" s="20" t="s">
        <v>6410</v>
      </c>
      <c r="B2753" s="2" t="s">
        <v>95</v>
      </c>
      <c r="C2753" s="2" t="s">
        <v>2858</v>
      </c>
      <c r="D2753" s="2" t="s">
        <v>97</v>
      </c>
      <c r="E2753" s="2" t="s">
        <v>2850</v>
      </c>
      <c r="F2753" s="14">
        <v>822</v>
      </c>
      <c r="G2753" s="22">
        <v>24.1</v>
      </c>
      <c r="H2753" s="25">
        <v>33.58</v>
      </c>
      <c r="I2753" s="5">
        <v>0.51910000000000001</v>
      </c>
      <c r="J2753" s="2" t="s">
        <v>23</v>
      </c>
      <c r="K2753" s="2" t="s">
        <v>106</v>
      </c>
      <c r="L2753" s="2" t="s">
        <v>25</v>
      </c>
      <c r="M2753" s="2" t="s">
        <v>26</v>
      </c>
      <c r="N2753" s="2" t="s">
        <v>112</v>
      </c>
      <c r="O2753" s="2">
        <v>140</v>
      </c>
      <c r="P2753" s="2" t="s">
        <v>28</v>
      </c>
      <c r="Q2753" s="2" t="s">
        <v>29</v>
      </c>
      <c r="R2753" t="str">
        <f>LEFT(E2753,3)</f>
        <v>110</v>
      </c>
      <c r="S2753" t="str">
        <f>RIGHT(LEFT(E2753,6),2)</f>
        <v>12</v>
      </c>
      <c r="T2753" t="str">
        <f>CONCATENATE("Q", INT((S2753+2)/3))</f>
        <v>Q4</v>
      </c>
      <c r="U2753" s="7" t="str">
        <f>CONCATENATE(R2753," ",T2753)</f>
        <v>110 Q4</v>
      </c>
    </row>
    <row r="2754" spans="1:22" ht="70" customHeight="1">
      <c r="A2754" s="20" t="s">
        <v>6411</v>
      </c>
      <c r="B2754" s="2" t="s">
        <v>95</v>
      </c>
      <c r="C2754" s="2" t="s">
        <v>2859</v>
      </c>
      <c r="D2754" s="2" t="s">
        <v>97</v>
      </c>
      <c r="E2754" s="2" t="s">
        <v>2850</v>
      </c>
      <c r="F2754" s="14">
        <v>1137</v>
      </c>
      <c r="G2754" s="22">
        <v>23.5</v>
      </c>
      <c r="H2754" s="25">
        <v>47.56</v>
      </c>
      <c r="I2754" s="5">
        <v>0.51749999999999996</v>
      </c>
      <c r="J2754" s="2" t="s">
        <v>23</v>
      </c>
      <c r="K2754" s="2" t="s">
        <v>24</v>
      </c>
      <c r="L2754" s="2" t="s">
        <v>25</v>
      </c>
      <c r="M2754" s="2" t="s">
        <v>26</v>
      </c>
      <c r="N2754" s="2" t="s">
        <v>27</v>
      </c>
      <c r="O2754" s="2">
        <v>205</v>
      </c>
      <c r="P2754" s="2" t="s">
        <v>28</v>
      </c>
      <c r="Q2754" s="2" t="s">
        <v>29</v>
      </c>
      <c r="R2754" t="str">
        <f>LEFT(E2754,3)</f>
        <v>110</v>
      </c>
      <c r="S2754" t="str">
        <f>RIGHT(LEFT(E2754,6),2)</f>
        <v>12</v>
      </c>
      <c r="T2754" t="str">
        <f>CONCATENATE("Q", INT((S2754+2)/3))</f>
        <v>Q4</v>
      </c>
      <c r="U2754" s="7" t="str">
        <f>CONCATENATE(R2754," ",T2754)</f>
        <v>110 Q4</v>
      </c>
    </row>
    <row r="2755" spans="1:22" ht="70" customHeight="1">
      <c r="A2755" s="20" t="s">
        <v>6412</v>
      </c>
      <c r="B2755" s="2" t="s">
        <v>95</v>
      </c>
      <c r="C2755" s="2" t="s">
        <v>2860</v>
      </c>
      <c r="D2755" s="2" t="s">
        <v>97</v>
      </c>
      <c r="E2755" s="2" t="s">
        <v>2850</v>
      </c>
      <c r="F2755" s="14">
        <v>961</v>
      </c>
      <c r="G2755" s="22">
        <v>27.2</v>
      </c>
      <c r="H2755" s="25">
        <v>35.83</v>
      </c>
      <c r="I2755" s="5">
        <v>0.48659999999999998</v>
      </c>
      <c r="J2755" s="2" t="s">
        <v>23</v>
      </c>
      <c r="K2755" s="2" t="s">
        <v>175</v>
      </c>
      <c r="L2755" s="2" t="s">
        <v>25</v>
      </c>
      <c r="M2755" s="2" t="s">
        <v>26</v>
      </c>
      <c r="N2755" s="2" t="s">
        <v>112</v>
      </c>
      <c r="O2755" s="2">
        <v>190</v>
      </c>
      <c r="P2755" s="2" t="s">
        <v>28</v>
      </c>
      <c r="Q2755" s="2" t="s">
        <v>29</v>
      </c>
      <c r="R2755" t="str">
        <f>LEFT(E2755,3)</f>
        <v>110</v>
      </c>
      <c r="S2755" t="str">
        <f>RIGHT(LEFT(E2755,6),2)</f>
        <v>12</v>
      </c>
      <c r="T2755" t="str">
        <f>CONCATENATE("Q", INT((S2755+2)/3))</f>
        <v>Q4</v>
      </c>
      <c r="U2755" s="7" t="str">
        <f>CONCATENATE(R2755," ",T2755)</f>
        <v>110 Q4</v>
      </c>
    </row>
    <row r="2756" spans="1:22" ht="70" customHeight="1">
      <c r="A2756" s="20" t="s">
        <v>6413</v>
      </c>
      <c r="B2756" s="2" t="s">
        <v>2861</v>
      </c>
      <c r="C2756" s="2" t="s">
        <v>1440</v>
      </c>
      <c r="D2756" s="2" t="s">
        <v>1437</v>
      </c>
      <c r="E2756" s="2" t="s">
        <v>2862</v>
      </c>
      <c r="F2756" s="14">
        <v>555.9</v>
      </c>
      <c r="G2756" s="22">
        <v>32.1</v>
      </c>
      <c r="H2756" s="25">
        <v>17.29</v>
      </c>
      <c r="I2756" s="5">
        <v>0.60499999999999998</v>
      </c>
      <c r="J2756" s="2" t="s">
        <v>23</v>
      </c>
      <c r="K2756" s="2" t="s">
        <v>449</v>
      </c>
      <c r="L2756" s="2" t="s">
        <v>222</v>
      </c>
      <c r="M2756" s="2" t="s">
        <v>223</v>
      </c>
      <c r="N2756" s="2" t="s">
        <v>453</v>
      </c>
      <c r="O2756" s="8"/>
      <c r="P2756" s="2" t="s">
        <v>113</v>
      </c>
      <c r="Q2756" s="2" t="s">
        <v>29</v>
      </c>
      <c r="R2756" t="str">
        <f>LEFT(E2756,3)</f>
        <v>110</v>
      </c>
      <c r="S2756" t="str">
        <f>RIGHT(LEFT(E2756,6),2)</f>
        <v>12</v>
      </c>
      <c r="T2756" t="str">
        <f>CONCATENATE("Q", INT((S2756+2)/3))</f>
        <v>Q4</v>
      </c>
      <c r="U2756" s="7" t="str">
        <f>CONCATENATE(R2756," ",T2756)</f>
        <v>110 Q4</v>
      </c>
    </row>
    <row r="2757" spans="1:22" ht="70" customHeight="1">
      <c r="A2757" s="20" t="s">
        <v>6414</v>
      </c>
      <c r="B2757" s="2" t="s">
        <v>2863</v>
      </c>
      <c r="C2757" s="2" t="s">
        <v>1499</v>
      </c>
      <c r="D2757" s="2" t="s">
        <v>1437</v>
      </c>
      <c r="E2757" s="2" t="s">
        <v>2862</v>
      </c>
      <c r="F2757" s="14">
        <v>792.6</v>
      </c>
      <c r="G2757" s="22">
        <v>33.4</v>
      </c>
      <c r="H2757" s="25">
        <v>23.75</v>
      </c>
      <c r="I2757" s="5">
        <v>0.61499999999999999</v>
      </c>
      <c r="J2757" s="2" t="s">
        <v>23</v>
      </c>
      <c r="K2757" s="2" t="s">
        <v>558</v>
      </c>
      <c r="L2757" s="2" t="s">
        <v>222</v>
      </c>
      <c r="M2757" s="2" t="s">
        <v>223</v>
      </c>
      <c r="N2757" s="2" t="s">
        <v>453</v>
      </c>
      <c r="O2757" s="8"/>
      <c r="P2757" s="2" t="s">
        <v>113</v>
      </c>
      <c r="Q2757" s="2" t="s">
        <v>29</v>
      </c>
      <c r="R2757" t="str">
        <f>LEFT(E2757,3)</f>
        <v>110</v>
      </c>
      <c r="S2757" t="str">
        <f>RIGHT(LEFT(E2757,6),2)</f>
        <v>12</v>
      </c>
      <c r="T2757" t="str">
        <f>CONCATENATE("Q", INT((S2757+2)/3))</f>
        <v>Q4</v>
      </c>
      <c r="U2757" s="7" t="str">
        <f>CONCATENATE(R2757," ",T2757)</f>
        <v>110 Q4</v>
      </c>
    </row>
    <row r="2758" spans="1:22" ht="70" customHeight="1">
      <c r="A2758" s="20" t="s">
        <v>6415</v>
      </c>
      <c r="B2758" s="2" t="s">
        <v>2864</v>
      </c>
      <c r="C2758" s="2" t="s">
        <v>1504</v>
      </c>
      <c r="D2758" s="2" t="s">
        <v>1437</v>
      </c>
      <c r="E2758" s="2" t="s">
        <v>2862</v>
      </c>
      <c r="F2758" s="14">
        <v>744</v>
      </c>
      <c r="G2758" s="22">
        <v>29.1</v>
      </c>
      <c r="H2758" s="25">
        <v>25.6</v>
      </c>
      <c r="I2758" s="5">
        <v>0.6159</v>
      </c>
      <c r="J2758" s="2" t="s">
        <v>23</v>
      </c>
      <c r="K2758" s="2" t="s">
        <v>1496</v>
      </c>
      <c r="L2758" s="2" t="s">
        <v>222</v>
      </c>
      <c r="M2758" s="2" t="s">
        <v>223</v>
      </c>
      <c r="N2758" s="2" t="s">
        <v>453</v>
      </c>
      <c r="O2758" s="8"/>
      <c r="P2758" s="2" t="s">
        <v>113</v>
      </c>
      <c r="Q2758" s="2" t="s">
        <v>29</v>
      </c>
      <c r="R2758" t="str">
        <f>LEFT(E2758,3)</f>
        <v>110</v>
      </c>
      <c r="S2758" t="str">
        <f>RIGHT(LEFT(E2758,6),2)</f>
        <v>12</v>
      </c>
      <c r="T2758" t="str">
        <f>CONCATENATE("Q", INT((S2758+2)/3))</f>
        <v>Q4</v>
      </c>
      <c r="U2758" s="7" t="str">
        <f>CONCATENATE(R2758," ",T2758)</f>
        <v>110 Q4</v>
      </c>
    </row>
    <row r="2759" spans="1:22" ht="70" customHeight="1">
      <c r="A2759" s="20" t="s">
        <v>6416</v>
      </c>
      <c r="B2759" s="2" t="s">
        <v>2865</v>
      </c>
      <c r="C2759" s="2" t="s">
        <v>1514</v>
      </c>
      <c r="D2759" s="2" t="s">
        <v>1437</v>
      </c>
      <c r="E2759" s="2" t="s">
        <v>2862</v>
      </c>
      <c r="F2759" s="14">
        <v>634.9</v>
      </c>
      <c r="G2759" s="22">
        <v>34.4</v>
      </c>
      <c r="H2759" s="25">
        <v>18.45</v>
      </c>
      <c r="I2759" s="5">
        <v>0.61619999999999997</v>
      </c>
      <c r="J2759" s="2" t="s">
        <v>23</v>
      </c>
      <c r="K2759" s="2" t="s">
        <v>306</v>
      </c>
      <c r="L2759" s="2" t="s">
        <v>222</v>
      </c>
      <c r="M2759" s="2" t="s">
        <v>223</v>
      </c>
      <c r="N2759" s="2" t="s">
        <v>453</v>
      </c>
      <c r="O2759" s="8"/>
      <c r="P2759" s="2" t="s">
        <v>113</v>
      </c>
      <c r="Q2759" s="2" t="s">
        <v>29</v>
      </c>
      <c r="R2759" t="str">
        <f>LEFT(E2759,3)</f>
        <v>110</v>
      </c>
      <c r="S2759" t="str">
        <f>RIGHT(LEFT(E2759,6),2)</f>
        <v>12</v>
      </c>
      <c r="T2759" t="str">
        <f>CONCATENATE("Q", INT((S2759+2)/3))</f>
        <v>Q4</v>
      </c>
      <c r="U2759" s="7" t="str">
        <f>CONCATENATE(R2759," ",T2759)</f>
        <v>110 Q4</v>
      </c>
    </row>
    <row r="2760" spans="1:22" ht="70" customHeight="1">
      <c r="A2760" s="20" t="s">
        <v>6417</v>
      </c>
      <c r="B2760" s="2" t="s">
        <v>102</v>
      </c>
      <c r="C2760" s="2" t="s">
        <v>2866</v>
      </c>
      <c r="D2760" s="2" t="s">
        <v>104</v>
      </c>
      <c r="E2760" s="2" t="s">
        <v>2862</v>
      </c>
      <c r="F2760" s="14">
        <v>1275</v>
      </c>
      <c r="G2760" s="22">
        <v>38.200000000000003</v>
      </c>
      <c r="H2760" s="25">
        <v>36.14</v>
      </c>
      <c r="I2760" s="5">
        <v>0.47389999999999999</v>
      </c>
      <c r="J2760" s="2" t="s">
        <v>23</v>
      </c>
      <c r="K2760" s="2" t="s">
        <v>225</v>
      </c>
      <c r="L2760" s="2" t="s">
        <v>25</v>
      </c>
      <c r="M2760" s="2" t="s">
        <v>26</v>
      </c>
      <c r="N2760" s="2" t="s">
        <v>46</v>
      </c>
      <c r="O2760" s="2">
        <v>220</v>
      </c>
      <c r="P2760" s="2" t="s">
        <v>28</v>
      </c>
      <c r="Q2760" s="2" t="s">
        <v>29</v>
      </c>
      <c r="R2760" t="str">
        <f>LEFT(E2760,3)</f>
        <v>110</v>
      </c>
      <c r="S2760" t="str">
        <f>RIGHT(LEFT(E2760,6),2)</f>
        <v>12</v>
      </c>
      <c r="T2760" t="str">
        <f>CONCATENATE("Q", INT((S2760+2)/3))</f>
        <v>Q4</v>
      </c>
      <c r="U2760" s="7" t="str">
        <f>CONCATENATE(R2760," ",T2760)</f>
        <v>110 Q4</v>
      </c>
    </row>
    <row r="2761" spans="1:22" ht="70" customHeight="1">
      <c r="A2761" s="20" t="s">
        <v>6418</v>
      </c>
      <c r="B2761" s="2" t="s">
        <v>191</v>
      </c>
      <c r="C2761" s="2" t="s">
        <v>2141</v>
      </c>
      <c r="D2761" s="2" t="s">
        <v>193</v>
      </c>
      <c r="E2761" s="2" t="s">
        <v>2862</v>
      </c>
      <c r="F2761" s="14">
        <v>1320</v>
      </c>
      <c r="G2761" s="22">
        <v>32.799999999999997</v>
      </c>
      <c r="H2761" s="25">
        <v>46.94</v>
      </c>
      <c r="I2761" s="5">
        <v>0.43980000000000002</v>
      </c>
      <c r="J2761" s="2" t="s">
        <v>23</v>
      </c>
      <c r="K2761" s="2" t="s">
        <v>277</v>
      </c>
      <c r="L2761" s="2" t="s">
        <v>25</v>
      </c>
      <c r="M2761" s="2" t="s">
        <v>26</v>
      </c>
      <c r="N2761" s="2" t="s">
        <v>27</v>
      </c>
      <c r="O2761" s="2">
        <v>200</v>
      </c>
      <c r="P2761" s="2" t="s">
        <v>28</v>
      </c>
      <c r="Q2761" s="2" t="s">
        <v>29</v>
      </c>
      <c r="R2761" t="str">
        <f>LEFT(E2761,3)</f>
        <v>110</v>
      </c>
      <c r="S2761" t="str">
        <f>RIGHT(LEFT(E2761,6),2)</f>
        <v>12</v>
      </c>
      <c r="T2761" t="str">
        <f>CONCATENATE("Q", INT((S2761+2)/3))</f>
        <v>Q4</v>
      </c>
      <c r="U2761" s="7" t="str">
        <f>CONCATENATE(R2761," ",T2761)</f>
        <v>110 Q4</v>
      </c>
    </row>
    <row r="2762" spans="1:22" ht="70" customHeight="1">
      <c r="A2762" s="20" t="s">
        <v>6419</v>
      </c>
      <c r="B2762" s="2" t="s">
        <v>37</v>
      </c>
      <c r="C2762" s="2" t="s">
        <v>1243</v>
      </c>
      <c r="D2762" s="2" t="s">
        <v>39</v>
      </c>
      <c r="E2762" s="2" t="s">
        <v>2862</v>
      </c>
      <c r="F2762" s="14">
        <v>1398</v>
      </c>
      <c r="G2762" s="22">
        <v>37.799999999999997</v>
      </c>
      <c r="H2762" s="25">
        <v>39.69</v>
      </c>
      <c r="I2762" s="5">
        <v>0.47789999999999999</v>
      </c>
      <c r="J2762" s="2" t="s">
        <v>23</v>
      </c>
      <c r="K2762" s="2" t="s">
        <v>385</v>
      </c>
      <c r="L2762" s="2" t="s">
        <v>25</v>
      </c>
      <c r="M2762" s="2" t="s">
        <v>26</v>
      </c>
      <c r="N2762" s="2" t="s">
        <v>136</v>
      </c>
      <c r="O2762" s="2">
        <v>200</v>
      </c>
      <c r="P2762" s="2" t="s">
        <v>28</v>
      </c>
      <c r="Q2762" s="2" t="s">
        <v>29</v>
      </c>
      <c r="R2762" t="str">
        <f>LEFT(E2762,3)</f>
        <v>110</v>
      </c>
      <c r="S2762" t="str">
        <f>RIGHT(LEFT(E2762,6),2)</f>
        <v>12</v>
      </c>
      <c r="T2762" t="str">
        <f>CONCATENATE("Q", INT((S2762+2)/3))</f>
        <v>Q4</v>
      </c>
      <c r="U2762" s="7" t="str">
        <f>CONCATENATE(R2762," ",T2762)</f>
        <v>110 Q4</v>
      </c>
    </row>
    <row r="2763" spans="1:22" ht="70" customHeight="1">
      <c r="A2763" s="20" t="s">
        <v>6420</v>
      </c>
      <c r="B2763" s="2" t="s">
        <v>2867</v>
      </c>
      <c r="C2763" s="2" t="s">
        <v>1609</v>
      </c>
      <c r="D2763" s="2" t="s">
        <v>1437</v>
      </c>
      <c r="E2763" s="2" t="s">
        <v>2862</v>
      </c>
      <c r="F2763" s="14">
        <v>944.6</v>
      </c>
      <c r="G2763" s="22">
        <v>33</v>
      </c>
      <c r="H2763" s="25">
        <v>33.119999999999997</v>
      </c>
      <c r="I2763" s="5">
        <v>0.43840000000000001</v>
      </c>
      <c r="J2763" s="2" t="s">
        <v>23</v>
      </c>
      <c r="K2763" s="2" t="s">
        <v>1534</v>
      </c>
      <c r="L2763" s="2" t="s">
        <v>25</v>
      </c>
      <c r="M2763" s="2" t="s">
        <v>26</v>
      </c>
      <c r="N2763" s="2" t="s">
        <v>46</v>
      </c>
      <c r="O2763" s="2">
        <v>165</v>
      </c>
      <c r="P2763" s="2" t="s">
        <v>113</v>
      </c>
      <c r="Q2763" s="2" t="s">
        <v>29</v>
      </c>
      <c r="R2763" t="str">
        <f>LEFT(E2763,3)</f>
        <v>110</v>
      </c>
      <c r="S2763" t="str">
        <f>RIGHT(LEFT(E2763,6),2)</f>
        <v>12</v>
      </c>
      <c r="T2763" t="str">
        <f>CONCATENATE("Q", INT((S2763+2)/3))</f>
        <v>Q4</v>
      </c>
      <c r="U2763" s="7" t="str">
        <f>CONCATENATE(R2763," ",T2763)</f>
        <v>110 Q4</v>
      </c>
    </row>
    <row r="2764" spans="1:22" ht="70" customHeight="1">
      <c r="A2764" s="20" t="s">
        <v>6421</v>
      </c>
      <c r="B2764" s="2" t="s">
        <v>2868</v>
      </c>
      <c r="C2764" s="2" t="s">
        <v>1461</v>
      </c>
      <c r="D2764" s="2" t="s">
        <v>1437</v>
      </c>
      <c r="E2764" s="2" t="s">
        <v>2862</v>
      </c>
      <c r="F2764" s="14">
        <v>805.3</v>
      </c>
      <c r="G2764" s="22">
        <v>34.4</v>
      </c>
      <c r="H2764" s="25">
        <v>28.72</v>
      </c>
      <c r="I2764" s="5">
        <v>0.39589999999999997</v>
      </c>
      <c r="J2764" s="2" t="s">
        <v>23</v>
      </c>
      <c r="K2764" s="2" t="s">
        <v>2664</v>
      </c>
      <c r="L2764" s="2" t="s">
        <v>25</v>
      </c>
      <c r="M2764" s="2" t="s">
        <v>26</v>
      </c>
      <c r="N2764" s="2" t="s">
        <v>112</v>
      </c>
      <c r="O2764" s="2">
        <v>170</v>
      </c>
      <c r="P2764" s="2" t="s">
        <v>113</v>
      </c>
      <c r="Q2764" s="2" t="s">
        <v>29</v>
      </c>
      <c r="R2764" t="str">
        <f>LEFT(E2764,3)</f>
        <v>110</v>
      </c>
      <c r="S2764" t="str">
        <f>RIGHT(LEFT(E2764,6),2)</f>
        <v>12</v>
      </c>
      <c r="T2764" t="str">
        <f>CONCATENATE("Q", INT((S2764+2)/3))</f>
        <v>Q4</v>
      </c>
      <c r="U2764" s="7" t="str">
        <f>CONCATENATE(R2764," ",T2764)</f>
        <v>110 Q4</v>
      </c>
    </row>
    <row r="2765" spans="1:22" ht="70" customHeight="1">
      <c r="A2765" s="20" t="s">
        <v>6422</v>
      </c>
      <c r="B2765" s="2" t="s">
        <v>95</v>
      </c>
      <c r="C2765" s="2" t="s">
        <v>2869</v>
      </c>
      <c r="D2765" s="2" t="s">
        <v>97</v>
      </c>
      <c r="E2765" s="2" t="s">
        <v>2862</v>
      </c>
      <c r="F2765" s="14">
        <v>885</v>
      </c>
      <c r="G2765" s="22">
        <v>23.8</v>
      </c>
      <c r="H2765" s="25">
        <v>36.18</v>
      </c>
      <c r="I2765" s="5">
        <v>0.46260000000000001</v>
      </c>
      <c r="J2765" s="2" t="s">
        <v>23</v>
      </c>
      <c r="K2765" s="2" t="s">
        <v>35</v>
      </c>
      <c r="L2765" s="2" t="s">
        <v>25</v>
      </c>
      <c r="M2765" s="2" t="s">
        <v>26</v>
      </c>
      <c r="N2765" s="2" t="s">
        <v>112</v>
      </c>
      <c r="O2765" s="2">
        <v>210</v>
      </c>
      <c r="P2765" s="2" t="s">
        <v>28</v>
      </c>
      <c r="Q2765" s="2" t="s">
        <v>29</v>
      </c>
      <c r="R2765" t="str">
        <f>LEFT(E2765,3)</f>
        <v>110</v>
      </c>
      <c r="S2765" t="str">
        <f>RIGHT(LEFT(E2765,6),2)</f>
        <v>12</v>
      </c>
      <c r="T2765" t="str">
        <f>CONCATENATE("Q", INT((S2765+2)/3))</f>
        <v>Q4</v>
      </c>
      <c r="U2765" s="7" t="str">
        <f>CONCATENATE(R2765," ",T2765)</f>
        <v>110 Q4</v>
      </c>
    </row>
    <row r="2766" spans="1:22" ht="70" customHeight="1">
      <c r="A2766" s="20" t="s">
        <v>6000</v>
      </c>
      <c r="B2766" s="2" t="s">
        <v>140</v>
      </c>
      <c r="C2766" s="2" t="s">
        <v>2529</v>
      </c>
      <c r="D2766" s="2" t="s">
        <v>142</v>
      </c>
      <c r="E2766" s="2" t="s">
        <v>2528</v>
      </c>
      <c r="F2766" s="14">
        <v>1350</v>
      </c>
      <c r="G2766" s="22">
        <v>30</v>
      </c>
      <c r="H2766" s="25">
        <v>45.87</v>
      </c>
      <c r="I2766" s="5">
        <v>0.50060000000000004</v>
      </c>
      <c r="J2766" s="2" t="s">
        <v>23</v>
      </c>
      <c r="K2766" s="2" t="s">
        <v>603</v>
      </c>
      <c r="L2766" s="2" t="s">
        <v>25</v>
      </c>
      <c r="M2766" s="2" t="s">
        <v>117</v>
      </c>
      <c r="N2766" s="2" t="s">
        <v>107</v>
      </c>
      <c r="O2766" s="2">
        <v>215</v>
      </c>
      <c r="P2766" s="2" t="s">
        <v>28</v>
      </c>
      <c r="Q2766" s="2" t="s">
        <v>29</v>
      </c>
      <c r="R2766" t="str">
        <f>LEFT(E2766,3)</f>
        <v>110</v>
      </c>
      <c r="S2766" t="str">
        <f>RIGHT(LEFT(E2766,6),2)</f>
        <v>10</v>
      </c>
      <c r="T2766" t="str">
        <f>CONCATENATE("Q", INT((S2766+2)/3))</f>
        <v>Q4</v>
      </c>
      <c r="U2766" s="7" t="str">
        <f>CONCATENATE(R2766," ",T2766)</f>
        <v>110 Q4</v>
      </c>
      <c r="V2766" s="28" t="s">
        <v>7331</v>
      </c>
    </row>
    <row r="2767" spans="1:22" ht="70" customHeight="1">
      <c r="A2767" s="20" t="s">
        <v>5369</v>
      </c>
      <c r="B2767" s="2" t="s">
        <v>128</v>
      </c>
      <c r="C2767" s="2" t="s">
        <v>32</v>
      </c>
      <c r="D2767" s="2" t="s">
        <v>130</v>
      </c>
      <c r="E2767" s="2" t="s">
        <v>2001</v>
      </c>
      <c r="F2767" s="14">
        <v>1230</v>
      </c>
      <c r="G2767" s="22">
        <v>40.1</v>
      </c>
      <c r="H2767" s="25">
        <v>30.7</v>
      </c>
      <c r="I2767" s="5">
        <v>0.73</v>
      </c>
      <c r="J2767" s="2" t="s">
        <v>23</v>
      </c>
      <c r="K2767" s="2" t="s">
        <v>441</v>
      </c>
      <c r="L2767" s="2" t="s">
        <v>222</v>
      </c>
      <c r="M2767" s="2" t="s">
        <v>223</v>
      </c>
      <c r="N2767" s="8"/>
      <c r="O2767" s="8"/>
      <c r="P2767" s="2" t="s">
        <v>236</v>
      </c>
      <c r="Q2767" s="2" t="s">
        <v>29</v>
      </c>
      <c r="R2767" t="str">
        <f>LEFT(E2767,3)</f>
        <v>110</v>
      </c>
      <c r="S2767" t="str">
        <f>RIGHT(LEFT(E2767,6),2)</f>
        <v>11</v>
      </c>
      <c r="T2767" t="str">
        <f>CONCATENATE("Q", INT((S2767+2)/3))</f>
        <v>Q4</v>
      </c>
      <c r="U2767" s="7" t="str">
        <f>CONCATENATE(R2767," ",T2767)</f>
        <v>110 Q4</v>
      </c>
      <c r="V2767" s="28" t="s">
        <v>7331</v>
      </c>
    </row>
    <row r="2768" spans="1:22" ht="70" customHeight="1">
      <c r="A2768" s="20" t="s">
        <v>6425</v>
      </c>
      <c r="B2768" s="2" t="s">
        <v>2872</v>
      </c>
      <c r="C2768" s="2" t="s">
        <v>1514</v>
      </c>
      <c r="D2768" s="2" t="s">
        <v>1437</v>
      </c>
      <c r="E2768" s="2" t="s">
        <v>2873</v>
      </c>
      <c r="F2768" s="14">
        <v>634.1</v>
      </c>
      <c r="G2768" s="22">
        <v>34.4</v>
      </c>
      <c r="H2768" s="25">
        <v>18.45</v>
      </c>
      <c r="I2768" s="5">
        <v>0.61619999999999997</v>
      </c>
      <c r="J2768" s="2" t="s">
        <v>23</v>
      </c>
      <c r="K2768" s="2" t="s">
        <v>492</v>
      </c>
      <c r="L2768" s="2" t="s">
        <v>222</v>
      </c>
      <c r="M2768" s="2" t="s">
        <v>223</v>
      </c>
      <c r="N2768" s="2" t="s">
        <v>453</v>
      </c>
      <c r="O2768" s="8"/>
      <c r="P2768" s="2" t="s">
        <v>113</v>
      </c>
      <c r="Q2768" s="2" t="s">
        <v>29</v>
      </c>
      <c r="R2768" t="str">
        <f>LEFT(E2768,3)</f>
        <v>110</v>
      </c>
      <c r="S2768" t="str">
        <f>RIGHT(LEFT(E2768,6),2)</f>
        <v>12</v>
      </c>
      <c r="T2768" t="str">
        <f>CONCATENATE("Q", INT((S2768+2)/3))</f>
        <v>Q4</v>
      </c>
      <c r="U2768" s="7" t="str">
        <f>CONCATENATE(R2768," ",T2768)</f>
        <v>110 Q4</v>
      </c>
    </row>
    <row r="2769" spans="1:21" ht="70" customHeight="1">
      <c r="A2769" s="20" t="s">
        <v>6426</v>
      </c>
      <c r="B2769" s="2" t="s">
        <v>2874</v>
      </c>
      <c r="C2769" s="2" t="s">
        <v>1440</v>
      </c>
      <c r="D2769" s="2" t="s">
        <v>1437</v>
      </c>
      <c r="E2769" s="2" t="s">
        <v>2873</v>
      </c>
      <c r="F2769" s="14">
        <v>561</v>
      </c>
      <c r="G2769" s="22">
        <v>32.4</v>
      </c>
      <c r="H2769" s="25">
        <v>17.29</v>
      </c>
      <c r="I2769" s="5">
        <v>0.60499999999999998</v>
      </c>
      <c r="J2769" s="2" t="s">
        <v>23</v>
      </c>
      <c r="K2769" s="2" t="s">
        <v>1500</v>
      </c>
      <c r="L2769" s="2" t="s">
        <v>222</v>
      </c>
      <c r="M2769" s="2" t="s">
        <v>223</v>
      </c>
      <c r="N2769" s="2" t="s">
        <v>453</v>
      </c>
      <c r="O2769" s="8"/>
      <c r="P2769" s="2" t="s">
        <v>113</v>
      </c>
      <c r="Q2769" s="2" t="s">
        <v>29</v>
      </c>
      <c r="R2769" t="str">
        <f>LEFT(E2769,3)</f>
        <v>110</v>
      </c>
      <c r="S2769" t="str">
        <f>RIGHT(LEFT(E2769,6),2)</f>
        <v>12</v>
      </c>
      <c r="T2769" t="str">
        <f>CONCATENATE("Q", INT((S2769+2)/3))</f>
        <v>Q4</v>
      </c>
      <c r="U2769" s="7" t="str">
        <f>CONCATENATE(R2769," ",T2769)</f>
        <v>110 Q4</v>
      </c>
    </row>
    <row r="2770" spans="1:21" ht="70" customHeight="1">
      <c r="A2770" s="20" t="s">
        <v>6427</v>
      </c>
      <c r="B2770" s="2" t="s">
        <v>2875</v>
      </c>
      <c r="C2770" s="2" t="s">
        <v>1499</v>
      </c>
      <c r="D2770" s="2" t="s">
        <v>1437</v>
      </c>
      <c r="E2770" s="2" t="s">
        <v>2873</v>
      </c>
      <c r="F2770" s="14">
        <v>784.5</v>
      </c>
      <c r="G2770" s="22">
        <v>33</v>
      </c>
      <c r="H2770" s="25">
        <v>23.75</v>
      </c>
      <c r="I2770" s="5">
        <v>0.61499999999999999</v>
      </c>
      <c r="J2770" s="2" t="s">
        <v>23</v>
      </c>
      <c r="K2770" s="2" t="s">
        <v>1566</v>
      </c>
      <c r="L2770" s="2" t="s">
        <v>222</v>
      </c>
      <c r="M2770" s="2" t="s">
        <v>223</v>
      </c>
      <c r="N2770" s="2" t="s">
        <v>453</v>
      </c>
      <c r="O2770" s="8"/>
      <c r="P2770" s="2" t="s">
        <v>113</v>
      </c>
      <c r="Q2770" s="2" t="s">
        <v>29</v>
      </c>
      <c r="R2770" t="str">
        <f>LEFT(E2770,3)</f>
        <v>110</v>
      </c>
      <c r="S2770" t="str">
        <f>RIGHT(LEFT(E2770,6),2)</f>
        <v>12</v>
      </c>
      <c r="T2770" t="str">
        <f>CONCATENATE("Q", INT((S2770+2)/3))</f>
        <v>Q4</v>
      </c>
      <c r="U2770" s="7" t="str">
        <f>CONCATENATE(R2770," ",T2770)</f>
        <v>110 Q4</v>
      </c>
    </row>
    <row r="2771" spans="1:21" ht="70" customHeight="1">
      <c r="A2771" s="20" t="s">
        <v>6428</v>
      </c>
      <c r="B2771" s="2" t="s">
        <v>2876</v>
      </c>
      <c r="C2771" s="2" t="s">
        <v>1491</v>
      </c>
      <c r="D2771" s="2" t="s">
        <v>1437</v>
      </c>
      <c r="E2771" s="2" t="s">
        <v>2873</v>
      </c>
      <c r="F2771" s="14">
        <v>560.6</v>
      </c>
      <c r="G2771" s="22">
        <v>30.6</v>
      </c>
      <c r="H2771" s="25">
        <v>18.3</v>
      </c>
      <c r="I2771" s="5">
        <v>0.60550000000000004</v>
      </c>
      <c r="J2771" s="2" t="s">
        <v>23</v>
      </c>
      <c r="K2771" s="2" t="s">
        <v>1505</v>
      </c>
      <c r="L2771" s="2" t="s">
        <v>222</v>
      </c>
      <c r="M2771" s="2" t="s">
        <v>223</v>
      </c>
      <c r="N2771" s="2" t="s">
        <v>453</v>
      </c>
      <c r="O2771" s="8"/>
      <c r="P2771" s="2" t="s">
        <v>113</v>
      </c>
      <c r="Q2771" s="2" t="s">
        <v>29</v>
      </c>
      <c r="R2771" t="str">
        <f>LEFT(E2771,3)</f>
        <v>110</v>
      </c>
      <c r="S2771" t="str">
        <f>RIGHT(LEFT(E2771,6),2)</f>
        <v>12</v>
      </c>
      <c r="T2771" t="str">
        <f>CONCATENATE("Q", INT((S2771+2)/3))</f>
        <v>Q4</v>
      </c>
      <c r="U2771" s="7" t="str">
        <f>CONCATENATE(R2771," ",T2771)</f>
        <v>110 Q4</v>
      </c>
    </row>
    <row r="2772" spans="1:21" ht="70" customHeight="1">
      <c r="A2772" s="20" t="s">
        <v>6429</v>
      </c>
      <c r="B2772" s="2" t="s">
        <v>2877</v>
      </c>
      <c r="C2772" s="2" t="s">
        <v>1504</v>
      </c>
      <c r="D2772" s="2" t="s">
        <v>1437</v>
      </c>
      <c r="E2772" s="2" t="s">
        <v>2873</v>
      </c>
      <c r="F2772" s="14">
        <v>786.1</v>
      </c>
      <c r="G2772" s="22">
        <v>30.7</v>
      </c>
      <c r="H2772" s="25">
        <v>25.6</v>
      </c>
      <c r="I2772" s="5">
        <v>0.6159</v>
      </c>
      <c r="J2772" s="2" t="s">
        <v>23</v>
      </c>
      <c r="K2772" s="2" t="s">
        <v>146</v>
      </c>
      <c r="L2772" s="2" t="s">
        <v>222</v>
      </c>
      <c r="M2772" s="2" t="s">
        <v>223</v>
      </c>
      <c r="N2772" s="2" t="s">
        <v>453</v>
      </c>
      <c r="O2772" s="8"/>
      <c r="P2772" s="2" t="s">
        <v>113</v>
      </c>
      <c r="Q2772" s="2" t="s">
        <v>29</v>
      </c>
      <c r="R2772" t="str">
        <f>LEFT(E2772,3)</f>
        <v>110</v>
      </c>
      <c r="S2772" t="str">
        <f>RIGHT(LEFT(E2772,6),2)</f>
        <v>12</v>
      </c>
      <c r="T2772" t="str">
        <f>CONCATENATE("Q", INT((S2772+2)/3))</f>
        <v>Q4</v>
      </c>
      <c r="U2772" s="7" t="str">
        <f>CONCATENATE(R2772," ",T2772)</f>
        <v>110 Q4</v>
      </c>
    </row>
    <row r="2773" spans="1:21" ht="70" customHeight="1">
      <c r="A2773" s="20" t="s">
        <v>6430</v>
      </c>
      <c r="B2773" s="2" t="s">
        <v>2878</v>
      </c>
      <c r="C2773" s="2" t="s">
        <v>1647</v>
      </c>
      <c r="D2773" s="2" t="s">
        <v>1437</v>
      </c>
      <c r="E2773" s="2" t="s">
        <v>2873</v>
      </c>
      <c r="F2773" s="14">
        <v>575.5</v>
      </c>
      <c r="G2773" s="22">
        <v>31.4</v>
      </c>
      <c r="H2773" s="25">
        <v>18.3</v>
      </c>
      <c r="I2773" s="5">
        <v>0.60550000000000004</v>
      </c>
      <c r="J2773" s="2" t="s">
        <v>23</v>
      </c>
      <c r="K2773" s="2" t="s">
        <v>257</v>
      </c>
      <c r="L2773" s="2" t="s">
        <v>222</v>
      </c>
      <c r="M2773" s="2" t="s">
        <v>223</v>
      </c>
      <c r="N2773" s="2" t="s">
        <v>453</v>
      </c>
      <c r="O2773" s="8"/>
      <c r="P2773" s="2" t="s">
        <v>113</v>
      </c>
      <c r="Q2773" s="2" t="s">
        <v>29</v>
      </c>
      <c r="R2773" t="str">
        <f>LEFT(E2773,3)</f>
        <v>110</v>
      </c>
      <c r="S2773" t="str">
        <f>RIGHT(LEFT(E2773,6),2)</f>
        <v>12</v>
      </c>
      <c r="T2773" t="str">
        <f>CONCATENATE("Q", INT((S2773+2)/3))</f>
        <v>Q4</v>
      </c>
      <c r="U2773" s="7" t="str">
        <f>CONCATENATE(R2773," ",T2773)</f>
        <v>110 Q4</v>
      </c>
    </row>
    <row r="2774" spans="1:21" ht="70" customHeight="1">
      <c r="A2774" s="20" t="s">
        <v>6431</v>
      </c>
      <c r="B2774" s="2" t="s">
        <v>2879</v>
      </c>
      <c r="C2774" s="2" t="s">
        <v>1570</v>
      </c>
      <c r="D2774" s="2" t="s">
        <v>1437</v>
      </c>
      <c r="E2774" s="2" t="s">
        <v>2873</v>
      </c>
      <c r="F2774" s="14">
        <v>777</v>
      </c>
      <c r="G2774" s="22">
        <v>30</v>
      </c>
      <c r="H2774" s="25">
        <v>25.93</v>
      </c>
      <c r="I2774" s="5">
        <v>0.61</v>
      </c>
      <c r="J2774" s="2" t="s">
        <v>23</v>
      </c>
      <c r="K2774" s="2" t="s">
        <v>1562</v>
      </c>
      <c r="L2774" s="2" t="s">
        <v>222</v>
      </c>
      <c r="M2774" s="2" t="s">
        <v>223</v>
      </c>
      <c r="N2774" s="2" t="s">
        <v>453</v>
      </c>
      <c r="O2774" s="8"/>
      <c r="P2774" s="2" t="s">
        <v>113</v>
      </c>
      <c r="Q2774" s="2" t="s">
        <v>29</v>
      </c>
      <c r="R2774" t="str">
        <f>LEFT(E2774,3)</f>
        <v>110</v>
      </c>
      <c r="S2774" t="str">
        <f>RIGHT(LEFT(E2774,6),2)</f>
        <v>12</v>
      </c>
      <c r="T2774" t="str">
        <f>CONCATENATE("Q", INT((S2774+2)/3))</f>
        <v>Q4</v>
      </c>
      <c r="U2774" s="7" t="str">
        <f>CONCATENATE(R2774," ",T2774)</f>
        <v>110 Q4</v>
      </c>
    </row>
    <row r="2775" spans="1:21" ht="70" customHeight="1">
      <c r="A2775" s="20" t="s">
        <v>6432</v>
      </c>
      <c r="B2775" s="2" t="s">
        <v>2880</v>
      </c>
      <c r="C2775" s="2" t="s">
        <v>2601</v>
      </c>
      <c r="D2775" s="2" t="s">
        <v>1437</v>
      </c>
      <c r="E2775" s="2" t="s">
        <v>2873</v>
      </c>
      <c r="F2775" s="14">
        <v>621.5</v>
      </c>
      <c r="G2775" s="22">
        <v>34.200000000000003</v>
      </c>
      <c r="H2775" s="25">
        <v>18.16</v>
      </c>
      <c r="I2775" s="5">
        <v>0.61499999999999999</v>
      </c>
      <c r="J2775" s="2" t="s">
        <v>23</v>
      </c>
      <c r="K2775" s="2" t="s">
        <v>306</v>
      </c>
      <c r="L2775" s="2" t="s">
        <v>222</v>
      </c>
      <c r="M2775" s="2" t="s">
        <v>223</v>
      </c>
      <c r="N2775" s="2" t="s">
        <v>453</v>
      </c>
      <c r="O2775" s="8"/>
      <c r="P2775" s="2" t="s">
        <v>113</v>
      </c>
      <c r="Q2775" s="2" t="s">
        <v>29</v>
      </c>
      <c r="R2775" t="str">
        <f>LEFT(E2775,3)</f>
        <v>110</v>
      </c>
      <c r="S2775" t="str">
        <f>RIGHT(LEFT(E2775,6),2)</f>
        <v>12</v>
      </c>
      <c r="T2775" t="str">
        <f>CONCATENATE("Q", INT((S2775+2)/3))</f>
        <v>Q4</v>
      </c>
      <c r="U2775" s="7" t="str">
        <f>CONCATENATE(R2775," ",T2775)</f>
        <v>110 Q4</v>
      </c>
    </row>
    <row r="2776" spans="1:21" ht="70" customHeight="1">
      <c r="A2776" s="20" t="s">
        <v>6433</v>
      </c>
      <c r="B2776" s="2" t="s">
        <v>2881</v>
      </c>
      <c r="C2776" s="2" t="s">
        <v>1491</v>
      </c>
      <c r="D2776" s="2" t="s">
        <v>1437</v>
      </c>
      <c r="E2776" s="2" t="s">
        <v>2873</v>
      </c>
      <c r="F2776" s="14">
        <v>557.9</v>
      </c>
      <c r="G2776" s="22">
        <v>30.5</v>
      </c>
      <c r="H2776" s="25">
        <v>18.3</v>
      </c>
      <c r="I2776" s="5">
        <v>0.60550000000000004</v>
      </c>
      <c r="J2776" s="2" t="s">
        <v>23</v>
      </c>
      <c r="K2776" s="2" t="s">
        <v>830</v>
      </c>
      <c r="L2776" s="2" t="s">
        <v>222</v>
      </c>
      <c r="M2776" s="2" t="s">
        <v>223</v>
      </c>
      <c r="N2776" s="2" t="s">
        <v>453</v>
      </c>
      <c r="O2776" s="8"/>
      <c r="P2776" s="2" t="s">
        <v>113</v>
      </c>
      <c r="Q2776" s="2" t="s">
        <v>29</v>
      </c>
      <c r="R2776" t="str">
        <f>LEFT(E2776,3)</f>
        <v>110</v>
      </c>
      <c r="S2776" t="str">
        <f>RIGHT(LEFT(E2776,6),2)</f>
        <v>12</v>
      </c>
      <c r="T2776" t="str">
        <f>CONCATENATE("Q", INT((S2776+2)/3))</f>
        <v>Q4</v>
      </c>
      <c r="U2776" s="7" t="str">
        <f>CONCATENATE(R2776," ",T2776)</f>
        <v>110 Q4</v>
      </c>
    </row>
    <row r="2777" spans="1:21" ht="70" customHeight="1">
      <c r="A2777" s="20" t="s">
        <v>6434</v>
      </c>
      <c r="B2777" s="2" t="s">
        <v>37</v>
      </c>
      <c r="C2777" s="2" t="s">
        <v>2882</v>
      </c>
      <c r="D2777" s="2" t="s">
        <v>195</v>
      </c>
      <c r="E2777" s="2" t="s">
        <v>2873</v>
      </c>
      <c r="F2777" s="14">
        <v>835</v>
      </c>
      <c r="G2777" s="22">
        <v>28.9</v>
      </c>
      <c r="H2777" s="25">
        <v>31.82</v>
      </c>
      <c r="I2777" s="5">
        <v>0.44740000000000002</v>
      </c>
      <c r="J2777" s="2" t="s">
        <v>23</v>
      </c>
      <c r="K2777" s="2" t="s">
        <v>31</v>
      </c>
      <c r="L2777" s="2" t="s">
        <v>25</v>
      </c>
      <c r="M2777" s="2" t="s">
        <v>26</v>
      </c>
      <c r="N2777" s="2" t="s">
        <v>112</v>
      </c>
      <c r="O2777" s="2">
        <v>150</v>
      </c>
      <c r="P2777" s="2" t="s">
        <v>28</v>
      </c>
      <c r="Q2777" s="2" t="s">
        <v>29</v>
      </c>
      <c r="R2777" t="str">
        <f>LEFT(E2777,3)</f>
        <v>110</v>
      </c>
      <c r="S2777" t="str">
        <f>RIGHT(LEFT(E2777,6),2)</f>
        <v>12</v>
      </c>
      <c r="T2777" t="str">
        <f>CONCATENATE("Q", INT((S2777+2)/3))</f>
        <v>Q4</v>
      </c>
      <c r="U2777" s="7" t="str">
        <f>CONCATENATE(R2777," ",T2777)</f>
        <v>110 Q4</v>
      </c>
    </row>
    <row r="2778" spans="1:21" ht="70" customHeight="1">
      <c r="A2778" s="20" t="s">
        <v>6435</v>
      </c>
      <c r="B2778" s="2" t="s">
        <v>1453</v>
      </c>
      <c r="C2778" s="2" t="s">
        <v>2883</v>
      </c>
      <c r="D2778" s="2" t="s">
        <v>1455</v>
      </c>
      <c r="E2778" s="2" t="s">
        <v>2873</v>
      </c>
      <c r="F2778" s="14">
        <v>1593</v>
      </c>
      <c r="G2778" s="22">
        <v>30.6</v>
      </c>
      <c r="H2778" s="25">
        <v>54.36</v>
      </c>
      <c r="I2778" s="5">
        <v>0.49919999999999998</v>
      </c>
      <c r="J2778" s="2" t="s">
        <v>23</v>
      </c>
      <c r="K2778" s="2" t="s">
        <v>1554</v>
      </c>
      <c r="L2778" s="2" t="s">
        <v>25</v>
      </c>
      <c r="M2778" s="2" t="s">
        <v>26</v>
      </c>
      <c r="N2778" s="2" t="s">
        <v>27</v>
      </c>
      <c r="O2778" s="2">
        <v>195</v>
      </c>
      <c r="P2778" s="2" t="s">
        <v>28</v>
      </c>
      <c r="Q2778" s="2" t="s">
        <v>29</v>
      </c>
      <c r="R2778" t="str">
        <f>LEFT(E2778,3)</f>
        <v>110</v>
      </c>
      <c r="S2778" t="str">
        <f>RIGHT(LEFT(E2778,6),2)</f>
        <v>12</v>
      </c>
      <c r="T2778" t="str">
        <f>CONCATENATE("Q", INT((S2778+2)/3))</f>
        <v>Q4</v>
      </c>
      <c r="U2778" s="7" t="str">
        <f>CONCATENATE(R2778," ",T2778)</f>
        <v>110 Q4</v>
      </c>
    </row>
    <row r="2779" spans="1:21" ht="70" customHeight="1">
      <c r="A2779" s="20" t="s">
        <v>6436</v>
      </c>
      <c r="B2779" s="2" t="s">
        <v>1453</v>
      </c>
      <c r="C2779" s="2" t="s">
        <v>2884</v>
      </c>
      <c r="D2779" s="2" t="s">
        <v>1455</v>
      </c>
      <c r="E2779" s="2" t="s">
        <v>2873</v>
      </c>
      <c r="F2779" s="14">
        <v>1290</v>
      </c>
      <c r="G2779" s="22">
        <v>24.6</v>
      </c>
      <c r="H2779" s="25">
        <v>53.11</v>
      </c>
      <c r="I2779" s="5">
        <v>0.52210000000000001</v>
      </c>
      <c r="J2779" s="2" t="s">
        <v>23</v>
      </c>
      <c r="K2779" s="2" t="s">
        <v>1589</v>
      </c>
      <c r="L2779" s="2" t="s">
        <v>25</v>
      </c>
      <c r="M2779" s="2" t="s">
        <v>26</v>
      </c>
      <c r="N2779" s="2" t="s">
        <v>1228</v>
      </c>
      <c r="O2779" s="2">
        <v>195</v>
      </c>
      <c r="P2779" s="2" t="s">
        <v>236</v>
      </c>
      <c r="Q2779" s="2" t="s">
        <v>29</v>
      </c>
      <c r="R2779" t="str">
        <f>LEFT(E2779,3)</f>
        <v>110</v>
      </c>
      <c r="S2779" t="str">
        <f>RIGHT(LEFT(E2779,6),2)</f>
        <v>12</v>
      </c>
      <c r="T2779" t="str">
        <f>CONCATENATE("Q", INT((S2779+2)/3))</f>
        <v>Q4</v>
      </c>
      <c r="U2779" s="7" t="str">
        <f>CONCATENATE(R2779," ",T2779)</f>
        <v>110 Q4</v>
      </c>
    </row>
    <row r="2780" spans="1:21" ht="70" customHeight="1">
      <c r="A2780" s="20" t="s">
        <v>6437</v>
      </c>
      <c r="B2780" s="2" t="s">
        <v>2885</v>
      </c>
      <c r="C2780" s="2" t="s">
        <v>1469</v>
      </c>
      <c r="D2780" s="2" t="s">
        <v>1437</v>
      </c>
      <c r="E2780" s="2" t="s">
        <v>2873</v>
      </c>
      <c r="F2780" s="14">
        <v>777.2</v>
      </c>
      <c r="G2780" s="22">
        <v>32.5</v>
      </c>
      <c r="H2780" s="25">
        <v>28.64</v>
      </c>
      <c r="I2780" s="5">
        <v>0.40679999999999999</v>
      </c>
      <c r="J2780" s="2" t="s">
        <v>23</v>
      </c>
      <c r="K2780" s="2" t="s">
        <v>1530</v>
      </c>
      <c r="L2780" s="2" t="s">
        <v>25</v>
      </c>
      <c r="M2780" s="2" t="s">
        <v>26</v>
      </c>
      <c r="N2780" s="2" t="s">
        <v>46</v>
      </c>
      <c r="O2780" s="2">
        <v>155</v>
      </c>
      <c r="P2780" s="2" t="s">
        <v>113</v>
      </c>
      <c r="Q2780" s="2" t="s">
        <v>29</v>
      </c>
      <c r="R2780" t="str">
        <f>LEFT(E2780,3)</f>
        <v>110</v>
      </c>
      <c r="S2780" t="str">
        <f>RIGHT(LEFT(E2780,6),2)</f>
        <v>12</v>
      </c>
      <c r="T2780" t="str">
        <f>CONCATENATE("Q", INT((S2780+2)/3))</f>
        <v>Q4</v>
      </c>
      <c r="U2780" s="7" t="str">
        <f>CONCATENATE(R2780," ",T2780)</f>
        <v>110 Q4</v>
      </c>
    </row>
    <row r="2781" spans="1:21" ht="70" customHeight="1">
      <c r="A2781" s="20" t="s">
        <v>6438</v>
      </c>
      <c r="B2781" s="2" t="s">
        <v>2886</v>
      </c>
      <c r="C2781" s="2" t="s">
        <v>1466</v>
      </c>
      <c r="D2781" s="2" t="s">
        <v>1437</v>
      </c>
      <c r="E2781" s="2" t="s">
        <v>2873</v>
      </c>
      <c r="F2781" s="14">
        <v>784.9</v>
      </c>
      <c r="G2781" s="22">
        <v>33.700000000000003</v>
      </c>
      <c r="H2781" s="25">
        <v>28.5</v>
      </c>
      <c r="I2781" s="5">
        <v>0.39379999999999998</v>
      </c>
      <c r="J2781" s="2" t="s">
        <v>23</v>
      </c>
      <c r="K2781" s="2" t="s">
        <v>1599</v>
      </c>
      <c r="L2781" s="2" t="s">
        <v>25</v>
      </c>
      <c r="M2781" s="2" t="s">
        <v>26</v>
      </c>
      <c r="N2781" s="2" t="s">
        <v>46</v>
      </c>
      <c r="O2781" s="2">
        <v>170</v>
      </c>
      <c r="P2781" s="2" t="s">
        <v>113</v>
      </c>
      <c r="Q2781" s="2" t="s">
        <v>29</v>
      </c>
      <c r="R2781" t="str">
        <f>LEFT(E2781,3)</f>
        <v>110</v>
      </c>
      <c r="S2781" t="str">
        <f>RIGHT(LEFT(E2781,6),2)</f>
        <v>12</v>
      </c>
      <c r="T2781" t="str">
        <f>CONCATENATE("Q", INT((S2781+2)/3))</f>
        <v>Q4</v>
      </c>
      <c r="U2781" s="7" t="str">
        <f>CONCATENATE(R2781," ",T2781)</f>
        <v>110 Q4</v>
      </c>
    </row>
    <row r="2782" spans="1:21" ht="70" customHeight="1">
      <c r="A2782" s="20" t="s">
        <v>6439</v>
      </c>
      <c r="B2782" s="2" t="s">
        <v>2887</v>
      </c>
      <c r="C2782" s="2" t="s">
        <v>1526</v>
      </c>
      <c r="D2782" s="2" t="s">
        <v>1437</v>
      </c>
      <c r="E2782" s="2" t="s">
        <v>2873</v>
      </c>
      <c r="F2782" s="14">
        <v>750.9</v>
      </c>
      <c r="G2782" s="22">
        <v>33.6</v>
      </c>
      <c r="H2782" s="25">
        <v>27.56</v>
      </c>
      <c r="I2782" s="5">
        <v>0.37959999999999999</v>
      </c>
      <c r="J2782" s="2" t="s">
        <v>23</v>
      </c>
      <c r="K2782" s="2" t="s">
        <v>2664</v>
      </c>
      <c r="L2782" s="2" t="s">
        <v>25</v>
      </c>
      <c r="M2782" s="2" t="s">
        <v>26</v>
      </c>
      <c r="N2782" s="2" t="s">
        <v>46</v>
      </c>
      <c r="O2782" s="2">
        <v>170</v>
      </c>
      <c r="P2782" s="2" t="s">
        <v>113</v>
      </c>
      <c r="Q2782" s="2" t="s">
        <v>29</v>
      </c>
      <c r="R2782" t="str">
        <f>LEFT(E2782,3)</f>
        <v>110</v>
      </c>
      <c r="S2782" t="str">
        <f>RIGHT(LEFT(E2782,6),2)</f>
        <v>12</v>
      </c>
      <c r="T2782" t="str">
        <f>CONCATENATE("Q", INT((S2782+2)/3))</f>
        <v>Q4</v>
      </c>
      <c r="U2782" s="7" t="str">
        <f>CONCATENATE(R2782," ",T2782)</f>
        <v>110 Q4</v>
      </c>
    </row>
    <row r="2783" spans="1:21" ht="70" customHeight="1">
      <c r="A2783" s="20" t="s">
        <v>6440</v>
      </c>
      <c r="B2783" s="2" t="s">
        <v>2888</v>
      </c>
      <c r="C2783" s="2" t="s">
        <v>1606</v>
      </c>
      <c r="D2783" s="2" t="s">
        <v>1437</v>
      </c>
      <c r="E2783" s="2" t="s">
        <v>2873</v>
      </c>
      <c r="F2783" s="14">
        <v>1119.5999999999999</v>
      </c>
      <c r="G2783" s="22">
        <v>35.1</v>
      </c>
      <c r="H2783" s="25">
        <v>36.44</v>
      </c>
      <c r="I2783" s="5">
        <v>0.4385</v>
      </c>
      <c r="J2783" s="2" t="s">
        <v>23</v>
      </c>
      <c r="K2783" s="2" t="s">
        <v>1462</v>
      </c>
      <c r="L2783" s="2" t="s">
        <v>25</v>
      </c>
      <c r="M2783" s="2" t="s">
        <v>26</v>
      </c>
      <c r="N2783" s="2" t="s">
        <v>136</v>
      </c>
      <c r="O2783" s="2">
        <v>200</v>
      </c>
      <c r="P2783" s="2" t="s">
        <v>113</v>
      </c>
      <c r="Q2783" s="2" t="s">
        <v>29</v>
      </c>
      <c r="R2783" t="str">
        <f>LEFT(E2783,3)</f>
        <v>110</v>
      </c>
      <c r="S2783" t="str">
        <f>RIGHT(LEFT(E2783,6),2)</f>
        <v>12</v>
      </c>
      <c r="T2783" t="str">
        <f>CONCATENATE("Q", INT((S2783+2)/3))</f>
        <v>Q4</v>
      </c>
      <c r="U2783" s="7" t="str">
        <f>CONCATENATE(R2783," ",T2783)</f>
        <v>110 Q4</v>
      </c>
    </row>
    <row r="2784" spans="1:21" ht="70" customHeight="1">
      <c r="A2784" s="20" t="s">
        <v>6441</v>
      </c>
      <c r="B2784" s="2" t="s">
        <v>2889</v>
      </c>
      <c r="C2784" s="2" t="s">
        <v>1461</v>
      </c>
      <c r="D2784" s="2" t="s">
        <v>1437</v>
      </c>
      <c r="E2784" s="2" t="s">
        <v>2873</v>
      </c>
      <c r="F2784" s="14">
        <v>799.8</v>
      </c>
      <c r="G2784" s="22">
        <v>34.1</v>
      </c>
      <c r="H2784" s="25">
        <v>28.72</v>
      </c>
      <c r="I2784" s="5">
        <v>0.39589999999999997</v>
      </c>
      <c r="J2784" s="2" t="s">
        <v>23</v>
      </c>
      <c r="K2784" s="2" t="s">
        <v>1719</v>
      </c>
      <c r="L2784" s="2" t="s">
        <v>25</v>
      </c>
      <c r="M2784" s="2" t="s">
        <v>26</v>
      </c>
      <c r="N2784" s="2" t="s">
        <v>46</v>
      </c>
      <c r="O2784" s="2">
        <v>170</v>
      </c>
      <c r="P2784" s="2" t="s">
        <v>113</v>
      </c>
      <c r="Q2784" s="2" t="s">
        <v>29</v>
      </c>
      <c r="R2784" t="str">
        <f>LEFT(E2784,3)</f>
        <v>110</v>
      </c>
      <c r="S2784" t="str">
        <f>RIGHT(LEFT(E2784,6),2)</f>
        <v>12</v>
      </c>
      <c r="T2784" t="str">
        <f>CONCATENATE("Q", INT((S2784+2)/3))</f>
        <v>Q4</v>
      </c>
      <c r="U2784" s="7" t="str">
        <f>CONCATENATE(R2784," ",T2784)</f>
        <v>110 Q4</v>
      </c>
    </row>
    <row r="2785" spans="1:21" ht="70" customHeight="1">
      <c r="A2785" s="20" t="s">
        <v>6442</v>
      </c>
      <c r="B2785" s="2" t="s">
        <v>2890</v>
      </c>
      <c r="C2785" s="2" t="s">
        <v>1609</v>
      </c>
      <c r="D2785" s="2" t="s">
        <v>1437</v>
      </c>
      <c r="E2785" s="2" t="s">
        <v>2873</v>
      </c>
      <c r="F2785" s="14">
        <v>970.8</v>
      </c>
      <c r="G2785" s="22">
        <v>32.6</v>
      </c>
      <c r="H2785" s="25">
        <v>33.9</v>
      </c>
      <c r="I2785" s="5">
        <v>0.42830000000000001</v>
      </c>
      <c r="J2785" s="2" t="s">
        <v>23</v>
      </c>
      <c r="K2785" s="2" t="s">
        <v>1599</v>
      </c>
      <c r="L2785" s="2" t="s">
        <v>25</v>
      </c>
      <c r="M2785" s="2" t="s">
        <v>26</v>
      </c>
      <c r="N2785" s="2" t="s">
        <v>46</v>
      </c>
      <c r="O2785" s="2">
        <v>200</v>
      </c>
      <c r="P2785" s="2" t="s">
        <v>113</v>
      </c>
      <c r="Q2785" s="2" t="s">
        <v>29</v>
      </c>
      <c r="R2785" t="str">
        <f>LEFT(E2785,3)</f>
        <v>110</v>
      </c>
      <c r="S2785" t="str">
        <f>RIGHT(LEFT(E2785,6),2)</f>
        <v>12</v>
      </c>
      <c r="T2785" t="str">
        <f>CONCATENATE("Q", INT((S2785+2)/3))</f>
        <v>Q4</v>
      </c>
      <c r="U2785" s="7" t="str">
        <f>CONCATENATE(R2785," ",T2785)</f>
        <v>110 Q4</v>
      </c>
    </row>
    <row r="2786" spans="1:21" ht="70" customHeight="1">
      <c r="A2786" s="20" t="s">
        <v>6443</v>
      </c>
      <c r="B2786" s="2" t="s">
        <v>2891</v>
      </c>
      <c r="C2786" s="2" t="s">
        <v>1606</v>
      </c>
      <c r="D2786" s="2" t="s">
        <v>1437</v>
      </c>
      <c r="E2786" s="2" t="s">
        <v>2873</v>
      </c>
      <c r="F2786" s="14">
        <v>1077.0999999999999</v>
      </c>
      <c r="G2786" s="22">
        <v>34.700000000000003</v>
      </c>
      <c r="H2786" s="25">
        <v>36.44</v>
      </c>
      <c r="I2786" s="5">
        <v>0.4385</v>
      </c>
      <c r="J2786" s="2" t="s">
        <v>23</v>
      </c>
      <c r="K2786" s="2" t="s">
        <v>1597</v>
      </c>
      <c r="L2786" s="2" t="s">
        <v>25</v>
      </c>
      <c r="M2786" s="2" t="s">
        <v>26</v>
      </c>
      <c r="N2786" s="2" t="s">
        <v>136</v>
      </c>
      <c r="O2786" s="2">
        <v>170</v>
      </c>
      <c r="P2786" s="2" t="s">
        <v>113</v>
      </c>
      <c r="Q2786" s="2" t="s">
        <v>29</v>
      </c>
      <c r="R2786" t="str">
        <f>LEFT(E2786,3)</f>
        <v>110</v>
      </c>
      <c r="S2786" t="str">
        <f>RIGHT(LEFT(E2786,6),2)</f>
        <v>12</v>
      </c>
      <c r="T2786" t="str">
        <f>CONCATENATE("Q", INT((S2786+2)/3))</f>
        <v>Q4</v>
      </c>
      <c r="U2786" s="7" t="str">
        <f>CONCATENATE(R2786," ",T2786)</f>
        <v>110 Q4</v>
      </c>
    </row>
    <row r="2787" spans="1:21" ht="70" customHeight="1">
      <c r="A2787" s="20" t="s">
        <v>6444</v>
      </c>
      <c r="B2787" s="2" t="s">
        <v>2892</v>
      </c>
      <c r="C2787" s="2" t="s">
        <v>1570</v>
      </c>
      <c r="D2787" s="2" t="s">
        <v>1437</v>
      </c>
      <c r="E2787" s="2" t="s">
        <v>2873</v>
      </c>
      <c r="F2787" s="14">
        <v>965.5</v>
      </c>
      <c r="G2787" s="22">
        <v>29.9</v>
      </c>
      <c r="H2787" s="25">
        <v>36.19</v>
      </c>
      <c r="I2787" s="5">
        <v>0.43690000000000001</v>
      </c>
      <c r="J2787" s="2" t="s">
        <v>23</v>
      </c>
      <c r="K2787" s="2" t="s">
        <v>830</v>
      </c>
      <c r="L2787" s="2" t="s">
        <v>25</v>
      </c>
      <c r="M2787" s="2" t="s">
        <v>26</v>
      </c>
      <c r="N2787" s="2" t="s">
        <v>453</v>
      </c>
      <c r="O2787" s="2">
        <v>190</v>
      </c>
      <c r="P2787" s="2" t="s">
        <v>113</v>
      </c>
      <c r="Q2787" s="2" t="s">
        <v>29</v>
      </c>
      <c r="R2787" t="str">
        <f>LEFT(E2787,3)</f>
        <v>110</v>
      </c>
      <c r="S2787" t="str">
        <f>RIGHT(LEFT(E2787,6),2)</f>
        <v>12</v>
      </c>
      <c r="T2787" t="str">
        <f>CONCATENATE("Q", INT((S2787+2)/3))</f>
        <v>Q4</v>
      </c>
      <c r="U2787" s="7" t="str">
        <f>CONCATENATE(R2787," ",T2787)</f>
        <v>110 Q4</v>
      </c>
    </row>
    <row r="2788" spans="1:21" ht="70" customHeight="1">
      <c r="A2788" s="20" t="s">
        <v>6445</v>
      </c>
      <c r="B2788" s="2" t="s">
        <v>2893</v>
      </c>
      <c r="C2788" s="2" t="s">
        <v>1461</v>
      </c>
      <c r="D2788" s="2" t="s">
        <v>1437</v>
      </c>
      <c r="E2788" s="2" t="s">
        <v>2873</v>
      </c>
      <c r="F2788" s="14">
        <v>820.9</v>
      </c>
      <c r="G2788" s="22">
        <v>35.5</v>
      </c>
      <c r="H2788" s="25">
        <v>27.94</v>
      </c>
      <c r="I2788" s="5">
        <v>0.40699999999999997</v>
      </c>
      <c r="J2788" s="2" t="s">
        <v>23</v>
      </c>
      <c r="K2788" s="2" t="s">
        <v>2562</v>
      </c>
      <c r="L2788" s="2" t="s">
        <v>25</v>
      </c>
      <c r="M2788" s="2" t="s">
        <v>26</v>
      </c>
      <c r="N2788" s="2" t="s">
        <v>112</v>
      </c>
      <c r="O2788" s="2">
        <v>165</v>
      </c>
      <c r="P2788" s="2" t="s">
        <v>113</v>
      </c>
      <c r="Q2788" s="2" t="s">
        <v>29</v>
      </c>
      <c r="R2788" t="str">
        <f>LEFT(E2788,3)</f>
        <v>110</v>
      </c>
      <c r="S2788" t="str">
        <f>RIGHT(LEFT(E2788,6),2)</f>
        <v>12</v>
      </c>
      <c r="T2788" t="str">
        <f>CONCATENATE("Q", INT((S2788+2)/3))</f>
        <v>Q4</v>
      </c>
      <c r="U2788" s="7" t="str">
        <f>CONCATENATE(R2788," ",T2788)</f>
        <v>110 Q4</v>
      </c>
    </row>
    <row r="2789" spans="1:21" ht="70" customHeight="1">
      <c r="A2789" s="20" t="s">
        <v>6446</v>
      </c>
      <c r="B2789" s="2" t="s">
        <v>2894</v>
      </c>
      <c r="C2789" s="2" t="s">
        <v>1526</v>
      </c>
      <c r="D2789" s="2" t="s">
        <v>1437</v>
      </c>
      <c r="E2789" s="2" t="s">
        <v>2873</v>
      </c>
      <c r="F2789" s="14">
        <v>760.6</v>
      </c>
      <c r="G2789" s="22">
        <v>34.200000000000003</v>
      </c>
      <c r="H2789" s="25">
        <v>27.56</v>
      </c>
      <c r="I2789" s="5">
        <v>0.37959999999999999</v>
      </c>
      <c r="J2789" s="2" t="s">
        <v>23</v>
      </c>
      <c r="K2789" s="2" t="s">
        <v>1607</v>
      </c>
      <c r="L2789" s="2" t="s">
        <v>25</v>
      </c>
      <c r="M2789" s="2" t="s">
        <v>26</v>
      </c>
      <c r="N2789" s="2" t="s">
        <v>112</v>
      </c>
      <c r="O2789" s="2">
        <v>170</v>
      </c>
      <c r="P2789" s="2" t="s">
        <v>113</v>
      </c>
      <c r="Q2789" s="2" t="s">
        <v>29</v>
      </c>
      <c r="R2789" t="str">
        <f>LEFT(E2789,3)</f>
        <v>110</v>
      </c>
      <c r="S2789" t="str">
        <f>RIGHT(LEFT(E2789,6),2)</f>
        <v>12</v>
      </c>
      <c r="T2789" t="str">
        <f>CONCATENATE("Q", INT((S2789+2)/3))</f>
        <v>Q4</v>
      </c>
      <c r="U2789" s="7" t="str">
        <f>CONCATENATE(R2789," ",T2789)</f>
        <v>110 Q4</v>
      </c>
    </row>
    <row r="2790" spans="1:21" ht="70" customHeight="1">
      <c r="A2790" s="20" t="s">
        <v>6447</v>
      </c>
      <c r="B2790" s="2" t="s">
        <v>2895</v>
      </c>
      <c r="C2790" s="2" t="s">
        <v>1725</v>
      </c>
      <c r="D2790" s="2" t="s">
        <v>1437</v>
      </c>
      <c r="E2790" s="2" t="s">
        <v>2873</v>
      </c>
      <c r="F2790" s="14">
        <v>794.8</v>
      </c>
      <c r="G2790" s="22">
        <v>32.9</v>
      </c>
      <c r="H2790" s="25">
        <v>28.64</v>
      </c>
      <c r="I2790" s="5">
        <v>0.40679999999999999</v>
      </c>
      <c r="J2790" s="2" t="s">
        <v>23</v>
      </c>
      <c r="K2790" s="2" t="s">
        <v>1599</v>
      </c>
      <c r="L2790" s="2" t="s">
        <v>25</v>
      </c>
      <c r="M2790" s="2" t="s">
        <v>26</v>
      </c>
      <c r="N2790" s="2" t="s">
        <v>112</v>
      </c>
      <c r="O2790" s="2">
        <v>165</v>
      </c>
      <c r="P2790" s="2" t="s">
        <v>113</v>
      </c>
      <c r="Q2790" s="2" t="s">
        <v>29</v>
      </c>
      <c r="R2790" t="str">
        <f>LEFT(E2790,3)</f>
        <v>110</v>
      </c>
      <c r="S2790" t="str">
        <f>RIGHT(LEFT(E2790,6),2)</f>
        <v>12</v>
      </c>
      <c r="T2790" t="str">
        <f>CONCATENATE("Q", INT((S2790+2)/3))</f>
        <v>Q4</v>
      </c>
      <c r="U2790" s="7" t="str">
        <f>CONCATENATE(R2790," ",T2790)</f>
        <v>110 Q4</v>
      </c>
    </row>
    <row r="2791" spans="1:21" ht="70" customHeight="1">
      <c r="A2791" s="20" t="s">
        <v>6448</v>
      </c>
      <c r="B2791" s="2" t="s">
        <v>2896</v>
      </c>
      <c r="C2791" s="2" t="s">
        <v>1436</v>
      </c>
      <c r="D2791" s="2" t="s">
        <v>1437</v>
      </c>
      <c r="E2791" s="2" t="s">
        <v>2873</v>
      </c>
      <c r="F2791" s="14">
        <v>936.8</v>
      </c>
      <c r="G2791" s="22">
        <v>32.299999999999997</v>
      </c>
      <c r="H2791" s="25">
        <v>34.020000000000003</v>
      </c>
      <c r="I2791" s="5">
        <v>0.42930000000000001</v>
      </c>
      <c r="J2791" s="2" t="s">
        <v>23</v>
      </c>
      <c r="K2791" s="2" t="s">
        <v>1505</v>
      </c>
      <c r="L2791" s="2" t="s">
        <v>25</v>
      </c>
      <c r="M2791" s="2" t="s">
        <v>26</v>
      </c>
      <c r="N2791" s="2" t="s">
        <v>453</v>
      </c>
      <c r="O2791" s="2">
        <v>170</v>
      </c>
      <c r="P2791" s="2" t="s">
        <v>113</v>
      </c>
      <c r="Q2791" s="2" t="s">
        <v>29</v>
      </c>
      <c r="R2791" t="str">
        <f>LEFT(E2791,3)</f>
        <v>110</v>
      </c>
      <c r="S2791" t="str">
        <f>RIGHT(LEFT(E2791,6),2)</f>
        <v>12</v>
      </c>
      <c r="T2791" t="str">
        <f>CONCATENATE("Q", INT((S2791+2)/3))</f>
        <v>Q4</v>
      </c>
      <c r="U2791" s="7" t="str">
        <f>CONCATENATE(R2791," ",T2791)</f>
        <v>110 Q4</v>
      </c>
    </row>
    <row r="2792" spans="1:21" ht="70" customHeight="1">
      <c r="A2792" s="20" t="s">
        <v>6449</v>
      </c>
      <c r="B2792" s="2" t="s">
        <v>108</v>
      </c>
      <c r="C2792" s="2" t="s">
        <v>1895</v>
      </c>
      <c r="D2792" s="2" t="s">
        <v>110</v>
      </c>
      <c r="E2792" s="2" t="s">
        <v>2873</v>
      </c>
      <c r="F2792" s="14">
        <v>1135</v>
      </c>
      <c r="G2792" s="22">
        <v>32.700000000000003</v>
      </c>
      <c r="H2792" s="25">
        <v>42.17</v>
      </c>
      <c r="I2792" s="5">
        <v>0.40200000000000002</v>
      </c>
      <c r="J2792" s="2" t="s">
        <v>23</v>
      </c>
      <c r="K2792" s="2" t="s">
        <v>361</v>
      </c>
      <c r="L2792" s="2" t="s">
        <v>25</v>
      </c>
      <c r="M2792" s="2" t="s">
        <v>26</v>
      </c>
      <c r="N2792" s="2" t="s">
        <v>112</v>
      </c>
      <c r="O2792" s="2">
        <v>200</v>
      </c>
      <c r="P2792" s="2" t="s">
        <v>113</v>
      </c>
      <c r="Q2792" s="2" t="s">
        <v>29</v>
      </c>
      <c r="R2792" t="str">
        <f>LEFT(E2792,3)</f>
        <v>110</v>
      </c>
      <c r="S2792" t="str">
        <f>RIGHT(LEFT(E2792,6),2)</f>
        <v>12</v>
      </c>
      <c r="T2792" t="str">
        <f>CONCATENATE("Q", INT((S2792+2)/3))</f>
        <v>Q4</v>
      </c>
      <c r="U2792" s="7" t="str">
        <f>CONCATENATE(R2792," ",T2792)</f>
        <v>110 Q4</v>
      </c>
    </row>
    <row r="2793" spans="1:21" ht="70" customHeight="1">
      <c r="A2793" s="20" t="s">
        <v>6450</v>
      </c>
      <c r="B2793" s="2" t="s">
        <v>84</v>
      </c>
      <c r="C2793" s="2" t="s">
        <v>2897</v>
      </c>
      <c r="D2793" s="2" t="s">
        <v>86</v>
      </c>
      <c r="E2793" s="2" t="s">
        <v>2873</v>
      </c>
      <c r="F2793" s="14">
        <v>1070</v>
      </c>
      <c r="G2793" s="22">
        <v>32.200000000000003</v>
      </c>
      <c r="H2793" s="25">
        <v>37.14</v>
      </c>
      <c r="I2793" s="5">
        <v>0.42849999999999999</v>
      </c>
      <c r="J2793" s="2" t="s">
        <v>23</v>
      </c>
      <c r="K2793" s="2" t="s">
        <v>1023</v>
      </c>
      <c r="L2793" s="2" t="s">
        <v>25</v>
      </c>
      <c r="M2793" s="2" t="s">
        <v>26</v>
      </c>
      <c r="N2793" s="2" t="s">
        <v>50</v>
      </c>
      <c r="O2793" s="2">
        <v>180</v>
      </c>
      <c r="P2793" s="2" t="s">
        <v>28</v>
      </c>
      <c r="Q2793" s="2" t="s">
        <v>29</v>
      </c>
      <c r="R2793" t="str">
        <f>LEFT(E2793,3)</f>
        <v>110</v>
      </c>
      <c r="S2793" t="str">
        <f>RIGHT(LEFT(E2793,6),2)</f>
        <v>12</v>
      </c>
      <c r="T2793" t="str">
        <f>CONCATENATE("Q", INT((S2793+2)/3))</f>
        <v>Q4</v>
      </c>
      <c r="U2793" s="7" t="str">
        <f>CONCATENATE(R2793," ",T2793)</f>
        <v>110 Q4</v>
      </c>
    </row>
    <row r="2794" spans="1:21" ht="70" customHeight="1">
      <c r="A2794" s="20" t="s">
        <v>6451</v>
      </c>
      <c r="B2794" s="2" t="s">
        <v>84</v>
      </c>
      <c r="C2794" s="2" t="s">
        <v>2898</v>
      </c>
      <c r="D2794" s="2" t="s">
        <v>86</v>
      </c>
      <c r="E2794" s="2" t="s">
        <v>2873</v>
      </c>
      <c r="F2794" s="14">
        <v>913</v>
      </c>
      <c r="G2794" s="22">
        <v>31.4</v>
      </c>
      <c r="H2794" s="25">
        <v>33.14</v>
      </c>
      <c r="I2794" s="5">
        <v>0.40179999999999999</v>
      </c>
      <c r="J2794" s="2" t="s">
        <v>23</v>
      </c>
      <c r="K2794" s="2" t="s">
        <v>1023</v>
      </c>
      <c r="L2794" s="2" t="s">
        <v>25</v>
      </c>
      <c r="M2794" s="2" t="s">
        <v>26</v>
      </c>
      <c r="N2794" s="2" t="s">
        <v>112</v>
      </c>
      <c r="O2794" s="2">
        <v>170</v>
      </c>
      <c r="P2794" s="2" t="s">
        <v>28</v>
      </c>
      <c r="Q2794" s="2" t="s">
        <v>29</v>
      </c>
      <c r="R2794" t="str">
        <f>LEFT(E2794,3)</f>
        <v>110</v>
      </c>
      <c r="S2794" t="str">
        <f>RIGHT(LEFT(E2794,6),2)</f>
        <v>12</v>
      </c>
      <c r="T2794" t="str">
        <f>CONCATENATE("Q", INT((S2794+2)/3))</f>
        <v>Q4</v>
      </c>
      <c r="U2794" s="7" t="str">
        <f>CONCATENATE(R2794," ",T2794)</f>
        <v>110 Q4</v>
      </c>
    </row>
    <row r="2795" spans="1:21" ht="70" customHeight="1">
      <c r="A2795" s="20" t="s">
        <v>6452</v>
      </c>
      <c r="B2795" s="2" t="s">
        <v>95</v>
      </c>
      <c r="C2795" s="2" t="s">
        <v>2899</v>
      </c>
      <c r="D2795" s="2" t="s">
        <v>97</v>
      </c>
      <c r="E2795" s="2" t="s">
        <v>2873</v>
      </c>
      <c r="F2795" s="14">
        <v>825</v>
      </c>
      <c r="G2795" s="22">
        <v>24.2</v>
      </c>
      <c r="H2795" s="25">
        <v>33.72</v>
      </c>
      <c r="I2795" s="5">
        <v>0.49640000000000001</v>
      </c>
      <c r="J2795" s="2" t="s">
        <v>23</v>
      </c>
      <c r="K2795" s="2" t="s">
        <v>34</v>
      </c>
      <c r="L2795" s="2" t="s">
        <v>25</v>
      </c>
      <c r="M2795" s="2" t="s">
        <v>26</v>
      </c>
      <c r="N2795" s="2" t="s">
        <v>112</v>
      </c>
      <c r="O2795" s="2">
        <v>140</v>
      </c>
      <c r="P2795" s="2" t="s">
        <v>28</v>
      </c>
      <c r="Q2795" s="2" t="s">
        <v>29</v>
      </c>
      <c r="R2795" t="str">
        <f>LEFT(E2795,3)</f>
        <v>110</v>
      </c>
      <c r="S2795" t="str">
        <f>RIGHT(LEFT(E2795,6),2)</f>
        <v>12</v>
      </c>
      <c r="T2795" t="str">
        <f>CONCATENATE("Q", INT((S2795+2)/3))</f>
        <v>Q4</v>
      </c>
      <c r="U2795" s="7" t="str">
        <f>CONCATENATE(R2795," ",T2795)</f>
        <v>110 Q4</v>
      </c>
    </row>
    <row r="2796" spans="1:21" ht="70" customHeight="1">
      <c r="A2796" s="20" t="s">
        <v>6453</v>
      </c>
      <c r="B2796" s="2" t="s">
        <v>137</v>
      </c>
      <c r="C2796" s="2" t="s">
        <v>2900</v>
      </c>
      <c r="D2796" s="2" t="s">
        <v>139</v>
      </c>
      <c r="E2796" s="2" t="s">
        <v>2873</v>
      </c>
      <c r="F2796" s="14">
        <v>902</v>
      </c>
      <c r="G2796" s="22">
        <v>27.2</v>
      </c>
      <c r="H2796" s="25">
        <v>37.270000000000003</v>
      </c>
      <c r="I2796" s="5">
        <v>0.45440000000000003</v>
      </c>
      <c r="J2796" s="2" t="s">
        <v>23</v>
      </c>
      <c r="K2796" s="2" t="s">
        <v>31</v>
      </c>
      <c r="L2796" s="2" t="s">
        <v>25</v>
      </c>
      <c r="M2796" s="2" t="s">
        <v>26</v>
      </c>
      <c r="N2796" s="2" t="s">
        <v>112</v>
      </c>
      <c r="O2796" s="2">
        <v>138</v>
      </c>
      <c r="P2796" s="2" t="s">
        <v>28</v>
      </c>
      <c r="Q2796" s="2" t="s">
        <v>29</v>
      </c>
      <c r="R2796" t="str">
        <f>LEFT(E2796,3)</f>
        <v>110</v>
      </c>
      <c r="S2796" t="str">
        <f>RIGHT(LEFT(E2796,6),2)</f>
        <v>12</v>
      </c>
      <c r="T2796" t="str">
        <f>CONCATENATE("Q", INT((S2796+2)/3))</f>
        <v>Q4</v>
      </c>
      <c r="U2796" s="7" t="str">
        <f>CONCATENATE(R2796," ",T2796)</f>
        <v>110 Q4</v>
      </c>
    </row>
    <row r="2797" spans="1:21" ht="70" customHeight="1">
      <c r="A2797" s="20" t="s">
        <v>6454</v>
      </c>
      <c r="B2797" s="2" t="s">
        <v>2901</v>
      </c>
      <c r="C2797" s="2" t="s">
        <v>1499</v>
      </c>
      <c r="D2797" s="2" t="s">
        <v>1437</v>
      </c>
      <c r="E2797" s="2" t="s">
        <v>2902</v>
      </c>
      <c r="F2797" s="14">
        <v>759.8</v>
      </c>
      <c r="G2797" s="22">
        <v>32</v>
      </c>
      <c r="H2797" s="25">
        <v>23.75</v>
      </c>
      <c r="I2797" s="5">
        <v>0.61499999999999999</v>
      </c>
      <c r="J2797" s="2" t="s">
        <v>23</v>
      </c>
      <c r="K2797" s="2" t="s">
        <v>318</v>
      </c>
      <c r="L2797" s="2" t="s">
        <v>222</v>
      </c>
      <c r="M2797" s="2" t="s">
        <v>223</v>
      </c>
      <c r="N2797" s="2" t="s">
        <v>453</v>
      </c>
      <c r="O2797" s="8"/>
      <c r="P2797" s="2" t="s">
        <v>236</v>
      </c>
      <c r="Q2797" s="2" t="s">
        <v>29</v>
      </c>
      <c r="R2797" t="str">
        <f>LEFT(E2797,3)</f>
        <v>110</v>
      </c>
      <c r="S2797" t="str">
        <f>RIGHT(LEFT(E2797,6),2)</f>
        <v>12</v>
      </c>
      <c r="T2797" t="str">
        <f>CONCATENATE("Q", INT((S2797+2)/3))</f>
        <v>Q4</v>
      </c>
      <c r="U2797" s="7" t="str">
        <f>CONCATENATE(R2797," ",T2797)</f>
        <v>110 Q4</v>
      </c>
    </row>
    <row r="2798" spans="1:21" ht="70" customHeight="1">
      <c r="A2798" s="20" t="s">
        <v>6455</v>
      </c>
      <c r="B2798" s="2" t="s">
        <v>2903</v>
      </c>
      <c r="C2798" s="2" t="s">
        <v>1436</v>
      </c>
      <c r="D2798" s="2" t="s">
        <v>1437</v>
      </c>
      <c r="E2798" s="2" t="s">
        <v>2902</v>
      </c>
      <c r="F2798" s="14">
        <v>765.1</v>
      </c>
      <c r="G2798" s="22">
        <v>32.200000000000003</v>
      </c>
      <c r="H2798" s="25">
        <v>23.75</v>
      </c>
      <c r="I2798" s="5">
        <v>0.61499999999999999</v>
      </c>
      <c r="J2798" s="2" t="s">
        <v>23</v>
      </c>
      <c r="K2798" s="2" t="s">
        <v>835</v>
      </c>
      <c r="L2798" s="2" t="s">
        <v>222</v>
      </c>
      <c r="M2798" s="2" t="s">
        <v>223</v>
      </c>
      <c r="N2798" s="2" t="s">
        <v>453</v>
      </c>
      <c r="O2798" s="8"/>
      <c r="P2798" s="2" t="s">
        <v>113</v>
      </c>
      <c r="Q2798" s="2" t="s">
        <v>29</v>
      </c>
      <c r="R2798" t="str">
        <f>LEFT(E2798,3)</f>
        <v>110</v>
      </c>
      <c r="S2798" t="str">
        <f>RIGHT(LEFT(E2798,6),2)</f>
        <v>12</v>
      </c>
      <c r="T2798" t="str">
        <f>CONCATENATE("Q", INT((S2798+2)/3))</f>
        <v>Q4</v>
      </c>
      <c r="U2798" s="7" t="str">
        <f>CONCATENATE(R2798," ",T2798)</f>
        <v>110 Q4</v>
      </c>
    </row>
    <row r="2799" spans="1:21" ht="70" customHeight="1">
      <c r="A2799" s="20" t="s">
        <v>6456</v>
      </c>
      <c r="B2799" s="2" t="s">
        <v>2904</v>
      </c>
      <c r="C2799" s="2" t="s">
        <v>1436</v>
      </c>
      <c r="D2799" s="2" t="s">
        <v>1437</v>
      </c>
      <c r="E2799" s="2" t="s">
        <v>2902</v>
      </c>
      <c r="F2799" s="14">
        <v>759.2</v>
      </c>
      <c r="G2799" s="22">
        <v>32</v>
      </c>
      <c r="H2799" s="25">
        <v>23.75</v>
      </c>
      <c r="I2799" s="5">
        <v>0.61499999999999999</v>
      </c>
      <c r="J2799" s="2" t="s">
        <v>23</v>
      </c>
      <c r="K2799" s="2" t="s">
        <v>830</v>
      </c>
      <c r="L2799" s="2" t="s">
        <v>222</v>
      </c>
      <c r="M2799" s="2" t="s">
        <v>223</v>
      </c>
      <c r="N2799" s="2" t="s">
        <v>453</v>
      </c>
      <c r="O2799" s="8"/>
      <c r="P2799" s="2" t="s">
        <v>113</v>
      </c>
      <c r="Q2799" s="2" t="s">
        <v>29</v>
      </c>
      <c r="R2799" t="str">
        <f>LEFT(E2799,3)</f>
        <v>110</v>
      </c>
      <c r="S2799" t="str">
        <f>RIGHT(LEFT(E2799,6),2)</f>
        <v>12</v>
      </c>
      <c r="T2799" t="str">
        <f>CONCATENATE("Q", INT((S2799+2)/3))</f>
        <v>Q4</v>
      </c>
      <c r="U2799" s="7" t="str">
        <f>CONCATENATE(R2799," ",T2799)</f>
        <v>110 Q4</v>
      </c>
    </row>
    <row r="2800" spans="1:21" ht="70" customHeight="1">
      <c r="A2800" s="20" t="s">
        <v>6457</v>
      </c>
      <c r="B2800" s="2" t="s">
        <v>2905</v>
      </c>
      <c r="C2800" s="2" t="s">
        <v>1436</v>
      </c>
      <c r="D2800" s="2" t="s">
        <v>1437</v>
      </c>
      <c r="E2800" s="2" t="s">
        <v>2902</v>
      </c>
      <c r="F2800" s="14">
        <v>794.3</v>
      </c>
      <c r="G2800" s="22">
        <v>33.4</v>
      </c>
      <c r="H2800" s="25">
        <v>23.75</v>
      </c>
      <c r="I2800" s="5">
        <v>0.61499999999999999</v>
      </c>
      <c r="J2800" s="2" t="s">
        <v>23</v>
      </c>
      <c r="K2800" s="2" t="s">
        <v>492</v>
      </c>
      <c r="L2800" s="2" t="s">
        <v>222</v>
      </c>
      <c r="M2800" s="2" t="s">
        <v>223</v>
      </c>
      <c r="N2800" s="2" t="s">
        <v>453</v>
      </c>
      <c r="O2800" s="8"/>
      <c r="P2800" s="2" t="s">
        <v>113</v>
      </c>
      <c r="Q2800" s="2" t="s">
        <v>29</v>
      </c>
      <c r="R2800" t="str">
        <f>LEFT(E2800,3)</f>
        <v>110</v>
      </c>
      <c r="S2800" t="str">
        <f>RIGHT(LEFT(E2800,6),2)</f>
        <v>12</v>
      </c>
      <c r="T2800" t="str">
        <f>CONCATENATE("Q", INT((S2800+2)/3))</f>
        <v>Q4</v>
      </c>
      <c r="U2800" s="7" t="str">
        <f>CONCATENATE(R2800," ",T2800)</f>
        <v>110 Q4</v>
      </c>
    </row>
    <row r="2801" spans="1:21" ht="70" customHeight="1">
      <c r="A2801" s="20" t="s">
        <v>6458</v>
      </c>
      <c r="B2801" s="2" t="s">
        <v>2906</v>
      </c>
      <c r="C2801" s="2" t="s">
        <v>2601</v>
      </c>
      <c r="D2801" s="2" t="s">
        <v>1437</v>
      </c>
      <c r="E2801" s="2" t="s">
        <v>2902</v>
      </c>
      <c r="F2801" s="14">
        <v>605.4</v>
      </c>
      <c r="G2801" s="22">
        <v>33.299999999999997</v>
      </c>
      <c r="H2801" s="25">
        <v>18.16</v>
      </c>
      <c r="I2801" s="5">
        <v>0.61499999999999999</v>
      </c>
      <c r="J2801" s="2" t="s">
        <v>23</v>
      </c>
      <c r="K2801" s="2" t="s">
        <v>1686</v>
      </c>
      <c r="L2801" s="2" t="s">
        <v>222</v>
      </c>
      <c r="M2801" s="2" t="s">
        <v>223</v>
      </c>
      <c r="N2801" s="2" t="s">
        <v>453</v>
      </c>
      <c r="O2801" s="8"/>
      <c r="P2801" s="2" t="s">
        <v>113</v>
      </c>
      <c r="Q2801" s="2" t="s">
        <v>29</v>
      </c>
      <c r="R2801" t="str">
        <f>LEFT(E2801,3)</f>
        <v>110</v>
      </c>
      <c r="S2801" t="str">
        <f>RIGHT(LEFT(E2801,6),2)</f>
        <v>12</v>
      </c>
      <c r="T2801" t="str">
        <f>CONCATENATE("Q", INT((S2801+2)/3))</f>
        <v>Q4</v>
      </c>
      <c r="U2801" s="7" t="str">
        <f>CONCATENATE(R2801," ",T2801)</f>
        <v>110 Q4</v>
      </c>
    </row>
    <row r="2802" spans="1:21" ht="70" customHeight="1">
      <c r="A2802" s="20" t="s">
        <v>6459</v>
      </c>
      <c r="B2802" s="2" t="s">
        <v>2907</v>
      </c>
      <c r="C2802" s="2" t="s">
        <v>1570</v>
      </c>
      <c r="D2802" s="2" t="s">
        <v>1437</v>
      </c>
      <c r="E2802" s="2" t="s">
        <v>2902</v>
      </c>
      <c r="F2802" s="14">
        <v>787.1</v>
      </c>
      <c r="G2802" s="22">
        <v>30.4</v>
      </c>
      <c r="H2802" s="25">
        <v>25.93</v>
      </c>
      <c r="I2802" s="5">
        <v>0.61</v>
      </c>
      <c r="J2802" s="2" t="s">
        <v>23</v>
      </c>
      <c r="K2802" s="2" t="s">
        <v>1686</v>
      </c>
      <c r="L2802" s="2" t="s">
        <v>222</v>
      </c>
      <c r="M2802" s="2" t="s">
        <v>223</v>
      </c>
      <c r="N2802" s="2" t="s">
        <v>453</v>
      </c>
      <c r="O2802" s="8"/>
      <c r="P2802" s="2" t="s">
        <v>113</v>
      </c>
      <c r="Q2802" s="2" t="s">
        <v>29</v>
      </c>
      <c r="R2802" t="str">
        <f>LEFT(E2802,3)</f>
        <v>110</v>
      </c>
      <c r="S2802" t="str">
        <f>RIGHT(LEFT(E2802,6),2)</f>
        <v>12</v>
      </c>
      <c r="T2802" t="str">
        <f>CONCATENATE("Q", INT((S2802+2)/3))</f>
        <v>Q4</v>
      </c>
      <c r="U2802" s="7" t="str">
        <f>CONCATENATE(R2802," ",T2802)</f>
        <v>110 Q4</v>
      </c>
    </row>
    <row r="2803" spans="1:21" ht="70" customHeight="1">
      <c r="A2803" s="20" t="s">
        <v>6460</v>
      </c>
      <c r="B2803" s="2" t="s">
        <v>2908</v>
      </c>
      <c r="C2803" s="2" t="s">
        <v>1499</v>
      </c>
      <c r="D2803" s="2" t="s">
        <v>1437</v>
      </c>
      <c r="E2803" s="2" t="s">
        <v>2902</v>
      </c>
      <c r="F2803" s="14">
        <v>761.5</v>
      </c>
      <c r="G2803" s="22">
        <v>32.1</v>
      </c>
      <c r="H2803" s="25">
        <v>23.75</v>
      </c>
      <c r="I2803" s="5">
        <v>0.61499999999999999</v>
      </c>
      <c r="J2803" s="2" t="s">
        <v>23</v>
      </c>
      <c r="K2803" s="2" t="s">
        <v>1493</v>
      </c>
      <c r="L2803" s="2" t="s">
        <v>222</v>
      </c>
      <c r="M2803" s="2" t="s">
        <v>223</v>
      </c>
      <c r="N2803" s="2" t="s">
        <v>453</v>
      </c>
      <c r="O2803" s="8"/>
      <c r="P2803" s="2" t="s">
        <v>113</v>
      </c>
      <c r="Q2803" s="2" t="s">
        <v>29</v>
      </c>
      <c r="R2803" t="str">
        <f>LEFT(E2803,3)</f>
        <v>110</v>
      </c>
      <c r="S2803" t="str">
        <f>RIGHT(LEFT(E2803,6),2)</f>
        <v>12</v>
      </c>
      <c r="T2803" t="str">
        <f>CONCATENATE("Q", INT((S2803+2)/3))</f>
        <v>Q4</v>
      </c>
      <c r="U2803" s="7" t="str">
        <f>CONCATENATE(R2803," ",T2803)</f>
        <v>110 Q4</v>
      </c>
    </row>
    <row r="2804" spans="1:21" ht="70" customHeight="1">
      <c r="A2804" s="20" t="s">
        <v>6461</v>
      </c>
      <c r="B2804" s="2" t="s">
        <v>2909</v>
      </c>
      <c r="C2804" s="2" t="s">
        <v>1440</v>
      </c>
      <c r="D2804" s="2" t="s">
        <v>1437</v>
      </c>
      <c r="E2804" s="2" t="s">
        <v>2902</v>
      </c>
      <c r="F2804" s="14">
        <v>563.6</v>
      </c>
      <c r="G2804" s="22">
        <v>32.6</v>
      </c>
      <c r="H2804" s="25">
        <v>17.29</v>
      </c>
      <c r="I2804" s="5">
        <v>0.60499999999999998</v>
      </c>
      <c r="J2804" s="2" t="s">
        <v>23</v>
      </c>
      <c r="K2804" s="2" t="s">
        <v>1360</v>
      </c>
      <c r="L2804" s="2" t="s">
        <v>222</v>
      </c>
      <c r="M2804" s="2" t="s">
        <v>223</v>
      </c>
      <c r="N2804" s="2" t="s">
        <v>453</v>
      </c>
      <c r="O2804" s="8"/>
      <c r="P2804" s="2" t="s">
        <v>113</v>
      </c>
      <c r="Q2804" s="2" t="s">
        <v>29</v>
      </c>
      <c r="R2804" t="str">
        <f>LEFT(E2804,3)</f>
        <v>110</v>
      </c>
      <c r="S2804" t="str">
        <f>RIGHT(LEFT(E2804,6),2)</f>
        <v>12</v>
      </c>
      <c r="T2804" t="str">
        <f>CONCATENATE("Q", INT((S2804+2)/3))</f>
        <v>Q4</v>
      </c>
      <c r="U2804" s="7" t="str">
        <f>CONCATENATE(R2804," ",T2804)</f>
        <v>110 Q4</v>
      </c>
    </row>
    <row r="2805" spans="1:21" ht="70" customHeight="1">
      <c r="A2805" s="20" t="s">
        <v>6462</v>
      </c>
      <c r="B2805" s="2" t="s">
        <v>2910</v>
      </c>
      <c r="C2805" s="2" t="s">
        <v>1499</v>
      </c>
      <c r="D2805" s="2" t="s">
        <v>1437</v>
      </c>
      <c r="E2805" s="2" t="s">
        <v>2902</v>
      </c>
      <c r="F2805" s="14">
        <v>765.1</v>
      </c>
      <c r="G2805" s="22">
        <v>32.200000000000003</v>
      </c>
      <c r="H2805" s="25">
        <v>23.75</v>
      </c>
      <c r="I2805" s="5">
        <v>0.61499999999999999</v>
      </c>
      <c r="J2805" s="2" t="s">
        <v>23</v>
      </c>
      <c r="K2805" s="2" t="s">
        <v>835</v>
      </c>
      <c r="L2805" s="2" t="s">
        <v>222</v>
      </c>
      <c r="M2805" s="2" t="s">
        <v>223</v>
      </c>
      <c r="N2805" s="2" t="s">
        <v>453</v>
      </c>
      <c r="O2805" s="8"/>
      <c r="P2805" s="2" t="s">
        <v>113</v>
      </c>
      <c r="Q2805" s="2" t="s">
        <v>29</v>
      </c>
      <c r="R2805" t="str">
        <f>LEFT(E2805,3)</f>
        <v>110</v>
      </c>
      <c r="S2805" t="str">
        <f>RIGHT(LEFT(E2805,6),2)</f>
        <v>12</v>
      </c>
      <c r="T2805" t="str">
        <f>CONCATENATE("Q", INT((S2805+2)/3))</f>
        <v>Q4</v>
      </c>
      <c r="U2805" s="7" t="str">
        <f>CONCATENATE(R2805," ",T2805)</f>
        <v>110 Q4</v>
      </c>
    </row>
    <row r="2806" spans="1:21" ht="70" customHeight="1">
      <c r="A2806" s="20" t="s">
        <v>6463</v>
      </c>
      <c r="B2806" s="2" t="s">
        <v>2911</v>
      </c>
      <c r="C2806" s="2" t="s">
        <v>1504</v>
      </c>
      <c r="D2806" s="2" t="s">
        <v>1437</v>
      </c>
      <c r="E2806" s="2" t="s">
        <v>2902</v>
      </c>
      <c r="F2806" s="14">
        <v>776.6</v>
      </c>
      <c r="G2806" s="22">
        <v>30.3</v>
      </c>
      <c r="H2806" s="25">
        <v>25.6</v>
      </c>
      <c r="I2806" s="5">
        <v>0.6159</v>
      </c>
      <c r="J2806" s="2" t="s">
        <v>23</v>
      </c>
      <c r="K2806" s="2" t="s">
        <v>1566</v>
      </c>
      <c r="L2806" s="2" t="s">
        <v>222</v>
      </c>
      <c r="M2806" s="2" t="s">
        <v>223</v>
      </c>
      <c r="N2806" s="2" t="s">
        <v>453</v>
      </c>
      <c r="O2806" s="8"/>
      <c r="P2806" s="2" t="s">
        <v>113</v>
      </c>
      <c r="Q2806" s="2" t="s">
        <v>29</v>
      </c>
      <c r="R2806" t="str">
        <f>LEFT(E2806,3)</f>
        <v>110</v>
      </c>
      <c r="S2806" t="str">
        <f>RIGHT(LEFT(E2806,6),2)</f>
        <v>12</v>
      </c>
      <c r="T2806" t="str">
        <f>CONCATENATE("Q", INT((S2806+2)/3))</f>
        <v>Q4</v>
      </c>
      <c r="U2806" s="7" t="str">
        <f>CONCATENATE(R2806," ",T2806)</f>
        <v>110 Q4</v>
      </c>
    </row>
    <row r="2807" spans="1:21" ht="70" customHeight="1">
      <c r="A2807" s="20" t="s">
        <v>6464</v>
      </c>
      <c r="B2807" s="2" t="s">
        <v>2912</v>
      </c>
      <c r="C2807" s="2" t="s">
        <v>1574</v>
      </c>
      <c r="D2807" s="2" t="s">
        <v>1437</v>
      </c>
      <c r="E2807" s="2" t="s">
        <v>2902</v>
      </c>
      <c r="F2807" s="14">
        <v>586.79999999999995</v>
      </c>
      <c r="G2807" s="22">
        <v>32.1</v>
      </c>
      <c r="H2807" s="25">
        <v>18.3</v>
      </c>
      <c r="I2807" s="5">
        <v>0.60550000000000004</v>
      </c>
      <c r="J2807" s="2" t="s">
        <v>23</v>
      </c>
      <c r="K2807" s="2" t="s">
        <v>558</v>
      </c>
      <c r="L2807" s="2" t="s">
        <v>222</v>
      </c>
      <c r="M2807" s="2" t="s">
        <v>223</v>
      </c>
      <c r="N2807" s="2" t="s">
        <v>453</v>
      </c>
      <c r="O2807" s="8"/>
      <c r="P2807" s="2" t="s">
        <v>113</v>
      </c>
      <c r="Q2807" s="2" t="s">
        <v>29</v>
      </c>
      <c r="R2807" t="str">
        <f>LEFT(E2807,3)</f>
        <v>110</v>
      </c>
      <c r="S2807" t="str">
        <f>RIGHT(LEFT(E2807,6),2)</f>
        <v>12</v>
      </c>
      <c r="T2807" t="str">
        <f>CONCATENATE("Q", INT((S2807+2)/3))</f>
        <v>Q4</v>
      </c>
      <c r="U2807" s="7" t="str">
        <f>CONCATENATE(R2807," ",T2807)</f>
        <v>110 Q4</v>
      </c>
    </row>
    <row r="2808" spans="1:21" ht="70" customHeight="1">
      <c r="A2808" s="20" t="s">
        <v>6465</v>
      </c>
      <c r="B2808" s="2" t="s">
        <v>102</v>
      </c>
      <c r="C2808" s="2" t="s">
        <v>2480</v>
      </c>
      <c r="D2808" s="2" t="s">
        <v>104</v>
      </c>
      <c r="E2808" s="2" t="s">
        <v>2902</v>
      </c>
      <c r="F2808" s="14">
        <v>1218</v>
      </c>
      <c r="G2808" s="22">
        <v>36</v>
      </c>
      <c r="H2808" s="25">
        <v>36.51</v>
      </c>
      <c r="I2808" s="5">
        <v>0.47539999999999999</v>
      </c>
      <c r="J2808" s="2" t="s">
        <v>23</v>
      </c>
      <c r="K2808" s="2" t="s">
        <v>60</v>
      </c>
      <c r="L2808" s="2" t="s">
        <v>25</v>
      </c>
      <c r="M2808" s="2" t="s">
        <v>26</v>
      </c>
      <c r="N2808" s="2" t="s">
        <v>46</v>
      </c>
      <c r="O2808" s="2">
        <v>210</v>
      </c>
      <c r="P2808" s="2" t="s">
        <v>28</v>
      </c>
      <c r="Q2808" s="2" t="s">
        <v>29</v>
      </c>
      <c r="R2808" t="str">
        <f>LEFT(E2808,3)</f>
        <v>110</v>
      </c>
      <c r="S2808" t="str">
        <f>RIGHT(LEFT(E2808,6),2)</f>
        <v>12</v>
      </c>
      <c r="T2808" t="str">
        <f>CONCATENATE("Q", INT((S2808+2)/3))</f>
        <v>Q4</v>
      </c>
      <c r="U2808" s="7" t="str">
        <f>CONCATENATE(R2808," ",T2808)</f>
        <v>110 Q4</v>
      </c>
    </row>
    <row r="2809" spans="1:21" ht="70" customHeight="1">
      <c r="A2809" s="20" t="s">
        <v>6466</v>
      </c>
      <c r="B2809" s="2" t="s">
        <v>124</v>
      </c>
      <c r="C2809" s="2" t="s">
        <v>2913</v>
      </c>
      <c r="D2809" s="2" t="s">
        <v>126</v>
      </c>
      <c r="E2809" s="2" t="s">
        <v>2902</v>
      </c>
      <c r="F2809" s="14">
        <v>1391</v>
      </c>
      <c r="G2809" s="22">
        <v>37.299999999999997</v>
      </c>
      <c r="H2809" s="25">
        <v>41.79</v>
      </c>
      <c r="I2809" s="5">
        <v>0.47599999999999998</v>
      </c>
      <c r="J2809" s="2" t="s">
        <v>23</v>
      </c>
      <c r="K2809" s="2" t="s">
        <v>835</v>
      </c>
      <c r="L2809" s="2" t="s">
        <v>25</v>
      </c>
      <c r="M2809" s="2" t="s">
        <v>26</v>
      </c>
      <c r="N2809" s="2" t="s">
        <v>27</v>
      </c>
      <c r="O2809" s="2">
        <v>170</v>
      </c>
      <c r="P2809" s="2" t="s">
        <v>28</v>
      </c>
      <c r="Q2809" s="2" t="s">
        <v>29</v>
      </c>
      <c r="R2809" t="str">
        <f>LEFT(E2809,3)</f>
        <v>110</v>
      </c>
      <c r="S2809" t="str">
        <f>RIGHT(LEFT(E2809,6),2)</f>
        <v>12</v>
      </c>
      <c r="T2809" t="str">
        <f>CONCATENATE("Q", INT((S2809+2)/3))</f>
        <v>Q4</v>
      </c>
      <c r="U2809" s="7" t="str">
        <f>CONCATENATE(R2809," ",T2809)</f>
        <v>110 Q4</v>
      </c>
    </row>
    <row r="2810" spans="1:21" ht="70" customHeight="1">
      <c r="A2810" s="20" t="s">
        <v>6467</v>
      </c>
      <c r="B2810" s="2" t="s">
        <v>124</v>
      </c>
      <c r="C2810" s="2" t="s">
        <v>2914</v>
      </c>
      <c r="D2810" s="2" t="s">
        <v>126</v>
      </c>
      <c r="E2810" s="2" t="s">
        <v>2902</v>
      </c>
      <c r="F2810" s="14">
        <v>1405</v>
      </c>
      <c r="G2810" s="22">
        <v>37.5</v>
      </c>
      <c r="H2810" s="25">
        <v>41.79</v>
      </c>
      <c r="I2810" s="5">
        <v>0.47599999999999998</v>
      </c>
      <c r="J2810" s="2" t="s">
        <v>23</v>
      </c>
      <c r="K2810" s="2" t="s">
        <v>1493</v>
      </c>
      <c r="L2810" s="2" t="s">
        <v>25</v>
      </c>
      <c r="M2810" s="2" t="s">
        <v>26</v>
      </c>
      <c r="N2810" s="2" t="s">
        <v>27</v>
      </c>
      <c r="O2810" s="2">
        <v>180</v>
      </c>
      <c r="P2810" s="2" t="s">
        <v>28</v>
      </c>
      <c r="Q2810" s="2" t="s">
        <v>29</v>
      </c>
      <c r="R2810" t="str">
        <f>LEFT(E2810,3)</f>
        <v>110</v>
      </c>
      <c r="S2810" t="str">
        <f>RIGHT(LEFT(E2810,6),2)</f>
        <v>12</v>
      </c>
      <c r="T2810" t="str">
        <f>CONCATENATE("Q", INT((S2810+2)/3))</f>
        <v>Q4</v>
      </c>
      <c r="U2810" s="7" t="str">
        <f>CONCATENATE(R2810," ",T2810)</f>
        <v>110 Q4</v>
      </c>
    </row>
    <row r="2811" spans="1:21" ht="70" customHeight="1">
      <c r="A2811" s="20" t="s">
        <v>6468</v>
      </c>
      <c r="B2811" s="2" t="s">
        <v>124</v>
      </c>
      <c r="C2811" s="2" t="s">
        <v>2915</v>
      </c>
      <c r="D2811" s="2" t="s">
        <v>126</v>
      </c>
      <c r="E2811" s="2" t="s">
        <v>2902</v>
      </c>
      <c r="F2811" s="14">
        <v>1460</v>
      </c>
      <c r="G2811" s="22">
        <v>36.299999999999997</v>
      </c>
      <c r="H2811" s="25">
        <v>44.59</v>
      </c>
      <c r="I2811" s="5">
        <v>0.49180000000000001</v>
      </c>
      <c r="J2811" s="2" t="s">
        <v>23</v>
      </c>
      <c r="K2811" s="2" t="s">
        <v>835</v>
      </c>
      <c r="L2811" s="2" t="s">
        <v>25</v>
      </c>
      <c r="M2811" s="2" t="s">
        <v>26</v>
      </c>
      <c r="N2811" s="2" t="s">
        <v>27</v>
      </c>
      <c r="O2811" s="2">
        <v>170</v>
      </c>
      <c r="P2811" s="2" t="s">
        <v>28</v>
      </c>
      <c r="Q2811" s="2" t="s">
        <v>29</v>
      </c>
      <c r="R2811" t="str">
        <f>LEFT(E2811,3)</f>
        <v>110</v>
      </c>
      <c r="S2811" t="str">
        <f>RIGHT(LEFT(E2811,6),2)</f>
        <v>12</v>
      </c>
      <c r="T2811" t="str">
        <f>CONCATENATE("Q", INT((S2811+2)/3))</f>
        <v>Q4</v>
      </c>
      <c r="U2811" s="7" t="str">
        <f>CONCATENATE(R2811," ",T2811)</f>
        <v>110 Q4</v>
      </c>
    </row>
    <row r="2812" spans="1:21" ht="70" customHeight="1">
      <c r="A2812" s="20" t="s">
        <v>6469</v>
      </c>
      <c r="B2812" s="2" t="s">
        <v>191</v>
      </c>
      <c r="C2812" s="2" t="s">
        <v>2916</v>
      </c>
      <c r="D2812" s="2" t="s">
        <v>193</v>
      </c>
      <c r="E2812" s="2" t="s">
        <v>2902</v>
      </c>
      <c r="F2812" s="14">
        <v>1056</v>
      </c>
      <c r="G2812" s="22">
        <v>32.4</v>
      </c>
      <c r="H2812" s="25">
        <v>40.020000000000003</v>
      </c>
      <c r="I2812" s="5">
        <v>0.40739999999999998</v>
      </c>
      <c r="J2812" s="2" t="s">
        <v>23</v>
      </c>
      <c r="K2812" s="2" t="s">
        <v>542</v>
      </c>
      <c r="L2812" s="2" t="s">
        <v>25</v>
      </c>
      <c r="M2812" s="2" t="s">
        <v>26</v>
      </c>
      <c r="N2812" s="2" t="s">
        <v>529</v>
      </c>
      <c r="O2812" s="2">
        <v>200</v>
      </c>
      <c r="P2812" s="2" t="s">
        <v>28</v>
      </c>
      <c r="Q2812" s="2" t="s">
        <v>29</v>
      </c>
      <c r="R2812" t="str">
        <f>LEFT(E2812,3)</f>
        <v>110</v>
      </c>
      <c r="S2812" t="str">
        <f>RIGHT(LEFT(E2812,6),2)</f>
        <v>12</v>
      </c>
      <c r="T2812" t="str">
        <f>CONCATENATE("Q", INT((S2812+2)/3))</f>
        <v>Q4</v>
      </c>
      <c r="U2812" s="7" t="str">
        <f>CONCATENATE(R2812," ",T2812)</f>
        <v>110 Q4</v>
      </c>
    </row>
    <row r="2813" spans="1:21" ht="70" customHeight="1">
      <c r="A2813" s="20" t="s">
        <v>6470</v>
      </c>
      <c r="B2813" s="2" t="s">
        <v>191</v>
      </c>
      <c r="C2813" s="2" t="s">
        <v>1910</v>
      </c>
      <c r="D2813" s="2" t="s">
        <v>193</v>
      </c>
      <c r="E2813" s="2" t="s">
        <v>2902</v>
      </c>
      <c r="F2813" s="14">
        <v>1074</v>
      </c>
      <c r="G2813" s="22">
        <v>34</v>
      </c>
      <c r="H2813" s="25">
        <v>39.07</v>
      </c>
      <c r="I2813" s="5">
        <v>0.41539999999999999</v>
      </c>
      <c r="J2813" s="2" t="s">
        <v>23</v>
      </c>
      <c r="K2813" s="2" t="s">
        <v>72</v>
      </c>
      <c r="L2813" s="2" t="s">
        <v>25</v>
      </c>
      <c r="M2813" s="2" t="s">
        <v>26</v>
      </c>
      <c r="N2813" s="2" t="s">
        <v>112</v>
      </c>
      <c r="O2813" s="2">
        <v>180</v>
      </c>
      <c r="P2813" s="2" t="s">
        <v>28</v>
      </c>
      <c r="Q2813" s="2" t="s">
        <v>29</v>
      </c>
      <c r="R2813" t="str">
        <f>LEFT(E2813,3)</f>
        <v>110</v>
      </c>
      <c r="S2813" t="str">
        <f>RIGHT(LEFT(E2813,6),2)</f>
        <v>12</v>
      </c>
      <c r="T2813" t="str">
        <f>CONCATENATE("Q", INT((S2813+2)/3))</f>
        <v>Q4</v>
      </c>
      <c r="U2813" s="7" t="str">
        <f>CONCATENATE(R2813," ",T2813)</f>
        <v>110 Q4</v>
      </c>
    </row>
    <row r="2814" spans="1:21" ht="70" customHeight="1">
      <c r="A2814" s="20" t="s">
        <v>6471</v>
      </c>
      <c r="B2814" s="2" t="s">
        <v>287</v>
      </c>
      <c r="C2814" s="2" t="s">
        <v>2028</v>
      </c>
      <c r="D2814" s="2" t="s">
        <v>288</v>
      </c>
      <c r="E2814" s="2" t="s">
        <v>2902</v>
      </c>
      <c r="F2814" s="14">
        <v>1050</v>
      </c>
      <c r="G2814" s="22">
        <v>25.7</v>
      </c>
      <c r="H2814" s="25">
        <v>41.64</v>
      </c>
      <c r="I2814" s="5">
        <v>0.45300000000000001</v>
      </c>
      <c r="J2814" s="2" t="s">
        <v>23</v>
      </c>
      <c r="K2814" s="2" t="s">
        <v>67</v>
      </c>
      <c r="L2814" s="2" t="s">
        <v>25</v>
      </c>
      <c r="M2814" s="2" t="s">
        <v>26</v>
      </c>
      <c r="N2814" s="2" t="s">
        <v>136</v>
      </c>
      <c r="O2814" s="2">
        <v>200</v>
      </c>
      <c r="P2814" s="2" t="s">
        <v>28</v>
      </c>
      <c r="Q2814" s="2" t="s">
        <v>29</v>
      </c>
      <c r="R2814" t="str">
        <f>LEFT(E2814,3)</f>
        <v>110</v>
      </c>
      <c r="S2814" t="str">
        <f>RIGHT(LEFT(E2814,6),2)</f>
        <v>12</v>
      </c>
      <c r="T2814" t="str">
        <f>CONCATENATE("Q", INT((S2814+2)/3))</f>
        <v>Q4</v>
      </c>
      <c r="U2814" s="7" t="str">
        <f>CONCATENATE(R2814," ",T2814)</f>
        <v>110 Q4</v>
      </c>
    </row>
    <row r="2815" spans="1:21" ht="70" customHeight="1">
      <c r="A2815" s="20" t="s">
        <v>6472</v>
      </c>
      <c r="B2815" s="2" t="s">
        <v>37</v>
      </c>
      <c r="C2815" s="2" t="s">
        <v>625</v>
      </c>
      <c r="D2815" s="2" t="s">
        <v>39</v>
      </c>
      <c r="E2815" s="2" t="s">
        <v>2902</v>
      </c>
      <c r="F2815" s="14">
        <v>1198</v>
      </c>
      <c r="G2815" s="22">
        <v>39.5</v>
      </c>
      <c r="H2815" s="25">
        <v>33.25</v>
      </c>
      <c r="I2815" s="5">
        <v>0.46939999999999998</v>
      </c>
      <c r="J2815" s="2" t="s">
        <v>23</v>
      </c>
      <c r="K2815" s="2" t="s">
        <v>297</v>
      </c>
      <c r="L2815" s="2" t="s">
        <v>25</v>
      </c>
      <c r="M2815" s="2" t="s">
        <v>26</v>
      </c>
      <c r="N2815" s="2" t="s">
        <v>112</v>
      </c>
      <c r="O2815" s="2">
        <v>200</v>
      </c>
      <c r="P2815" s="2" t="s">
        <v>28</v>
      </c>
      <c r="Q2815" s="2" t="s">
        <v>29</v>
      </c>
      <c r="R2815" t="str">
        <f>LEFT(E2815,3)</f>
        <v>110</v>
      </c>
      <c r="S2815" t="str">
        <f>RIGHT(LEFT(E2815,6),2)</f>
        <v>12</v>
      </c>
      <c r="T2815" t="str">
        <f>CONCATENATE("Q", INT((S2815+2)/3))</f>
        <v>Q4</v>
      </c>
      <c r="U2815" s="7" t="str">
        <f>CONCATENATE(R2815," ",T2815)</f>
        <v>110 Q4</v>
      </c>
    </row>
    <row r="2816" spans="1:21" ht="70" customHeight="1">
      <c r="A2816" s="20" t="s">
        <v>6473</v>
      </c>
      <c r="B2816" s="2" t="s">
        <v>128</v>
      </c>
      <c r="C2816" s="2" t="s">
        <v>626</v>
      </c>
      <c r="D2816" s="2" t="s">
        <v>130</v>
      </c>
      <c r="E2816" s="2" t="s">
        <v>2902</v>
      </c>
      <c r="F2816" s="14">
        <v>1281</v>
      </c>
      <c r="G2816" s="22">
        <v>28.8</v>
      </c>
      <c r="H2816" s="25">
        <v>45.37</v>
      </c>
      <c r="I2816" s="5">
        <v>0.49869999999999998</v>
      </c>
      <c r="J2816" s="2" t="s">
        <v>23</v>
      </c>
      <c r="K2816" s="2" t="s">
        <v>152</v>
      </c>
      <c r="L2816" s="2" t="s">
        <v>25</v>
      </c>
      <c r="M2816" s="2" t="s">
        <v>26</v>
      </c>
      <c r="N2816" s="2" t="s">
        <v>27</v>
      </c>
      <c r="O2816" s="2">
        <v>190</v>
      </c>
      <c r="P2816" s="2" t="s">
        <v>28</v>
      </c>
      <c r="Q2816" s="2" t="s">
        <v>29</v>
      </c>
      <c r="R2816" t="str">
        <f>LEFT(E2816,3)</f>
        <v>110</v>
      </c>
      <c r="S2816" t="str">
        <f>RIGHT(LEFT(E2816,6),2)</f>
        <v>12</v>
      </c>
      <c r="T2816" t="str">
        <f>CONCATENATE("Q", INT((S2816+2)/3))</f>
        <v>Q4</v>
      </c>
      <c r="U2816" s="7" t="str">
        <f>CONCATENATE(R2816," ",T2816)</f>
        <v>110 Q4</v>
      </c>
    </row>
    <row r="2817" spans="1:21" ht="70" customHeight="1">
      <c r="A2817" s="20" t="s">
        <v>6474</v>
      </c>
      <c r="B2817" s="2" t="s">
        <v>2917</v>
      </c>
      <c r="C2817" s="2" t="s">
        <v>1526</v>
      </c>
      <c r="D2817" s="2" t="s">
        <v>1437</v>
      </c>
      <c r="E2817" s="2" t="s">
        <v>2902</v>
      </c>
      <c r="F2817" s="14">
        <v>734.1</v>
      </c>
      <c r="G2817" s="22">
        <v>33.5</v>
      </c>
      <c r="H2817" s="25">
        <v>26.78</v>
      </c>
      <c r="I2817" s="5">
        <v>0.3906</v>
      </c>
      <c r="J2817" s="2" t="s">
        <v>23</v>
      </c>
      <c r="K2817" s="2" t="s">
        <v>1536</v>
      </c>
      <c r="L2817" s="2" t="s">
        <v>25</v>
      </c>
      <c r="M2817" s="2" t="s">
        <v>26</v>
      </c>
      <c r="N2817" s="2" t="s">
        <v>46</v>
      </c>
      <c r="O2817" s="2">
        <v>155</v>
      </c>
      <c r="P2817" s="2" t="s">
        <v>113</v>
      </c>
      <c r="Q2817" s="2" t="s">
        <v>29</v>
      </c>
      <c r="R2817" t="str">
        <f>LEFT(E2817,3)</f>
        <v>110</v>
      </c>
      <c r="S2817" t="str">
        <f>RIGHT(LEFT(E2817,6),2)</f>
        <v>12</v>
      </c>
      <c r="T2817" t="str">
        <f>CONCATENATE("Q", INT((S2817+2)/3))</f>
        <v>Q4</v>
      </c>
      <c r="U2817" s="7" t="str">
        <f>CONCATENATE(R2817," ",T2817)</f>
        <v>110 Q4</v>
      </c>
    </row>
    <row r="2818" spans="1:21" ht="70" customHeight="1">
      <c r="A2818" s="20" t="s">
        <v>6475</v>
      </c>
      <c r="B2818" s="2" t="s">
        <v>2918</v>
      </c>
      <c r="C2818" s="2" t="s">
        <v>1609</v>
      </c>
      <c r="D2818" s="2" t="s">
        <v>1437</v>
      </c>
      <c r="E2818" s="2" t="s">
        <v>2902</v>
      </c>
      <c r="F2818" s="14">
        <v>967.4</v>
      </c>
      <c r="G2818" s="22">
        <v>33.299999999999997</v>
      </c>
      <c r="H2818" s="25">
        <v>33.9</v>
      </c>
      <c r="I2818" s="5">
        <v>0.42830000000000001</v>
      </c>
      <c r="J2818" s="2" t="s">
        <v>23</v>
      </c>
      <c r="K2818" s="2" t="s">
        <v>2664</v>
      </c>
      <c r="L2818" s="2" t="s">
        <v>25</v>
      </c>
      <c r="M2818" s="2" t="s">
        <v>26</v>
      </c>
      <c r="N2818" s="2" t="s">
        <v>46</v>
      </c>
      <c r="O2818" s="2">
        <v>180</v>
      </c>
      <c r="P2818" s="2" t="s">
        <v>113</v>
      </c>
      <c r="Q2818" s="2" t="s">
        <v>29</v>
      </c>
      <c r="R2818" t="str">
        <f>LEFT(E2818,3)</f>
        <v>110</v>
      </c>
      <c r="S2818" t="str">
        <f>RIGHT(LEFT(E2818,6),2)</f>
        <v>12</v>
      </c>
      <c r="T2818" t="str">
        <f>CONCATENATE("Q", INT((S2818+2)/3))</f>
        <v>Q4</v>
      </c>
      <c r="U2818" s="7" t="str">
        <f>CONCATENATE(R2818," ",T2818)</f>
        <v>110 Q4</v>
      </c>
    </row>
    <row r="2819" spans="1:21" ht="70" customHeight="1">
      <c r="A2819" s="20" t="s">
        <v>6476</v>
      </c>
      <c r="B2819" s="2" t="s">
        <v>2919</v>
      </c>
      <c r="C2819" s="2" t="s">
        <v>1474</v>
      </c>
      <c r="D2819" s="2" t="s">
        <v>1437</v>
      </c>
      <c r="E2819" s="2" t="s">
        <v>2902</v>
      </c>
      <c r="F2819" s="14">
        <v>988.2</v>
      </c>
      <c r="G2819" s="22">
        <v>31.5</v>
      </c>
      <c r="H2819" s="25">
        <v>35.950000000000003</v>
      </c>
      <c r="I2819" s="5">
        <v>0.44009999999999999</v>
      </c>
      <c r="J2819" s="2" t="s">
        <v>23</v>
      </c>
      <c r="K2819" s="2" t="s">
        <v>1530</v>
      </c>
      <c r="L2819" s="2" t="s">
        <v>25</v>
      </c>
      <c r="M2819" s="2" t="s">
        <v>26</v>
      </c>
      <c r="N2819" s="2" t="s">
        <v>136</v>
      </c>
      <c r="O2819" s="2">
        <v>180</v>
      </c>
      <c r="P2819" s="2" t="s">
        <v>113</v>
      </c>
      <c r="Q2819" s="2" t="s">
        <v>29</v>
      </c>
      <c r="R2819" t="str">
        <f>LEFT(E2819,3)</f>
        <v>110</v>
      </c>
      <c r="S2819" t="str">
        <f>RIGHT(LEFT(E2819,6),2)</f>
        <v>12</v>
      </c>
      <c r="T2819" t="str">
        <f>CONCATENATE("Q", INT((S2819+2)/3))</f>
        <v>Q4</v>
      </c>
      <c r="U2819" s="7" t="str">
        <f>CONCATENATE(R2819," ",T2819)</f>
        <v>110 Q4</v>
      </c>
    </row>
    <row r="2820" spans="1:21" ht="70" customHeight="1">
      <c r="A2820" s="20" t="s">
        <v>6477</v>
      </c>
      <c r="B2820" s="2" t="s">
        <v>2920</v>
      </c>
      <c r="C2820" s="2" t="s">
        <v>1436</v>
      </c>
      <c r="D2820" s="2" t="s">
        <v>1437</v>
      </c>
      <c r="E2820" s="2" t="s">
        <v>2902</v>
      </c>
      <c r="F2820" s="14">
        <v>959.7</v>
      </c>
      <c r="G2820" s="22">
        <v>32.4</v>
      </c>
      <c r="H2820" s="25">
        <v>34.020000000000003</v>
      </c>
      <c r="I2820" s="5">
        <v>0.42930000000000001</v>
      </c>
      <c r="J2820" s="2" t="s">
        <v>23</v>
      </c>
      <c r="K2820" s="2" t="s">
        <v>1686</v>
      </c>
      <c r="L2820" s="2" t="s">
        <v>25</v>
      </c>
      <c r="M2820" s="2" t="s">
        <v>26</v>
      </c>
      <c r="N2820" s="2" t="s">
        <v>453</v>
      </c>
      <c r="O2820" s="2">
        <v>190</v>
      </c>
      <c r="P2820" s="2" t="s">
        <v>113</v>
      </c>
      <c r="Q2820" s="2" t="s">
        <v>29</v>
      </c>
      <c r="R2820" t="str">
        <f>LEFT(E2820,3)</f>
        <v>110</v>
      </c>
      <c r="S2820" t="str">
        <f>RIGHT(LEFT(E2820,6),2)</f>
        <v>12</v>
      </c>
      <c r="T2820" t="str">
        <f>CONCATENATE("Q", INT((S2820+2)/3))</f>
        <v>Q4</v>
      </c>
      <c r="U2820" s="7" t="str">
        <f>CONCATENATE(R2820," ",T2820)</f>
        <v>110 Q4</v>
      </c>
    </row>
    <row r="2821" spans="1:21" ht="70" customHeight="1">
      <c r="A2821" s="20" t="s">
        <v>6478</v>
      </c>
      <c r="B2821" s="2" t="s">
        <v>2921</v>
      </c>
      <c r="C2821" s="2" t="s">
        <v>1606</v>
      </c>
      <c r="D2821" s="2" t="s">
        <v>1437</v>
      </c>
      <c r="E2821" s="2" t="s">
        <v>2902</v>
      </c>
      <c r="F2821" s="14">
        <v>1067.9000000000001</v>
      </c>
      <c r="G2821" s="22">
        <v>33.5</v>
      </c>
      <c r="H2821" s="25">
        <v>36.44</v>
      </c>
      <c r="I2821" s="5">
        <v>0.4385</v>
      </c>
      <c r="J2821" s="2" t="s">
        <v>23</v>
      </c>
      <c r="K2821" s="2" t="s">
        <v>1599</v>
      </c>
      <c r="L2821" s="2" t="s">
        <v>25</v>
      </c>
      <c r="M2821" s="2" t="s">
        <v>26</v>
      </c>
      <c r="N2821" s="2" t="s">
        <v>136</v>
      </c>
      <c r="O2821" s="2">
        <v>190</v>
      </c>
      <c r="P2821" s="2" t="s">
        <v>113</v>
      </c>
      <c r="Q2821" s="2" t="s">
        <v>29</v>
      </c>
      <c r="R2821" t="str">
        <f>LEFT(E2821,3)</f>
        <v>110</v>
      </c>
      <c r="S2821" t="str">
        <f>RIGHT(LEFT(E2821,6),2)</f>
        <v>12</v>
      </c>
      <c r="T2821" t="str">
        <f>CONCATENATE("Q", INT((S2821+2)/3))</f>
        <v>Q4</v>
      </c>
      <c r="U2821" s="7" t="str">
        <f>CONCATENATE(R2821," ",T2821)</f>
        <v>110 Q4</v>
      </c>
    </row>
    <row r="2822" spans="1:21" ht="70" customHeight="1">
      <c r="A2822" s="20" t="s">
        <v>6479</v>
      </c>
      <c r="B2822" s="2" t="s">
        <v>2922</v>
      </c>
      <c r="C2822" s="2" t="s">
        <v>1499</v>
      </c>
      <c r="D2822" s="2" t="s">
        <v>1437</v>
      </c>
      <c r="E2822" s="2" t="s">
        <v>2902</v>
      </c>
      <c r="F2822" s="14">
        <v>976.3</v>
      </c>
      <c r="G2822" s="22">
        <v>33.1</v>
      </c>
      <c r="H2822" s="25">
        <v>34.020000000000003</v>
      </c>
      <c r="I2822" s="5">
        <v>0.42930000000000001</v>
      </c>
      <c r="J2822" s="2" t="s">
        <v>23</v>
      </c>
      <c r="K2822" s="2" t="s">
        <v>257</v>
      </c>
      <c r="L2822" s="2" t="s">
        <v>25</v>
      </c>
      <c r="M2822" s="2" t="s">
        <v>26</v>
      </c>
      <c r="N2822" s="2" t="s">
        <v>453</v>
      </c>
      <c r="O2822" s="2">
        <v>190</v>
      </c>
      <c r="P2822" s="2" t="s">
        <v>113</v>
      </c>
      <c r="Q2822" s="2" t="s">
        <v>29</v>
      </c>
      <c r="R2822" t="str">
        <f>LEFT(E2822,3)</f>
        <v>110</v>
      </c>
      <c r="S2822" t="str">
        <f>RIGHT(LEFT(E2822,6),2)</f>
        <v>12</v>
      </c>
      <c r="T2822" t="str">
        <f>CONCATENATE("Q", INT((S2822+2)/3))</f>
        <v>Q4</v>
      </c>
      <c r="U2822" s="7" t="str">
        <f>CONCATENATE(R2822," ",T2822)</f>
        <v>110 Q4</v>
      </c>
    </row>
    <row r="2823" spans="1:21" ht="70" customHeight="1">
      <c r="A2823" s="20" t="s">
        <v>6480</v>
      </c>
      <c r="B2823" s="2" t="s">
        <v>2923</v>
      </c>
      <c r="C2823" s="2" t="s">
        <v>1570</v>
      </c>
      <c r="D2823" s="2" t="s">
        <v>1437</v>
      </c>
      <c r="E2823" s="2" t="s">
        <v>2902</v>
      </c>
      <c r="F2823" s="14">
        <v>925.6</v>
      </c>
      <c r="G2823" s="22">
        <v>29.5</v>
      </c>
      <c r="H2823" s="25">
        <v>36.19</v>
      </c>
      <c r="I2823" s="5">
        <v>0.43690000000000001</v>
      </c>
      <c r="J2823" s="2" t="s">
        <v>23</v>
      </c>
      <c r="K2823" s="2" t="s">
        <v>1496</v>
      </c>
      <c r="L2823" s="2" t="s">
        <v>25</v>
      </c>
      <c r="M2823" s="2" t="s">
        <v>26</v>
      </c>
      <c r="N2823" s="2" t="s">
        <v>453</v>
      </c>
      <c r="O2823" s="2">
        <v>160</v>
      </c>
      <c r="P2823" s="2" t="s">
        <v>113</v>
      </c>
      <c r="Q2823" s="2" t="s">
        <v>29</v>
      </c>
      <c r="R2823" t="str">
        <f>LEFT(E2823,3)</f>
        <v>110</v>
      </c>
      <c r="S2823" t="str">
        <f>RIGHT(LEFT(E2823,6),2)</f>
        <v>12</v>
      </c>
      <c r="T2823" t="str">
        <f>CONCATENATE("Q", INT((S2823+2)/3))</f>
        <v>Q4</v>
      </c>
      <c r="U2823" s="7" t="str">
        <f>CONCATENATE(R2823," ",T2823)</f>
        <v>110 Q4</v>
      </c>
    </row>
    <row r="2824" spans="1:21" ht="70" customHeight="1">
      <c r="A2824" s="20" t="s">
        <v>6481</v>
      </c>
      <c r="B2824" s="2" t="s">
        <v>2924</v>
      </c>
      <c r="C2824" s="2" t="s">
        <v>1570</v>
      </c>
      <c r="D2824" s="2" t="s">
        <v>1437</v>
      </c>
      <c r="E2824" s="2" t="s">
        <v>2902</v>
      </c>
      <c r="F2824" s="14">
        <v>923.6</v>
      </c>
      <c r="G2824" s="22">
        <v>29.5</v>
      </c>
      <c r="H2824" s="25">
        <v>36.19</v>
      </c>
      <c r="I2824" s="5">
        <v>0.43690000000000001</v>
      </c>
      <c r="J2824" s="2" t="s">
        <v>23</v>
      </c>
      <c r="K2824" s="2" t="s">
        <v>490</v>
      </c>
      <c r="L2824" s="2" t="s">
        <v>25</v>
      </c>
      <c r="M2824" s="2" t="s">
        <v>26</v>
      </c>
      <c r="N2824" s="2" t="s">
        <v>453</v>
      </c>
      <c r="O2824" s="2">
        <v>160</v>
      </c>
      <c r="P2824" s="2" t="s">
        <v>113</v>
      </c>
      <c r="Q2824" s="2" t="s">
        <v>29</v>
      </c>
      <c r="R2824" t="str">
        <f>LEFT(E2824,3)</f>
        <v>110</v>
      </c>
      <c r="S2824" t="str">
        <f>RIGHT(LEFT(E2824,6),2)</f>
        <v>12</v>
      </c>
      <c r="T2824" t="str">
        <f>CONCATENATE("Q", INT((S2824+2)/3))</f>
        <v>Q4</v>
      </c>
      <c r="U2824" s="7" t="str">
        <f>CONCATENATE(R2824," ",T2824)</f>
        <v>110 Q4</v>
      </c>
    </row>
    <row r="2825" spans="1:21" ht="70" customHeight="1">
      <c r="A2825" s="20" t="s">
        <v>6482</v>
      </c>
      <c r="B2825" s="2" t="s">
        <v>2925</v>
      </c>
      <c r="C2825" s="2" t="s">
        <v>1526</v>
      </c>
      <c r="D2825" s="2" t="s">
        <v>1437</v>
      </c>
      <c r="E2825" s="2" t="s">
        <v>2902</v>
      </c>
      <c r="F2825" s="14">
        <v>728.9</v>
      </c>
      <c r="G2825" s="22">
        <v>33.200000000000003</v>
      </c>
      <c r="H2825" s="25">
        <v>26.78</v>
      </c>
      <c r="I2825" s="5">
        <v>0.3906</v>
      </c>
      <c r="J2825" s="2" t="s">
        <v>23</v>
      </c>
      <c r="K2825" s="2" t="s">
        <v>1604</v>
      </c>
      <c r="L2825" s="2" t="s">
        <v>25</v>
      </c>
      <c r="M2825" s="2" t="s">
        <v>26</v>
      </c>
      <c r="N2825" s="2" t="s">
        <v>46</v>
      </c>
      <c r="O2825" s="2">
        <v>155</v>
      </c>
      <c r="P2825" s="2" t="s">
        <v>113</v>
      </c>
      <c r="Q2825" s="2" t="s">
        <v>29</v>
      </c>
      <c r="R2825" t="str">
        <f>LEFT(E2825,3)</f>
        <v>110</v>
      </c>
      <c r="S2825" t="str">
        <f>RIGHT(LEFT(E2825,6),2)</f>
        <v>12</v>
      </c>
      <c r="T2825" t="str">
        <f>CONCATENATE("Q", INT((S2825+2)/3))</f>
        <v>Q4</v>
      </c>
      <c r="U2825" s="7" t="str">
        <f>CONCATENATE(R2825," ",T2825)</f>
        <v>110 Q4</v>
      </c>
    </row>
    <row r="2826" spans="1:21" ht="70" customHeight="1">
      <c r="A2826" s="20" t="s">
        <v>6483</v>
      </c>
      <c r="B2826" s="2" t="s">
        <v>2926</v>
      </c>
      <c r="C2826" s="2" t="s">
        <v>1593</v>
      </c>
      <c r="D2826" s="2" t="s">
        <v>1437</v>
      </c>
      <c r="E2826" s="2" t="s">
        <v>2902</v>
      </c>
      <c r="F2826" s="14">
        <v>1017.4</v>
      </c>
      <c r="G2826" s="22">
        <v>32</v>
      </c>
      <c r="H2826" s="25">
        <v>36.44</v>
      </c>
      <c r="I2826" s="5">
        <v>0.4385</v>
      </c>
      <c r="J2826" s="2" t="s">
        <v>23</v>
      </c>
      <c r="K2826" s="2" t="s">
        <v>1464</v>
      </c>
      <c r="L2826" s="2" t="s">
        <v>25</v>
      </c>
      <c r="M2826" s="2" t="s">
        <v>26</v>
      </c>
      <c r="N2826" s="2" t="s">
        <v>136</v>
      </c>
      <c r="O2826" s="2">
        <v>180</v>
      </c>
      <c r="P2826" s="2" t="s">
        <v>113</v>
      </c>
      <c r="Q2826" s="2" t="s">
        <v>29</v>
      </c>
      <c r="R2826" t="str">
        <f>LEFT(E2826,3)</f>
        <v>110</v>
      </c>
      <c r="S2826" t="str">
        <f>RIGHT(LEFT(E2826,6),2)</f>
        <v>12</v>
      </c>
      <c r="T2826" t="str">
        <f>CONCATENATE("Q", INT((S2826+2)/3))</f>
        <v>Q4</v>
      </c>
      <c r="U2826" s="7" t="str">
        <f>CONCATENATE(R2826," ",T2826)</f>
        <v>110 Q4</v>
      </c>
    </row>
    <row r="2827" spans="1:21" ht="70" customHeight="1">
      <c r="A2827" s="20" t="s">
        <v>6484</v>
      </c>
      <c r="B2827" s="2" t="s">
        <v>2927</v>
      </c>
      <c r="C2827" s="2" t="s">
        <v>1469</v>
      </c>
      <c r="D2827" s="2" t="s">
        <v>1437</v>
      </c>
      <c r="E2827" s="2" t="s">
        <v>2902</v>
      </c>
      <c r="F2827" s="14">
        <v>799.3</v>
      </c>
      <c r="G2827" s="22">
        <v>32.9</v>
      </c>
      <c r="H2827" s="25">
        <v>29.42</v>
      </c>
      <c r="I2827" s="5">
        <v>0.39610000000000001</v>
      </c>
      <c r="J2827" s="2" t="s">
        <v>23</v>
      </c>
      <c r="K2827" s="2" t="s">
        <v>1532</v>
      </c>
      <c r="L2827" s="2" t="s">
        <v>25</v>
      </c>
      <c r="M2827" s="2" t="s">
        <v>26</v>
      </c>
      <c r="N2827" s="2" t="s">
        <v>46</v>
      </c>
      <c r="O2827" s="2">
        <v>170</v>
      </c>
      <c r="P2827" s="2" t="s">
        <v>113</v>
      </c>
      <c r="Q2827" s="2" t="s">
        <v>29</v>
      </c>
      <c r="R2827" t="str">
        <f>LEFT(E2827,3)</f>
        <v>110</v>
      </c>
      <c r="S2827" t="str">
        <f>RIGHT(LEFT(E2827,6),2)</f>
        <v>12</v>
      </c>
      <c r="T2827" t="str">
        <f>CONCATENATE("Q", INT((S2827+2)/3))</f>
        <v>Q4</v>
      </c>
      <c r="U2827" s="7" t="str">
        <f>CONCATENATE(R2827," ",T2827)</f>
        <v>110 Q4</v>
      </c>
    </row>
    <row r="2828" spans="1:21" ht="70" customHeight="1">
      <c r="A2828" s="20" t="s">
        <v>6485</v>
      </c>
      <c r="B2828" s="2" t="s">
        <v>2928</v>
      </c>
      <c r="C2828" s="2" t="s">
        <v>1469</v>
      </c>
      <c r="D2828" s="2" t="s">
        <v>1437</v>
      </c>
      <c r="E2828" s="2" t="s">
        <v>2902</v>
      </c>
      <c r="F2828" s="14">
        <v>822.7</v>
      </c>
      <c r="G2828" s="22">
        <v>34.6</v>
      </c>
      <c r="H2828" s="25">
        <v>29.42</v>
      </c>
      <c r="I2828" s="5">
        <v>0.39610000000000001</v>
      </c>
      <c r="J2828" s="2" t="s">
        <v>23</v>
      </c>
      <c r="K2828" s="2" t="s">
        <v>1613</v>
      </c>
      <c r="L2828" s="2" t="s">
        <v>25</v>
      </c>
      <c r="M2828" s="2" t="s">
        <v>26</v>
      </c>
      <c r="N2828" s="2" t="s">
        <v>46</v>
      </c>
      <c r="O2828" s="2">
        <v>160</v>
      </c>
      <c r="P2828" s="2" t="s">
        <v>113</v>
      </c>
      <c r="Q2828" s="2" t="s">
        <v>29</v>
      </c>
      <c r="R2828" t="str">
        <f>LEFT(E2828,3)</f>
        <v>110</v>
      </c>
      <c r="S2828" t="str">
        <f>RIGHT(LEFT(E2828,6),2)</f>
        <v>12</v>
      </c>
      <c r="T2828" t="str">
        <f>CONCATENATE("Q", INT((S2828+2)/3))</f>
        <v>Q4</v>
      </c>
      <c r="U2828" s="7" t="str">
        <f>CONCATENATE(R2828," ",T2828)</f>
        <v>110 Q4</v>
      </c>
    </row>
    <row r="2829" spans="1:21" ht="70" customHeight="1">
      <c r="A2829" s="20" t="s">
        <v>6486</v>
      </c>
      <c r="B2829" s="2" t="s">
        <v>2929</v>
      </c>
      <c r="C2829" s="2" t="s">
        <v>1504</v>
      </c>
      <c r="D2829" s="2" t="s">
        <v>1437</v>
      </c>
      <c r="E2829" s="2" t="s">
        <v>2902</v>
      </c>
      <c r="F2829" s="14">
        <v>925.3</v>
      </c>
      <c r="G2829" s="22">
        <v>29.5</v>
      </c>
      <c r="H2829" s="25">
        <v>35.86</v>
      </c>
      <c r="I2829" s="5">
        <v>0.43959999999999999</v>
      </c>
      <c r="J2829" s="2" t="s">
        <v>23</v>
      </c>
      <c r="K2829" s="2" t="s">
        <v>1562</v>
      </c>
      <c r="L2829" s="2" t="s">
        <v>25</v>
      </c>
      <c r="M2829" s="2" t="s">
        <v>26</v>
      </c>
      <c r="N2829" s="2" t="s">
        <v>453</v>
      </c>
      <c r="O2829" s="2">
        <v>170</v>
      </c>
      <c r="P2829" s="2" t="s">
        <v>113</v>
      </c>
      <c r="Q2829" s="2" t="s">
        <v>29</v>
      </c>
      <c r="R2829" t="str">
        <f>LEFT(E2829,3)</f>
        <v>110</v>
      </c>
      <c r="S2829" t="str">
        <f>RIGHT(LEFT(E2829,6),2)</f>
        <v>12</v>
      </c>
      <c r="T2829" t="str">
        <f>CONCATENATE("Q", INT((S2829+2)/3))</f>
        <v>Q4</v>
      </c>
      <c r="U2829" s="7" t="str">
        <f>CONCATENATE(R2829," ",T2829)</f>
        <v>110 Q4</v>
      </c>
    </row>
    <row r="2830" spans="1:21" ht="70" customHeight="1">
      <c r="A2830" s="20" t="s">
        <v>6487</v>
      </c>
      <c r="B2830" s="2" t="s">
        <v>2930</v>
      </c>
      <c r="C2830" s="2" t="s">
        <v>1474</v>
      </c>
      <c r="D2830" s="2" t="s">
        <v>1437</v>
      </c>
      <c r="E2830" s="2" t="s">
        <v>2902</v>
      </c>
      <c r="F2830" s="14">
        <v>1044.0999999999999</v>
      </c>
      <c r="G2830" s="22">
        <v>33.299999999999997</v>
      </c>
      <c r="H2830" s="25">
        <v>35.950000000000003</v>
      </c>
      <c r="I2830" s="5">
        <v>0.44009999999999999</v>
      </c>
      <c r="J2830" s="2" t="s">
        <v>23</v>
      </c>
      <c r="K2830" s="2" t="s">
        <v>2678</v>
      </c>
      <c r="L2830" s="2" t="s">
        <v>25</v>
      </c>
      <c r="M2830" s="2" t="s">
        <v>26</v>
      </c>
      <c r="N2830" s="2" t="s">
        <v>136</v>
      </c>
      <c r="O2830" s="2">
        <v>190</v>
      </c>
      <c r="P2830" s="2" t="s">
        <v>113</v>
      </c>
      <c r="Q2830" s="2" t="s">
        <v>29</v>
      </c>
      <c r="R2830" t="str">
        <f>LEFT(E2830,3)</f>
        <v>110</v>
      </c>
      <c r="S2830" t="str">
        <f>RIGHT(LEFT(E2830,6),2)</f>
        <v>12</v>
      </c>
      <c r="T2830" t="str">
        <f>CONCATENATE("Q", INT((S2830+2)/3))</f>
        <v>Q4</v>
      </c>
      <c r="U2830" s="7" t="str">
        <f>CONCATENATE(R2830," ",T2830)</f>
        <v>110 Q4</v>
      </c>
    </row>
    <row r="2831" spans="1:21" ht="70" customHeight="1">
      <c r="A2831" s="20" t="s">
        <v>6488</v>
      </c>
      <c r="B2831" s="2" t="s">
        <v>2931</v>
      </c>
      <c r="C2831" s="2" t="s">
        <v>1474</v>
      </c>
      <c r="D2831" s="2" t="s">
        <v>1437</v>
      </c>
      <c r="E2831" s="2" t="s">
        <v>2902</v>
      </c>
      <c r="F2831" s="14">
        <v>1001.9</v>
      </c>
      <c r="G2831" s="22">
        <v>31.2</v>
      </c>
      <c r="H2831" s="25">
        <v>35.950000000000003</v>
      </c>
      <c r="I2831" s="5">
        <v>0.44009999999999999</v>
      </c>
      <c r="J2831" s="2" t="s">
        <v>23</v>
      </c>
      <c r="K2831" s="2" t="s">
        <v>1528</v>
      </c>
      <c r="L2831" s="2" t="s">
        <v>25</v>
      </c>
      <c r="M2831" s="2" t="s">
        <v>26</v>
      </c>
      <c r="N2831" s="2" t="s">
        <v>136</v>
      </c>
      <c r="O2831" s="2">
        <v>200</v>
      </c>
      <c r="P2831" s="2" t="s">
        <v>113</v>
      </c>
      <c r="Q2831" s="2" t="s">
        <v>29</v>
      </c>
      <c r="R2831" t="str">
        <f>LEFT(E2831,3)</f>
        <v>110</v>
      </c>
      <c r="S2831" t="str">
        <f>RIGHT(LEFT(E2831,6),2)</f>
        <v>12</v>
      </c>
      <c r="T2831" t="str">
        <f>CONCATENATE("Q", INT((S2831+2)/3))</f>
        <v>Q4</v>
      </c>
      <c r="U2831" s="7" t="str">
        <f>CONCATENATE(R2831," ",T2831)</f>
        <v>110 Q4</v>
      </c>
    </row>
    <row r="2832" spans="1:21" ht="70" customHeight="1">
      <c r="A2832" s="20" t="s">
        <v>6489</v>
      </c>
      <c r="B2832" s="2" t="s">
        <v>2932</v>
      </c>
      <c r="C2832" s="2" t="s">
        <v>1474</v>
      </c>
      <c r="D2832" s="2" t="s">
        <v>1437</v>
      </c>
      <c r="E2832" s="2" t="s">
        <v>2902</v>
      </c>
      <c r="F2832" s="14">
        <v>1004</v>
      </c>
      <c r="G2832" s="22">
        <v>31.9</v>
      </c>
      <c r="H2832" s="25">
        <v>35.17</v>
      </c>
      <c r="I2832" s="5">
        <v>0.44990000000000002</v>
      </c>
      <c r="J2832" s="2" t="s">
        <v>23</v>
      </c>
      <c r="K2832" s="2" t="s">
        <v>1534</v>
      </c>
      <c r="L2832" s="2" t="s">
        <v>25</v>
      </c>
      <c r="M2832" s="2" t="s">
        <v>26</v>
      </c>
      <c r="N2832" s="2" t="s">
        <v>136</v>
      </c>
      <c r="O2832" s="2">
        <v>185</v>
      </c>
      <c r="P2832" s="2" t="s">
        <v>113</v>
      </c>
      <c r="Q2832" s="2" t="s">
        <v>29</v>
      </c>
      <c r="R2832" t="str">
        <f>LEFT(E2832,3)</f>
        <v>110</v>
      </c>
      <c r="S2832" t="str">
        <f>RIGHT(LEFT(E2832,6),2)</f>
        <v>12</v>
      </c>
      <c r="T2832" t="str">
        <f>CONCATENATE("Q", INT((S2832+2)/3))</f>
        <v>Q4</v>
      </c>
      <c r="U2832" s="7" t="str">
        <f>CONCATENATE(R2832," ",T2832)</f>
        <v>110 Q4</v>
      </c>
    </row>
    <row r="2833" spans="1:21" ht="70" customHeight="1">
      <c r="A2833" s="20" t="s">
        <v>6490</v>
      </c>
      <c r="B2833" s="2" t="s">
        <v>2933</v>
      </c>
      <c r="C2833" s="2" t="s">
        <v>1606</v>
      </c>
      <c r="D2833" s="2" t="s">
        <v>1437</v>
      </c>
      <c r="E2833" s="2" t="s">
        <v>2902</v>
      </c>
      <c r="F2833" s="14">
        <v>1067.8</v>
      </c>
      <c r="G2833" s="22">
        <v>33.700000000000003</v>
      </c>
      <c r="H2833" s="25">
        <v>35.659999999999997</v>
      </c>
      <c r="I2833" s="5">
        <v>0.44800000000000001</v>
      </c>
      <c r="J2833" s="2" t="s">
        <v>23</v>
      </c>
      <c r="K2833" s="2" t="s">
        <v>1534</v>
      </c>
      <c r="L2833" s="2" t="s">
        <v>25</v>
      </c>
      <c r="M2833" s="2" t="s">
        <v>26</v>
      </c>
      <c r="N2833" s="2" t="s">
        <v>136</v>
      </c>
      <c r="O2833" s="2">
        <v>185</v>
      </c>
      <c r="P2833" s="2" t="s">
        <v>113</v>
      </c>
      <c r="Q2833" s="2" t="s">
        <v>29</v>
      </c>
      <c r="R2833" t="str">
        <f>LEFT(E2833,3)</f>
        <v>110</v>
      </c>
      <c r="S2833" t="str">
        <f>RIGHT(LEFT(E2833,6),2)</f>
        <v>12</v>
      </c>
      <c r="T2833" t="str">
        <f>CONCATENATE("Q", INT((S2833+2)/3))</f>
        <v>Q4</v>
      </c>
      <c r="U2833" s="7" t="str">
        <f>CONCATENATE(R2833," ",T2833)</f>
        <v>110 Q4</v>
      </c>
    </row>
    <row r="2834" spans="1:21" ht="70" customHeight="1">
      <c r="A2834" s="20" t="s">
        <v>6491</v>
      </c>
      <c r="B2834" s="2" t="s">
        <v>2934</v>
      </c>
      <c r="C2834" s="2" t="s">
        <v>1474</v>
      </c>
      <c r="D2834" s="2" t="s">
        <v>1437</v>
      </c>
      <c r="E2834" s="2" t="s">
        <v>2902</v>
      </c>
      <c r="F2834" s="14">
        <v>993.4</v>
      </c>
      <c r="G2834" s="22">
        <v>31.7</v>
      </c>
      <c r="H2834" s="25">
        <v>35.950000000000003</v>
      </c>
      <c r="I2834" s="5">
        <v>0.44009999999999999</v>
      </c>
      <c r="J2834" s="2" t="s">
        <v>23</v>
      </c>
      <c r="K2834" s="2" t="s">
        <v>1532</v>
      </c>
      <c r="L2834" s="2" t="s">
        <v>25</v>
      </c>
      <c r="M2834" s="2" t="s">
        <v>26</v>
      </c>
      <c r="N2834" s="2" t="s">
        <v>136</v>
      </c>
      <c r="O2834" s="2">
        <v>180</v>
      </c>
      <c r="P2834" s="2" t="s">
        <v>113</v>
      </c>
      <c r="Q2834" s="2" t="s">
        <v>29</v>
      </c>
      <c r="R2834" t="str">
        <f>LEFT(E2834,3)</f>
        <v>110</v>
      </c>
      <c r="S2834" t="str">
        <f>RIGHT(LEFT(E2834,6),2)</f>
        <v>12</v>
      </c>
      <c r="T2834" t="str">
        <f>CONCATENATE("Q", INT((S2834+2)/3))</f>
        <v>Q4</v>
      </c>
      <c r="U2834" s="7" t="str">
        <f>CONCATENATE(R2834," ",T2834)</f>
        <v>110 Q4</v>
      </c>
    </row>
    <row r="2835" spans="1:21" ht="70" customHeight="1">
      <c r="A2835" s="20" t="s">
        <v>6492</v>
      </c>
      <c r="B2835" s="2" t="s">
        <v>2935</v>
      </c>
      <c r="C2835" s="2" t="s">
        <v>1606</v>
      </c>
      <c r="D2835" s="2" t="s">
        <v>1437</v>
      </c>
      <c r="E2835" s="2" t="s">
        <v>2902</v>
      </c>
      <c r="F2835" s="14">
        <v>1101.8</v>
      </c>
      <c r="G2835" s="22">
        <v>34.799999999999997</v>
      </c>
      <c r="H2835" s="25">
        <v>36.44</v>
      </c>
      <c r="I2835" s="5">
        <v>0.4385</v>
      </c>
      <c r="J2835" s="2" t="s">
        <v>23</v>
      </c>
      <c r="K2835" s="2" t="s">
        <v>1467</v>
      </c>
      <c r="L2835" s="2" t="s">
        <v>25</v>
      </c>
      <c r="M2835" s="2" t="s">
        <v>26</v>
      </c>
      <c r="N2835" s="2" t="s">
        <v>136</v>
      </c>
      <c r="O2835" s="2">
        <v>190</v>
      </c>
      <c r="P2835" s="2" t="s">
        <v>113</v>
      </c>
      <c r="Q2835" s="2" t="s">
        <v>29</v>
      </c>
      <c r="R2835" t="str">
        <f>LEFT(E2835,3)</f>
        <v>110</v>
      </c>
      <c r="S2835" t="str">
        <f>RIGHT(LEFT(E2835,6),2)</f>
        <v>12</v>
      </c>
      <c r="T2835" t="str">
        <f>CONCATENATE("Q", INT((S2835+2)/3))</f>
        <v>Q4</v>
      </c>
      <c r="U2835" s="7" t="str">
        <f>CONCATENATE(R2835," ",T2835)</f>
        <v>110 Q4</v>
      </c>
    </row>
    <row r="2836" spans="1:21" ht="70" customHeight="1">
      <c r="A2836" s="20" t="s">
        <v>6493</v>
      </c>
      <c r="B2836" s="2" t="s">
        <v>2936</v>
      </c>
      <c r="C2836" s="2" t="s">
        <v>1499</v>
      </c>
      <c r="D2836" s="2" t="s">
        <v>1437</v>
      </c>
      <c r="E2836" s="2" t="s">
        <v>2902</v>
      </c>
      <c r="F2836" s="14">
        <v>971.6</v>
      </c>
      <c r="G2836" s="22">
        <v>33.299999999999997</v>
      </c>
      <c r="H2836" s="25">
        <v>34.020000000000003</v>
      </c>
      <c r="I2836" s="5">
        <v>0.42930000000000001</v>
      </c>
      <c r="J2836" s="2" t="s">
        <v>23</v>
      </c>
      <c r="K2836" s="2" t="s">
        <v>260</v>
      </c>
      <c r="L2836" s="2" t="s">
        <v>25</v>
      </c>
      <c r="M2836" s="2" t="s">
        <v>26</v>
      </c>
      <c r="N2836" s="2" t="s">
        <v>453</v>
      </c>
      <c r="O2836" s="2">
        <v>180</v>
      </c>
      <c r="P2836" s="2" t="s">
        <v>113</v>
      </c>
      <c r="Q2836" s="2" t="s">
        <v>29</v>
      </c>
      <c r="R2836" t="str">
        <f>LEFT(E2836,3)</f>
        <v>110</v>
      </c>
      <c r="S2836" t="str">
        <f>RIGHT(LEFT(E2836,6),2)</f>
        <v>12</v>
      </c>
      <c r="T2836" t="str">
        <f>CONCATENATE("Q", INT((S2836+2)/3))</f>
        <v>Q4</v>
      </c>
      <c r="U2836" s="7" t="str">
        <f>CONCATENATE(R2836," ",T2836)</f>
        <v>110 Q4</v>
      </c>
    </row>
    <row r="2837" spans="1:21" ht="70" customHeight="1">
      <c r="A2837" s="20" t="s">
        <v>6494</v>
      </c>
      <c r="B2837" s="2" t="s">
        <v>2937</v>
      </c>
      <c r="C2837" s="2" t="s">
        <v>1606</v>
      </c>
      <c r="D2837" s="2" t="s">
        <v>1437</v>
      </c>
      <c r="E2837" s="2" t="s">
        <v>2902</v>
      </c>
      <c r="F2837" s="14">
        <v>1065.9000000000001</v>
      </c>
      <c r="G2837" s="22">
        <v>33.5</v>
      </c>
      <c r="H2837" s="25">
        <v>36.44</v>
      </c>
      <c r="I2837" s="5">
        <v>0.4385</v>
      </c>
      <c r="J2837" s="2" t="s">
        <v>23</v>
      </c>
      <c r="K2837" s="2" t="s">
        <v>1475</v>
      </c>
      <c r="L2837" s="2" t="s">
        <v>25</v>
      </c>
      <c r="M2837" s="2" t="s">
        <v>26</v>
      </c>
      <c r="N2837" s="2" t="s">
        <v>136</v>
      </c>
      <c r="O2837" s="2">
        <v>190</v>
      </c>
      <c r="P2837" s="2" t="s">
        <v>28</v>
      </c>
      <c r="Q2837" s="2" t="s">
        <v>29</v>
      </c>
      <c r="R2837" t="str">
        <f>LEFT(E2837,3)</f>
        <v>110</v>
      </c>
      <c r="S2837" t="str">
        <f>RIGHT(LEFT(E2837,6),2)</f>
        <v>12</v>
      </c>
      <c r="T2837" t="str">
        <f>CONCATENATE("Q", INT((S2837+2)/3))</f>
        <v>Q4</v>
      </c>
      <c r="U2837" s="7" t="str">
        <f>CONCATENATE(R2837," ",T2837)</f>
        <v>110 Q4</v>
      </c>
    </row>
    <row r="2838" spans="1:21" ht="70" customHeight="1">
      <c r="A2838" s="20" t="s">
        <v>6495</v>
      </c>
      <c r="B2838" s="2" t="s">
        <v>2938</v>
      </c>
      <c r="C2838" s="2" t="s">
        <v>1606</v>
      </c>
      <c r="D2838" s="2" t="s">
        <v>1437</v>
      </c>
      <c r="E2838" s="2" t="s">
        <v>2902</v>
      </c>
      <c r="F2838" s="14">
        <v>1066.7</v>
      </c>
      <c r="G2838" s="22">
        <v>33.9</v>
      </c>
      <c r="H2838" s="25">
        <v>36.44</v>
      </c>
      <c r="I2838" s="5">
        <v>0.4385</v>
      </c>
      <c r="J2838" s="2" t="s">
        <v>23</v>
      </c>
      <c r="K2838" s="2" t="s">
        <v>2664</v>
      </c>
      <c r="L2838" s="2" t="s">
        <v>25</v>
      </c>
      <c r="M2838" s="2" t="s">
        <v>26</v>
      </c>
      <c r="N2838" s="2" t="s">
        <v>136</v>
      </c>
      <c r="O2838" s="2">
        <v>180</v>
      </c>
      <c r="P2838" s="2" t="s">
        <v>113</v>
      </c>
      <c r="Q2838" s="2" t="s">
        <v>29</v>
      </c>
      <c r="R2838" t="str">
        <f>LEFT(E2838,3)</f>
        <v>110</v>
      </c>
      <c r="S2838" t="str">
        <f>RIGHT(LEFT(E2838,6),2)</f>
        <v>12</v>
      </c>
      <c r="T2838" t="str">
        <f>CONCATENATE("Q", INT((S2838+2)/3))</f>
        <v>Q4</v>
      </c>
      <c r="U2838" s="7" t="str">
        <f>CONCATENATE(R2838," ",T2838)</f>
        <v>110 Q4</v>
      </c>
    </row>
    <row r="2839" spans="1:21" ht="70" customHeight="1">
      <c r="A2839" s="20" t="s">
        <v>6496</v>
      </c>
      <c r="B2839" s="2" t="s">
        <v>2939</v>
      </c>
      <c r="C2839" s="2" t="s">
        <v>422</v>
      </c>
      <c r="D2839" s="2" t="s">
        <v>44</v>
      </c>
      <c r="E2839" s="2" t="s">
        <v>2902</v>
      </c>
      <c r="F2839" s="14">
        <v>1200</v>
      </c>
      <c r="G2839" s="22">
        <v>28.8</v>
      </c>
      <c r="H2839" s="25">
        <v>44.42</v>
      </c>
      <c r="I2839" s="5">
        <v>0.46339999999999998</v>
      </c>
      <c r="J2839" s="2" t="s">
        <v>23</v>
      </c>
      <c r="K2839" s="2" t="s">
        <v>53</v>
      </c>
      <c r="L2839" s="2" t="s">
        <v>25</v>
      </c>
      <c r="M2839" s="2" t="s">
        <v>26</v>
      </c>
      <c r="N2839" s="2" t="s">
        <v>50</v>
      </c>
      <c r="O2839" s="2">
        <v>210</v>
      </c>
      <c r="P2839" s="2" t="s">
        <v>28</v>
      </c>
      <c r="Q2839" s="2" t="s">
        <v>29</v>
      </c>
      <c r="R2839" t="str">
        <f>LEFT(E2839,3)</f>
        <v>110</v>
      </c>
      <c r="S2839" t="str">
        <f>RIGHT(LEFT(E2839,6),2)</f>
        <v>12</v>
      </c>
      <c r="T2839" t="str">
        <f>CONCATENATE("Q", INT((S2839+2)/3))</f>
        <v>Q4</v>
      </c>
      <c r="U2839" s="7" t="str">
        <f>CONCATENATE(R2839," ",T2839)</f>
        <v>110 Q4</v>
      </c>
    </row>
    <row r="2840" spans="1:21" ht="70" customHeight="1">
      <c r="A2840" s="20" t="s">
        <v>6497</v>
      </c>
      <c r="B2840" s="2" t="s">
        <v>2940</v>
      </c>
      <c r="C2840" s="2" t="s">
        <v>79</v>
      </c>
      <c r="D2840" s="2" t="s">
        <v>44</v>
      </c>
      <c r="E2840" s="2" t="s">
        <v>2902</v>
      </c>
      <c r="F2840" s="14">
        <v>1033</v>
      </c>
      <c r="G2840" s="22">
        <v>29.2</v>
      </c>
      <c r="H2840" s="25">
        <v>38.200000000000003</v>
      </c>
      <c r="I2840" s="5">
        <v>0.44469999999999998</v>
      </c>
      <c r="J2840" s="2" t="s">
        <v>23</v>
      </c>
      <c r="K2840" s="2" t="s">
        <v>57</v>
      </c>
      <c r="L2840" s="2" t="s">
        <v>25</v>
      </c>
      <c r="M2840" s="2" t="s">
        <v>26</v>
      </c>
      <c r="N2840" s="2" t="s">
        <v>46</v>
      </c>
      <c r="O2840" s="2">
        <v>210</v>
      </c>
      <c r="P2840" s="2" t="s">
        <v>28</v>
      </c>
      <c r="Q2840" s="2" t="s">
        <v>29</v>
      </c>
      <c r="R2840" t="str">
        <f>LEFT(E2840,3)</f>
        <v>110</v>
      </c>
      <c r="S2840" t="str">
        <f>RIGHT(LEFT(E2840,6),2)</f>
        <v>12</v>
      </c>
      <c r="T2840" t="str">
        <f>CONCATENATE("Q", INT((S2840+2)/3))</f>
        <v>Q4</v>
      </c>
      <c r="U2840" s="7" t="str">
        <f>CONCATENATE(R2840," ",T2840)</f>
        <v>110 Q4</v>
      </c>
    </row>
    <row r="2841" spans="1:21" ht="70" customHeight="1">
      <c r="A2841" s="20" t="s">
        <v>6498</v>
      </c>
      <c r="B2841" s="2" t="s">
        <v>2941</v>
      </c>
      <c r="C2841" s="2" t="s">
        <v>38</v>
      </c>
      <c r="D2841" s="2" t="s">
        <v>44</v>
      </c>
      <c r="E2841" s="2" t="s">
        <v>2902</v>
      </c>
      <c r="F2841" s="14">
        <v>938</v>
      </c>
      <c r="G2841" s="22">
        <v>28.8</v>
      </c>
      <c r="H2841" s="25">
        <v>35.5</v>
      </c>
      <c r="I2841" s="5">
        <v>0.44700000000000001</v>
      </c>
      <c r="J2841" s="2" t="s">
        <v>23</v>
      </c>
      <c r="K2841" s="2" t="s">
        <v>80</v>
      </c>
      <c r="L2841" s="2" t="s">
        <v>25</v>
      </c>
      <c r="M2841" s="2" t="s">
        <v>26</v>
      </c>
      <c r="N2841" s="2" t="s">
        <v>46</v>
      </c>
      <c r="O2841" s="2">
        <v>205</v>
      </c>
      <c r="P2841" s="2" t="s">
        <v>28</v>
      </c>
      <c r="Q2841" s="2" t="s">
        <v>29</v>
      </c>
      <c r="R2841" t="str">
        <f>LEFT(E2841,3)</f>
        <v>110</v>
      </c>
      <c r="S2841" t="str">
        <f>RIGHT(LEFT(E2841,6),2)</f>
        <v>12</v>
      </c>
      <c r="T2841" t="str">
        <f>CONCATENATE("Q", INT((S2841+2)/3))</f>
        <v>Q4</v>
      </c>
      <c r="U2841" s="7" t="str">
        <f>CONCATENATE(R2841," ",T2841)</f>
        <v>110 Q4</v>
      </c>
    </row>
    <row r="2842" spans="1:21" ht="70" customHeight="1">
      <c r="A2842" s="20" t="s">
        <v>6499</v>
      </c>
      <c r="B2842" s="2" t="s">
        <v>2942</v>
      </c>
      <c r="C2842" s="2" t="s">
        <v>38</v>
      </c>
      <c r="D2842" s="2" t="s">
        <v>44</v>
      </c>
      <c r="E2842" s="2" t="s">
        <v>2902</v>
      </c>
      <c r="F2842" s="14">
        <v>935</v>
      </c>
      <c r="G2842" s="22">
        <v>28.9</v>
      </c>
      <c r="H2842" s="25">
        <v>35.5</v>
      </c>
      <c r="I2842" s="5">
        <v>0.44700000000000001</v>
      </c>
      <c r="J2842" s="2" t="s">
        <v>23</v>
      </c>
      <c r="K2842" s="2" t="s">
        <v>49</v>
      </c>
      <c r="L2842" s="2" t="s">
        <v>25</v>
      </c>
      <c r="M2842" s="2" t="s">
        <v>26</v>
      </c>
      <c r="N2842" s="2" t="s">
        <v>46</v>
      </c>
      <c r="O2842" s="2">
        <v>200</v>
      </c>
      <c r="P2842" s="2" t="s">
        <v>28</v>
      </c>
      <c r="Q2842" s="2" t="s">
        <v>29</v>
      </c>
      <c r="R2842" t="str">
        <f>LEFT(E2842,3)</f>
        <v>110</v>
      </c>
      <c r="S2842" t="str">
        <f>RIGHT(LEFT(E2842,6),2)</f>
        <v>12</v>
      </c>
      <c r="T2842" t="str">
        <f>CONCATENATE("Q", INT((S2842+2)/3))</f>
        <v>Q4</v>
      </c>
      <c r="U2842" s="7" t="str">
        <f>CONCATENATE(R2842," ",T2842)</f>
        <v>110 Q4</v>
      </c>
    </row>
    <row r="2843" spans="1:21" ht="70" customHeight="1">
      <c r="A2843" s="20" t="s">
        <v>6500</v>
      </c>
      <c r="B2843" s="2" t="s">
        <v>2943</v>
      </c>
      <c r="C2843" s="2" t="s">
        <v>20</v>
      </c>
      <c r="D2843" s="2" t="s">
        <v>44</v>
      </c>
      <c r="E2843" s="2" t="s">
        <v>2902</v>
      </c>
      <c r="F2843" s="14">
        <v>1546</v>
      </c>
      <c r="G2843" s="22">
        <v>28.6</v>
      </c>
      <c r="H2843" s="25">
        <v>57.03</v>
      </c>
      <c r="I2843" s="5">
        <v>0.51119999999999999</v>
      </c>
      <c r="J2843" s="2" t="s">
        <v>23</v>
      </c>
      <c r="K2843" s="2" t="s">
        <v>49</v>
      </c>
      <c r="L2843" s="2" t="s">
        <v>25</v>
      </c>
      <c r="M2843" s="2" t="s">
        <v>26</v>
      </c>
      <c r="N2843" s="2" t="s">
        <v>41</v>
      </c>
      <c r="O2843" s="2">
        <v>200</v>
      </c>
      <c r="P2843" s="2" t="s">
        <v>28</v>
      </c>
      <c r="Q2843" s="2" t="s">
        <v>29</v>
      </c>
      <c r="R2843" t="str">
        <f>LEFT(E2843,3)</f>
        <v>110</v>
      </c>
      <c r="S2843" t="str">
        <f>RIGHT(LEFT(E2843,6),2)</f>
        <v>12</v>
      </c>
      <c r="T2843" t="str">
        <f>CONCATENATE("Q", INT((S2843+2)/3))</f>
        <v>Q4</v>
      </c>
      <c r="U2843" s="7" t="str">
        <f>CONCATENATE(R2843," ",T2843)</f>
        <v>110 Q4</v>
      </c>
    </row>
    <row r="2844" spans="1:21" ht="70" customHeight="1">
      <c r="A2844" s="20" t="s">
        <v>6501</v>
      </c>
      <c r="B2844" s="2" t="s">
        <v>2944</v>
      </c>
      <c r="C2844" s="2" t="s">
        <v>286</v>
      </c>
      <c r="D2844" s="2" t="s">
        <v>44</v>
      </c>
      <c r="E2844" s="2" t="s">
        <v>2902</v>
      </c>
      <c r="F2844" s="14">
        <v>880</v>
      </c>
      <c r="G2844" s="22">
        <v>23.8</v>
      </c>
      <c r="H2844" s="25">
        <v>38.200000000000003</v>
      </c>
      <c r="I2844" s="5">
        <v>0.44469999999999998</v>
      </c>
      <c r="J2844" s="2" t="s">
        <v>23</v>
      </c>
      <c r="K2844" s="2" t="s">
        <v>63</v>
      </c>
      <c r="L2844" s="2" t="s">
        <v>25</v>
      </c>
      <c r="M2844" s="2" t="s">
        <v>26</v>
      </c>
      <c r="N2844" s="2" t="s">
        <v>46</v>
      </c>
      <c r="O2844" s="2">
        <v>210</v>
      </c>
      <c r="P2844" s="2" t="s">
        <v>28</v>
      </c>
      <c r="Q2844" s="2" t="s">
        <v>29</v>
      </c>
      <c r="R2844" t="str">
        <f>LEFT(E2844,3)</f>
        <v>110</v>
      </c>
      <c r="S2844" t="str">
        <f>RIGHT(LEFT(E2844,6),2)</f>
        <v>12</v>
      </c>
      <c r="T2844" t="str">
        <f>CONCATENATE("Q", INT((S2844+2)/3))</f>
        <v>Q4</v>
      </c>
      <c r="U2844" s="7" t="str">
        <f>CONCATENATE(R2844," ",T2844)</f>
        <v>110 Q4</v>
      </c>
    </row>
    <row r="2845" spans="1:21" ht="70" customHeight="1">
      <c r="A2845" s="20" t="s">
        <v>6502</v>
      </c>
      <c r="B2845" s="2" t="s">
        <v>84</v>
      </c>
      <c r="C2845" s="2" t="s">
        <v>2945</v>
      </c>
      <c r="D2845" s="2" t="s">
        <v>86</v>
      </c>
      <c r="E2845" s="2" t="s">
        <v>2902</v>
      </c>
      <c r="F2845" s="14">
        <v>900</v>
      </c>
      <c r="G2845" s="22">
        <v>30.1</v>
      </c>
      <c r="H2845" s="25">
        <v>33.74</v>
      </c>
      <c r="I2845" s="5">
        <v>0.42080000000000001</v>
      </c>
      <c r="J2845" s="2" t="s">
        <v>23</v>
      </c>
      <c r="K2845" s="2" t="s">
        <v>426</v>
      </c>
      <c r="L2845" s="2" t="s">
        <v>25</v>
      </c>
      <c r="M2845" s="2" t="s">
        <v>26</v>
      </c>
      <c r="N2845" s="2" t="s">
        <v>112</v>
      </c>
      <c r="O2845" s="2">
        <v>170</v>
      </c>
      <c r="P2845" s="2" t="s">
        <v>28</v>
      </c>
      <c r="Q2845" s="2" t="s">
        <v>29</v>
      </c>
      <c r="R2845" t="str">
        <f>LEFT(E2845,3)</f>
        <v>110</v>
      </c>
      <c r="S2845" t="str">
        <f>RIGHT(LEFT(E2845,6),2)</f>
        <v>12</v>
      </c>
      <c r="T2845" t="str">
        <f>CONCATENATE("Q", INT((S2845+2)/3))</f>
        <v>Q4</v>
      </c>
      <c r="U2845" s="7" t="str">
        <f>CONCATENATE(R2845," ",T2845)</f>
        <v>110 Q4</v>
      </c>
    </row>
    <row r="2846" spans="1:21" ht="70" customHeight="1">
      <c r="A2846" s="20" t="s">
        <v>6503</v>
      </c>
      <c r="B2846" s="2" t="s">
        <v>95</v>
      </c>
      <c r="C2846" s="2" t="s">
        <v>2946</v>
      </c>
      <c r="D2846" s="2" t="s">
        <v>97</v>
      </c>
      <c r="E2846" s="2" t="s">
        <v>2902</v>
      </c>
      <c r="F2846" s="14">
        <v>799</v>
      </c>
      <c r="G2846" s="22">
        <v>23.8</v>
      </c>
      <c r="H2846" s="25">
        <v>33.61</v>
      </c>
      <c r="I2846" s="5">
        <v>0.498</v>
      </c>
      <c r="J2846" s="2" t="s">
        <v>23</v>
      </c>
      <c r="K2846" s="2" t="s">
        <v>98</v>
      </c>
      <c r="L2846" s="2" t="s">
        <v>25</v>
      </c>
      <c r="M2846" s="2" t="s">
        <v>26</v>
      </c>
      <c r="N2846" s="2" t="s">
        <v>112</v>
      </c>
      <c r="O2846" s="2">
        <v>125</v>
      </c>
      <c r="P2846" s="2" t="s">
        <v>28</v>
      </c>
      <c r="Q2846" s="2" t="s">
        <v>29</v>
      </c>
      <c r="R2846" t="str">
        <f>LEFT(E2846,3)</f>
        <v>110</v>
      </c>
      <c r="S2846" t="str">
        <f>RIGHT(LEFT(E2846,6),2)</f>
        <v>12</v>
      </c>
      <c r="T2846" t="str">
        <f>CONCATENATE("Q", INT((S2846+2)/3))</f>
        <v>Q4</v>
      </c>
      <c r="U2846" s="7" t="str">
        <f>CONCATENATE(R2846," ",T2846)</f>
        <v>110 Q4</v>
      </c>
    </row>
    <row r="2847" spans="1:21" ht="70" customHeight="1">
      <c r="A2847" s="20" t="s">
        <v>6504</v>
      </c>
      <c r="B2847" s="2" t="s">
        <v>95</v>
      </c>
      <c r="C2847" s="2" t="s">
        <v>2947</v>
      </c>
      <c r="D2847" s="2" t="s">
        <v>97</v>
      </c>
      <c r="E2847" s="2" t="s">
        <v>2902</v>
      </c>
      <c r="F2847" s="14">
        <v>853</v>
      </c>
      <c r="G2847" s="22">
        <v>24.3</v>
      </c>
      <c r="H2847" s="25">
        <v>34.479999999999997</v>
      </c>
      <c r="I2847" s="5">
        <v>0.49440000000000001</v>
      </c>
      <c r="J2847" s="2" t="s">
        <v>23</v>
      </c>
      <c r="K2847" s="2" t="s">
        <v>30</v>
      </c>
      <c r="L2847" s="2" t="s">
        <v>25</v>
      </c>
      <c r="M2847" s="2" t="s">
        <v>26</v>
      </c>
      <c r="N2847" s="2" t="s">
        <v>112</v>
      </c>
      <c r="O2847" s="2">
        <v>145</v>
      </c>
      <c r="P2847" s="2" t="s">
        <v>28</v>
      </c>
      <c r="Q2847" s="2" t="s">
        <v>29</v>
      </c>
      <c r="R2847" t="str">
        <f>LEFT(E2847,3)</f>
        <v>110</v>
      </c>
      <c r="S2847" t="str">
        <f>RIGHT(LEFT(E2847,6),2)</f>
        <v>12</v>
      </c>
      <c r="T2847" t="str">
        <f>CONCATENATE("Q", INT((S2847+2)/3))</f>
        <v>Q4</v>
      </c>
      <c r="U2847" s="7" t="str">
        <f>CONCATENATE(R2847," ",T2847)</f>
        <v>110 Q4</v>
      </c>
    </row>
    <row r="2848" spans="1:21" ht="70" customHeight="1">
      <c r="A2848" s="20" t="s">
        <v>6505</v>
      </c>
      <c r="B2848" s="2" t="s">
        <v>114</v>
      </c>
      <c r="C2848" s="2" t="s">
        <v>2948</v>
      </c>
      <c r="D2848" s="2" t="s">
        <v>116</v>
      </c>
      <c r="E2848" s="2" t="s">
        <v>2902</v>
      </c>
      <c r="F2848" s="14">
        <v>1588</v>
      </c>
      <c r="G2848" s="22">
        <v>43.8</v>
      </c>
      <c r="H2848" s="25">
        <v>42.8</v>
      </c>
      <c r="I2848" s="5">
        <v>0.45600000000000002</v>
      </c>
      <c r="J2848" s="2" t="s">
        <v>23</v>
      </c>
      <c r="K2848" s="2" t="s">
        <v>65</v>
      </c>
      <c r="L2848" s="2" t="s">
        <v>25</v>
      </c>
      <c r="M2848" s="2" t="s">
        <v>117</v>
      </c>
      <c r="N2848" s="2" t="s">
        <v>27</v>
      </c>
      <c r="O2848" s="2">
        <v>210</v>
      </c>
      <c r="P2848" s="2" t="s">
        <v>28</v>
      </c>
      <c r="Q2848" s="2" t="s">
        <v>29</v>
      </c>
      <c r="R2848" t="str">
        <f>LEFT(E2848,3)</f>
        <v>110</v>
      </c>
      <c r="S2848" t="str">
        <f>RIGHT(LEFT(E2848,6),2)</f>
        <v>12</v>
      </c>
      <c r="T2848" t="str">
        <f>CONCATENATE("Q", INT((S2848+2)/3))</f>
        <v>Q4</v>
      </c>
      <c r="U2848" s="7" t="str">
        <f>CONCATENATE(R2848," ",T2848)</f>
        <v>110 Q4</v>
      </c>
    </row>
    <row r="2849" spans="1:21" ht="70" customHeight="1">
      <c r="A2849" s="20" t="s">
        <v>6506</v>
      </c>
      <c r="B2849" s="2" t="s">
        <v>2949</v>
      </c>
      <c r="C2849" s="2" t="s">
        <v>1491</v>
      </c>
      <c r="D2849" s="2" t="s">
        <v>1437</v>
      </c>
      <c r="E2849" s="2" t="s">
        <v>2950</v>
      </c>
      <c r="F2849" s="14">
        <v>559.20000000000005</v>
      </c>
      <c r="G2849" s="22">
        <v>30.6</v>
      </c>
      <c r="H2849" s="25">
        <v>18.3</v>
      </c>
      <c r="I2849" s="5">
        <v>0.60550000000000004</v>
      </c>
      <c r="J2849" s="2" t="s">
        <v>23</v>
      </c>
      <c r="K2849" s="2" t="s">
        <v>835</v>
      </c>
      <c r="L2849" s="2" t="s">
        <v>222</v>
      </c>
      <c r="M2849" s="2" t="s">
        <v>223</v>
      </c>
      <c r="N2849" s="2" t="s">
        <v>453</v>
      </c>
      <c r="O2849" s="8"/>
      <c r="P2849" s="2" t="s">
        <v>113</v>
      </c>
      <c r="Q2849" s="2" t="s">
        <v>29</v>
      </c>
      <c r="R2849" t="str">
        <f>LEFT(E2849,3)</f>
        <v>110</v>
      </c>
      <c r="S2849" t="str">
        <f>RIGHT(LEFT(E2849,6),2)</f>
        <v>12</v>
      </c>
      <c r="T2849" t="str">
        <f>CONCATENATE("Q", INT((S2849+2)/3))</f>
        <v>Q4</v>
      </c>
      <c r="U2849" s="7" t="str">
        <f>CONCATENATE(R2849," ",T2849)</f>
        <v>110 Q4</v>
      </c>
    </row>
    <row r="2850" spans="1:21" ht="70" customHeight="1">
      <c r="A2850" s="20" t="s">
        <v>6507</v>
      </c>
      <c r="B2850" s="2" t="s">
        <v>2951</v>
      </c>
      <c r="C2850" s="2" t="s">
        <v>1491</v>
      </c>
      <c r="D2850" s="2" t="s">
        <v>1437</v>
      </c>
      <c r="E2850" s="2" t="s">
        <v>2950</v>
      </c>
      <c r="F2850" s="14">
        <v>566.1</v>
      </c>
      <c r="G2850" s="22">
        <v>30.9</v>
      </c>
      <c r="H2850" s="25">
        <v>18.3</v>
      </c>
      <c r="I2850" s="5">
        <v>0.60550000000000004</v>
      </c>
      <c r="J2850" s="2" t="s">
        <v>23</v>
      </c>
      <c r="K2850" s="2" t="s">
        <v>1686</v>
      </c>
      <c r="L2850" s="2" t="s">
        <v>222</v>
      </c>
      <c r="M2850" s="2" t="s">
        <v>223</v>
      </c>
      <c r="N2850" s="2" t="s">
        <v>453</v>
      </c>
      <c r="O2850" s="8"/>
      <c r="P2850" s="2" t="s">
        <v>113</v>
      </c>
      <c r="Q2850" s="2" t="s">
        <v>29</v>
      </c>
      <c r="R2850" t="str">
        <f>LEFT(E2850,3)</f>
        <v>110</v>
      </c>
      <c r="S2850" t="str">
        <f>RIGHT(LEFT(E2850,6),2)</f>
        <v>12</v>
      </c>
      <c r="T2850" t="str">
        <f>CONCATENATE("Q", INT((S2850+2)/3))</f>
        <v>Q4</v>
      </c>
      <c r="U2850" s="7" t="str">
        <f>CONCATENATE(R2850," ",T2850)</f>
        <v>110 Q4</v>
      </c>
    </row>
    <row r="2851" spans="1:21" ht="70" customHeight="1">
      <c r="A2851" s="20" t="s">
        <v>6508</v>
      </c>
      <c r="B2851" s="2" t="s">
        <v>2952</v>
      </c>
      <c r="C2851" s="2" t="s">
        <v>1491</v>
      </c>
      <c r="D2851" s="2" t="s">
        <v>1437</v>
      </c>
      <c r="E2851" s="2" t="s">
        <v>2950</v>
      </c>
      <c r="F2851" s="14">
        <v>562</v>
      </c>
      <c r="G2851" s="22">
        <v>30.7</v>
      </c>
      <c r="H2851" s="25">
        <v>18.3</v>
      </c>
      <c r="I2851" s="5">
        <v>0.60550000000000004</v>
      </c>
      <c r="J2851" s="2" t="s">
        <v>23</v>
      </c>
      <c r="K2851" s="2" t="s">
        <v>1562</v>
      </c>
      <c r="L2851" s="2" t="s">
        <v>222</v>
      </c>
      <c r="M2851" s="2" t="s">
        <v>223</v>
      </c>
      <c r="N2851" s="2" t="s">
        <v>453</v>
      </c>
      <c r="O2851" s="8"/>
      <c r="P2851" s="2" t="s">
        <v>113</v>
      </c>
      <c r="Q2851" s="2" t="s">
        <v>29</v>
      </c>
      <c r="R2851" t="str">
        <f>LEFT(E2851,3)</f>
        <v>110</v>
      </c>
      <c r="S2851" t="str">
        <f>RIGHT(LEFT(E2851,6),2)</f>
        <v>12</v>
      </c>
      <c r="T2851" t="str">
        <f>CONCATENATE("Q", INT((S2851+2)/3))</f>
        <v>Q4</v>
      </c>
      <c r="U2851" s="7" t="str">
        <f>CONCATENATE(R2851," ",T2851)</f>
        <v>110 Q4</v>
      </c>
    </row>
    <row r="2852" spans="1:21" ht="70" customHeight="1">
      <c r="A2852" s="20" t="s">
        <v>6509</v>
      </c>
      <c r="B2852" s="2" t="s">
        <v>2953</v>
      </c>
      <c r="C2852" s="2" t="s">
        <v>1491</v>
      </c>
      <c r="D2852" s="2" t="s">
        <v>1437</v>
      </c>
      <c r="E2852" s="2" t="s">
        <v>2950</v>
      </c>
      <c r="F2852" s="14">
        <v>571.4</v>
      </c>
      <c r="G2852" s="22">
        <v>31.2</v>
      </c>
      <c r="H2852" s="25">
        <v>18.3</v>
      </c>
      <c r="I2852" s="5">
        <v>0.60550000000000004</v>
      </c>
      <c r="J2852" s="2" t="s">
        <v>23</v>
      </c>
      <c r="K2852" s="2" t="s">
        <v>1516</v>
      </c>
      <c r="L2852" s="2" t="s">
        <v>222</v>
      </c>
      <c r="M2852" s="2" t="s">
        <v>223</v>
      </c>
      <c r="N2852" s="2" t="s">
        <v>453</v>
      </c>
      <c r="O2852" s="8"/>
      <c r="P2852" s="2" t="s">
        <v>113</v>
      </c>
      <c r="Q2852" s="2" t="s">
        <v>29</v>
      </c>
      <c r="R2852" t="str">
        <f>LEFT(E2852,3)</f>
        <v>110</v>
      </c>
      <c r="S2852" t="str">
        <f>RIGHT(LEFT(E2852,6),2)</f>
        <v>12</v>
      </c>
      <c r="T2852" t="str">
        <f>CONCATENATE("Q", INT((S2852+2)/3))</f>
        <v>Q4</v>
      </c>
      <c r="U2852" s="7" t="str">
        <f>CONCATENATE(R2852," ",T2852)</f>
        <v>110 Q4</v>
      </c>
    </row>
    <row r="2853" spans="1:21" ht="70" customHeight="1">
      <c r="A2853" s="20" t="s">
        <v>6510</v>
      </c>
      <c r="B2853" s="2" t="s">
        <v>2954</v>
      </c>
      <c r="C2853" s="2" t="s">
        <v>1440</v>
      </c>
      <c r="D2853" s="2" t="s">
        <v>1437</v>
      </c>
      <c r="E2853" s="2" t="s">
        <v>2950</v>
      </c>
      <c r="F2853" s="14">
        <v>553.79999999999995</v>
      </c>
      <c r="G2853" s="22">
        <v>32</v>
      </c>
      <c r="H2853" s="25">
        <v>17.29</v>
      </c>
      <c r="I2853" s="5">
        <v>0.60499999999999998</v>
      </c>
      <c r="J2853" s="2" t="s">
        <v>23</v>
      </c>
      <c r="K2853" s="2" t="s">
        <v>835</v>
      </c>
      <c r="L2853" s="2" t="s">
        <v>222</v>
      </c>
      <c r="M2853" s="2" t="s">
        <v>223</v>
      </c>
      <c r="N2853" s="2" t="s">
        <v>453</v>
      </c>
      <c r="O2853" s="8"/>
      <c r="P2853" s="2" t="s">
        <v>113</v>
      </c>
      <c r="Q2853" s="2" t="s">
        <v>29</v>
      </c>
      <c r="R2853" t="str">
        <f>LEFT(E2853,3)</f>
        <v>110</v>
      </c>
      <c r="S2853" t="str">
        <f>RIGHT(LEFT(E2853,6),2)</f>
        <v>12</v>
      </c>
      <c r="T2853" t="str">
        <f>CONCATENATE("Q", INT((S2853+2)/3))</f>
        <v>Q4</v>
      </c>
      <c r="U2853" s="7" t="str">
        <f>CONCATENATE(R2853," ",T2853)</f>
        <v>110 Q4</v>
      </c>
    </row>
    <row r="2854" spans="1:21" ht="70" customHeight="1">
      <c r="A2854" s="20" t="s">
        <v>6511</v>
      </c>
      <c r="B2854" s="2" t="s">
        <v>2955</v>
      </c>
      <c r="C2854" s="2" t="s">
        <v>1570</v>
      </c>
      <c r="D2854" s="2" t="s">
        <v>1437</v>
      </c>
      <c r="E2854" s="2" t="s">
        <v>2950</v>
      </c>
      <c r="F2854" s="14">
        <v>783.8</v>
      </c>
      <c r="G2854" s="22">
        <v>33</v>
      </c>
      <c r="H2854" s="25">
        <v>23.75</v>
      </c>
      <c r="I2854" s="5">
        <v>0.61499999999999999</v>
      </c>
      <c r="J2854" s="2" t="s">
        <v>23</v>
      </c>
      <c r="K2854" s="2" t="s">
        <v>148</v>
      </c>
      <c r="L2854" s="2" t="s">
        <v>222</v>
      </c>
      <c r="M2854" s="2" t="s">
        <v>223</v>
      </c>
      <c r="N2854" s="2" t="s">
        <v>453</v>
      </c>
      <c r="O2854" s="8"/>
      <c r="P2854" s="2" t="s">
        <v>113</v>
      </c>
      <c r="Q2854" s="2" t="s">
        <v>29</v>
      </c>
      <c r="R2854" t="str">
        <f>LEFT(E2854,3)</f>
        <v>110</v>
      </c>
      <c r="S2854" t="str">
        <f>RIGHT(LEFT(E2854,6),2)</f>
        <v>12</v>
      </c>
      <c r="T2854" t="str">
        <f>CONCATENATE("Q", INT((S2854+2)/3))</f>
        <v>Q4</v>
      </c>
      <c r="U2854" s="7" t="str">
        <f>CONCATENATE(R2854," ",T2854)</f>
        <v>110 Q4</v>
      </c>
    </row>
    <row r="2855" spans="1:21" ht="70" customHeight="1">
      <c r="A2855" s="20" t="s">
        <v>6512</v>
      </c>
      <c r="B2855" s="2" t="s">
        <v>2956</v>
      </c>
      <c r="C2855" s="2" t="s">
        <v>1504</v>
      </c>
      <c r="D2855" s="2" t="s">
        <v>1437</v>
      </c>
      <c r="E2855" s="2" t="s">
        <v>2950</v>
      </c>
      <c r="F2855" s="14">
        <v>751.8</v>
      </c>
      <c r="G2855" s="22">
        <v>29.4</v>
      </c>
      <c r="H2855" s="25">
        <v>25.6</v>
      </c>
      <c r="I2855" s="5">
        <v>0.6159</v>
      </c>
      <c r="J2855" s="2" t="s">
        <v>23</v>
      </c>
      <c r="K2855" s="2" t="s">
        <v>1493</v>
      </c>
      <c r="L2855" s="2" t="s">
        <v>222</v>
      </c>
      <c r="M2855" s="2" t="s">
        <v>223</v>
      </c>
      <c r="N2855" s="2" t="s">
        <v>453</v>
      </c>
      <c r="O2855" s="8"/>
      <c r="P2855" s="2" t="s">
        <v>113</v>
      </c>
      <c r="Q2855" s="2" t="s">
        <v>29</v>
      </c>
      <c r="R2855" t="str">
        <f>LEFT(E2855,3)</f>
        <v>110</v>
      </c>
      <c r="S2855" t="str">
        <f>RIGHT(LEFT(E2855,6),2)</f>
        <v>12</v>
      </c>
      <c r="T2855" t="str">
        <f>CONCATENATE("Q", INT((S2855+2)/3))</f>
        <v>Q4</v>
      </c>
      <c r="U2855" s="7" t="str">
        <f>CONCATENATE(R2855," ",T2855)</f>
        <v>110 Q4</v>
      </c>
    </row>
    <row r="2856" spans="1:21" ht="70" customHeight="1">
      <c r="A2856" s="20" t="s">
        <v>6513</v>
      </c>
      <c r="B2856" s="2" t="s">
        <v>2957</v>
      </c>
      <c r="C2856" s="2" t="s">
        <v>1436</v>
      </c>
      <c r="D2856" s="2" t="s">
        <v>1437</v>
      </c>
      <c r="E2856" s="2" t="s">
        <v>2950</v>
      </c>
      <c r="F2856" s="14">
        <v>789.1</v>
      </c>
      <c r="G2856" s="22">
        <v>33.200000000000003</v>
      </c>
      <c r="H2856" s="25">
        <v>23.75</v>
      </c>
      <c r="I2856" s="5">
        <v>0.61499999999999999</v>
      </c>
      <c r="J2856" s="2" t="s">
        <v>23</v>
      </c>
      <c r="K2856" s="2" t="s">
        <v>146</v>
      </c>
      <c r="L2856" s="2" t="s">
        <v>222</v>
      </c>
      <c r="M2856" s="2" t="s">
        <v>223</v>
      </c>
      <c r="N2856" s="2" t="s">
        <v>453</v>
      </c>
      <c r="O2856" s="8"/>
      <c r="P2856" s="2" t="s">
        <v>113</v>
      </c>
      <c r="Q2856" s="2" t="s">
        <v>29</v>
      </c>
      <c r="R2856" t="str">
        <f>LEFT(E2856,3)</f>
        <v>110</v>
      </c>
      <c r="S2856" t="str">
        <f>RIGHT(LEFT(E2856,6),2)</f>
        <v>12</v>
      </c>
      <c r="T2856" t="str">
        <f>CONCATENATE("Q", INT((S2856+2)/3))</f>
        <v>Q4</v>
      </c>
      <c r="U2856" s="7" t="str">
        <f>CONCATENATE(R2856," ",T2856)</f>
        <v>110 Q4</v>
      </c>
    </row>
    <row r="2857" spans="1:21" ht="70" customHeight="1">
      <c r="A2857" s="20" t="s">
        <v>6514</v>
      </c>
      <c r="B2857" s="2" t="s">
        <v>2958</v>
      </c>
      <c r="C2857" s="2" t="s">
        <v>1570</v>
      </c>
      <c r="D2857" s="2" t="s">
        <v>1437</v>
      </c>
      <c r="E2857" s="2" t="s">
        <v>2950</v>
      </c>
      <c r="F2857" s="14">
        <v>573</v>
      </c>
      <c r="G2857" s="22">
        <v>33.1</v>
      </c>
      <c r="H2857" s="25">
        <v>17.29</v>
      </c>
      <c r="I2857" s="5">
        <v>0.60499999999999998</v>
      </c>
      <c r="J2857" s="2" t="s">
        <v>23</v>
      </c>
      <c r="K2857" s="2" t="s">
        <v>260</v>
      </c>
      <c r="L2857" s="2" t="s">
        <v>222</v>
      </c>
      <c r="M2857" s="2" t="s">
        <v>223</v>
      </c>
      <c r="N2857" s="2" t="s">
        <v>453</v>
      </c>
      <c r="O2857" s="8"/>
      <c r="P2857" s="2" t="s">
        <v>113</v>
      </c>
      <c r="Q2857" s="2" t="s">
        <v>29</v>
      </c>
      <c r="R2857" t="str">
        <f>LEFT(E2857,3)</f>
        <v>110</v>
      </c>
      <c r="S2857" t="str">
        <f>RIGHT(LEFT(E2857,6),2)</f>
        <v>12</v>
      </c>
      <c r="T2857" t="str">
        <f>CONCATENATE("Q", INT((S2857+2)/3))</f>
        <v>Q4</v>
      </c>
      <c r="U2857" s="7" t="str">
        <f>CONCATENATE(R2857," ",T2857)</f>
        <v>110 Q4</v>
      </c>
    </row>
    <row r="2858" spans="1:21" ht="70" customHeight="1">
      <c r="A2858" s="20" t="s">
        <v>6515</v>
      </c>
      <c r="B2858" s="2" t="s">
        <v>2959</v>
      </c>
      <c r="C2858" s="2" t="s">
        <v>1436</v>
      </c>
      <c r="D2858" s="2" t="s">
        <v>1437</v>
      </c>
      <c r="E2858" s="2" t="s">
        <v>2950</v>
      </c>
      <c r="F2858" s="14">
        <v>775</v>
      </c>
      <c r="G2858" s="22">
        <v>32.6</v>
      </c>
      <c r="H2858" s="25">
        <v>23.75</v>
      </c>
      <c r="I2858" s="5">
        <v>0.61499999999999999</v>
      </c>
      <c r="J2858" s="2" t="s">
        <v>23</v>
      </c>
      <c r="K2858" s="2" t="s">
        <v>1500</v>
      </c>
      <c r="L2858" s="2" t="s">
        <v>222</v>
      </c>
      <c r="M2858" s="2" t="s">
        <v>223</v>
      </c>
      <c r="N2858" s="2" t="s">
        <v>453</v>
      </c>
      <c r="O2858" s="8"/>
      <c r="P2858" s="2" t="s">
        <v>113</v>
      </c>
      <c r="Q2858" s="2" t="s">
        <v>29</v>
      </c>
      <c r="R2858" t="str">
        <f>LEFT(E2858,3)</f>
        <v>110</v>
      </c>
      <c r="S2858" t="str">
        <f>RIGHT(LEFT(E2858,6),2)</f>
        <v>12</v>
      </c>
      <c r="T2858" t="str">
        <f>CONCATENATE("Q", INT((S2858+2)/3))</f>
        <v>Q4</v>
      </c>
      <c r="U2858" s="7" t="str">
        <f>CONCATENATE(R2858," ",T2858)</f>
        <v>110 Q4</v>
      </c>
    </row>
    <row r="2859" spans="1:21" ht="70" customHeight="1">
      <c r="A2859" s="20" t="s">
        <v>6516</v>
      </c>
      <c r="B2859" s="2" t="s">
        <v>2960</v>
      </c>
      <c r="C2859" s="2" t="s">
        <v>1570</v>
      </c>
      <c r="D2859" s="2" t="s">
        <v>1437</v>
      </c>
      <c r="E2859" s="2" t="s">
        <v>2950</v>
      </c>
      <c r="F2859" s="14">
        <v>789</v>
      </c>
      <c r="G2859" s="22">
        <v>30.4</v>
      </c>
      <c r="H2859" s="25">
        <v>25.93</v>
      </c>
      <c r="I2859" s="5">
        <v>0.61</v>
      </c>
      <c r="J2859" s="2" t="s">
        <v>23</v>
      </c>
      <c r="K2859" s="2" t="s">
        <v>1511</v>
      </c>
      <c r="L2859" s="2" t="s">
        <v>222</v>
      </c>
      <c r="M2859" s="2" t="s">
        <v>223</v>
      </c>
      <c r="N2859" s="2" t="s">
        <v>453</v>
      </c>
      <c r="O2859" s="8"/>
      <c r="P2859" s="2" t="s">
        <v>113</v>
      </c>
      <c r="Q2859" s="2" t="s">
        <v>29</v>
      </c>
      <c r="R2859" t="str">
        <f>LEFT(E2859,3)</f>
        <v>110</v>
      </c>
      <c r="S2859" t="str">
        <f>RIGHT(LEFT(E2859,6),2)</f>
        <v>12</v>
      </c>
      <c r="T2859" t="str">
        <f>CONCATENATE("Q", INT((S2859+2)/3))</f>
        <v>Q4</v>
      </c>
      <c r="U2859" s="7" t="str">
        <f>CONCATENATE(R2859," ",T2859)</f>
        <v>110 Q4</v>
      </c>
    </row>
    <row r="2860" spans="1:21" ht="70" customHeight="1">
      <c r="A2860" s="20" t="s">
        <v>6517</v>
      </c>
      <c r="B2860" s="2" t="s">
        <v>2961</v>
      </c>
      <c r="C2860" s="2" t="s">
        <v>1440</v>
      </c>
      <c r="D2860" s="2" t="s">
        <v>1437</v>
      </c>
      <c r="E2860" s="2" t="s">
        <v>2950</v>
      </c>
      <c r="F2860" s="14">
        <v>569.20000000000005</v>
      </c>
      <c r="G2860" s="22">
        <v>32.9</v>
      </c>
      <c r="H2860" s="25">
        <v>17.29</v>
      </c>
      <c r="I2860" s="5">
        <v>0.60499999999999998</v>
      </c>
      <c r="J2860" s="2" t="s">
        <v>23</v>
      </c>
      <c r="K2860" s="2" t="s">
        <v>257</v>
      </c>
      <c r="L2860" s="2" t="s">
        <v>222</v>
      </c>
      <c r="M2860" s="2" t="s">
        <v>223</v>
      </c>
      <c r="N2860" s="2" t="s">
        <v>453</v>
      </c>
      <c r="O2860" s="8"/>
      <c r="P2860" s="2" t="s">
        <v>113</v>
      </c>
      <c r="Q2860" s="2" t="s">
        <v>29</v>
      </c>
      <c r="R2860" t="str">
        <f>LEFT(E2860,3)</f>
        <v>110</v>
      </c>
      <c r="S2860" t="str">
        <f>RIGHT(LEFT(E2860,6),2)</f>
        <v>12</v>
      </c>
      <c r="T2860" t="str">
        <f>CONCATENATE("Q", INT((S2860+2)/3))</f>
        <v>Q4</v>
      </c>
      <c r="U2860" s="7" t="str">
        <f>CONCATENATE(R2860," ",T2860)</f>
        <v>110 Q4</v>
      </c>
    </row>
    <row r="2861" spans="1:21" ht="70" customHeight="1">
      <c r="A2861" s="20" t="s">
        <v>6518</v>
      </c>
      <c r="B2861" s="2" t="s">
        <v>2962</v>
      </c>
      <c r="C2861" s="2" t="s">
        <v>1499</v>
      </c>
      <c r="D2861" s="2" t="s">
        <v>1437</v>
      </c>
      <c r="E2861" s="2" t="s">
        <v>2950</v>
      </c>
      <c r="F2861" s="14">
        <v>750.4</v>
      </c>
      <c r="G2861" s="22">
        <v>31.6</v>
      </c>
      <c r="H2861" s="25">
        <v>23.75</v>
      </c>
      <c r="I2861" s="5">
        <v>0.61499999999999999</v>
      </c>
      <c r="J2861" s="2" t="s">
        <v>23</v>
      </c>
      <c r="K2861" s="2" t="s">
        <v>728</v>
      </c>
      <c r="L2861" s="2" t="s">
        <v>222</v>
      </c>
      <c r="M2861" s="2" t="s">
        <v>223</v>
      </c>
      <c r="N2861" s="2" t="s">
        <v>453</v>
      </c>
      <c r="O2861" s="8"/>
      <c r="P2861" s="2" t="s">
        <v>113</v>
      </c>
      <c r="Q2861" s="2" t="s">
        <v>29</v>
      </c>
      <c r="R2861" t="str">
        <f>LEFT(E2861,3)</f>
        <v>110</v>
      </c>
      <c r="S2861" t="str">
        <f>RIGHT(LEFT(E2861,6),2)</f>
        <v>12</v>
      </c>
      <c r="T2861" t="str">
        <f>CONCATENATE("Q", INT((S2861+2)/3))</f>
        <v>Q4</v>
      </c>
      <c r="U2861" s="7" t="str">
        <f>CONCATENATE(R2861," ",T2861)</f>
        <v>110 Q4</v>
      </c>
    </row>
    <row r="2862" spans="1:21" ht="70" customHeight="1">
      <c r="A2862" s="20" t="s">
        <v>6519</v>
      </c>
      <c r="B2862" s="2" t="s">
        <v>2963</v>
      </c>
      <c r="C2862" s="2" t="s">
        <v>1499</v>
      </c>
      <c r="D2862" s="2" t="s">
        <v>1437</v>
      </c>
      <c r="E2862" s="2" t="s">
        <v>2950</v>
      </c>
      <c r="F2862" s="14">
        <v>753.9</v>
      </c>
      <c r="G2862" s="22">
        <v>31.7</v>
      </c>
      <c r="H2862" s="25">
        <v>23.75</v>
      </c>
      <c r="I2862" s="5">
        <v>0.61499999999999999</v>
      </c>
      <c r="J2862" s="2" t="s">
        <v>23</v>
      </c>
      <c r="K2862" s="2" t="s">
        <v>1496</v>
      </c>
      <c r="L2862" s="2" t="s">
        <v>222</v>
      </c>
      <c r="M2862" s="2" t="s">
        <v>223</v>
      </c>
      <c r="N2862" s="2" t="s">
        <v>453</v>
      </c>
      <c r="O2862" s="8"/>
      <c r="P2862" s="2" t="s">
        <v>113</v>
      </c>
      <c r="Q2862" s="2" t="s">
        <v>29</v>
      </c>
      <c r="R2862" t="str">
        <f>LEFT(E2862,3)</f>
        <v>110</v>
      </c>
      <c r="S2862" t="str">
        <f>RIGHT(LEFT(E2862,6),2)</f>
        <v>12</v>
      </c>
      <c r="T2862" t="str">
        <f>CONCATENATE("Q", INT((S2862+2)/3))</f>
        <v>Q4</v>
      </c>
      <c r="U2862" s="7" t="str">
        <f>CONCATENATE(R2862," ",T2862)</f>
        <v>110 Q4</v>
      </c>
    </row>
    <row r="2863" spans="1:21" ht="70" customHeight="1">
      <c r="A2863" s="20" t="s">
        <v>6520</v>
      </c>
      <c r="B2863" s="2" t="s">
        <v>2964</v>
      </c>
      <c r="C2863" s="2" t="s">
        <v>1574</v>
      </c>
      <c r="D2863" s="2" t="s">
        <v>1437</v>
      </c>
      <c r="E2863" s="2" t="s">
        <v>2950</v>
      </c>
      <c r="F2863" s="14">
        <v>580.9</v>
      </c>
      <c r="G2863" s="22">
        <v>31.7</v>
      </c>
      <c r="H2863" s="25">
        <v>18.3</v>
      </c>
      <c r="I2863" s="5">
        <v>0.60550000000000004</v>
      </c>
      <c r="J2863" s="2" t="s">
        <v>23</v>
      </c>
      <c r="K2863" s="2" t="s">
        <v>146</v>
      </c>
      <c r="L2863" s="2" t="s">
        <v>222</v>
      </c>
      <c r="M2863" s="2" t="s">
        <v>223</v>
      </c>
      <c r="N2863" s="2" t="s">
        <v>453</v>
      </c>
      <c r="O2863" s="8"/>
      <c r="P2863" s="2" t="s">
        <v>113</v>
      </c>
      <c r="Q2863" s="2" t="s">
        <v>29</v>
      </c>
      <c r="R2863" t="str">
        <f>LEFT(E2863,3)</f>
        <v>110</v>
      </c>
      <c r="S2863" t="str">
        <f>RIGHT(LEFT(E2863,6),2)</f>
        <v>12</v>
      </c>
      <c r="T2863" t="str">
        <f>CONCATENATE("Q", INT((S2863+2)/3))</f>
        <v>Q4</v>
      </c>
      <c r="U2863" s="7" t="str">
        <f>CONCATENATE(R2863," ",T2863)</f>
        <v>110 Q4</v>
      </c>
    </row>
    <row r="2864" spans="1:21" ht="70" customHeight="1">
      <c r="A2864" s="20" t="s">
        <v>6521</v>
      </c>
      <c r="B2864" s="2" t="s">
        <v>2965</v>
      </c>
      <c r="C2864" s="2" t="s">
        <v>1495</v>
      </c>
      <c r="D2864" s="2" t="s">
        <v>1437</v>
      </c>
      <c r="E2864" s="2" t="s">
        <v>2950</v>
      </c>
      <c r="F2864" s="14">
        <v>803.5</v>
      </c>
      <c r="G2864" s="22">
        <v>31</v>
      </c>
      <c r="H2864" s="25">
        <v>25.93</v>
      </c>
      <c r="I2864" s="5">
        <v>0.61</v>
      </c>
      <c r="J2864" s="2" t="s">
        <v>23</v>
      </c>
      <c r="K2864" s="2" t="s">
        <v>318</v>
      </c>
      <c r="L2864" s="2" t="s">
        <v>222</v>
      </c>
      <c r="M2864" s="2" t="s">
        <v>223</v>
      </c>
      <c r="N2864" s="2" t="s">
        <v>453</v>
      </c>
      <c r="O2864" s="8"/>
      <c r="P2864" s="2" t="s">
        <v>113</v>
      </c>
      <c r="Q2864" s="2" t="s">
        <v>29</v>
      </c>
      <c r="R2864" t="str">
        <f>LEFT(E2864,3)</f>
        <v>110</v>
      </c>
      <c r="S2864" t="str">
        <f>RIGHT(LEFT(E2864,6),2)</f>
        <v>12</v>
      </c>
      <c r="T2864" t="str">
        <f>CONCATENATE("Q", INT((S2864+2)/3))</f>
        <v>Q4</v>
      </c>
      <c r="U2864" s="7" t="str">
        <f>CONCATENATE(R2864," ",T2864)</f>
        <v>110 Q4</v>
      </c>
    </row>
    <row r="2865" spans="1:21" ht="70" customHeight="1">
      <c r="A2865" s="20" t="s">
        <v>6522</v>
      </c>
      <c r="B2865" s="2" t="s">
        <v>128</v>
      </c>
      <c r="C2865" s="2" t="s">
        <v>799</v>
      </c>
      <c r="D2865" s="2" t="s">
        <v>130</v>
      </c>
      <c r="E2865" s="2" t="s">
        <v>2950</v>
      </c>
      <c r="F2865" s="14">
        <v>1369</v>
      </c>
      <c r="G2865" s="22">
        <v>30.1</v>
      </c>
      <c r="H2865" s="25">
        <v>46.4</v>
      </c>
      <c r="I2865" s="5">
        <v>0.53690000000000004</v>
      </c>
      <c r="J2865" s="2" t="s">
        <v>23</v>
      </c>
      <c r="K2865" s="2" t="s">
        <v>131</v>
      </c>
      <c r="L2865" s="2" t="s">
        <v>25</v>
      </c>
      <c r="M2865" s="2" t="s">
        <v>26</v>
      </c>
      <c r="N2865" s="2" t="s">
        <v>27</v>
      </c>
      <c r="O2865" s="2">
        <v>200</v>
      </c>
      <c r="P2865" s="2" t="s">
        <v>28</v>
      </c>
      <c r="Q2865" s="2" t="s">
        <v>29</v>
      </c>
      <c r="R2865" t="str">
        <f>LEFT(E2865,3)</f>
        <v>110</v>
      </c>
      <c r="S2865" t="str">
        <f>RIGHT(LEFT(E2865,6),2)</f>
        <v>12</v>
      </c>
      <c r="T2865" t="str">
        <f>CONCATENATE("Q", INT((S2865+2)/3))</f>
        <v>Q4</v>
      </c>
      <c r="U2865" s="7" t="str">
        <f>CONCATENATE(R2865," ",T2865)</f>
        <v>110 Q4</v>
      </c>
    </row>
    <row r="2866" spans="1:21" ht="70" customHeight="1">
      <c r="A2866" s="20" t="s">
        <v>6523</v>
      </c>
      <c r="B2866" s="2" t="s">
        <v>2966</v>
      </c>
      <c r="C2866" s="2" t="s">
        <v>1474</v>
      </c>
      <c r="D2866" s="2" t="s">
        <v>1437</v>
      </c>
      <c r="E2866" s="2" t="s">
        <v>2950</v>
      </c>
      <c r="F2866" s="14">
        <v>997.3</v>
      </c>
      <c r="G2866" s="22">
        <v>32.200000000000003</v>
      </c>
      <c r="H2866" s="25">
        <v>35.950000000000003</v>
      </c>
      <c r="I2866" s="5">
        <v>0.44009999999999999</v>
      </c>
      <c r="J2866" s="2" t="s">
        <v>23</v>
      </c>
      <c r="K2866" s="2" t="s">
        <v>2664</v>
      </c>
      <c r="L2866" s="2" t="s">
        <v>25</v>
      </c>
      <c r="M2866" s="2" t="s">
        <v>26</v>
      </c>
      <c r="N2866" s="2" t="s">
        <v>136</v>
      </c>
      <c r="O2866" s="2">
        <v>170</v>
      </c>
      <c r="P2866" s="2" t="s">
        <v>113</v>
      </c>
      <c r="Q2866" s="2" t="s">
        <v>29</v>
      </c>
      <c r="R2866" t="str">
        <f>LEFT(E2866,3)</f>
        <v>110</v>
      </c>
      <c r="S2866" t="str">
        <f>RIGHT(LEFT(E2866,6),2)</f>
        <v>12</v>
      </c>
      <c r="T2866" t="str">
        <f>CONCATENATE("Q", INT((S2866+2)/3))</f>
        <v>Q4</v>
      </c>
      <c r="U2866" s="7" t="str">
        <f>CONCATENATE(R2866," ",T2866)</f>
        <v>110 Q4</v>
      </c>
    </row>
    <row r="2867" spans="1:21" ht="70" customHeight="1">
      <c r="A2867" s="20" t="s">
        <v>6524</v>
      </c>
      <c r="B2867" s="2" t="s">
        <v>2967</v>
      </c>
      <c r="C2867" s="2" t="s">
        <v>1461</v>
      </c>
      <c r="D2867" s="2" t="s">
        <v>1437</v>
      </c>
      <c r="E2867" s="2" t="s">
        <v>2950</v>
      </c>
      <c r="F2867" s="14">
        <v>795.7</v>
      </c>
      <c r="G2867" s="22">
        <v>33.9</v>
      </c>
      <c r="H2867" s="25">
        <v>28.72</v>
      </c>
      <c r="I2867" s="5">
        <v>0.39589999999999997</v>
      </c>
      <c r="J2867" s="2" t="s">
        <v>23</v>
      </c>
      <c r="K2867" s="2" t="s">
        <v>1599</v>
      </c>
      <c r="L2867" s="2" t="s">
        <v>25</v>
      </c>
      <c r="M2867" s="2" t="s">
        <v>26</v>
      </c>
      <c r="N2867" s="2" t="s">
        <v>46</v>
      </c>
      <c r="O2867" s="2">
        <v>170</v>
      </c>
      <c r="P2867" s="2" t="s">
        <v>113</v>
      </c>
      <c r="Q2867" s="2" t="s">
        <v>29</v>
      </c>
      <c r="R2867" t="str">
        <f>LEFT(E2867,3)</f>
        <v>110</v>
      </c>
      <c r="S2867" t="str">
        <f>RIGHT(LEFT(E2867,6),2)</f>
        <v>12</v>
      </c>
      <c r="T2867" t="str">
        <f>CONCATENATE("Q", INT((S2867+2)/3))</f>
        <v>Q4</v>
      </c>
      <c r="U2867" s="7" t="str">
        <f>CONCATENATE(R2867," ",T2867)</f>
        <v>110 Q4</v>
      </c>
    </row>
    <row r="2868" spans="1:21" ht="70" customHeight="1">
      <c r="A2868" s="20" t="s">
        <v>6525</v>
      </c>
      <c r="B2868" s="2" t="s">
        <v>2968</v>
      </c>
      <c r="C2868" s="2" t="s">
        <v>1606</v>
      </c>
      <c r="D2868" s="2" t="s">
        <v>1437</v>
      </c>
      <c r="E2868" s="2" t="s">
        <v>2950</v>
      </c>
      <c r="F2868" s="14">
        <v>1045.4000000000001</v>
      </c>
      <c r="G2868" s="22">
        <v>33.1</v>
      </c>
      <c r="H2868" s="25">
        <v>36.44</v>
      </c>
      <c r="I2868" s="5">
        <v>0.4385</v>
      </c>
      <c r="J2868" s="2" t="s">
        <v>23</v>
      </c>
      <c r="K2868" s="2" t="s">
        <v>1528</v>
      </c>
      <c r="L2868" s="2" t="s">
        <v>25</v>
      </c>
      <c r="M2868" s="2" t="s">
        <v>26</v>
      </c>
      <c r="N2868" s="2" t="s">
        <v>136</v>
      </c>
      <c r="O2868" s="2">
        <v>180</v>
      </c>
      <c r="P2868" s="2" t="s">
        <v>113</v>
      </c>
      <c r="Q2868" s="2" t="s">
        <v>29</v>
      </c>
      <c r="R2868" t="str">
        <f>LEFT(E2868,3)</f>
        <v>110</v>
      </c>
      <c r="S2868" t="str">
        <f>RIGHT(LEFT(E2868,6),2)</f>
        <v>12</v>
      </c>
      <c r="T2868" t="str">
        <f>CONCATENATE("Q", INT((S2868+2)/3))</f>
        <v>Q4</v>
      </c>
      <c r="U2868" s="7" t="str">
        <f>CONCATENATE(R2868," ",T2868)</f>
        <v>110 Q4</v>
      </c>
    </row>
    <row r="2869" spans="1:21" ht="70" customHeight="1">
      <c r="A2869" s="20" t="s">
        <v>6526</v>
      </c>
      <c r="B2869" s="2" t="s">
        <v>2969</v>
      </c>
      <c r="C2869" s="2" t="s">
        <v>1469</v>
      </c>
      <c r="D2869" s="2" t="s">
        <v>1437</v>
      </c>
      <c r="E2869" s="2" t="s">
        <v>2950</v>
      </c>
      <c r="F2869" s="14">
        <v>795.7</v>
      </c>
      <c r="G2869" s="22">
        <v>32.9</v>
      </c>
      <c r="H2869" s="25">
        <v>28.64</v>
      </c>
      <c r="I2869" s="5">
        <v>0.40679999999999999</v>
      </c>
      <c r="J2869" s="2" t="s">
        <v>23</v>
      </c>
      <c r="K2869" s="2" t="s">
        <v>1719</v>
      </c>
      <c r="L2869" s="2" t="s">
        <v>25</v>
      </c>
      <c r="M2869" s="2" t="s">
        <v>26</v>
      </c>
      <c r="N2869" s="2" t="s">
        <v>46</v>
      </c>
      <c r="O2869" s="2">
        <v>165</v>
      </c>
      <c r="P2869" s="2" t="s">
        <v>113</v>
      </c>
      <c r="Q2869" s="2" t="s">
        <v>29</v>
      </c>
      <c r="R2869" t="str">
        <f>LEFT(E2869,3)</f>
        <v>110</v>
      </c>
      <c r="S2869" t="str">
        <f>RIGHT(LEFT(E2869,6),2)</f>
        <v>12</v>
      </c>
      <c r="T2869" t="str">
        <f>CONCATENATE("Q", INT((S2869+2)/3))</f>
        <v>Q4</v>
      </c>
      <c r="U2869" s="7" t="str">
        <f>CONCATENATE(R2869," ",T2869)</f>
        <v>110 Q4</v>
      </c>
    </row>
    <row r="2870" spans="1:21" ht="70" customHeight="1">
      <c r="A2870" s="20" t="s">
        <v>6527</v>
      </c>
      <c r="B2870" s="2" t="s">
        <v>2970</v>
      </c>
      <c r="C2870" s="2" t="s">
        <v>1466</v>
      </c>
      <c r="D2870" s="2" t="s">
        <v>1437</v>
      </c>
      <c r="E2870" s="2" t="s">
        <v>2950</v>
      </c>
      <c r="F2870" s="14">
        <v>822.8</v>
      </c>
      <c r="G2870" s="22">
        <v>35</v>
      </c>
      <c r="H2870" s="25">
        <v>27.72</v>
      </c>
      <c r="I2870" s="5">
        <v>0.40479999999999999</v>
      </c>
      <c r="J2870" s="2" t="s">
        <v>23</v>
      </c>
      <c r="K2870" s="2" t="s">
        <v>1607</v>
      </c>
      <c r="L2870" s="2" t="s">
        <v>25</v>
      </c>
      <c r="M2870" s="2" t="s">
        <v>26</v>
      </c>
      <c r="N2870" s="2" t="s">
        <v>46</v>
      </c>
      <c r="O2870" s="2">
        <v>185</v>
      </c>
      <c r="P2870" s="2" t="s">
        <v>113</v>
      </c>
      <c r="Q2870" s="2" t="s">
        <v>29</v>
      </c>
      <c r="R2870" t="str">
        <f>LEFT(E2870,3)</f>
        <v>110</v>
      </c>
      <c r="S2870" t="str">
        <f>RIGHT(LEFT(E2870,6),2)</f>
        <v>12</v>
      </c>
      <c r="T2870" t="str">
        <f>CONCATENATE("Q", INT((S2870+2)/3))</f>
        <v>Q4</v>
      </c>
      <c r="U2870" s="7" t="str">
        <f>CONCATENATE(R2870," ",T2870)</f>
        <v>110 Q4</v>
      </c>
    </row>
    <row r="2871" spans="1:21" ht="70" customHeight="1">
      <c r="A2871" s="20" t="s">
        <v>6528</v>
      </c>
      <c r="B2871" s="2" t="s">
        <v>2971</v>
      </c>
      <c r="C2871" s="2" t="s">
        <v>1466</v>
      </c>
      <c r="D2871" s="2" t="s">
        <v>1437</v>
      </c>
      <c r="E2871" s="2" t="s">
        <v>2950</v>
      </c>
      <c r="F2871" s="14">
        <v>797.7</v>
      </c>
      <c r="G2871" s="22">
        <v>33.9</v>
      </c>
      <c r="H2871" s="25">
        <v>28.5</v>
      </c>
      <c r="I2871" s="5">
        <v>0.39379999999999998</v>
      </c>
      <c r="J2871" s="2" t="s">
        <v>23</v>
      </c>
      <c r="K2871" s="2" t="s">
        <v>1532</v>
      </c>
      <c r="L2871" s="2" t="s">
        <v>25</v>
      </c>
      <c r="M2871" s="2" t="s">
        <v>26</v>
      </c>
      <c r="N2871" s="2" t="s">
        <v>46</v>
      </c>
      <c r="O2871" s="2">
        <v>180</v>
      </c>
      <c r="P2871" s="2" t="s">
        <v>113</v>
      </c>
      <c r="Q2871" s="2" t="s">
        <v>29</v>
      </c>
      <c r="R2871" t="str">
        <f>LEFT(E2871,3)</f>
        <v>110</v>
      </c>
      <c r="S2871" t="str">
        <f>RIGHT(LEFT(E2871,6),2)</f>
        <v>12</v>
      </c>
      <c r="T2871" t="str">
        <f>CONCATENATE("Q", INT((S2871+2)/3))</f>
        <v>Q4</v>
      </c>
      <c r="U2871" s="7" t="str">
        <f>CONCATENATE(R2871," ",T2871)</f>
        <v>110 Q4</v>
      </c>
    </row>
    <row r="2872" spans="1:21" ht="70" customHeight="1">
      <c r="A2872" s="20" t="s">
        <v>6529</v>
      </c>
      <c r="B2872" s="2" t="s">
        <v>2972</v>
      </c>
      <c r="C2872" s="2" t="s">
        <v>1461</v>
      </c>
      <c r="D2872" s="2" t="s">
        <v>1437</v>
      </c>
      <c r="E2872" s="2" t="s">
        <v>2950</v>
      </c>
      <c r="F2872" s="14">
        <v>796.7</v>
      </c>
      <c r="G2872" s="22">
        <v>34.5</v>
      </c>
      <c r="H2872" s="25">
        <v>28.72</v>
      </c>
      <c r="I2872" s="5">
        <v>0.39589999999999997</v>
      </c>
      <c r="J2872" s="2" t="s">
        <v>23</v>
      </c>
      <c r="K2872" s="2" t="s">
        <v>1536</v>
      </c>
      <c r="L2872" s="2" t="s">
        <v>25</v>
      </c>
      <c r="M2872" s="2" t="s">
        <v>26</v>
      </c>
      <c r="N2872" s="2" t="s">
        <v>46</v>
      </c>
      <c r="O2872" s="2">
        <v>160</v>
      </c>
      <c r="P2872" s="2" t="s">
        <v>113</v>
      </c>
      <c r="Q2872" s="2" t="s">
        <v>29</v>
      </c>
      <c r="R2872" t="str">
        <f>LEFT(E2872,3)</f>
        <v>110</v>
      </c>
      <c r="S2872" t="str">
        <f>RIGHT(LEFT(E2872,6),2)</f>
        <v>12</v>
      </c>
      <c r="T2872" t="str">
        <f>CONCATENATE("Q", INT((S2872+2)/3))</f>
        <v>Q4</v>
      </c>
      <c r="U2872" s="7" t="str">
        <f>CONCATENATE(R2872," ",T2872)</f>
        <v>110 Q4</v>
      </c>
    </row>
    <row r="2873" spans="1:21" ht="70" customHeight="1">
      <c r="A2873" s="20" t="s">
        <v>6530</v>
      </c>
      <c r="B2873" s="2" t="s">
        <v>2973</v>
      </c>
      <c r="C2873" s="2" t="s">
        <v>1469</v>
      </c>
      <c r="D2873" s="2" t="s">
        <v>1437</v>
      </c>
      <c r="E2873" s="2" t="s">
        <v>2950</v>
      </c>
      <c r="F2873" s="14">
        <v>836.9</v>
      </c>
      <c r="G2873" s="22">
        <v>34.299999999999997</v>
      </c>
      <c r="H2873" s="25">
        <v>29.42</v>
      </c>
      <c r="I2873" s="5">
        <v>0.39610000000000001</v>
      </c>
      <c r="J2873" s="2" t="s">
        <v>23</v>
      </c>
      <c r="K2873" s="2" t="s">
        <v>1472</v>
      </c>
      <c r="L2873" s="2" t="s">
        <v>25</v>
      </c>
      <c r="M2873" s="2" t="s">
        <v>26</v>
      </c>
      <c r="N2873" s="2" t="s">
        <v>46</v>
      </c>
      <c r="O2873" s="2">
        <v>180</v>
      </c>
      <c r="P2873" s="2" t="s">
        <v>113</v>
      </c>
      <c r="Q2873" s="2" t="s">
        <v>29</v>
      </c>
      <c r="R2873" t="str">
        <f>LEFT(E2873,3)</f>
        <v>110</v>
      </c>
      <c r="S2873" t="str">
        <f>RIGHT(LEFT(E2873,6),2)</f>
        <v>12</v>
      </c>
      <c r="T2873" t="str">
        <f>CONCATENATE("Q", INT((S2873+2)/3))</f>
        <v>Q4</v>
      </c>
      <c r="U2873" s="7" t="str">
        <f>CONCATENATE(R2873," ",T2873)</f>
        <v>110 Q4</v>
      </c>
    </row>
    <row r="2874" spans="1:21" ht="70" customHeight="1">
      <c r="A2874" s="20" t="s">
        <v>6531</v>
      </c>
      <c r="B2874" s="2" t="s">
        <v>2974</v>
      </c>
      <c r="C2874" s="2" t="s">
        <v>1469</v>
      </c>
      <c r="D2874" s="2" t="s">
        <v>1437</v>
      </c>
      <c r="E2874" s="2" t="s">
        <v>2950</v>
      </c>
      <c r="F2874" s="14">
        <v>821.2</v>
      </c>
      <c r="G2874" s="22">
        <v>34.5</v>
      </c>
      <c r="H2874" s="25">
        <v>29.42</v>
      </c>
      <c r="I2874" s="5">
        <v>0.39610000000000001</v>
      </c>
      <c r="J2874" s="2" t="s">
        <v>23</v>
      </c>
      <c r="K2874" s="2" t="s">
        <v>2562</v>
      </c>
      <c r="L2874" s="2" t="s">
        <v>25</v>
      </c>
      <c r="M2874" s="2" t="s">
        <v>26</v>
      </c>
      <c r="N2874" s="2" t="s">
        <v>46</v>
      </c>
      <c r="O2874" s="2">
        <v>160</v>
      </c>
      <c r="P2874" s="2" t="s">
        <v>113</v>
      </c>
      <c r="Q2874" s="2" t="s">
        <v>29</v>
      </c>
      <c r="R2874" t="str">
        <f>LEFT(E2874,3)</f>
        <v>110</v>
      </c>
      <c r="S2874" t="str">
        <f>RIGHT(LEFT(E2874,6),2)</f>
        <v>12</v>
      </c>
      <c r="T2874" t="str">
        <f>CONCATENATE("Q", INT((S2874+2)/3))</f>
        <v>Q4</v>
      </c>
      <c r="U2874" s="7" t="str">
        <f>CONCATENATE(R2874," ",T2874)</f>
        <v>110 Q4</v>
      </c>
    </row>
    <row r="2875" spans="1:21" ht="70" customHeight="1">
      <c r="A2875" s="20" t="s">
        <v>6532</v>
      </c>
      <c r="B2875" s="2" t="s">
        <v>2975</v>
      </c>
      <c r="C2875" s="2" t="s">
        <v>1466</v>
      </c>
      <c r="D2875" s="2" t="s">
        <v>1437</v>
      </c>
      <c r="E2875" s="2" t="s">
        <v>2950</v>
      </c>
      <c r="F2875" s="14">
        <v>836.8</v>
      </c>
      <c r="G2875" s="22">
        <v>35.5</v>
      </c>
      <c r="H2875" s="25">
        <v>28.5</v>
      </c>
      <c r="I2875" s="5">
        <v>0.39379999999999998</v>
      </c>
      <c r="J2875" s="2" t="s">
        <v>23</v>
      </c>
      <c r="K2875" s="2" t="s">
        <v>2678</v>
      </c>
      <c r="L2875" s="2" t="s">
        <v>25</v>
      </c>
      <c r="M2875" s="2" t="s">
        <v>26</v>
      </c>
      <c r="N2875" s="2" t="s">
        <v>46</v>
      </c>
      <c r="O2875" s="2">
        <v>190</v>
      </c>
      <c r="P2875" s="2" t="s">
        <v>113</v>
      </c>
      <c r="Q2875" s="2" t="s">
        <v>29</v>
      </c>
      <c r="R2875" t="str">
        <f>LEFT(E2875,3)</f>
        <v>110</v>
      </c>
      <c r="S2875" t="str">
        <f>RIGHT(LEFT(E2875,6),2)</f>
        <v>12</v>
      </c>
      <c r="T2875" t="str">
        <f>CONCATENATE("Q", INT((S2875+2)/3))</f>
        <v>Q4</v>
      </c>
      <c r="U2875" s="7" t="str">
        <f>CONCATENATE(R2875," ",T2875)</f>
        <v>110 Q4</v>
      </c>
    </row>
    <row r="2876" spans="1:21" ht="70" customHeight="1">
      <c r="A2876" s="20" t="s">
        <v>6533</v>
      </c>
      <c r="B2876" s="2" t="s">
        <v>2976</v>
      </c>
      <c r="C2876" s="2" t="s">
        <v>1609</v>
      </c>
      <c r="D2876" s="2" t="s">
        <v>1437</v>
      </c>
      <c r="E2876" s="2" t="s">
        <v>2950</v>
      </c>
      <c r="F2876" s="14">
        <v>974.1</v>
      </c>
      <c r="G2876" s="22">
        <v>34</v>
      </c>
      <c r="H2876" s="25">
        <v>33.9</v>
      </c>
      <c r="I2876" s="5">
        <v>0.42830000000000001</v>
      </c>
      <c r="J2876" s="2" t="s">
        <v>23</v>
      </c>
      <c r="K2876" s="2" t="s">
        <v>1472</v>
      </c>
      <c r="L2876" s="2" t="s">
        <v>25</v>
      </c>
      <c r="M2876" s="2" t="s">
        <v>26</v>
      </c>
      <c r="N2876" s="2" t="s">
        <v>46</v>
      </c>
      <c r="O2876" s="2">
        <v>170</v>
      </c>
      <c r="P2876" s="2" t="s">
        <v>113</v>
      </c>
      <c r="Q2876" s="2" t="s">
        <v>29</v>
      </c>
      <c r="R2876" t="str">
        <f>LEFT(E2876,3)</f>
        <v>110</v>
      </c>
      <c r="S2876" t="str">
        <f>RIGHT(LEFT(E2876,6),2)</f>
        <v>12</v>
      </c>
      <c r="T2876" t="str">
        <f>CONCATENATE("Q", INT((S2876+2)/3))</f>
        <v>Q4</v>
      </c>
      <c r="U2876" s="7" t="str">
        <f>CONCATENATE(R2876," ",T2876)</f>
        <v>110 Q4</v>
      </c>
    </row>
    <row r="2877" spans="1:21" ht="70" customHeight="1">
      <c r="A2877" s="20" t="s">
        <v>6534</v>
      </c>
      <c r="B2877" s="2" t="s">
        <v>2977</v>
      </c>
      <c r="C2877" s="2" t="s">
        <v>1466</v>
      </c>
      <c r="D2877" s="2" t="s">
        <v>1437</v>
      </c>
      <c r="E2877" s="2" t="s">
        <v>2950</v>
      </c>
      <c r="F2877" s="14">
        <v>783</v>
      </c>
      <c r="G2877" s="22">
        <v>34.200000000000003</v>
      </c>
      <c r="H2877" s="25">
        <v>28.5</v>
      </c>
      <c r="I2877" s="5">
        <v>0.39379999999999998</v>
      </c>
      <c r="J2877" s="2" t="s">
        <v>23</v>
      </c>
      <c r="K2877" s="2" t="s">
        <v>1470</v>
      </c>
      <c r="L2877" s="2" t="s">
        <v>25</v>
      </c>
      <c r="M2877" s="2" t="s">
        <v>26</v>
      </c>
      <c r="N2877" s="2" t="s">
        <v>46</v>
      </c>
      <c r="O2877" s="2">
        <v>160</v>
      </c>
      <c r="P2877" s="2" t="s">
        <v>113</v>
      </c>
      <c r="Q2877" s="2" t="s">
        <v>29</v>
      </c>
      <c r="R2877" t="str">
        <f>LEFT(E2877,3)</f>
        <v>110</v>
      </c>
      <c r="S2877" t="str">
        <f>RIGHT(LEFT(E2877,6),2)</f>
        <v>12</v>
      </c>
      <c r="T2877" t="str">
        <f>CONCATENATE("Q", INT((S2877+2)/3))</f>
        <v>Q4</v>
      </c>
      <c r="U2877" s="7" t="str">
        <f>CONCATENATE(R2877," ",T2877)</f>
        <v>110 Q4</v>
      </c>
    </row>
    <row r="2878" spans="1:21" ht="70" customHeight="1">
      <c r="A2878" s="20" t="s">
        <v>6535</v>
      </c>
      <c r="B2878" s="2" t="s">
        <v>2978</v>
      </c>
      <c r="C2878" s="2" t="s">
        <v>1609</v>
      </c>
      <c r="D2878" s="2" t="s">
        <v>1437</v>
      </c>
      <c r="E2878" s="2" t="s">
        <v>2950</v>
      </c>
      <c r="F2878" s="14">
        <v>945.6</v>
      </c>
      <c r="G2878" s="22">
        <v>33.200000000000003</v>
      </c>
      <c r="H2878" s="25">
        <v>33.9</v>
      </c>
      <c r="I2878" s="5">
        <v>0.42830000000000001</v>
      </c>
      <c r="J2878" s="2" t="s">
        <v>23</v>
      </c>
      <c r="K2878" s="2" t="s">
        <v>1470</v>
      </c>
      <c r="L2878" s="2" t="s">
        <v>25</v>
      </c>
      <c r="M2878" s="2" t="s">
        <v>26</v>
      </c>
      <c r="N2878" s="2" t="s">
        <v>46</v>
      </c>
      <c r="O2878" s="2">
        <v>160</v>
      </c>
      <c r="P2878" s="2" t="s">
        <v>113</v>
      </c>
      <c r="Q2878" s="2" t="s">
        <v>29</v>
      </c>
      <c r="R2878" t="str">
        <f>LEFT(E2878,3)</f>
        <v>110</v>
      </c>
      <c r="S2878" t="str">
        <f>RIGHT(LEFT(E2878,6),2)</f>
        <v>12</v>
      </c>
      <c r="T2878" t="str">
        <f>CONCATENATE("Q", INT((S2878+2)/3))</f>
        <v>Q4</v>
      </c>
      <c r="U2878" s="7" t="str">
        <f>CONCATENATE(R2878," ",T2878)</f>
        <v>110 Q4</v>
      </c>
    </row>
    <row r="2879" spans="1:21" ht="70" customHeight="1">
      <c r="A2879" s="20" t="s">
        <v>6536</v>
      </c>
      <c r="B2879" s="2" t="s">
        <v>2979</v>
      </c>
      <c r="C2879" s="2" t="s">
        <v>1609</v>
      </c>
      <c r="D2879" s="2" t="s">
        <v>1437</v>
      </c>
      <c r="E2879" s="2" t="s">
        <v>2950</v>
      </c>
      <c r="F2879" s="14">
        <v>990.6</v>
      </c>
      <c r="G2879" s="22">
        <v>33.9</v>
      </c>
      <c r="H2879" s="25">
        <v>33.9</v>
      </c>
      <c r="I2879" s="5">
        <v>0.42830000000000001</v>
      </c>
      <c r="J2879" s="2" t="s">
        <v>23</v>
      </c>
      <c r="K2879" s="2" t="s">
        <v>1607</v>
      </c>
      <c r="L2879" s="2" t="s">
        <v>25</v>
      </c>
      <c r="M2879" s="2" t="s">
        <v>26</v>
      </c>
      <c r="N2879" s="2" t="s">
        <v>46</v>
      </c>
      <c r="O2879" s="2">
        <v>190</v>
      </c>
      <c r="P2879" s="2" t="s">
        <v>113</v>
      </c>
      <c r="Q2879" s="2" t="s">
        <v>29</v>
      </c>
      <c r="R2879" t="str">
        <f>LEFT(E2879,3)</f>
        <v>110</v>
      </c>
      <c r="S2879" t="str">
        <f>RIGHT(LEFT(E2879,6),2)</f>
        <v>12</v>
      </c>
      <c r="T2879" t="str">
        <f>CONCATENATE("Q", INT((S2879+2)/3))</f>
        <v>Q4</v>
      </c>
      <c r="U2879" s="7" t="str">
        <f>CONCATENATE(R2879," ",T2879)</f>
        <v>110 Q4</v>
      </c>
    </row>
    <row r="2880" spans="1:21" ht="70" customHeight="1">
      <c r="A2880" s="20" t="s">
        <v>6537</v>
      </c>
      <c r="B2880" s="2" t="s">
        <v>2980</v>
      </c>
      <c r="C2880" s="2" t="s">
        <v>1474</v>
      </c>
      <c r="D2880" s="2" t="s">
        <v>1437</v>
      </c>
      <c r="E2880" s="2" t="s">
        <v>2950</v>
      </c>
      <c r="F2880" s="14">
        <v>984.7</v>
      </c>
      <c r="G2880" s="22">
        <v>31.9</v>
      </c>
      <c r="H2880" s="25">
        <v>35.17</v>
      </c>
      <c r="I2880" s="5">
        <v>0.44990000000000002</v>
      </c>
      <c r="J2880" s="2" t="s">
        <v>23</v>
      </c>
      <c r="K2880" s="2" t="s">
        <v>1719</v>
      </c>
      <c r="L2880" s="2" t="s">
        <v>25</v>
      </c>
      <c r="M2880" s="2" t="s">
        <v>26</v>
      </c>
      <c r="N2880" s="2" t="s">
        <v>136</v>
      </c>
      <c r="O2880" s="2">
        <v>165</v>
      </c>
      <c r="P2880" s="2" t="s">
        <v>113</v>
      </c>
      <c r="Q2880" s="2" t="s">
        <v>29</v>
      </c>
      <c r="R2880" t="str">
        <f>LEFT(E2880,3)</f>
        <v>110</v>
      </c>
      <c r="S2880" t="str">
        <f>RIGHT(LEFT(E2880,6),2)</f>
        <v>12</v>
      </c>
      <c r="T2880" t="str">
        <f>CONCATENATE("Q", INT((S2880+2)/3))</f>
        <v>Q4</v>
      </c>
      <c r="U2880" s="7" t="str">
        <f>CONCATENATE(R2880," ",T2880)</f>
        <v>110 Q4</v>
      </c>
    </row>
    <row r="2881" spans="1:21" ht="70" customHeight="1">
      <c r="A2881" s="20" t="s">
        <v>6538</v>
      </c>
      <c r="B2881" s="2" t="s">
        <v>108</v>
      </c>
      <c r="C2881" s="2" t="s">
        <v>2455</v>
      </c>
      <c r="D2881" s="2" t="s">
        <v>110</v>
      </c>
      <c r="E2881" s="2" t="s">
        <v>2950</v>
      </c>
      <c r="F2881" s="14">
        <v>1500</v>
      </c>
      <c r="G2881" s="22">
        <v>33.1</v>
      </c>
      <c r="H2881" s="25">
        <v>53.2</v>
      </c>
      <c r="I2881" s="5">
        <v>0.46550000000000002</v>
      </c>
      <c r="J2881" s="2" t="s">
        <v>23</v>
      </c>
      <c r="K2881" s="2" t="s">
        <v>796</v>
      </c>
      <c r="L2881" s="2" t="s">
        <v>25</v>
      </c>
      <c r="M2881" s="2" t="s">
        <v>26</v>
      </c>
      <c r="N2881" s="2" t="s">
        <v>27</v>
      </c>
      <c r="O2881" s="2">
        <v>190</v>
      </c>
      <c r="P2881" s="2" t="s">
        <v>113</v>
      </c>
      <c r="Q2881" s="2" t="s">
        <v>29</v>
      </c>
      <c r="R2881" t="str">
        <f>LEFT(E2881,3)</f>
        <v>110</v>
      </c>
      <c r="S2881" t="str">
        <f>RIGHT(LEFT(E2881,6),2)</f>
        <v>12</v>
      </c>
      <c r="T2881" t="str">
        <f>CONCATENATE("Q", INT((S2881+2)/3))</f>
        <v>Q4</v>
      </c>
      <c r="U2881" s="7" t="str">
        <f>CONCATENATE(R2881," ",T2881)</f>
        <v>110 Q4</v>
      </c>
    </row>
    <row r="2882" spans="1:21" ht="70" customHeight="1">
      <c r="A2882" s="20" t="s">
        <v>6539</v>
      </c>
      <c r="B2882" s="2" t="s">
        <v>1481</v>
      </c>
      <c r="C2882" s="2" t="s">
        <v>1000</v>
      </c>
      <c r="D2882" s="2" t="s">
        <v>1483</v>
      </c>
      <c r="E2882" s="2" t="s">
        <v>2950</v>
      </c>
      <c r="F2882" s="14">
        <v>1240</v>
      </c>
      <c r="G2882" s="22">
        <v>39.299999999999997</v>
      </c>
      <c r="H2882" s="25">
        <v>33.99</v>
      </c>
      <c r="I2882" s="5">
        <v>0.47460000000000002</v>
      </c>
      <c r="J2882" s="2" t="s">
        <v>23</v>
      </c>
      <c r="K2882" s="2" t="s">
        <v>77</v>
      </c>
      <c r="L2882" s="2" t="s">
        <v>25</v>
      </c>
      <c r="M2882" s="2" t="s">
        <v>26</v>
      </c>
      <c r="N2882" s="2" t="s">
        <v>50</v>
      </c>
      <c r="O2882" s="2">
        <v>200</v>
      </c>
      <c r="P2882" s="2" t="s">
        <v>28</v>
      </c>
      <c r="Q2882" s="2" t="s">
        <v>29</v>
      </c>
      <c r="R2882" t="str">
        <f>LEFT(E2882,3)</f>
        <v>110</v>
      </c>
      <c r="S2882" t="str">
        <f>RIGHT(LEFT(E2882,6),2)</f>
        <v>12</v>
      </c>
      <c r="T2882" t="str">
        <f>CONCATENATE("Q", INT((S2882+2)/3))</f>
        <v>Q4</v>
      </c>
      <c r="U2882" s="7" t="str">
        <f>CONCATENATE(R2882," ",T2882)</f>
        <v>110 Q4</v>
      </c>
    </row>
    <row r="2883" spans="1:21" ht="70" customHeight="1">
      <c r="A2883" s="20" t="s">
        <v>6540</v>
      </c>
      <c r="B2883" s="2" t="s">
        <v>1481</v>
      </c>
      <c r="C2883" s="2" t="s">
        <v>1477</v>
      </c>
      <c r="D2883" s="2" t="s">
        <v>1483</v>
      </c>
      <c r="E2883" s="2" t="s">
        <v>2950</v>
      </c>
      <c r="F2883" s="14">
        <v>1303</v>
      </c>
      <c r="G2883" s="22">
        <v>41.3</v>
      </c>
      <c r="H2883" s="25">
        <v>33.99</v>
      </c>
      <c r="I2883" s="5">
        <v>0.47460000000000002</v>
      </c>
      <c r="J2883" s="2" t="s">
        <v>23</v>
      </c>
      <c r="K2883" s="2" t="s">
        <v>284</v>
      </c>
      <c r="L2883" s="2" t="s">
        <v>25</v>
      </c>
      <c r="M2883" s="2" t="s">
        <v>26</v>
      </c>
      <c r="N2883" s="2" t="s">
        <v>50</v>
      </c>
      <c r="O2883" s="2">
        <v>210</v>
      </c>
      <c r="P2883" s="2" t="s">
        <v>28</v>
      </c>
      <c r="Q2883" s="2" t="s">
        <v>29</v>
      </c>
      <c r="R2883" t="str">
        <f>LEFT(E2883,3)</f>
        <v>110</v>
      </c>
      <c r="S2883" t="str">
        <f>RIGHT(LEFT(E2883,6),2)</f>
        <v>12</v>
      </c>
      <c r="T2883" t="str">
        <f>CONCATENATE("Q", INT((S2883+2)/3))</f>
        <v>Q4</v>
      </c>
      <c r="U2883" s="7" t="str">
        <f>CONCATENATE(R2883," ",T2883)</f>
        <v>110 Q4</v>
      </c>
    </row>
    <row r="2884" spans="1:21" ht="70" customHeight="1">
      <c r="A2884" s="20" t="s">
        <v>6541</v>
      </c>
      <c r="B2884" s="2" t="s">
        <v>1481</v>
      </c>
      <c r="C2884" s="2" t="s">
        <v>665</v>
      </c>
      <c r="D2884" s="2" t="s">
        <v>1483</v>
      </c>
      <c r="E2884" s="2" t="s">
        <v>2950</v>
      </c>
      <c r="F2884" s="14">
        <v>1638</v>
      </c>
      <c r="G2884" s="22">
        <v>39.5</v>
      </c>
      <c r="H2884" s="25">
        <v>43.62</v>
      </c>
      <c r="I2884" s="5">
        <v>0.4894</v>
      </c>
      <c r="J2884" s="2" t="s">
        <v>23</v>
      </c>
      <c r="K2884" s="2" t="s">
        <v>696</v>
      </c>
      <c r="L2884" s="2" t="s">
        <v>25</v>
      </c>
      <c r="M2884" s="2" t="s">
        <v>26</v>
      </c>
      <c r="N2884" s="2" t="s">
        <v>27</v>
      </c>
      <c r="O2884" s="2">
        <v>210</v>
      </c>
      <c r="P2884" s="2" t="s">
        <v>28</v>
      </c>
      <c r="Q2884" s="2" t="s">
        <v>29</v>
      </c>
      <c r="R2884" t="str">
        <f>LEFT(E2884,3)</f>
        <v>110</v>
      </c>
      <c r="S2884" t="str">
        <f>RIGHT(LEFT(E2884,6),2)</f>
        <v>12</v>
      </c>
      <c r="T2884" t="str">
        <f>CONCATENATE("Q", INT((S2884+2)/3))</f>
        <v>Q4</v>
      </c>
      <c r="U2884" s="7" t="str">
        <f>CONCATENATE(R2884," ",T2884)</f>
        <v>110 Q4</v>
      </c>
    </row>
    <row r="2885" spans="1:21" ht="70" customHeight="1">
      <c r="A2885" s="20" t="s">
        <v>6542</v>
      </c>
      <c r="B2885" s="2" t="s">
        <v>2981</v>
      </c>
      <c r="C2885" s="2" t="s">
        <v>2982</v>
      </c>
      <c r="D2885" s="2" t="s">
        <v>1437</v>
      </c>
      <c r="E2885" s="2" t="s">
        <v>2983</v>
      </c>
      <c r="F2885" s="14">
        <v>1108.4000000000001</v>
      </c>
      <c r="G2885" s="22">
        <v>35.799999999999997</v>
      </c>
      <c r="H2885" s="25">
        <v>36.79</v>
      </c>
      <c r="I2885" s="5">
        <v>0.44040000000000001</v>
      </c>
      <c r="J2885" s="2" t="s">
        <v>23</v>
      </c>
      <c r="K2885" s="2" t="s">
        <v>835</v>
      </c>
      <c r="L2885" s="2" t="s">
        <v>25</v>
      </c>
      <c r="M2885" s="2" t="s">
        <v>26</v>
      </c>
      <c r="N2885" s="2" t="s">
        <v>453</v>
      </c>
      <c r="O2885" s="2">
        <v>160</v>
      </c>
      <c r="P2885" s="2" t="s">
        <v>113</v>
      </c>
      <c r="Q2885" s="2" t="s">
        <v>29</v>
      </c>
      <c r="R2885" t="str">
        <f>LEFT(E2885,3)</f>
        <v>111</v>
      </c>
      <c r="S2885" t="str">
        <f>RIGHT(LEFT(E2885,6),2)</f>
        <v>04</v>
      </c>
      <c r="T2885" t="str">
        <f>CONCATENATE("Q", INT((S2885+2)/3))</f>
        <v>Q2</v>
      </c>
      <c r="U2885" s="7" t="str">
        <f>CONCATENATE(R2885," ",T2885)</f>
        <v>111 Q2</v>
      </c>
    </row>
    <row r="2886" spans="1:21" ht="70" customHeight="1">
      <c r="A2886" s="20" t="s">
        <v>6543</v>
      </c>
      <c r="B2886" s="2" t="s">
        <v>2984</v>
      </c>
      <c r="C2886" s="2" t="s">
        <v>48</v>
      </c>
      <c r="D2886" s="2" t="s">
        <v>44</v>
      </c>
      <c r="E2886" s="2" t="s">
        <v>2983</v>
      </c>
      <c r="F2886" s="14">
        <v>1267</v>
      </c>
      <c r="G2886" s="22">
        <v>30.9</v>
      </c>
      <c r="H2886" s="25">
        <v>44.42</v>
      </c>
      <c r="I2886" s="5">
        <v>0.46339999999999998</v>
      </c>
      <c r="J2886" s="2" t="s">
        <v>23</v>
      </c>
      <c r="K2886" s="2" t="s">
        <v>60</v>
      </c>
      <c r="L2886" s="2" t="s">
        <v>25</v>
      </c>
      <c r="M2886" s="2" t="s">
        <v>26</v>
      </c>
      <c r="N2886" s="2" t="s">
        <v>50</v>
      </c>
      <c r="O2886" s="2">
        <v>205</v>
      </c>
      <c r="P2886" s="2" t="s">
        <v>28</v>
      </c>
      <c r="Q2886" s="2" t="s">
        <v>29</v>
      </c>
      <c r="R2886" t="str">
        <f>LEFT(E2886,3)</f>
        <v>111</v>
      </c>
      <c r="S2886" t="str">
        <f>RIGHT(LEFT(E2886,6),2)</f>
        <v>04</v>
      </c>
      <c r="T2886" t="str">
        <f>CONCATENATE("Q", INT((S2886+2)/3))</f>
        <v>Q2</v>
      </c>
      <c r="U2886" s="7" t="str">
        <f>CONCATENATE(R2886," ",T2886)</f>
        <v>111 Q2</v>
      </c>
    </row>
    <row r="2887" spans="1:21" ht="70" customHeight="1">
      <c r="A2887" s="20" t="s">
        <v>6544</v>
      </c>
      <c r="B2887" s="2" t="s">
        <v>2985</v>
      </c>
      <c r="C2887" s="2" t="s">
        <v>2986</v>
      </c>
      <c r="D2887" s="2" t="s">
        <v>1437</v>
      </c>
      <c r="E2887" s="2" t="s">
        <v>2987</v>
      </c>
      <c r="F2887" s="14">
        <v>903.4</v>
      </c>
      <c r="G2887" s="22">
        <v>39.700000000000003</v>
      </c>
      <c r="H2887" s="25">
        <v>28.25</v>
      </c>
      <c r="I2887" s="5">
        <v>0.39150000000000001</v>
      </c>
      <c r="J2887" s="2" t="s">
        <v>23</v>
      </c>
      <c r="K2887" s="2" t="s">
        <v>1686</v>
      </c>
      <c r="L2887" s="2" t="s">
        <v>25</v>
      </c>
      <c r="M2887" s="2" t="s">
        <v>26</v>
      </c>
      <c r="N2887" s="2" t="s">
        <v>46</v>
      </c>
      <c r="O2887" s="2">
        <v>190</v>
      </c>
      <c r="P2887" s="2" t="s">
        <v>113</v>
      </c>
      <c r="Q2887" s="2" t="s">
        <v>29</v>
      </c>
      <c r="R2887" t="str">
        <f>LEFT(E2887,3)</f>
        <v>111</v>
      </c>
      <c r="S2887" t="str">
        <f>RIGHT(LEFT(E2887,6),2)</f>
        <v>04</v>
      </c>
      <c r="T2887" t="str">
        <f>CONCATENATE("Q", INT((S2887+2)/3))</f>
        <v>Q2</v>
      </c>
      <c r="U2887" s="7" t="str">
        <f>CONCATENATE(R2887," ",T2887)</f>
        <v>111 Q2</v>
      </c>
    </row>
    <row r="2888" spans="1:21" ht="70" customHeight="1">
      <c r="A2888" s="20" t="s">
        <v>6545</v>
      </c>
      <c r="B2888" s="2" t="s">
        <v>124</v>
      </c>
      <c r="C2888" s="2" t="s">
        <v>2988</v>
      </c>
      <c r="D2888" s="2" t="s">
        <v>126</v>
      </c>
      <c r="E2888" s="2" t="s">
        <v>2989</v>
      </c>
      <c r="F2888" s="14">
        <v>1585</v>
      </c>
      <c r="G2888" s="22">
        <v>41.3</v>
      </c>
      <c r="H2888" s="25">
        <v>42.77</v>
      </c>
      <c r="I2888" s="5">
        <v>0.47960000000000003</v>
      </c>
      <c r="J2888" s="2" t="s">
        <v>23</v>
      </c>
      <c r="K2888" s="2" t="s">
        <v>830</v>
      </c>
      <c r="L2888" s="2" t="s">
        <v>25</v>
      </c>
      <c r="M2888" s="2" t="s">
        <v>26</v>
      </c>
      <c r="N2888" s="2" t="s">
        <v>27</v>
      </c>
      <c r="O2888" s="2">
        <v>195</v>
      </c>
      <c r="P2888" s="2" t="s">
        <v>28</v>
      </c>
      <c r="Q2888" s="2" t="s">
        <v>29</v>
      </c>
      <c r="R2888" t="str">
        <f>LEFT(E2888,3)</f>
        <v>111</v>
      </c>
      <c r="S2888" t="str">
        <f>RIGHT(LEFT(E2888,6),2)</f>
        <v>04</v>
      </c>
      <c r="T2888" t="str">
        <f>CONCATENATE("Q", INT((S2888+2)/3))</f>
        <v>Q2</v>
      </c>
      <c r="U2888" s="7" t="str">
        <f>CONCATENATE(R2888," ",T2888)</f>
        <v>111 Q2</v>
      </c>
    </row>
    <row r="2889" spans="1:21" ht="70" customHeight="1">
      <c r="A2889" s="20" t="s">
        <v>6546</v>
      </c>
      <c r="B2889" s="2" t="s">
        <v>124</v>
      </c>
      <c r="C2889" s="2" t="s">
        <v>2990</v>
      </c>
      <c r="D2889" s="2" t="s">
        <v>126</v>
      </c>
      <c r="E2889" s="2" t="s">
        <v>2989</v>
      </c>
      <c r="F2889" s="14">
        <v>1588</v>
      </c>
      <c r="G2889" s="22">
        <v>41.4</v>
      </c>
      <c r="H2889" s="25">
        <v>42.77</v>
      </c>
      <c r="I2889" s="5">
        <v>0.47960000000000003</v>
      </c>
      <c r="J2889" s="2" t="s">
        <v>23</v>
      </c>
      <c r="K2889" s="2" t="s">
        <v>835</v>
      </c>
      <c r="L2889" s="2" t="s">
        <v>25</v>
      </c>
      <c r="M2889" s="2" t="s">
        <v>26</v>
      </c>
      <c r="N2889" s="2" t="s">
        <v>27</v>
      </c>
      <c r="O2889" s="2">
        <v>195</v>
      </c>
      <c r="P2889" s="2" t="s">
        <v>28</v>
      </c>
      <c r="Q2889" s="2" t="s">
        <v>29</v>
      </c>
      <c r="R2889" t="str">
        <f>LEFT(E2889,3)</f>
        <v>111</v>
      </c>
      <c r="S2889" t="str">
        <f>RIGHT(LEFT(E2889,6),2)</f>
        <v>04</v>
      </c>
      <c r="T2889" t="str">
        <f>CONCATENATE("Q", INT((S2889+2)/3))</f>
        <v>Q2</v>
      </c>
      <c r="U2889" s="7" t="str">
        <f>CONCATENATE(R2889," ",T2889)</f>
        <v>111 Q2</v>
      </c>
    </row>
    <row r="2890" spans="1:21" ht="70" customHeight="1">
      <c r="A2890" s="20" t="s">
        <v>6547</v>
      </c>
      <c r="B2890" s="2" t="s">
        <v>1453</v>
      </c>
      <c r="C2890" s="2" t="s">
        <v>2991</v>
      </c>
      <c r="D2890" s="2" t="s">
        <v>1455</v>
      </c>
      <c r="E2890" s="2" t="s">
        <v>2989</v>
      </c>
      <c r="F2890" s="14">
        <v>1462</v>
      </c>
      <c r="G2890" s="22">
        <v>35.200000000000003</v>
      </c>
      <c r="H2890" s="25">
        <v>44.34</v>
      </c>
      <c r="I2890" s="5">
        <v>0.48230000000000001</v>
      </c>
      <c r="J2890" s="2" t="s">
        <v>23</v>
      </c>
      <c r="K2890" s="2" t="s">
        <v>1703</v>
      </c>
      <c r="L2890" s="2" t="s">
        <v>25</v>
      </c>
      <c r="M2890" s="2" t="s">
        <v>26</v>
      </c>
      <c r="N2890" s="2" t="s">
        <v>27</v>
      </c>
      <c r="O2890" s="2">
        <v>185</v>
      </c>
      <c r="P2890" s="2" t="s">
        <v>28</v>
      </c>
      <c r="Q2890" s="2" t="s">
        <v>29</v>
      </c>
      <c r="R2890" t="str">
        <f>LEFT(E2890,3)</f>
        <v>111</v>
      </c>
      <c r="S2890" t="str">
        <f>RIGHT(LEFT(E2890,6),2)</f>
        <v>04</v>
      </c>
      <c r="T2890" t="str">
        <f>CONCATENATE("Q", INT((S2890+2)/3))</f>
        <v>Q2</v>
      </c>
      <c r="U2890" s="7" t="str">
        <f>CONCATENATE(R2890," ",T2890)</f>
        <v>111 Q2</v>
      </c>
    </row>
    <row r="2891" spans="1:21" ht="70" customHeight="1">
      <c r="A2891" s="20" t="s">
        <v>6548</v>
      </c>
      <c r="B2891" s="2" t="s">
        <v>137</v>
      </c>
      <c r="C2891" s="2" t="s">
        <v>1775</v>
      </c>
      <c r="D2891" s="2" t="s">
        <v>139</v>
      </c>
      <c r="E2891" s="2" t="s">
        <v>2989</v>
      </c>
      <c r="F2891" s="14">
        <v>1442</v>
      </c>
      <c r="G2891" s="22">
        <v>29.1</v>
      </c>
      <c r="H2891" s="25">
        <v>58.49</v>
      </c>
      <c r="I2891" s="5">
        <v>0.41060000000000002</v>
      </c>
      <c r="J2891" s="2" t="s">
        <v>23</v>
      </c>
      <c r="K2891" s="2" t="s">
        <v>165</v>
      </c>
      <c r="L2891" s="2" t="s">
        <v>25</v>
      </c>
      <c r="M2891" s="2" t="s">
        <v>94</v>
      </c>
      <c r="N2891" s="2" t="s">
        <v>27</v>
      </c>
      <c r="O2891" s="2">
        <v>276</v>
      </c>
      <c r="P2891" s="2" t="s">
        <v>28</v>
      </c>
      <c r="Q2891" s="2" t="s">
        <v>29</v>
      </c>
      <c r="R2891" t="str">
        <f>LEFT(E2891,3)</f>
        <v>111</v>
      </c>
      <c r="S2891" t="str">
        <f>RIGHT(LEFT(E2891,6),2)</f>
        <v>04</v>
      </c>
      <c r="T2891" t="str">
        <f>CONCATENATE("Q", INT((S2891+2)/3))</f>
        <v>Q2</v>
      </c>
      <c r="U2891" s="7" t="str">
        <f>CONCATENATE(R2891," ",T2891)</f>
        <v>111 Q2</v>
      </c>
    </row>
    <row r="2892" spans="1:21" ht="70" customHeight="1">
      <c r="A2892" s="20" t="s">
        <v>6549</v>
      </c>
      <c r="B2892" s="2" t="s">
        <v>2992</v>
      </c>
      <c r="C2892" s="2" t="s">
        <v>427</v>
      </c>
      <c r="D2892" s="2" t="s">
        <v>1437</v>
      </c>
      <c r="E2892" s="2" t="s">
        <v>2993</v>
      </c>
      <c r="F2892" s="14">
        <v>640</v>
      </c>
      <c r="G2892" s="22">
        <v>32.9</v>
      </c>
      <c r="H2892" s="25">
        <v>19.440000000000001</v>
      </c>
      <c r="I2892" s="5">
        <v>0.60470000000000002</v>
      </c>
      <c r="J2892" s="2" t="s">
        <v>23</v>
      </c>
      <c r="K2892" s="2" t="s">
        <v>1496</v>
      </c>
      <c r="L2892" s="2" t="s">
        <v>222</v>
      </c>
      <c r="M2892" s="2" t="s">
        <v>223</v>
      </c>
      <c r="N2892" s="2" t="s">
        <v>453</v>
      </c>
      <c r="O2892" s="8"/>
      <c r="P2892" s="2" t="s">
        <v>113</v>
      </c>
      <c r="Q2892" s="2" t="s">
        <v>29</v>
      </c>
      <c r="R2892" t="str">
        <f>LEFT(E2892,3)</f>
        <v>111</v>
      </c>
      <c r="S2892" t="str">
        <f>RIGHT(LEFT(E2892,6),2)</f>
        <v>04</v>
      </c>
      <c r="T2892" t="str">
        <f>CONCATENATE("Q", INT((S2892+2)/3))</f>
        <v>Q2</v>
      </c>
      <c r="U2892" s="7" t="str">
        <f>CONCATENATE(R2892," ",T2892)</f>
        <v>111 Q2</v>
      </c>
    </row>
    <row r="2893" spans="1:21" ht="70" customHeight="1">
      <c r="A2893" s="20" t="s">
        <v>6550</v>
      </c>
      <c r="B2893" s="2" t="s">
        <v>2994</v>
      </c>
      <c r="C2893" s="2" t="s">
        <v>2995</v>
      </c>
      <c r="D2893" s="2" t="s">
        <v>1437</v>
      </c>
      <c r="E2893" s="2" t="s">
        <v>2993</v>
      </c>
      <c r="F2893" s="14">
        <v>1142.9000000000001</v>
      </c>
      <c r="G2893" s="22">
        <v>36.700000000000003</v>
      </c>
      <c r="H2893" s="25">
        <v>36.79</v>
      </c>
      <c r="I2893" s="5">
        <v>0.44040000000000001</v>
      </c>
      <c r="J2893" s="2" t="s">
        <v>23</v>
      </c>
      <c r="K2893" s="2" t="s">
        <v>835</v>
      </c>
      <c r="L2893" s="2" t="s">
        <v>25</v>
      </c>
      <c r="M2893" s="2" t="s">
        <v>26</v>
      </c>
      <c r="N2893" s="2" t="s">
        <v>433</v>
      </c>
      <c r="O2893" s="2">
        <v>170</v>
      </c>
      <c r="P2893" s="2" t="s">
        <v>113</v>
      </c>
      <c r="Q2893" s="2" t="s">
        <v>29</v>
      </c>
      <c r="R2893" t="str">
        <f>LEFT(E2893,3)</f>
        <v>111</v>
      </c>
      <c r="S2893" t="str">
        <f>RIGHT(LEFT(E2893,6),2)</f>
        <v>04</v>
      </c>
      <c r="T2893" t="str">
        <f>CONCATENATE("Q", INT((S2893+2)/3))</f>
        <v>Q2</v>
      </c>
      <c r="U2893" s="7" t="str">
        <f>CONCATENATE(R2893," ",T2893)</f>
        <v>111 Q2</v>
      </c>
    </row>
    <row r="2894" spans="1:21" ht="70" customHeight="1">
      <c r="A2894" s="20" t="s">
        <v>6551</v>
      </c>
      <c r="B2894" s="2" t="s">
        <v>137</v>
      </c>
      <c r="C2894" s="2" t="s">
        <v>2996</v>
      </c>
      <c r="D2894" s="2" t="s">
        <v>139</v>
      </c>
      <c r="E2894" s="2" t="s">
        <v>2993</v>
      </c>
      <c r="F2894" s="14">
        <v>1580</v>
      </c>
      <c r="G2894" s="22">
        <v>32.200000000000003</v>
      </c>
      <c r="H2894" s="25">
        <v>54.01</v>
      </c>
      <c r="I2894" s="5">
        <v>0.50719999999999998</v>
      </c>
      <c r="J2894" s="2" t="s">
        <v>23</v>
      </c>
      <c r="K2894" s="2" t="s">
        <v>24</v>
      </c>
      <c r="L2894" s="2" t="s">
        <v>25</v>
      </c>
      <c r="M2894" s="2" t="s">
        <v>26</v>
      </c>
      <c r="N2894" s="2" t="s">
        <v>41</v>
      </c>
      <c r="O2894" s="2">
        <v>138</v>
      </c>
      <c r="P2894" s="2" t="s">
        <v>28</v>
      </c>
      <c r="Q2894" s="2" t="s">
        <v>29</v>
      </c>
      <c r="R2894" t="str">
        <f>LEFT(E2894,3)</f>
        <v>111</v>
      </c>
      <c r="S2894" t="str">
        <f>RIGHT(LEFT(E2894,6),2)</f>
        <v>04</v>
      </c>
      <c r="T2894" t="str">
        <f>CONCATENATE("Q", INT((S2894+2)/3))</f>
        <v>Q2</v>
      </c>
      <c r="U2894" s="7" t="str">
        <f>CONCATENATE(R2894," ",T2894)</f>
        <v>111 Q2</v>
      </c>
    </row>
    <row r="2895" spans="1:21" ht="70" customHeight="1">
      <c r="A2895" s="20" t="s">
        <v>6552</v>
      </c>
      <c r="B2895" s="2" t="s">
        <v>1453</v>
      </c>
      <c r="C2895" s="2" t="s">
        <v>2997</v>
      </c>
      <c r="D2895" s="2" t="s">
        <v>1455</v>
      </c>
      <c r="E2895" s="2" t="s">
        <v>2998</v>
      </c>
      <c r="F2895" s="14">
        <v>1531</v>
      </c>
      <c r="G2895" s="22">
        <v>34.799999999999997</v>
      </c>
      <c r="H2895" s="25">
        <v>47.76</v>
      </c>
      <c r="I2895" s="5">
        <v>0.49840000000000001</v>
      </c>
      <c r="J2895" s="2" t="s">
        <v>23</v>
      </c>
      <c r="K2895" s="2" t="s">
        <v>1587</v>
      </c>
      <c r="L2895" s="2" t="s">
        <v>25</v>
      </c>
      <c r="M2895" s="2" t="s">
        <v>26</v>
      </c>
      <c r="N2895" s="2" t="s">
        <v>27</v>
      </c>
      <c r="O2895" s="2">
        <v>170</v>
      </c>
      <c r="P2895" s="2" t="s">
        <v>28</v>
      </c>
      <c r="Q2895" s="2" t="s">
        <v>29</v>
      </c>
      <c r="R2895" t="str">
        <f>LEFT(E2895,3)</f>
        <v>111</v>
      </c>
      <c r="S2895" t="str">
        <f>RIGHT(LEFT(E2895,6),2)</f>
        <v>04</v>
      </c>
      <c r="T2895" t="str">
        <f>CONCATENATE("Q", INT((S2895+2)/3))</f>
        <v>Q2</v>
      </c>
      <c r="U2895" s="7" t="str">
        <f>CONCATENATE(R2895," ",T2895)</f>
        <v>111 Q2</v>
      </c>
    </row>
    <row r="2896" spans="1:21" ht="70" customHeight="1">
      <c r="A2896" s="20" t="s">
        <v>6553</v>
      </c>
      <c r="B2896" s="2" t="s">
        <v>128</v>
      </c>
      <c r="C2896" s="2" t="s">
        <v>1835</v>
      </c>
      <c r="D2896" s="2" t="s">
        <v>130</v>
      </c>
      <c r="E2896" s="2" t="s">
        <v>2998</v>
      </c>
      <c r="F2896" s="14">
        <v>1076</v>
      </c>
      <c r="G2896" s="22">
        <v>33.700000000000003</v>
      </c>
      <c r="H2896" s="25">
        <v>33.32</v>
      </c>
      <c r="I2896" s="5">
        <v>0.54490000000000005</v>
      </c>
      <c r="J2896" s="2" t="s">
        <v>23</v>
      </c>
      <c r="K2896" s="2" t="s">
        <v>330</v>
      </c>
      <c r="L2896" s="2" t="s">
        <v>25</v>
      </c>
      <c r="M2896" s="2" t="s">
        <v>26</v>
      </c>
      <c r="N2896" s="2" t="s">
        <v>27</v>
      </c>
      <c r="O2896" s="2">
        <v>121</v>
      </c>
      <c r="P2896" s="2" t="s">
        <v>28</v>
      </c>
      <c r="Q2896" s="2" t="s">
        <v>29</v>
      </c>
      <c r="R2896" t="str">
        <f>LEFT(E2896,3)</f>
        <v>111</v>
      </c>
      <c r="S2896" t="str">
        <f>RIGHT(LEFT(E2896,6),2)</f>
        <v>04</v>
      </c>
      <c r="T2896" t="str">
        <f>CONCATENATE("Q", INT((S2896+2)/3))</f>
        <v>Q2</v>
      </c>
      <c r="U2896" s="7" t="str">
        <f>CONCATENATE(R2896," ",T2896)</f>
        <v>111 Q2</v>
      </c>
    </row>
    <row r="2897" spans="1:21" ht="70" customHeight="1">
      <c r="A2897" s="20" t="s">
        <v>6554</v>
      </c>
      <c r="B2897" s="2" t="s">
        <v>128</v>
      </c>
      <c r="C2897" s="2" t="s">
        <v>419</v>
      </c>
      <c r="D2897" s="2" t="s">
        <v>130</v>
      </c>
      <c r="E2897" s="2" t="s">
        <v>2998</v>
      </c>
      <c r="F2897" s="14">
        <v>1154</v>
      </c>
      <c r="G2897" s="22">
        <v>33.5</v>
      </c>
      <c r="H2897" s="25">
        <v>35.86</v>
      </c>
      <c r="I2897" s="5">
        <v>0.50629999999999997</v>
      </c>
      <c r="J2897" s="2" t="s">
        <v>23</v>
      </c>
      <c r="K2897" s="2" t="s">
        <v>202</v>
      </c>
      <c r="L2897" s="2" t="s">
        <v>25</v>
      </c>
      <c r="M2897" s="2" t="s">
        <v>26</v>
      </c>
      <c r="N2897" s="2" t="s">
        <v>27</v>
      </c>
      <c r="O2897" s="2">
        <v>205</v>
      </c>
      <c r="P2897" s="2" t="s">
        <v>28</v>
      </c>
      <c r="Q2897" s="2" t="s">
        <v>29</v>
      </c>
      <c r="R2897" t="str">
        <f>LEFT(E2897,3)</f>
        <v>111</v>
      </c>
      <c r="S2897" t="str">
        <f>RIGHT(LEFT(E2897,6),2)</f>
        <v>04</v>
      </c>
      <c r="T2897" t="str">
        <f>CONCATENATE("Q", INT((S2897+2)/3))</f>
        <v>Q2</v>
      </c>
      <c r="U2897" s="7" t="str">
        <f>CONCATENATE(R2897," ",T2897)</f>
        <v>111 Q2</v>
      </c>
    </row>
    <row r="2898" spans="1:21" ht="70" customHeight="1">
      <c r="A2898" s="20" t="s">
        <v>6555</v>
      </c>
      <c r="B2898" s="2" t="s">
        <v>2999</v>
      </c>
      <c r="C2898" s="2" t="s">
        <v>2986</v>
      </c>
      <c r="D2898" s="2" t="s">
        <v>1437</v>
      </c>
      <c r="E2898" s="2" t="s">
        <v>2998</v>
      </c>
      <c r="F2898" s="14">
        <v>858.4</v>
      </c>
      <c r="G2898" s="22">
        <v>38.799999999999997</v>
      </c>
      <c r="H2898" s="25">
        <v>28.25</v>
      </c>
      <c r="I2898" s="5">
        <v>0.39150000000000001</v>
      </c>
      <c r="J2898" s="2" t="s">
        <v>23</v>
      </c>
      <c r="K2898" s="2" t="s">
        <v>1505</v>
      </c>
      <c r="L2898" s="2" t="s">
        <v>25</v>
      </c>
      <c r="M2898" s="2" t="s">
        <v>26</v>
      </c>
      <c r="N2898" s="2" t="s">
        <v>46</v>
      </c>
      <c r="O2898" s="2">
        <v>160</v>
      </c>
      <c r="P2898" s="2" t="s">
        <v>113</v>
      </c>
      <c r="Q2898" s="2" t="s">
        <v>29</v>
      </c>
      <c r="R2898" t="str">
        <f>LEFT(E2898,3)</f>
        <v>111</v>
      </c>
      <c r="S2898" t="str">
        <f>RIGHT(LEFT(E2898,6),2)</f>
        <v>04</v>
      </c>
      <c r="T2898" t="str">
        <f>CONCATENATE("Q", INT((S2898+2)/3))</f>
        <v>Q2</v>
      </c>
      <c r="U2898" s="7" t="str">
        <f>CONCATENATE(R2898," ",T2898)</f>
        <v>111 Q2</v>
      </c>
    </row>
    <row r="2899" spans="1:21" ht="70" customHeight="1">
      <c r="A2899" s="20" t="s">
        <v>6556</v>
      </c>
      <c r="B2899" s="2" t="s">
        <v>3000</v>
      </c>
      <c r="C2899" s="2" t="s">
        <v>2986</v>
      </c>
      <c r="D2899" s="2" t="s">
        <v>1437</v>
      </c>
      <c r="E2899" s="2" t="s">
        <v>2998</v>
      </c>
      <c r="F2899" s="14">
        <v>880.6</v>
      </c>
      <c r="G2899" s="22">
        <v>39.5</v>
      </c>
      <c r="H2899" s="25">
        <v>28.25</v>
      </c>
      <c r="I2899" s="5">
        <v>0.39150000000000001</v>
      </c>
      <c r="J2899" s="2" t="s">
        <v>23</v>
      </c>
      <c r="K2899" s="2" t="s">
        <v>1559</v>
      </c>
      <c r="L2899" s="2" t="s">
        <v>25</v>
      </c>
      <c r="M2899" s="2" t="s">
        <v>26</v>
      </c>
      <c r="N2899" s="2" t="s">
        <v>46</v>
      </c>
      <c r="O2899" s="2">
        <v>170</v>
      </c>
      <c r="P2899" s="2" t="s">
        <v>113</v>
      </c>
      <c r="Q2899" s="2" t="s">
        <v>29</v>
      </c>
      <c r="R2899" t="str">
        <f>LEFT(E2899,3)</f>
        <v>111</v>
      </c>
      <c r="S2899" t="str">
        <f>RIGHT(LEFT(E2899,6),2)</f>
        <v>04</v>
      </c>
      <c r="T2899" t="str">
        <f>CONCATENATE("Q", INT((S2899+2)/3))</f>
        <v>Q2</v>
      </c>
      <c r="U2899" s="7" t="str">
        <f>CONCATENATE(R2899," ",T2899)</f>
        <v>111 Q2</v>
      </c>
    </row>
    <row r="2900" spans="1:21" ht="70" customHeight="1">
      <c r="A2900" s="20" t="s">
        <v>6557</v>
      </c>
      <c r="B2900" s="2" t="s">
        <v>3001</v>
      </c>
      <c r="C2900" s="2" t="s">
        <v>2986</v>
      </c>
      <c r="D2900" s="2" t="s">
        <v>1437</v>
      </c>
      <c r="E2900" s="2" t="s">
        <v>2998</v>
      </c>
      <c r="F2900" s="14">
        <v>865.9</v>
      </c>
      <c r="G2900" s="22">
        <v>38.4</v>
      </c>
      <c r="H2900" s="25">
        <v>27.47</v>
      </c>
      <c r="I2900" s="5">
        <v>0.40260000000000001</v>
      </c>
      <c r="J2900" s="2" t="s">
        <v>23</v>
      </c>
      <c r="K2900" s="2" t="s">
        <v>1496</v>
      </c>
      <c r="L2900" s="2" t="s">
        <v>25</v>
      </c>
      <c r="M2900" s="2" t="s">
        <v>26</v>
      </c>
      <c r="N2900" s="2" t="s">
        <v>46</v>
      </c>
      <c r="O2900" s="2">
        <v>175</v>
      </c>
      <c r="P2900" s="2" t="s">
        <v>113</v>
      </c>
      <c r="Q2900" s="2" t="s">
        <v>29</v>
      </c>
      <c r="R2900" t="str">
        <f>LEFT(E2900,3)</f>
        <v>111</v>
      </c>
      <c r="S2900" t="str">
        <f>RIGHT(LEFT(E2900,6),2)</f>
        <v>04</v>
      </c>
      <c r="T2900" t="str">
        <f>CONCATENATE("Q", INT((S2900+2)/3))</f>
        <v>Q2</v>
      </c>
      <c r="U2900" s="7" t="str">
        <f>CONCATENATE(R2900," ",T2900)</f>
        <v>111 Q2</v>
      </c>
    </row>
    <row r="2901" spans="1:21" ht="70" customHeight="1">
      <c r="A2901" s="20" t="s">
        <v>6558</v>
      </c>
      <c r="B2901" s="2" t="s">
        <v>108</v>
      </c>
      <c r="C2901" s="2" t="s">
        <v>3002</v>
      </c>
      <c r="D2901" s="2" t="s">
        <v>110</v>
      </c>
      <c r="E2901" s="2" t="s">
        <v>2998</v>
      </c>
      <c r="F2901" s="14">
        <v>1270</v>
      </c>
      <c r="G2901" s="22">
        <v>35.700000000000003</v>
      </c>
      <c r="H2901" s="25">
        <v>43.04</v>
      </c>
      <c r="I2901" s="5">
        <v>0.42270000000000002</v>
      </c>
      <c r="J2901" s="2" t="s">
        <v>23</v>
      </c>
      <c r="K2901" s="2" t="s">
        <v>135</v>
      </c>
      <c r="L2901" s="2" t="s">
        <v>25</v>
      </c>
      <c r="M2901" s="2" t="s">
        <v>26</v>
      </c>
      <c r="N2901" s="2" t="s">
        <v>112</v>
      </c>
      <c r="O2901" s="2">
        <v>180</v>
      </c>
      <c r="P2901" s="2" t="s">
        <v>113</v>
      </c>
      <c r="Q2901" s="2" t="s">
        <v>29</v>
      </c>
      <c r="R2901" t="str">
        <f>LEFT(E2901,3)</f>
        <v>111</v>
      </c>
      <c r="S2901" t="str">
        <f>RIGHT(LEFT(E2901,6),2)</f>
        <v>04</v>
      </c>
      <c r="T2901" t="str">
        <f>CONCATENATE("Q", INT((S2901+2)/3))</f>
        <v>Q2</v>
      </c>
      <c r="U2901" s="7" t="str">
        <f>CONCATENATE(R2901," ",T2901)</f>
        <v>111 Q2</v>
      </c>
    </row>
    <row r="2902" spans="1:21" ht="70" customHeight="1">
      <c r="A2902" s="20" t="s">
        <v>6559</v>
      </c>
      <c r="B2902" s="2" t="s">
        <v>108</v>
      </c>
      <c r="C2902" s="2" t="s">
        <v>1948</v>
      </c>
      <c r="D2902" s="2" t="s">
        <v>110</v>
      </c>
      <c r="E2902" s="2" t="s">
        <v>2998</v>
      </c>
      <c r="F2902" s="14">
        <v>1218</v>
      </c>
      <c r="G2902" s="22">
        <v>35.6</v>
      </c>
      <c r="H2902" s="25">
        <v>42.17</v>
      </c>
      <c r="I2902" s="5">
        <v>0.40200000000000002</v>
      </c>
      <c r="J2902" s="2" t="s">
        <v>23</v>
      </c>
      <c r="K2902" s="2" t="s">
        <v>135</v>
      </c>
      <c r="L2902" s="2" t="s">
        <v>25</v>
      </c>
      <c r="M2902" s="2" t="s">
        <v>26</v>
      </c>
      <c r="N2902" s="2" t="s">
        <v>112</v>
      </c>
      <c r="O2902" s="2">
        <v>200</v>
      </c>
      <c r="P2902" s="2" t="s">
        <v>113</v>
      </c>
      <c r="Q2902" s="2" t="s">
        <v>29</v>
      </c>
      <c r="R2902" t="str">
        <f>LEFT(E2902,3)</f>
        <v>111</v>
      </c>
      <c r="S2902" t="str">
        <f>RIGHT(LEFT(E2902,6),2)</f>
        <v>04</v>
      </c>
      <c r="T2902" t="str">
        <f>CONCATENATE("Q", INT((S2902+2)/3))</f>
        <v>Q2</v>
      </c>
      <c r="U2902" s="7" t="str">
        <f>CONCATENATE(R2902," ",T2902)</f>
        <v>111 Q2</v>
      </c>
    </row>
    <row r="2903" spans="1:21" ht="70" customHeight="1">
      <c r="A2903" s="20" t="s">
        <v>6560</v>
      </c>
      <c r="B2903" s="2" t="s">
        <v>84</v>
      </c>
      <c r="C2903" s="2" t="s">
        <v>3003</v>
      </c>
      <c r="D2903" s="2" t="s">
        <v>86</v>
      </c>
      <c r="E2903" s="2" t="s">
        <v>2998</v>
      </c>
      <c r="F2903" s="14">
        <v>1092</v>
      </c>
      <c r="G2903" s="22">
        <v>33.9</v>
      </c>
      <c r="H2903" s="25">
        <v>35.5</v>
      </c>
      <c r="I2903" s="5">
        <v>0.3926</v>
      </c>
      <c r="J2903" s="2" t="s">
        <v>23</v>
      </c>
      <c r="K2903" s="2" t="s">
        <v>429</v>
      </c>
      <c r="L2903" s="2" t="s">
        <v>25</v>
      </c>
      <c r="M2903" s="2" t="s">
        <v>26</v>
      </c>
      <c r="N2903" s="2" t="s">
        <v>112</v>
      </c>
      <c r="O2903" s="2">
        <v>210</v>
      </c>
      <c r="P2903" s="2" t="s">
        <v>28</v>
      </c>
      <c r="Q2903" s="2" t="s">
        <v>29</v>
      </c>
      <c r="R2903" t="str">
        <f>LEFT(E2903,3)</f>
        <v>111</v>
      </c>
      <c r="S2903" t="str">
        <f>RIGHT(LEFT(E2903,6),2)</f>
        <v>04</v>
      </c>
      <c r="T2903" t="str">
        <f>CONCATENATE("Q", INT((S2903+2)/3))</f>
        <v>Q2</v>
      </c>
      <c r="U2903" s="7" t="str">
        <f>CONCATENATE(R2903," ",T2903)</f>
        <v>111 Q2</v>
      </c>
    </row>
    <row r="2904" spans="1:21" ht="70" customHeight="1">
      <c r="A2904" s="20" t="s">
        <v>6561</v>
      </c>
      <c r="B2904" s="2" t="s">
        <v>140</v>
      </c>
      <c r="C2904" s="2" t="s">
        <v>546</v>
      </c>
      <c r="D2904" s="2" t="s">
        <v>142</v>
      </c>
      <c r="E2904" s="2" t="s">
        <v>2998</v>
      </c>
      <c r="F2904" s="14">
        <v>1530</v>
      </c>
      <c r="G2904" s="22">
        <v>38.5</v>
      </c>
      <c r="H2904" s="25">
        <v>42.32</v>
      </c>
      <c r="I2904" s="5">
        <v>0.4854</v>
      </c>
      <c r="J2904" s="2" t="s">
        <v>23</v>
      </c>
      <c r="K2904" s="2" t="s">
        <v>534</v>
      </c>
      <c r="L2904" s="2" t="s">
        <v>25</v>
      </c>
      <c r="M2904" s="2" t="s">
        <v>117</v>
      </c>
      <c r="N2904" s="2" t="s">
        <v>107</v>
      </c>
      <c r="O2904" s="2">
        <v>210</v>
      </c>
      <c r="P2904" s="2" t="s">
        <v>28</v>
      </c>
      <c r="Q2904" s="2" t="s">
        <v>29</v>
      </c>
      <c r="R2904" t="str">
        <f>LEFT(E2904,3)</f>
        <v>111</v>
      </c>
      <c r="S2904" t="str">
        <f>RIGHT(LEFT(E2904,6),2)</f>
        <v>04</v>
      </c>
      <c r="T2904" t="str">
        <f>CONCATENATE("Q", INT((S2904+2)/3))</f>
        <v>Q2</v>
      </c>
      <c r="U2904" s="7" t="str">
        <f>CONCATENATE(R2904," ",T2904)</f>
        <v>111 Q2</v>
      </c>
    </row>
    <row r="2905" spans="1:21" ht="70" customHeight="1">
      <c r="A2905" s="20" t="s">
        <v>6562</v>
      </c>
      <c r="B2905" s="2" t="s">
        <v>137</v>
      </c>
      <c r="C2905" s="2" t="s">
        <v>2064</v>
      </c>
      <c r="D2905" s="2" t="s">
        <v>139</v>
      </c>
      <c r="E2905" s="2" t="s">
        <v>2998</v>
      </c>
      <c r="F2905" s="14">
        <v>1208</v>
      </c>
      <c r="G2905" s="22">
        <v>31.9</v>
      </c>
      <c r="H2905" s="25">
        <v>42.78</v>
      </c>
      <c r="I2905" s="5">
        <v>0.47670000000000001</v>
      </c>
      <c r="J2905" s="2" t="s">
        <v>23</v>
      </c>
      <c r="K2905" s="2" t="s">
        <v>264</v>
      </c>
      <c r="L2905" s="2" t="s">
        <v>25</v>
      </c>
      <c r="M2905" s="2" t="s">
        <v>26</v>
      </c>
      <c r="N2905" s="2" t="s">
        <v>112</v>
      </c>
      <c r="O2905" s="2">
        <v>138</v>
      </c>
      <c r="P2905" s="2" t="s">
        <v>28</v>
      </c>
      <c r="Q2905" s="2" t="s">
        <v>29</v>
      </c>
      <c r="R2905" t="str">
        <f>LEFT(E2905,3)</f>
        <v>111</v>
      </c>
      <c r="S2905" t="str">
        <f>RIGHT(LEFT(E2905,6),2)</f>
        <v>04</v>
      </c>
      <c r="T2905" t="str">
        <f>CONCATENATE("Q", INT((S2905+2)/3))</f>
        <v>Q2</v>
      </c>
      <c r="U2905" s="7" t="str">
        <f>CONCATENATE(R2905," ",T2905)</f>
        <v>111 Q2</v>
      </c>
    </row>
    <row r="2906" spans="1:21" ht="70" customHeight="1">
      <c r="A2906" s="20" t="s">
        <v>6563</v>
      </c>
      <c r="B2906" s="2" t="s">
        <v>137</v>
      </c>
      <c r="C2906" s="2" t="s">
        <v>2503</v>
      </c>
      <c r="D2906" s="2" t="s">
        <v>139</v>
      </c>
      <c r="E2906" s="2" t="s">
        <v>2998</v>
      </c>
      <c r="F2906" s="14">
        <v>1718</v>
      </c>
      <c r="G2906" s="22">
        <v>33.1</v>
      </c>
      <c r="H2906" s="25">
        <v>63.24</v>
      </c>
      <c r="I2906" s="5">
        <v>0.43319999999999997</v>
      </c>
      <c r="J2906" s="2" t="s">
        <v>23</v>
      </c>
      <c r="K2906" s="2" t="s">
        <v>36</v>
      </c>
      <c r="L2906" s="2" t="s">
        <v>25</v>
      </c>
      <c r="M2906" s="2" t="s">
        <v>94</v>
      </c>
      <c r="N2906" s="2" t="s">
        <v>41</v>
      </c>
      <c r="O2906" s="2">
        <v>238</v>
      </c>
      <c r="P2906" s="2" t="s">
        <v>28</v>
      </c>
      <c r="Q2906" s="2" t="s">
        <v>29</v>
      </c>
      <c r="R2906" t="str">
        <f>LEFT(E2906,3)</f>
        <v>111</v>
      </c>
      <c r="S2906" t="str">
        <f>RIGHT(LEFT(E2906,6),2)</f>
        <v>04</v>
      </c>
      <c r="T2906" t="str">
        <f>CONCATENATE("Q", INT((S2906+2)/3))</f>
        <v>Q2</v>
      </c>
      <c r="U2906" s="7" t="str">
        <f>CONCATENATE(R2906," ",T2906)</f>
        <v>111 Q2</v>
      </c>
    </row>
    <row r="2907" spans="1:21" ht="70" customHeight="1">
      <c r="A2907" s="20" t="s">
        <v>6564</v>
      </c>
      <c r="B2907" s="2" t="s">
        <v>102</v>
      </c>
      <c r="C2907" s="2" t="s">
        <v>3004</v>
      </c>
      <c r="D2907" s="2" t="s">
        <v>104</v>
      </c>
      <c r="E2907" s="2" t="s">
        <v>3005</v>
      </c>
      <c r="F2907" s="14">
        <v>1730</v>
      </c>
      <c r="G2907" s="22">
        <v>40.5</v>
      </c>
      <c r="H2907" s="25">
        <v>45.53</v>
      </c>
      <c r="I2907" s="5">
        <v>0.48699999999999999</v>
      </c>
      <c r="J2907" s="2" t="s">
        <v>23</v>
      </c>
      <c r="K2907" s="2" t="s">
        <v>225</v>
      </c>
      <c r="L2907" s="2" t="s">
        <v>25</v>
      </c>
      <c r="M2907" s="2" t="s">
        <v>26</v>
      </c>
      <c r="N2907" s="2" t="s">
        <v>107</v>
      </c>
      <c r="O2907" s="2">
        <v>230</v>
      </c>
      <c r="P2907" s="2" t="s">
        <v>28</v>
      </c>
      <c r="Q2907" s="2" t="s">
        <v>29</v>
      </c>
      <c r="R2907" t="str">
        <f>LEFT(E2907,3)</f>
        <v>111</v>
      </c>
      <c r="S2907" t="str">
        <f>RIGHT(LEFT(E2907,6),2)</f>
        <v>04</v>
      </c>
      <c r="T2907" t="str">
        <f>CONCATENATE("Q", INT((S2907+2)/3))</f>
        <v>Q2</v>
      </c>
      <c r="U2907" s="7" t="str">
        <f>CONCATENATE(R2907," ",T2907)</f>
        <v>111 Q2</v>
      </c>
    </row>
    <row r="2908" spans="1:21" ht="70" customHeight="1">
      <c r="A2908" s="20" t="s">
        <v>6565</v>
      </c>
      <c r="B2908" s="2" t="s">
        <v>3006</v>
      </c>
      <c r="C2908" s="2" t="s">
        <v>3007</v>
      </c>
      <c r="D2908" s="2" t="s">
        <v>1437</v>
      </c>
      <c r="E2908" s="2" t="s">
        <v>3005</v>
      </c>
      <c r="F2908" s="14">
        <v>1275</v>
      </c>
      <c r="G2908" s="22">
        <v>38.200000000000003</v>
      </c>
      <c r="H2908" s="25">
        <v>37.770000000000003</v>
      </c>
      <c r="I2908" s="5">
        <v>0.45689999999999997</v>
      </c>
      <c r="J2908" s="2" t="s">
        <v>23</v>
      </c>
      <c r="K2908" s="2" t="s">
        <v>1559</v>
      </c>
      <c r="L2908" s="2" t="s">
        <v>25</v>
      </c>
      <c r="M2908" s="2" t="s">
        <v>26</v>
      </c>
      <c r="N2908" s="2" t="s">
        <v>433</v>
      </c>
      <c r="O2908" s="2">
        <v>195</v>
      </c>
      <c r="P2908" s="2" t="s">
        <v>113</v>
      </c>
      <c r="Q2908" s="2" t="s">
        <v>29</v>
      </c>
      <c r="R2908" t="str">
        <f>LEFT(E2908,3)</f>
        <v>111</v>
      </c>
      <c r="S2908" t="str">
        <f>RIGHT(LEFT(E2908,6),2)</f>
        <v>04</v>
      </c>
      <c r="T2908" t="str">
        <f>CONCATENATE("Q", INT((S2908+2)/3))</f>
        <v>Q2</v>
      </c>
      <c r="U2908" s="7" t="str">
        <f>CONCATENATE(R2908," ",T2908)</f>
        <v>111 Q2</v>
      </c>
    </row>
    <row r="2909" spans="1:21" ht="70" customHeight="1">
      <c r="A2909" s="20" t="s">
        <v>6566</v>
      </c>
      <c r="B2909" s="2" t="s">
        <v>3008</v>
      </c>
      <c r="C2909" s="2" t="s">
        <v>3009</v>
      </c>
      <c r="D2909" s="2" t="s">
        <v>1437</v>
      </c>
      <c r="E2909" s="2" t="s">
        <v>3005</v>
      </c>
      <c r="F2909" s="14">
        <v>887.1</v>
      </c>
      <c r="G2909" s="22">
        <v>39</v>
      </c>
      <c r="H2909" s="25">
        <v>27.47</v>
      </c>
      <c r="I2909" s="5">
        <v>0.40260000000000001</v>
      </c>
      <c r="J2909" s="2" t="s">
        <v>23</v>
      </c>
      <c r="K2909" s="2" t="s">
        <v>1559</v>
      </c>
      <c r="L2909" s="2" t="s">
        <v>25</v>
      </c>
      <c r="M2909" s="2" t="s">
        <v>26</v>
      </c>
      <c r="N2909" s="2" t="s">
        <v>46</v>
      </c>
      <c r="O2909" s="2">
        <v>185</v>
      </c>
      <c r="P2909" s="2" t="s">
        <v>113</v>
      </c>
      <c r="Q2909" s="2" t="s">
        <v>29</v>
      </c>
      <c r="R2909" t="str">
        <f>LEFT(E2909,3)</f>
        <v>111</v>
      </c>
      <c r="S2909" t="str">
        <f>RIGHT(LEFT(E2909,6),2)</f>
        <v>04</v>
      </c>
      <c r="T2909" t="str">
        <f>CONCATENATE("Q", INT((S2909+2)/3))</f>
        <v>Q2</v>
      </c>
      <c r="U2909" s="7" t="str">
        <f>CONCATENATE(R2909," ",T2909)</f>
        <v>111 Q2</v>
      </c>
    </row>
    <row r="2910" spans="1:21" ht="70" customHeight="1">
      <c r="A2910" s="20" t="s">
        <v>6567</v>
      </c>
      <c r="B2910" s="2" t="s">
        <v>3010</v>
      </c>
      <c r="C2910" s="2" t="s">
        <v>3011</v>
      </c>
      <c r="D2910" s="2" t="s">
        <v>1437</v>
      </c>
      <c r="E2910" s="2" t="s">
        <v>3005</v>
      </c>
      <c r="F2910" s="14">
        <v>1160.7</v>
      </c>
      <c r="G2910" s="22">
        <v>36.700000000000003</v>
      </c>
      <c r="H2910" s="25">
        <v>36.090000000000003</v>
      </c>
      <c r="I2910" s="5">
        <v>0.45029999999999998</v>
      </c>
      <c r="J2910" s="2" t="s">
        <v>23</v>
      </c>
      <c r="K2910" s="2" t="s">
        <v>1505</v>
      </c>
      <c r="L2910" s="2" t="s">
        <v>25</v>
      </c>
      <c r="M2910" s="2" t="s">
        <v>26</v>
      </c>
      <c r="N2910" s="2" t="s">
        <v>433</v>
      </c>
      <c r="O2910" s="2">
        <v>185</v>
      </c>
      <c r="P2910" s="2" t="s">
        <v>113</v>
      </c>
      <c r="Q2910" s="2" t="s">
        <v>29</v>
      </c>
      <c r="R2910" t="str">
        <f>LEFT(E2910,3)</f>
        <v>111</v>
      </c>
      <c r="S2910" t="str">
        <f>RIGHT(LEFT(E2910,6),2)</f>
        <v>04</v>
      </c>
      <c r="T2910" t="str">
        <f>CONCATENATE("Q", INT((S2910+2)/3))</f>
        <v>Q2</v>
      </c>
      <c r="U2910" s="7" t="str">
        <f>CONCATENATE(R2910," ",T2910)</f>
        <v>111 Q2</v>
      </c>
    </row>
    <row r="2911" spans="1:21" ht="70" customHeight="1">
      <c r="A2911" s="20" t="s">
        <v>6568</v>
      </c>
      <c r="B2911" s="2" t="s">
        <v>3012</v>
      </c>
      <c r="C2911" s="2" t="s">
        <v>3013</v>
      </c>
      <c r="D2911" s="2" t="s">
        <v>1437</v>
      </c>
      <c r="E2911" s="2" t="s">
        <v>3005</v>
      </c>
      <c r="F2911" s="14">
        <v>843.9</v>
      </c>
      <c r="G2911" s="22">
        <v>37.5</v>
      </c>
      <c r="H2911" s="25">
        <v>28.25</v>
      </c>
      <c r="I2911" s="5">
        <v>0.39150000000000001</v>
      </c>
      <c r="J2911" s="2" t="s">
        <v>23</v>
      </c>
      <c r="K2911" s="2" t="s">
        <v>1496</v>
      </c>
      <c r="L2911" s="2" t="s">
        <v>25</v>
      </c>
      <c r="M2911" s="2" t="s">
        <v>26</v>
      </c>
      <c r="N2911" s="2" t="s">
        <v>453</v>
      </c>
      <c r="O2911" s="2">
        <v>170</v>
      </c>
      <c r="P2911" s="2" t="s">
        <v>113</v>
      </c>
      <c r="Q2911" s="2" t="s">
        <v>29</v>
      </c>
      <c r="R2911" t="str">
        <f>LEFT(E2911,3)</f>
        <v>111</v>
      </c>
      <c r="S2911" t="str">
        <f>RIGHT(LEFT(E2911,6),2)</f>
        <v>04</v>
      </c>
      <c r="T2911" t="str">
        <f>CONCATENATE("Q", INT((S2911+2)/3))</f>
        <v>Q2</v>
      </c>
      <c r="U2911" s="7" t="str">
        <f>CONCATENATE(R2911," ",T2911)</f>
        <v>111 Q2</v>
      </c>
    </row>
    <row r="2912" spans="1:21" ht="70" customHeight="1">
      <c r="A2912" s="20" t="s">
        <v>6569</v>
      </c>
      <c r="B2912" s="2" t="s">
        <v>3014</v>
      </c>
      <c r="C2912" s="2" t="s">
        <v>3015</v>
      </c>
      <c r="D2912" s="2" t="s">
        <v>1478</v>
      </c>
      <c r="E2912" s="2" t="s">
        <v>3005</v>
      </c>
      <c r="F2912" s="14">
        <v>1325</v>
      </c>
      <c r="G2912" s="22">
        <v>37.299999999999997</v>
      </c>
      <c r="H2912" s="25">
        <v>37.32</v>
      </c>
      <c r="I2912" s="5">
        <v>0.48010000000000003</v>
      </c>
      <c r="J2912" s="2" t="s">
        <v>23</v>
      </c>
      <c r="K2912" s="2" t="s">
        <v>264</v>
      </c>
      <c r="L2912" s="2" t="s">
        <v>25</v>
      </c>
      <c r="M2912" s="2" t="s">
        <v>26</v>
      </c>
      <c r="N2912" s="2" t="s">
        <v>50</v>
      </c>
      <c r="O2912" s="2">
        <v>210</v>
      </c>
      <c r="P2912" s="2" t="s">
        <v>28</v>
      </c>
      <c r="Q2912" s="2" t="s">
        <v>29</v>
      </c>
      <c r="R2912" t="str">
        <f>LEFT(E2912,3)</f>
        <v>111</v>
      </c>
      <c r="S2912" t="str">
        <f>RIGHT(LEFT(E2912,6),2)</f>
        <v>04</v>
      </c>
      <c r="T2912" t="str">
        <f>CONCATENATE("Q", INT((S2912+2)/3))</f>
        <v>Q2</v>
      </c>
      <c r="U2912" s="7" t="str">
        <f>CONCATENATE(R2912," ",T2912)</f>
        <v>111 Q2</v>
      </c>
    </row>
    <row r="2913" spans="1:21" ht="70" customHeight="1">
      <c r="A2913" s="20" t="s">
        <v>6570</v>
      </c>
      <c r="B2913" s="2" t="s">
        <v>3016</v>
      </c>
      <c r="C2913" s="2" t="s">
        <v>3013</v>
      </c>
      <c r="D2913" s="2" t="s">
        <v>1437</v>
      </c>
      <c r="E2913" s="2" t="s">
        <v>3017</v>
      </c>
      <c r="F2913" s="14">
        <v>677.7</v>
      </c>
      <c r="G2913" s="22">
        <v>37.700000000000003</v>
      </c>
      <c r="H2913" s="25">
        <v>17.98</v>
      </c>
      <c r="I2913" s="5">
        <v>0.61499999999999999</v>
      </c>
      <c r="J2913" s="2" t="s">
        <v>23</v>
      </c>
      <c r="K2913" s="2" t="s">
        <v>1493</v>
      </c>
      <c r="L2913" s="2" t="s">
        <v>222</v>
      </c>
      <c r="M2913" s="2" t="s">
        <v>223</v>
      </c>
      <c r="N2913" s="2" t="s">
        <v>453</v>
      </c>
      <c r="O2913" s="8"/>
      <c r="P2913" s="2" t="s">
        <v>113</v>
      </c>
      <c r="Q2913" s="2" t="s">
        <v>29</v>
      </c>
      <c r="R2913" t="str">
        <f>LEFT(E2913,3)</f>
        <v>111</v>
      </c>
      <c r="S2913" t="str">
        <f>RIGHT(LEFT(E2913,6),2)</f>
        <v>04</v>
      </c>
      <c r="T2913" t="str">
        <f>CONCATENATE("Q", INT((S2913+2)/3))</f>
        <v>Q2</v>
      </c>
      <c r="U2913" s="7" t="str">
        <f>CONCATENATE(R2913," ",T2913)</f>
        <v>111 Q2</v>
      </c>
    </row>
    <row r="2914" spans="1:21" ht="70" customHeight="1">
      <c r="A2914" s="20" t="s">
        <v>6571</v>
      </c>
      <c r="B2914" s="2" t="s">
        <v>3018</v>
      </c>
      <c r="C2914" s="2" t="s">
        <v>3019</v>
      </c>
      <c r="D2914" s="2" t="s">
        <v>1437</v>
      </c>
      <c r="E2914" s="2" t="s">
        <v>3017</v>
      </c>
      <c r="F2914" s="14">
        <v>645.70000000000005</v>
      </c>
      <c r="G2914" s="22">
        <v>38.700000000000003</v>
      </c>
      <c r="H2914" s="25">
        <v>16.68</v>
      </c>
      <c r="I2914" s="5">
        <v>0.6109</v>
      </c>
      <c r="J2914" s="2" t="s">
        <v>23</v>
      </c>
      <c r="K2914" s="2" t="s">
        <v>1562</v>
      </c>
      <c r="L2914" s="2" t="s">
        <v>222</v>
      </c>
      <c r="M2914" s="2" t="s">
        <v>223</v>
      </c>
      <c r="N2914" s="2" t="s">
        <v>453</v>
      </c>
      <c r="O2914" s="8"/>
      <c r="P2914" s="2" t="s">
        <v>113</v>
      </c>
      <c r="Q2914" s="2" t="s">
        <v>29</v>
      </c>
      <c r="R2914" t="str">
        <f>LEFT(E2914,3)</f>
        <v>111</v>
      </c>
      <c r="S2914" t="str">
        <f>RIGHT(LEFT(E2914,6),2)</f>
        <v>04</v>
      </c>
      <c r="T2914" t="str">
        <f>CONCATENATE("Q", INT((S2914+2)/3))</f>
        <v>Q2</v>
      </c>
      <c r="U2914" s="7" t="str">
        <f>CONCATENATE(R2914," ",T2914)</f>
        <v>111 Q2</v>
      </c>
    </row>
    <row r="2915" spans="1:21" ht="70" customHeight="1">
      <c r="A2915" s="20" t="s">
        <v>6572</v>
      </c>
      <c r="B2915" s="2" t="s">
        <v>1453</v>
      </c>
      <c r="C2915" s="2" t="s">
        <v>3020</v>
      </c>
      <c r="D2915" s="2" t="s">
        <v>1455</v>
      </c>
      <c r="E2915" s="2" t="s">
        <v>3017</v>
      </c>
      <c r="F2915" s="14">
        <v>1596</v>
      </c>
      <c r="G2915" s="22">
        <v>35.4</v>
      </c>
      <c r="H2915" s="25">
        <v>48.88</v>
      </c>
      <c r="I2915" s="5">
        <v>0.51280000000000003</v>
      </c>
      <c r="J2915" s="2" t="s">
        <v>23</v>
      </c>
      <c r="K2915" s="2" t="s">
        <v>1804</v>
      </c>
      <c r="L2915" s="2" t="s">
        <v>25</v>
      </c>
      <c r="M2915" s="2" t="s">
        <v>26</v>
      </c>
      <c r="N2915" s="2" t="s">
        <v>1457</v>
      </c>
      <c r="O2915" s="2">
        <v>170</v>
      </c>
      <c r="P2915" s="2" t="s">
        <v>28</v>
      </c>
      <c r="Q2915" s="2" t="s">
        <v>29</v>
      </c>
      <c r="R2915" t="str">
        <f>LEFT(E2915,3)</f>
        <v>111</v>
      </c>
      <c r="S2915" t="str">
        <f>RIGHT(LEFT(E2915,6),2)</f>
        <v>04</v>
      </c>
      <c r="T2915" t="str">
        <f>CONCATENATE("Q", INT((S2915+2)/3))</f>
        <v>Q2</v>
      </c>
      <c r="U2915" s="7" t="str">
        <f>CONCATENATE(R2915," ",T2915)</f>
        <v>111 Q2</v>
      </c>
    </row>
    <row r="2916" spans="1:21" ht="70" customHeight="1">
      <c r="A2916" s="20" t="s">
        <v>6573</v>
      </c>
      <c r="B2916" s="2" t="s">
        <v>3021</v>
      </c>
      <c r="C2916" s="2" t="s">
        <v>3022</v>
      </c>
      <c r="D2916" s="2" t="s">
        <v>1437</v>
      </c>
      <c r="E2916" s="2" t="s">
        <v>3017</v>
      </c>
      <c r="F2916" s="14">
        <v>898.8</v>
      </c>
      <c r="G2916" s="22">
        <v>35.4</v>
      </c>
      <c r="H2916" s="25">
        <v>31.16</v>
      </c>
      <c r="I2916" s="5">
        <v>0.40799999999999997</v>
      </c>
      <c r="J2916" s="2" t="s">
        <v>23</v>
      </c>
      <c r="K2916" s="2" t="s">
        <v>1559</v>
      </c>
      <c r="L2916" s="2" t="s">
        <v>25</v>
      </c>
      <c r="M2916" s="2" t="s">
        <v>26</v>
      </c>
      <c r="N2916" s="2" t="s">
        <v>46</v>
      </c>
      <c r="O2916" s="2">
        <v>160</v>
      </c>
      <c r="P2916" s="2" t="s">
        <v>113</v>
      </c>
      <c r="Q2916" s="2" t="s">
        <v>29</v>
      </c>
      <c r="R2916" t="str">
        <f>LEFT(E2916,3)</f>
        <v>111</v>
      </c>
      <c r="S2916" t="str">
        <f>RIGHT(LEFT(E2916,6),2)</f>
        <v>04</v>
      </c>
      <c r="T2916" t="str">
        <f>CONCATENATE("Q", INT((S2916+2)/3))</f>
        <v>Q2</v>
      </c>
      <c r="U2916" s="7" t="str">
        <f>CONCATENATE(R2916," ",T2916)</f>
        <v>111 Q2</v>
      </c>
    </row>
    <row r="2917" spans="1:21" ht="70" customHeight="1">
      <c r="A2917" s="20" t="s">
        <v>6574</v>
      </c>
      <c r="B2917" s="2" t="s">
        <v>1453</v>
      </c>
      <c r="C2917" s="2" t="s">
        <v>3023</v>
      </c>
      <c r="D2917" s="2" t="s">
        <v>1455</v>
      </c>
      <c r="E2917" s="2" t="s">
        <v>3024</v>
      </c>
      <c r="F2917" s="14">
        <v>1813</v>
      </c>
      <c r="G2917" s="22">
        <v>32.5</v>
      </c>
      <c r="H2917" s="25">
        <v>63.5</v>
      </c>
      <c r="I2917" s="5">
        <v>0.43580000000000002</v>
      </c>
      <c r="J2917" s="2" t="s">
        <v>23</v>
      </c>
      <c r="K2917" s="2" t="s">
        <v>1459</v>
      </c>
      <c r="L2917" s="2" t="s">
        <v>25</v>
      </c>
      <c r="M2917" s="2" t="s">
        <v>94</v>
      </c>
      <c r="N2917" s="2" t="s">
        <v>27</v>
      </c>
      <c r="O2917" s="2">
        <v>310</v>
      </c>
      <c r="P2917" s="2" t="s">
        <v>28</v>
      </c>
      <c r="Q2917" s="2" t="s">
        <v>29</v>
      </c>
      <c r="R2917" t="str">
        <f>LEFT(E2917,3)</f>
        <v>111</v>
      </c>
      <c r="S2917" t="str">
        <f>RIGHT(LEFT(E2917,6),2)</f>
        <v>04</v>
      </c>
      <c r="T2917" t="str">
        <f>CONCATENATE("Q", INT((S2917+2)/3))</f>
        <v>Q2</v>
      </c>
      <c r="U2917" s="7" t="str">
        <f>CONCATENATE(R2917," ",T2917)</f>
        <v>111 Q2</v>
      </c>
    </row>
    <row r="2918" spans="1:21" ht="70" customHeight="1">
      <c r="A2918" s="20" t="s">
        <v>6575</v>
      </c>
      <c r="B2918" s="2" t="s">
        <v>3025</v>
      </c>
      <c r="C2918" s="2" t="s">
        <v>419</v>
      </c>
      <c r="D2918" s="2" t="s">
        <v>44</v>
      </c>
      <c r="E2918" s="2" t="s">
        <v>3024</v>
      </c>
      <c r="F2918" s="14">
        <v>1768</v>
      </c>
      <c r="G2918" s="22">
        <v>34.200000000000003</v>
      </c>
      <c r="H2918" s="25">
        <v>55.55</v>
      </c>
      <c r="I2918" s="5">
        <v>0.50670000000000004</v>
      </c>
      <c r="J2918" s="2" t="s">
        <v>23</v>
      </c>
      <c r="K2918" s="2" t="s">
        <v>65</v>
      </c>
      <c r="L2918" s="2" t="s">
        <v>25</v>
      </c>
      <c r="M2918" s="2" t="s">
        <v>26</v>
      </c>
      <c r="N2918" s="2" t="s">
        <v>41</v>
      </c>
      <c r="O2918" s="2">
        <v>210</v>
      </c>
      <c r="P2918" s="2" t="s">
        <v>28</v>
      </c>
      <c r="Q2918" s="2" t="s">
        <v>29</v>
      </c>
      <c r="R2918" t="str">
        <f>LEFT(E2918,3)</f>
        <v>111</v>
      </c>
      <c r="S2918" t="str">
        <f>RIGHT(LEFT(E2918,6),2)</f>
        <v>04</v>
      </c>
      <c r="T2918" t="str">
        <f>CONCATENATE("Q", INT((S2918+2)/3))</f>
        <v>Q2</v>
      </c>
      <c r="U2918" s="7" t="str">
        <f>CONCATENATE(R2918," ",T2918)</f>
        <v>111 Q2</v>
      </c>
    </row>
    <row r="2919" spans="1:21" ht="70" customHeight="1">
      <c r="A2919" s="20" t="s">
        <v>6576</v>
      </c>
      <c r="B2919" s="2" t="s">
        <v>3026</v>
      </c>
      <c r="C2919" s="2" t="s">
        <v>48</v>
      </c>
      <c r="D2919" s="2" t="s">
        <v>44</v>
      </c>
      <c r="E2919" s="2" t="s">
        <v>3024</v>
      </c>
      <c r="F2919" s="14">
        <v>1335</v>
      </c>
      <c r="G2919" s="22">
        <v>32.700000000000003</v>
      </c>
      <c r="H2919" s="25">
        <v>44.42</v>
      </c>
      <c r="I2919" s="5">
        <v>0.46339999999999998</v>
      </c>
      <c r="J2919" s="2" t="s">
        <v>23</v>
      </c>
      <c r="K2919" s="2" t="s">
        <v>74</v>
      </c>
      <c r="L2919" s="2" t="s">
        <v>25</v>
      </c>
      <c r="M2919" s="2" t="s">
        <v>26</v>
      </c>
      <c r="N2919" s="2" t="s">
        <v>50</v>
      </c>
      <c r="O2919" s="2">
        <v>210</v>
      </c>
      <c r="P2919" s="2" t="s">
        <v>28</v>
      </c>
      <c r="Q2919" s="2" t="s">
        <v>29</v>
      </c>
      <c r="R2919" t="str">
        <f>LEFT(E2919,3)</f>
        <v>111</v>
      </c>
      <c r="S2919" t="str">
        <f>RIGHT(LEFT(E2919,6),2)</f>
        <v>04</v>
      </c>
      <c r="T2919" t="str">
        <f>CONCATENATE("Q", INT((S2919+2)/3))</f>
        <v>Q2</v>
      </c>
      <c r="U2919" s="7" t="str">
        <f>CONCATENATE(R2919," ",T2919)</f>
        <v>111 Q2</v>
      </c>
    </row>
    <row r="2920" spans="1:21" ht="70" customHeight="1">
      <c r="A2920" s="20" t="s">
        <v>6577</v>
      </c>
      <c r="B2920" s="2" t="s">
        <v>3027</v>
      </c>
      <c r="C2920" s="2" t="s">
        <v>2995</v>
      </c>
      <c r="D2920" s="2" t="s">
        <v>1437</v>
      </c>
      <c r="E2920" s="2" t="s">
        <v>3028</v>
      </c>
      <c r="F2920" s="14">
        <v>1137.5999999999999</v>
      </c>
      <c r="G2920" s="22">
        <v>36.9</v>
      </c>
      <c r="H2920" s="25">
        <v>36.79</v>
      </c>
      <c r="I2920" s="5">
        <v>0.44040000000000001</v>
      </c>
      <c r="J2920" s="2" t="s">
        <v>23</v>
      </c>
      <c r="K2920" s="2" t="s">
        <v>1562</v>
      </c>
      <c r="L2920" s="2" t="s">
        <v>25</v>
      </c>
      <c r="M2920" s="2" t="s">
        <v>26</v>
      </c>
      <c r="N2920" s="2" t="s">
        <v>433</v>
      </c>
      <c r="O2920" s="2">
        <v>160</v>
      </c>
      <c r="P2920" s="2" t="s">
        <v>113</v>
      </c>
      <c r="Q2920" s="2" t="s">
        <v>29</v>
      </c>
      <c r="R2920" t="str">
        <f>LEFT(E2920,3)</f>
        <v>111</v>
      </c>
      <c r="S2920" t="str">
        <f>RIGHT(LEFT(E2920,6),2)</f>
        <v>04</v>
      </c>
      <c r="T2920" t="str">
        <f>CONCATENATE("Q", INT((S2920+2)/3))</f>
        <v>Q2</v>
      </c>
      <c r="U2920" s="7" t="str">
        <f>CONCATENATE(R2920," ",T2920)</f>
        <v>111 Q2</v>
      </c>
    </row>
    <row r="2921" spans="1:21" ht="70" customHeight="1">
      <c r="A2921" s="20" t="s">
        <v>6578</v>
      </c>
      <c r="B2921" s="2" t="s">
        <v>7332</v>
      </c>
      <c r="C2921" s="2" t="s">
        <v>3030</v>
      </c>
      <c r="D2921" s="2" t="s">
        <v>3031</v>
      </c>
      <c r="E2921" s="2" t="s">
        <v>3028</v>
      </c>
      <c r="F2921" s="14">
        <v>1508</v>
      </c>
      <c r="G2921" s="22">
        <v>38.4</v>
      </c>
      <c r="H2921" s="25">
        <v>44.27</v>
      </c>
      <c r="I2921" s="5">
        <v>0.49759999999999999</v>
      </c>
      <c r="J2921" s="2" t="s">
        <v>23</v>
      </c>
      <c r="K2921" s="2" t="s">
        <v>3032</v>
      </c>
      <c r="L2921" s="2" t="s">
        <v>25</v>
      </c>
      <c r="M2921" s="2" t="s">
        <v>117</v>
      </c>
      <c r="N2921" s="2" t="s">
        <v>27</v>
      </c>
      <c r="O2921" s="2">
        <v>180</v>
      </c>
      <c r="P2921" s="2" t="s">
        <v>28</v>
      </c>
      <c r="Q2921" s="2" t="s">
        <v>29</v>
      </c>
      <c r="R2921" t="str">
        <f>LEFT(E2921,3)</f>
        <v>111</v>
      </c>
      <c r="S2921" t="str">
        <f>RIGHT(LEFT(E2921,6),2)</f>
        <v>04</v>
      </c>
      <c r="T2921" t="str">
        <f>CONCATENATE("Q", INT((S2921+2)/3))</f>
        <v>Q2</v>
      </c>
      <c r="U2921" s="7" t="str">
        <f>CONCATENATE(R2921," ",T2921)</f>
        <v>111 Q2</v>
      </c>
    </row>
    <row r="2922" spans="1:21" ht="70" customHeight="1">
      <c r="A2922" s="20" t="s">
        <v>6579</v>
      </c>
      <c r="B2922" s="2" t="s">
        <v>1481</v>
      </c>
      <c r="C2922" s="2" t="s">
        <v>2220</v>
      </c>
      <c r="D2922" s="2" t="s">
        <v>1483</v>
      </c>
      <c r="E2922" s="2" t="s">
        <v>3028</v>
      </c>
      <c r="F2922" s="14">
        <v>1888</v>
      </c>
      <c r="G2922" s="22">
        <v>45.3</v>
      </c>
      <c r="H2922" s="25">
        <v>44.56</v>
      </c>
      <c r="I2922" s="5">
        <v>0.47899999999999998</v>
      </c>
      <c r="J2922" s="2" t="s">
        <v>23</v>
      </c>
      <c r="K2922" s="2" t="s">
        <v>55</v>
      </c>
      <c r="L2922" s="2" t="s">
        <v>25</v>
      </c>
      <c r="M2922" s="2" t="s">
        <v>26</v>
      </c>
      <c r="N2922" s="2" t="s">
        <v>27</v>
      </c>
      <c r="O2922" s="2">
        <v>210</v>
      </c>
      <c r="P2922" s="2" t="s">
        <v>28</v>
      </c>
      <c r="Q2922" s="2" t="s">
        <v>29</v>
      </c>
      <c r="R2922" t="str">
        <f>LEFT(E2922,3)</f>
        <v>111</v>
      </c>
      <c r="S2922" t="str">
        <f>RIGHT(LEFT(E2922,6),2)</f>
        <v>04</v>
      </c>
      <c r="T2922" t="str">
        <f>CONCATENATE("Q", INT((S2922+2)/3))</f>
        <v>Q2</v>
      </c>
      <c r="U2922" s="7" t="str">
        <f>CONCATENATE(R2922," ",T2922)</f>
        <v>111 Q2</v>
      </c>
    </row>
    <row r="2923" spans="1:21" ht="70" customHeight="1">
      <c r="A2923" s="20" t="s">
        <v>6580</v>
      </c>
      <c r="B2923" s="2" t="s">
        <v>3033</v>
      </c>
      <c r="C2923" s="2" t="s">
        <v>427</v>
      </c>
      <c r="D2923" s="2" t="s">
        <v>1437</v>
      </c>
      <c r="E2923" s="2" t="s">
        <v>3034</v>
      </c>
      <c r="F2923" s="14">
        <v>635.4</v>
      </c>
      <c r="G2923" s="22">
        <v>32.700000000000003</v>
      </c>
      <c r="H2923" s="25">
        <v>19.440000000000001</v>
      </c>
      <c r="I2923" s="5">
        <v>0.60470000000000002</v>
      </c>
      <c r="J2923" s="2" t="s">
        <v>23</v>
      </c>
      <c r="K2923" s="2" t="s">
        <v>728</v>
      </c>
      <c r="L2923" s="2" t="s">
        <v>222</v>
      </c>
      <c r="M2923" s="2" t="s">
        <v>223</v>
      </c>
      <c r="N2923" s="2" t="s">
        <v>453</v>
      </c>
      <c r="O2923" s="8"/>
      <c r="P2923" s="2" t="s">
        <v>113</v>
      </c>
      <c r="Q2923" s="2" t="s">
        <v>29</v>
      </c>
      <c r="R2923" t="str">
        <f>LEFT(E2923,3)</f>
        <v>111</v>
      </c>
      <c r="S2923" t="str">
        <f>RIGHT(LEFT(E2923,6),2)</f>
        <v>04</v>
      </c>
      <c r="T2923" t="str">
        <f>CONCATENATE("Q", INT((S2923+2)/3))</f>
        <v>Q2</v>
      </c>
      <c r="U2923" s="7" t="str">
        <f>CONCATENATE(R2923," ",T2923)</f>
        <v>111 Q2</v>
      </c>
    </row>
    <row r="2924" spans="1:21" ht="70" customHeight="1">
      <c r="A2924" s="20" t="s">
        <v>6581</v>
      </c>
      <c r="B2924" s="2" t="s">
        <v>128</v>
      </c>
      <c r="C2924" s="2" t="s">
        <v>1593</v>
      </c>
      <c r="D2924" s="2" t="s">
        <v>130</v>
      </c>
      <c r="E2924" s="2" t="s">
        <v>3034</v>
      </c>
      <c r="F2924" s="14">
        <v>1118</v>
      </c>
      <c r="G2924" s="22">
        <v>32.299999999999997</v>
      </c>
      <c r="H2924" s="25">
        <v>36.090000000000003</v>
      </c>
      <c r="I2924" s="5">
        <v>0.4849</v>
      </c>
      <c r="J2924" s="2" t="s">
        <v>23</v>
      </c>
      <c r="K2924" s="2" t="s">
        <v>201</v>
      </c>
      <c r="L2924" s="2" t="s">
        <v>25</v>
      </c>
      <c r="M2924" s="2" t="s">
        <v>26</v>
      </c>
      <c r="N2924" s="2" t="s">
        <v>50</v>
      </c>
      <c r="O2924" s="2">
        <v>195</v>
      </c>
      <c r="P2924" s="2" t="s">
        <v>28</v>
      </c>
      <c r="Q2924" s="2" t="s">
        <v>29</v>
      </c>
      <c r="R2924" t="str">
        <f>LEFT(E2924,3)</f>
        <v>111</v>
      </c>
      <c r="S2924" t="str">
        <f>RIGHT(LEFT(E2924,6),2)</f>
        <v>04</v>
      </c>
      <c r="T2924" t="str">
        <f>CONCATENATE("Q", INT((S2924+2)/3))</f>
        <v>Q2</v>
      </c>
      <c r="U2924" s="7" t="str">
        <f>CONCATENATE(R2924," ",T2924)</f>
        <v>111 Q2</v>
      </c>
    </row>
    <row r="2925" spans="1:21" ht="70" customHeight="1">
      <c r="A2925" s="20" t="s">
        <v>6582</v>
      </c>
      <c r="B2925" s="2" t="s">
        <v>128</v>
      </c>
      <c r="C2925" s="2" t="s">
        <v>722</v>
      </c>
      <c r="D2925" s="2" t="s">
        <v>130</v>
      </c>
      <c r="E2925" s="2" t="s">
        <v>3034</v>
      </c>
      <c r="F2925" s="14">
        <v>1070</v>
      </c>
      <c r="G2925" s="22">
        <v>30.5</v>
      </c>
      <c r="H2925" s="25">
        <v>35.76</v>
      </c>
      <c r="I2925" s="5">
        <v>0.51470000000000005</v>
      </c>
      <c r="J2925" s="2" t="s">
        <v>23</v>
      </c>
      <c r="K2925" s="2" t="s">
        <v>407</v>
      </c>
      <c r="L2925" s="2" t="s">
        <v>25</v>
      </c>
      <c r="M2925" s="2" t="s">
        <v>26</v>
      </c>
      <c r="N2925" s="2" t="s">
        <v>50</v>
      </c>
      <c r="O2925" s="2">
        <v>193</v>
      </c>
      <c r="P2925" s="2" t="s">
        <v>28</v>
      </c>
      <c r="Q2925" s="2" t="s">
        <v>29</v>
      </c>
      <c r="R2925" t="str">
        <f>LEFT(E2925,3)</f>
        <v>111</v>
      </c>
      <c r="S2925" t="str">
        <f>RIGHT(LEFT(E2925,6),2)</f>
        <v>04</v>
      </c>
      <c r="T2925" t="str">
        <f>CONCATENATE("Q", INT((S2925+2)/3))</f>
        <v>Q2</v>
      </c>
      <c r="U2925" s="7" t="str">
        <f>CONCATENATE(R2925," ",T2925)</f>
        <v>111 Q2</v>
      </c>
    </row>
    <row r="2926" spans="1:21" ht="70" customHeight="1">
      <c r="A2926" s="20" t="s">
        <v>6583</v>
      </c>
      <c r="B2926" s="2" t="s">
        <v>128</v>
      </c>
      <c r="C2926" s="2" t="s">
        <v>1938</v>
      </c>
      <c r="D2926" s="2" t="s">
        <v>130</v>
      </c>
      <c r="E2926" s="2" t="s">
        <v>3034</v>
      </c>
      <c r="F2926" s="14">
        <v>1038</v>
      </c>
      <c r="G2926" s="22">
        <v>34</v>
      </c>
      <c r="H2926" s="25">
        <v>31.88</v>
      </c>
      <c r="I2926" s="5">
        <v>0.48480000000000001</v>
      </c>
      <c r="J2926" s="2" t="s">
        <v>23</v>
      </c>
      <c r="K2926" s="2" t="s">
        <v>674</v>
      </c>
      <c r="L2926" s="2" t="s">
        <v>25</v>
      </c>
      <c r="M2926" s="2" t="s">
        <v>26</v>
      </c>
      <c r="N2926" s="2" t="s">
        <v>112</v>
      </c>
      <c r="O2926" s="2">
        <v>193</v>
      </c>
      <c r="P2926" s="2" t="s">
        <v>28</v>
      </c>
      <c r="Q2926" s="2" t="s">
        <v>29</v>
      </c>
      <c r="R2926" t="str">
        <f>LEFT(E2926,3)</f>
        <v>111</v>
      </c>
      <c r="S2926" t="str">
        <f>RIGHT(LEFT(E2926,6),2)</f>
        <v>04</v>
      </c>
      <c r="T2926" t="str">
        <f>CONCATENATE("Q", INT((S2926+2)/3))</f>
        <v>Q2</v>
      </c>
      <c r="U2926" s="7" t="str">
        <f>CONCATENATE(R2926," ",T2926)</f>
        <v>111 Q2</v>
      </c>
    </row>
    <row r="2927" spans="1:21" ht="70" customHeight="1">
      <c r="A2927" s="20" t="s">
        <v>6584</v>
      </c>
      <c r="B2927" s="2" t="s">
        <v>3035</v>
      </c>
      <c r="C2927" s="2" t="s">
        <v>427</v>
      </c>
      <c r="D2927" s="2" t="s">
        <v>1437</v>
      </c>
      <c r="E2927" s="2" t="s">
        <v>3034</v>
      </c>
      <c r="F2927" s="14">
        <v>807.6</v>
      </c>
      <c r="G2927" s="22">
        <v>33.299999999999997</v>
      </c>
      <c r="H2927" s="25">
        <v>29.71</v>
      </c>
      <c r="I2927" s="5">
        <v>0.3957</v>
      </c>
      <c r="J2927" s="2" t="s">
        <v>23</v>
      </c>
      <c r="K2927" s="2" t="s">
        <v>1505</v>
      </c>
      <c r="L2927" s="2" t="s">
        <v>25</v>
      </c>
      <c r="M2927" s="2" t="s">
        <v>26</v>
      </c>
      <c r="N2927" s="2" t="s">
        <v>453</v>
      </c>
      <c r="O2927" s="2">
        <v>160</v>
      </c>
      <c r="P2927" s="2" t="s">
        <v>113</v>
      </c>
      <c r="Q2927" s="2" t="s">
        <v>29</v>
      </c>
      <c r="R2927" t="str">
        <f>LEFT(E2927,3)</f>
        <v>111</v>
      </c>
      <c r="S2927" t="str">
        <f>RIGHT(LEFT(E2927,6),2)</f>
        <v>04</v>
      </c>
      <c r="T2927" t="str">
        <f>CONCATENATE("Q", INT((S2927+2)/3))</f>
        <v>Q2</v>
      </c>
      <c r="U2927" s="7" t="str">
        <f>CONCATENATE(R2927," ",T2927)</f>
        <v>111 Q2</v>
      </c>
    </row>
    <row r="2928" spans="1:21" ht="70" customHeight="1">
      <c r="A2928" s="20" t="s">
        <v>6585</v>
      </c>
      <c r="B2928" s="2" t="s">
        <v>3036</v>
      </c>
      <c r="C2928" s="2" t="s">
        <v>290</v>
      </c>
      <c r="D2928" s="2" t="s">
        <v>1437</v>
      </c>
      <c r="E2928" s="2" t="s">
        <v>3034</v>
      </c>
      <c r="F2928" s="14">
        <v>1133.8</v>
      </c>
      <c r="G2928" s="22">
        <v>36.6</v>
      </c>
      <c r="H2928" s="25">
        <v>36.869999999999997</v>
      </c>
      <c r="I2928" s="5">
        <v>0.44080000000000003</v>
      </c>
      <c r="J2928" s="2" t="s">
        <v>23</v>
      </c>
      <c r="K2928" s="2" t="s">
        <v>835</v>
      </c>
      <c r="L2928" s="2" t="s">
        <v>25</v>
      </c>
      <c r="M2928" s="2" t="s">
        <v>26</v>
      </c>
      <c r="N2928" s="2" t="s">
        <v>433</v>
      </c>
      <c r="O2928" s="2">
        <v>160</v>
      </c>
      <c r="P2928" s="2" t="s">
        <v>113</v>
      </c>
      <c r="Q2928" s="2" t="s">
        <v>29</v>
      </c>
      <c r="R2928" t="str">
        <f>LEFT(E2928,3)</f>
        <v>111</v>
      </c>
      <c r="S2928" t="str">
        <f>RIGHT(LEFT(E2928,6),2)</f>
        <v>04</v>
      </c>
      <c r="T2928" t="str">
        <f>CONCATENATE("Q", INT((S2928+2)/3))</f>
        <v>Q2</v>
      </c>
      <c r="U2928" s="7" t="str">
        <f>CONCATENATE(R2928," ",T2928)</f>
        <v>111 Q2</v>
      </c>
    </row>
    <row r="2929" spans="1:21" ht="70" customHeight="1">
      <c r="A2929" s="20" t="s">
        <v>6586</v>
      </c>
      <c r="B2929" s="2" t="s">
        <v>84</v>
      </c>
      <c r="C2929" s="2" t="s">
        <v>3037</v>
      </c>
      <c r="D2929" s="2" t="s">
        <v>86</v>
      </c>
      <c r="E2929" s="2" t="s">
        <v>3034</v>
      </c>
      <c r="F2929" s="14">
        <v>1000</v>
      </c>
      <c r="G2929" s="22">
        <v>33.4</v>
      </c>
      <c r="H2929" s="25">
        <v>33.24</v>
      </c>
      <c r="I2929" s="5">
        <v>0.42720000000000002</v>
      </c>
      <c r="J2929" s="2" t="s">
        <v>23</v>
      </c>
      <c r="K2929" s="2" t="s">
        <v>1023</v>
      </c>
      <c r="L2929" s="2" t="s">
        <v>25</v>
      </c>
      <c r="M2929" s="2" t="s">
        <v>26</v>
      </c>
      <c r="N2929" s="2" t="s">
        <v>112</v>
      </c>
      <c r="O2929" s="2">
        <v>190</v>
      </c>
      <c r="P2929" s="2" t="s">
        <v>28</v>
      </c>
      <c r="Q2929" s="2" t="s">
        <v>29</v>
      </c>
      <c r="R2929" t="str">
        <f>LEFT(E2929,3)</f>
        <v>111</v>
      </c>
      <c r="S2929" t="str">
        <f>RIGHT(LEFT(E2929,6),2)</f>
        <v>04</v>
      </c>
      <c r="T2929" t="str">
        <f>CONCATENATE("Q", INT((S2929+2)/3))</f>
        <v>Q2</v>
      </c>
      <c r="U2929" s="7" t="str">
        <f>CONCATENATE(R2929," ",T2929)</f>
        <v>111 Q2</v>
      </c>
    </row>
    <row r="2930" spans="1:21" ht="70" customHeight="1">
      <c r="A2930" s="20" t="s">
        <v>6587</v>
      </c>
      <c r="B2930" s="2" t="s">
        <v>3029</v>
      </c>
      <c r="C2930" s="2" t="s">
        <v>3038</v>
      </c>
      <c r="D2930" s="2" t="s">
        <v>3031</v>
      </c>
      <c r="E2930" s="2" t="s">
        <v>3034</v>
      </c>
      <c r="F2930" s="14">
        <v>1615</v>
      </c>
      <c r="G2930" s="22">
        <v>35.799999999999997</v>
      </c>
      <c r="H2930" s="25">
        <v>49.33</v>
      </c>
      <c r="I2930" s="5">
        <v>0.49959999999999999</v>
      </c>
      <c r="J2930" s="2" t="s">
        <v>23</v>
      </c>
      <c r="K2930" s="2" t="s">
        <v>3032</v>
      </c>
      <c r="L2930" s="2" t="s">
        <v>25</v>
      </c>
      <c r="M2930" s="2" t="s">
        <v>117</v>
      </c>
      <c r="N2930" s="2" t="s">
        <v>27</v>
      </c>
      <c r="O2930" s="2">
        <v>195</v>
      </c>
      <c r="P2930" s="2" t="s">
        <v>28</v>
      </c>
      <c r="Q2930" s="2" t="s">
        <v>29</v>
      </c>
      <c r="R2930" t="str">
        <f>LEFT(E2930,3)</f>
        <v>111</v>
      </c>
      <c r="S2930" t="str">
        <f>RIGHT(LEFT(E2930,6),2)</f>
        <v>04</v>
      </c>
      <c r="T2930" t="str">
        <f>CONCATENATE("Q", INT((S2930+2)/3))</f>
        <v>Q2</v>
      </c>
      <c r="U2930" s="7" t="str">
        <f>CONCATENATE(R2930," ",T2930)</f>
        <v>111 Q2</v>
      </c>
    </row>
    <row r="2931" spans="1:21" ht="70" customHeight="1">
      <c r="A2931" s="20" t="s">
        <v>6588</v>
      </c>
      <c r="B2931" s="2" t="s">
        <v>191</v>
      </c>
      <c r="C2931" s="2" t="s">
        <v>2122</v>
      </c>
      <c r="D2931" s="2" t="s">
        <v>193</v>
      </c>
      <c r="E2931" s="2" t="s">
        <v>3039</v>
      </c>
      <c r="F2931" s="14">
        <v>1120</v>
      </c>
      <c r="G2931" s="22">
        <v>35</v>
      </c>
      <c r="H2931" s="25">
        <v>38.74</v>
      </c>
      <c r="I2931" s="5">
        <v>0.41899999999999998</v>
      </c>
      <c r="J2931" s="2" t="s">
        <v>23</v>
      </c>
      <c r="K2931" s="2" t="s">
        <v>80</v>
      </c>
      <c r="L2931" s="2" t="s">
        <v>25</v>
      </c>
      <c r="M2931" s="2" t="s">
        <v>26</v>
      </c>
      <c r="N2931" s="2" t="s">
        <v>112</v>
      </c>
      <c r="O2931" s="2">
        <v>200</v>
      </c>
      <c r="P2931" s="2" t="s">
        <v>28</v>
      </c>
      <c r="Q2931" s="2" t="s">
        <v>29</v>
      </c>
      <c r="R2931" t="str">
        <f>LEFT(E2931,3)</f>
        <v>111</v>
      </c>
      <c r="S2931" t="str">
        <f>RIGHT(LEFT(E2931,6),2)</f>
        <v>04</v>
      </c>
      <c r="T2931" t="str">
        <f>CONCATENATE("Q", INT((S2931+2)/3))</f>
        <v>Q2</v>
      </c>
      <c r="U2931" s="7" t="str">
        <f>CONCATENATE(R2931," ",T2931)</f>
        <v>111 Q2</v>
      </c>
    </row>
    <row r="2932" spans="1:21" ht="70" customHeight="1">
      <c r="A2932" s="20" t="s">
        <v>6589</v>
      </c>
      <c r="B2932" s="2" t="s">
        <v>37</v>
      </c>
      <c r="C2932" s="2" t="s">
        <v>799</v>
      </c>
      <c r="D2932" s="2" t="s">
        <v>39</v>
      </c>
      <c r="E2932" s="2" t="s">
        <v>3039</v>
      </c>
      <c r="F2932" s="14">
        <v>1885</v>
      </c>
      <c r="G2932" s="22">
        <v>45.3</v>
      </c>
      <c r="H2932" s="25">
        <v>44.96</v>
      </c>
      <c r="I2932" s="5">
        <v>0.50109999999999999</v>
      </c>
      <c r="J2932" s="2" t="s">
        <v>23</v>
      </c>
      <c r="K2932" s="2" t="s">
        <v>410</v>
      </c>
      <c r="L2932" s="2" t="s">
        <v>25</v>
      </c>
      <c r="M2932" s="2" t="s">
        <v>26</v>
      </c>
      <c r="N2932" s="2" t="s">
        <v>27</v>
      </c>
      <c r="O2932" s="2">
        <v>210</v>
      </c>
      <c r="P2932" s="2" t="s">
        <v>28</v>
      </c>
      <c r="Q2932" s="2" t="s">
        <v>29</v>
      </c>
      <c r="R2932" t="str">
        <f>LEFT(E2932,3)</f>
        <v>111</v>
      </c>
      <c r="S2932" t="str">
        <f>RIGHT(LEFT(E2932,6),2)</f>
        <v>04</v>
      </c>
      <c r="T2932" t="str">
        <f>CONCATENATE("Q", INT((S2932+2)/3))</f>
        <v>Q2</v>
      </c>
      <c r="U2932" s="7" t="str">
        <f>CONCATENATE(R2932," ",T2932)</f>
        <v>111 Q2</v>
      </c>
    </row>
    <row r="2933" spans="1:21" ht="70" customHeight="1">
      <c r="A2933" s="20" t="s">
        <v>6590</v>
      </c>
      <c r="B2933" s="2" t="s">
        <v>128</v>
      </c>
      <c r="C2933" s="2" t="s">
        <v>1835</v>
      </c>
      <c r="D2933" s="2" t="s">
        <v>130</v>
      </c>
      <c r="E2933" s="2" t="s">
        <v>3039</v>
      </c>
      <c r="F2933" s="14">
        <v>1129</v>
      </c>
      <c r="G2933" s="22">
        <v>33.4</v>
      </c>
      <c r="H2933" s="25">
        <v>35.36</v>
      </c>
      <c r="I2933" s="5">
        <v>0.51339999999999997</v>
      </c>
      <c r="J2933" s="2" t="s">
        <v>23</v>
      </c>
      <c r="K2933" s="2" t="s">
        <v>238</v>
      </c>
      <c r="L2933" s="2" t="s">
        <v>25</v>
      </c>
      <c r="M2933" s="2" t="s">
        <v>26</v>
      </c>
      <c r="N2933" s="2" t="s">
        <v>27</v>
      </c>
      <c r="O2933" s="2">
        <v>183</v>
      </c>
      <c r="P2933" s="2" t="s">
        <v>28</v>
      </c>
      <c r="Q2933" s="2" t="s">
        <v>29</v>
      </c>
      <c r="R2933" t="str">
        <f>LEFT(E2933,3)</f>
        <v>111</v>
      </c>
      <c r="S2933" t="str">
        <f>RIGHT(LEFT(E2933,6),2)</f>
        <v>04</v>
      </c>
      <c r="T2933" t="str">
        <f>CONCATENATE("Q", INT((S2933+2)/3))</f>
        <v>Q2</v>
      </c>
      <c r="U2933" s="7" t="str">
        <f>CONCATENATE(R2933," ",T2933)</f>
        <v>111 Q2</v>
      </c>
    </row>
    <row r="2934" spans="1:21" ht="70" customHeight="1">
      <c r="A2934" s="20" t="s">
        <v>6591</v>
      </c>
      <c r="B2934" s="2" t="s">
        <v>3040</v>
      </c>
      <c r="C2934" s="2" t="s">
        <v>653</v>
      </c>
      <c r="D2934" s="2" t="s">
        <v>1437</v>
      </c>
      <c r="E2934" s="2" t="s">
        <v>3039</v>
      </c>
      <c r="F2934" s="14">
        <v>1147.5999999999999</v>
      </c>
      <c r="G2934" s="22">
        <v>36.9</v>
      </c>
      <c r="H2934" s="25">
        <v>36.79</v>
      </c>
      <c r="I2934" s="5">
        <v>0.44040000000000001</v>
      </c>
      <c r="J2934" s="2" t="s">
        <v>23</v>
      </c>
      <c r="K2934" s="2" t="s">
        <v>1562</v>
      </c>
      <c r="L2934" s="2" t="s">
        <v>25</v>
      </c>
      <c r="M2934" s="2" t="s">
        <v>26</v>
      </c>
      <c r="N2934" s="2" t="s">
        <v>433</v>
      </c>
      <c r="O2934" s="2">
        <v>170</v>
      </c>
      <c r="P2934" s="2" t="s">
        <v>113</v>
      </c>
      <c r="Q2934" s="2" t="s">
        <v>29</v>
      </c>
      <c r="R2934" t="str">
        <f>LEFT(E2934,3)</f>
        <v>111</v>
      </c>
      <c r="S2934" t="str">
        <f>RIGHT(LEFT(E2934,6),2)</f>
        <v>04</v>
      </c>
      <c r="T2934" t="str">
        <f>CONCATENATE("Q", INT((S2934+2)/3))</f>
        <v>Q2</v>
      </c>
      <c r="U2934" s="7" t="str">
        <f>CONCATENATE(R2934," ",T2934)</f>
        <v>111 Q2</v>
      </c>
    </row>
    <row r="2935" spans="1:21" ht="70" customHeight="1">
      <c r="A2935" s="20" t="s">
        <v>6592</v>
      </c>
      <c r="B2935" s="2" t="s">
        <v>3041</v>
      </c>
      <c r="C2935" s="2" t="s">
        <v>3007</v>
      </c>
      <c r="D2935" s="2" t="s">
        <v>1437</v>
      </c>
      <c r="E2935" s="2" t="s">
        <v>3039</v>
      </c>
      <c r="F2935" s="14">
        <v>1282.8</v>
      </c>
      <c r="G2935" s="22">
        <v>38.299999999999997</v>
      </c>
      <c r="H2935" s="25">
        <v>38.549999999999997</v>
      </c>
      <c r="I2935" s="5">
        <v>0.44769999999999999</v>
      </c>
      <c r="J2935" s="2" t="s">
        <v>23</v>
      </c>
      <c r="K2935" s="2" t="s">
        <v>449</v>
      </c>
      <c r="L2935" s="2" t="s">
        <v>25</v>
      </c>
      <c r="M2935" s="2" t="s">
        <v>26</v>
      </c>
      <c r="N2935" s="2" t="s">
        <v>433</v>
      </c>
      <c r="O2935" s="2">
        <v>200</v>
      </c>
      <c r="P2935" s="2" t="s">
        <v>113</v>
      </c>
      <c r="Q2935" s="2" t="s">
        <v>29</v>
      </c>
      <c r="R2935" t="str">
        <f>LEFT(E2935,3)</f>
        <v>111</v>
      </c>
      <c r="S2935" t="str">
        <f>RIGHT(LEFT(E2935,6),2)</f>
        <v>04</v>
      </c>
      <c r="T2935" t="str">
        <f>CONCATENATE("Q", INT((S2935+2)/3))</f>
        <v>Q2</v>
      </c>
      <c r="U2935" s="7" t="str">
        <f>CONCATENATE(R2935," ",T2935)</f>
        <v>111 Q2</v>
      </c>
    </row>
    <row r="2936" spans="1:21" ht="70" customHeight="1">
      <c r="A2936" s="20" t="s">
        <v>6593</v>
      </c>
      <c r="B2936" s="2" t="s">
        <v>3042</v>
      </c>
      <c r="C2936" s="2" t="s">
        <v>3009</v>
      </c>
      <c r="D2936" s="2" t="s">
        <v>1437</v>
      </c>
      <c r="E2936" s="2" t="s">
        <v>3039</v>
      </c>
      <c r="F2936" s="14">
        <v>858.4</v>
      </c>
      <c r="G2936" s="22">
        <v>38.799999999999997</v>
      </c>
      <c r="H2936" s="25">
        <v>28.25</v>
      </c>
      <c r="I2936" s="5">
        <v>0.39150000000000001</v>
      </c>
      <c r="J2936" s="2" t="s">
        <v>23</v>
      </c>
      <c r="K2936" s="2" t="s">
        <v>1505</v>
      </c>
      <c r="L2936" s="2" t="s">
        <v>25</v>
      </c>
      <c r="M2936" s="2" t="s">
        <v>26</v>
      </c>
      <c r="N2936" s="2" t="s">
        <v>46</v>
      </c>
      <c r="O2936" s="2">
        <v>160</v>
      </c>
      <c r="P2936" s="2" t="s">
        <v>113</v>
      </c>
      <c r="Q2936" s="2" t="s">
        <v>29</v>
      </c>
      <c r="R2936" t="str">
        <f>LEFT(E2936,3)</f>
        <v>111</v>
      </c>
      <c r="S2936" t="str">
        <f>RIGHT(LEFT(E2936,6),2)</f>
        <v>04</v>
      </c>
      <c r="T2936" t="str">
        <f>CONCATENATE("Q", INT((S2936+2)/3))</f>
        <v>Q2</v>
      </c>
      <c r="U2936" s="7" t="str">
        <f>CONCATENATE(R2936," ",T2936)</f>
        <v>111 Q2</v>
      </c>
    </row>
    <row r="2937" spans="1:21" ht="70" customHeight="1">
      <c r="A2937" s="20" t="s">
        <v>6594</v>
      </c>
      <c r="B2937" s="2" t="s">
        <v>3043</v>
      </c>
      <c r="C2937" s="2" t="s">
        <v>3044</v>
      </c>
      <c r="D2937" s="2" t="s">
        <v>1437</v>
      </c>
      <c r="E2937" s="2" t="s">
        <v>3039</v>
      </c>
      <c r="F2937" s="14">
        <v>843.3</v>
      </c>
      <c r="G2937" s="22">
        <v>38</v>
      </c>
      <c r="H2937" s="25">
        <v>28.25</v>
      </c>
      <c r="I2937" s="5">
        <v>0.39150000000000001</v>
      </c>
      <c r="J2937" s="2" t="s">
        <v>23</v>
      </c>
      <c r="K2937" s="2" t="s">
        <v>1562</v>
      </c>
      <c r="L2937" s="2" t="s">
        <v>25</v>
      </c>
      <c r="M2937" s="2" t="s">
        <v>26</v>
      </c>
      <c r="N2937" s="2" t="s">
        <v>453</v>
      </c>
      <c r="O2937" s="2">
        <v>160</v>
      </c>
      <c r="P2937" s="2" t="s">
        <v>113</v>
      </c>
      <c r="Q2937" s="2" t="s">
        <v>29</v>
      </c>
      <c r="R2937" t="str">
        <f>LEFT(E2937,3)</f>
        <v>111</v>
      </c>
      <c r="S2937" t="str">
        <f>RIGHT(LEFT(E2937,6),2)</f>
        <v>04</v>
      </c>
      <c r="T2937" t="str">
        <f>CONCATENATE("Q", INT((S2937+2)/3))</f>
        <v>Q2</v>
      </c>
      <c r="U2937" s="7" t="str">
        <f>CONCATENATE(R2937," ",T2937)</f>
        <v>111 Q2</v>
      </c>
    </row>
    <row r="2938" spans="1:21" ht="70" customHeight="1">
      <c r="A2938" s="20" t="s">
        <v>6595</v>
      </c>
      <c r="B2938" s="2" t="s">
        <v>3045</v>
      </c>
      <c r="C2938" s="2" t="s">
        <v>3022</v>
      </c>
      <c r="D2938" s="2" t="s">
        <v>1437</v>
      </c>
      <c r="E2938" s="2" t="s">
        <v>3039</v>
      </c>
      <c r="F2938" s="14">
        <v>932.6</v>
      </c>
      <c r="G2938" s="22">
        <v>35.5</v>
      </c>
      <c r="H2938" s="25">
        <v>31.16</v>
      </c>
      <c r="I2938" s="5">
        <v>0.40799999999999997</v>
      </c>
      <c r="J2938" s="2" t="s">
        <v>23</v>
      </c>
      <c r="K2938" s="2" t="s">
        <v>1686</v>
      </c>
      <c r="L2938" s="2" t="s">
        <v>25</v>
      </c>
      <c r="M2938" s="2" t="s">
        <v>26</v>
      </c>
      <c r="N2938" s="2" t="s">
        <v>46</v>
      </c>
      <c r="O2938" s="2">
        <v>190</v>
      </c>
      <c r="P2938" s="2" t="s">
        <v>113</v>
      </c>
      <c r="Q2938" s="2" t="s">
        <v>29</v>
      </c>
      <c r="R2938" t="str">
        <f>LEFT(E2938,3)</f>
        <v>111</v>
      </c>
      <c r="S2938" t="str">
        <f>RIGHT(LEFT(E2938,6),2)</f>
        <v>04</v>
      </c>
      <c r="T2938" t="str">
        <f>CONCATENATE("Q", INT((S2938+2)/3))</f>
        <v>Q2</v>
      </c>
      <c r="U2938" s="7" t="str">
        <f>CONCATENATE(R2938," ",T2938)</f>
        <v>111 Q2</v>
      </c>
    </row>
    <row r="2939" spans="1:21" ht="70" customHeight="1">
      <c r="A2939" s="20" t="s">
        <v>6596</v>
      </c>
      <c r="B2939" s="2" t="s">
        <v>108</v>
      </c>
      <c r="C2939" s="2" t="s">
        <v>3046</v>
      </c>
      <c r="D2939" s="2" t="s">
        <v>110</v>
      </c>
      <c r="E2939" s="2" t="s">
        <v>3039</v>
      </c>
      <c r="F2939" s="14">
        <v>1385</v>
      </c>
      <c r="G2939" s="22">
        <v>35.700000000000003</v>
      </c>
      <c r="H2939" s="25">
        <v>47.11</v>
      </c>
      <c r="I2939" s="5">
        <v>0.42259999999999998</v>
      </c>
      <c r="J2939" s="2" t="s">
        <v>23</v>
      </c>
      <c r="K2939" s="2" t="s">
        <v>1837</v>
      </c>
      <c r="L2939" s="2" t="s">
        <v>25</v>
      </c>
      <c r="M2939" s="2" t="s">
        <v>26</v>
      </c>
      <c r="N2939" s="2" t="s">
        <v>136</v>
      </c>
      <c r="O2939" s="2">
        <v>190</v>
      </c>
      <c r="P2939" s="2" t="s">
        <v>113</v>
      </c>
      <c r="Q2939" s="2" t="s">
        <v>29</v>
      </c>
      <c r="R2939" t="str">
        <f>LEFT(E2939,3)</f>
        <v>111</v>
      </c>
      <c r="S2939" t="str">
        <f>RIGHT(LEFT(E2939,6),2)</f>
        <v>04</v>
      </c>
      <c r="T2939" t="str">
        <f>CONCATENATE("Q", INT((S2939+2)/3))</f>
        <v>Q2</v>
      </c>
      <c r="U2939" s="7" t="str">
        <f>CONCATENATE(R2939," ",T2939)</f>
        <v>111 Q2</v>
      </c>
    </row>
    <row r="2940" spans="1:21" ht="70" customHeight="1">
      <c r="A2940" s="20" t="s">
        <v>6597</v>
      </c>
      <c r="B2940" s="2" t="s">
        <v>137</v>
      </c>
      <c r="C2940" s="2" t="s">
        <v>3047</v>
      </c>
      <c r="D2940" s="2" t="s">
        <v>139</v>
      </c>
      <c r="E2940" s="2" t="s">
        <v>3039</v>
      </c>
      <c r="F2940" s="14">
        <v>1280</v>
      </c>
      <c r="G2940" s="22">
        <v>33.700000000000003</v>
      </c>
      <c r="H2940" s="25">
        <v>42.78</v>
      </c>
      <c r="I2940" s="5">
        <v>0.47670000000000001</v>
      </c>
      <c r="J2940" s="2" t="s">
        <v>23</v>
      </c>
      <c r="K2940" s="2" t="s">
        <v>24</v>
      </c>
      <c r="L2940" s="2" t="s">
        <v>25</v>
      </c>
      <c r="M2940" s="2" t="s">
        <v>26</v>
      </c>
      <c r="N2940" s="2" t="s">
        <v>112</v>
      </c>
      <c r="O2940" s="2">
        <v>148</v>
      </c>
      <c r="P2940" s="2" t="s">
        <v>28</v>
      </c>
      <c r="Q2940" s="2" t="s">
        <v>29</v>
      </c>
      <c r="R2940" t="str">
        <f>LEFT(E2940,3)</f>
        <v>111</v>
      </c>
      <c r="S2940" t="str">
        <f>RIGHT(LEFT(E2940,6),2)</f>
        <v>04</v>
      </c>
      <c r="T2940" t="str">
        <f>CONCATENATE("Q", INT((S2940+2)/3))</f>
        <v>Q2</v>
      </c>
      <c r="U2940" s="7" t="str">
        <f>CONCATENATE(R2940," ",T2940)</f>
        <v>111 Q2</v>
      </c>
    </row>
    <row r="2941" spans="1:21" ht="70" customHeight="1">
      <c r="A2941" s="20" t="s">
        <v>6598</v>
      </c>
      <c r="B2941" s="2" t="s">
        <v>191</v>
      </c>
      <c r="C2941" s="2" t="s">
        <v>1829</v>
      </c>
      <c r="D2941" s="2" t="s">
        <v>193</v>
      </c>
      <c r="E2941" s="2" t="s">
        <v>3048</v>
      </c>
      <c r="F2941" s="14">
        <v>1094</v>
      </c>
      <c r="G2941" s="22">
        <v>34</v>
      </c>
      <c r="H2941" s="25">
        <v>38.74</v>
      </c>
      <c r="I2941" s="5">
        <v>0.41899999999999998</v>
      </c>
      <c r="J2941" s="2" t="s">
        <v>23</v>
      </c>
      <c r="K2941" s="2" t="s">
        <v>60</v>
      </c>
      <c r="L2941" s="2" t="s">
        <v>25</v>
      </c>
      <c r="M2941" s="2" t="s">
        <v>26</v>
      </c>
      <c r="N2941" s="2" t="s">
        <v>112</v>
      </c>
      <c r="O2941" s="2">
        <v>200</v>
      </c>
      <c r="P2941" s="2" t="s">
        <v>28</v>
      </c>
      <c r="Q2941" s="2" t="s">
        <v>29</v>
      </c>
      <c r="R2941" t="str">
        <f>LEFT(E2941,3)</f>
        <v>111</v>
      </c>
      <c r="S2941" t="str">
        <f>RIGHT(LEFT(E2941,6),2)</f>
        <v>04</v>
      </c>
      <c r="T2941" t="str">
        <f>CONCATENATE("Q", INT((S2941+2)/3))</f>
        <v>Q2</v>
      </c>
      <c r="U2941" s="7" t="str">
        <f>CONCATENATE(R2941," ",T2941)</f>
        <v>111 Q2</v>
      </c>
    </row>
    <row r="2942" spans="1:21" ht="70" customHeight="1">
      <c r="A2942" s="20" t="s">
        <v>6599</v>
      </c>
      <c r="B2942" s="2" t="s">
        <v>1453</v>
      </c>
      <c r="C2942" s="2" t="s">
        <v>3049</v>
      </c>
      <c r="D2942" s="2" t="s">
        <v>1455</v>
      </c>
      <c r="E2942" s="2" t="s">
        <v>3048</v>
      </c>
      <c r="F2942" s="14">
        <v>1657</v>
      </c>
      <c r="G2942" s="22">
        <v>32.6</v>
      </c>
      <c r="H2942" s="25">
        <v>54.28</v>
      </c>
      <c r="I2942" s="5">
        <v>0.50990000000000002</v>
      </c>
      <c r="J2942" s="2" t="s">
        <v>23</v>
      </c>
      <c r="K2942" s="2" t="s">
        <v>1652</v>
      </c>
      <c r="L2942" s="2" t="s">
        <v>25</v>
      </c>
      <c r="M2942" s="2" t="s">
        <v>26</v>
      </c>
      <c r="N2942" s="2" t="s">
        <v>27</v>
      </c>
      <c r="O2942" s="2">
        <v>150</v>
      </c>
      <c r="P2942" s="2" t="s">
        <v>28</v>
      </c>
      <c r="Q2942" s="2" t="s">
        <v>29</v>
      </c>
      <c r="R2942" t="str">
        <f>LEFT(E2942,3)</f>
        <v>111</v>
      </c>
      <c r="S2942" t="str">
        <f>RIGHT(LEFT(E2942,6),2)</f>
        <v>04</v>
      </c>
      <c r="T2942" t="str">
        <f>CONCATENATE("Q", INT((S2942+2)/3))</f>
        <v>Q2</v>
      </c>
      <c r="U2942" s="7" t="str">
        <f>CONCATENATE(R2942," ",T2942)</f>
        <v>111 Q2</v>
      </c>
    </row>
    <row r="2943" spans="1:21" ht="70" customHeight="1">
      <c r="A2943" s="20" t="s">
        <v>6600</v>
      </c>
      <c r="B2943" s="2" t="s">
        <v>128</v>
      </c>
      <c r="C2943" s="2" t="s">
        <v>1835</v>
      </c>
      <c r="D2943" s="2" t="s">
        <v>130</v>
      </c>
      <c r="E2943" s="2" t="s">
        <v>3048</v>
      </c>
      <c r="F2943" s="14">
        <v>1041</v>
      </c>
      <c r="G2943" s="22">
        <v>32.700000000000003</v>
      </c>
      <c r="H2943" s="25">
        <v>33.32</v>
      </c>
      <c r="I2943" s="5">
        <v>0.54490000000000005</v>
      </c>
      <c r="J2943" s="2" t="s">
        <v>23</v>
      </c>
      <c r="K2943" s="2" t="s">
        <v>201</v>
      </c>
      <c r="L2943" s="2" t="s">
        <v>25</v>
      </c>
      <c r="M2943" s="2" t="s">
        <v>26</v>
      </c>
      <c r="N2943" s="2" t="s">
        <v>27</v>
      </c>
      <c r="O2943" s="2">
        <v>115</v>
      </c>
      <c r="P2943" s="2" t="s">
        <v>28</v>
      </c>
      <c r="Q2943" s="2" t="s">
        <v>29</v>
      </c>
      <c r="R2943" t="str">
        <f>LEFT(E2943,3)</f>
        <v>111</v>
      </c>
      <c r="S2943" t="str">
        <f>RIGHT(LEFT(E2943,6),2)</f>
        <v>04</v>
      </c>
      <c r="T2943" t="str">
        <f>CONCATENATE("Q", INT((S2943+2)/3))</f>
        <v>Q2</v>
      </c>
      <c r="U2943" s="7" t="str">
        <f>CONCATENATE(R2943," ",T2943)</f>
        <v>111 Q2</v>
      </c>
    </row>
    <row r="2944" spans="1:21" ht="70" customHeight="1">
      <c r="A2944" s="20" t="s">
        <v>6601</v>
      </c>
      <c r="B2944" s="2" t="s">
        <v>128</v>
      </c>
      <c r="C2944" s="2" t="s">
        <v>32</v>
      </c>
      <c r="D2944" s="2" t="s">
        <v>130</v>
      </c>
      <c r="E2944" s="2" t="s">
        <v>3048</v>
      </c>
      <c r="F2944" s="14">
        <v>1365</v>
      </c>
      <c r="G2944" s="22">
        <v>31.3</v>
      </c>
      <c r="H2944" s="25">
        <v>45.27</v>
      </c>
      <c r="I2944" s="5">
        <v>0.50019999999999998</v>
      </c>
      <c r="J2944" s="2" t="s">
        <v>23</v>
      </c>
      <c r="K2944" s="2" t="s">
        <v>407</v>
      </c>
      <c r="L2944" s="2" t="s">
        <v>25</v>
      </c>
      <c r="M2944" s="2" t="s">
        <v>26</v>
      </c>
      <c r="N2944" s="2" t="s">
        <v>27</v>
      </c>
      <c r="O2944" s="2">
        <v>184</v>
      </c>
      <c r="P2944" s="2" t="s">
        <v>28</v>
      </c>
      <c r="Q2944" s="2" t="s">
        <v>29</v>
      </c>
      <c r="R2944" t="str">
        <f>LEFT(E2944,3)</f>
        <v>111</v>
      </c>
      <c r="S2944" t="str">
        <f>RIGHT(LEFT(E2944,6),2)</f>
        <v>04</v>
      </c>
      <c r="T2944" t="str">
        <f>CONCATENATE("Q", INT((S2944+2)/3))</f>
        <v>Q2</v>
      </c>
      <c r="U2944" s="7" t="str">
        <f>CONCATENATE(R2944," ",T2944)</f>
        <v>111 Q2</v>
      </c>
    </row>
    <row r="2945" spans="1:21" ht="70" customHeight="1">
      <c r="A2945" s="20" t="s">
        <v>6602</v>
      </c>
      <c r="B2945" s="2" t="s">
        <v>128</v>
      </c>
      <c r="C2945" s="2" t="s">
        <v>1835</v>
      </c>
      <c r="D2945" s="2" t="s">
        <v>130</v>
      </c>
      <c r="E2945" s="2" t="s">
        <v>3048</v>
      </c>
      <c r="F2945" s="14">
        <v>1124</v>
      </c>
      <c r="G2945" s="22">
        <v>33.200000000000003</v>
      </c>
      <c r="H2945" s="25">
        <v>35.86</v>
      </c>
      <c r="I2945" s="5">
        <v>0.50629999999999997</v>
      </c>
      <c r="J2945" s="2" t="s">
        <v>23</v>
      </c>
      <c r="K2945" s="2" t="s">
        <v>202</v>
      </c>
      <c r="L2945" s="2" t="s">
        <v>25</v>
      </c>
      <c r="M2945" s="2" t="s">
        <v>26</v>
      </c>
      <c r="N2945" s="2" t="s">
        <v>27</v>
      </c>
      <c r="O2945" s="2">
        <v>184</v>
      </c>
      <c r="P2945" s="2" t="s">
        <v>28</v>
      </c>
      <c r="Q2945" s="2" t="s">
        <v>29</v>
      </c>
      <c r="R2945" t="str">
        <f>LEFT(E2945,3)</f>
        <v>111</v>
      </c>
      <c r="S2945" t="str">
        <f>RIGHT(LEFT(E2945,6),2)</f>
        <v>04</v>
      </c>
      <c r="T2945" t="str">
        <f>CONCATENATE("Q", INT((S2945+2)/3))</f>
        <v>Q2</v>
      </c>
      <c r="U2945" s="7" t="str">
        <f>CONCATENATE(R2945," ",T2945)</f>
        <v>111 Q2</v>
      </c>
    </row>
    <row r="2946" spans="1:21" ht="70" customHeight="1">
      <c r="A2946" s="20" t="s">
        <v>6603</v>
      </c>
      <c r="B2946" s="2" t="s">
        <v>128</v>
      </c>
      <c r="C2946" s="2" t="s">
        <v>419</v>
      </c>
      <c r="D2946" s="2" t="s">
        <v>130</v>
      </c>
      <c r="E2946" s="2" t="s">
        <v>3048</v>
      </c>
      <c r="F2946" s="14">
        <v>1130</v>
      </c>
      <c r="G2946" s="22">
        <v>33.299999999999997</v>
      </c>
      <c r="H2946" s="25">
        <v>35.86</v>
      </c>
      <c r="I2946" s="5">
        <v>0.50629999999999997</v>
      </c>
      <c r="J2946" s="2" t="s">
        <v>23</v>
      </c>
      <c r="K2946" s="2" t="s">
        <v>674</v>
      </c>
      <c r="L2946" s="2" t="s">
        <v>25</v>
      </c>
      <c r="M2946" s="2" t="s">
        <v>26</v>
      </c>
      <c r="N2946" s="2" t="s">
        <v>27</v>
      </c>
      <c r="O2946" s="2">
        <v>187</v>
      </c>
      <c r="P2946" s="2" t="s">
        <v>28</v>
      </c>
      <c r="Q2946" s="2" t="s">
        <v>29</v>
      </c>
      <c r="R2946" t="str">
        <f>LEFT(E2946,3)</f>
        <v>111</v>
      </c>
      <c r="S2946" t="str">
        <f>RIGHT(LEFT(E2946,6),2)</f>
        <v>04</v>
      </c>
      <c r="T2946" t="str">
        <f>CONCATENATE("Q", INT((S2946+2)/3))</f>
        <v>Q2</v>
      </c>
      <c r="U2946" s="7" t="str">
        <f>CONCATENATE(R2946," ",T2946)</f>
        <v>111 Q2</v>
      </c>
    </row>
    <row r="2947" spans="1:21" ht="70" customHeight="1">
      <c r="A2947" s="20" t="s">
        <v>6604</v>
      </c>
      <c r="B2947" s="2" t="s">
        <v>3050</v>
      </c>
      <c r="C2947" s="2" t="s">
        <v>3013</v>
      </c>
      <c r="D2947" s="2" t="s">
        <v>1437</v>
      </c>
      <c r="E2947" s="2" t="s">
        <v>3048</v>
      </c>
      <c r="F2947" s="14">
        <v>850.5</v>
      </c>
      <c r="G2947" s="22">
        <v>37.799999999999997</v>
      </c>
      <c r="H2947" s="25">
        <v>28.25</v>
      </c>
      <c r="I2947" s="5">
        <v>0.39150000000000001</v>
      </c>
      <c r="J2947" s="2" t="s">
        <v>23</v>
      </c>
      <c r="K2947" s="2" t="s">
        <v>835</v>
      </c>
      <c r="L2947" s="2" t="s">
        <v>25</v>
      </c>
      <c r="M2947" s="2" t="s">
        <v>26</v>
      </c>
      <c r="N2947" s="2" t="s">
        <v>453</v>
      </c>
      <c r="O2947" s="2">
        <v>170</v>
      </c>
      <c r="P2947" s="2" t="s">
        <v>113</v>
      </c>
      <c r="Q2947" s="2" t="s">
        <v>29</v>
      </c>
      <c r="R2947" t="str">
        <f>LEFT(E2947,3)</f>
        <v>111</v>
      </c>
      <c r="S2947" t="str">
        <f>RIGHT(LEFT(E2947,6),2)</f>
        <v>04</v>
      </c>
      <c r="T2947" t="str">
        <f>CONCATENATE("Q", INT((S2947+2)/3))</f>
        <v>Q2</v>
      </c>
      <c r="U2947" s="7" t="str">
        <f>CONCATENATE(R2947," ",T2947)</f>
        <v>111 Q2</v>
      </c>
    </row>
    <row r="2948" spans="1:21" ht="70" customHeight="1">
      <c r="A2948" s="20" t="s">
        <v>6605</v>
      </c>
      <c r="B2948" s="2" t="s">
        <v>3051</v>
      </c>
      <c r="C2948" s="2" t="s">
        <v>3052</v>
      </c>
      <c r="D2948" s="2" t="s">
        <v>1437</v>
      </c>
      <c r="E2948" s="2" t="s">
        <v>3048</v>
      </c>
      <c r="F2948" s="14">
        <v>1254.5999999999999</v>
      </c>
      <c r="G2948" s="22">
        <v>37.5</v>
      </c>
      <c r="H2948" s="25">
        <v>38.380000000000003</v>
      </c>
      <c r="I2948" s="5">
        <v>0.44669999999999999</v>
      </c>
      <c r="J2948" s="2" t="s">
        <v>23</v>
      </c>
      <c r="K2948" s="2" t="s">
        <v>1511</v>
      </c>
      <c r="L2948" s="2" t="s">
        <v>25</v>
      </c>
      <c r="M2948" s="2" t="s">
        <v>26</v>
      </c>
      <c r="N2948" s="2" t="s">
        <v>453</v>
      </c>
      <c r="O2948" s="2">
        <v>200</v>
      </c>
      <c r="P2948" s="2" t="s">
        <v>113</v>
      </c>
      <c r="Q2948" s="2" t="s">
        <v>29</v>
      </c>
      <c r="R2948" t="str">
        <f>LEFT(E2948,3)</f>
        <v>111</v>
      </c>
      <c r="S2948" t="str">
        <f>RIGHT(LEFT(E2948,6),2)</f>
        <v>04</v>
      </c>
      <c r="T2948" t="str">
        <f>CONCATENATE("Q", INT((S2948+2)/3))</f>
        <v>Q2</v>
      </c>
      <c r="U2948" s="7" t="str">
        <f>CONCATENATE(R2948," ",T2948)</f>
        <v>111 Q2</v>
      </c>
    </row>
    <row r="2949" spans="1:21" ht="70" customHeight="1">
      <c r="A2949" s="20" t="s">
        <v>6606</v>
      </c>
      <c r="B2949" s="2" t="s">
        <v>3053</v>
      </c>
      <c r="C2949" s="2" t="s">
        <v>3007</v>
      </c>
      <c r="D2949" s="2" t="s">
        <v>1437</v>
      </c>
      <c r="E2949" s="2" t="s">
        <v>3048</v>
      </c>
      <c r="F2949" s="14">
        <v>1277.5</v>
      </c>
      <c r="G2949" s="22">
        <v>38.5</v>
      </c>
      <c r="H2949" s="25">
        <v>38.549999999999997</v>
      </c>
      <c r="I2949" s="5">
        <v>0.44769999999999999</v>
      </c>
      <c r="J2949" s="2" t="s">
        <v>23</v>
      </c>
      <c r="K2949" s="2" t="s">
        <v>1511</v>
      </c>
      <c r="L2949" s="2" t="s">
        <v>25</v>
      </c>
      <c r="M2949" s="2" t="s">
        <v>26</v>
      </c>
      <c r="N2949" s="2" t="s">
        <v>433</v>
      </c>
      <c r="O2949" s="2">
        <v>190</v>
      </c>
      <c r="P2949" s="2" t="s">
        <v>113</v>
      </c>
      <c r="Q2949" s="2" t="s">
        <v>29</v>
      </c>
      <c r="R2949" t="str">
        <f>LEFT(E2949,3)</f>
        <v>111</v>
      </c>
      <c r="S2949" t="str">
        <f>RIGHT(LEFT(E2949,6),2)</f>
        <v>04</v>
      </c>
      <c r="T2949" t="str">
        <f>CONCATENATE("Q", INT((S2949+2)/3))</f>
        <v>Q2</v>
      </c>
      <c r="U2949" s="7" t="str">
        <f>CONCATENATE(R2949," ",T2949)</f>
        <v>111 Q2</v>
      </c>
    </row>
    <row r="2950" spans="1:21" ht="70" customHeight="1">
      <c r="A2950" s="20" t="s">
        <v>6607</v>
      </c>
      <c r="B2950" s="2" t="s">
        <v>3054</v>
      </c>
      <c r="C2950" s="2" t="s">
        <v>2995</v>
      </c>
      <c r="D2950" s="2" t="s">
        <v>1437</v>
      </c>
      <c r="E2950" s="2" t="s">
        <v>3048</v>
      </c>
      <c r="F2950" s="14">
        <v>1165.7</v>
      </c>
      <c r="G2950" s="22">
        <v>36.799999999999997</v>
      </c>
      <c r="H2950" s="25">
        <v>36.79</v>
      </c>
      <c r="I2950" s="5">
        <v>0.44040000000000001</v>
      </c>
      <c r="J2950" s="2" t="s">
        <v>23</v>
      </c>
      <c r="K2950" s="2" t="s">
        <v>1505</v>
      </c>
      <c r="L2950" s="2" t="s">
        <v>25</v>
      </c>
      <c r="M2950" s="2" t="s">
        <v>26</v>
      </c>
      <c r="N2950" s="2" t="s">
        <v>433</v>
      </c>
      <c r="O2950" s="2">
        <v>190</v>
      </c>
      <c r="P2950" s="2" t="s">
        <v>113</v>
      </c>
      <c r="Q2950" s="2" t="s">
        <v>29</v>
      </c>
      <c r="R2950" t="str">
        <f>LEFT(E2950,3)</f>
        <v>111</v>
      </c>
      <c r="S2950" t="str">
        <f>RIGHT(LEFT(E2950,6),2)</f>
        <v>04</v>
      </c>
      <c r="T2950" t="str">
        <f>CONCATENATE("Q", INT((S2950+2)/3))</f>
        <v>Q2</v>
      </c>
      <c r="U2950" s="7" t="str">
        <f>CONCATENATE(R2950," ",T2950)</f>
        <v>111 Q2</v>
      </c>
    </row>
    <row r="2951" spans="1:21" ht="70" customHeight="1">
      <c r="A2951" s="20" t="s">
        <v>6608</v>
      </c>
      <c r="B2951" s="2" t="s">
        <v>3055</v>
      </c>
      <c r="C2951" s="2" t="s">
        <v>3056</v>
      </c>
      <c r="D2951" s="2" t="s">
        <v>1437</v>
      </c>
      <c r="E2951" s="2" t="s">
        <v>3048</v>
      </c>
      <c r="F2951" s="14">
        <v>1086.8</v>
      </c>
      <c r="G2951" s="22">
        <v>38.4</v>
      </c>
      <c r="H2951" s="25">
        <v>33.21</v>
      </c>
      <c r="I2951" s="5">
        <v>0.43259999999999998</v>
      </c>
      <c r="J2951" s="2" t="s">
        <v>23</v>
      </c>
      <c r="K2951" s="2" t="s">
        <v>1511</v>
      </c>
      <c r="L2951" s="2" t="s">
        <v>25</v>
      </c>
      <c r="M2951" s="2" t="s">
        <v>26</v>
      </c>
      <c r="N2951" s="2" t="s">
        <v>46</v>
      </c>
      <c r="O2951" s="2">
        <v>175</v>
      </c>
      <c r="P2951" s="2" t="s">
        <v>113</v>
      </c>
      <c r="Q2951" s="2" t="s">
        <v>29</v>
      </c>
      <c r="R2951" t="str">
        <f>LEFT(E2951,3)</f>
        <v>111</v>
      </c>
      <c r="S2951" t="str">
        <f>RIGHT(LEFT(E2951,6),2)</f>
        <v>04</v>
      </c>
      <c r="T2951" t="str">
        <f>CONCATENATE("Q", INT((S2951+2)/3))</f>
        <v>Q2</v>
      </c>
      <c r="U2951" s="7" t="str">
        <f>CONCATENATE(R2951," ",T2951)</f>
        <v>111 Q2</v>
      </c>
    </row>
    <row r="2952" spans="1:21" ht="70" customHeight="1">
      <c r="A2952" s="20" t="s">
        <v>6609</v>
      </c>
      <c r="B2952" s="2" t="s">
        <v>84</v>
      </c>
      <c r="C2952" s="2" t="s">
        <v>3057</v>
      </c>
      <c r="D2952" s="2" t="s">
        <v>86</v>
      </c>
      <c r="E2952" s="2" t="s">
        <v>3048</v>
      </c>
      <c r="F2952" s="14">
        <v>1066</v>
      </c>
      <c r="G2952" s="22">
        <v>33.700000000000003</v>
      </c>
      <c r="H2952" s="25">
        <v>35</v>
      </c>
      <c r="I2952" s="5">
        <v>0.3982</v>
      </c>
      <c r="J2952" s="2" t="s">
        <v>23</v>
      </c>
      <c r="K2952" s="2" t="s">
        <v>519</v>
      </c>
      <c r="L2952" s="2" t="s">
        <v>25</v>
      </c>
      <c r="M2952" s="2" t="s">
        <v>26</v>
      </c>
      <c r="N2952" s="2" t="s">
        <v>112</v>
      </c>
      <c r="O2952" s="2">
        <v>190</v>
      </c>
      <c r="P2952" s="2" t="s">
        <v>28</v>
      </c>
      <c r="Q2952" s="2" t="s">
        <v>29</v>
      </c>
      <c r="R2952" t="str">
        <f>LEFT(E2952,3)</f>
        <v>111</v>
      </c>
      <c r="S2952" t="str">
        <f>RIGHT(LEFT(E2952,6),2)</f>
        <v>04</v>
      </c>
      <c r="T2952" t="str">
        <f>CONCATENATE("Q", INT((S2952+2)/3))</f>
        <v>Q2</v>
      </c>
      <c r="U2952" s="7" t="str">
        <f>CONCATENATE(R2952," ",T2952)</f>
        <v>111 Q2</v>
      </c>
    </row>
    <row r="2953" spans="1:21" ht="70" customHeight="1">
      <c r="A2953" s="20" t="s">
        <v>6610</v>
      </c>
      <c r="B2953" s="2" t="s">
        <v>84</v>
      </c>
      <c r="C2953" s="2" t="s">
        <v>3058</v>
      </c>
      <c r="D2953" s="2" t="s">
        <v>86</v>
      </c>
      <c r="E2953" s="2" t="s">
        <v>3048</v>
      </c>
      <c r="F2953" s="14">
        <v>1003</v>
      </c>
      <c r="G2953" s="22">
        <v>33.5</v>
      </c>
      <c r="H2953" s="25">
        <v>33.74</v>
      </c>
      <c r="I2953" s="5">
        <v>0.42080000000000001</v>
      </c>
      <c r="J2953" s="2" t="s">
        <v>23</v>
      </c>
      <c r="K2953" s="2" t="s">
        <v>429</v>
      </c>
      <c r="L2953" s="2" t="s">
        <v>25</v>
      </c>
      <c r="M2953" s="2" t="s">
        <v>26</v>
      </c>
      <c r="N2953" s="2" t="s">
        <v>112</v>
      </c>
      <c r="O2953" s="2">
        <v>190</v>
      </c>
      <c r="P2953" s="2" t="s">
        <v>28</v>
      </c>
      <c r="Q2953" s="2" t="s">
        <v>29</v>
      </c>
      <c r="R2953" t="str">
        <f>LEFT(E2953,3)</f>
        <v>111</v>
      </c>
      <c r="S2953" t="str">
        <f>RIGHT(LEFT(E2953,6),2)</f>
        <v>04</v>
      </c>
      <c r="T2953" t="str">
        <f>CONCATENATE("Q", INT((S2953+2)/3))</f>
        <v>Q2</v>
      </c>
      <c r="U2953" s="7" t="str">
        <f>CONCATENATE(R2953," ",T2953)</f>
        <v>111 Q2</v>
      </c>
    </row>
    <row r="2954" spans="1:21" ht="70" customHeight="1">
      <c r="A2954" s="20" t="s">
        <v>6611</v>
      </c>
      <c r="B2954" s="2" t="s">
        <v>1550</v>
      </c>
      <c r="C2954" s="2" t="s">
        <v>2355</v>
      </c>
      <c r="D2954" s="2" t="s">
        <v>1483</v>
      </c>
      <c r="E2954" s="2" t="s">
        <v>3059</v>
      </c>
      <c r="F2954" s="14">
        <v>1088</v>
      </c>
      <c r="G2954" s="22">
        <v>40</v>
      </c>
      <c r="H2954" s="25">
        <v>27.19</v>
      </c>
      <c r="I2954" s="5">
        <v>0.61619999999999997</v>
      </c>
      <c r="J2954" s="2" t="s">
        <v>23</v>
      </c>
      <c r="K2954" s="2" t="s">
        <v>917</v>
      </c>
      <c r="L2954" s="2" t="s">
        <v>222</v>
      </c>
      <c r="M2954" s="2" t="s">
        <v>223</v>
      </c>
      <c r="N2954" s="2" t="s">
        <v>50</v>
      </c>
      <c r="O2954" s="8"/>
      <c r="P2954" s="2" t="s">
        <v>28</v>
      </c>
      <c r="Q2954" s="2" t="s">
        <v>29</v>
      </c>
      <c r="R2954" t="str">
        <f>LEFT(E2954,3)</f>
        <v>111</v>
      </c>
      <c r="S2954" t="str">
        <f>RIGHT(LEFT(E2954,6),2)</f>
        <v>04</v>
      </c>
      <c r="T2954" t="str">
        <f>CONCATENATE("Q", INT((S2954+2)/3))</f>
        <v>Q2</v>
      </c>
      <c r="U2954" s="7" t="str">
        <f>CONCATENATE(R2954," ",T2954)</f>
        <v>111 Q2</v>
      </c>
    </row>
    <row r="2955" spans="1:21" ht="70" customHeight="1">
      <c r="A2955" s="20" t="s">
        <v>6612</v>
      </c>
      <c r="B2955" s="2" t="s">
        <v>1453</v>
      </c>
      <c r="C2955" s="2" t="s">
        <v>3060</v>
      </c>
      <c r="D2955" s="2" t="s">
        <v>1455</v>
      </c>
      <c r="E2955" s="2" t="s">
        <v>3059</v>
      </c>
      <c r="F2955" s="14">
        <v>1565</v>
      </c>
      <c r="G2955" s="22">
        <v>35</v>
      </c>
      <c r="H2955" s="25">
        <v>47.76</v>
      </c>
      <c r="I2955" s="5">
        <v>0.49840000000000001</v>
      </c>
      <c r="J2955" s="2" t="s">
        <v>23</v>
      </c>
      <c r="K2955" s="2" t="s">
        <v>1703</v>
      </c>
      <c r="L2955" s="2" t="s">
        <v>25</v>
      </c>
      <c r="M2955" s="2" t="s">
        <v>26</v>
      </c>
      <c r="N2955" s="2" t="s">
        <v>27</v>
      </c>
      <c r="O2955" s="2">
        <v>195</v>
      </c>
      <c r="P2955" s="2" t="s">
        <v>28</v>
      </c>
      <c r="Q2955" s="2" t="s">
        <v>29</v>
      </c>
      <c r="R2955" t="str">
        <f>LEFT(E2955,3)</f>
        <v>111</v>
      </c>
      <c r="S2955" t="str">
        <f>RIGHT(LEFT(E2955,6),2)</f>
        <v>04</v>
      </c>
      <c r="T2955" t="str">
        <f>CONCATENATE("Q", INT((S2955+2)/3))</f>
        <v>Q2</v>
      </c>
      <c r="U2955" s="7" t="str">
        <f>CONCATENATE(R2955," ",T2955)</f>
        <v>111 Q2</v>
      </c>
    </row>
    <row r="2956" spans="1:21" ht="70" customHeight="1">
      <c r="A2956" s="20" t="s">
        <v>6613</v>
      </c>
      <c r="B2956" s="2" t="s">
        <v>1453</v>
      </c>
      <c r="C2956" s="2" t="s">
        <v>3061</v>
      </c>
      <c r="D2956" s="2" t="s">
        <v>1455</v>
      </c>
      <c r="E2956" s="2" t="s">
        <v>3059</v>
      </c>
      <c r="F2956" s="14">
        <v>1410</v>
      </c>
      <c r="G2956" s="22">
        <v>34.6</v>
      </c>
      <c r="H2956" s="25">
        <v>44.92</v>
      </c>
      <c r="I2956" s="5">
        <v>0.47610000000000002</v>
      </c>
      <c r="J2956" s="2" t="s">
        <v>23</v>
      </c>
      <c r="K2956" s="2" t="s">
        <v>1587</v>
      </c>
      <c r="L2956" s="2" t="s">
        <v>25</v>
      </c>
      <c r="M2956" s="2" t="s">
        <v>26</v>
      </c>
      <c r="N2956" s="2" t="s">
        <v>27</v>
      </c>
      <c r="O2956" s="2">
        <v>155</v>
      </c>
      <c r="P2956" s="2" t="s">
        <v>28</v>
      </c>
      <c r="Q2956" s="2" t="s">
        <v>29</v>
      </c>
      <c r="R2956" t="str">
        <f>LEFT(E2956,3)</f>
        <v>111</v>
      </c>
      <c r="S2956" t="str">
        <f>RIGHT(LEFT(E2956,6),2)</f>
        <v>04</v>
      </c>
      <c r="T2956" t="str">
        <f>CONCATENATE("Q", INT((S2956+2)/3))</f>
        <v>Q2</v>
      </c>
      <c r="U2956" s="7" t="str">
        <f>CONCATENATE(R2956," ",T2956)</f>
        <v>111 Q2</v>
      </c>
    </row>
    <row r="2957" spans="1:21" ht="70" customHeight="1">
      <c r="A2957" s="20" t="s">
        <v>6614</v>
      </c>
      <c r="B2957" s="2" t="s">
        <v>3062</v>
      </c>
      <c r="C2957" s="2" t="s">
        <v>2550</v>
      </c>
      <c r="D2957" s="2" t="s">
        <v>1437</v>
      </c>
      <c r="E2957" s="2" t="s">
        <v>3059</v>
      </c>
      <c r="F2957" s="14">
        <v>1040</v>
      </c>
      <c r="G2957" s="22">
        <v>35.6</v>
      </c>
      <c r="H2957" s="25">
        <v>33.21</v>
      </c>
      <c r="I2957" s="5">
        <v>0.43259999999999998</v>
      </c>
      <c r="J2957" s="2" t="s">
        <v>23</v>
      </c>
      <c r="K2957" s="2" t="s">
        <v>490</v>
      </c>
      <c r="L2957" s="2" t="s">
        <v>25</v>
      </c>
      <c r="M2957" s="2" t="s">
        <v>26</v>
      </c>
      <c r="N2957" s="2" t="s">
        <v>453</v>
      </c>
      <c r="O2957" s="2">
        <v>195</v>
      </c>
      <c r="P2957" s="2" t="s">
        <v>113</v>
      </c>
      <c r="Q2957" s="2" t="s">
        <v>29</v>
      </c>
      <c r="R2957" t="str">
        <f>LEFT(E2957,3)</f>
        <v>111</v>
      </c>
      <c r="S2957" t="str">
        <f>RIGHT(LEFT(E2957,6),2)</f>
        <v>04</v>
      </c>
      <c r="T2957" t="str">
        <f>CONCATENATE("Q", INT((S2957+2)/3))</f>
        <v>Q2</v>
      </c>
      <c r="U2957" s="7" t="str">
        <f>CONCATENATE(R2957," ",T2957)</f>
        <v>111 Q2</v>
      </c>
    </row>
    <row r="2958" spans="1:21" ht="70" customHeight="1">
      <c r="A2958" s="20" t="s">
        <v>6615</v>
      </c>
      <c r="B2958" s="2" t="s">
        <v>3063</v>
      </c>
      <c r="C2958" s="2" t="s">
        <v>3013</v>
      </c>
      <c r="D2958" s="2" t="s">
        <v>1437</v>
      </c>
      <c r="E2958" s="2" t="s">
        <v>3059</v>
      </c>
      <c r="F2958" s="14">
        <v>841.5</v>
      </c>
      <c r="G2958" s="22">
        <v>37.9</v>
      </c>
      <c r="H2958" s="25">
        <v>28.25</v>
      </c>
      <c r="I2958" s="5">
        <v>0.39150000000000001</v>
      </c>
      <c r="J2958" s="2" t="s">
        <v>23</v>
      </c>
      <c r="K2958" s="2" t="s">
        <v>1505</v>
      </c>
      <c r="L2958" s="2" t="s">
        <v>25</v>
      </c>
      <c r="M2958" s="2" t="s">
        <v>26</v>
      </c>
      <c r="N2958" s="2" t="s">
        <v>453</v>
      </c>
      <c r="O2958" s="2">
        <v>160</v>
      </c>
      <c r="P2958" s="2" t="s">
        <v>113</v>
      </c>
      <c r="Q2958" s="2" t="s">
        <v>29</v>
      </c>
      <c r="R2958" t="str">
        <f>LEFT(E2958,3)</f>
        <v>111</v>
      </c>
      <c r="S2958" t="str">
        <f>RIGHT(LEFT(E2958,6),2)</f>
        <v>04</v>
      </c>
      <c r="T2958" t="str">
        <f>CONCATENATE("Q", INT((S2958+2)/3))</f>
        <v>Q2</v>
      </c>
      <c r="U2958" s="7" t="str">
        <f>CONCATENATE(R2958," ",T2958)</f>
        <v>111 Q2</v>
      </c>
    </row>
    <row r="2959" spans="1:21" ht="70" customHeight="1">
      <c r="A2959" s="20" t="s">
        <v>6616</v>
      </c>
      <c r="B2959" s="2" t="s">
        <v>3064</v>
      </c>
      <c r="C2959" s="2" t="s">
        <v>3065</v>
      </c>
      <c r="D2959" s="2" t="s">
        <v>1437</v>
      </c>
      <c r="E2959" s="2" t="s">
        <v>3059</v>
      </c>
      <c r="F2959" s="14">
        <v>853</v>
      </c>
      <c r="G2959" s="22">
        <v>33.200000000000003</v>
      </c>
      <c r="H2959" s="25">
        <v>30.53</v>
      </c>
      <c r="I2959" s="5">
        <v>0.40279999999999999</v>
      </c>
      <c r="J2959" s="2" t="s">
        <v>23</v>
      </c>
      <c r="K2959" s="2" t="s">
        <v>835</v>
      </c>
      <c r="L2959" s="2" t="s">
        <v>25</v>
      </c>
      <c r="M2959" s="2" t="s">
        <v>26</v>
      </c>
      <c r="N2959" s="2" t="s">
        <v>453</v>
      </c>
      <c r="O2959" s="2">
        <v>180</v>
      </c>
      <c r="P2959" s="2" t="s">
        <v>113</v>
      </c>
      <c r="Q2959" s="2" t="s">
        <v>29</v>
      </c>
      <c r="R2959" t="str">
        <f>LEFT(E2959,3)</f>
        <v>111</v>
      </c>
      <c r="S2959" t="str">
        <f>RIGHT(LEFT(E2959,6),2)</f>
        <v>04</v>
      </c>
      <c r="T2959" t="str">
        <f>CONCATENATE("Q", INT((S2959+2)/3))</f>
        <v>Q2</v>
      </c>
      <c r="U2959" s="7" t="str">
        <f>CONCATENATE(R2959," ",T2959)</f>
        <v>111 Q2</v>
      </c>
    </row>
    <row r="2960" spans="1:21" ht="70" customHeight="1">
      <c r="A2960" s="20" t="s">
        <v>6617</v>
      </c>
      <c r="B2960" s="2" t="s">
        <v>3066</v>
      </c>
      <c r="C2960" s="2" t="s">
        <v>2995</v>
      </c>
      <c r="D2960" s="2" t="s">
        <v>1437</v>
      </c>
      <c r="E2960" s="2" t="s">
        <v>3059</v>
      </c>
      <c r="F2960" s="14">
        <v>1131.3</v>
      </c>
      <c r="G2960" s="22">
        <v>36.4</v>
      </c>
      <c r="H2960" s="25">
        <v>36.01</v>
      </c>
      <c r="I2960" s="5">
        <v>0.44990000000000002</v>
      </c>
      <c r="J2960" s="2" t="s">
        <v>23</v>
      </c>
      <c r="K2960" s="2" t="s">
        <v>318</v>
      </c>
      <c r="L2960" s="2" t="s">
        <v>25</v>
      </c>
      <c r="M2960" s="2" t="s">
        <v>26</v>
      </c>
      <c r="N2960" s="2" t="s">
        <v>433</v>
      </c>
      <c r="O2960" s="2">
        <v>165</v>
      </c>
      <c r="P2960" s="2" t="s">
        <v>113</v>
      </c>
      <c r="Q2960" s="2" t="s">
        <v>29</v>
      </c>
      <c r="R2960" t="str">
        <f>LEFT(E2960,3)</f>
        <v>111</v>
      </c>
      <c r="S2960" t="str">
        <f>RIGHT(LEFT(E2960,6),2)</f>
        <v>04</v>
      </c>
      <c r="T2960" t="str">
        <f>CONCATENATE("Q", INT((S2960+2)/3))</f>
        <v>Q2</v>
      </c>
      <c r="U2960" s="7" t="str">
        <f>CONCATENATE(R2960," ",T2960)</f>
        <v>111 Q2</v>
      </c>
    </row>
    <row r="2961" spans="1:22" ht="70" customHeight="1">
      <c r="A2961" s="20" t="s">
        <v>6618</v>
      </c>
      <c r="B2961" s="2" t="s">
        <v>3067</v>
      </c>
      <c r="C2961" s="2" t="s">
        <v>653</v>
      </c>
      <c r="D2961" s="2" t="s">
        <v>1437</v>
      </c>
      <c r="E2961" s="2" t="s">
        <v>3059</v>
      </c>
      <c r="F2961" s="14">
        <v>1370.7</v>
      </c>
      <c r="G2961" s="22">
        <v>36.799999999999997</v>
      </c>
      <c r="H2961" s="25">
        <v>46.28</v>
      </c>
      <c r="I2961" s="5">
        <v>0.35010000000000002</v>
      </c>
      <c r="J2961" s="2" t="s">
        <v>23</v>
      </c>
      <c r="K2961" s="2" t="s">
        <v>1505</v>
      </c>
      <c r="L2961" s="2" t="s">
        <v>25</v>
      </c>
      <c r="M2961" s="2" t="s">
        <v>94</v>
      </c>
      <c r="N2961" s="2" t="s">
        <v>433</v>
      </c>
      <c r="O2961" s="2">
        <v>395</v>
      </c>
      <c r="P2961" s="2" t="s">
        <v>113</v>
      </c>
      <c r="Q2961" s="2" t="s">
        <v>29</v>
      </c>
      <c r="R2961" t="str">
        <f>LEFT(E2961,3)</f>
        <v>111</v>
      </c>
      <c r="S2961" t="str">
        <f>RIGHT(LEFT(E2961,6),2)</f>
        <v>04</v>
      </c>
      <c r="T2961" t="str">
        <f>CONCATENATE("Q", INT((S2961+2)/3))</f>
        <v>Q2</v>
      </c>
      <c r="U2961" s="7" t="str">
        <f>CONCATENATE(R2961," ",T2961)</f>
        <v>111 Q2</v>
      </c>
    </row>
    <row r="2962" spans="1:22" ht="70" customHeight="1">
      <c r="A2962" s="20" t="s">
        <v>6619</v>
      </c>
      <c r="B2962" s="2" t="s">
        <v>3029</v>
      </c>
      <c r="C2962" s="2" t="s">
        <v>3068</v>
      </c>
      <c r="D2962" s="2" t="s">
        <v>3031</v>
      </c>
      <c r="E2962" s="2" t="s">
        <v>3059</v>
      </c>
      <c r="F2962" s="14">
        <v>1011</v>
      </c>
      <c r="G2962" s="22">
        <v>35.6</v>
      </c>
      <c r="H2962" s="25">
        <v>33.479999999999997</v>
      </c>
      <c r="I2962" s="5">
        <v>0.44440000000000002</v>
      </c>
      <c r="J2962" s="2" t="s">
        <v>23</v>
      </c>
      <c r="K2962" s="2" t="s">
        <v>3069</v>
      </c>
      <c r="L2962" s="2" t="s">
        <v>25</v>
      </c>
      <c r="M2962" s="2" t="s">
        <v>117</v>
      </c>
      <c r="N2962" s="2" t="s">
        <v>112</v>
      </c>
      <c r="O2962" s="2">
        <v>165</v>
      </c>
      <c r="P2962" s="2" t="s">
        <v>28</v>
      </c>
      <c r="Q2962" s="2" t="s">
        <v>29</v>
      </c>
      <c r="R2962" t="str">
        <f>LEFT(E2962,3)</f>
        <v>111</v>
      </c>
      <c r="S2962" t="str">
        <f>RIGHT(LEFT(E2962,6),2)</f>
        <v>04</v>
      </c>
      <c r="T2962" t="str">
        <f>CONCATENATE("Q", INT((S2962+2)/3))</f>
        <v>Q2</v>
      </c>
      <c r="U2962" s="7" t="str">
        <f>CONCATENATE(R2962," ",T2962)</f>
        <v>111 Q2</v>
      </c>
    </row>
    <row r="2963" spans="1:22" ht="70" customHeight="1">
      <c r="A2963" s="20" t="s">
        <v>6620</v>
      </c>
      <c r="B2963" s="2" t="s">
        <v>102</v>
      </c>
      <c r="C2963" s="2" t="s">
        <v>3070</v>
      </c>
      <c r="D2963" s="2" t="s">
        <v>104</v>
      </c>
      <c r="E2963" s="2" t="s">
        <v>3071</v>
      </c>
      <c r="F2963" s="14">
        <v>1745</v>
      </c>
      <c r="G2963" s="22">
        <v>40.9</v>
      </c>
      <c r="H2963" s="25">
        <v>45.53</v>
      </c>
      <c r="I2963" s="5">
        <v>0.48699999999999999</v>
      </c>
      <c r="J2963" s="2" t="s">
        <v>23</v>
      </c>
      <c r="K2963" s="2" t="s">
        <v>696</v>
      </c>
      <c r="L2963" s="2" t="s">
        <v>25</v>
      </c>
      <c r="M2963" s="2" t="s">
        <v>26</v>
      </c>
      <c r="N2963" s="2" t="s">
        <v>107</v>
      </c>
      <c r="O2963" s="2">
        <v>230</v>
      </c>
      <c r="P2963" s="2" t="s">
        <v>28</v>
      </c>
      <c r="Q2963" s="2" t="s">
        <v>29</v>
      </c>
      <c r="R2963" t="str">
        <f>LEFT(E2963,3)</f>
        <v>111</v>
      </c>
      <c r="S2963" t="str">
        <f>RIGHT(LEFT(E2963,6),2)</f>
        <v>04</v>
      </c>
      <c r="T2963" t="str">
        <f>CONCATENATE("Q", INT((S2963+2)/3))</f>
        <v>Q2</v>
      </c>
      <c r="U2963" s="7" t="str">
        <f>CONCATENATE(R2963," ",T2963)</f>
        <v>111 Q2</v>
      </c>
    </row>
    <row r="2964" spans="1:22" ht="70" customHeight="1">
      <c r="A2964" s="20" t="s">
        <v>6621</v>
      </c>
      <c r="B2964" s="2" t="s">
        <v>95</v>
      </c>
      <c r="C2964" s="2" t="s">
        <v>3072</v>
      </c>
      <c r="D2964" s="2" t="s">
        <v>97</v>
      </c>
      <c r="E2964" s="2" t="s">
        <v>3071</v>
      </c>
      <c r="F2964" s="14">
        <v>1092</v>
      </c>
      <c r="G2964" s="22">
        <v>32</v>
      </c>
      <c r="H2964" s="25">
        <v>35.03</v>
      </c>
      <c r="I2964" s="5">
        <v>0.48399999999999999</v>
      </c>
      <c r="J2964" s="2" t="s">
        <v>23</v>
      </c>
      <c r="K2964" s="2" t="s">
        <v>34</v>
      </c>
      <c r="L2964" s="2" t="s">
        <v>25</v>
      </c>
      <c r="M2964" s="2" t="s">
        <v>26</v>
      </c>
      <c r="N2964" s="2" t="s">
        <v>46</v>
      </c>
      <c r="O2964" s="2">
        <v>140</v>
      </c>
      <c r="P2964" s="2" t="s">
        <v>28</v>
      </c>
      <c r="Q2964" s="2" t="s">
        <v>29</v>
      </c>
      <c r="R2964" t="str">
        <f>LEFT(E2964,3)</f>
        <v>111</v>
      </c>
      <c r="S2964" t="str">
        <f>RIGHT(LEFT(E2964,6),2)</f>
        <v>04</v>
      </c>
      <c r="T2964" t="str">
        <f>CONCATENATE("Q", INT((S2964+2)/3))</f>
        <v>Q2</v>
      </c>
      <c r="U2964" s="7" t="str">
        <f>CONCATENATE(R2964," ",T2964)</f>
        <v>111 Q2</v>
      </c>
    </row>
    <row r="2965" spans="1:22" ht="70" customHeight="1">
      <c r="A2965" s="20" t="s">
        <v>6622</v>
      </c>
      <c r="B2965" s="2" t="s">
        <v>1453</v>
      </c>
      <c r="C2965" s="2" t="s">
        <v>3073</v>
      </c>
      <c r="D2965" s="2" t="s">
        <v>1455</v>
      </c>
      <c r="E2965" s="2" t="s">
        <v>3071</v>
      </c>
      <c r="F2965" s="14">
        <v>1703</v>
      </c>
      <c r="G2965" s="22">
        <v>33</v>
      </c>
      <c r="H2965" s="25">
        <v>54.36</v>
      </c>
      <c r="I2965" s="5">
        <v>0.49919999999999998</v>
      </c>
      <c r="J2965" s="2" t="s">
        <v>23</v>
      </c>
      <c r="K2965" s="2" t="s">
        <v>1869</v>
      </c>
      <c r="L2965" s="2" t="s">
        <v>25</v>
      </c>
      <c r="M2965" s="2" t="s">
        <v>26</v>
      </c>
      <c r="N2965" s="2" t="s">
        <v>27</v>
      </c>
      <c r="O2965" s="2">
        <v>195</v>
      </c>
      <c r="P2965" s="2" t="s">
        <v>28</v>
      </c>
      <c r="Q2965" s="2" t="s">
        <v>29</v>
      </c>
      <c r="R2965" t="str">
        <f>LEFT(E2965,3)</f>
        <v>111</v>
      </c>
      <c r="S2965" t="str">
        <f>RIGHT(LEFT(E2965,6),2)</f>
        <v>04</v>
      </c>
      <c r="T2965" t="str">
        <f>CONCATENATE("Q", INT((S2965+2)/3))</f>
        <v>Q2</v>
      </c>
      <c r="U2965" s="7" t="str">
        <f>CONCATENATE(R2965," ",T2965)</f>
        <v>111 Q2</v>
      </c>
    </row>
    <row r="2966" spans="1:22" ht="70" customHeight="1">
      <c r="A2966" s="20" t="s">
        <v>6623</v>
      </c>
      <c r="B2966" s="2" t="s">
        <v>3074</v>
      </c>
      <c r="C2966" s="2" t="s">
        <v>452</v>
      </c>
      <c r="D2966" s="2" t="s">
        <v>44</v>
      </c>
      <c r="E2966" s="2" t="s">
        <v>3071</v>
      </c>
      <c r="F2966" s="14">
        <v>1228</v>
      </c>
      <c r="G2966" s="22">
        <v>33.1</v>
      </c>
      <c r="H2966" s="25">
        <v>40.92</v>
      </c>
      <c r="I2966" s="5">
        <v>0.40139999999999998</v>
      </c>
      <c r="J2966" s="2" t="s">
        <v>23</v>
      </c>
      <c r="K2966" s="2" t="s">
        <v>483</v>
      </c>
      <c r="L2966" s="2" t="s">
        <v>25</v>
      </c>
      <c r="M2966" s="2" t="s">
        <v>26</v>
      </c>
      <c r="N2966" s="8"/>
      <c r="O2966" s="2">
        <v>205</v>
      </c>
      <c r="P2966" s="2" t="s">
        <v>28</v>
      </c>
      <c r="Q2966" s="2" t="s">
        <v>29</v>
      </c>
      <c r="R2966" t="str">
        <f>LEFT(E2966,3)</f>
        <v>111</v>
      </c>
      <c r="S2966" t="str">
        <f>RIGHT(LEFT(E2966,6),2)</f>
        <v>04</v>
      </c>
      <c r="T2966" t="str">
        <f>CONCATENATE("Q", INT((S2966+2)/3))</f>
        <v>Q2</v>
      </c>
      <c r="U2966" s="7" t="str">
        <f>CONCATENATE(R2966," ",T2966)</f>
        <v>111 Q2</v>
      </c>
      <c r="V2966" s="28" t="s">
        <v>7331</v>
      </c>
    </row>
    <row r="2967" spans="1:22" ht="70" customHeight="1">
      <c r="A2967" s="20" t="s">
        <v>6624</v>
      </c>
      <c r="B2967" s="2" t="s">
        <v>3075</v>
      </c>
      <c r="C2967" s="2" t="s">
        <v>52</v>
      </c>
      <c r="D2967" s="2" t="s">
        <v>44</v>
      </c>
      <c r="E2967" s="2" t="s">
        <v>3071</v>
      </c>
      <c r="F2967" s="14">
        <v>1472</v>
      </c>
      <c r="G2967" s="22">
        <v>32.5</v>
      </c>
      <c r="H2967" s="25">
        <v>49.32</v>
      </c>
      <c r="I2967" s="5">
        <v>0.49440000000000001</v>
      </c>
      <c r="J2967" s="2" t="s">
        <v>23</v>
      </c>
      <c r="K2967" s="2" t="s">
        <v>80</v>
      </c>
      <c r="L2967" s="2" t="s">
        <v>25</v>
      </c>
      <c r="M2967" s="2" t="s">
        <v>26</v>
      </c>
      <c r="N2967" s="2" t="s">
        <v>27</v>
      </c>
      <c r="O2967" s="2">
        <v>195</v>
      </c>
      <c r="P2967" s="2" t="s">
        <v>28</v>
      </c>
      <c r="Q2967" s="2" t="s">
        <v>29</v>
      </c>
      <c r="R2967" t="str">
        <f>LEFT(E2967,3)</f>
        <v>111</v>
      </c>
      <c r="S2967" t="str">
        <f>RIGHT(LEFT(E2967,6),2)</f>
        <v>04</v>
      </c>
      <c r="T2967" t="str">
        <f>CONCATENATE("Q", INT((S2967+2)/3))</f>
        <v>Q2</v>
      </c>
      <c r="U2967" s="7" t="str">
        <f>CONCATENATE(R2967," ",T2967)</f>
        <v>111 Q2</v>
      </c>
    </row>
    <row r="2968" spans="1:22" ht="70" customHeight="1">
      <c r="A2968" s="20" t="s">
        <v>6625</v>
      </c>
      <c r="B2968" s="2" t="s">
        <v>95</v>
      </c>
      <c r="C2968" s="2" t="s">
        <v>3076</v>
      </c>
      <c r="D2968" s="2" t="s">
        <v>97</v>
      </c>
      <c r="E2968" s="2" t="s">
        <v>3071</v>
      </c>
      <c r="F2968" s="14">
        <v>1377</v>
      </c>
      <c r="G2968" s="22">
        <v>30.5</v>
      </c>
      <c r="H2968" s="25">
        <v>46.29</v>
      </c>
      <c r="I2968" s="5">
        <v>0.4924</v>
      </c>
      <c r="J2968" s="2" t="s">
        <v>23</v>
      </c>
      <c r="K2968" s="2" t="s">
        <v>30</v>
      </c>
      <c r="L2968" s="2" t="s">
        <v>25</v>
      </c>
      <c r="M2968" s="2" t="s">
        <v>26</v>
      </c>
      <c r="N2968" s="2" t="s">
        <v>27</v>
      </c>
      <c r="O2968" s="2">
        <v>205</v>
      </c>
      <c r="P2968" s="2" t="s">
        <v>28</v>
      </c>
      <c r="Q2968" s="2" t="s">
        <v>29</v>
      </c>
      <c r="R2968" t="str">
        <f>LEFT(E2968,3)</f>
        <v>111</v>
      </c>
      <c r="S2968" t="str">
        <f>RIGHT(LEFT(E2968,6),2)</f>
        <v>04</v>
      </c>
      <c r="T2968" t="str">
        <f>CONCATENATE("Q", INT((S2968+2)/3))</f>
        <v>Q2</v>
      </c>
      <c r="U2968" s="7" t="str">
        <f>CONCATENATE(R2968," ",T2968)</f>
        <v>111 Q2</v>
      </c>
    </row>
    <row r="2969" spans="1:22" ht="70" customHeight="1">
      <c r="A2969" s="20" t="s">
        <v>6626</v>
      </c>
      <c r="B2969" s="2" t="s">
        <v>95</v>
      </c>
      <c r="C2969" s="2" t="s">
        <v>3077</v>
      </c>
      <c r="D2969" s="2" t="s">
        <v>97</v>
      </c>
      <c r="E2969" s="2" t="s">
        <v>3071</v>
      </c>
      <c r="F2969" s="14">
        <v>1368</v>
      </c>
      <c r="G2969" s="22">
        <v>29.3</v>
      </c>
      <c r="H2969" s="25">
        <v>47.55</v>
      </c>
      <c r="I2969" s="5">
        <v>0.48420000000000002</v>
      </c>
      <c r="J2969" s="2" t="s">
        <v>23</v>
      </c>
      <c r="K2969" s="2" t="s">
        <v>162</v>
      </c>
      <c r="L2969" s="2" t="s">
        <v>25</v>
      </c>
      <c r="M2969" s="2" t="s">
        <v>26</v>
      </c>
      <c r="N2969" s="2" t="s">
        <v>27</v>
      </c>
      <c r="O2969" s="2">
        <v>205</v>
      </c>
      <c r="P2969" s="2" t="s">
        <v>28</v>
      </c>
      <c r="Q2969" s="2" t="s">
        <v>29</v>
      </c>
      <c r="R2969" t="str">
        <f>LEFT(E2969,3)</f>
        <v>111</v>
      </c>
      <c r="S2969" t="str">
        <f>RIGHT(LEFT(E2969,6),2)</f>
        <v>04</v>
      </c>
      <c r="T2969" t="str">
        <f>CONCATENATE("Q", INT((S2969+2)/3))</f>
        <v>Q2</v>
      </c>
      <c r="U2969" s="7" t="str">
        <f>CONCATENATE(R2969," ",T2969)</f>
        <v>111 Q2</v>
      </c>
    </row>
    <row r="2970" spans="1:22" ht="70" customHeight="1">
      <c r="A2970" s="20" t="s">
        <v>6627</v>
      </c>
      <c r="B2970" s="2" t="s">
        <v>95</v>
      </c>
      <c r="C2970" s="2" t="s">
        <v>3078</v>
      </c>
      <c r="D2970" s="2" t="s">
        <v>97</v>
      </c>
      <c r="E2970" s="2" t="s">
        <v>3071</v>
      </c>
      <c r="F2970" s="14">
        <v>1408</v>
      </c>
      <c r="G2970" s="22">
        <v>29.6</v>
      </c>
      <c r="H2970" s="25">
        <v>47.91</v>
      </c>
      <c r="I2970" s="5">
        <v>0.4909</v>
      </c>
      <c r="J2970" s="2" t="s">
        <v>23</v>
      </c>
      <c r="K2970" s="2" t="s">
        <v>168</v>
      </c>
      <c r="L2970" s="2" t="s">
        <v>25</v>
      </c>
      <c r="M2970" s="2" t="s">
        <v>26</v>
      </c>
      <c r="N2970" s="2" t="s">
        <v>27</v>
      </c>
      <c r="O2970" s="2">
        <v>220</v>
      </c>
      <c r="P2970" s="2" t="s">
        <v>28</v>
      </c>
      <c r="Q2970" s="2" t="s">
        <v>29</v>
      </c>
      <c r="R2970" t="str">
        <f>LEFT(E2970,3)</f>
        <v>111</v>
      </c>
      <c r="S2970" t="str">
        <f>RIGHT(LEFT(E2970,6),2)</f>
        <v>04</v>
      </c>
      <c r="T2970" t="str">
        <f>CONCATENATE("Q", INT((S2970+2)/3))</f>
        <v>Q2</v>
      </c>
      <c r="U2970" s="7" t="str">
        <f>CONCATENATE(R2970," ",T2970)</f>
        <v>111 Q2</v>
      </c>
    </row>
    <row r="2971" spans="1:22" ht="70" customHeight="1">
      <c r="A2971" s="20" t="s">
        <v>5459</v>
      </c>
      <c r="B2971" s="2" t="s">
        <v>2070</v>
      </c>
      <c r="C2971" s="2" t="s">
        <v>2071</v>
      </c>
      <c r="D2971" s="2" t="s">
        <v>220</v>
      </c>
      <c r="E2971" s="2" t="s">
        <v>2072</v>
      </c>
      <c r="F2971" s="14">
        <v>1221</v>
      </c>
      <c r="G2971" s="22">
        <v>48</v>
      </c>
      <c r="H2971" s="25">
        <v>25.44</v>
      </c>
      <c r="I2971" s="5">
        <v>0.66080000000000005</v>
      </c>
      <c r="J2971" s="2" t="s">
        <v>23</v>
      </c>
      <c r="K2971" s="2" t="s">
        <v>262</v>
      </c>
      <c r="L2971" s="2" t="s">
        <v>222</v>
      </c>
      <c r="M2971" s="2" t="s">
        <v>223</v>
      </c>
      <c r="N2971" s="2" t="s">
        <v>453</v>
      </c>
      <c r="O2971" s="8"/>
      <c r="P2971" s="2" t="s">
        <v>236</v>
      </c>
      <c r="Q2971" s="2" t="s">
        <v>29</v>
      </c>
      <c r="R2971" t="str">
        <f>LEFT(E2971,3)</f>
        <v>110</v>
      </c>
      <c r="S2971" t="str">
        <f>RIGHT(LEFT(E2971,6),2)</f>
        <v>11</v>
      </c>
      <c r="T2971" t="str">
        <f>CONCATENATE("Q", INT((S2971+2)/3))</f>
        <v>Q4</v>
      </c>
      <c r="U2971" s="7" t="str">
        <f>CONCATENATE(R2971," ",T2971)</f>
        <v>110 Q4</v>
      </c>
      <c r="V2971" s="28" t="s">
        <v>7331</v>
      </c>
    </row>
    <row r="2972" spans="1:22" ht="70" customHeight="1">
      <c r="A2972" s="20" t="s">
        <v>6629</v>
      </c>
      <c r="B2972" s="2" t="s">
        <v>124</v>
      </c>
      <c r="C2972" s="2" t="s">
        <v>3081</v>
      </c>
      <c r="D2972" s="2" t="s">
        <v>126</v>
      </c>
      <c r="E2972" s="2" t="s">
        <v>3082</v>
      </c>
      <c r="F2972" s="14">
        <v>1495</v>
      </c>
      <c r="G2972" s="22">
        <v>37.299999999999997</v>
      </c>
      <c r="H2972" s="25">
        <v>44.59</v>
      </c>
      <c r="I2972" s="5">
        <v>0.49180000000000001</v>
      </c>
      <c r="J2972" s="2" t="s">
        <v>23</v>
      </c>
      <c r="K2972" s="2" t="s">
        <v>1505</v>
      </c>
      <c r="L2972" s="2" t="s">
        <v>25</v>
      </c>
      <c r="M2972" s="2" t="s">
        <v>26</v>
      </c>
      <c r="N2972" s="2" t="s">
        <v>27</v>
      </c>
      <c r="O2972" s="2">
        <v>170</v>
      </c>
      <c r="P2972" s="2" t="s">
        <v>28</v>
      </c>
      <c r="Q2972" s="2" t="s">
        <v>29</v>
      </c>
      <c r="R2972" t="str">
        <f>LEFT(E2972,3)</f>
        <v>111</v>
      </c>
      <c r="S2972" t="str">
        <f>RIGHT(LEFT(E2972,6),2)</f>
        <v>04</v>
      </c>
      <c r="T2972" t="str">
        <f>CONCATENATE("Q", INT((S2972+2)/3))</f>
        <v>Q2</v>
      </c>
      <c r="U2972" s="7" t="str">
        <f>CONCATENATE(R2972," ",T2972)</f>
        <v>111 Q2</v>
      </c>
    </row>
    <row r="2973" spans="1:22" ht="70" customHeight="1">
      <c r="A2973" s="20" t="s">
        <v>6630</v>
      </c>
      <c r="B2973" s="2" t="s">
        <v>124</v>
      </c>
      <c r="C2973" s="2" t="s">
        <v>3083</v>
      </c>
      <c r="D2973" s="2" t="s">
        <v>126</v>
      </c>
      <c r="E2973" s="2" t="s">
        <v>3082</v>
      </c>
      <c r="F2973" s="14">
        <v>1333</v>
      </c>
      <c r="G2973" s="22">
        <v>37.9</v>
      </c>
      <c r="H2973" s="25">
        <v>38.86</v>
      </c>
      <c r="I2973" s="8"/>
      <c r="J2973" s="2" t="s">
        <v>482</v>
      </c>
      <c r="K2973" s="2" t="s">
        <v>1099</v>
      </c>
      <c r="L2973" s="2" t="s">
        <v>25</v>
      </c>
      <c r="M2973" s="2" t="s">
        <v>26</v>
      </c>
      <c r="N2973" s="2" t="s">
        <v>453</v>
      </c>
      <c r="O2973" s="2">
        <v>205</v>
      </c>
      <c r="P2973" s="2" t="s">
        <v>236</v>
      </c>
      <c r="Q2973" s="2" t="s">
        <v>29</v>
      </c>
      <c r="R2973" t="str">
        <f>LEFT(E2973,3)</f>
        <v>111</v>
      </c>
      <c r="S2973" t="str">
        <f>RIGHT(LEFT(E2973,6),2)</f>
        <v>04</v>
      </c>
      <c r="T2973" t="str">
        <f>CONCATENATE("Q", INT((S2973+2)/3))</f>
        <v>Q2</v>
      </c>
      <c r="U2973" s="7" t="str">
        <f>CONCATENATE(R2973," ",T2973)</f>
        <v>111 Q2</v>
      </c>
    </row>
    <row r="2974" spans="1:22" ht="70" customHeight="1">
      <c r="A2974" s="20" t="s">
        <v>6631</v>
      </c>
      <c r="B2974" s="2" t="s">
        <v>124</v>
      </c>
      <c r="C2974" s="2" t="s">
        <v>3084</v>
      </c>
      <c r="D2974" s="2" t="s">
        <v>126</v>
      </c>
      <c r="E2974" s="2" t="s">
        <v>3082</v>
      </c>
      <c r="F2974" s="14">
        <v>1241</v>
      </c>
      <c r="G2974" s="22">
        <v>40.200000000000003</v>
      </c>
      <c r="H2974" s="25">
        <v>35.11</v>
      </c>
      <c r="I2974" s="5">
        <v>0.4476</v>
      </c>
      <c r="J2974" s="2" t="s">
        <v>23</v>
      </c>
      <c r="K2974" s="2" t="s">
        <v>728</v>
      </c>
      <c r="L2974" s="2" t="s">
        <v>25</v>
      </c>
      <c r="M2974" s="2" t="s">
        <v>26</v>
      </c>
      <c r="N2974" s="2" t="s">
        <v>50</v>
      </c>
      <c r="O2974" s="2">
        <v>195</v>
      </c>
      <c r="P2974" s="2" t="s">
        <v>28</v>
      </c>
      <c r="Q2974" s="2" t="s">
        <v>29</v>
      </c>
      <c r="R2974" t="str">
        <f>LEFT(E2974,3)</f>
        <v>111</v>
      </c>
      <c r="S2974" t="str">
        <f>RIGHT(LEFT(E2974,6),2)</f>
        <v>04</v>
      </c>
      <c r="T2974" t="str">
        <f>CONCATENATE("Q", INT((S2974+2)/3))</f>
        <v>Q2</v>
      </c>
      <c r="U2974" s="7" t="str">
        <f>CONCATENATE(R2974," ",T2974)</f>
        <v>111 Q2</v>
      </c>
    </row>
    <row r="2975" spans="1:22" ht="70" customHeight="1">
      <c r="A2975" s="20" t="s">
        <v>6632</v>
      </c>
      <c r="B2975" s="2" t="s">
        <v>1453</v>
      </c>
      <c r="C2975" s="2" t="s">
        <v>3085</v>
      </c>
      <c r="D2975" s="2" t="s">
        <v>1455</v>
      </c>
      <c r="E2975" s="2" t="s">
        <v>3082</v>
      </c>
      <c r="F2975" s="14">
        <v>1700</v>
      </c>
      <c r="G2975" s="22">
        <v>33.1</v>
      </c>
      <c r="H2975" s="25">
        <v>54.86</v>
      </c>
      <c r="I2975" s="5">
        <v>0.50449999999999995</v>
      </c>
      <c r="J2975" s="2" t="s">
        <v>23</v>
      </c>
      <c r="K2975" s="2" t="s">
        <v>1456</v>
      </c>
      <c r="L2975" s="2" t="s">
        <v>25</v>
      </c>
      <c r="M2975" s="2" t="s">
        <v>26</v>
      </c>
      <c r="N2975" s="2" t="s">
        <v>27</v>
      </c>
      <c r="O2975" s="2">
        <v>170</v>
      </c>
      <c r="P2975" s="2" t="s">
        <v>28</v>
      </c>
      <c r="Q2975" s="2" t="s">
        <v>29</v>
      </c>
      <c r="R2975" t="str">
        <f>LEFT(E2975,3)</f>
        <v>111</v>
      </c>
      <c r="S2975" t="str">
        <f>RIGHT(LEFT(E2975,6),2)</f>
        <v>04</v>
      </c>
      <c r="T2975" t="str">
        <f>CONCATENATE("Q", INT((S2975+2)/3))</f>
        <v>Q2</v>
      </c>
      <c r="U2975" s="7" t="str">
        <f>CONCATENATE(R2975," ",T2975)</f>
        <v>111 Q2</v>
      </c>
    </row>
    <row r="2976" spans="1:22" ht="70" customHeight="1">
      <c r="A2976" s="20" t="s">
        <v>6633</v>
      </c>
      <c r="B2976" s="2" t="s">
        <v>3086</v>
      </c>
      <c r="C2976" s="2" t="s">
        <v>3087</v>
      </c>
      <c r="D2976" s="2" t="s">
        <v>1437</v>
      </c>
      <c r="E2976" s="2" t="s">
        <v>3082</v>
      </c>
      <c r="F2976" s="14">
        <v>1036.9000000000001</v>
      </c>
      <c r="G2976" s="22">
        <v>35.700000000000003</v>
      </c>
      <c r="H2976" s="25">
        <v>33.99</v>
      </c>
      <c r="I2976" s="5">
        <v>0.42270000000000002</v>
      </c>
      <c r="J2976" s="2" t="s">
        <v>23</v>
      </c>
      <c r="K2976" s="2" t="s">
        <v>1496</v>
      </c>
      <c r="L2976" s="2" t="s">
        <v>25</v>
      </c>
      <c r="M2976" s="2" t="s">
        <v>26</v>
      </c>
      <c r="N2976" s="2" t="s">
        <v>453</v>
      </c>
      <c r="O2976" s="2">
        <v>190</v>
      </c>
      <c r="P2976" s="2" t="s">
        <v>113</v>
      </c>
      <c r="Q2976" s="2" t="s">
        <v>29</v>
      </c>
      <c r="R2976" t="str">
        <f>LEFT(E2976,3)</f>
        <v>111</v>
      </c>
      <c r="S2976" t="str">
        <f>RIGHT(LEFT(E2976,6),2)</f>
        <v>04</v>
      </c>
      <c r="T2976" t="str">
        <f>CONCATENATE("Q", INT((S2976+2)/3))</f>
        <v>Q2</v>
      </c>
      <c r="U2976" s="7" t="str">
        <f>CONCATENATE(R2976," ",T2976)</f>
        <v>111 Q2</v>
      </c>
    </row>
    <row r="2977" spans="1:21" ht="70" customHeight="1">
      <c r="A2977" s="20" t="s">
        <v>6634</v>
      </c>
      <c r="B2977" s="2" t="s">
        <v>1550</v>
      </c>
      <c r="C2977" s="2" t="s">
        <v>3088</v>
      </c>
      <c r="D2977" s="2" t="s">
        <v>1483</v>
      </c>
      <c r="E2977" s="2" t="s">
        <v>3082</v>
      </c>
      <c r="F2977" s="14">
        <v>1298</v>
      </c>
      <c r="G2977" s="22">
        <v>40.200000000000003</v>
      </c>
      <c r="H2977" s="25">
        <v>34.14</v>
      </c>
      <c r="I2977" s="5">
        <v>0.4909</v>
      </c>
      <c r="J2977" s="2" t="s">
        <v>23</v>
      </c>
      <c r="K2977" s="2" t="s">
        <v>82</v>
      </c>
      <c r="L2977" s="2" t="s">
        <v>25</v>
      </c>
      <c r="M2977" s="2" t="s">
        <v>26</v>
      </c>
      <c r="N2977" s="2" t="s">
        <v>50</v>
      </c>
      <c r="O2977" s="2">
        <v>205</v>
      </c>
      <c r="P2977" s="2" t="s">
        <v>28</v>
      </c>
      <c r="Q2977" s="2" t="s">
        <v>29</v>
      </c>
      <c r="R2977" t="str">
        <f>LEFT(E2977,3)</f>
        <v>111</v>
      </c>
      <c r="S2977" t="str">
        <f>RIGHT(LEFT(E2977,6),2)</f>
        <v>04</v>
      </c>
      <c r="T2977" t="str">
        <f>CONCATENATE("Q", INT((S2977+2)/3))</f>
        <v>Q2</v>
      </c>
      <c r="U2977" s="7" t="str">
        <f>CONCATENATE(R2977," ",T2977)</f>
        <v>111 Q2</v>
      </c>
    </row>
    <row r="2978" spans="1:21" ht="70" customHeight="1">
      <c r="A2978" s="20" t="s">
        <v>6635</v>
      </c>
      <c r="B2978" s="2" t="s">
        <v>3089</v>
      </c>
      <c r="C2978" s="2" t="s">
        <v>3090</v>
      </c>
      <c r="D2978" s="2" t="s">
        <v>1437</v>
      </c>
      <c r="E2978" s="2" t="s">
        <v>3091</v>
      </c>
      <c r="F2978" s="14">
        <v>642</v>
      </c>
      <c r="G2978" s="22">
        <v>38.5</v>
      </c>
      <c r="H2978" s="25">
        <v>16.68</v>
      </c>
      <c r="I2978" s="5">
        <v>0.6109</v>
      </c>
      <c r="J2978" s="2" t="s">
        <v>23</v>
      </c>
      <c r="K2978" s="2" t="s">
        <v>830</v>
      </c>
      <c r="L2978" s="2" t="s">
        <v>222</v>
      </c>
      <c r="M2978" s="2" t="s">
        <v>223</v>
      </c>
      <c r="N2978" s="2" t="s">
        <v>453</v>
      </c>
      <c r="O2978" s="8"/>
      <c r="P2978" s="2" t="s">
        <v>113</v>
      </c>
      <c r="Q2978" s="2" t="s">
        <v>29</v>
      </c>
      <c r="R2978" t="str">
        <f>LEFT(E2978,3)</f>
        <v>111</v>
      </c>
      <c r="S2978" t="str">
        <f>RIGHT(LEFT(E2978,6),2)</f>
        <v>04</v>
      </c>
      <c r="T2978" t="str">
        <f>CONCATENATE("Q", INT((S2978+2)/3))</f>
        <v>Q2</v>
      </c>
      <c r="U2978" s="7" t="str">
        <f>CONCATENATE(R2978," ",T2978)</f>
        <v>111 Q2</v>
      </c>
    </row>
    <row r="2979" spans="1:21" ht="70" customHeight="1">
      <c r="A2979" s="20" t="s">
        <v>6636</v>
      </c>
      <c r="B2979" s="2" t="s">
        <v>387</v>
      </c>
      <c r="C2979" s="2" t="s">
        <v>1843</v>
      </c>
      <c r="D2979" s="2" t="s">
        <v>389</v>
      </c>
      <c r="E2979" s="2" t="s">
        <v>3091</v>
      </c>
      <c r="F2979" s="14">
        <v>1658</v>
      </c>
      <c r="G2979" s="22">
        <v>26.5</v>
      </c>
      <c r="H2979" s="25">
        <v>68.63</v>
      </c>
      <c r="I2979" s="5">
        <v>0.4214</v>
      </c>
      <c r="J2979" s="2" t="s">
        <v>23</v>
      </c>
      <c r="K2979" s="2" t="s">
        <v>542</v>
      </c>
      <c r="L2979" s="2" t="s">
        <v>25</v>
      </c>
      <c r="M2979" s="2" t="s">
        <v>94</v>
      </c>
      <c r="N2979" s="2" t="s">
        <v>41</v>
      </c>
      <c r="O2979" s="2">
        <v>405</v>
      </c>
      <c r="P2979" s="2" t="s">
        <v>28</v>
      </c>
      <c r="Q2979" s="2" t="s">
        <v>29</v>
      </c>
      <c r="R2979" t="str">
        <f>LEFT(E2979,3)</f>
        <v>111</v>
      </c>
      <c r="S2979" t="str">
        <f>RIGHT(LEFT(E2979,6),2)</f>
        <v>04</v>
      </c>
      <c r="T2979" t="str">
        <f>CONCATENATE("Q", INT((S2979+2)/3))</f>
        <v>Q2</v>
      </c>
      <c r="U2979" s="7" t="str">
        <f>CONCATENATE(R2979," ",T2979)</f>
        <v>111 Q2</v>
      </c>
    </row>
    <row r="2980" spans="1:21" ht="70" customHeight="1">
      <c r="A2980" s="20" t="s">
        <v>6637</v>
      </c>
      <c r="B2980" s="2" t="s">
        <v>108</v>
      </c>
      <c r="C2980" s="2" t="s">
        <v>3092</v>
      </c>
      <c r="D2980" s="2" t="s">
        <v>110</v>
      </c>
      <c r="E2980" s="2" t="s">
        <v>3091</v>
      </c>
      <c r="F2980" s="14">
        <v>1370</v>
      </c>
      <c r="G2980" s="22">
        <v>34</v>
      </c>
      <c r="H2980" s="25">
        <v>47.11</v>
      </c>
      <c r="I2980" s="5">
        <v>0.42259999999999998</v>
      </c>
      <c r="J2980" s="2" t="s">
        <v>23</v>
      </c>
      <c r="K2980" s="2" t="s">
        <v>1738</v>
      </c>
      <c r="L2980" s="2" t="s">
        <v>25</v>
      </c>
      <c r="M2980" s="2" t="s">
        <v>26</v>
      </c>
      <c r="N2980" s="2" t="s">
        <v>136</v>
      </c>
      <c r="O2980" s="2">
        <v>230</v>
      </c>
      <c r="P2980" s="2" t="s">
        <v>113</v>
      </c>
      <c r="Q2980" s="2" t="s">
        <v>29</v>
      </c>
      <c r="R2980" t="str">
        <f>LEFT(E2980,3)</f>
        <v>111</v>
      </c>
      <c r="S2980" t="str">
        <f>RIGHT(LEFT(E2980,6),2)</f>
        <v>04</v>
      </c>
      <c r="T2980" t="str">
        <f>CONCATENATE("Q", INT((S2980+2)/3))</f>
        <v>Q2</v>
      </c>
      <c r="U2980" s="7" t="str">
        <f>CONCATENATE(R2980," ",T2980)</f>
        <v>111 Q2</v>
      </c>
    </row>
    <row r="2981" spans="1:21" ht="70" customHeight="1">
      <c r="A2981" s="20" t="s">
        <v>6638</v>
      </c>
      <c r="B2981" s="2" t="s">
        <v>108</v>
      </c>
      <c r="C2981" s="2" t="s">
        <v>1814</v>
      </c>
      <c r="D2981" s="2" t="s">
        <v>110</v>
      </c>
      <c r="E2981" s="2" t="s">
        <v>3093</v>
      </c>
      <c r="F2981" s="14">
        <v>1598</v>
      </c>
      <c r="G2981" s="22">
        <v>34.799999999999997</v>
      </c>
      <c r="H2981" s="25">
        <v>53.2</v>
      </c>
      <c r="I2981" s="5">
        <v>0.46550000000000002</v>
      </c>
      <c r="J2981" s="2" t="s">
        <v>23</v>
      </c>
      <c r="K2981" s="2" t="s">
        <v>979</v>
      </c>
      <c r="L2981" s="2" t="s">
        <v>25</v>
      </c>
      <c r="M2981" s="2" t="s">
        <v>26</v>
      </c>
      <c r="N2981" s="2" t="s">
        <v>27</v>
      </c>
      <c r="O2981" s="2">
        <v>220</v>
      </c>
      <c r="P2981" s="2" t="s">
        <v>113</v>
      </c>
      <c r="Q2981" s="2" t="s">
        <v>29</v>
      </c>
      <c r="R2981" t="str">
        <f>LEFT(E2981,3)</f>
        <v>111</v>
      </c>
      <c r="S2981" t="str">
        <f>RIGHT(LEFT(E2981,6),2)</f>
        <v>04</v>
      </c>
      <c r="T2981" t="str">
        <f>CONCATENATE("Q", INT((S2981+2)/3))</f>
        <v>Q2</v>
      </c>
      <c r="U2981" s="7" t="str">
        <f>CONCATENATE(R2981," ",T2981)</f>
        <v>111 Q2</v>
      </c>
    </row>
    <row r="2982" spans="1:21" ht="70" customHeight="1">
      <c r="A2982" s="20" t="s">
        <v>6639</v>
      </c>
      <c r="B2982" s="2" t="s">
        <v>137</v>
      </c>
      <c r="C2982" s="2" t="s">
        <v>377</v>
      </c>
      <c r="D2982" s="2" t="s">
        <v>139</v>
      </c>
      <c r="E2982" s="2" t="s">
        <v>3093</v>
      </c>
      <c r="F2982" s="14">
        <v>1196</v>
      </c>
      <c r="G2982" s="22">
        <v>32.200000000000003</v>
      </c>
      <c r="H2982" s="25">
        <v>42.12</v>
      </c>
      <c r="I2982" s="5">
        <v>0.48970000000000002</v>
      </c>
      <c r="J2982" s="2" t="s">
        <v>23</v>
      </c>
      <c r="K2982" s="2" t="s">
        <v>35</v>
      </c>
      <c r="L2982" s="2" t="s">
        <v>25</v>
      </c>
      <c r="M2982" s="2" t="s">
        <v>26</v>
      </c>
      <c r="N2982" s="2" t="s">
        <v>112</v>
      </c>
      <c r="O2982" s="2">
        <v>138</v>
      </c>
      <c r="P2982" s="2" t="s">
        <v>28</v>
      </c>
      <c r="Q2982" s="2" t="s">
        <v>29</v>
      </c>
      <c r="R2982" t="str">
        <f>LEFT(E2982,3)</f>
        <v>111</v>
      </c>
      <c r="S2982" t="str">
        <f>RIGHT(LEFT(E2982,6),2)</f>
        <v>04</v>
      </c>
      <c r="T2982" t="str">
        <f>CONCATENATE("Q", INT((S2982+2)/3))</f>
        <v>Q2</v>
      </c>
      <c r="U2982" s="7" t="str">
        <f>CONCATENATE(R2982," ",T2982)</f>
        <v>111 Q2</v>
      </c>
    </row>
    <row r="2983" spans="1:21" ht="70" customHeight="1">
      <c r="A2983" s="20" t="s">
        <v>6640</v>
      </c>
      <c r="B2983" s="2" t="s">
        <v>3094</v>
      </c>
      <c r="C2983" s="2" t="s">
        <v>3013</v>
      </c>
      <c r="D2983" s="2" t="s">
        <v>1437</v>
      </c>
      <c r="E2983" s="2" t="s">
        <v>3095</v>
      </c>
      <c r="F2983" s="14">
        <v>678.6</v>
      </c>
      <c r="G2983" s="22">
        <v>37.700000000000003</v>
      </c>
      <c r="H2983" s="25">
        <v>17.98</v>
      </c>
      <c r="I2983" s="5">
        <v>0.61499999999999999</v>
      </c>
      <c r="J2983" s="2" t="s">
        <v>23</v>
      </c>
      <c r="K2983" s="2" t="s">
        <v>830</v>
      </c>
      <c r="L2983" s="2" t="s">
        <v>222</v>
      </c>
      <c r="M2983" s="2" t="s">
        <v>223</v>
      </c>
      <c r="N2983" s="2" t="s">
        <v>453</v>
      </c>
      <c r="O2983" s="8"/>
      <c r="P2983" s="2" t="s">
        <v>113</v>
      </c>
      <c r="Q2983" s="2" t="s">
        <v>29</v>
      </c>
      <c r="R2983" t="str">
        <f>LEFT(E2983,3)</f>
        <v>111</v>
      </c>
      <c r="S2983" t="str">
        <f>RIGHT(LEFT(E2983,6),2)</f>
        <v>04</v>
      </c>
      <c r="T2983" t="str">
        <f>CONCATENATE("Q", INT((S2983+2)/3))</f>
        <v>Q2</v>
      </c>
      <c r="U2983" s="7" t="str">
        <f>CONCATENATE(R2983," ",T2983)</f>
        <v>111 Q2</v>
      </c>
    </row>
    <row r="2984" spans="1:21" ht="70" customHeight="1">
      <c r="A2984" s="20" t="s">
        <v>6641</v>
      </c>
      <c r="B2984" s="2" t="s">
        <v>1453</v>
      </c>
      <c r="C2984" s="2" t="s">
        <v>3096</v>
      </c>
      <c r="D2984" s="2" t="s">
        <v>1455</v>
      </c>
      <c r="E2984" s="2" t="s">
        <v>3095</v>
      </c>
      <c r="F2984" s="14">
        <v>1715</v>
      </c>
      <c r="G2984" s="22">
        <v>35.6</v>
      </c>
      <c r="H2984" s="25">
        <v>51.58</v>
      </c>
      <c r="I2984" s="5">
        <v>0.49419999999999997</v>
      </c>
      <c r="J2984" s="2" t="s">
        <v>23</v>
      </c>
      <c r="K2984" s="2" t="s">
        <v>1804</v>
      </c>
      <c r="L2984" s="2" t="s">
        <v>25</v>
      </c>
      <c r="M2984" s="2" t="s">
        <v>26</v>
      </c>
      <c r="N2984" s="2" t="s">
        <v>1457</v>
      </c>
      <c r="O2984" s="2">
        <v>220</v>
      </c>
      <c r="P2984" s="2" t="s">
        <v>28</v>
      </c>
      <c r="Q2984" s="2" t="s">
        <v>29</v>
      </c>
      <c r="R2984" t="str">
        <f>LEFT(E2984,3)</f>
        <v>111</v>
      </c>
      <c r="S2984" t="str">
        <f>RIGHT(LEFT(E2984,6),2)</f>
        <v>04</v>
      </c>
      <c r="T2984" t="str">
        <f>CONCATENATE("Q", INT((S2984+2)/3))</f>
        <v>Q2</v>
      </c>
      <c r="U2984" s="7" t="str">
        <f>CONCATENATE(R2984," ",T2984)</f>
        <v>111 Q2</v>
      </c>
    </row>
    <row r="2985" spans="1:21" ht="70" customHeight="1">
      <c r="A2985" s="20" t="s">
        <v>6642</v>
      </c>
      <c r="B2985" s="2" t="s">
        <v>1453</v>
      </c>
      <c r="C2985" s="2" t="s">
        <v>3097</v>
      </c>
      <c r="D2985" s="2" t="s">
        <v>1455</v>
      </c>
      <c r="E2985" s="2" t="s">
        <v>3095</v>
      </c>
      <c r="F2985" s="14">
        <v>1988</v>
      </c>
      <c r="G2985" s="22">
        <v>34</v>
      </c>
      <c r="H2985" s="25">
        <v>66.7</v>
      </c>
      <c r="I2985" s="5">
        <v>0.4501</v>
      </c>
      <c r="J2985" s="2" t="s">
        <v>23</v>
      </c>
      <c r="K2985" s="2" t="s">
        <v>1783</v>
      </c>
      <c r="L2985" s="2" t="s">
        <v>25</v>
      </c>
      <c r="M2985" s="2" t="s">
        <v>94</v>
      </c>
      <c r="N2985" s="2" t="s">
        <v>1457</v>
      </c>
      <c r="O2985" s="2">
        <v>310</v>
      </c>
      <c r="P2985" s="2" t="s">
        <v>28</v>
      </c>
      <c r="Q2985" s="2" t="s">
        <v>29</v>
      </c>
      <c r="R2985" t="str">
        <f>LEFT(E2985,3)</f>
        <v>111</v>
      </c>
      <c r="S2985" t="str">
        <f>RIGHT(LEFT(E2985,6),2)</f>
        <v>04</v>
      </c>
      <c r="T2985" t="str">
        <f>CONCATENATE("Q", INT((S2985+2)/3))</f>
        <v>Q2</v>
      </c>
      <c r="U2985" s="7" t="str">
        <f>CONCATENATE(R2985," ",T2985)</f>
        <v>111 Q2</v>
      </c>
    </row>
    <row r="2986" spans="1:21" ht="70" customHeight="1">
      <c r="A2986" s="20" t="s">
        <v>6643</v>
      </c>
      <c r="B2986" s="2" t="s">
        <v>3098</v>
      </c>
      <c r="C2986" s="2" t="s">
        <v>3065</v>
      </c>
      <c r="D2986" s="2" t="s">
        <v>1437</v>
      </c>
      <c r="E2986" s="2" t="s">
        <v>3095</v>
      </c>
      <c r="F2986" s="14">
        <v>834.5</v>
      </c>
      <c r="G2986" s="22">
        <v>32.799999999999997</v>
      </c>
      <c r="H2986" s="25">
        <v>30.53</v>
      </c>
      <c r="I2986" s="5">
        <v>0.40279999999999999</v>
      </c>
      <c r="J2986" s="2" t="s">
        <v>23</v>
      </c>
      <c r="K2986" s="2" t="s">
        <v>490</v>
      </c>
      <c r="L2986" s="2" t="s">
        <v>25</v>
      </c>
      <c r="M2986" s="2" t="s">
        <v>26</v>
      </c>
      <c r="N2986" s="2" t="s">
        <v>453</v>
      </c>
      <c r="O2986" s="2">
        <v>170</v>
      </c>
      <c r="P2986" s="2" t="s">
        <v>113</v>
      </c>
      <c r="Q2986" s="2" t="s">
        <v>29</v>
      </c>
      <c r="R2986" t="str">
        <f>LEFT(E2986,3)</f>
        <v>111</v>
      </c>
      <c r="S2986" t="str">
        <f>RIGHT(LEFT(E2986,6),2)</f>
        <v>04</v>
      </c>
      <c r="T2986" t="str">
        <f>CONCATENATE("Q", INT((S2986+2)/3))</f>
        <v>Q2</v>
      </c>
      <c r="U2986" s="7" t="str">
        <f>CONCATENATE(R2986," ",T2986)</f>
        <v>111 Q2</v>
      </c>
    </row>
    <row r="2987" spans="1:21" ht="70" customHeight="1">
      <c r="A2987" s="20" t="s">
        <v>6644</v>
      </c>
      <c r="B2987" s="2" t="s">
        <v>3099</v>
      </c>
      <c r="C2987" s="2" t="s">
        <v>290</v>
      </c>
      <c r="D2987" s="2" t="s">
        <v>1437</v>
      </c>
      <c r="E2987" s="2" t="s">
        <v>3095</v>
      </c>
      <c r="F2987" s="14">
        <v>1142.5</v>
      </c>
      <c r="G2987" s="22">
        <v>36.200000000000003</v>
      </c>
      <c r="H2987" s="25">
        <v>36.869999999999997</v>
      </c>
      <c r="I2987" s="5">
        <v>0.44080000000000003</v>
      </c>
      <c r="J2987" s="2" t="s">
        <v>23</v>
      </c>
      <c r="K2987" s="2" t="s">
        <v>490</v>
      </c>
      <c r="L2987" s="2" t="s">
        <v>25</v>
      </c>
      <c r="M2987" s="2" t="s">
        <v>26</v>
      </c>
      <c r="N2987" s="2" t="s">
        <v>433</v>
      </c>
      <c r="O2987" s="2">
        <v>180</v>
      </c>
      <c r="P2987" s="2" t="s">
        <v>113</v>
      </c>
      <c r="Q2987" s="2" t="s">
        <v>29</v>
      </c>
      <c r="R2987" t="str">
        <f>LEFT(E2987,3)</f>
        <v>111</v>
      </c>
      <c r="S2987" t="str">
        <f>RIGHT(LEFT(E2987,6),2)</f>
        <v>04</v>
      </c>
      <c r="T2987" t="str">
        <f>CONCATENATE("Q", INT((S2987+2)/3))</f>
        <v>Q2</v>
      </c>
      <c r="U2987" s="7" t="str">
        <f>CONCATENATE(R2987," ",T2987)</f>
        <v>111 Q2</v>
      </c>
    </row>
    <row r="2988" spans="1:21" ht="70" customHeight="1">
      <c r="A2988" s="20" t="s">
        <v>6645</v>
      </c>
      <c r="B2988" s="2" t="s">
        <v>3100</v>
      </c>
      <c r="C2988" s="2" t="s">
        <v>290</v>
      </c>
      <c r="D2988" s="2" t="s">
        <v>1437</v>
      </c>
      <c r="E2988" s="2" t="s">
        <v>3095</v>
      </c>
      <c r="F2988" s="14">
        <v>1147.5999999999999</v>
      </c>
      <c r="G2988" s="22">
        <v>36.700000000000003</v>
      </c>
      <c r="H2988" s="25">
        <v>36.869999999999997</v>
      </c>
      <c r="I2988" s="5">
        <v>0.44080000000000003</v>
      </c>
      <c r="J2988" s="2" t="s">
        <v>23</v>
      </c>
      <c r="K2988" s="2" t="s">
        <v>1562</v>
      </c>
      <c r="L2988" s="2" t="s">
        <v>25</v>
      </c>
      <c r="M2988" s="2" t="s">
        <v>26</v>
      </c>
      <c r="N2988" s="2" t="s">
        <v>433</v>
      </c>
      <c r="O2988" s="2">
        <v>170</v>
      </c>
      <c r="P2988" s="2" t="s">
        <v>113</v>
      </c>
      <c r="Q2988" s="2" t="s">
        <v>29</v>
      </c>
      <c r="R2988" t="str">
        <f>LEFT(E2988,3)</f>
        <v>111</v>
      </c>
      <c r="S2988" t="str">
        <f>RIGHT(LEFT(E2988,6),2)</f>
        <v>04</v>
      </c>
      <c r="T2988" t="str">
        <f>CONCATENATE("Q", INT((S2988+2)/3))</f>
        <v>Q2</v>
      </c>
      <c r="U2988" s="7" t="str">
        <f>CONCATENATE(R2988," ",T2988)</f>
        <v>111 Q2</v>
      </c>
    </row>
    <row r="2989" spans="1:21" ht="70" customHeight="1">
      <c r="A2989" s="20" t="s">
        <v>6646</v>
      </c>
      <c r="B2989" s="2" t="s">
        <v>1453</v>
      </c>
      <c r="C2989" s="2" t="s">
        <v>3101</v>
      </c>
      <c r="D2989" s="2" t="s">
        <v>1455</v>
      </c>
      <c r="E2989" s="2" t="s">
        <v>3102</v>
      </c>
      <c r="F2989" s="14">
        <v>2032</v>
      </c>
      <c r="G2989" s="22">
        <v>33.9</v>
      </c>
      <c r="H2989" s="25">
        <v>65.5</v>
      </c>
      <c r="I2989" s="5">
        <v>0.44540000000000002</v>
      </c>
      <c r="J2989" s="2" t="s">
        <v>23</v>
      </c>
      <c r="K2989" s="2" t="s">
        <v>1783</v>
      </c>
      <c r="L2989" s="2" t="s">
        <v>25</v>
      </c>
      <c r="M2989" s="2" t="s">
        <v>94</v>
      </c>
      <c r="N2989" s="2" t="s">
        <v>1457</v>
      </c>
      <c r="O2989" s="2">
        <v>400</v>
      </c>
      <c r="P2989" s="2" t="s">
        <v>28</v>
      </c>
      <c r="Q2989" s="2" t="s">
        <v>29</v>
      </c>
      <c r="R2989" t="str">
        <f>LEFT(E2989,3)</f>
        <v>111</v>
      </c>
      <c r="S2989" t="str">
        <f>RIGHT(LEFT(E2989,6),2)</f>
        <v>04</v>
      </c>
      <c r="T2989" t="str">
        <f>CONCATENATE("Q", INT((S2989+2)/3))</f>
        <v>Q2</v>
      </c>
      <c r="U2989" s="7" t="str">
        <f>CONCATENATE(R2989," ",T2989)</f>
        <v>111 Q2</v>
      </c>
    </row>
    <row r="2990" spans="1:21" ht="70" customHeight="1">
      <c r="A2990" s="20" t="s">
        <v>6647</v>
      </c>
      <c r="B2990" s="2" t="s">
        <v>1453</v>
      </c>
      <c r="C2990" s="2" t="s">
        <v>3103</v>
      </c>
      <c r="D2990" s="2" t="s">
        <v>1455</v>
      </c>
      <c r="E2990" s="2" t="s">
        <v>3102</v>
      </c>
      <c r="F2990" s="14">
        <v>1580</v>
      </c>
      <c r="G2990" s="22">
        <v>35</v>
      </c>
      <c r="H2990" s="25">
        <v>48.88</v>
      </c>
      <c r="I2990" s="5">
        <v>0.51280000000000003</v>
      </c>
      <c r="J2990" s="2" t="s">
        <v>23</v>
      </c>
      <c r="K2990" s="2" t="s">
        <v>1556</v>
      </c>
      <c r="L2990" s="2" t="s">
        <v>25</v>
      </c>
      <c r="M2990" s="2" t="s">
        <v>26</v>
      </c>
      <c r="N2990" s="2" t="s">
        <v>1457</v>
      </c>
      <c r="O2990" s="2">
        <v>170</v>
      </c>
      <c r="P2990" s="2" t="s">
        <v>28</v>
      </c>
      <c r="Q2990" s="2" t="s">
        <v>29</v>
      </c>
      <c r="R2990" t="str">
        <f>LEFT(E2990,3)</f>
        <v>111</v>
      </c>
      <c r="S2990" t="str">
        <f>RIGHT(LEFT(E2990,6),2)</f>
        <v>04</v>
      </c>
      <c r="T2990" t="str">
        <f>CONCATENATE("Q", INT((S2990+2)/3))</f>
        <v>Q2</v>
      </c>
      <c r="U2990" s="7" t="str">
        <f>CONCATENATE(R2990," ",T2990)</f>
        <v>111 Q2</v>
      </c>
    </row>
    <row r="2991" spans="1:21" ht="70" customHeight="1">
      <c r="A2991" s="20" t="s">
        <v>6648</v>
      </c>
      <c r="B2991" s="2" t="s">
        <v>128</v>
      </c>
      <c r="C2991" s="2" t="s">
        <v>1835</v>
      </c>
      <c r="D2991" s="2" t="s">
        <v>130</v>
      </c>
      <c r="E2991" s="2" t="s">
        <v>3102</v>
      </c>
      <c r="F2991" s="14">
        <v>1133</v>
      </c>
      <c r="G2991" s="22">
        <v>32.6</v>
      </c>
      <c r="H2991" s="25">
        <v>35.86</v>
      </c>
      <c r="I2991" s="5">
        <v>0.50629999999999997</v>
      </c>
      <c r="J2991" s="2" t="s">
        <v>23</v>
      </c>
      <c r="K2991" s="2" t="s">
        <v>153</v>
      </c>
      <c r="L2991" s="2" t="s">
        <v>25</v>
      </c>
      <c r="M2991" s="2" t="s">
        <v>26</v>
      </c>
      <c r="N2991" s="2" t="s">
        <v>27</v>
      </c>
      <c r="O2991" s="2">
        <v>210</v>
      </c>
      <c r="P2991" s="2" t="s">
        <v>28</v>
      </c>
      <c r="Q2991" s="2" t="s">
        <v>29</v>
      </c>
      <c r="R2991" t="str">
        <f>LEFT(E2991,3)</f>
        <v>111</v>
      </c>
      <c r="S2991" t="str">
        <f>RIGHT(LEFT(E2991,6),2)</f>
        <v>04</v>
      </c>
      <c r="T2991" t="str">
        <f>CONCATENATE("Q", INT((S2991+2)/3))</f>
        <v>Q2</v>
      </c>
      <c r="U2991" s="7" t="str">
        <f>CONCATENATE(R2991," ",T2991)</f>
        <v>111 Q2</v>
      </c>
    </row>
    <row r="2992" spans="1:21" ht="70" customHeight="1">
      <c r="A2992" s="20" t="s">
        <v>6649</v>
      </c>
      <c r="B2992" s="2" t="s">
        <v>128</v>
      </c>
      <c r="C2992" s="2" t="s">
        <v>1835</v>
      </c>
      <c r="D2992" s="2" t="s">
        <v>130</v>
      </c>
      <c r="E2992" s="2" t="s">
        <v>3102</v>
      </c>
      <c r="F2992" s="14">
        <v>1064</v>
      </c>
      <c r="G2992" s="22">
        <v>33.299999999999997</v>
      </c>
      <c r="H2992" s="25">
        <v>33.32</v>
      </c>
      <c r="I2992" s="5">
        <v>0.54490000000000005</v>
      </c>
      <c r="J2992" s="2" t="s">
        <v>23</v>
      </c>
      <c r="K2992" s="2" t="s">
        <v>674</v>
      </c>
      <c r="L2992" s="2" t="s">
        <v>25</v>
      </c>
      <c r="M2992" s="2" t="s">
        <v>26</v>
      </c>
      <c r="N2992" s="2" t="s">
        <v>27</v>
      </c>
      <c r="O2992" s="2">
        <v>121</v>
      </c>
      <c r="P2992" s="2" t="s">
        <v>28</v>
      </c>
      <c r="Q2992" s="2" t="s">
        <v>29</v>
      </c>
      <c r="R2992" t="str">
        <f>LEFT(E2992,3)</f>
        <v>111</v>
      </c>
      <c r="S2992" t="str">
        <f>RIGHT(LEFT(E2992,6),2)</f>
        <v>04</v>
      </c>
      <c r="T2992" t="str">
        <f>CONCATENATE("Q", INT((S2992+2)/3))</f>
        <v>Q2</v>
      </c>
      <c r="U2992" s="7" t="str">
        <f>CONCATENATE(R2992," ",T2992)</f>
        <v>111 Q2</v>
      </c>
    </row>
    <row r="2993" spans="1:21" ht="70" customHeight="1">
      <c r="A2993" s="20" t="s">
        <v>6650</v>
      </c>
      <c r="B2993" s="2" t="s">
        <v>1550</v>
      </c>
      <c r="C2993" s="2" t="s">
        <v>1544</v>
      </c>
      <c r="D2993" s="2" t="s">
        <v>1483</v>
      </c>
      <c r="E2993" s="2" t="s">
        <v>3104</v>
      </c>
      <c r="F2993" s="14">
        <v>1378</v>
      </c>
      <c r="G2993" s="22">
        <v>43.3</v>
      </c>
      <c r="H2993" s="25">
        <v>34.700000000000003</v>
      </c>
      <c r="I2993" s="5">
        <v>0.4829</v>
      </c>
      <c r="J2993" s="2" t="s">
        <v>23</v>
      </c>
      <c r="K2993" s="2" t="s">
        <v>55</v>
      </c>
      <c r="L2993" s="2" t="s">
        <v>25</v>
      </c>
      <c r="M2993" s="2" t="s">
        <v>26</v>
      </c>
      <c r="N2993" s="2" t="s">
        <v>50</v>
      </c>
      <c r="O2993" s="2">
        <v>200</v>
      </c>
      <c r="P2993" s="2" t="s">
        <v>28</v>
      </c>
      <c r="Q2993" s="2" t="s">
        <v>29</v>
      </c>
      <c r="R2993" t="str">
        <f>LEFT(E2993,3)</f>
        <v>111</v>
      </c>
      <c r="S2993" t="str">
        <f>RIGHT(LEFT(E2993,6),2)</f>
        <v>03</v>
      </c>
      <c r="T2993" t="str">
        <f>CONCATENATE("Q", INT((S2993+2)/3))</f>
        <v>Q1</v>
      </c>
      <c r="U2993" s="7" t="str">
        <f>CONCATENATE(R2993," ",T2993)</f>
        <v>111 Q1</v>
      </c>
    </row>
    <row r="2994" spans="1:21" ht="70" customHeight="1">
      <c r="A2994" s="20" t="s">
        <v>6651</v>
      </c>
      <c r="B2994" s="2" t="s">
        <v>1550</v>
      </c>
      <c r="C2994" s="2" t="s">
        <v>337</v>
      </c>
      <c r="D2994" s="2" t="s">
        <v>1483</v>
      </c>
      <c r="E2994" s="2" t="s">
        <v>3104</v>
      </c>
      <c r="F2994" s="14">
        <v>1336</v>
      </c>
      <c r="G2994" s="22">
        <v>41.6</v>
      </c>
      <c r="H2994" s="25">
        <v>34.14</v>
      </c>
      <c r="I2994" s="5">
        <v>0.4909</v>
      </c>
      <c r="J2994" s="2" t="s">
        <v>23</v>
      </c>
      <c r="K2994" s="2" t="s">
        <v>180</v>
      </c>
      <c r="L2994" s="2" t="s">
        <v>25</v>
      </c>
      <c r="M2994" s="2" t="s">
        <v>26</v>
      </c>
      <c r="N2994" s="2" t="s">
        <v>50</v>
      </c>
      <c r="O2994" s="2">
        <v>205</v>
      </c>
      <c r="P2994" s="2" t="s">
        <v>28</v>
      </c>
      <c r="Q2994" s="2" t="s">
        <v>29</v>
      </c>
      <c r="R2994" t="str">
        <f>LEFT(E2994,3)</f>
        <v>111</v>
      </c>
      <c r="S2994" t="str">
        <f>RIGHT(LEFT(E2994,6),2)</f>
        <v>03</v>
      </c>
      <c r="T2994" t="str">
        <f>CONCATENATE("Q", INT((S2994+2)/3))</f>
        <v>Q1</v>
      </c>
      <c r="U2994" s="7" t="str">
        <f>CONCATENATE(R2994," ",T2994)</f>
        <v>111 Q1</v>
      </c>
    </row>
    <row r="2995" spans="1:21" ht="70" customHeight="1">
      <c r="A2995" s="20" t="s">
        <v>6652</v>
      </c>
      <c r="B2995" s="2" t="s">
        <v>137</v>
      </c>
      <c r="C2995" s="2" t="s">
        <v>3105</v>
      </c>
      <c r="D2995" s="2" t="s">
        <v>139</v>
      </c>
      <c r="E2995" s="2" t="s">
        <v>3104</v>
      </c>
      <c r="F2995" s="14">
        <v>1110</v>
      </c>
      <c r="G2995" s="22">
        <v>34.200000000000003</v>
      </c>
      <c r="H2995" s="25">
        <v>37.64</v>
      </c>
      <c r="I2995" s="5">
        <v>0.45390000000000003</v>
      </c>
      <c r="J2995" s="2" t="s">
        <v>23</v>
      </c>
      <c r="K2995" s="2" t="s">
        <v>36</v>
      </c>
      <c r="L2995" s="2" t="s">
        <v>25</v>
      </c>
      <c r="M2995" s="2" t="s">
        <v>26</v>
      </c>
      <c r="N2995" s="2" t="s">
        <v>112</v>
      </c>
      <c r="O2995" s="2">
        <v>138</v>
      </c>
      <c r="P2995" s="2" t="s">
        <v>28</v>
      </c>
      <c r="Q2995" s="2" t="s">
        <v>29</v>
      </c>
      <c r="R2995" t="str">
        <f>LEFT(E2995,3)</f>
        <v>111</v>
      </c>
      <c r="S2995" t="str">
        <f>RIGHT(LEFT(E2995,6),2)</f>
        <v>03</v>
      </c>
      <c r="T2995" t="str">
        <f>CONCATENATE("Q", INT((S2995+2)/3))</f>
        <v>Q1</v>
      </c>
      <c r="U2995" s="7" t="str">
        <f>CONCATENATE(R2995," ",T2995)</f>
        <v>111 Q1</v>
      </c>
    </row>
    <row r="2996" spans="1:21" ht="70" customHeight="1">
      <c r="A2996" s="20" t="s">
        <v>6653</v>
      </c>
      <c r="B2996" s="2" t="s">
        <v>132</v>
      </c>
      <c r="C2996" s="2" t="s">
        <v>3106</v>
      </c>
      <c r="D2996" s="2" t="s">
        <v>134</v>
      </c>
      <c r="E2996" s="2" t="s">
        <v>3104</v>
      </c>
      <c r="F2996" s="14">
        <v>2105</v>
      </c>
      <c r="G2996" s="22">
        <v>41.3</v>
      </c>
      <c r="H2996" s="25">
        <v>57.67</v>
      </c>
      <c r="I2996" s="5">
        <v>0.48859999999999998</v>
      </c>
      <c r="J2996" s="2" t="s">
        <v>23</v>
      </c>
      <c r="K2996" s="2" t="s">
        <v>1441</v>
      </c>
      <c r="L2996" s="2" t="s">
        <v>25</v>
      </c>
      <c r="M2996" s="2" t="s">
        <v>117</v>
      </c>
      <c r="N2996" s="2" t="s">
        <v>1842</v>
      </c>
      <c r="O2996" s="2">
        <v>175</v>
      </c>
      <c r="P2996" s="2" t="s">
        <v>28</v>
      </c>
      <c r="Q2996" s="2" t="s">
        <v>29</v>
      </c>
      <c r="R2996" t="str">
        <f>LEFT(E2996,3)</f>
        <v>111</v>
      </c>
      <c r="S2996" t="str">
        <f>RIGHT(LEFT(E2996,6),2)</f>
        <v>03</v>
      </c>
      <c r="T2996" t="str">
        <f>CONCATENATE("Q", INT((S2996+2)/3))</f>
        <v>Q1</v>
      </c>
      <c r="U2996" s="7" t="str">
        <f>CONCATENATE(R2996," ",T2996)</f>
        <v>111 Q1</v>
      </c>
    </row>
    <row r="2997" spans="1:21" ht="70" customHeight="1">
      <c r="A2997" s="20" t="s">
        <v>6654</v>
      </c>
      <c r="B2997" s="2" t="s">
        <v>84</v>
      </c>
      <c r="C2997" s="2" t="s">
        <v>3107</v>
      </c>
      <c r="D2997" s="2" t="s">
        <v>86</v>
      </c>
      <c r="E2997" s="2" t="s">
        <v>3104</v>
      </c>
      <c r="F2997" s="14">
        <v>1010</v>
      </c>
      <c r="G2997" s="22">
        <v>33.4</v>
      </c>
      <c r="H2997" s="25">
        <v>33.74</v>
      </c>
      <c r="I2997" s="5">
        <v>0.42080000000000001</v>
      </c>
      <c r="J2997" s="2" t="s">
        <v>23</v>
      </c>
      <c r="K2997" s="2" t="s">
        <v>1023</v>
      </c>
      <c r="L2997" s="2" t="s">
        <v>25</v>
      </c>
      <c r="M2997" s="2" t="s">
        <v>26</v>
      </c>
      <c r="N2997" s="2" t="s">
        <v>112</v>
      </c>
      <c r="O2997" s="2">
        <v>200</v>
      </c>
      <c r="P2997" s="2" t="s">
        <v>28</v>
      </c>
      <c r="Q2997" s="2" t="s">
        <v>29</v>
      </c>
      <c r="R2997" t="str">
        <f>LEFT(E2997,3)</f>
        <v>111</v>
      </c>
      <c r="S2997" t="str">
        <f>RIGHT(LEFT(E2997,6),2)</f>
        <v>03</v>
      </c>
      <c r="T2997" t="str">
        <f>CONCATENATE("Q", INT((S2997+2)/3))</f>
        <v>Q1</v>
      </c>
      <c r="U2997" s="7" t="str">
        <f>CONCATENATE(R2997," ",T2997)</f>
        <v>111 Q1</v>
      </c>
    </row>
    <row r="2998" spans="1:21" ht="70" customHeight="1">
      <c r="A2998" s="20" t="s">
        <v>6655</v>
      </c>
      <c r="B2998" s="2" t="s">
        <v>108</v>
      </c>
      <c r="C2998" s="2" t="s">
        <v>3108</v>
      </c>
      <c r="D2998" s="2" t="s">
        <v>110</v>
      </c>
      <c r="E2998" s="2" t="s">
        <v>3104</v>
      </c>
      <c r="F2998" s="14">
        <v>1230</v>
      </c>
      <c r="G2998" s="22">
        <v>34.299999999999997</v>
      </c>
      <c r="H2998" s="25">
        <v>43.37</v>
      </c>
      <c r="I2998" s="5">
        <v>0.42</v>
      </c>
      <c r="J2998" s="2" t="s">
        <v>23</v>
      </c>
      <c r="K2998" s="2" t="s">
        <v>2043</v>
      </c>
      <c r="L2998" s="2" t="s">
        <v>25</v>
      </c>
      <c r="M2998" s="2" t="s">
        <v>26</v>
      </c>
      <c r="N2998" s="2" t="s">
        <v>112</v>
      </c>
      <c r="O2998" s="2">
        <v>210</v>
      </c>
      <c r="P2998" s="2" t="s">
        <v>113</v>
      </c>
      <c r="Q2998" s="2" t="s">
        <v>29</v>
      </c>
      <c r="R2998" t="str">
        <f>LEFT(E2998,3)</f>
        <v>111</v>
      </c>
      <c r="S2998" t="str">
        <f>RIGHT(LEFT(E2998,6),2)</f>
        <v>03</v>
      </c>
      <c r="T2998" t="str">
        <f>CONCATENATE("Q", INT((S2998+2)/3))</f>
        <v>Q1</v>
      </c>
      <c r="U2998" s="7" t="str">
        <f>CONCATENATE(R2998," ",T2998)</f>
        <v>111 Q1</v>
      </c>
    </row>
    <row r="2999" spans="1:21" ht="70" customHeight="1">
      <c r="A2999" s="20" t="s">
        <v>6656</v>
      </c>
      <c r="B2999" s="2" t="s">
        <v>3109</v>
      </c>
      <c r="C2999" s="2" t="s">
        <v>3009</v>
      </c>
      <c r="D2999" s="2" t="s">
        <v>1437</v>
      </c>
      <c r="E2999" s="2" t="s">
        <v>3104</v>
      </c>
      <c r="F2999" s="14">
        <v>849.9</v>
      </c>
      <c r="G2999" s="22">
        <v>38.4</v>
      </c>
      <c r="H2999" s="25">
        <v>28.25</v>
      </c>
      <c r="I2999" s="5">
        <v>0.39150000000000001</v>
      </c>
      <c r="J2999" s="2" t="s">
        <v>23</v>
      </c>
      <c r="K2999" s="2" t="s">
        <v>490</v>
      </c>
      <c r="L2999" s="2" t="s">
        <v>25</v>
      </c>
      <c r="M2999" s="2" t="s">
        <v>26</v>
      </c>
      <c r="N2999" s="2" t="s">
        <v>46</v>
      </c>
      <c r="O2999" s="2">
        <v>160</v>
      </c>
      <c r="P2999" s="2" t="s">
        <v>113</v>
      </c>
      <c r="Q2999" s="2" t="s">
        <v>29</v>
      </c>
      <c r="R2999" t="str">
        <f>LEFT(E2999,3)</f>
        <v>111</v>
      </c>
      <c r="S2999" t="str">
        <f>RIGHT(LEFT(E2999,6),2)</f>
        <v>03</v>
      </c>
      <c r="T2999" t="str">
        <f>CONCATENATE("Q", INT((S2999+2)/3))</f>
        <v>Q1</v>
      </c>
      <c r="U2999" s="7" t="str">
        <f>CONCATENATE(R2999," ",T2999)</f>
        <v>111 Q1</v>
      </c>
    </row>
    <row r="3000" spans="1:21" ht="70" customHeight="1">
      <c r="A3000" s="20" t="s">
        <v>6657</v>
      </c>
      <c r="B3000" s="2" t="s">
        <v>3110</v>
      </c>
      <c r="C3000" s="2" t="s">
        <v>129</v>
      </c>
      <c r="D3000" s="2" t="s">
        <v>1437</v>
      </c>
      <c r="E3000" s="2" t="s">
        <v>3104</v>
      </c>
      <c r="F3000" s="14">
        <v>847.2</v>
      </c>
      <c r="G3000" s="22">
        <v>34.200000000000003</v>
      </c>
      <c r="H3000" s="25">
        <v>30.34</v>
      </c>
      <c r="I3000" s="5">
        <v>0.40129999999999999</v>
      </c>
      <c r="J3000" s="2" t="s">
        <v>23</v>
      </c>
      <c r="K3000" s="2" t="s">
        <v>1505</v>
      </c>
      <c r="L3000" s="2" t="s">
        <v>25</v>
      </c>
      <c r="M3000" s="2" t="s">
        <v>26</v>
      </c>
      <c r="N3000" s="2" t="s">
        <v>46</v>
      </c>
      <c r="O3000" s="2">
        <v>160</v>
      </c>
      <c r="P3000" s="2" t="s">
        <v>113</v>
      </c>
      <c r="Q3000" s="2" t="s">
        <v>29</v>
      </c>
      <c r="R3000" t="str">
        <f>LEFT(E3000,3)</f>
        <v>111</v>
      </c>
      <c r="S3000" t="str">
        <f>RIGHT(LEFT(E3000,6),2)</f>
        <v>03</v>
      </c>
      <c r="T3000" t="str">
        <f>CONCATENATE("Q", INT((S3000+2)/3))</f>
        <v>Q1</v>
      </c>
      <c r="U3000" s="7" t="str">
        <f>CONCATENATE(R3000," ",T3000)</f>
        <v>111 Q1</v>
      </c>
    </row>
    <row r="3001" spans="1:21" ht="70" customHeight="1">
      <c r="A3001" s="20" t="s">
        <v>6658</v>
      </c>
      <c r="B3001" s="2" t="s">
        <v>3111</v>
      </c>
      <c r="C3001" s="2" t="s">
        <v>129</v>
      </c>
      <c r="D3001" s="2" t="s">
        <v>1437</v>
      </c>
      <c r="E3001" s="2" t="s">
        <v>3104</v>
      </c>
      <c r="F3001" s="14">
        <v>846.5</v>
      </c>
      <c r="G3001" s="22">
        <v>34.200000000000003</v>
      </c>
      <c r="H3001" s="25">
        <v>30.34</v>
      </c>
      <c r="I3001" s="5">
        <v>0.40129999999999999</v>
      </c>
      <c r="J3001" s="2" t="s">
        <v>23</v>
      </c>
      <c r="K3001" s="2" t="s">
        <v>835</v>
      </c>
      <c r="L3001" s="2" t="s">
        <v>25</v>
      </c>
      <c r="M3001" s="2" t="s">
        <v>26</v>
      </c>
      <c r="N3001" s="2" t="s">
        <v>46</v>
      </c>
      <c r="O3001" s="2">
        <v>160</v>
      </c>
      <c r="P3001" s="2" t="s">
        <v>113</v>
      </c>
      <c r="Q3001" s="2" t="s">
        <v>29</v>
      </c>
      <c r="R3001" t="str">
        <f>LEFT(E3001,3)</f>
        <v>111</v>
      </c>
      <c r="S3001" t="str">
        <f>RIGHT(LEFT(E3001,6),2)</f>
        <v>03</v>
      </c>
      <c r="T3001" t="str">
        <f>CONCATENATE("Q", INT((S3001+2)/3))</f>
        <v>Q1</v>
      </c>
      <c r="U3001" s="7" t="str">
        <f>CONCATENATE(R3001," ",T3001)</f>
        <v>111 Q1</v>
      </c>
    </row>
    <row r="3002" spans="1:21" ht="70" customHeight="1">
      <c r="A3002" s="20" t="s">
        <v>6659</v>
      </c>
      <c r="B3002" s="2" t="s">
        <v>3112</v>
      </c>
      <c r="C3002" s="2" t="s">
        <v>1621</v>
      </c>
      <c r="D3002" s="2" t="s">
        <v>1437</v>
      </c>
      <c r="E3002" s="2" t="s">
        <v>3104</v>
      </c>
      <c r="F3002" s="14">
        <v>989.6</v>
      </c>
      <c r="G3002" s="22">
        <v>34.700000000000003</v>
      </c>
      <c r="H3002" s="25">
        <v>33.9</v>
      </c>
      <c r="I3002" s="5">
        <v>0.42830000000000001</v>
      </c>
      <c r="J3002" s="2" t="s">
        <v>23</v>
      </c>
      <c r="K3002" s="2" t="s">
        <v>1532</v>
      </c>
      <c r="L3002" s="2" t="s">
        <v>25</v>
      </c>
      <c r="M3002" s="2" t="s">
        <v>26</v>
      </c>
      <c r="N3002" s="2" t="s">
        <v>46</v>
      </c>
      <c r="O3002" s="2">
        <v>170</v>
      </c>
      <c r="P3002" s="2" t="s">
        <v>113</v>
      </c>
      <c r="Q3002" s="2" t="s">
        <v>29</v>
      </c>
      <c r="R3002" t="str">
        <f>LEFT(E3002,3)</f>
        <v>111</v>
      </c>
      <c r="S3002" t="str">
        <f>RIGHT(LEFT(E3002,6),2)</f>
        <v>03</v>
      </c>
      <c r="T3002" t="str">
        <f>CONCATENATE("Q", INT((S3002+2)/3))</f>
        <v>Q1</v>
      </c>
      <c r="U3002" s="7" t="str">
        <f>CONCATENATE(R3002," ",T3002)</f>
        <v>111 Q1</v>
      </c>
    </row>
    <row r="3003" spans="1:21" ht="70" customHeight="1">
      <c r="A3003" s="20" t="s">
        <v>6660</v>
      </c>
      <c r="B3003" s="2" t="s">
        <v>1453</v>
      </c>
      <c r="C3003" s="2" t="s">
        <v>3113</v>
      </c>
      <c r="D3003" s="2" t="s">
        <v>1455</v>
      </c>
      <c r="E3003" s="2" t="s">
        <v>3104</v>
      </c>
      <c r="F3003" s="14">
        <v>1855</v>
      </c>
      <c r="G3003" s="22">
        <v>35.6</v>
      </c>
      <c r="H3003" s="25">
        <v>58.72</v>
      </c>
      <c r="I3003" s="5">
        <v>0.434</v>
      </c>
      <c r="J3003" s="2" t="s">
        <v>23</v>
      </c>
      <c r="K3003" s="2" t="s">
        <v>1456</v>
      </c>
      <c r="L3003" s="2" t="s">
        <v>25</v>
      </c>
      <c r="M3003" s="2" t="s">
        <v>94</v>
      </c>
      <c r="N3003" s="2" t="s">
        <v>1457</v>
      </c>
      <c r="O3003" s="2">
        <v>360</v>
      </c>
      <c r="P3003" s="2" t="s">
        <v>28</v>
      </c>
      <c r="Q3003" s="2" t="s">
        <v>29</v>
      </c>
      <c r="R3003" t="str">
        <f>LEFT(E3003,3)</f>
        <v>111</v>
      </c>
      <c r="S3003" t="str">
        <f>RIGHT(LEFT(E3003,6),2)</f>
        <v>03</v>
      </c>
      <c r="T3003" t="str">
        <f>CONCATENATE("Q", INT((S3003+2)/3))</f>
        <v>Q1</v>
      </c>
      <c r="U3003" s="7" t="str">
        <f>CONCATENATE(R3003," ",T3003)</f>
        <v>111 Q1</v>
      </c>
    </row>
    <row r="3004" spans="1:21" ht="70" customHeight="1">
      <c r="A3004" s="20" t="s">
        <v>6661</v>
      </c>
      <c r="B3004" s="2" t="s">
        <v>3114</v>
      </c>
      <c r="C3004" s="2" t="s">
        <v>3090</v>
      </c>
      <c r="D3004" s="2" t="s">
        <v>1437</v>
      </c>
      <c r="E3004" s="2" t="s">
        <v>3104</v>
      </c>
      <c r="F3004" s="14">
        <v>645.70000000000005</v>
      </c>
      <c r="G3004" s="22">
        <v>38.700000000000003</v>
      </c>
      <c r="H3004" s="25">
        <v>16.68</v>
      </c>
      <c r="I3004" s="5">
        <v>0.6109</v>
      </c>
      <c r="J3004" s="2" t="s">
        <v>23</v>
      </c>
      <c r="K3004" s="2" t="s">
        <v>1562</v>
      </c>
      <c r="L3004" s="2" t="s">
        <v>222</v>
      </c>
      <c r="M3004" s="2" t="s">
        <v>223</v>
      </c>
      <c r="N3004" s="2" t="s">
        <v>453</v>
      </c>
      <c r="O3004" s="8"/>
      <c r="P3004" s="2" t="s">
        <v>113</v>
      </c>
      <c r="Q3004" s="2" t="s">
        <v>29</v>
      </c>
      <c r="R3004" t="str">
        <f>LEFT(E3004,3)</f>
        <v>111</v>
      </c>
      <c r="S3004" t="str">
        <f>RIGHT(LEFT(E3004,6),2)</f>
        <v>03</v>
      </c>
      <c r="T3004" t="str">
        <f>CONCATENATE("Q", INT((S3004+2)/3))</f>
        <v>Q1</v>
      </c>
      <c r="U3004" s="7" t="str">
        <f>CONCATENATE(R3004," ",T3004)</f>
        <v>111 Q1</v>
      </c>
    </row>
    <row r="3005" spans="1:21" ht="70" customHeight="1">
      <c r="A3005" s="20" t="s">
        <v>6662</v>
      </c>
      <c r="B3005" s="2" t="s">
        <v>140</v>
      </c>
      <c r="C3005" s="2" t="s">
        <v>477</v>
      </c>
      <c r="D3005" s="2" t="s">
        <v>142</v>
      </c>
      <c r="E3005" s="2" t="s">
        <v>3115</v>
      </c>
      <c r="F3005" s="14">
        <v>1380</v>
      </c>
      <c r="G3005" s="22">
        <v>37.6</v>
      </c>
      <c r="H3005" s="25">
        <v>39.4</v>
      </c>
      <c r="I3005" s="5">
        <v>0.47210000000000002</v>
      </c>
      <c r="J3005" s="2" t="s">
        <v>23</v>
      </c>
      <c r="K3005" s="2" t="s">
        <v>248</v>
      </c>
      <c r="L3005" s="2" t="s">
        <v>25</v>
      </c>
      <c r="M3005" s="2" t="s">
        <v>117</v>
      </c>
      <c r="N3005" s="2" t="s">
        <v>433</v>
      </c>
      <c r="O3005" s="2">
        <v>200</v>
      </c>
      <c r="P3005" s="2" t="s">
        <v>28</v>
      </c>
      <c r="Q3005" s="2" t="s">
        <v>29</v>
      </c>
      <c r="R3005" t="str">
        <f>LEFT(E3005,3)</f>
        <v>111</v>
      </c>
      <c r="S3005" t="str">
        <f>RIGHT(LEFT(E3005,6),2)</f>
        <v>03</v>
      </c>
      <c r="T3005" t="str">
        <f>CONCATENATE("Q", INT((S3005+2)/3))</f>
        <v>Q1</v>
      </c>
      <c r="U3005" s="7" t="str">
        <f>CONCATENATE(R3005," ",T3005)</f>
        <v>111 Q1</v>
      </c>
    </row>
    <row r="3006" spans="1:21" ht="70" customHeight="1">
      <c r="A3006" s="20" t="s">
        <v>6663</v>
      </c>
      <c r="B3006" s="2" t="s">
        <v>3116</v>
      </c>
      <c r="C3006" s="2" t="s">
        <v>626</v>
      </c>
      <c r="D3006" s="2" t="s">
        <v>44</v>
      </c>
      <c r="E3006" s="2" t="s">
        <v>3115</v>
      </c>
      <c r="F3006" s="14">
        <v>1158</v>
      </c>
      <c r="G3006" s="22">
        <v>33.200000000000003</v>
      </c>
      <c r="H3006" s="25">
        <v>38.409999999999997</v>
      </c>
      <c r="I3006" s="5">
        <v>0.46829999999999999</v>
      </c>
      <c r="J3006" s="2" t="s">
        <v>23</v>
      </c>
      <c r="K3006" s="2" t="s">
        <v>180</v>
      </c>
      <c r="L3006" s="2" t="s">
        <v>25</v>
      </c>
      <c r="M3006" s="2" t="s">
        <v>26</v>
      </c>
      <c r="N3006" s="2" t="s">
        <v>46</v>
      </c>
      <c r="O3006" s="2">
        <v>205</v>
      </c>
      <c r="P3006" s="2" t="s">
        <v>28</v>
      </c>
      <c r="Q3006" s="2" t="s">
        <v>29</v>
      </c>
      <c r="R3006" t="str">
        <f>LEFT(E3006,3)</f>
        <v>111</v>
      </c>
      <c r="S3006" t="str">
        <f>RIGHT(LEFT(E3006,6),2)</f>
        <v>03</v>
      </c>
      <c r="T3006" t="str">
        <f>CONCATENATE("Q", INT((S3006+2)/3))</f>
        <v>Q1</v>
      </c>
      <c r="U3006" s="7" t="str">
        <f>CONCATENATE(R3006," ",T3006)</f>
        <v>111 Q1</v>
      </c>
    </row>
    <row r="3007" spans="1:21" ht="70" customHeight="1">
      <c r="A3007" s="20" t="s">
        <v>6664</v>
      </c>
      <c r="B3007" s="2" t="s">
        <v>108</v>
      </c>
      <c r="C3007" s="2" t="s">
        <v>3117</v>
      </c>
      <c r="D3007" s="2" t="s">
        <v>110</v>
      </c>
      <c r="E3007" s="2" t="s">
        <v>3115</v>
      </c>
      <c r="F3007" s="14">
        <v>1200</v>
      </c>
      <c r="G3007" s="22">
        <v>33.4</v>
      </c>
      <c r="H3007" s="25">
        <v>43.83</v>
      </c>
      <c r="I3007" s="5">
        <v>0.41060000000000002</v>
      </c>
      <c r="J3007" s="2" t="s">
        <v>23</v>
      </c>
      <c r="K3007" s="2" t="s">
        <v>1083</v>
      </c>
      <c r="L3007" s="2" t="s">
        <v>25</v>
      </c>
      <c r="M3007" s="2" t="s">
        <v>26</v>
      </c>
      <c r="N3007" s="2" t="s">
        <v>112</v>
      </c>
      <c r="O3007" s="2">
        <v>190</v>
      </c>
      <c r="P3007" s="2" t="s">
        <v>113</v>
      </c>
      <c r="Q3007" s="2" t="s">
        <v>29</v>
      </c>
      <c r="R3007" t="str">
        <f>LEFT(E3007,3)</f>
        <v>111</v>
      </c>
      <c r="S3007" t="str">
        <f>RIGHT(LEFT(E3007,6),2)</f>
        <v>03</v>
      </c>
      <c r="T3007" t="str">
        <f>CONCATENATE("Q", INT((S3007+2)/3))</f>
        <v>Q1</v>
      </c>
      <c r="U3007" s="7" t="str">
        <f>CONCATENATE(R3007," ",T3007)</f>
        <v>111 Q1</v>
      </c>
    </row>
    <row r="3008" spans="1:21" ht="70" customHeight="1">
      <c r="A3008" s="20" t="s">
        <v>6665</v>
      </c>
      <c r="B3008" s="2" t="s">
        <v>3029</v>
      </c>
      <c r="C3008" s="2" t="s">
        <v>3118</v>
      </c>
      <c r="D3008" s="2" t="s">
        <v>3031</v>
      </c>
      <c r="E3008" s="2" t="s">
        <v>3119</v>
      </c>
      <c r="F3008" s="14">
        <v>1354</v>
      </c>
      <c r="G3008" s="22">
        <v>35.6</v>
      </c>
      <c r="H3008" s="25">
        <v>42.98</v>
      </c>
      <c r="I3008" s="5">
        <v>0.4924</v>
      </c>
      <c r="J3008" s="2" t="s">
        <v>23</v>
      </c>
      <c r="K3008" s="2" t="s">
        <v>3069</v>
      </c>
      <c r="L3008" s="2" t="s">
        <v>25</v>
      </c>
      <c r="M3008" s="2" t="s">
        <v>117</v>
      </c>
      <c r="N3008" s="2" t="s">
        <v>27</v>
      </c>
      <c r="O3008" s="2">
        <v>170</v>
      </c>
      <c r="P3008" s="2" t="s">
        <v>28</v>
      </c>
      <c r="Q3008" s="2" t="s">
        <v>29</v>
      </c>
      <c r="R3008" t="str">
        <f>LEFT(E3008,3)</f>
        <v>111</v>
      </c>
      <c r="S3008" t="str">
        <f>RIGHT(LEFT(E3008,6),2)</f>
        <v>03</v>
      </c>
      <c r="T3008" t="str">
        <f>CONCATENATE("Q", INT((S3008+2)/3))</f>
        <v>Q1</v>
      </c>
      <c r="U3008" s="7" t="str">
        <f>CONCATENATE(R3008," ",T3008)</f>
        <v>111 Q1</v>
      </c>
    </row>
    <row r="3009" spans="1:22" ht="70" customHeight="1">
      <c r="A3009" s="20" t="s">
        <v>6666</v>
      </c>
      <c r="B3009" s="2" t="s">
        <v>140</v>
      </c>
      <c r="C3009" s="2" t="s">
        <v>3120</v>
      </c>
      <c r="D3009" s="2" t="s">
        <v>142</v>
      </c>
      <c r="E3009" s="2" t="s">
        <v>3119</v>
      </c>
      <c r="F3009" s="14">
        <v>1570</v>
      </c>
      <c r="G3009" s="22">
        <v>39.299999999999997</v>
      </c>
      <c r="H3009" s="25">
        <v>42.32</v>
      </c>
      <c r="I3009" s="5">
        <v>0.4854</v>
      </c>
      <c r="J3009" s="2" t="s">
        <v>23</v>
      </c>
      <c r="K3009" s="2" t="s">
        <v>206</v>
      </c>
      <c r="L3009" s="2" t="s">
        <v>25</v>
      </c>
      <c r="M3009" s="2" t="s">
        <v>117</v>
      </c>
      <c r="N3009" s="2" t="s">
        <v>107</v>
      </c>
      <c r="O3009" s="2">
        <v>220</v>
      </c>
      <c r="P3009" s="2" t="s">
        <v>28</v>
      </c>
      <c r="Q3009" s="2" t="s">
        <v>29</v>
      </c>
      <c r="R3009" t="str">
        <f>LEFT(E3009,3)</f>
        <v>111</v>
      </c>
      <c r="S3009" t="str">
        <f>RIGHT(LEFT(E3009,6),2)</f>
        <v>03</v>
      </c>
      <c r="T3009" t="str">
        <f>CONCATENATE("Q", INT((S3009+2)/3))</f>
        <v>Q1</v>
      </c>
      <c r="U3009" s="7" t="str">
        <f>CONCATENATE(R3009," ",T3009)</f>
        <v>111 Q1</v>
      </c>
    </row>
    <row r="3010" spans="1:22" ht="70" customHeight="1">
      <c r="A3010" s="20" t="s">
        <v>6667</v>
      </c>
      <c r="B3010" s="2" t="s">
        <v>140</v>
      </c>
      <c r="C3010" s="2" t="s">
        <v>815</v>
      </c>
      <c r="D3010" s="2" t="s">
        <v>142</v>
      </c>
      <c r="E3010" s="2" t="s">
        <v>3119</v>
      </c>
      <c r="F3010" s="14">
        <v>1285</v>
      </c>
      <c r="G3010" s="22">
        <v>38.200000000000003</v>
      </c>
      <c r="H3010" s="25">
        <v>36.380000000000003</v>
      </c>
      <c r="I3010" s="5">
        <v>0.47510000000000002</v>
      </c>
      <c r="J3010" s="2" t="s">
        <v>23</v>
      </c>
      <c r="K3010" s="2" t="s">
        <v>299</v>
      </c>
      <c r="L3010" s="2" t="s">
        <v>25</v>
      </c>
      <c r="M3010" s="2" t="s">
        <v>117</v>
      </c>
      <c r="N3010" s="2" t="s">
        <v>433</v>
      </c>
      <c r="O3010" s="2">
        <v>200</v>
      </c>
      <c r="P3010" s="2" t="s">
        <v>28</v>
      </c>
      <c r="Q3010" s="2" t="s">
        <v>29</v>
      </c>
      <c r="R3010" t="str">
        <f>LEFT(E3010,3)</f>
        <v>111</v>
      </c>
      <c r="S3010" t="str">
        <f>RIGHT(LEFT(E3010,6),2)</f>
        <v>03</v>
      </c>
      <c r="T3010" t="str">
        <f>CONCATENATE("Q", INT((S3010+2)/3))</f>
        <v>Q1</v>
      </c>
      <c r="U3010" s="7" t="str">
        <f>CONCATENATE(R3010," ",T3010)</f>
        <v>111 Q1</v>
      </c>
    </row>
    <row r="3011" spans="1:22" ht="70" customHeight="1">
      <c r="A3011" s="20" t="s">
        <v>6668</v>
      </c>
      <c r="B3011" s="2" t="s">
        <v>128</v>
      </c>
      <c r="C3011" s="2" t="s">
        <v>419</v>
      </c>
      <c r="D3011" s="2" t="s">
        <v>130</v>
      </c>
      <c r="E3011" s="2" t="s">
        <v>3119</v>
      </c>
      <c r="F3011" s="14">
        <v>1127</v>
      </c>
      <c r="G3011" s="22">
        <v>32.799999999999997</v>
      </c>
      <c r="H3011" s="25">
        <v>35.36</v>
      </c>
      <c r="I3011" s="5">
        <v>0.51339999999999997</v>
      </c>
      <c r="J3011" s="2" t="s">
        <v>23</v>
      </c>
      <c r="K3011" s="2" t="s">
        <v>654</v>
      </c>
      <c r="L3011" s="2" t="s">
        <v>25</v>
      </c>
      <c r="M3011" s="2" t="s">
        <v>26</v>
      </c>
      <c r="N3011" s="2" t="s">
        <v>27</v>
      </c>
      <c r="O3011" s="2">
        <v>198</v>
      </c>
      <c r="P3011" s="2" t="s">
        <v>28</v>
      </c>
      <c r="Q3011" s="2" t="s">
        <v>29</v>
      </c>
      <c r="R3011" t="str">
        <f>LEFT(E3011,3)</f>
        <v>111</v>
      </c>
      <c r="S3011" t="str">
        <f>RIGHT(LEFT(E3011,6),2)</f>
        <v>03</v>
      </c>
      <c r="T3011" t="str">
        <f>CONCATENATE("Q", INT((S3011+2)/3))</f>
        <v>Q1</v>
      </c>
      <c r="U3011" s="7" t="str">
        <f>CONCATENATE(R3011," ",T3011)</f>
        <v>111 Q1</v>
      </c>
    </row>
    <row r="3012" spans="1:22" ht="70" customHeight="1">
      <c r="A3012" s="20" t="s">
        <v>6669</v>
      </c>
      <c r="B3012" s="2" t="s">
        <v>108</v>
      </c>
      <c r="C3012" s="2" t="s">
        <v>3121</v>
      </c>
      <c r="D3012" s="2" t="s">
        <v>110</v>
      </c>
      <c r="E3012" s="2" t="s">
        <v>3119</v>
      </c>
      <c r="F3012" s="14">
        <v>1382</v>
      </c>
      <c r="G3012" s="22">
        <v>34.700000000000003</v>
      </c>
      <c r="H3012" s="25">
        <v>47.11</v>
      </c>
      <c r="I3012" s="5">
        <v>0.42259999999999998</v>
      </c>
      <c r="J3012" s="2" t="s">
        <v>23</v>
      </c>
      <c r="K3012" s="2" t="s">
        <v>340</v>
      </c>
      <c r="L3012" s="2" t="s">
        <v>25</v>
      </c>
      <c r="M3012" s="2" t="s">
        <v>26</v>
      </c>
      <c r="N3012" s="2" t="s">
        <v>136</v>
      </c>
      <c r="O3012" s="2">
        <v>220</v>
      </c>
      <c r="P3012" s="2" t="s">
        <v>113</v>
      </c>
      <c r="Q3012" s="2" t="s">
        <v>29</v>
      </c>
      <c r="R3012" t="str">
        <f>LEFT(E3012,3)</f>
        <v>111</v>
      </c>
      <c r="S3012" t="str">
        <f>RIGHT(LEFT(E3012,6),2)</f>
        <v>03</v>
      </c>
      <c r="T3012" t="str">
        <f>CONCATENATE("Q", INT((S3012+2)/3))</f>
        <v>Q1</v>
      </c>
      <c r="U3012" s="7" t="str">
        <f>CONCATENATE(R3012," ",T3012)</f>
        <v>111 Q1</v>
      </c>
    </row>
    <row r="3013" spans="1:22" ht="70" customHeight="1">
      <c r="A3013" s="20" t="s">
        <v>6670</v>
      </c>
      <c r="B3013" s="2" t="s">
        <v>3029</v>
      </c>
      <c r="C3013" s="2" t="s">
        <v>179</v>
      </c>
      <c r="D3013" s="2" t="s">
        <v>3031</v>
      </c>
      <c r="E3013" s="2" t="s">
        <v>3122</v>
      </c>
      <c r="F3013" s="14">
        <v>1691</v>
      </c>
      <c r="G3013" s="22">
        <v>37.1</v>
      </c>
      <c r="H3013" s="25">
        <v>49.33</v>
      </c>
      <c r="I3013" s="5">
        <v>0.49959999999999999</v>
      </c>
      <c r="J3013" s="2" t="s">
        <v>23</v>
      </c>
      <c r="K3013" s="2" t="s">
        <v>3123</v>
      </c>
      <c r="L3013" s="2" t="s">
        <v>25</v>
      </c>
      <c r="M3013" s="2" t="s">
        <v>117</v>
      </c>
      <c r="N3013" s="2" t="s">
        <v>27</v>
      </c>
      <c r="O3013" s="2">
        <v>220</v>
      </c>
      <c r="P3013" s="2" t="s">
        <v>28</v>
      </c>
      <c r="Q3013" s="2" t="s">
        <v>29</v>
      </c>
      <c r="R3013" t="str">
        <f>LEFT(E3013,3)</f>
        <v>111</v>
      </c>
      <c r="S3013" t="str">
        <f>RIGHT(LEFT(E3013,6),2)</f>
        <v>03</v>
      </c>
      <c r="T3013" t="str">
        <f>CONCATENATE("Q", INT((S3013+2)/3))</f>
        <v>Q1</v>
      </c>
      <c r="U3013" s="7" t="str">
        <f>CONCATENATE(R3013," ",T3013)</f>
        <v>111 Q1</v>
      </c>
    </row>
    <row r="3014" spans="1:22" ht="70" customHeight="1">
      <c r="A3014" s="20" t="s">
        <v>6671</v>
      </c>
      <c r="B3014" s="2" t="s">
        <v>3014</v>
      </c>
      <c r="C3014" s="2" t="s">
        <v>3124</v>
      </c>
      <c r="D3014" s="2" t="s">
        <v>1478</v>
      </c>
      <c r="E3014" s="2" t="s">
        <v>3122</v>
      </c>
      <c r="F3014" s="14">
        <v>1309</v>
      </c>
      <c r="G3014" s="22">
        <v>38.299999999999997</v>
      </c>
      <c r="H3014" s="25">
        <v>36.119999999999997</v>
      </c>
      <c r="I3014" s="5">
        <v>0.48170000000000002</v>
      </c>
      <c r="J3014" s="2" t="s">
        <v>23</v>
      </c>
      <c r="K3014" s="2" t="s">
        <v>34</v>
      </c>
      <c r="L3014" s="2" t="s">
        <v>25</v>
      </c>
      <c r="M3014" s="2" t="s">
        <v>26</v>
      </c>
      <c r="N3014" s="2" t="s">
        <v>50</v>
      </c>
      <c r="O3014" s="2">
        <v>210</v>
      </c>
      <c r="P3014" s="2" t="s">
        <v>28</v>
      </c>
      <c r="Q3014" s="2" t="s">
        <v>29</v>
      </c>
      <c r="R3014" t="str">
        <f>LEFT(E3014,3)</f>
        <v>111</v>
      </c>
      <c r="S3014" t="str">
        <f>RIGHT(LEFT(E3014,6),2)</f>
        <v>03</v>
      </c>
      <c r="T3014" t="str">
        <f>CONCATENATE("Q", INT((S3014+2)/3))</f>
        <v>Q1</v>
      </c>
      <c r="U3014" s="7" t="str">
        <f>CONCATENATE(R3014," ",T3014)</f>
        <v>111 Q1</v>
      </c>
    </row>
    <row r="3015" spans="1:22" ht="70" customHeight="1">
      <c r="A3015" s="20" t="s">
        <v>6672</v>
      </c>
      <c r="B3015" s="2" t="s">
        <v>3125</v>
      </c>
      <c r="C3015" s="2" t="s">
        <v>2550</v>
      </c>
      <c r="D3015" s="2" t="s">
        <v>1437</v>
      </c>
      <c r="E3015" s="2" t="s">
        <v>3122</v>
      </c>
      <c r="F3015" s="14">
        <v>1040.7</v>
      </c>
      <c r="G3015" s="22">
        <v>35.9</v>
      </c>
      <c r="H3015" s="25">
        <v>33.99</v>
      </c>
      <c r="I3015" s="5">
        <v>0.42270000000000002</v>
      </c>
      <c r="J3015" s="2" t="s">
        <v>23</v>
      </c>
      <c r="K3015" s="2" t="s">
        <v>1493</v>
      </c>
      <c r="L3015" s="2" t="s">
        <v>25</v>
      </c>
      <c r="M3015" s="2" t="s">
        <v>26</v>
      </c>
      <c r="N3015" s="2" t="s">
        <v>453</v>
      </c>
      <c r="O3015" s="2">
        <v>190</v>
      </c>
      <c r="P3015" s="2" t="s">
        <v>113</v>
      </c>
      <c r="Q3015" s="2" t="s">
        <v>29</v>
      </c>
      <c r="R3015" t="str">
        <f>LEFT(E3015,3)</f>
        <v>111</v>
      </c>
      <c r="S3015" t="str">
        <f>RIGHT(LEFT(E3015,6),2)</f>
        <v>03</v>
      </c>
      <c r="T3015" t="str">
        <f>CONCATENATE("Q", INT((S3015+2)/3))</f>
        <v>Q1</v>
      </c>
      <c r="U3015" s="7" t="str">
        <f>CONCATENATE(R3015," ",T3015)</f>
        <v>111 Q1</v>
      </c>
    </row>
    <row r="3016" spans="1:22" ht="70" customHeight="1">
      <c r="A3016" s="20" t="s">
        <v>5778</v>
      </c>
      <c r="B3016" s="2" t="s">
        <v>1476</v>
      </c>
      <c r="C3016" s="2" t="s">
        <v>2346</v>
      </c>
      <c r="D3016" s="2" t="s">
        <v>1478</v>
      </c>
      <c r="E3016" s="2" t="s">
        <v>2344</v>
      </c>
      <c r="F3016" s="14">
        <v>1218</v>
      </c>
      <c r="G3016" s="22">
        <v>46</v>
      </c>
      <c r="H3016" s="25">
        <v>30.13</v>
      </c>
      <c r="I3016" s="8"/>
      <c r="J3016" s="2" t="s">
        <v>482</v>
      </c>
      <c r="K3016" s="2" t="s">
        <v>262</v>
      </c>
      <c r="L3016" s="2" t="s">
        <v>25</v>
      </c>
      <c r="M3016" s="2" t="s">
        <v>117</v>
      </c>
      <c r="N3016" s="2" t="s">
        <v>453</v>
      </c>
      <c r="O3016" s="2">
        <v>175</v>
      </c>
      <c r="P3016" s="2" t="s">
        <v>236</v>
      </c>
      <c r="Q3016" s="2" t="s">
        <v>29</v>
      </c>
      <c r="R3016" t="str">
        <f>LEFT(E3016,3)</f>
        <v>110</v>
      </c>
      <c r="S3016" t="str">
        <f>RIGHT(LEFT(E3016,6),2)</f>
        <v>10</v>
      </c>
      <c r="T3016" t="str">
        <f>CONCATENATE("Q", INT((S3016+2)/3))</f>
        <v>Q4</v>
      </c>
      <c r="U3016" s="7" t="str">
        <f>CONCATENATE(R3016," ",T3016)</f>
        <v>110 Q4</v>
      </c>
      <c r="V3016" s="28" t="s">
        <v>7331</v>
      </c>
    </row>
    <row r="3017" spans="1:22" ht="70" customHeight="1">
      <c r="A3017" s="20" t="s">
        <v>6674</v>
      </c>
      <c r="B3017" s="2" t="s">
        <v>84</v>
      </c>
      <c r="C3017" s="2" t="s">
        <v>627</v>
      </c>
      <c r="D3017" s="2" t="s">
        <v>86</v>
      </c>
      <c r="E3017" s="2" t="s">
        <v>3127</v>
      </c>
      <c r="F3017" s="14">
        <v>1093</v>
      </c>
      <c r="G3017" s="22">
        <v>32.200000000000003</v>
      </c>
      <c r="H3017" s="25">
        <v>36.93</v>
      </c>
      <c r="I3017" s="5">
        <v>0.41510000000000002</v>
      </c>
      <c r="J3017" s="2" t="s">
        <v>23</v>
      </c>
      <c r="K3017" s="2" t="s">
        <v>628</v>
      </c>
      <c r="L3017" s="2" t="s">
        <v>25</v>
      </c>
      <c r="M3017" s="2" t="s">
        <v>26</v>
      </c>
      <c r="N3017" s="2" t="s">
        <v>112</v>
      </c>
      <c r="O3017" s="2">
        <v>210</v>
      </c>
      <c r="P3017" s="2" t="s">
        <v>28</v>
      </c>
      <c r="Q3017" s="2" t="s">
        <v>29</v>
      </c>
      <c r="R3017" t="str">
        <f>LEFT(E3017,3)</f>
        <v>111</v>
      </c>
      <c r="S3017" t="str">
        <f>RIGHT(LEFT(E3017,6),2)</f>
        <v>03</v>
      </c>
      <c r="T3017" t="str">
        <f>CONCATENATE("Q", INT((S3017+2)/3))</f>
        <v>Q1</v>
      </c>
      <c r="U3017" s="7" t="str">
        <f>CONCATENATE(R3017," ",T3017)</f>
        <v>111 Q1</v>
      </c>
    </row>
    <row r="3018" spans="1:22" ht="70" customHeight="1">
      <c r="A3018" s="20" t="s">
        <v>6675</v>
      </c>
      <c r="B3018" s="2" t="s">
        <v>128</v>
      </c>
      <c r="C3018" s="2" t="s">
        <v>76</v>
      </c>
      <c r="D3018" s="2" t="s">
        <v>130</v>
      </c>
      <c r="E3018" s="2" t="s">
        <v>3127</v>
      </c>
      <c r="F3018" s="14">
        <v>950</v>
      </c>
      <c r="G3018" s="22">
        <v>33.4</v>
      </c>
      <c r="H3018" s="25">
        <v>29.84</v>
      </c>
      <c r="I3018" s="5">
        <v>0.51800000000000002</v>
      </c>
      <c r="J3018" s="2" t="s">
        <v>23</v>
      </c>
      <c r="K3018" s="2" t="s">
        <v>654</v>
      </c>
      <c r="L3018" s="2" t="s">
        <v>25</v>
      </c>
      <c r="M3018" s="2" t="s">
        <v>26</v>
      </c>
      <c r="N3018" s="2" t="s">
        <v>112</v>
      </c>
      <c r="O3018" s="2">
        <v>118</v>
      </c>
      <c r="P3018" s="2" t="s">
        <v>28</v>
      </c>
      <c r="Q3018" s="2" t="s">
        <v>29</v>
      </c>
      <c r="R3018" t="str">
        <f>LEFT(E3018,3)</f>
        <v>111</v>
      </c>
      <c r="S3018" t="str">
        <f>RIGHT(LEFT(E3018,6),2)</f>
        <v>03</v>
      </c>
      <c r="T3018" t="str">
        <f>CONCATENATE("Q", INT((S3018+2)/3))</f>
        <v>Q1</v>
      </c>
      <c r="U3018" s="7" t="str">
        <f>CONCATENATE(R3018," ",T3018)</f>
        <v>111 Q1</v>
      </c>
    </row>
    <row r="3019" spans="1:22" ht="70" customHeight="1">
      <c r="A3019" s="20" t="s">
        <v>6676</v>
      </c>
      <c r="B3019" s="2" t="s">
        <v>108</v>
      </c>
      <c r="C3019" s="2" t="s">
        <v>3128</v>
      </c>
      <c r="D3019" s="2" t="s">
        <v>110</v>
      </c>
      <c r="E3019" s="2" t="s">
        <v>3127</v>
      </c>
      <c r="F3019" s="14">
        <v>1205</v>
      </c>
      <c r="G3019" s="22">
        <v>33.6</v>
      </c>
      <c r="H3019" s="25">
        <v>43.83</v>
      </c>
      <c r="I3019" s="5">
        <v>0.41060000000000002</v>
      </c>
      <c r="J3019" s="2" t="s">
        <v>23</v>
      </c>
      <c r="K3019" s="2" t="s">
        <v>2488</v>
      </c>
      <c r="L3019" s="2" t="s">
        <v>25</v>
      </c>
      <c r="M3019" s="2" t="s">
        <v>26</v>
      </c>
      <c r="N3019" s="2" t="s">
        <v>112</v>
      </c>
      <c r="O3019" s="2">
        <v>190</v>
      </c>
      <c r="P3019" s="2" t="s">
        <v>113</v>
      </c>
      <c r="Q3019" s="2" t="s">
        <v>29</v>
      </c>
      <c r="R3019" t="str">
        <f>LEFT(E3019,3)</f>
        <v>111</v>
      </c>
      <c r="S3019" t="str">
        <f>RIGHT(LEFT(E3019,6),2)</f>
        <v>03</v>
      </c>
      <c r="T3019" t="str">
        <f>CONCATENATE("Q", INT((S3019+2)/3))</f>
        <v>Q1</v>
      </c>
      <c r="U3019" s="7" t="str">
        <f>CONCATENATE(R3019," ",T3019)</f>
        <v>111 Q1</v>
      </c>
    </row>
    <row r="3020" spans="1:22" ht="70" customHeight="1">
      <c r="A3020" s="20" t="s">
        <v>6677</v>
      </c>
      <c r="B3020" s="2" t="s">
        <v>108</v>
      </c>
      <c r="C3020" s="2" t="s">
        <v>3129</v>
      </c>
      <c r="D3020" s="2" t="s">
        <v>110</v>
      </c>
      <c r="E3020" s="2" t="s">
        <v>3127</v>
      </c>
      <c r="F3020" s="14">
        <v>1638</v>
      </c>
      <c r="G3020" s="22">
        <v>35.799999999999997</v>
      </c>
      <c r="H3020" s="25">
        <v>53.2</v>
      </c>
      <c r="I3020" s="5">
        <v>0.46550000000000002</v>
      </c>
      <c r="J3020" s="2" t="s">
        <v>23</v>
      </c>
      <c r="K3020" s="2" t="s">
        <v>340</v>
      </c>
      <c r="L3020" s="2" t="s">
        <v>25</v>
      </c>
      <c r="M3020" s="2" t="s">
        <v>26</v>
      </c>
      <c r="N3020" s="2" t="s">
        <v>27</v>
      </c>
      <c r="O3020" s="2">
        <v>220</v>
      </c>
      <c r="P3020" s="2" t="s">
        <v>113</v>
      </c>
      <c r="Q3020" s="2" t="s">
        <v>29</v>
      </c>
      <c r="R3020" t="str">
        <f>LEFT(E3020,3)</f>
        <v>111</v>
      </c>
      <c r="S3020" t="str">
        <f>RIGHT(LEFT(E3020,6),2)</f>
        <v>03</v>
      </c>
      <c r="T3020" t="str">
        <f>CONCATENATE("Q", INT((S3020+2)/3))</f>
        <v>Q1</v>
      </c>
      <c r="U3020" s="7" t="str">
        <f>CONCATENATE(R3020," ",T3020)</f>
        <v>111 Q1</v>
      </c>
    </row>
    <row r="3021" spans="1:22" ht="70" customHeight="1">
      <c r="A3021" s="20" t="s">
        <v>6678</v>
      </c>
      <c r="B3021" s="2" t="s">
        <v>3130</v>
      </c>
      <c r="C3021" s="2" t="s">
        <v>3044</v>
      </c>
      <c r="D3021" s="2" t="s">
        <v>1437</v>
      </c>
      <c r="E3021" s="2" t="s">
        <v>3127</v>
      </c>
      <c r="F3021" s="14">
        <v>835.5</v>
      </c>
      <c r="G3021" s="22">
        <v>37.799999999999997</v>
      </c>
      <c r="H3021" s="25">
        <v>27.47</v>
      </c>
      <c r="I3021" s="5">
        <v>0.40260000000000001</v>
      </c>
      <c r="J3021" s="2" t="s">
        <v>23</v>
      </c>
      <c r="K3021" s="2" t="s">
        <v>835</v>
      </c>
      <c r="L3021" s="2" t="s">
        <v>25</v>
      </c>
      <c r="M3021" s="2" t="s">
        <v>26</v>
      </c>
      <c r="N3021" s="2" t="s">
        <v>453</v>
      </c>
      <c r="O3021" s="2">
        <v>155</v>
      </c>
      <c r="P3021" s="2" t="s">
        <v>113</v>
      </c>
      <c r="Q3021" s="2" t="s">
        <v>29</v>
      </c>
      <c r="R3021" t="str">
        <f>LEFT(E3021,3)</f>
        <v>111</v>
      </c>
      <c r="S3021" t="str">
        <f>RIGHT(LEFT(E3021,6),2)</f>
        <v>03</v>
      </c>
      <c r="T3021" t="str">
        <f>CONCATENATE("Q", INT((S3021+2)/3))</f>
        <v>Q1</v>
      </c>
      <c r="U3021" s="7" t="str">
        <f>CONCATENATE(R3021," ",T3021)</f>
        <v>111 Q1</v>
      </c>
    </row>
    <row r="3022" spans="1:22" ht="70" customHeight="1">
      <c r="A3022" s="20" t="s">
        <v>6679</v>
      </c>
      <c r="B3022" s="2" t="s">
        <v>3131</v>
      </c>
      <c r="C3022" s="2" t="s">
        <v>3087</v>
      </c>
      <c r="D3022" s="2" t="s">
        <v>1437</v>
      </c>
      <c r="E3022" s="2" t="s">
        <v>3127</v>
      </c>
      <c r="F3022" s="14">
        <v>1049.0999999999999</v>
      </c>
      <c r="G3022" s="22">
        <v>36.200000000000003</v>
      </c>
      <c r="H3022" s="25">
        <v>33.99</v>
      </c>
      <c r="I3022" s="5">
        <v>0.42270000000000002</v>
      </c>
      <c r="J3022" s="2" t="s">
        <v>23</v>
      </c>
      <c r="K3022" s="2" t="s">
        <v>1562</v>
      </c>
      <c r="L3022" s="2" t="s">
        <v>25</v>
      </c>
      <c r="M3022" s="2" t="s">
        <v>26</v>
      </c>
      <c r="N3022" s="2" t="s">
        <v>453</v>
      </c>
      <c r="O3022" s="2">
        <v>190</v>
      </c>
      <c r="P3022" s="2" t="s">
        <v>113</v>
      </c>
      <c r="Q3022" s="2" t="s">
        <v>29</v>
      </c>
      <c r="R3022" t="str">
        <f>LEFT(E3022,3)</f>
        <v>111</v>
      </c>
      <c r="S3022" t="str">
        <f>RIGHT(LEFT(E3022,6),2)</f>
        <v>03</v>
      </c>
      <c r="T3022" t="str">
        <f>CONCATENATE("Q", INT((S3022+2)/3))</f>
        <v>Q1</v>
      </c>
      <c r="U3022" s="7" t="str">
        <f>CONCATENATE(R3022," ",T3022)</f>
        <v>111 Q1</v>
      </c>
    </row>
    <row r="3023" spans="1:22" ht="70" customHeight="1">
      <c r="A3023" s="20" t="s">
        <v>6680</v>
      </c>
      <c r="B3023" s="2" t="s">
        <v>3132</v>
      </c>
      <c r="C3023" s="2" t="s">
        <v>3087</v>
      </c>
      <c r="D3023" s="2" t="s">
        <v>1437</v>
      </c>
      <c r="E3023" s="2" t="s">
        <v>3127</v>
      </c>
      <c r="F3023" s="14">
        <v>1046.3</v>
      </c>
      <c r="G3023" s="22">
        <v>36.1</v>
      </c>
      <c r="H3023" s="25">
        <v>33.99</v>
      </c>
      <c r="I3023" s="5">
        <v>0.42270000000000002</v>
      </c>
      <c r="J3023" s="2" t="s">
        <v>23</v>
      </c>
      <c r="K3023" s="2" t="s">
        <v>1505</v>
      </c>
      <c r="L3023" s="2" t="s">
        <v>25</v>
      </c>
      <c r="M3023" s="2" t="s">
        <v>26</v>
      </c>
      <c r="N3023" s="2" t="s">
        <v>453</v>
      </c>
      <c r="O3023" s="2">
        <v>190</v>
      </c>
      <c r="P3023" s="2" t="s">
        <v>113</v>
      </c>
      <c r="Q3023" s="2" t="s">
        <v>29</v>
      </c>
      <c r="R3023" t="str">
        <f>LEFT(E3023,3)</f>
        <v>111</v>
      </c>
      <c r="S3023" t="str">
        <f>RIGHT(LEFT(E3023,6),2)</f>
        <v>03</v>
      </c>
      <c r="T3023" t="str">
        <f>CONCATENATE("Q", INT((S3023+2)/3))</f>
        <v>Q1</v>
      </c>
      <c r="U3023" s="7" t="str">
        <f>CONCATENATE(R3023," ",T3023)</f>
        <v>111 Q1</v>
      </c>
    </row>
    <row r="3024" spans="1:22" ht="70" customHeight="1">
      <c r="A3024" s="20" t="s">
        <v>6681</v>
      </c>
      <c r="B3024" s="2" t="s">
        <v>3133</v>
      </c>
      <c r="C3024" s="2" t="s">
        <v>2986</v>
      </c>
      <c r="D3024" s="2" t="s">
        <v>1437</v>
      </c>
      <c r="E3024" s="2" t="s">
        <v>3127</v>
      </c>
      <c r="F3024" s="14">
        <v>860.3</v>
      </c>
      <c r="G3024" s="22">
        <v>38.9</v>
      </c>
      <c r="H3024" s="25">
        <v>28.25</v>
      </c>
      <c r="I3024" s="5">
        <v>0.39150000000000001</v>
      </c>
      <c r="J3024" s="2" t="s">
        <v>23</v>
      </c>
      <c r="K3024" s="2" t="s">
        <v>1562</v>
      </c>
      <c r="L3024" s="2" t="s">
        <v>25</v>
      </c>
      <c r="M3024" s="2" t="s">
        <v>26</v>
      </c>
      <c r="N3024" s="2" t="s">
        <v>46</v>
      </c>
      <c r="O3024" s="2">
        <v>160</v>
      </c>
      <c r="P3024" s="2" t="s">
        <v>113</v>
      </c>
      <c r="Q3024" s="2" t="s">
        <v>29</v>
      </c>
      <c r="R3024" t="str">
        <f>LEFT(E3024,3)</f>
        <v>111</v>
      </c>
      <c r="S3024" t="str">
        <f>RIGHT(LEFT(E3024,6),2)</f>
        <v>03</v>
      </c>
      <c r="T3024" t="str">
        <f>CONCATENATE("Q", INT((S3024+2)/3))</f>
        <v>Q1</v>
      </c>
      <c r="U3024" s="7" t="str">
        <f>CONCATENATE(R3024," ",T3024)</f>
        <v>111 Q1</v>
      </c>
    </row>
    <row r="3025" spans="1:21" ht="70" customHeight="1">
      <c r="A3025" s="20" t="s">
        <v>6682</v>
      </c>
      <c r="B3025" s="2" t="s">
        <v>3134</v>
      </c>
      <c r="C3025" s="2" t="s">
        <v>3009</v>
      </c>
      <c r="D3025" s="2" t="s">
        <v>1437</v>
      </c>
      <c r="E3025" s="2" t="s">
        <v>3127</v>
      </c>
      <c r="F3025" s="14">
        <v>860.3</v>
      </c>
      <c r="G3025" s="22">
        <v>38.9</v>
      </c>
      <c r="H3025" s="25">
        <v>28.25</v>
      </c>
      <c r="I3025" s="5">
        <v>0.39150000000000001</v>
      </c>
      <c r="J3025" s="2" t="s">
        <v>23</v>
      </c>
      <c r="K3025" s="2" t="s">
        <v>1562</v>
      </c>
      <c r="L3025" s="2" t="s">
        <v>25</v>
      </c>
      <c r="M3025" s="2" t="s">
        <v>26</v>
      </c>
      <c r="N3025" s="2" t="s">
        <v>46</v>
      </c>
      <c r="O3025" s="2">
        <v>160</v>
      </c>
      <c r="P3025" s="2" t="s">
        <v>113</v>
      </c>
      <c r="Q3025" s="2" t="s">
        <v>29</v>
      </c>
      <c r="R3025" t="str">
        <f>LEFT(E3025,3)</f>
        <v>111</v>
      </c>
      <c r="S3025" t="str">
        <f>RIGHT(LEFT(E3025,6),2)</f>
        <v>03</v>
      </c>
      <c r="T3025" t="str">
        <f>CONCATENATE("Q", INT((S3025+2)/3))</f>
        <v>Q1</v>
      </c>
      <c r="U3025" s="7" t="str">
        <f>CONCATENATE(R3025," ",T3025)</f>
        <v>111 Q1</v>
      </c>
    </row>
    <row r="3026" spans="1:21" ht="70" customHeight="1">
      <c r="A3026" s="20" t="s">
        <v>6683</v>
      </c>
      <c r="B3026" s="2" t="s">
        <v>3135</v>
      </c>
      <c r="C3026" s="2" t="s">
        <v>3044</v>
      </c>
      <c r="D3026" s="2" t="s">
        <v>1437</v>
      </c>
      <c r="E3026" s="2" t="s">
        <v>3127</v>
      </c>
      <c r="F3026" s="14">
        <v>846.5</v>
      </c>
      <c r="G3026" s="22">
        <v>39.6</v>
      </c>
      <c r="H3026" s="25">
        <v>27.47</v>
      </c>
      <c r="I3026" s="5">
        <v>0.40260000000000001</v>
      </c>
      <c r="J3026" s="2" t="s">
        <v>23</v>
      </c>
      <c r="K3026" s="2" t="s">
        <v>1505</v>
      </c>
      <c r="L3026" s="2" t="s">
        <v>25</v>
      </c>
      <c r="M3026" s="2" t="s">
        <v>26</v>
      </c>
      <c r="N3026" s="2" t="s">
        <v>453</v>
      </c>
      <c r="O3026" s="2">
        <v>165</v>
      </c>
      <c r="P3026" s="2" t="s">
        <v>113</v>
      </c>
      <c r="Q3026" s="2" t="s">
        <v>29</v>
      </c>
      <c r="R3026" t="str">
        <f>LEFT(E3026,3)</f>
        <v>111</v>
      </c>
      <c r="S3026" t="str">
        <f>RIGHT(LEFT(E3026,6),2)</f>
        <v>03</v>
      </c>
      <c r="T3026" t="str">
        <f>CONCATENATE("Q", INT((S3026+2)/3))</f>
        <v>Q1</v>
      </c>
      <c r="U3026" s="7" t="str">
        <f>CONCATENATE(R3026," ",T3026)</f>
        <v>111 Q1</v>
      </c>
    </row>
    <row r="3027" spans="1:21" ht="70" customHeight="1">
      <c r="A3027" s="20" t="s">
        <v>6684</v>
      </c>
      <c r="B3027" s="2" t="s">
        <v>1550</v>
      </c>
      <c r="C3027" s="2" t="s">
        <v>377</v>
      </c>
      <c r="D3027" s="2" t="s">
        <v>1483</v>
      </c>
      <c r="E3027" s="2" t="s">
        <v>3136</v>
      </c>
      <c r="F3027" s="14">
        <v>1332</v>
      </c>
      <c r="G3027" s="22">
        <v>41.8</v>
      </c>
      <c r="H3027" s="25">
        <v>34.14</v>
      </c>
      <c r="I3027" s="5">
        <v>0.4909</v>
      </c>
      <c r="J3027" s="2" t="s">
        <v>23</v>
      </c>
      <c r="K3027" s="2" t="s">
        <v>77</v>
      </c>
      <c r="L3027" s="2" t="s">
        <v>25</v>
      </c>
      <c r="M3027" s="2" t="s">
        <v>26</v>
      </c>
      <c r="N3027" s="2" t="s">
        <v>50</v>
      </c>
      <c r="O3027" s="2">
        <v>195</v>
      </c>
      <c r="P3027" s="2" t="s">
        <v>28</v>
      </c>
      <c r="Q3027" s="2" t="s">
        <v>29</v>
      </c>
      <c r="R3027" t="str">
        <f>LEFT(E3027,3)</f>
        <v>111</v>
      </c>
      <c r="S3027" t="str">
        <f>RIGHT(LEFT(E3027,6),2)</f>
        <v>03</v>
      </c>
      <c r="T3027" t="str">
        <f>CONCATENATE("Q", INT((S3027+2)/3))</f>
        <v>Q1</v>
      </c>
      <c r="U3027" s="7" t="str">
        <f>CONCATENATE(R3027," ",T3027)</f>
        <v>111 Q1</v>
      </c>
    </row>
    <row r="3028" spans="1:21" ht="70" customHeight="1">
      <c r="A3028" s="20" t="s">
        <v>6685</v>
      </c>
      <c r="B3028" s="2" t="s">
        <v>137</v>
      </c>
      <c r="C3028" s="2" t="s">
        <v>2379</v>
      </c>
      <c r="D3028" s="2" t="s">
        <v>139</v>
      </c>
      <c r="E3028" s="2" t="s">
        <v>3136</v>
      </c>
      <c r="F3028" s="14">
        <v>1220</v>
      </c>
      <c r="G3028" s="22">
        <v>32.299999999999997</v>
      </c>
      <c r="H3028" s="25">
        <v>42.78</v>
      </c>
      <c r="I3028" s="5">
        <v>0.47670000000000001</v>
      </c>
      <c r="J3028" s="2" t="s">
        <v>23</v>
      </c>
      <c r="K3028" s="2" t="s">
        <v>165</v>
      </c>
      <c r="L3028" s="2" t="s">
        <v>25</v>
      </c>
      <c r="M3028" s="2" t="s">
        <v>26</v>
      </c>
      <c r="N3028" s="2" t="s">
        <v>112</v>
      </c>
      <c r="O3028" s="2">
        <v>138</v>
      </c>
      <c r="P3028" s="2" t="s">
        <v>28</v>
      </c>
      <c r="Q3028" s="2" t="s">
        <v>29</v>
      </c>
      <c r="R3028" t="str">
        <f>LEFT(E3028,3)</f>
        <v>111</v>
      </c>
      <c r="S3028" t="str">
        <f>RIGHT(LEFT(E3028,6),2)</f>
        <v>03</v>
      </c>
      <c r="T3028" t="str">
        <f>CONCATENATE("Q", INT((S3028+2)/3))</f>
        <v>Q1</v>
      </c>
      <c r="U3028" s="7" t="str">
        <f>CONCATENATE(R3028," ",T3028)</f>
        <v>111 Q1</v>
      </c>
    </row>
    <row r="3029" spans="1:21" ht="70" customHeight="1">
      <c r="A3029" s="20" t="s">
        <v>6686</v>
      </c>
      <c r="B3029" s="2" t="s">
        <v>84</v>
      </c>
      <c r="C3029" s="2" t="s">
        <v>3137</v>
      </c>
      <c r="D3029" s="2" t="s">
        <v>86</v>
      </c>
      <c r="E3029" s="2" t="s">
        <v>3136</v>
      </c>
      <c r="F3029" s="14">
        <v>1073</v>
      </c>
      <c r="G3029" s="22">
        <v>33.6</v>
      </c>
      <c r="H3029" s="25">
        <v>35.5</v>
      </c>
      <c r="I3029" s="5">
        <v>0.3926</v>
      </c>
      <c r="J3029" s="2" t="s">
        <v>23</v>
      </c>
      <c r="K3029" s="2" t="s">
        <v>213</v>
      </c>
      <c r="L3029" s="2" t="s">
        <v>25</v>
      </c>
      <c r="M3029" s="2" t="s">
        <v>26</v>
      </c>
      <c r="N3029" s="2" t="s">
        <v>112</v>
      </c>
      <c r="O3029" s="2">
        <v>200</v>
      </c>
      <c r="P3029" s="2" t="s">
        <v>28</v>
      </c>
      <c r="Q3029" s="2" t="s">
        <v>29</v>
      </c>
      <c r="R3029" t="str">
        <f>LEFT(E3029,3)</f>
        <v>111</v>
      </c>
      <c r="S3029" t="str">
        <f>RIGHT(LEFT(E3029,6),2)</f>
        <v>03</v>
      </c>
      <c r="T3029" t="str">
        <f>CONCATENATE("Q", INT((S3029+2)/3))</f>
        <v>Q1</v>
      </c>
      <c r="U3029" s="7" t="str">
        <f>CONCATENATE(R3029," ",T3029)</f>
        <v>111 Q1</v>
      </c>
    </row>
    <row r="3030" spans="1:21" ht="70" customHeight="1">
      <c r="A3030" s="20" t="s">
        <v>6687</v>
      </c>
      <c r="B3030" s="2" t="s">
        <v>84</v>
      </c>
      <c r="C3030" s="2" t="s">
        <v>3138</v>
      </c>
      <c r="D3030" s="2" t="s">
        <v>86</v>
      </c>
      <c r="E3030" s="2" t="s">
        <v>3136</v>
      </c>
      <c r="F3030" s="14">
        <v>808</v>
      </c>
      <c r="G3030" s="22">
        <v>35.299999999999997</v>
      </c>
      <c r="H3030" s="25">
        <v>27.6</v>
      </c>
      <c r="I3030" s="5">
        <v>0.376</v>
      </c>
      <c r="J3030" s="2" t="s">
        <v>23</v>
      </c>
      <c r="K3030" s="2" t="s">
        <v>519</v>
      </c>
      <c r="L3030" s="2" t="s">
        <v>25</v>
      </c>
      <c r="M3030" s="2" t="s">
        <v>26</v>
      </c>
      <c r="N3030" s="2" t="s">
        <v>364</v>
      </c>
      <c r="O3030" s="2">
        <v>170</v>
      </c>
      <c r="P3030" s="2" t="s">
        <v>28</v>
      </c>
      <c r="Q3030" s="2" t="s">
        <v>29</v>
      </c>
      <c r="R3030" t="str">
        <f>LEFT(E3030,3)</f>
        <v>111</v>
      </c>
      <c r="S3030" t="str">
        <f>RIGHT(LEFT(E3030,6),2)</f>
        <v>03</v>
      </c>
      <c r="T3030" t="str">
        <f>CONCATENATE("Q", INT((S3030+2)/3))</f>
        <v>Q1</v>
      </c>
      <c r="U3030" s="7" t="str">
        <f>CONCATENATE(R3030," ",T3030)</f>
        <v>111 Q1</v>
      </c>
    </row>
    <row r="3031" spans="1:21" ht="70" customHeight="1">
      <c r="A3031" s="20" t="s">
        <v>6688</v>
      </c>
      <c r="B3031" s="2" t="s">
        <v>84</v>
      </c>
      <c r="C3031" s="2" t="s">
        <v>3139</v>
      </c>
      <c r="D3031" s="2" t="s">
        <v>86</v>
      </c>
      <c r="E3031" s="2" t="s">
        <v>3136</v>
      </c>
      <c r="F3031" s="14">
        <v>1003</v>
      </c>
      <c r="G3031" s="22">
        <v>33.5</v>
      </c>
      <c r="H3031" s="25">
        <v>33.74</v>
      </c>
      <c r="I3031" s="5">
        <v>0.42080000000000001</v>
      </c>
      <c r="J3031" s="2" t="s">
        <v>23</v>
      </c>
      <c r="K3031" s="2" t="s">
        <v>429</v>
      </c>
      <c r="L3031" s="2" t="s">
        <v>25</v>
      </c>
      <c r="M3031" s="2" t="s">
        <v>26</v>
      </c>
      <c r="N3031" s="2" t="s">
        <v>112</v>
      </c>
      <c r="O3031" s="2">
        <v>190</v>
      </c>
      <c r="P3031" s="2" t="s">
        <v>28</v>
      </c>
      <c r="Q3031" s="2" t="s">
        <v>29</v>
      </c>
      <c r="R3031" t="str">
        <f>LEFT(E3031,3)</f>
        <v>111</v>
      </c>
      <c r="S3031" t="str">
        <f>RIGHT(LEFT(E3031,6),2)</f>
        <v>03</v>
      </c>
      <c r="T3031" t="str">
        <f>CONCATENATE("Q", INT((S3031+2)/3))</f>
        <v>Q1</v>
      </c>
      <c r="U3031" s="7" t="str">
        <f>CONCATENATE(R3031," ",T3031)</f>
        <v>111 Q1</v>
      </c>
    </row>
    <row r="3032" spans="1:21" ht="70" customHeight="1">
      <c r="A3032" s="20" t="s">
        <v>6689</v>
      </c>
      <c r="B3032" s="2" t="s">
        <v>128</v>
      </c>
      <c r="C3032" s="2" t="s">
        <v>32</v>
      </c>
      <c r="D3032" s="2" t="s">
        <v>130</v>
      </c>
      <c r="E3032" s="2" t="s">
        <v>3136</v>
      </c>
      <c r="F3032" s="14">
        <v>1362</v>
      </c>
      <c r="G3032" s="22">
        <v>31.3</v>
      </c>
      <c r="H3032" s="25">
        <v>44.99</v>
      </c>
      <c r="I3032" s="5">
        <v>0.50060000000000004</v>
      </c>
      <c r="J3032" s="2" t="s">
        <v>23</v>
      </c>
      <c r="K3032" s="2" t="s">
        <v>876</v>
      </c>
      <c r="L3032" s="2" t="s">
        <v>25</v>
      </c>
      <c r="M3032" s="2" t="s">
        <v>26</v>
      </c>
      <c r="N3032" s="2" t="s">
        <v>27</v>
      </c>
      <c r="O3032" s="2">
        <v>189</v>
      </c>
      <c r="P3032" s="2" t="s">
        <v>28</v>
      </c>
      <c r="Q3032" s="2" t="s">
        <v>29</v>
      </c>
      <c r="R3032" t="str">
        <f>LEFT(E3032,3)</f>
        <v>111</v>
      </c>
      <c r="S3032" t="str">
        <f>RIGHT(LEFT(E3032,6),2)</f>
        <v>03</v>
      </c>
      <c r="T3032" t="str">
        <f>CONCATENATE("Q", INT((S3032+2)/3))</f>
        <v>Q1</v>
      </c>
      <c r="U3032" s="7" t="str">
        <f>CONCATENATE(R3032," ",T3032)</f>
        <v>111 Q1</v>
      </c>
    </row>
    <row r="3033" spans="1:21" ht="70" customHeight="1">
      <c r="A3033" s="20" t="s">
        <v>6690</v>
      </c>
      <c r="B3033" s="2" t="s">
        <v>3140</v>
      </c>
      <c r="C3033" s="2" t="s">
        <v>3052</v>
      </c>
      <c r="D3033" s="2" t="s">
        <v>1437</v>
      </c>
      <c r="E3033" s="2" t="s">
        <v>3136</v>
      </c>
      <c r="F3033" s="14">
        <v>1206.0999999999999</v>
      </c>
      <c r="G3033" s="22">
        <v>36.1</v>
      </c>
      <c r="H3033" s="25">
        <v>38.380000000000003</v>
      </c>
      <c r="I3033" s="5">
        <v>0.44669999999999999</v>
      </c>
      <c r="J3033" s="2" t="s">
        <v>23</v>
      </c>
      <c r="K3033" s="2" t="s">
        <v>835</v>
      </c>
      <c r="L3033" s="2" t="s">
        <v>25</v>
      </c>
      <c r="M3033" s="2" t="s">
        <v>26</v>
      </c>
      <c r="N3033" s="2" t="s">
        <v>453</v>
      </c>
      <c r="O3033" s="2">
        <v>190</v>
      </c>
      <c r="P3033" s="2" t="s">
        <v>113</v>
      </c>
      <c r="Q3033" s="2" t="s">
        <v>29</v>
      </c>
      <c r="R3033" t="str">
        <f>LEFT(E3033,3)</f>
        <v>111</v>
      </c>
      <c r="S3033" t="str">
        <f>RIGHT(LEFT(E3033,6),2)</f>
        <v>03</v>
      </c>
      <c r="T3033" t="str">
        <f>CONCATENATE("Q", INT((S3033+2)/3))</f>
        <v>Q1</v>
      </c>
      <c r="U3033" s="7" t="str">
        <f>CONCATENATE(R3033," ",T3033)</f>
        <v>111 Q1</v>
      </c>
    </row>
    <row r="3034" spans="1:21" ht="70" customHeight="1">
      <c r="A3034" s="20" t="s">
        <v>6691</v>
      </c>
      <c r="B3034" s="2" t="s">
        <v>3141</v>
      </c>
      <c r="C3034" s="2" t="s">
        <v>3052</v>
      </c>
      <c r="D3034" s="2" t="s">
        <v>1437</v>
      </c>
      <c r="E3034" s="2" t="s">
        <v>3136</v>
      </c>
      <c r="F3034" s="14">
        <v>1172</v>
      </c>
      <c r="G3034" s="22">
        <v>35.6</v>
      </c>
      <c r="H3034" s="25">
        <v>38.380000000000003</v>
      </c>
      <c r="I3034" s="5">
        <v>0.44669999999999999</v>
      </c>
      <c r="J3034" s="2" t="s">
        <v>23</v>
      </c>
      <c r="K3034" s="2" t="s">
        <v>728</v>
      </c>
      <c r="L3034" s="2" t="s">
        <v>25</v>
      </c>
      <c r="M3034" s="2" t="s">
        <v>26</v>
      </c>
      <c r="N3034" s="2" t="s">
        <v>453</v>
      </c>
      <c r="O3034" s="2">
        <v>170</v>
      </c>
      <c r="P3034" s="2" t="s">
        <v>113</v>
      </c>
      <c r="Q3034" s="2" t="s">
        <v>29</v>
      </c>
      <c r="R3034" t="str">
        <f>LEFT(E3034,3)</f>
        <v>111</v>
      </c>
      <c r="S3034" t="str">
        <f>RIGHT(LEFT(E3034,6),2)</f>
        <v>03</v>
      </c>
      <c r="T3034" t="str">
        <f>CONCATENATE("Q", INT((S3034+2)/3))</f>
        <v>Q1</v>
      </c>
      <c r="U3034" s="7" t="str">
        <f>CONCATENATE(R3034," ",T3034)</f>
        <v>111 Q1</v>
      </c>
    </row>
    <row r="3035" spans="1:21" ht="70" customHeight="1">
      <c r="A3035" s="20" t="s">
        <v>6692</v>
      </c>
      <c r="B3035" s="2" t="s">
        <v>3142</v>
      </c>
      <c r="C3035" s="2" t="s">
        <v>2550</v>
      </c>
      <c r="D3035" s="2" t="s">
        <v>1437</v>
      </c>
      <c r="E3035" s="2" t="s">
        <v>3136</v>
      </c>
      <c r="F3035" s="14">
        <v>1039.0999999999999</v>
      </c>
      <c r="G3035" s="22">
        <v>36.200000000000003</v>
      </c>
      <c r="H3035" s="25">
        <v>33.99</v>
      </c>
      <c r="I3035" s="5">
        <v>0.42270000000000002</v>
      </c>
      <c r="J3035" s="2" t="s">
        <v>23</v>
      </c>
      <c r="K3035" s="2" t="s">
        <v>1562</v>
      </c>
      <c r="L3035" s="2" t="s">
        <v>25</v>
      </c>
      <c r="M3035" s="2" t="s">
        <v>26</v>
      </c>
      <c r="N3035" s="2" t="s">
        <v>453</v>
      </c>
      <c r="O3035" s="2">
        <v>180</v>
      </c>
      <c r="P3035" s="2" t="s">
        <v>113</v>
      </c>
      <c r="Q3035" s="2" t="s">
        <v>29</v>
      </c>
      <c r="R3035" t="str">
        <f>LEFT(E3035,3)</f>
        <v>111</v>
      </c>
      <c r="S3035" t="str">
        <f>RIGHT(LEFT(E3035,6),2)</f>
        <v>03</v>
      </c>
      <c r="T3035" t="str">
        <f>CONCATENATE("Q", INT((S3035+2)/3))</f>
        <v>Q1</v>
      </c>
      <c r="U3035" s="7" t="str">
        <f>CONCATENATE(R3035," ",T3035)</f>
        <v>111 Q1</v>
      </c>
    </row>
    <row r="3036" spans="1:21" ht="70" customHeight="1">
      <c r="A3036" s="20" t="s">
        <v>6693</v>
      </c>
      <c r="B3036" s="2" t="s">
        <v>1453</v>
      </c>
      <c r="C3036" s="2" t="s">
        <v>3143</v>
      </c>
      <c r="D3036" s="2" t="s">
        <v>1455</v>
      </c>
      <c r="E3036" s="2" t="s">
        <v>3136</v>
      </c>
      <c r="F3036" s="14">
        <v>1719</v>
      </c>
      <c r="G3036" s="22">
        <v>33.200000000000003</v>
      </c>
      <c r="H3036" s="25">
        <v>54.28</v>
      </c>
      <c r="I3036" s="5">
        <v>0.50990000000000002</v>
      </c>
      <c r="J3036" s="2" t="s">
        <v>23</v>
      </c>
      <c r="K3036" s="2" t="s">
        <v>1869</v>
      </c>
      <c r="L3036" s="2" t="s">
        <v>25</v>
      </c>
      <c r="M3036" s="2" t="s">
        <v>26</v>
      </c>
      <c r="N3036" s="2" t="s">
        <v>27</v>
      </c>
      <c r="O3036" s="2">
        <v>185</v>
      </c>
      <c r="P3036" s="2" t="s">
        <v>28</v>
      </c>
      <c r="Q3036" s="2" t="s">
        <v>29</v>
      </c>
      <c r="R3036" t="str">
        <f>LEFT(E3036,3)</f>
        <v>111</v>
      </c>
      <c r="S3036" t="str">
        <f>RIGHT(LEFT(E3036,6),2)</f>
        <v>03</v>
      </c>
      <c r="T3036" t="str">
        <f>CONCATENATE("Q", INT((S3036+2)/3))</f>
        <v>Q1</v>
      </c>
      <c r="U3036" s="7" t="str">
        <f>CONCATENATE(R3036," ",T3036)</f>
        <v>111 Q1</v>
      </c>
    </row>
    <row r="3037" spans="1:21" ht="70" customHeight="1">
      <c r="A3037" s="20" t="s">
        <v>6694</v>
      </c>
      <c r="B3037" s="2" t="s">
        <v>191</v>
      </c>
      <c r="C3037" s="2" t="s">
        <v>3144</v>
      </c>
      <c r="D3037" s="2" t="s">
        <v>193</v>
      </c>
      <c r="E3037" s="2" t="s">
        <v>3136</v>
      </c>
      <c r="F3037" s="14">
        <v>899</v>
      </c>
      <c r="G3037" s="22">
        <v>35</v>
      </c>
      <c r="H3037" s="25">
        <v>25.66</v>
      </c>
      <c r="I3037" s="5">
        <v>0.61470000000000002</v>
      </c>
      <c r="J3037" s="2" t="s">
        <v>23</v>
      </c>
      <c r="K3037" s="2" t="s">
        <v>277</v>
      </c>
      <c r="L3037" s="2" t="s">
        <v>222</v>
      </c>
      <c r="M3037" s="2" t="s">
        <v>223</v>
      </c>
      <c r="N3037" s="2" t="s">
        <v>50</v>
      </c>
      <c r="O3037" s="8"/>
      <c r="P3037" s="2" t="s">
        <v>28</v>
      </c>
      <c r="Q3037" s="2" t="s">
        <v>29</v>
      </c>
      <c r="R3037" t="str">
        <f>LEFT(E3037,3)</f>
        <v>111</v>
      </c>
      <c r="S3037" t="str">
        <f>RIGHT(LEFT(E3037,6),2)</f>
        <v>03</v>
      </c>
      <c r="T3037" t="str">
        <f>CONCATENATE("Q", INT((S3037+2)/3))</f>
        <v>Q1</v>
      </c>
      <c r="U3037" s="7" t="str">
        <f>CONCATENATE(R3037," ",T3037)</f>
        <v>111 Q1</v>
      </c>
    </row>
    <row r="3038" spans="1:21" ht="70" customHeight="1">
      <c r="A3038" s="20" t="s">
        <v>6695</v>
      </c>
      <c r="B3038" s="2" t="s">
        <v>3145</v>
      </c>
      <c r="C3038" s="2" t="s">
        <v>427</v>
      </c>
      <c r="D3038" s="2" t="s">
        <v>1437</v>
      </c>
      <c r="E3038" s="2" t="s">
        <v>3136</v>
      </c>
      <c r="F3038" s="14">
        <v>648.6</v>
      </c>
      <c r="G3038" s="22">
        <v>33.4</v>
      </c>
      <c r="H3038" s="25">
        <v>19.440000000000001</v>
      </c>
      <c r="I3038" s="5">
        <v>0.60470000000000002</v>
      </c>
      <c r="J3038" s="2" t="s">
        <v>23</v>
      </c>
      <c r="K3038" s="2" t="s">
        <v>1562</v>
      </c>
      <c r="L3038" s="2" t="s">
        <v>222</v>
      </c>
      <c r="M3038" s="2" t="s">
        <v>223</v>
      </c>
      <c r="N3038" s="2" t="s">
        <v>453</v>
      </c>
      <c r="O3038" s="8"/>
      <c r="P3038" s="2" t="s">
        <v>113</v>
      </c>
      <c r="Q3038" s="2" t="s">
        <v>29</v>
      </c>
      <c r="R3038" t="str">
        <f>LEFT(E3038,3)</f>
        <v>111</v>
      </c>
      <c r="S3038" t="str">
        <f>RIGHT(LEFT(E3038,6),2)</f>
        <v>03</v>
      </c>
      <c r="T3038" t="str">
        <f>CONCATENATE("Q", INT((S3038+2)/3))</f>
        <v>Q1</v>
      </c>
      <c r="U3038" s="7" t="str">
        <f>CONCATENATE(R3038," ",T3038)</f>
        <v>111 Q1</v>
      </c>
    </row>
    <row r="3039" spans="1:21" ht="70" customHeight="1">
      <c r="A3039" s="20" t="s">
        <v>6696</v>
      </c>
      <c r="B3039" s="2" t="s">
        <v>1550</v>
      </c>
      <c r="C3039" s="2" t="s">
        <v>2609</v>
      </c>
      <c r="D3039" s="2" t="s">
        <v>1483</v>
      </c>
      <c r="E3039" s="2" t="s">
        <v>3146</v>
      </c>
      <c r="F3039" s="14">
        <v>1337</v>
      </c>
      <c r="G3039" s="22">
        <v>42</v>
      </c>
      <c r="H3039" s="25">
        <v>34.14</v>
      </c>
      <c r="I3039" s="5">
        <v>0.4909</v>
      </c>
      <c r="J3039" s="2" t="s">
        <v>23</v>
      </c>
      <c r="K3039" s="2" t="s">
        <v>696</v>
      </c>
      <c r="L3039" s="2" t="s">
        <v>25</v>
      </c>
      <c r="M3039" s="2" t="s">
        <v>26</v>
      </c>
      <c r="N3039" s="2" t="s">
        <v>50</v>
      </c>
      <c r="O3039" s="2">
        <v>195</v>
      </c>
      <c r="P3039" s="2" t="s">
        <v>28</v>
      </c>
      <c r="Q3039" s="2" t="s">
        <v>29</v>
      </c>
      <c r="R3039" t="str">
        <f>LEFT(E3039,3)</f>
        <v>111</v>
      </c>
      <c r="S3039" t="str">
        <f>RIGHT(LEFT(E3039,6),2)</f>
        <v>03</v>
      </c>
      <c r="T3039" t="str">
        <f>CONCATENATE("Q", INT((S3039+2)/3))</f>
        <v>Q1</v>
      </c>
      <c r="U3039" s="7" t="str">
        <f>CONCATENATE(R3039," ",T3039)</f>
        <v>111 Q1</v>
      </c>
    </row>
    <row r="3040" spans="1:21" ht="70" customHeight="1">
      <c r="A3040" s="20" t="s">
        <v>6697</v>
      </c>
      <c r="B3040" s="2" t="s">
        <v>3029</v>
      </c>
      <c r="C3040" s="2" t="s">
        <v>523</v>
      </c>
      <c r="D3040" s="2" t="s">
        <v>3031</v>
      </c>
      <c r="E3040" s="2" t="s">
        <v>3146</v>
      </c>
      <c r="F3040" s="14">
        <v>1169</v>
      </c>
      <c r="G3040" s="22">
        <v>36.1</v>
      </c>
      <c r="H3040" s="25">
        <v>37.42</v>
      </c>
      <c r="I3040" s="5">
        <v>0.4662</v>
      </c>
      <c r="J3040" s="2" t="s">
        <v>23</v>
      </c>
      <c r="K3040" s="2" t="s">
        <v>971</v>
      </c>
      <c r="L3040" s="2" t="s">
        <v>25</v>
      </c>
      <c r="M3040" s="2" t="s">
        <v>117</v>
      </c>
      <c r="N3040" s="2" t="s">
        <v>50</v>
      </c>
      <c r="O3040" s="2">
        <v>170</v>
      </c>
      <c r="P3040" s="2" t="s">
        <v>28</v>
      </c>
      <c r="Q3040" s="2" t="s">
        <v>29</v>
      </c>
      <c r="R3040" t="str">
        <f>LEFT(E3040,3)</f>
        <v>111</v>
      </c>
      <c r="S3040" t="str">
        <f>RIGHT(LEFT(E3040,6),2)</f>
        <v>03</v>
      </c>
      <c r="T3040" t="str">
        <f>CONCATENATE("Q", INT((S3040+2)/3))</f>
        <v>Q1</v>
      </c>
      <c r="U3040" s="7" t="str">
        <f>CONCATENATE(R3040," ",T3040)</f>
        <v>111 Q1</v>
      </c>
    </row>
    <row r="3041" spans="1:21" ht="70" customHeight="1">
      <c r="A3041" s="20" t="s">
        <v>6698</v>
      </c>
      <c r="B3041" s="2" t="s">
        <v>3029</v>
      </c>
      <c r="C3041" s="2" t="s">
        <v>3147</v>
      </c>
      <c r="D3041" s="2" t="s">
        <v>3031</v>
      </c>
      <c r="E3041" s="2" t="s">
        <v>3146</v>
      </c>
      <c r="F3041" s="14">
        <v>1074</v>
      </c>
      <c r="G3041" s="22">
        <v>35.9</v>
      </c>
      <c r="H3041" s="25">
        <v>34.909999999999997</v>
      </c>
      <c r="I3041" s="5">
        <v>0.4506</v>
      </c>
      <c r="J3041" s="2" t="s">
        <v>23</v>
      </c>
      <c r="K3041" s="2" t="s">
        <v>971</v>
      </c>
      <c r="L3041" s="2" t="s">
        <v>25</v>
      </c>
      <c r="M3041" s="2" t="s">
        <v>117</v>
      </c>
      <c r="N3041" s="2" t="s">
        <v>112</v>
      </c>
      <c r="O3041" s="2">
        <v>170</v>
      </c>
      <c r="P3041" s="2" t="s">
        <v>28</v>
      </c>
      <c r="Q3041" s="2" t="s">
        <v>29</v>
      </c>
      <c r="R3041" t="str">
        <f>LEFT(E3041,3)</f>
        <v>111</v>
      </c>
      <c r="S3041" t="str">
        <f>RIGHT(LEFT(E3041,6),2)</f>
        <v>03</v>
      </c>
      <c r="T3041" t="str">
        <f>CONCATENATE("Q", INT((S3041+2)/3))</f>
        <v>Q1</v>
      </c>
      <c r="U3041" s="7" t="str">
        <f>CONCATENATE(R3041," ",T3041)</f>
        <v>111 Q1</v>
      </c>
    </row>
    <row r="3042" spans="1:21" ht="70" customHeight="1">
      <c r="A3042" s="20" t="s">
        <v>6699</v>
      </c>
      <c r="B3042" s="2" t="s">
        <v>95</v>
      </c>
      <c r="C3042" s="2" t="s">
        <v>3148</v>
      </c>
      <c r="D3042" s="2" t="s">
        <v>97</v>
      </c>
      <c r="E3042" s="2" t="s">
        <v>3146</v>
      </c>
      <c r="F3042" s="14">
        <v>1055</v>
      </c>
      <c r="G3042" s="22">
        <v>31.4</v>
      </c>
      <c r="H3042" s="25">
        <v>34.479999999999997</v>
      </c>
      <c r="I3042" s="5">
        <v>0.49440000000000001</v>
      </c>
      <c r="J3042" s="2" t="s">
        <v>23</v>
      </c>
      <c r="K3042" s="2" t="s">
        <v>24</v>
      </c>
      <c r="L3042" s="2" t="s">
        <v>25</v>
      </c>
      <c r="M3042" s="2" t="s">
        <v>26</v>
      </c>
      <c r="N3042" s="2" t="s">
        <v>112</v>
      </c>
      <c r="O3042" s="2">
        <v>140</v>
      </c>
      <c r="P3042" s="2" t="s">
        <v>28</v>
      </c>
      <c r="Q3042" s="2" t="s">
        <v>29</v>
      </c>
      <c r="R3042" t="str">
        <f>LEFT(E3042,3)</f>
        <v>111</v>
      </c>
      <c r="S3042" t="str">
        <f>RIGHT(LEFT(E3042,6),2)</f>
        <v>03</v>
      </c>
      <c r="T3042" t="str">
        <f>CONCATENATE("Q", INT((S3042+2)/3))</f>
        <v>Q1</v>
      </c>
      <c r="U3042" s="7" t="str">
        <f>CONCATENATE(R3042," ",T3042)</f>
        <v>111 Q1</v>
      </c>
    </row>
    <row r="3043" spans="1:21" ht="70" customHeight="1">
      <c r="A3043" s="20" t="s">
        <v>6700</v>
      </c>
      <c r="B3043" s="2" t="s">
        <v>95</v>
      </c>
      <c r="C3043" s="2" t="s">
        <v>3149</v>
      </c>
      <c r="D3043" s="2" t="s">
        <v>97</v>
      </c>
      <c r="E3043" s="2" t="s">
        <v>3146</v>
      </c>
      <c r="F3043" s="14">
        <v>1420</v>
      </c>
      <c r="G3043" s="22">
        <v>30.4</v>
      </c>
      <c r="H3043" s="25">
        <v>47.91</v>
      </c>
      <c r="I3043" s="5">
        <v>0.4909</v>
      </c>
      <c r="J3043" s="2" t="s">
        <v>23</v>
      </c>
      <c r="K3043" s="2" t="s">
        <v>35</v>
      </c>
      <c r="L3043" s="2" t="s">
        <v>25</v>
      </c>
      <c r="M3043" s="2" t="s">
        <v>26</v>
      </c>
      <c r="N3043" s="2" t="s">
        <v>27</v>
      </c>
      <c r="O3043" s="2">
        <v>200</v>
      </c>
      <c r="P3043" s="2" t="s">
        <v>28</v>
      </c>
      <c r="Q3043" s="2" t="s">
        <v>29</v>
      </c>
      <c r="R3043" t="str">
        <f>LEFT(E3043,3)</f>
        <v>111</v>
      </c>
      <c r="S3043" t="str">
        <f>RIGHT(LEFT(E3043,6),2)</f>
        <v>03</v>
      </c>
      <c r="T3043" t="str">
        <f>CONCATENATE("Q", INT((S3043+2)/3))</f>
        <v>Q1</v>
      </c>
      <c r="U3043" s="7" t="str">
        <f>CONCATENATE(R3043," ",T3043)</f>
        <v>111 Q1</v>
      </c>
    </row>
    <row r="3044" spans="1:21" ht="70" customHeight="1">
      <c r="A3044" s="20" t="s">
        <v>6701</v>
      </c>
      <c r="B3044" s="2" t="s">
        <v>95</v>
      </c>
      <c r="C3044" s="2" t="s">
        <v>3150</v>
      </c>
      <c r="D3044" s="2" t="s">
        <v>97</v>
      </c>
      <c r="E3044" s="2" t="s">
        <v>3146</v>
      </c>
      <c r="F3044" s="14">
        <v>1323</v>
      </c>
      <c r="G3044" s="22">
        <v>28</v>
      </c>
      <c r="H3044" s="25">
        <v>47.55</v>
      </c>
      <c r="I3044" s="5">
        <v>0.48420000000000002</v>
      </c>
      <c r="J3044" s="2" t="s">
        <v>23</v>
      </c>
      <c r="K3044" s="2" t="s">
        <v>165</v>
      </c>
      <c r="L3044" s="2" t="s">
        <v>25</v>
      </c>
      <c r="M3044" s="2" t="s">
        <v>26</v>
      </c>
      <c r="N3044" s="2" t="s">
        <v>27</v>
      </c>
      <c r="O3044" s="2">
        <v>210</v>
      </c>
      <c r="P3044" s="2" t="s">
        <v>28</v>
      </c>
      <c r="Q3044" s="2" t="s">
        <v>29</v>
      </c>
      <c r="R3044" t="str">
        <f>LEFT(E3044,3)</f>
        <v>111</v>
      </c>
      <c r="S3044" t="str">
        <f>RIGHT(LEFT(E3044,6),2)</f>
        <v>03</v>
      </c>
      <c r="T3044" t="str">
        <f>CONCATENATE("Q", INT((S3044+2)/3))</f>
        <v>Q1</v>
      </c>
      <c r="U3044" s="7" t="str">
        <f>CONCATENATE(R3044," ",T3044)</f>
        <v>111 Q1</v>
      </c>
    </row>
    <row r="3045" spans="1:21" ht="70" customHeight="1">
      <c r="A3045" s="20" t="s">
        <v>6702</v>
      </c>
      <c r="B3045" s="2" t="s">
        <v>3151</v>
      </c>
      <c r="C3045" s="2" t="s">
        <v>626</v>
      </c>
      <c r="D3045" s="2" t="s">
        <v>44</v>
      </c>
      <c r="E3045" s="2" t="s">
        <v>3146</v>
      </c>
      <c r="F3045" s="14">
        <v>1140</v>
      </c>
      <c r="G3045" s="22">
        <v>32.799999999999997</v>
      </c>
      <c r="H3045" s="25">
        <v>38.409999999999997</v>
      </c>
      <c r="I3045" s="5">
        <v>0.46829999999999999</v>
      </c>
      <c r="J3045" s="2" t="s">
        <v>23</v>
      </c>
      <c r="K3045" s="2" t="s">
        <v>284</v>
      </c>
      <c r="L3045" s="2" t="s">
        <v>25</v>
      </c>
      <c r="M3045" s="2" t="s">
        <v>26</v>
      </c>
      <c r="N3045" s="2" t="s">
        <v>46</v>
      </c>
      <c r="O3045" s="2">
        <v>200</v>
      </c>
      <c r="P3045" s="2" t="s">
        <v>28</v>
      </c>
      <c r="Q3045" s="2" t="s">
        <v>29</v>
      </c>
      <c r="R3045" t="str">
        <f>LEFT(E3045,3)</f>
        <v>111</v>
      </c>
      <c r="S3045" t="str">
        <f>RIGHT(LEFT(E3045,6),2)</f>
        <v>03</v>
      </c>
      <c r="T3045" t="str">
        <f>CONCATENATE("Q", INT((S3045+2)/3))</f>
        <v>Q1</v>
      </c>
      <c r="U3045" s="7" t="str">
        <f>CONCATENATE(R3045," ",T3045)</f>
        <v>111 Q1</v>
      </c>
    </row>
    <row r="3046" spans="1:21" ht="70" customHeight="1">
      <c r="A3046" s="20" t="s">
        <v>6703</v>
      </c>
      <c r="B3046" s="2" t="s">
        <v>128</v>
      </c>
      <c r="C3046" s="2" t="s">
        <v>626</v>
      </c>
      <c r="D3046" s="2" t="s">
        <v>130</v>
      </c>
      <c r="E3046" s="2" t="s">
        <v>3146</v>
      </c>
      <c r="F3046" s="14">
        <v>1391</v>
      </c>
      <c r="G3046" s="22">
        <v>31.8</v>
      </c>
      <c r="H3046" s="25">
        <v>45.37</v>
      </c>
      <c r="I3046" s="5">
        <v>0.49869999999999998</v>
      </c>
      <c r="J3046" s="2" t="s">
        <v>23</v>
      </c>
      <c r="K3046" s="2" t="s">
        <v>153</v>
      </c>
      <c r="L3046" s="2" t="s">
        <v>25</v>
      </c>
      <c r="M3046" s="2" t="s">
        <v>26</v>
      </c>
      <c r="N3046" s="2" t="s">
        <v>27</v>
      </c>
      <c r="O3046" s="2">
        <v>187</v>
      </c>
      <c r="P3046" s="2" t="s">
        <v>28</v>
      </c>
      <c r="Q3046" s="2" t="s">
        <v>29</v>
      </c>
      <c r="R3046" t="str">
        <f>LEFT(E3046,3)</f>
        <v>111</v>
      </c>
      <c r="S3046" t="str">
        <f>RIGHT(LEFT(E3046,6),2)</f>
        <v>03</v>
      </c>
      <c r="T3046" t="str">
        <f>CONCATENATE("Q", INT((S3046+2)/3))</f>
        <v>Q1</v>
      </c>
      <c r="U3046" s="7" t="str">
        <f>CONCATENATE(R3046," ",T3046)</f>
        <v>111 Q1</v>
      </c>
    </row>
    <row r="3047" spans="1:21" ht="70" customHeight="1">
      <c r="A3047" s="20" t="s">
        <v>6704</v>
      </c>
      <c r="B3047" s="2" t="s">
        <v>128</v>
      </c>
      <c r="C3047" s="2" t="s">
        <v>76</v>
      </c>
      <c r="D3047" s="2" t="s">
        <v>130</v>
      </c>
      <c r="E3047" s="2" t="s">
        <v>3146</v>
      </c>
      <c r="F3047" s="14">
        <v>970</v>
      </c>
      <c r="G3047" s="22">
        <v>34.200000000000003</v>
      </c>
      <c r="H3047" s="25">
        <v>29.84</v>
      </c>
      <c r="I3047" s="5">
        <v>0.51800000000000002</v>
      </c>
      <c r="J3047" s="2" t="s">
        <v>23</v>
      </c>
      <c r="K3047" s="2" t="s">
        <v>154</v>
      </c>
      <c r="L3047" s="2" t="s">
        <v>25</v>
      </c>
      <c r="M3047" s="2" t="s">
        <v>26</v>
      </c>
      <c r="N3047" s="2" t="s">
        <v>112</v>
      </c>
      <c r="O3047" s="2">
        <v>118</v>
      </c>
      <c r="P3047" s="2" t="s">
        <v>28</v>
      </c>
      <c r="Q3047" s="2" t="s">
        <v>29</v>
      </c>
      <c r="R3047" t="str">
        <f>LEFT(E3047,3)</f>
        <v>111</v>
      </c>
      <c r="S3047" t="str">
        <f>RIGHT(LEFT(E3047,6),2)</f>
        <v>03</v>
      </c>
      <c r="T3047" t="str">
        <f>CONCATENATE("Q", INT((S3047+2)/3))</f>
        <v>Q1</v>
      </c>
      <c r="U3047" s="7" t="str">
        <f>CONCATENATE(R3047," ",T3047)</f>
        <v>111 Q1</v>
      </c>
    </row>
    <row r="3048" spans="1:21" ht="70" customHeight="1">
      <c r="A3048" s="20" t="s">
        <v>6705</v>
      </c>
      <c r="B3048" s="2" t="s">
        <v>3152</v>
      </c>
      <c r="C3048" s="2" t="s">
        <v>3013</v>
      </c>
      <c r="D3048" s="2" t="s">
        <v>1437</v>
      </c>
      <c r="E3048" s="2" t="s">
        <v>3146</v>
      </c>
      <c r="F3048" s="14">
        <v>873.3</v>
      </c>
      <c r="G3048" s="22">
        <v>38</v>
      </c>
      <c r="H3048" s="25">
        <v>28.25</v>
      </c>
      <c r="I3048" s="5">
        <v>0.39150000000000001</v>
      </c>
      <c r="J3048" s="2" t="s">
        <v>23</v>
      </c>
      <c r="K3048" s="2" t="s">
        <v>1562</v>
      </c>
      <c r="L3048" s="2" t="s">
        <v>25</v>
      </c>
      <c r="M3048" s="2" t="s">
        <v>26</v>
      </c>
      <c r="N3048" s="2" t="s">
        <v>453</v>
      </c>
      <c r="O3048" s="2">
        <v>190</v>
      </c>
      <c r="P3048" s="2" t="s">
        <v>113</v>
      </c>
      <c r="Q3048" s="2" t="s">
        <v>29</v>
      </c>
      <c r="R3048" t="str">
        <f>LEFT(E3048,3)</f>
        <v>111</v>
      </c>
      <c r="S3048" t="str">
        <f>RIGHT(LEFT(E3048,6),2)</f>
        <v>03</v>
      </c>
      <c r="T3048" t="str">
        <f>CONCATENATE("Q", INT((S3048+2)/3))</f>
        <v>Q1</v>
      </c>
      <c r="U3048" s="7" t="str">
        <f>CONCATENATE(R3048," ",T3048)</f>
        <v>111 Q1</v>
      </c>
    </row>
    <row r="3049" spans="1:21" ht="70" customHeight="1">
      <c r="A3049" s="20" t="s">
        <v>6706</v>
      </c>
      <c r="B3049" s="2" t="s">
        <v>3153</v>
      </c>
      <c r="C3049" s="2" t="s">
        <v>472</v>
      </c>
      <c r="D3049" s="2" t="s">
        <v>1437</v>
      </c>
      <c r="E3049" s="2" t="s">
        <v>3146</v>
      </c>
      <c r="F3049" s="14">
        <v>1130.9000000000001</v>
      </c>
      <c r="G3049" s="22">
        <v>35.799999999999997</v>
      </c>
      <c r="H3049" s="25">
        <v>36.520000000000003</v>
      </c>
      <c r="I3049" s="5">
        <v>0.43869999999999998</v>
      </c>
      <c r="J3049" s="2" t="s">
        <v>23</v>
      </c>
      <c r="K3049" s="2" t="s">
        <v>1562</v>
      </c>
      <c r="L3049" s="2" t="s">
        <v>25</v>
      </c>
      <c r="M3049" s="2" t="s">
        <v>26</v>
      </c>
      <c r="N3049" s="2" t="s">
        <v>453</v>
      </c>
      <c r="O3049" s="2">
        <v>190</v>
      </c>
      <c r="P3049" s="2" t="s">
        <v>113</v>
      </c>
      <c r="Q3049" s="2" t="s">
        <v>29</v>
      </c>
      <c r="R3049" t="str">
        <f>LEFT(E3049,3)</f>
        <v>111</v>
      </c>
      <c r="S3049" t="str">
        <f>RIGHT(LEFT(E3049,6),2)</f>
        <v>03</v>
      </c>
      <c r="T3049" t="str">
        <f>CONCATENATE("Q", INT((S3049+2)/3))</f>
        <v>Q1</v>
      </c>
      <c r="U3049" s="7" t="str">
        <f>CONCATENATE(R3049," ",T3049)</f>
        <v>111 Q1</v>
      </c>
    </row>
    <row r="3050" spans="1:21" ht="70" customHeight="1">
      <c r="A3050" s="20" t="s">
        <v>6707</v>
      </c>
      <c r="B3050" s="2" t="s">
        <v>3154</v>
      </c>
      <c r="C3050" s="2" t="s">
        <v>653</v>
      </c>
      <c r="D3050" s="2" t="s">
        <v>1437</v>
      </c>
      <c r="E3050" s="2" t="s">
        <v>3146</v>
      </c>
      <c r="F3050" s="14">
        <v>1147.9000000000001</v>
      </c>
      <c r="G3050" s="22">
        <v>37.799999999999997</v>
      </c>
      <c r="H3050" s="25">
        <v>36.01</v>
      </c>
      <c r="I3050" s="5">
        <v>0.44990000000000002</v>
      </c>
      <c r="J3050" s="2" t="s">
        <v>23</v>
      </c>
      <c r="K3050" s="2" t="s">
        <v>835</v>
      </c>
      <c r="L3050" s="2" t="s">
        <v>25</v>
      </c>
      <c r="M3050" s="2" t="s">
        <v>26</v>
      </c>
      <c r="N3050" s="2" t="s">
        <v>433</v>
      </c>
      <c r="O3050" s="2">
        <v>175</v>
      </c>
      <c r="P3050" s="2" t="s">
        <v>113</v>
      </c>
      <c r="Q3050" s="2" t="s">
        <v>29</v>
      </c>
      <c r="R3050" t="str">
        <f>LEFT(E3050,3)</f>
        <v>111</v>
      </c>
      <c r="S3050" t="str">
        <f>RIGHT(LEFT(E3050,6),2)</f>
        <v>03</v>
      </c>
      <c r="T3050" t="str">
        <f>CONCATENATE("Q", INT((S3050+2)/3))</f>
        <v>Q1</v>
      </c>
      <c r="U3050" s="7" t="str">
        <f>CONCATENATE(R3050," ",T3050)</f>
        <v>111 Q1</v>
      </c>
    </row>
    <row r="3051" spans="1:21" ht="70" customHeight="1">
      <c r="A3051" s="20" t="s">
        <v>6708</v>
      </c>
      <c r="B3051" s="2" t="s">
        <v>3155</v>
      </c>
      <c r="C3051" s="2" t="s">
        <v>3022</v>
      </c>
      <c r="D3051" s="2" t="s">
        <v>1437</v>
      </c>
      <c r="E3051" s="2" t="s">
        <v>3146</v>
      </c>
      <c r="F3051" s="14">
        <v>892.5</v>
      </c>
      <c r="G3051" s="22">
        <v>34.1</v>
      </c>
      <c r="H3051" s="25">
        <v>31.16</v>
      </c>
      <c r="I3051" s="5">
        <v>0.40799999999999997</v>
      </c>
      <c r="J3051" s="2" t="s">
        <v>23</v>
      </c>
      <c r="K3051" s="2" t="s">
        <v>830</v>
      </c>
      <c r="L3051" s="2" t="s">
        <v>25</v>
      </c>
      <c r="M3051" s="2" t="s">
        <v>26</v>
      </c>
      <c r="N3051" s="2" t="s">
        <v>46</v>
      </c>
      <c r="O3051" s="2">
        <v>180</v>
      </c>
      <c r="P3051" s="2" t="s">
        <v>113</v>
      </c>
      <c r="Q3051" s="2" t="s">
        <v>29</v>
      </c>
      <c r="R3051" t="str">
        <f>LEFT(E3051,3)</f>
        <v>111</v>
      </c>
      <c r="S3051" t="str">
        <f>RIGHT(LEFT(E3051,6),2)</f>
        <v>03</v>
      </c>
      <c r="T3051" t="str">
        <f>CONCATENATE("Q", INT((S3051+2)/3))</f>
        <v>Q1</v>
      </c>
      <c r="U3051" s="7" t="str">
        <f>CONCATENATE(R3051," ",T3051)</f>
        <v>111 Q1</v>
      </c>
    </row>
    <row r="3052" spans="1:21" ht="70" customHeight="1">
      <c r="A3052" s="20" t="s">
        <v>6709</v>
      </c>
      <c r="B3052" s="2" t="s">
        <v>3156</v>
      </c>
      <c r="C3052" s="2" t="s">
        <v>3007</v>
      </c>
      <c r="D3052" s="2" t="s">
        <v>1437</v>
      </c>
      <c r="E3052" s="2" t="s">
        <v>3146</v>
      </c>
      <c r="F3052" s="14">
        <v>1255.3</v>
      </c>
      <c r="G3052" s="22">
        <v>37.299999999999997</v>
      </c>
      <c r="H3052" s="25">
        <v>38.549999999999997</v>
      </c>
      <c r="I3052" s="5">
        <v>0.44769999999999999</v>
      </c>
      <c r="J3052" s="2" t="s">
        <v>23</v>
      </c>
      <c r="K3052" s="2" t="s">
        <v>835</v>
      </c>
      <c r="L3052" s="2" t="s">
        <v>25</v>
      </c>
      <c r="M3052" s="2" t="s">
        <v>26</v>
      </c>
      <c r="N3052" s="2" t="s">
        <v>433</v>
      </c>
      <c r="O3052" s="2">
        <v>200</v>
      </c>
      <c r="P3052" s="2" t="s">
        <v>113</v>
      </c>
      <c r="Q3052" s="2" t="s">
        <v>29</v>
      </c>
      <c r="R3052" t="str">
        <f>LEFT(E3052,3)</f>
        <v>111</v>
      </c>
      <c r="S3052" t="str">
        <f>RIGHT(LEFT(E3052,6),2)</f>
        <v>03</v>
      </c>
      <c r="T3052" t="str">
        <f>CONCATENATE("Q", INT((S3052+2)/3))</f>
        <v>Q1</v>
      </c>
      <c r="U3052" s="7" t="str">
        <f>CONCATENATE(R3052," ",T3052)</f>
        <v>111 Q1</v>
      </c>
    </row>
    <row r="3053" spans="1:21" ht="70" customHeight="1">
      <c r="A3053" s="20" t="s">
        <v>6710</v>
      </c>
      <c r="B3053" s="2" t="s">
        <v>3157</v>
      </c>
      <c r="C3053" s="2" t="s">
        <v>3052</v>
      </c>
      <c r="D3053" s="2" t="s">
        <v>1437</v>
      </c>
      <c r="E3053" s="2" t="s">
        <v>3146</v>
      </c>
      <c r="F3053" s="14">
        <v>1184.2</v>
      </c>
      <c r="G3053" s="22">
        <v>36.1</v>
      </c>
      <c r="H3053" s="25">
        <v>38.380000000000003</v>
      </c>
      <c r="I3053" s="5">
        <v>0.44669999999999999</v>
      </c>
      <c r="J3053" s="2" t="s">
        <v>23</v>
      </c>
      <c r="K3053" s="2" t="s">
        <v>830</v>
      </c>
      <c r="L3053" s="2" t="s">
        <v>25</v>
      </c>
      <c r="M3053" s="2" t="s">
        <v>26</v>
      </c>
      <c r="N3053" s="2" t="s">
        <v>453</v>
      </c>
      <c r="O3053" s="2">
        <v>170</v>
      </c>
      <c r="P3053" s="2" t="s">
        <v>113</v>
      </c>
      <c r="Q3053" s="2" t="s">
        <v>29</v>
      </c>
      <c r="R3053" t="str">
        <f>LEFT(E3053,3)</f>
        <v>111</v>
      </c>
      <c r="S3053" t="str">
        <f>RIGHT(LEFT(E3053,6),2)</f>
        <v>03</v>
      </c>
      <c r="T3053" t="str">
        <f>CONCATENATE("Q", INT((S3053+2)/3))</f>
        <v>Q1</v>
      </c>
      <c r="U3053" s="7" t="str">
        <f>CONCATENATE(R3053," ",T3053)</f>
        <v>111 Q1</v>
      </c>
    </row>
    <row r="3054" spans="1:21" ht="70" customHeight="1">
      <c r="A3054" s="20" t="s">
        <v>6711</v>
      </c>
      <c r="B3054" s="2" t="s">
        <v>124</v>
      </c>
      <c r="C3054" s="2" t="s">
        <v>3158</v>
      </c>
      <c r="D3054" s="2" t="s">
        <v>126</v>
      </c>
      <c r="E3054" s="2" t="s">
        <v>3146</v>
      </c>
      <c r="F3054" s="14">
        <v>1163</v>
      </c>
      <c r="G3054" s="22">
        <v>38.200000000000003</v>
      </c>
      <c r="H3054" s="25">
        <v>34.54</v>
      </c>
      <c r="I3054" s="5">
        <v>0.46129999999999999</v>
      </c>
      <c r="J3054" s="2" t="s">
        <v>23</v>
      </c>
      <c r="K3054" s="2" t="s">
        <v>318</v>
      </c>
      <c r="L3054" s="2" t="s">
        <v>25</v>
      </c>
      <c r="M3054" s="2" t="s">
        <v>26</v>
      </c>
      <c r="N3054" s="2" t="s">
        <v>50</v>
      </c>
      <c r="O3054" s="2">
        <v>190</v>
      </c>
      <c r="P3054" s="2" t="s">
        <v>28</v>
      </c>
      <c r="Q3054" s="2" t="s">
        <v>29</v>
      </c>
      <c r="R3054" t="str">
        <f>LEFT(E3054,3)</f>
        <v>111</v>
      </c>
      <c r="S3054" t="str">
        <f>RIGHT(LEFT(E3054,6),2)</f>
        <v>03</v>
      </c>
      <c r="T3054" t="str">
        <f>CONCATENATE("Q", INT((S3054+2)/3))</f>
        <v>Q1</v>
      </c>
      <c r="U3054" s="7" t="str">
        <f>CONCATENATE(R3054," ",T3054)</f>
        <v>111 Q1</v>
      </c>
    </row>
    <row r="3055" spans="1:21" ht="70" customHeight="1">
      <c r="A3055" s="20" t="s">
        <v>6712</v>
      </c>
      <c r="B3055" s="2" t="s">
        <v>124</v>
      </c>
      <c r="C3055" s="2" t="s">
        <v>3159</v>
      </c>
      <c r="D3055" s="2" t="s">
        <v>126</v>
      </c>
      <c r="E3055" s="2" t="s">
        <v>3146</v>
      </c>
      <c r="F3055" s="14">
        <v>1163</v>
      </c>
      <c r="G3055" s="22">
        <v>38.200000000000003</v>
      </c>
      <c r="H3055" s="25">
        <v>34.54</v>
      </c>
      <c r="I3055" s="5">
        <v>0.46129999999999999</v>
      </c>
      <c r="J3055" s="2" t="s">
        <v>23</v>
      </c>
      <c r="K3055" s="2" t="s">
        <v>835</v>
      </c>
      <c r="L3055" s="2" t="s">
        <v>25</v>
      </c>
      <c r="M3055" s="2" t="s">
        <v>26</v>
      </c>
      <c r="N3055" s="2" t="s">
        <v>50</v>
      </c>
      <c r="O3055" s="2">
        <v>190</v>
      </c>
      <c r="P3055" s="2" t="s">
        <v>28</v>
      </c>
      <c r="Q3055" s="2" t="s">
        <v>29</v>
      </c>
      <c r="R3055" t="str">
        <f>LEFT(E3055,3)</f>
        <v>111</v>
      </c>
      <c r="S3055" t="str">
        <f>RIGHT(LEFT(E3055,6),2)</f>
        <v>03</v>
      </c>
      <c r="T3055" t="str">
        <f>CONCATENATE("Q", INT((S3055+2)/3))</f>
        <v>Q1</v>
      </c>
      <c r="U3055" s="7" t="str">
        <f>CONCATENATE(R3055," ",T3055)</f>
        <v>111 Q1</v>
      </c>
    </row>
    <row r="3056" spans="1:21" ht="70" customHeight="1">
      <c r="A3056" s="20" t="s">
        <v>6713</v>
      </c>
      <c r="B3056" s="2" t="s">
        <v>128</v>
      </c>
      <c r="C3056" s="2" t="s">
        <v>419</v>
      </c>
      <c r="D3056" s="2" t="s">
        <v>130</v>
      </c>
      <c r="E3056" s="2" t="s">
        <v>3160</v>
      </c>
      <c r="F3056" s="14">
        <v>1122</v>
      </c>
      <c r="G3056" s="22">
        <v>33.299999999999997</v>
      </c>
      <c r="H3056" s="25">
        <v>35.86</v>
      </c>
      <c r="I3056" s="5">
        <v>0.50629999999999997</v>
      </c>
      <c r="J3056" s="2" t="s">
        <v>23</v>
      </c>
      <c r="K3056" s="2" t="s">
        <v>199</v>
      </c>
      <c r="L3056" s="2" t="s">
        <v>25</v>
      </c>
      <c r="M3056" s="2" t="s">
        <v>26</v>
      </c>
      <c r="N3056" s="2" t="s">
        <v>27</v>
      </c>
      <c r="O3056" s="2">
        <v>179</v>
      </c>
      <c r="P3056" s="2" t="s">
        <v>28</v>
      </c>
      <c r="Q3056" s="2" t="s">
        <v>29</v>
      </c>
      <c r="R3056" t="str">
        <f>LEFT(E3056,3)</f>
        <v>111</v>
      </c>
      <c r="S3056" t="str">
        <f>RIGHT(LEFT(E3056,6),2)</f>
        <v>03</v>
      </c>
      <c r="T3056" t="str">
        <f>CONCATENATE("Q", INT((S3056+2)/3))</f>
        <v>Q1</v>
      </c>
      <c r="U3056" s="7" t="str">
        <f>CONCATENATE(R3056," ",T3056)</f>
        <v>111 Q1</v>
      </c>
    </row>
    <row r="3057" spans="1:21" ht="70" customHeight="1">
      <c r="A3057" s="20" t="s">
        <v>6714</v>
      </c>
      <c r="B3057" s="2" t="s">
        <v>3161</v>
      </c>
      <c r="C3057" s="2" t="s">
        <v>2550</v>
      </c>
      <c r="D3057" s="2" t="s">
        <v>1437</v>
      </c>
      <c r="E3057" s="2" t="s">
        <v>3160</v>
      </c>
      <c r="F3057" s="14">
        <v>1009.4</v>
      </c>
      <c r="G3057" s="22">
        <v>36</v>
      </c>
      <c r="H3057" s="25">
        <v>33.21</v>
      </c>
      <c r="I3057" s="5">
        <v>0.43259999999999998</v>
      </c>
      <c r="J3057" s="2" t="s">
        <v>23</v>
      </c>
      <c r="K3057" s="2" t="s">
        <v>835</v>
      </c>
      <c r="L3057" s="2" t="s">
        <v>25</v>
      </c>
      <c r="M3057" s="2" t="s">
        <v>26</v>
      </c>
      <c r="N3057" s="2" t="s">
        <v>453</v>
      </c>
      <c r="O3057" s="2">
        <v>155</v>
      </c>
      <c r="P3057" s="2" t="s">
        <v>113</v>
      </c>
      <c r="Q3057" s="2" t="s">
        <v>29</v>
      </c>
      <c r="R3057" t="str">
        <f>LEFT(E3057,3)</f>
        <v>111</v>
      </c>
      <c r="S3057" t="str">
        <f>RIGHT(LEFT(E3057,6),2)</f>
        <v>03</v>
      </c>
      <c r="T3057" t="str">
        <f>CONCATENATE("Q", INT((S3057+2)/3))</f>
        <v>Q1</v>
      </c>
      <c r="U3057" s="7" t="str">
        <f>CONCATENATE(R3057," ",T3057)</f>
        <v>111 Q1</v>
      </c>
    </row>
    <row r="3058" spans="1:21" ht="70" customHeight="1">
      <c r="A3058" s="20" t="s">
        <v>6715</v>
      </c>
      <c r="B3058" s="2" t="s">
        <v>3162</v>
      </c>
      <c r="C3058" s="2" t="s">
        <v>3052</v>
      </c>
      <c r="D3058" s="2" t="s">
        <v>1437</v>
      </c>
      <c r="E3058" s="2" t="s">
        <v>3160</v>
      </c>
      <c r="F3058" s="14">
        <v>1208.9000000000001</v>
      </c>
      <c r="G3058" s="22">
        <v>36.200000000000003</v>
      </c>
      <c r="H3058" s="25">
        <v>38.380000000000003</v>
      </c>
      <c r="I3058" s="5">
        <v>0.44669999999999999</v>
      </c>
      <c r="J3058" s="2" t="s">
        <v>23</v>
      </c>
      <c r="K3058" s="2" t="s">
        <v>1505</v>
      </c>
      <c r="L3058" s="2" t="s">
        <v>25</v>
      </c>
      <c r="M3058" s="2" t="s">
        <v>26</v>
      </c>
      <c r="N3058" s="2" t="s">
        <v>453</v>
      </c>
      <c r="O3058" s="2">
        <v>190</v>
      </c>
      <c r="P3058" s="2" t="s">
        <v>113</v>
      </c>
      <c r="Q3058" s="2" t="s">
        <v>29</v>
      </c>
      <c r="R3058" t="str">
        <f>LEFT(E3058,3)</f>
        <v>111</v>
      </c>
      <c r="S3058" t="str">
        <f>RIGHT(LEFT(E3058,6),2)</f>
        <v>03</v>
      </c>
      <c r="T3058" t="str">
        <f>CONCATENATE("Q", INT((S3058+2)/3))</f>
        <v>Q1</v>
      </c>
      <c r="U3058" s="7" t="str">
        <f>CONCATENATE(R3058," ",T3058)</f>
        <v>111 Q1</v>
      </c>
    </row>
    <row r="3059" spans="1:21" ht="70" customHeight="1">
      <c r="A3059" s="20" t="s">
        <v>6716</v>
      </c>
      <c r="B3059" s="2" t="s">
        <v>124</v>
      </c>
      <c r="C3059" s="2" t="s">
        <v>3163</v>
      </c>
      <c r="D3059" s="2" t="s">
        <v>126</v>
      </c>
      <c r="E3059" s="2" t="s">
        <v>3160</v>
      </c>
      <c r="F3059" s="14">
        <v>1580</v>
      </c>
      <c r="G3059" s="22">
        <v>41.7</v>
      </c>
      <c r="H3059" s="25">
        <v>42.46</v>
      </c>
      <c r="I3059" s="5">
        <v>0.48299999999999998</v>
      </c>
      <c r="J3059" s="2" t="s">
        <v>23</v>
      </c>
      <c r="K3059" s="2" t="s">
        <v>257</v>
      </c>
      <c r="L3059" s="2" t="s">
        <v>25</v>
      </c>
      <c r="M3059" s="2" t="s">
        <v>26</v>
      </c>
      <c r="N3059" s="2" t="s">
        <v>27</v>
      </c>
      <c r="O3059" s="2">
        <v>175</v>
      </c>
      <c r="P3059" s="2" t="s">
        <v>28</v>
      </c>
      <c r="Q3059" s="2" t="s">
        <v>29</v>
      </c>
      <c r="R3059" t="str">
        <f>LEFT(E3059,3)</f>
        <v>111</v>
      </c>
      <c r="S3059" t="str">
        <f>RIGHT(LEFT(E3059,6),2)</f>
        <v>03</v>
      </c>
      <c r="T3059" t="str">
        <f>CONCATENATE("Q", INT((S3059+2)/3))</f>
        <v>Q1</v>
      </c>
      <c r="U3059" s="7" t="str">
        <f>CONCATENATE(R3059," ",T3059)</f>
        <v>111 Q1</v>
      </c>
    </row>
    <row r="3060" spans="1:21" ht="70" customHeight="1">
      <c r="A3060" s="20" t="s">
        <v>6717</v>
      </c>
      <c r="B3060" s="2" t="s">
        <v>102</v>
      </c>
      <c r="C3060" s="2" t="s">
        <v>2379</v>
      </c>
      <c r="D3060" s="2" t="s">
        <v>104</v>
      </c>
      <c r="E3060" s="2" t="s">
        <v>3160</v>
      </c>
      <c r="F3060" s="14">
        <v>1688</v>
      </c>
      <c r="G3060" s="22">
        <v>37</v>
      </c>
      <c r="H3060" s="25">
        <v>48.49</v>
      </c>
      <c r="I3060" s="5">
        <v>0.51349999999999996</v>
      </c>
      <c r="J3060" s="2" t="s">
        <v>23</v>
      </c>
      <c r="K3060" s="2" t="s">
        <v>165</v>
      </c>
      <c r="L3060" s="2" t="s">
        <v>25</v>
      </c>
      <c r="M3060" s="2" t="s">
        <v>94</v>
      </c>
      <c r="N3060" s="2" t="s">
        <v>107</v>
      </c>
      <c r="O3060" s="2">
        <v>190</v>
      </c>
      <c r="P3060" s="2" t="s">
        <v>28</v>
      </c>
      <c r="Q3060" s="2" t="s">
        <v>29</v>
      </c>
      <c r="R3060" t="str">
        <f>LEFT(E3060,3)</f>
        <v>111</v>
      </c>
      <c r="S3060" t="str">
        <f>RIGHT(LEFT(E3060,6),2)</f>
        <v>03</v>
      </c>
      <c r="T3060" t="str">
        <f>CONCATENATE("Q", INT((S3060+2)/3))</f>
        <v>Q1</v>
      </c>
      <c r="U3060" s="7" t="str">
        <f>CONCATENATE(R3060," ",T3060)</f>
        <v>111 Q1</v>
      </c>
    </row>
    <row r="3061" spans="1:21" ht="70" customHeight="1">
      <c r="A3061" s="20" t="s">
        <v>6718</v>
      </c>
      <c r="B3061" s="2" t="s">
        <v>1550</v>
      </c>
      <c r="C3061" s="2" t="s">
        <v>850</v>
      </c>
      <c r="D3061" s="2" t="s">
        <v>1483</v>
      </c>
      <c r="E3061" s="2" t="s">
        <v>3164</v>
      </c>
      <c r="F3061" s="14">
        <v>1350</v>
      </c>
      <c r="G3061" s="22">
        <v>42.4</v>
      </c>
      <c r="H3061" s="25">
        <v>34.19</v>
      </c>
      <c r="I3061" s="5">
        <v>0.49120000000000003</v>
      </c>
      <c r="J3061" s="2" t="s">
        <v>23</v>
      </c>
      <c r="K3061" s="2" t="s">
        <v>227</v>
      </c>
      <c r="L3061" s="2" t="s">
        <v>25</v>
      </c>
      <c r="M3061" s="2" t="s">
        <v>26</v>
      </c>
      <c r="N3061" s="2" t="s">
        <v>50</v>
      </c>
      <c r="O3061" s="2">
        <v>195</v>
      </c>
      <c r="P3061" s="2" t="s">
        <v>28</v>
      </c>
      <c r="Q3061" s="2" t="s">
        <v>29</v>
      </c>
      <c r="R3061" t="str">
        <f>LEFT(E3061,3)</f>
        <v>111</v>
      </c>
      <c r="S3061" t="str">
        <f>RIGHT(LEFT(E3061,6),2)</f>
        <v>03</v>
      </c>
      <c r="T3061" t="str">
        <f>CONCATENATE("Q", INT((S3061+2)/3))</f>
        <v>Q1</v>
      </c>
      <c r="U3061" s="7" t="str">
        <f>CONCATENATE(R3061," ",T3061)</f>
        <v>111 Q1</v>
      </c>
    </row>
    <row r="3062" spans="1:21" ht="70" customHeight="1">
      <c r="A3062" s="20" t="s">
        <v>6719</v>
      </c>
      <c r="B3062" s="2" t="s">
        <v>128</v>
      </c>
      <c r="C3062" s="2" t="s">
        <v>1835</v>
      </c>
      <c r="D3062" s="2" t="s">
        <v>130</v>
      </c>
      <c r="E3062" s="2" t="s">
        <v>3164</v>
      </c>
      <c r="F3062" s="14">
        <v>1061</v>
      </c>
      <c r="G3062" s="22">
        <v>33.299999999999997</v>
      </c>
      <c r="H3062" s="25">
        <v>33.32</v>
      </c>
      <c r="I3062" s="5">
        <v>0.54490000000000005</v>
      </c>
      <c r="J3062" s="2" t="s">
        <v>23</v>
      </c>
      <c r="K3062" s="2" t="s">
        <v>199</v>
      </c>
      <c r="L3062" s="2" t="s">
        <v>25</v>
      </c>
      <c r="M3062" s="2" t="s">
        <v>26</v>
      </c>
      <c r="N3062" s="2" t="s">
        <v>27</v>
      </c>
      <c r="O3062" s="2">
        <v>118</v>
      </c>
      <c r="P3062" s="2" t="s">
        <v>28</v>
      </c>
      <c r="Q3062" s="2" t="s">
        <v>29</v>
      </c>
      <c r="R3062" t="str">
        <f>LEFT(E3062,3)</f>
        <v>111</v>
      </c>
      <c r="S3062" t="str">
        <f>RIGHT(LEFT(E3062,6),2)</f>
        <v>03</v>
      </c>
      <c r="T3062" t="str">
        <f>CONCATENATE("Q", INT((S3062+2)/3))</f>
        <v>Q1</v>
      </c>
      <c r="U3062" s="7" t="str">
        <f>CONCATENATE(R3062," ",T3062)</f>
        <v>111 Q1</v>
      </c>
    </row>
    <row r="3063" spans="1:21" ht="70" customHeight="1">
      <c r="A3063" s="20" t="s">
        <v>6720</v>
      </c>
      <c r="B3063" s="2" t="s">
        <v>3165</v>
      </c>
      <c r="C3063" s="2" t="s">
        <v>3044</v>
      </c>
      <c r="D3063" s="2" t="s">
        <v>1437</v>
      </c>
      <c r="E3063" s="2" t="s">
        <v>3164</v>
      </c>
      <c r="F3063" s="14">
        <v>858.6</v>
      </c>
      <c r="G3063" s="22">
        <v>37.700000000000003</v>
      </c>
      <c r="H3063" s="25">
        <v>28.25</v>
      </c>
      <c r="I3063" s="5">
        <v>0.39150000000000001</v>
      </c>
      <c r="J3063" s="2" t="s">
        <v>23</v>
      </c>
      <c r="K3063" s="2" t="s">
        <v>830</v>
      </c>
      <c r="L3063" s="2" t="s">
        <v>25</v>
      </c>
      <c r="M3063" s="2" t="s">
        <v>26</v>
      </c>
      <c r="N3063" s="2" t="s">
        <v>453</v>
      </c>
      <c r="O3063" s="2">
        <v>180</v>
      </c>
      <c r="P3063" s="2" t="s">
        <v>113</v>
      </c>
      <c r="Q3063" s="2" t="s">
        <v>29</v>
      </c>
      <c r="R3063" t="str">
        <f>LEFT(E3063,3)</f>
        <v>111</v>
      </c>
      <c r="S3063" t="str">
        <f>RIGHT(LEFT(E3063,6),2)</f>
        <v>03</v>
      </c>
      <c r="T3063" t="str">
        <f>CONCATENATE("Q", INT((S3063+2)/3))</f>
        <v>Q1</v>
      </c>
      <c r="U3063" s="7" t="str">
        <f>CONCATENATE(R3063," ",T3063)</f>
        <v>111 Q1</v>
      </c>
    </row>
    <row r="3064" spans="1:21" ht="70" customHeight="1">
      <c r="A3064" s="20" t="s">
        <v>6721</v>
      </c>
      <c r="B3064" s="2" t="s">
        <v>102</v>
      </c>
      <c r="C3064" s="2" t="s">
        <v>3166</v>
      </c>
      <c r="D3064" s="2" t="s">
        <v>104</v>
      </c>
      <c r="E3064" s="2" t="s">
        <v>3164</v>
      </c>
      <c r="F3064" s="14">
        <v>1672</v>
      </c>
      <c r="G3064" s="22">
        <v>39.200000000000003</v>
      </c>
      <c r="H3064" s="25">
        <v>45.53</v>
      </c>
      <c r="I3064" s="5">
        <v>0.48699999999999999</v>
      </c>
      <c r="J3064" s="2" t="s">
        <v>23</v>
      </c>
      <c r="K3064" s="2" t="s">
        <v>180</v>
      </c>
      <c r="L3064" s="2" t="s">
        <v>25</v>
      </c>
      <c r="M3064" s="2" t="s">
        <v>26</v>
      </c>
      <c r="N3064" s="2" t="s">
        <v>107</v>
      </c>
      <c r="O3064" s="2">
        <v>220</v>
      </c>
      <c r="P3064" s="2" t="s">
        <v>28</v>
      </c>
      <c r="Q3064" s="2" t="s">
        <v>29</v>
      </c>
      <c r="R3064" t="str">
        <f>LEFT(E3064,3)</f>
        <v>111</v>
      </c>
      <c r="S3064" t="str">
        <f>RIGHT(LEFT(E3064,6),2)</f>
        <v>03</v>
      </c>
      <c r="T3064" t="str">
        <f>CONCATENATE("Q", INT((S3064+2)/3))</f>
        <v>Q1</v>
      </c>
      <c r="U3064" s="7" t="str">
        <f>CONCATENATE(R3064," ",T3064)</f>
        <v>111 Q1</v>
      </c>
    </row>
    <row r="3065" spans="1:21" ht="70" customHeight="1">
      <c r="A3065" s="20" t="s">
        <v>6722</v>
      </c>
      <c r="B3065" s="2" t="s">
        <v>3029</v>
      </c>
      <c r="C3065" s="2" t="s">
        <v>3167</v>
      </c>
      <c r="D3065" s="2" t="s">
        <v>3031</v>
      </c>
      <c r="E3065" s="2" t="s">
        <v>3168</v>
      </c>
      <c r="F3065" s="14">
        <v>1016</v>
      </c>
      <c r="G3065" s="22">
        <v>35.799999999999997</v>
      </c>
      <c r="H3065" s="25">
        <v>33.479999999999997</v>
      </c>
      <c r="I3065" s="5">
        <v>0.44440000000000002</v>
      </c>
      <c r="J3065" s="2" t="s">
        <v>23</v>
      </c>
      <c r="K3065" s="2" t="s">
        <v>971</v>
      </c>
      <c r="L3065" s="2" t="s">
        <v>25</v>
      </c>
      <c r="M3065" s="2" t="s">
        <v>117</v>
      </c>
      <c r="N3065" s="2" t="s">
        <v>112</v>
      </c>
      <c r="O3065" s="2">
        <v>165</v>
      </c>
      <c r="P3065" s="2" t="s">
        <v>28</v>
      </c>
      <c r="Q3065" s="2" t="s">
        <v>29</v>
      </c>
      <c r="R3065" t="str">
        <f>LEFT(E3065,3)</f>
        <v>111</v>
      </c>
      <c r="S3065" t="str">
        <f>RIGHT(LEFT(E3065,6),2)</f>
        <v>03</v>
      </c>
      <c r="T3065" t="str">
        <f>CONCATENATE("Q", INT((S3065+2)/3))</f>
        <v>Q1</v>
      </c>
      <c r="U3065" s="7" t="str">
        <f>CONCATENATE(R3065," ",T3065)</f>
        <v>111 Q1</v>
      </c>
    </row>
    <row r="3066" spans="1:21" ht="70" customHeight="1">
      <c r="A3066" s="20" t="s">
        <v>6723</v>
      </c>
      <c r="B3066" s="2" t="s">
        <v>128</v>
      </c>
      <c r="C3066" s="2" t="s">
        <v>626</v>
      </c>
      <c r="D3066" s="2" t="s">
        <v>130</v>
      </c>
      <c r="E3066" s="2" t="s">
        <v>3168</v>
      </c>
      <c r="F3066" s="14">
        <v>1379</v>
      </c>
      <c r="G3066" s="22">
        <v>31.2</v>
      </c>
      <c r="H3066" s="25">
        <v>45.37</v>
      </c>
      <c r="I3066" s="5">
        <v>0.49869999999999998</v>
      </c>
      <c r="J3066" s="2" t="s">
        <v>23</v>
      </c>
      <c r="K3066" s="2" t="s">
        <v>562</v>
      </c>
      <c r="L3066" s="2" t="s">
        <v>25</v>
      </c>
      <c r="M3066" s="2" t="s">
        <v>26</v>
      </c>
      <c r="N3066" s="2" t="s">
        <v>27</v>
      </c>
      <c r="O3066" s="2">
        <v>197</v>
      </c>
      <c r="P3066" s="2" t="s">
        <v>28</v>
      </c>
      <c r="Q3066" s="2" t="s">
        <v>29</v>
      </c>
      <c r="R3066" t="str">
        <f>LEFT(E3066,3)</f>
        <v>111</v>
      </c>
      <c r="S3066" t="str">
        <f>RIGHT(LEFT(E3066,6),2)</f>
        <v>03</v>
      </c>
      <c r="T3066" t="str">
        <f>CONCATENATE("Q", INT((S3066+2)/3))</f>
        <v>Q1</v>
      </c>
      <c r="U3066" s="7" t="str">
        <f>CONCATENATE(R3066," ",T3066)</f>
        <v>111 Q1</v>
      </c>
    </row>
    <row r="3067" spans="1:21" ht="70" customHeight="1">
      <c r="A3067" s="20" t="s">
        <v>6724</v>
      </c>
      <c r="B3067" s="2" t="s">
        <v>3169</v>
      </c>
      <c r="C3067" s="2" t="s">
        <v>155</v>
      </c>
      <c r="D3067" s="2" t="s">
        <v>1437</v>
      </c>
      <c r="E3067" s="2" t="s">
        <v>3168</v>
      </c>
      <c r="F3067" s="14">
        <v>1055.7</v>
      </c>
      <c r="G3067" s="22">
        <v>37.1</v>
      </c>
      <c r="H3067" s="25">
        <v>33.21</v>
      </c>
      <c r="I3067" s="5">
        <v>0.43259999999999998</v>
      </c>
      <c r="J3067" s="2" t="s">
        <v>23</v>
      </c>
      <c r="K3067" s="2" t="s">
        <v>1562</v>
      </c>
      <c r="L3067" s="2" t="s">
        <v>25</v>
      </c>
      <c r="M3067" s="2" t="s">
        <v>26</v>
      </c>
      <c r="N3067" s="2" t="s">
        <v>46</v>
      </c>
      <c r="O3067" s="2">
        <v>175</v>
      </c>
      <c r="P3067" s="2" t="s">
        <v>113</v>
      </c>
      <c r="Q3067" s="2" t="s">
        <v>29</v>
      </c>
      <c r="R3067" t="str">
        <f>LEFT(E3067,3)</f>
        <v>111</v>
      </c>
      <c r="S3067" t="str">
        <f>RIGHT(LEFT(E3067,6),2)</f>
        <v>03</v>
      </c>
      <c r="T3067" t="str">
        <f>CONCATENATE("Q", INT((S3067+2)/3))</f>
        <v>Q1</v>
      </c>
      <c r="U3067" s="7" t="str">
        <f>CONCATENATE(R3067," ",T3067)</f>
        <v>111 Q1</v>
      </c>
    </row>
    <row r="3068" spans="1:21" ht="70" customHeight="1">
      <c r="A3068" s="20" t="s">
        <v>6725</v>
      </c>
      <c r="B3068" s="2" t="s">
        <v>191</v>
      </c>
      <c r="C3068" s="2" t="s">
        <v>3170</v>
      </c>
      <c r="D3068" s="2" t="s">
        <v>193</v>
      </c>
      <c r="E3068" s="2" t="s">
        <v>3168</v>
      </c>
      <c r="F3068" s="14">
        <v>1438</v>
      </c>
      <c r="G3068" s="22">
        <v>34</v>
      </c>
      <c r="H3068" s="25">
        <v>48.92</v>
      </c>
      <c r="I3068" s="5">
        <v>0.44540000000000002</v>
      </c>
      <c r="J3068" s="2" t="s">
        <v>23</v>
      </c>
      <c r="K3068" s="2" t="s">
        <v>74</v>
      </c>
      <c r="L3068" s="2" t="s">
        <v>25</v>
      </c>
      <c r="M3068" s="2" t="s">
        <v>26</v>
      </c>
      <c r="N3068" s="2" t="s">
        <v>27</v>
      </c>
      <c r="O3068" s="2">
        <v>210</v>
      </c>
      <c r="P3068" s="2" t="s">
        <v>28</v>
      </c>
      <c r="Q3068" s="2" t="s">
        <v>29</v>
      </c>
      <c r="R3068" t="str">
        <f>LEFT(E3068,3)</f>
        <v>111</v>
      </c>
      <c r="S3068" t="str">
        <f>RIGHT(LEFT(E3068,6),2)</f>
        <v>03</v>
      </c>
      <c r="T3068" t="str">
        <f>CONCATENATE("Q", INT((S3068+2)/3))</f>
        <v>Q1</v>
      </c>
      <c r="U3068" s="7" t="str">
        <f>CONCATENATE(R3068," ",T3068)</f>
        <v>111 Q1</v>
      </c>
    </row>
    <row r="3069" spans="1:21" ht="70" customHeight="1">
      <c r="A3069" s="20" t="s">
        <v>6726</v>
      </c>
      <c r="B3069" s="2" t="s">
        <v>3014</v>
      </c>
      <c r="C3069" s="2" t="s">
        <v>3171</v>
      </c>
      <c r="D3069" s="2" t="s">
        <v>1478</v>
      </c>
      <c r="E3069" s="2" t="s">
        <v>3172</v>
      </c>
      <c r="F3069" s="14">
        <v>1319</v>
      </c>
      <c r="G3069" s="22">
        <v>38.1</v>
      </c>
      <c r="H3069" s="25">
        <v>37.32</v>
      </c>
      <c r="I3069" s="5">
        <v>0.48010000000000003</v>
      </c>
      <c r="J3069" s="2" t="s">
        <v>23</v>
      </c>
      <c r="K3069" s="2" t="s">
        <v>34</v>
      </c>
      <c r="L3069" s="2" t="s">
        <v>25</v>
      </c>
      <c r="M3069" s="2" t="s">
        <v>26</v>
      </c>
      <c r="N3069" s="2" t="s">
        <v>50</v>
      </c>
      <c r="O3069" s="2">
        <v>180</v>
      </c>
      <c r="P3069" s="2" t="s">
        <v>28</v>
      </c>
      <c r="Q3069" s="2" t="s">
        <v>29</v>
      </c>
      <c r="R3069" t="str">
        <f>LEFT(E3069,3)</f>
        <v>111</v>
      </c>
      <c r="S3069" t="str">
        <f>RIGHT(LEFT(E3069,6),2)</f>
        <v>03</v>
      </c>
      <c r="T3069" t="str">
        <f>CONCATENATE("Q", INT((S3069+2)/3))</f>
        <v>Q1</v>
      </c>
      <c r="U3069" s="7" t="str">
        <f>CONCATENATE(R3069," ",T3069)</f>
        <v>111 Q1</v>
      </c>
    </row>
    <row r="3070" spans="1:21" ht="70" customHeight="1">
      <c r="A3070" s="20" t="s">
        <v>6727</v>
      </c>
      <c r="B3070" s="2" t="s">
        <v>3014</v>
      </c>
      <c r="C3070" s="2" t="s">
        <v>3088</v>
      </c>
      <c r="D3070" s="2" t="s">
        <v>1478</v>
      </c>
      <c r="E3070" s="2" t="s">
        <v>3172</v>
      </c>
      <c r="F3070" s="14">
        <v>1617</v>
      </c>
      <c r="G3070" s="22">
        <v>37.200000000000003</v>
      </c>
      <c r="H3070" s="25">
        <v>45.52</v>
      </c>
      <c r="I3070" s="5">
        <v>0.48630000000000001</v>
      </c>
      <c r="J3070" s="2" t="s">
        <v>23</v>
      </c>
      <c r="K3070" s="2" t="s">
        <v>30</v>
      </c>
      <c r="L3070" s="2" t="s">
        <v>25</v>
      </c>
      <c r="M3070" s="2" t="s">
        <v>26</v>
      </c>
      <c r="N3070" s="2" t="s">
        <v>27</v>
      </c>
      <c r="O3070" s="2">
        <v>200</v>
      </c>
      <c r="P3070" s="2" t="s">
        <v>28</v>
      </c>
      <c r="Q3070" s="2" t="s">
        <v>29</v>
      </c>
      <c r="R3070" t="str">
        <f>LEFT(E3070,3)</f>
        <v>111</v>
      </c>
      <c r="S3070" t="str">
        <f>RIGHT(LEFT(E3070,6),2)</f>
        <v>03</v>
      </c>
      <c r="T3070" t="str">
        <f>CONCATENATE("Q", INT((S3070+2)/3))</f>
        <v>Q1</v>
      </c>
      <c r="U3070" s="7" t="str">
        <f>CONCATENATE(R3070," ",T3070)</f>
        <v>111 Q1</v>
      </c>
    </row>
    <row r="3071" spans="1:21" ht="70" customHeight="1">
      <c r="A3071" s="20" t="s">
        <v>6728</v>
      </c>
      <c r="B3071" s="2" t="s">
        <v>128</v>
      </c>
      <c r="C3071" s="2" t="s">
        <v>76</v>
      </c>
      <c r="D3071" s="2" t="s">
        <v>130</v>
      </c>
      <c r="E3071" s="2" t="s">
        <v>3172</v>
      </c>
      <c r="F3071" s="14">
        <v>950</v>
      </c>
      <c r="G3071" s="22">
        <v>33.4</v>
      </c>
      <c r="H3071" s="25">
        <v>29.84</v>
      </c>
      <c r="I3071" s="5">
        <v>0.51800000000000002</v>
      </c>
      <c r="J3071" s="2" t="s">
        <v>23</v>
      </c>
      <c r="K3071" s="2" t="s">
        <v>674</v>
      </c>
      <c r="L3071" s="2" t="s">
        <v>25</v>
      </c>
      <c r="M3071" s="2" t="s">
        <v>26</v>
      </c>
      <c r="N3071" s="2" t="s">
        <v>112</v>
      </c>
      <c r="O3071" s="2">
        <v>118</v>
      </c>
      <c r="P3071" s="2" t="s">
        <v>28</v>
      </c>
      <c r="Q3071" s="2" t="s">
        <v>29</v>
      </c>
      <c r="R3071" t="str">
        <f>LEFT(E3071,3)</f>
        <v>111</v>
      </c>
      <c r="S3071" t="str">
        <f>RIGHT(LEFT(E3071,6),2)</f>
        <v>03</v>
      </c>
      <c r="T3071" t="str">
        <f>CONCATENATE("Q", INT((S3071+2)/3))</f>
        <v>Q1</v>
      </c>
      <c r="U3071" s="7" t="str">
        <f>CONCATENATE(R3071," ",T3071)</f>
        <v>111 Q1</v>
      </c>
    </row>
    <row r="3072" spans="1:21" ht="70" customHeight="1">
      <c r="A3072" s="20" t="s">
        <v>6729</v>
      </c>
      <c r="B3072" s="2" t="s">
        <v>3173</v>
      </c>
      <c r="C3072" s="2" t="s">
        <v>3056</v>
      </c>
      <c r="D3072" s="2" t="s">
        <v>1437</v>
      </c>
      <c r="E3072" s="2" t="s">
        <v>3172</v>
      </c>
      <c r="F3072" s="14">
        <v>1038.9000000000001</v>
      </c>
      <c r="G3072" s="22">
        <v>37</v>
      </c>
      <c r="H3072" s="25">
        <v>33.99</v>
      </c>
      <c r="I3072" s="5">
        <v>0.42270000000000002</v>
      </c>
      <c r="J3072" s="2" t="s">
        <v>23</v>
      </c>
      <c r="K3072" s="2" t="s">
        <v>1505</v>
      </c>
      <c r="L3072" s="2" t="s">
        <v>25</v>
      </c>
      <c r="M3072" s="2" t="s">
        <v>26</v>
      </c>
      <c r="N3072" s="2" t="s">
        <v>46</v>
      </c>
      <c r="O3072" s="2">
        <v>160</v>
      </c>
      <c r="P3072" s="2" t="s">
        <v>113</v>
      </c>
      <c r="Q3072" s="2" t="s">
        <v>29</v>
      </c>
      <c r="R3072" t="str">
        <f>LEFT(E3072,3)</f>
        <v>111</v>
      </c>
      <c r="S3072" t="str">
        <f>RIGHT(LEFT(E3072,6),2)</f>
        <v>03</v>
      </c>
      <c r="T3072" t="str">
        <f>CONCATENATE("Q", INT((S3072+2)/3))</f>
        <v>Q1</v>
      </c>
      <c r="U3072" s="7" t="str">
        <f>CONCATENATE(R3072," ",T3072)</f>
        <v>111 Q1</v>
      </c>
    </row>
    <row r="3073" spans="1:21" ht="70" customHeight="1">
      <c r="A3073" s="20" t="s">
        <v>6730</v>
      </c>
      <c r="B3073" s="2" t="s">
        <v>37</v>
      </c>
      <c r="C3073" s="2" t="s">
        <v>3174</v>
      </c>
      <c r="D3073" s="2" t="s">
        <v>195</v>
      </c>
      <c r="E3073" s="2" t="s">
        <v>3172</v>
      </c>
      <c r="F3073" s="14">
        <v>1326</v>
      </c>
      <c r="G3073" s="22">
        <v>30.5</v>
      </c>
      <c r="H3073" s="25">
        <v>45.25</v>
      </c>
      <c r="I3073" s="5">
        <v>0.48520000000000002</v>
      </c>
      <c r="J3073" s="2" t="s">
        <v>23</v>
      </c>
      <c r="K3073" s="2" t="s">
        <v>162</v>
      </c>
      <c r="L3073" s="2" t="s">
        <v>25</v>
      </c>
      <c r="M3073" s="2" t="s">
        <v>26</v>
      </c>
      <c r="N3073" s="2" t="s">
        <v>27</v>
      </c>
      <c r="O3073" s="2">
        <v>200</v>
      </c>
      <c r="P3073" s="2" t="s">
        <v>28</v>
      </c>
      <c r="Q3073" s="2" t="s">
        <v>29</v>
      </c>
      <c r="R3073" t="str">
        <f>LEFT(E3073,3)</f>
        <v>111</v>
      </c>
      <c r="S3073" t="str">
        <f>RIGHT(LEFT(E3073,6),2)</f>
        <v>03</v>
      </c>
      <c r="T3073" t="str">
        <f>CONCATENATE("Q", INT((S3073+2)/3))</f>
        <v>Q1</v>
      </c>
      <c r="U3073" s="7" t="str">
        <f>CONCATENATE(R3073," ",T3073)</f>
        <v>111 Q1</v>
      </c>
    </row>
    <row r="3074" spans="1:21" ht="70" customHeight="1">
      <c r="A3074" s="20" t="s">
        <v>6731</v>
      </c>
      <c r="B3074" s="2" t="s">
        <v>1481</v>
      </c>
      <c r="C3074" s="2" t="s">
        <v>2368</v>
      </c>
      <c r="D3074" s="2" t="s">
        <v>1483</v>
      </c>
      <c r="E3074" s="2" t="s">
        <v>3172</v>
      </c>
      <c r="F3074" s="14">
        <v>1098</v>
      </c>
      <c r="G3074" s="22">
        <v>40.299999999999997</v>
      </c>
      <c r="H3074" s="25">
        <v>27.25</v>
      </c>
      <c r="I3074" s="5">
        <v>0.61629999999999996</v>
      </c>
      <c r="J3074" s="2" t="s">
        <v>23</v>
      </c>
      <c r="K3074" s="2" t="s">
        <v>917</v>
      </c>
      <c r="L3074" s="2" t="s">
        <v>222</v>
      </c>
      <c r="M3074" s="2" t="s">
        <v>223</v>
      </c>
      <c r="N3074" s="2" t="s">
        <v>50</v>
      </c>
      <c r="O3074" s="8"/>
      <c r="P3074" s="2" t="s">
        <v>28</v>
      </c>
      <c r="Q3074" s="2" t="s">
        <v>29</v>
      </c>
      <c r="R3074" t="str">
        <f>LEFT(E3074,3)</f>
        <v>111</v>
      </c>
      <c r="S3074" t="str">
        <f>RIGHT(LEFT(E3074,6),2)</f>
        <v>03</v>
      </c>
      <c r="T3074" t="str">
        <f>CONCATENATE("Q", INT((S3074+2)/3))</f>
        <v>Q1</v>
      </c>
      <c r="U3074" s="7" t="str">
        <f>CONCATENATE(R3074," ",T3074)</f>
        <v>111 Q1</v>
      </c>
    </row>
    <row r="3075" spans="1:21" ht="70" customHeight="1">
      <c r="A3075" s="20" t="s">
        <v>6732</v>
      </c>
      <c r="B3075" s="2" t="s">
        <v>137</v>
      </c>
      <c r="C3075" s="2" t="s">
        <v>3175</v>
      </c>
      <c r="D3075" s="2" t="s">
        <v>139</v>
      </c>
      <c r="E3075" s="2" t="s">
        <v>3176</v>
      </c>
      <c r="F3075" s="14">
        <v>1120</v>
      </c>
      <c r="G3075" s="22">
        <v>34.1</v>
      </c>
      <c r="H3075" s="25">
        <v>38.04</v>
      </c>
      <c r="I3075" s="5">
        <v>0.45140000000000002</v>
      </c>
      <c r="J3075" s="2" t="s">
        <v>23</v>
      </c>
      <c r="K3075" s="2" t="s">
        <v>31</v>
      </c>
      <c r="L3075" s="2" t="s">
        <v>25</v>
      </c>
      <c r="M3075" s="2" t="s">
        <v>26</v>
      </c>
      <c r="N3075" s="2" t="s">
        <v>112</v>
      </c>
      <c r="O3075" s="2">
        <v>138</v>
      </c>
      <c r="P3075" s="2" t="s">
        <v>28</v>
      </c>
      <c r="Q3075" s="2" t="s">
        <v>29</v>
      </c>
      <c r="R3075" t="str">
        <f>LEFT(E3075,3)</f>
        <v>111</v>
      </c>
      <c r="S3075" t="str">
        <f>RIGHT(LEFT(E3075,6),2)</f>
        <v>03</v>
      </c>
      <c r="T3075" t="str">
        <f>CONCATENATE("Q", INT((S3075+2)/3))</f>
        <v>Q1</v>
      </c>
      <c r="U3075" s="7" t="str">
        <f>CONCATENATE(R3075," ",T3075)</f>
        <v>111 Q1</v>
      </c>
    </row>
    <row r="3076" spans="1:21" ht="70" customHeight="1">
      <c r="A3076" s="20" t="s">
        <v>6733</v>
      </c>
      <c r="B3076" s="2" t="s">
        <v>128</v>
      </c>
      <c r="C3076" s="2" t="s">
        <v>625</v>
      </c>
      <c r="D3076" s="2" t="s">
        <v>130</v>
      </c>
      <c r="E3076" s="2" t="s">
        <v>3176</v>
      </c>
      <c r="F3076" s="14">
        <v>1083</v>
      </c>
      <c r="G3076" s="22">
        <v>32</v>
      </c>
      <c r="H3076" s="25">
        <v>35.17</v>
      </c>
      <c r="I3076" s="5">
        <v>0.50619999999999998</v>
      </c>
      <c r="J3076" s="2" t="s">
        <v>23</v>
      </c>
      <c r="K3076" s="2" t="s">
        <v>152</v>
      </c>
      <c r="L3076" s="2" t="s">
        <v>25</v>
      </c>
      <c r="M3076" s="2" t="s">
        <v>26</v>
      </c>
      <c r="N3076" s="2" t="s">
        <v>112</v>
      </c>
      <c r="O3076" s="2">
        <v>183</v>
      </c>
      <c r="P3076" s="2" t="s">
        <v>28</v>
      </c>
      <c r="Q3076" s="2" t="s">
        <v>29</v>
      </c>
      <c r="R3076" t="str">
        <f>LEFT(E3076,3)</f>
        <v>111</v>
      </c>
      <c r="S3076" t="str">
        <f>RIGHT(LEFT(E3076,6),2)</f>
        <v>03</v>
      </c>
      <c r="T3076" t="str">
        <f>CONCATENATE("Q", INT((S3076+2)/3))</f>
        <v>Q1</v>
      </c>
      <c r="U3076" s="7" t="str">
        <f>CONCATENATE(R3076," ",T3076)</f>
        <v>111 Q1</v>
      </c>
    </row>
    <row r="3077" spans="1:21" ht="70" customHeight="1">
      <c r="A3077" s="20" t="s">
        <v>6734</v>
      </c>
      <c r="B3077" s="2" t="s">
        <v>128</v>
      </c>
      <c r="C3077" s="2" t="s">
        <v>419</v>
      </c>
      <c r="D3077" s="2" t="s">
        <v>130</v>
      </c>
      <c r="E3077" s="2" t="s">
        <v>3176</v>
      </c>
      <c r="F3077" s="14">
        <v>1111</v>
      </c>
      <c r="G3077" s="22">
        <v>32.299999999999997</v>
      </c>
      <c r="H3077" s="25">
        <v>35.39</v>
      </c>
      <c r="I3077" s="5">
        <v>0.51380000000000003</v>
      </c>
      <c r="J3077" s="2" t="s">
        <v>23</v>
      </c>
      <c r="K3077" s="2" t="s">
        <v>152</v>
      </c>
      <c r="L3077" s="2" t="s">
        <v>25</v>
      </c>
      <c r="M3077" s="2" t="s">
        <v>26</v>
      </c>
      <c r="N3077" s="2" t="s">
        <v>27</v>
      </c>
      <c r="O3077" s="2">
        <v>193</v>
      </c>
      <c r="P3077" s="2" t="s">
        <v>28</v>
      </c>
      <c r="Q3077" s="2" t="s">
        <v>29</v>
      </c>
      <c r="R3077" t="str">
        <f>LEFT(E3077,3)</f>
        <v>111</v>
      </c>
      <c r="S3077" t="str">
        <f>RIGHT(LEFT(E3077,6),2)</f>
        <v>03</v>
      </c>
      <c r="T3077" t="str">
        <f>CONCATENATE("Q", INT((S3077+2)/3))</f>
        <v>Q1</v>
      </c>
      <c r="U3077" s="7" t="str">
        <f>CONCATENATE(R3077," ",T3077)</f>
        <v>111 Q1</v>
      </c>
    </row>
    <row r="3078" spans="1:21" ht="70" customHeight="1">
      <c r="A3078" s="20" t="s">
        <v>6735</v>
      </c>
      <c r="B3078" s="2" t="s">
        <v>3177</v>
      </c>
      <c r="C3078" s="2" t="s">
        <v>3065</v>
      </c>
      <c r="D3078" s="2" t="s">
        <v>1437</v>
      </c>
      <c r="E3078" s="2" t="s">
        <v>3176</v>
      </c>
      <c r="F3078" s="14">
        <v>834.9</v>
      </c>
      <c r="G3078" s="22">
        <v>33.299999999999997</v>
      </c>
      <c r="H3078" s="25">
        <v>30.53</v>
      </c>
      <c r="I3078" s="5">
        <v>0.40279999999999999</v>
      </c>
      <c r="J3078" s="2" t="s">
        <v>23</v>
      </c>
      <c r="K3078" s="2" t="s">
        <v>1505</v>
      </c>
      <c r="L3078" s="2" t="s">
        <v>25</v>
      </c>
      <c r="M3078" s="2" t="s">
        <v>26</v>
      </c>
      <c r="N3078" s="2" t="s">
        <v>453</v>
      </c>
      <c r="O3078" s="2">
        <v>160</v>
      </c>
      <c r="P3078" s="2" t="s">
        <v>113</v>
      </c>
      <c r="Q3078" s="2" t="s">
        <v>29</v>
      </c>
      <c r="R3078" t="str">
        <f>LEFT(E3078,3)</f>
        <v>111</v>
      </c>
      <c r="S3078" t="str">
        <f>RIGHT(LEFT(E3078,6),2)</f>
        <v>03</v>
      </c>
      <c r="T3078" t="str">
        <f>CONCATENATE("Q", INT((S3078+2)/3))</f>
        <v>Q1</v>
      </c>
      <c r="U3078" s="7" t="str">
        <f>CONCATENATE(R3078," ",T3078)</f>
        <v>111 Q1</v>
      </c>
    </row>
    <row r="3079" spans="1:21" ht="70" customHeight="1">
      <c r="A3079" s="20" t="s">
        <v>6736</v>
      </c>
      <c r="B3079" s="2" t="s">
        <v>3178</v>
      </c>
      <c r="C3079" s="2" t="s">
        <v>3011</v>
      </c>
      <c r="D3079" s="2" t="s">
        <v>1437</v>
      </c>
      <c r="E3079" s="2" t="s">
        <v>3176</v>
      </c>
      <c r="F3079" s="14">
        <v>1161</v>
      </c>
      <c r="G3079" s="22">
        <v>36.5</v>
      </c>
      <c r="H3079" s="25">
        <v>36.869999999999997</v>
      </c>
      <c r="I3079" s="5">
        <v>0.44080000000000003</v>
      </c>
      <c r="J3079" s="2" t="s">
        <v>23</v>
      </c>
      <c r="K3079" s="2" t="s">
        <v>830</v>
      </c>
      <c r="L3079" s="2" t="s">
        <v>25</v>
      </c>
      <c r="M3079" s="2" t="s">
        <v>26</v>
      </c>
      <c r="N3079" s="2" t="s">
        <v>433</v>
      </c>
      <c r="O3079" s="2">
        <v>190</v>
      </c>
      <c r="P3079" s="2" t="s">
        <v>113</v>
      </c>
      <c r="Q3079" s="2" t="s">
        <v>29</v>
      </c>
      <c r="R3079" t="str">
        <f>LEFT(E3079,3)</f>
        <v>111</v>
      </c>
      <c r="S3079" t="str">
        <f>RIGHT(LEFT(E3079,6),2)</f>
        <v>03</v>
      </c>
      <c r="T3079" t="str">
        <f>CONCATENATE("Q", INT((S3079+2)/3))</f>
        <v>Q1</v>
      </c>
      <c r="U3079" s="7" t="str">
        <f>CONCATENATE(R3079," ",T3079)</f>
        <v>111 Q1</v>
      </c>
    </row>
    <row r="3080" spans="1:21" ht="70" customHeight="1">
      <c r="A3080" s="20" t="s">
        <v>6737</v>
      </c>
      <c r="B3080" s="2" t="s">
        <v>1481</v>
      </c>
      <c r="C3080" s="2" t="s">
        <v>3179</v>
      </c>
      <c r="D3080" s="2" t="s">
        <v>1483</v>
      </c>
      <c r="E3080" s="2" t="s">
        <v>3180</v>
      </c>
      <c r="F3080" s="14">
        <v>1365</v>
      </c>
      <c r="G3080" s="22">
        <v>42.6</v>
      </c>
      <c r="H3080" s="25">
        <v>34.19</v>
      </c>
      <c r="I3080" s="5">
        <v>0.49120000000000003</v>
      </c>
      <c r="J3080" s="2" t="s">
        <v>23</v>
      </c>
      <c r="K3080" s="2" t="s">
        <v>225</v>
      </c>
      <c r="L3080" s="2" t="s">
        <v>25</v>
      </c>
      <c r="M3080" s="2" t="s">
        <v>26</v>
      </c>
      <c r="N3080" s="2" t="s">
        <v>50</v>
      </c>
      <c r="O3080" s="2">
        <v>205</v>
      </c>
      <c r="P3080" s="2" t="s">
        <v>28</v>
      </c>
      <c r="Q3080" s="2" t="s">
        <v>29</v>
      </c>
      <c r="R3080" t="str">
        <f>LEFT(E3080,3)</f>
        <v>111</v>
      </c>
      <c r="S3080" t="str">
        <f>RIGHT(LEFT(E3080,6),2)</f>
        <v>03</v>
      </c>
      <c r="T3080" t="str">
        <f>CONCATENATE("Q", INT((S3080+2)/3))</f>
        <v>Q1</v>
      </c>
      <c r="U3080" s="7" t="str">
        <f>CONCATENATE(R3080," ",T3080)</f>
        <v>111 Q1</v>
      </c>
    </row>
    <row r="3081" spans="1:21" ht="70" customHeight="1">
      <c r="A3081" s="20" t="s">
        <v>6738</v>
      </c>
      <c r="B3081" s="2" t="s">
        <v>132</v>
      </c>
      <c r="C3081" s="2" t="s">
        <v>3181</v>
      </c>
      <c r="D3081" s="2" t="s">
        <v>134</v>
      </c>
      <c r="E3081" s="2" t="s">
        <v>3180</v>
      </c>
      <c r="F3081" s="14">
        <v>1515</v>
      </c>
      <c r="G3081" s="22">
        <v>40.4</v>
      </c>
      <c r="H3081" s="25">
        <v>44.04</v>
      </c>
      <c r="I3081" s="5">
        <v>0.46650000000000003</v>
      </c>
      <c r="J3081" s="2" t="s">
        <v>23</v>
      </c>
      <c r="K3081" s="2" t="s">
        <v>146</v>
      </c>
      <c r="L3081" s="2" t="s">
        <v>25</v>
      </c>
      <c r="M3081" s="2" t="s">
        <v>117</v>
      </c>
      <c r="N3081" s="2" t="s">
        <v>27</v>
      </c>
      <c r="O3081" s="2">
        <v>175</v>
      </c>
      <c r="P3081" s="2" t="s">
        <v>28</v>
      </c>
      <c r="Q3081" s="2" t="s">
        <v>29</v>
      </c>
      <c r="R3081" t="str">
        <f>LEFT(E3081,3)</f>
        <v>111</v>
      </c>
      <c r="S3081" t="str">
        <f>RIGHT(LEFT(E3081,6),2)</f>
        <v>03</v>
      </c>
      <c r="T3081" t="str">
        <f>CONCATENATE("Q", INT((S3081+2)/3))</f>
        <v>Q1</v>
      </c>
      <c r="U3081" s="7" t="str">
        <f>CONCATENATE(R3081," ",T3081)</f>
        <v>111 Q1</v>
      </c>
    </row>
    <row r="3082" spans="1:21" ht="70" customHeight="1">
      <c r="A3082" s="20" t="s">
        <v>6739</v>
      </c>
      <c r="B3082" s="2" t="s">
        <v>132</v>
      </c>
      <c r="C3082" s="2" t="s">
        <v>3182</v>
      </c>
      <c r="D3082" s="2" t="s">
        <v>134</v>
      </c>
      <c r="E3082" s="2" t="s">
        <v>3180</v>
      </c>
      <c r="F3082" s="14">
        <v>1066</v>
      </c>
      <c r="G3082" s="22">
        <v>40.5</v>
      </c>
      <c r="H3082" s="25">
        <v>33.42</v>
      </c>
      <c r="I3082" s="5">
        <v>0.4138</v>
      </c>
      <c r="J3082" s="2" t="s">
        <v>23</v>
      </c>
      <c r="K3082" s="2" t="s">
        <v>146</v>
      </c>
      <c r="L3082" s="2" t="s">
        <v>25</v>
      </c>
      <c r="M3082" s="2" t="s">
        <v>117</v>
      </c>
      <c r="N3082" s="2" t="s">
        <v>136</v>
      </c>
      <c r="O3082" s="2">
        <v>155</v>
      </c>
      <c r="P3082" s="2" t="s">
        <v>28</v>
      </c>
      <c r="Q3082" s="2" t="s">
        <v>29</v>
      </c>
      <c r="R3082" t="str">
        <f>LEFT(E3082,3)</f>
        <v>111</v>
      </c>
      <c r="S3082" t="str">
        <f>RIGHT(LEFT(E3082,6),2)</f>
        <v>03</v>
      </c>
      <c r="T3082" t="str">
        <f>CONCATENATE("Q", INT((S3082+2)/3))</f>
        <v>Q1</v>
      </c>
      <c r="U3082" s="7" t="str">
        <f>CONCATENATE(R3082," ",T3082)</f>
        <v>111 Q1</v>
      </c>
    </row>
    <row r="3083" spans="1:21" ht="70" customHeight="1">
      <c r="A3083" s="20" t="s">
        <v>6740</v>
      </c>
      <c r="B3083" s="2" t="s">
        <v>128</v>
      </c>
      <c r="C3083" s="2" t="s">
        <v>1593</v>
      </c>
      <c r="D3083" s="2" t="s">
        <v>130</v>
      </c>
      <c r="E3083" s="2" t="s">
        <v>3180</v>
      </c>
      <c r="F3083" s="14">
        <v>1106</v>
      </c>
      <c r="G3083" s="22">
        <v>31.9</v>
      </c>
      <c r="H3083" s="25">
        <v>36.090000000000003</v>
      </c>
      <c r="I3083" s="5">
        <v>0.4849</v>
      </c>
      <c r="J3083" s="2" t="s">
        <v>23</v>
      </c>
      <c r="K3083" s="2" t="s">
        <v>153</v>
      </c>
      <c r="L3083" s="2" t="s">
        <v>25</v>
      </c>
      <c r="M3083" s="2" t="s">
        <v>26</v>
      </c>
      <c r="N3083" s="2" t="s">
        <v>50</v>
      </c>
      <c r="O3083" s="2">
        <v>194</v>
      </c>
      <c r="P3083" s="2" t="s">
        <v>28</v>
      </c>
      <c r="Q3083" s="2" t="s">
        <v>29</v>
      </c>
      <c r="R3083" t="str">
        <f>LEFT(E3083,3)</f>
        <v>111</v>
      </c>
      <c r="S3083" t="str">
        <f>RIGHT(LEFT(E3083,6),2)</f>
        <v>03</v>
      </c>
      <c r="T3083" t="str">
        <f>CONCATENATE("Q", INT((S3083+2)/3))</f>
        <v>Q1</v>
      </c>
      <c r="U3083" s="7" t="str">
        <f>CONCATENATE(R3083," ",T3083)</f>
        <v>111 Q1</v>
      </c>
    </row>
    <row r="3084" spans="1:21" ht="70" customHeight="1">
      <c r="A3084" s="20" t="s">
        <v>6741</v>
      </c>
      <c r="B3084" s="2" t="s">
        <v>3183</v>
      </c>
      <c r="C3084" s="2" t="s">
        <v>3184</v>
      </c>
      <c r="D3084" s="2" t="s">
        <v>1437</v>
      </c>
      <c r="E3084" s="2" t="s">
        <v>3180</v>
      </c>
      <c r="F3084" s="14">
        <v>833.9</v>
      </c>
      <c r="G3084" s="22">
        <v>39.5</v>
      </c>
      <c r="H3084" s="25">
        <v>26.17</v>
      </c>
      <c r="I3084" s="5">
        <v>0.38940000000000002</v>
      </c>
      <c r="J3084" s="2" t="s">
        <v>23</v>
      </c>
      <c r="K3084" s="2" t="s">
        <v>835</v>
      </c>
      <c r="L3084" s="2" t="s">
        <v>25</v>
      </c>
      <c r="M3084" s="2" t="s">
        <v>26</v>
      </c>
      <c r="N3084" s="2" t="s">
        <v>46</v>
      </c>
      <c r="O3084" s="2">
        <v>175</v>
      </c>
      <c r="P3084" s="2" t="s">
        <v>113</v>
      </c>
      <c r="Q3084" s="2" t="s">
        <v>29</v>
      </c>
      <c r="R3084" t="str">
        <f>LEFT(E3084,3)</f>
        <v>111</v>
      </c>
      <c r="S3084" t="str">
        <f>RIGHT(LEFT(E3084,6),2)</f>
        <v>03</v>
      </c>
      <c r="T3084" t="str">
        <f>CONCATENATE("Q", INT((S3084+2)/3))</f>
        <v>Q1</v>
      </c>
      <c r="U3084" s="7" t="str">
        <f>CONCATENATE(R3084," ",T3084)</f>
        <v>111 Q1</v>
      </c>
    </row>
    <row r="3085" spans="1:21" ht="70" customHeight="1">
      <c r="A3085" s="20" t="s">
        <v>6742</v>
      </c>
      <c r="B3085" s="2" t="s">
        <v>3185</v>
      </c>
      <c r="C3085" s="2" t="s">
        <v>3007</v>
      </c>
      <c r="D3085" s="2" t="s">
        <v>1437</v>
      </c>
      <c r="E3085" s="2" t="s">
        <v>3180</v>
      </c>
      <c r="F3085" s="14">
        <v>1233.7</v>
      </c>
      <c r="G3085" s="22">
        <v>37.299999999999997</v>
      </c>
      <c r="H3085" s="25">
        <v>38.549999999999997</v>
      </c>
      <c r="I3085" s="5">
        <v>0.44769999999999999</v>
      </c>
      <c r="J3085" s="2" t="s">
        <v>23</v>
      </c>
      <c r="K3085" s="2" t="s">
        <v>1562</v>
      </c>
      <c r="L3085" s="2" t="s">
        <v>25</v>
      </c>
      <c r="M3085" s="2" t="s">
        <v>26</v>
      </c>
      <c r="N3085" s="2" t="s">
        <v>433</v>
      </c>
      <c r="O3085" s="2">
        <v>180</v>
      </c>
      <c r="P3085" s="2" t="s">
        <v>113</v>
      </c>
      <c r="Q3085" s="2" t="s">
        <v>29</v>
      </c>
      <c r="R3085" t="str">
        <f>LEFT(E3085,3)</f>
        <v>111</v>
      </c>
      <c r="S3085" t="str">
        <f>RIGHT(LEFT(E3085,6),2)</f>
        <v>03</v>
      </c>
      <c r="T3085" t="str">
        <f>CONCATENATE("Q", INT((S3085+2)/3))</f>
        <v>Q1</v>
      </c>
      <c r="U3085" s="7" t="str">
        <f>CONCATENATE(R3085," ",T3085)</f>
        <v>111 Q1</v>
      </c>
    </row>
    <row r="3086" spans="1:21" ht="70" customHeight="1">
      <c r="A3086" s="20" t="s">
        <v>6743</v>
      </c>
      <c r="B3086" s="2" t="s">
        <v>1453</v>
      </c>
      <c r="C3086" s="2" t="s">
        <v>3186</v>
      </c>
      <c r="D3086" s="2" t="s">
        <v>1455</v>
      </c>
      <c r="E3086" s="2" t="s">
        <v>3180</v>
      </c>
      <c r="F3086" s="14">
        <v>917</v>
      </c>
      <c r="G3086" s="22">
        <v>36.200000000000003</v>
      </c>
      <c r="H3086" s="25">
        <v>28.88</v>
      </c>
      <c r="I3086" s="5">
        <v>0.42949999999999999</v>
      </c>
      <c r="J3086" s="2" t="s">
        <v>23</v>
      </c>
      <c r="K3086" s="2" t="s">
        <v>1456</v>
      </c>
      <c r="L3086" s="2" t="s">
        <v>25</v>
      </c>
      <c r="M3086" s="2" t="s">
        <v>26</v>
      </c>
      <c r="N3086" s="2" t="s">
        <v>364</v>
      </c>
      <c r="O3086" s="2">
        <v>185</v>
      </c>
      <c r="P3086" s="2" t="s">
        <v>28</v>
      </c>
      <c r="Q3086" s="2" t="s">
        <v>29</v>
      </c>
      <c r="R3086" t="str">
        <f>LEFT(E3086,3)</f>
        <v>111</v>
      </c>
      <c r="S3086" t="str">
        <f>RIGHT(LEFT(E3086,6),2)</f>
        <v>03</v>
      </c>
      <c r="T3086" t="str">
        <f>CONCATENATE("Q", INT((S3086+2)/3))</f>
        <v>Q1</v>
      </c>
      <c r="U3086" s="7" t="str">
        <f>CONCATENATE(R3086," ",T3086)</f>
        <v>111 Q1</v>
      </c>
    </row>
    <row r="3087" spans="1:21" ht="70" customHeight="1">
      <c r="A3087" s="20" t="s">
        <v>6744</v>
      </c>
      <c r="B3087" s="2" t="s">
        <v>191</v>
      </c>
      <c r="C3087" s="2" t="s">
        <v>3187</v>
      </c>
      <c r="D3087" s="2" t="s">
        <v>193</v>
      </c>
      <c r="E3087" s="2" t="s">
        <v>3180</v>
      </c>
      <c r="F3087" s="14">
        <v>1335</v>
      </c>
      <c r="G3087" s="22">
        <v>31</v>
      </c>
      <c r="H3087" s="25">
        <v>49.7</v>
      </c>
      <c r="I3087" s="5">
        <v>0.44750000000000001</v>
      </c>
      <c r="J3087" s="2" t="s">
        <v>23</v>
      </c>
      <c r="K3087" s="2" t="s">
        <v>60</v>
      </c>
      <c r="L3087" s="2" t="s">
        <v>25</v>
      </c>
      <c r="M3087" s="2" t="s">
        <v>26</v>
      </c>
      <c r="N3087" s="2" t="s">
        <v>27</v>
      </c>
      <c r="O3087" s="2">
        <v>190</v>
      </c>
      <c r="P3087" s="2" t="s">
        <v>28</v>
      </c>
      <c r="Q3087" s="2" t="s">
        <v>29</v>
      </c>
      <c r="R3087" t="str">
        <f>LEFT(E3087,3)</f>
        <v>111</v>
      </c>
      <c r="S3087" t="str">
        <f>RIGHT(LEFT(E3087,6),2)</f>
        <v>03</v>
      </c>
      <c r="T3087" t="str">
        <f>CONCATENATE("Q", INT((S3087+2)/3))</f>
        <v>Q1</v>
      </c>
      <c r="U3087" s="7" t="str">
        <f>CONCATENATE(R3087," ",T3087)</f>
        <v>111 Q1</v>
      </c>
    </row>
    <row r="3088" spans="1:21" ht="70" customHeight="1">
      <c r="A3088" s="20" t="s">
        <v>6745</v>
      </c>
      <c r="B3088" s="2" t="s">
        <v>137</v>
      </c>
      <c r="C3088" s="2" t="s">
        <v>2299</v>
      </c>
      <c r="D3088" s="2" t="s">
        <v>139</v>
      </c>
      <c r="E3088" s="2" t="s">
        <v>3188</v>
      </c>
      <c r="F3088" s="14">
        <v>1230</v>
      </c>
      <c r="G3088" s="22">
        <v>32.299999999999997</v>
      </c>
      <c r="H3088" s="25">
        <v>42.78</v>
      </c>
      <c r="I3088" s="5">
        <v>0.47670000000000001</v>
      </c>
      <c r="J3088" s="2" t="s">
        <v>23</v>
      </c>
      <c r="K3088" s="2" t="s">
        <v>175</v>
      </c>
      <c r="L3088" s="2" t="s">
        <v>25</v>
      </c>
      <c r="M3088" s="2" t="s">
        <v>26</v>
      </c>
      <c r="N3088" s="2" t="s">
        <v>112</v>
      </c>
      <c r="O3088" s="2">
        <v>148</v>
      </c>
      <c r="P3088" s="2" t="s">
        <v>28</v>
      </c>
      <c r="Q3088" s="2" t="s">
        <v>29</v>
      </c>
      <c r="R3088" t="str">
        <f>LEFT(E3088,3)</f>
        <v>111</v>
      </c>
      <c r="S3088" t="str">
        <f>RIGHT(LEFT(E3088,6),2)</f>
        <v>03</v>
      </c>
      <c r="T3088" t="str">
        <f>CONCATENATE("Q", INT((S3088+2)/3))</f>
        <v>Q1</v>
      </c>
      <c r="U3088" s="7" t="str">
        <f>CONCATENATE(R3088," ",T3088)</f>
        <v>111 Q1</v>
      </c>
    </row>
    <row r="3089" spans="1:22" ht="70" customHeight="1">
      <c r="A3089" s="20" t="s">
        <v>6746</v>
      </c>
      <c r="B3089" s="2" t="s">
        <v>140</v>
      </c>
      <c r="C3089" s="2" t="s">
        <v>3189</v>
      </c>
      <c r="D3089" s="2" t="s">
        <v>142</v>
      </c>
      <c r="E3089" s="2" t="s">
        <v>3188</v>
      </c>
      <c r="F3089" s="14">
        <v>2138</v>
      </c>
      <c r="G3089" s="22">
        <v>38</v>
      </c>
      <c r="H3089" s="25">
        <v>61.94</v>
      </c>
      <c r="I3089" s="5">
        <v>0.44390000000000002</v>
      </c>
      <c r="J3089" s="2" t="s">
        <v>23</v>
      </c>
      <c r="K3089" s="2" t="s">
        <v>526</v>
      </c>
      <c r="L3089" s="2" t="s">
        <v>25</v>
      </c>
      <c r="M3089" s="2" t="s">
        <v>1276</v>
      </c>
      <c r="N3089" s="2" t="s">
        <v>1364</v>
      </c>
      <c r="O3089" s="2">
        <v>390</v>
      </c>
      <c r="P3089" s="2" t="s">
        <v>28</v>
      </c>
      <c r="Q3089" s="2" t="s">
        <v>29</v>
      </c>
      <c r="R3089" t="str">
        <f>LEFT(E3089,3)</f>
        <v>111</v>
      </c>
      <c r="S3089" t="str">
        <f>RIGHT(LEFT(E3089,6),2)</f>
        <v>03</v>
      </c>
      <c r="T3089" t="str">
        <f>CONCATENATE("Q", INT((S3089+2)/3))</f>
        <v>Q1</v>
      </c>
      <c r="U3089" s="7" t="str">
        <f>CONCATENATE(R3089," ",T3089)</f>
        <v>111 Q1</v>
      </c>
    </row>
    <row r="3090" spans="1:22" ht="70" customHeight="1">
      <c r="A3090" s="20" t="s">
        <v>6747</v>
      </c>
      <c r="B3090" s="2" t="s">
        <v>140</v>
      </c>
      <c r="C3090" s="2" t="s">
        <v>707</v>
      </c>
      <c r="D3090" s="2" t="s">
        <v>142</v>
      </c>
      <c r="E3090" s="2" t="s">
        <v>3188</v>
      </c>
      <c r="F3090" s="14">
        <v>1275</v>
      </c>
      <c r="G3090" s="22">
        <v>38.1</v>
      </c>
      <c r="H3090" s="25">
        <v>36.380000000000003</v>
      </c>
      <c r="I3090" s="5">
        <v>0.47510000000000002</v>
      </c>
      <c r="J3090" s="2" t="s">
        <v>23</v>
      </c>
      <c r="K3090" s="2" t="s">
        <v>677</v>
      </c>
      <c r="L3090" s="2" t="s">
        <v>25</v>
      </c>
      <c r="M3090" s="2" t="s">
        <v>117</v>
      </c>
      <c r="N3090" s="2" t="s">
        <v>433</v>
      </c>
      <c r="O3090" s="2">
        <v>195</v>
      </c>
      <c r="P3090" s="2" t="s">
        <v>28</v>
      </c>
      <c r="Q3090" s="2" t="s">
        <v>29</v>
      </c>
      <c r="R3090" t="str">
        <f>LEFT(E3090,3)</f>
        <v>111</v>
      </c>
      <c r="S3090" t="str">
        <f>RIGHT(LEFT(E3090,6),2)</f>
        <v>03</v>
      </c>
      <c r="T3090" t="str">
        <f>CONCATENATE("Q", INT((S3090+2)/3))</f>
        <v>Q1</v>
      </c>
      <c r="U3090" s="7" t="str">
        <f>CONCATENATE(R3090," ",T3090)</f>
        <v>111 Q1</v>
      </c>
    </row>
    <row r="3091" spans="1:22" ht="70" customHeight="1">
      <c r="A3091" s="20" t="s">
        <v>6748</v>
      </c>
      <c r="B3091" s="2" t="s">
        <v>84</v>
      </c>
      <c r="C3091" s="2" t="s">
        <v>3190</v>
      </c>
      <c r="D3091" s="2" t="s">
        <v>86</v>
      </c>
      <c r="E3091" s="2" t="s">
        <v>3188</v>
      </c>
      <c r="F3091" s="14">
        <v>1020</v>
      </c>
      <c r="G3091" s="22">
        <v>31.5</v>
      </c>
      <c r="H3091" s="25">
        <v>35.5</v>
      </c>
      <c r="I3091" s="5">
        <v>0.3926</v>
      </c>
      <c r="J3091" s="2" t="s">
        <v>23</v>
      </c>
      <c r="K3091" s="2" t="s">
        <v>308</v>
      </c>
      <c r="L3091" s="2" t="s">
        <v>25</v>
      </c>
      <c r="M3091" s="2" t="s">
        <v>26</v>
      </c>
      <c r="N3091" s="2" t="s">
        <v>46</v>
      </c>
      <c r="O3091" s="2">
        <v>200</v>
      </c>
      <c r="P3091" s="2" t="s">
        <v>28</v>
      </c>
      <c r="Q3091" s="2" t="s">
        <v>29</v>
      </c>
      <c r="R3091" t="str">
        <f>LEFT(E3091,3)</f>
        <v>111</v>
      </c>
      <c r="S3091" t="str">
        <f>RIGHT(LEFT(E3091,6),2)</f>
        <v>03</v>
      </c>
      <c r="T3091" t="str">
        <f>CONCATENATE("Q", INT((S3091+2)/3))</f>
        <v>Q1</v>
      </c>
      <c r="U3091" s="7" t="str">
        <f>CONCATENATE(R3091," ",T3091)</f>
        <v>111 Q1</v>
      </c>
    </row>
    <row r="3092" spans="1:22" ht="70" customHeight="1">
      <c r="A3092" s="20" t="s">
        <v>6749</v>
      </c>
      <c r="B3092" s="2" t="s">
        <v>3191</v>
      </c>
      <c r="C3092" s="2" t="s">
        <v>2982</v>
      </c>
      <c r="D3092" s="2" t="s">
        <v>1437</v>
      </c>
      <c r="E3092" s="2" t="s">
        <v>3188</v>
      </c>
      <c r="F3092" s="14">
        <v>1132.2</v>
      </c>
      <c r="G3092" s="22">
        <v>35.9</v>
      </c>
      <c r="H3092" s="25">
        <v>36.79</v>
      </c>
      <c r="I3092" s="5">
        <v>0.44040000000000001</v>
      </c>
      <c r="J3092" s="2" t="s">
        <v>23</v>
      </c>
      <c r="K3092" s="2" t="s">
        <v>1562</v>
      </c>
      <c r="L3092" s="2" t="s">
        <v>25</v>
      </c>
      <c r="M3092" s="2" t="s">
        <v>26</v>
      </c>
      <c r="N3092" s="2" t="s">
        <v>453</v>
      </c>
      <c r="O3092" s="2">
        <v>180</v>
      </c>
      <c r="P3092" s="2" t="s">
        <v>113</v>
      </c>
      <c r="Q3092" s="2" t="s">
        <v>29</v>
      </c>
      <c r="R3092" t="str">
        <f>LEFT(E3092,3)</f>
        <v>111</v>
      </c>
      <c r="S3092" t="str">
        <f>RIGHT(LEFT(E3092,6),2)</f>
        <v>03</v>
      </c>
      <c r="T3092" t="str">
        <f>CONCATENATE("Q", INT((S3092+2)/3))</f>
        <v>Q1</v>
      </c>
      <c r="U3092" s="7" t="str">
        <f>CONCATENATE(R3092," ",T3092)</f>
        <v>111 Q1</v>
      </c>
    </row>
    <row r="3093" spans="1:22" ht="70" customHeight="1">
      <c r="A3093" s="20" t="s">
        <v>6750</v>
      </c>
      <c r="B3093" s="2" t="s">
        <v>37</v>
      </c>
      <c r="C3093" s="2" t="s">
        <v>3192</v>
      </c>
      <c r="D3093" s="2" t="s">
        <v>195</v>
      </c>
      <c r="E3093" s="2" t="s">
        <v>3188</v>
      </c>
      <c r="F3093" s="14">
        <v>1320</v>
      </c>
      <c r="G3093" s="22">
        <v>30.2</v>
      </c>
      <c r="H3093" s="25">
        <v>45.25</v>
      </c>
      <c r="I3093" s="5">
        <v>0.48520000000000002</v>
      </c>
      <c r="J3093" s="2" t="s">
        <v>23</v>
      </c>
      <c r="K3093" s="2" t="s">
        <v>35</v>
      </c>
      <c r="L3093" s="2" t="s">
        <v>25</v>
      </c>
      <c r="M3093" s="2" t="s">
        <v>26</v>
      </c>
      <c r="N3093" s="2" t="s">
        <v>27</v>
      </c>
      <c r="O3093" s="2">
        <v>205</v>
      </c>
      <c r="P3093" s="2" t="s">
        <v>28</v>
      </c>
      <c r="Q3093" s="2" t="s">
        <v>29</v>
      </c>
      <c r="R3093" t="str">
        <f>LEFT(E3093,3)</f>
        <v>111</v>
      </c>
      <c r="S3093" t="str">
        <f>RIGHT(LEFT(E3093,6),2)</f>
        <v>03</v>
      </c>
      <c r="T3093" t="str">
        <f>CONCATENATE("Q", INT((S3093+2)/3))</f>
        <v>Q1</v>
      </c>
      <c r="U3093" s="7" t="str">
        <f>CONCATENATE(R3093," ",T3093)</f>
        <v>111 Q1</v>
      </c>
    </row>
    <row r="3094" spans="1:22" ht="70" customHeight="1">
      <c r="A3094" s="20" t="s">
        <v>6751</v>
      </c>
      <c r="B3094" s="2" t="s">
        <v>37</v>
      </c>
      <c r="C3094" s="2" t="s">
        <v>3193</v>
      </c>
      <c r="D3094" s="2" t="s">
        <v>195</v>
      </c>
      <c r="E3094" s="2" t="s">
        <v>3188</v>
      </c>
      <c r="F3094" s="14">
        <v>1380</v>
      </c>
      <c r="G3094" s="22">
        <v>30.7</v>
      </c>
      <c r="H3094" s="25">
        <v>46.46</v>
      </c>
      <c r="I3094" s="5">
        <v>0.49469999999999997</v>
      </c>
      <c r="J3094" s="2" t="s">
        <v>23</v>
      </c>
      <c r="K3094" s="2" t="s">
        <v>162</v>
      </c>
      <c r="L3094" s="2" t="s">
        <v>25</v>
      </c>
      <c r="M3094" s="2" t="s">
        <v>26</v>
      </c>
      <c r="N3094" s="2" t="s">
        <v>27</v>
      </c>
      <c r="O3094" s="2">
        <v>210</v>
      </c>
      <c r="P3094" s="2" t="s">
        <v>28</v>
      </c>
      <c r="Q3094" s="2" t="s">
        <v>29</v>
      </c>
      <c r="R3094" t="str">
        <f>LEFT(E3094,3)</f>
        <v>111</v>
      </c>
      <c r="S3094" t="str">
        <f>RIGHT(LEFT(E3094,6),2)</f>
        <v>03</v>
      </c>
      <c r="T3094" t="str">
        <f>CONCATENATE("Q", INT((S3094+2)/3))</f>
        <v>Q1</v>
      </c>
      <c r="U3094" s="7" t="str">
        <f>CONCATENATE(R3094," ",T3094)</f>
        <v>111 Q1</v>
      </c>
    </row>
    <row r="3095" spans="1:22" ht="70" customHeight="1">
      <c r="A3095" s="20" t="s">
        <v>6752</v>
      </c>
      <c r="B3095" s="2" t="s">
        <v>3014</v>
      </c>
      <c r="C3095" s="2" t="s">
        <v>814</v>
      </c>
      <c r="D3095" s="2" t="s">
        <v>1478</v>
      </c>
      <c r="E3095" s="2" t="s">
        <v>3194</v>
      </c>
      <c r="F3095" s="14">
        <v>1540</v>
      </c>
      <c r="G3095" s="22">
        <v>35.700000000000003</v>
      </c>
      <c r="H3095" s="25">
        <v>45.52</v>
      </c>
      <c r="I3095" s="5">
        <v>0.48630000000000001</v>
      </c>
      <c r="J3095" s="2" t="s">
        <v>23</v>
      </c>
      <c r="K3095" s="2" t="s">
        <v>264</v>
      </c>
      <c r="L3095" s="2" t="s">
        <v>25</v>
      </c>
      <c r="M3095" s="2" t="s">
        <v>26</v>
      </c>
      <c r="N3095" s="2" t="s">
        <v>27</v>
      </c>
      <c r="O3095" s="2">
        <v>180</v>
      </c>
      <c r="P3095" s="2" t="s">
        <v>28</v>
      </c>
      <c r="Q3095" s="2" t="s">
        <v>29</v>
      </c>
      <c r="R3095" t="str">
        <f>LEFT(E3095,3)</f>
        <v>111</v>
      </c>
      <c r="S3095" t="str">
        <f>RIGHT(LEFT(E3095,6),2)</f>
        <v>03</v>
      </c>
      <c r="T3095" t="str">
        <f>CONCATENATE("Q", INT((S3095+2)/3))</f>
        <v>Q1</v>
      </c>
      <c r="U3095" s="7" t="str">
        <f>CONCATENATE(R3095," ",T3095)</f>
        <v>111 Q1</v>
      </c>
    </row>
    <row r="3096" spans="1:22" ht="70" customHeight="1">
      <c r="A3096" s="20" t="s">
        <v>6753</v>
      </c>
      <c r="B3096" s="2" t="s">
        <v>3195</v>
      </c>
      <c r="C3096" s="2" t="s">
        <v>2550</v>
      </c>
      <c r="D3096" s="2" t="s">
        <v>1437</v>
      </c>
      <c r="E3096" s="2" t="s">
        <v>3194</v>
      </c>
      <c r="F3096" s="14">
        <v>1012.5</v>
      </c>
      <c r="G3096" s="22">
        <v>35.9</v>
      </c>
      <c r="H3096" s="25">
        <v>33.99</v>
      </c>
      <c r="I3096" s="5">
        <v>0.42270000000000002</v>
      </c>
      <c r="J3096" s="2" t="s">
        <v>23</v>
      </c>
      <c r="K3096" s="2" t="s">
        <v>830</v>
      </c>
      <c r="L3096" s="2" t="s">
        <v>25</v>
      </c>
      <c r="M3096" s="2" t="s">
        <v>26</v>
      </c>
      <c r="N3096" s="2" t="s">
        <v>453</v>
      </c>
      <c r="O3096" s="2">
        <v>160</v>
      </c>
      <c r="P3096" s="2" t="s">
        <v>113</v>
      </c>
      <c r="Q3096" s="2" t="s">
        <v>29</v>
      </c>
      <c r="R3096" t="str">
        <f>LEFT(E3096,3)</f>
        <v>111</v>
      </c>
      <c r="S3096" t="str">
        <f>RIGHT(LEFT(E3096,6),2)</f>
        <v>03</v>
      </c>
      <c r="T3096" t="str">
        <f>CONCATENATE("Q", INT((S3096+2)/3))</f>
        <v>Q1</v>
      </c>
      <c r="U3096" s="7" t="str">
        <f>CONCATENATE(R3096," ",T3096)</f>
        <v>111 Q1</v>
      </c>
    </row>
    <row r="3097" spans="1:22" ht="70" customHeight="1">
      <c r="A3097" s="20" t="s">
        <v>6754</v>
      </c>
      <c r="B3097" s="2" t="s">
        <v>3196</v>
      </c>
      <c r="C3097" s="2" t="s">
        <v>219</v>
      </c>
      <c r="D3097" s="2" t="s">
        <v>220</v>
      </c>
      <c r="E3097" s="2" t="s">
        <v>3194</v>
      </c>
      <c r="F3097" s="14">
        <v>811</v>
      </c>
      <c r="G3097" s="22">
        <v>31</v>
      </c>
      <c r="H3097" s="25">
        <v>26.15</v>
      </c>
      <c r="I3097" s="5">
        <v>0.63390000000000002</v>
      </c>
      <c r="J3097" s="2" t="s">
        <v>23</v>
      </c>
      <c r="K3097" s="2" t="s">
        <v>36</v>
      </c>
      <c r="L3097" s="2" t="s">
        <v>222</v>
      </c>
      <c r="M3097" s="2" t="s">
        <v>223</v>
      </c>
      <c r="N3097" s="2" t="s">
        <v>27</v>
      </c>
      <c r="O3097" s="8"/>
      <c r="P3097" s="2" t="s">
        <v>113</v>
      </c>
      <c r="Q3097" s="2" t="s">
        <v>29</v>
      </c>
      <c r="R3097" t="str">
        <f>LEFT(E3097,3)</f>
        <v>111</v>
      </c>
      <c r="S3097" t="str">
        <f>RIGHT(LEFT(E3097,6),2)</f>
        <v>03</v>
      </c>
      <c r="T3097" t="str">
        <f>CONCATENATE("Q", INT((S3097+2)/3))</f>
        <v>Q1</v>
      </c>
      <c r="U3097" s="7" t="str">
        <f>CONCATENATE(R3097," ",T3097)</f>
        <v>111 Q1</v>
      </c>
    </row>
    <row r="3098" spans="1:22" ht="70" customHeight="1">
      <c r="A3098" s="20" t="s">
        <v>6755</v>
      </c>
      <c r="B3098" s="2" t="s">
        <v>128</v>
      </c>
      <c r="C3098" s="2" t="s">
        <v>625</v>
      </c>
      <c r="D3098" s="2" t="s">
        <v>130</v>
      </c>
      <c r="E3098" s="2" t="s">
        <v>3197</v>
      </c>
      <c r="F3098" s="14">
        <v>1131</v>
      </c>
      <c r="G3098" s="22">
        <v>32.5</v>
      </c>
      <c r="H3098" s="25">
        <v>36.659999999999997</v>
      </c>
      <c r="I3098" s="5">
        <v>0.48559999999999998</v>
      </c>
      <c r="J3098" s="2" t="s">
        <v>23</v>
      </c>
      <c r="K3098" s="2" t="s">
        <v>330</v>
      </c>
      <c r="L3098" s="2" t="s">
        <v>25</v>
      </c>
      <c r="M3098" s="2" t="s">
        <v>26</v>
      </c>
      <c r="N3098" s="2" t="s">
        <v>112</v>
      </c>
      <c r="O3098" s="2">
        <v>217</v>
      </c>
      <c r="P3098" s="2" t="s">
        <v>28</v>
      </c>
      <c r="Q3098" s="2" t="s">
        <v>29</v>
      </c>
      <c r="R3098" t="str">
        <f>LEFT(E3098,3)</f>
        <v>111</v>
      </c>
      <c r="S3098" t="str">
        <f>RIGHT(LEFT(E3098,6),2)</f>
        <v>03</v>
      </c>
      <c r="T3098" t="str">
        <f>CONCATENATE("Q", INT((S3098+2)/3))</f>
        <v>Q1</v>
      </c>
      <c r="U3098" s="7" t="str">
        <f>CONCATENATE(R3098," ",T3098)</f>
        <v>111 Q1</v>
      </c>
    </row>
    <row r="3099" spans="1:22" ht="70" customHeight="1">
      <c r="A3099" s="20" t="s">
        <v>6756</v>
      </c>
      <c r="B3099" s="2" t="s">
        <v>102</v>
      </c>
      <c r="C3099" s="2" t="s">
        <v>551</v>
      </c>
      <c r="D3099" s="2" t="s">
        <v>104</v>
      </c>
      <c r="E3099" s="2" t="s">
        <v>3197</v>
      </c>
      <c r="F3099" s="14">
        <v>1900</v>
      </c>
      <c r="G3099" s="22">
        <v>41.1</v>
      </c>
      <c r="H3099" s="25">
        <v>49.53</v>
      </c>
      <c r="I3099" s="5">
        <v>0.50680000000000003</v>
      </c>
      <c r="J3099" s="2" t="s">
        <v>23</v>
      </c>
      <c r="K3099" s="2" t="s">
        <v>31</v>
      </c>
      <c r="L3099" s="2" t="s">
        <v>25</v>
      </c>
      <c r="M3099" s="2" t="s">
        <v>26</v>
      </c>
      <c r="N3099" s="2" t="s">
        <v>107</v>
      </c>
      <c r="O3099" s="2">
        <v>215</v>
      </c>
      <c r="P3099" s="2" t="s">
        <v>28</v>
      </c>
      <c r="Q3099" s="2" t="s">
        <v>29</v>
      </c>
      <c r="R3099" t="str">
        <f>LEFT(E3099,3)</f>
        <v>111</v>
      </c>
      <c r="S3099" t="str">
        <f>RIGHT(LEFT(E3099,6),2)</f>
        <v>03</v>
      </c>
      <c r="T3099" t="str">
        <f>CONCATENATE("Q", INT((S3099+2)/3))</f>
        <v>Q1</v>
      </c>
      <c r="U3099" s="7" t="str">
        <f>CONCATENATE(R3099," ",T3099)</f>
        <v>111 Q1</v>
      </c>
    </row>
    <row r="3100" spans="1:22" ht="70" customHeight="1">
      <c r="A3100" s="20" t="s">
        <v>6757</v>
      </c>
      <c r="B3100" s="2" t="s">
        <v>3029</v>
      </c>
      <c r="C3100" s="2" t="s">
        <v>3198</v>
      </c>
      <c r="D3100" s="2" t="s">
        <v>3031</v>
      </c>
      <c r="E3100" s="2" t="s">
        <v>3199</v>
      </c>
      <c r="F3100" s="14">
        <v>1483</v>
      </c>
      <c r="G3100" s="22">
        <v>37.799999999999997</v>
      </c>
      <c r="H3100" s="25">
        <v>44.27</v>
      </c>
      <c r="I3100" s="5">
        <v>0.49759999999999999</v>
      </c>
      <c r="J3100" s="2" t="s">
        <v>23</v>
      </c>
      <c r="K3100" s="2" t="s">
        <v>3123</v>
      </c>
      <c r="L3100" s="2" t="s">
        <v>25</v>
      </c>
      <c r="M3100" s="2" t="s">
        <v>117</v>
      </c>
      <c r="N3100" s="2" t="s">
        <v>27</v>
      </c>
      <c r="O3100" s="2">
        <v>175</v>
      </c>
      <c r="P3100" s="2" t="s">
        <v>28</v>
      </c>
      <c r="Q3100" s="2" t="s">
        <v>29</v>
      </c>
      <c r="R3100" t="str">
        <f>LEFT(E3100,3)</f>
        <v>111</v>
      </c>
      <c r="S3100" t="str">
        <f>RIGHT(LEFT(E3100,6),2)</f>
        <v>03</v>
      </c>
      <c r="T3100" t="str">
        <f>CONCATENATE("Q", INT((S3100+2)/3))</f>
        <v>Q1</v>
      </c>
      <c r="U3100" s="7" t="str">
        <f>CONCATENATE(R3100," ",T3100)</f>
        <v>111 Q1</v>
      </c>
    </row>
    <row r="3101" spans="1:22" ht="70" customHeight="1">
      <c r="A3101" s="20" t="s">
        <v>6758</v>
      </c>
      <c r="B3101" s="2" t="s">
        <v>84</v>
      </c>
      <c r="C3101" s="2" t="s">
        <v>3200</v>
      </c>
      <c r="D3101" s="2" t="s">
        <v>86</v>
      </c>
      <c r="E3101" s="2" t="s">
        <v>3199</v>
      </c>
      <c r="F3101" s="14">
        <v>1215</v>
      </c>
      <c r="G3101" s="22">
        <v>36.700000000000003</v>
      </c>
      <c r="H3101" s="25">
        <v>37.14</v>
      </c>
      <c r="I3101" s="5">
        <v>0.42849999999999999</v>
      </c>
      <c r="J3101" s="2" t="s">
        <v>23</v>
      </c>
      <c r="K3101" s="2" t="s">
        <v>598</v>
      </c>
      <c r="L3101" s="2" t="s">
        <v>25</v>
      </c>
      <c r="M3101" s="2" t="s">
        <v>26</v>
      </c>
      <c r="N3101" s="2" t="s">
        <v>50</v>
      </c>
      <c r="O3101" s="2">
        <v>200</v>
      </c>
      <c r="P3101" s="2" t="s">
        <v>28</v>
      </c>
      <c r="Q3101" s="2" t="s">
        <v>29</v>
      </c>
      <c r="R3101" t="str">
        <f>LEFT(E3101,3)</f>
        <v>111</v>
      </c>
      <c r="S3101" t="str">
        <f>RIGHT(LEFT(E3101,6),2)</f>
        <v>03</v>
      </c>
      <c r="T3101" t="str">
        <f>CONCATENATE("Q", INT((S3101+2)/3))</f>
        <v>Q1</v>
      </c>
      <c r="U3101" s="7" t="str">
        <f>CONCATENATE(R3101," ",T3101)</f>
        <v>111 Q1</v>
      </c>
    </row>
    <row r="3102" spans="1:22" ht="70" customHeight="1">
      <c r="A3102" s="20" t="s">
        <v>5706</v>
      </c>
      <c r="B3102" s="2" t="s">
        <v>1476</v>
      </c>
      <c r="C3102" s="2" t="s">
        <v>2285</v>
      </c>
      <c r="D3102" s="2" t="s">
        <v>1478</v>
      </c>
      <c r="E3102" s="2" t="s">
        <v>2284</v>
      </c>
      <c r="F3102" s="14">
        <v>1212</v>
      </c>
      <c r="G3102" s="22">
        <v>45</v>
      </c>
      <c r="H3102" s="25">
        <v>30.16</v>
      </c>
      <c r="I3102" s="8"/>
      <c r="J3102" s="2" t="s">
        <v>482</v>
      </c>
      <c r="K3102" s="2" t="s">
        <v>262</v>
      </c>
      <c r="L3102" s="2" t="s">
        <v>25</v>
      </c>
      <c r="M3102" s="2" t="s">
        <v>117</v>
      </c>
      <c r="N3102" s="2" t="s">
        <v>453</v>
      </c>
      <c r="O3102" s="2">
        <v>190</v>
      </c>
      <c r="P3102" s="2" t="s">
        <v>236</v>
      </c>
      <c r="Q3102" s="2" t="s">
        <v>29</v>
      </c>
      <c r="R3102" t="str">
        <f>LEFT(E3102,3)</f>
        <v>110</v>
      </c>
      <c r="S3102" t="str">
        <f>RIGHT(LEFT(E3102,6),2)</f>
        <v>10</v>
      </c>
      <c r="T3102" t="str">
        <f>CONCATENATE("Q", INT((S3102+2)/3))</f>
        <v>Q4</v>
      </c>
      <c r="U3102" s="7" t="str">
        <f>CONCATENATE(R3102," ",T3102)</f>
        <v>110 Q4</v>
      </c>
      <c r="V3102" s="28" t="s">
        <v>7331</v>
      </c>
    </row>
    <row r="3103" spans="1:22" ht="70" customHeight="1">
      <c r="A3103" s="20" t="s">
        <v>6760</v>
      </c>
      <c r="B3103" s="2" t="s">
        <v>1453</v>
      </c>
      <c r="C3103" s="2" t="s">
        <v>3202</v>
      </c>
      <c r="D3103" s="2" t="s">
        <v>1455</v>
      </c>
      <c r="E3103" s="2" t="s">
        <v>3199</v>
      </c>
      <c r="F3103" s="14">
        <v>917</v>
      </c>
      <c r="G3103" s="22">
        <v>36.200000000000003</v>
      </c>
      <c r="H3103" s="25">
        <v>28.88</v>
      </c>
      <c r="I3103" s="5">
        <v>0.42949999999999999</v>
      </c>
      <c r="J3103" s="2" t="s">
        <v>23</v>
      </c>
      <c r="K3103" s="2" t="s">
        <v>1804</v>
      </c>
      <c r="L3103" s="2" t="s">
        <v>25</v>
      </c>
      <c r="M3103" s="2" t="s">
        <v>26</v>
      </c>
      <c r="N3103" s="2" t="s">
        <v>364</v>
      </c>
      <c r="O3103" s="2">
        <v>185</v>
      </c>
      <c r="P3103" s="2" t="s">
        <v>28</v>
      </c>
      <c r="Q3103" s="2" t="s">
        <v>29</v>
      </c>
      <c r="R3103" t="str">
        <f>LEFT(E3103,3)</f>
        <v>111</v>
      </c>
      <c r="S3103" t="str">
        <f>RIGHT(LEFT(E3103,6),2)</f>
        <v>03</v>
      </c>
      <c r="T3103" t="str">
        <f>CONCATENATE("Q", INT((S3103+2)/3))</f>
        <v>Q1</v>
      </c>
      <c r="U3103" s="7" t="str">
        <f>CONCATENATE(R3103," ",T3103)</f>
        <v>111 Q1</v>
      </c>
    </row>
    <row r="3104" spans="1:22" ht="70" customHeight="1">
      <c r="A3104" s="20" t="s">
        <v>6761</v>
      </c>
      <c r="B3104" s="2" t="s">
        <v>1453</v>
      </c>
      <c r="C3104" s="2" t="s">
        <v>3203</v>
      </c>
      <c r="D3104" s="2" t="s">
        <v>1455</v>
      </c>
      <c r="E3104" s="2" t="s">
        <v>3199</v>
      </c>
      <c r="F3104" s="14">
        <v>1354</v>
      </c>
      <c r="G3104" s="22">
        <v>24.9</v>
      </c>
      <c r="H3104" s="25">
        <v>55.37</v>
      </c>
      <c r="I3104" s="5">
        <v>0.54630000000000001</v>
      </c>
      <c r="J3104" s="2" t="s">
        <v>23</v>
      </c>
      <c r="K3104" s="2" t="s">
        <v>1589</v>
      </c>
      <c r="L3104" s="2" t="s">
        <v>25</v>
      </c>
      <c r="M3104" s="2" t="s">
        <v>26</v>
      </c>
      <c r="N3104" s="2" t="s">
        <v>1228</v>
      </c>
      <c r="O3104" s="2">
        <v>175</v>
      </c>
      <c r="P3104" s="2" t="s">
        <v>236</v>
      </c>
      <c r="Q3104" s="2" t="s">
        <v>29</v>
      </c>
      <c r="R3104" t="str">
        <f>LEFT(E3104,3)</f>
        <v>111</v>
      </c>
      <c r="S3104" t="str">
        <f>RIGHT(LEFT(E3104,6),2)</f>
        <v>03</v>
      </c>
      <c r="T3104" t="str">
        <f>CONCATENATE("Q", INT((S3104+2)/3))</f>
        <v>Q1</v>
      </c>
      <c r="U3104" s="7" t="str">
        <f>CONCATENATE(R3104," ",T3104)</f>
        <v>111 Q1</v>
      </c>
    </row>
    <row r="3105" spans="1:21" ht="70" customHeight="1">
      <c r="A3105" s="20" t="s">
        <v>6762</v>
      </c>
      <c r="B3105" s="2" t="s">
        <v>3204</v>
      </c>
      <c r="C3105" s="2" t="s">
        <v>427</v>
      </c>
      <c r="D3105" s="2" t="s">
        <v>1437</v>
      </c>
      <c r="E3105" s="2" t="s">
        <v>3199</v>
      </c>
      <c r="F3105" s="14">
        <v>643.9</v>
      </c>
      <c r="G3105" s="22">
        <v>33.1</v>
      </c>
      <c r="H3105" s="25">
        <v>19.440000000000001</v>
      </c>
      <c r="I3105" s="5">
        <v>0.60470000000000002</v>
      </c>
      <c r="J3105" s="2" t="s">
        <v>23</v>
      </c>
      <c r="K3105" s="2" t="s">
        <v>830</v>
      </c>
      <c r="L3105" s="2" t="s">
        <v>222</v>
      </c>
      <c r="M3105" s="2" t="s">
        <v>223</v>
      </c>
      <c r="N3105" s="2" t="s">
        <v>453</v>
      </c>
      <c r="O3105" s="8"/>
      <c r="P3105" s="2" t="s">
        <v>113</v>
      </c>
      <c r="Q3105" s="2" t="s">
        <v>29</v>
      </c>
      <c r="R3105" t="str">
        <f>LEFT(E3105,3)</f>
        <v>111</v>
      </c>
      <c r="S3105" t="str">
        <f>RIGHT(LEFT(E3105,6),2)</f>
        <v>03</v>
      </c>
      <c r="T3105" t="str">
        <f>CONCATENATE("Q", INT((S3105+2)/3))</f>
        <v>Q1</v>
      </c>
      <c r="U3105" s="7" t="str">
        <f>CONCATENATE(R3105," ",T3105)</f>
        <v>111 Q1</v>
      </c>
    </row>
    <row r="3106" spans="1:21" ht="70" customHeight="1">
      <c r="A3106" s="20" t="s">
        <v>6763</v>
      </c>
      <c r="B3106" s="2" t="s">
        <v>1481</v>
      </c>
      <c r="C3106" s="2" t="s">
        <v>1787</v>
      </c>
      <c r="D3106" s="2" t="s">
        <v>1483</v>
      </c>
      <c r="E3106" s="2" t="s">
        <v>3205</v>
      </c>
      <c r="F3106" s="14">
        <v>1340</v>
      </c>
      <c r="G3106" s="22">
        <v>42.1</v>
      </c>
      <c r="H3106" s="25">
        <v>34.14</v>
      </c>
      <c r="I3106" s="5">
        <v>0.4909</v>
      </c>
      <c r="J3106" s="2" t="s">
        <v>23</v>
      </c>
      <c r="K3106" s="2" t="s">
        <v>312</v>
      </c>
      <c r="L3106" s="2" t="s">
        <v>25</v>
      </c>
      <c r="M3106" s="2" t="s">
        <v>26</v>
      </c>
      <c r="N3106" s="2" t="s">
        <v>50</v>
      </c>
      <c r="O3106" s="2">
        <v>195</v>
      </c>
      <c r="P3106" s="2" t="s">
        <v>28</v>
      </c>
      <c r="Q3106" s="2" t="s">
        <v>29</v>
      </c>
      <c r="R3106" t="str">
        <f>LEFT(E3106,3)</f>
        <v>111</v>
      </c>
      <c r="S3106" t="str">
        <f>RIGHT(LEFT(E3106,6),2)</f>
        <v>03</v>
      </c>
      <c r="T3106" t="str">
        <f>CONCATENATE("Q", INT((S3106+2)/3))</f>
        <v>Q1</v>
      </c>
      <c r="U3106" s="7" t="str">
        <f>CONCATENATE(R3106," ",T3106)</f>
        <v>111 Q1</v>
      </c>
    </row>
    <row r="3107" spans="1:21" ht="70" customHeight="1">
      <c r="A3107" s="20" t="s">
        <v>6764</v>
      </c>
      <c r="B3107" s="2" t="s">
        <v>140</v>
      </c>
      <c r="C3107" s="2" t="s">
        <v>3206</v>
      </c>
      <c r="D3107" s="2" t="s">
        <v>142</v>
      </c>
      <c r="E3107" s="2" t="s">
        <v>3205</v>
      </c>
      <c r="F3107" s="14">
        <v>1160</v>
      </c>
      <c r="G3107" s="22">
        <v>40</v>
      </c>
      <c r="H3107" s="25">
        <v>32.01</v>
      </c>
      <c r="I3107" s="5">
        <v>0.44829999999999998</v>
      </c>
      <c r="J3107" s="2" t="s">
        <v>23</v>
      </c>
      <c r="K3107" s="2" t="s">
        <v>40</v>
      </c>
      <c r="L3107" s="2" t="s">
        <v>25</v>
      </c>
      <c r="M3107" s="2" t="s">
        <v>117</v>
      </c>
      <c r="N3107" s="2" t="s">
        <v>46</v>
      </c>
      <c r="O3107" s="2">
        <v>200</v>
      </c>
      <c r="P3107" s="2" t="s">
        <v>28</v>
      </c>
      <c r="Q3107" s="2" t="s">
        <v>29</v>
      </c>
      <c r="R3107" t="str">
        <f>LEFT(E3107,3)</f>
        <v>111</v>
      </c>
      <c r="S3107" t="str">
        <f>RIGHT(LEFT(E3107,6),2)</f>
        <v>03</v>
      </c>
      <c r="T3107" t="str">
        <f>CONCATENATE("Q", INT((S3107+2)/3))</f>
        <v>Q1</v>
      </c>
      <c r="U3107" s="7" t="str">
        <f>CONCATENATE(R3107," ",T3107)</f>
        <v>111 Q1</v>
      </c>
    </row>
    <row r="3108" spans="1:21" ht="70" customHeight="1">
      <c r="A3108" s="20" t="s">
        <v>6765</v>
      </c>
      <c r="B3108" s="2" t="s">
        <v>84</v>
      </c>
      <c r="C3108" s="2" t="s">
        <v>3207</v>
      </c>
      <c r="D3108" s="2" t="s">
        <v>86</v>
      </c>
      <c r="E3108" s="2" t="s">
        <v>3205</v>
      </c>
      <c r="F3108" s="14">
        <v>823</v>
      </c>
      <c r="G3108" s="22">
        <v>35.799999999999997</v>
      </c>
      <c r="H3108" s="25">
        <v>27.72</v>
      </c>
      <c r="I3108" s="5">
        <v>0.37430000000000002</v>
      </c>
      <c r="J3108" s="2" t="s">
        <v>23</v>
      </c>
      <c r="K3108" s="2" t="s">
        <v>2399</v>
      </c>
      <c r="L3108" s="2" t="s">
        <v>25</v>
      </c>
      <c r="M3108" s="2" t="s">
        <v>26</v>
      </c>
      <c r="N3108" s="2" t="s">
        <v>1028</v>
      </c>
      <c r="O3108" s="2">
        <v>170</v>
      </c>
      <c r="P3108" s="2" t="s">
        <v>28</v>
      </c>
      <c r="Q3108" s="2" t="s">
        <v>29</v>
      </c>
      <c r="R3108" t="str">
        <f>LEFT(E3108,3)</f>
        <v>111</v>
      </c>
      <c r="S3108" t="str">
        <f>RIGHT(LEFT(E3108,6),2)</f>
        <v>03</v>
      </c>
      <c r="T3108" t="str">
        <f>CONCATENATE("Q", INT((S3108+2)/3))</f>
        <v>Q1</v>
      </c>
      <c r="U3108" s="7" t="str">
        <f>CONCATENATE(R3108," ",T3108)</f>
        <v>111 Q1</v>
      </c>
    </row>
    <row r="3109" spans="1:21" ht="70" customHeight="1">
      <c r="A3109" s="20" t="s">
        <v>6766</v>
      </c>
      <c r="B3109" s="2" t="s">
        <v>3208</v>
      </c>
      <c r="C3109" s="2" t="s">
        <v>155</v>
      </c>
      <c r="D3109" s="2" t="s">
        <v>1437</v>
      </c>
      <c r="E3109" s="2" t="s">
        <v>3205</v>
      </c>
      <c r="F3109" s="14">
        <v>1035.0999999999999</v>
      </c>
      <c r="G3109" s="22">
        <v>36.9</v>
      </c>
      <c r="H3109" s="25">
        <v>33.99</v>
      </c>
      <c r="I3109" s="5">
        <v>0.42270000000000002</v>
      </c>
      <c r="J3109" s="2" t="s">
        <v>23</v>
      </c>
      <c r="K3109" s="2" t="s">
        <v>830</v>
      </c>
      <c r="L3109" s="2" t="s">
        <v>25</v>
      </c>
      <c r="M3109" s="2" t="s">
        <v>26</v>
      </c>
      <c r="N3109" s="2" t="s">
        <v>46</v>
      </c>
      <c r="O3109" s="2">
        <v>160</v>
      </c>
      <c r="P3109" s="2" t="s">
        <v>113</v>
      </c>
      <c r="Q3109" s="2" t="s">
        <v>29</v>
      </c>
      <c r="R3109" t="str">
        <f>LEFT(E3109,3)</f>
        <v>111</v>
      </c>
      <c r="S3109" t="str">
        <f>RIGHT(LEFT(E3109,6),2)</f>
        <v>03</v>
      </c>
      <c r="T3109" t="str">
        <f>CONCATENATE("Q", INT((S3109+2)/3))</f>
        <v>Q1</v>
      </c>
      <c r="U3109" s="7" t="str">
        <f>CONCATENATE(R3109," ",T3109)</f>
        <v>111 Q1</v>
      </c>
    </row>
    <row r="3110" spans="1:21" ht="70" customHeight="1">
      <c r="A3110" s="20" t="s">
        <v>6767</v>
      </c>
      <c r="B3110" s="2" t="s">
        <v>3209</v>
      </c>
      <c r="C3110" s="2" t="s">
        <v>2986</v>
      </c>
      <c r="D3110" s="2" t="s">
        <v>1437</v>
      </c>
      <c r="E3110" s="2" t="s">
        <v>3205</v>
      </c>
      <c r="F3110" s="14">
        <v>885.6</v>
      </c>
      <c r="G3110" s="22">
        <v>38.700000000000003</v>
      </c>
      <c r="H3110" s="25">
        <v>28.25</v>
      </c>
      <c r="I3110" s="5">
        <v>0.39150000000000001</v>
      </c>
      <c r="J3110" s="2" t="s">
        <v>23</v>
      </c>
      <c r="K3110" s="2" t="s">
        <v>830</v>
      </c>
      <c r="L3110" s="2" t="s">
        <v>25</v>
      </c>
      <c r="M3110" s="2" t="s">
        <v>26</v>
      </c>
      <c r="N3110" s="2" t="s">
        <v>46</v>
      </c>
      <c r="O3110" s="2">
        <v>190</v>
      </c>
      <c r="P3110" s="2" t="s">
        <v>113</v>
      </c>
      <c r="Q3110" s="2" t="s">
        <v>29</v>
      </c>
      <c r="R3110" t="str">
        <f>LEFT(E3110,3)</f>
        <v>111</v>
      </c>
      <c r="S3110" t="str">
        <f>RIGHT(LEFT(E3110,6),2)</f>
        <v>03</v>
      </c>
      <c r="T3110" t="str">
        <f>CONCATENATE("Q", INT((S3110+2)/3))</f>
        <v>Q1</v>
      </c>
      <c r="U3110" s="7" t="str">
        <f>CONCATENATE(R3110," ",T3110)</f>
        <v>111 Q1</v>
      </c>
    </row>
    <row r="3111" spans="1:21" ht="70" customHeight="1">
      <c r="A3111" s="20" t="s">
        <v>6768</v>
      </c>
      <c r="B3111" s="2" t="s">
        <v>124</v>
      </c>
      <c r="C3111" s="2" t="s">
        <v>3210</v>
      </c>
      <c r="D3111" s="2" t="s">
        <v>126</v>
      </c>
      <c r="E3111" s="2" t="s">
        <v>3205</v>
      </c>
      <c r="F3111" s="14">
        <v>1598</v>
      </c>
      <c r="G3111" s="22">
        <v>42.9</v>
      </c>
      <c r="H3111" s="25">
        <v>41.79</v>
      </c>
      <c r="I3111" s="5">
        <v>0.47599999999999998</v>
      </c>
      <c r="J3111" s="2" t="s">
        <v>23</v>
      </c>
      <c r="K3111" s="2" t="s">
        <v>260</v>
      </c>
      <c r="L3111" s="2" t="s">
        <v>25</v>
      </c>
      <c r="M3111" s="2" t="s">
        <v>26</v>
      </c>
      <c r="N3111" s="2" t="s">
        <v>27</v>
      </c>
      <c r="O3111" s="2">
        <v>195</v>
      </c>
      <c r="P3111" s="2" t="s">
        <v>28</v>
      </c>
      <c r="Q3111" s="2" t="s">
        <v>29</v>
      </c>
      <c r="R3111" t="str">
        <f>LEFT(E3111,3)</f>
        <v>111</v>
      </c>
      <c r="S3111" t="str">
        <f>RIGHT(LEFT(E3111,6),2)</f>
        <v>03</v>
      </c>
      <c r="T3111" t="str">
        <f>CONCATENATE("Q", INT((S3111+2)/3))</f>
        <v>Q1</v>
      </c>
      <c r="U3111" s="7" t="str">
        <f>CONCATENATE(R3111," ",T3111)</f>
        <v>111 Q1</v>
      </c>
    </row>
    <row r="3112" spans="1:21" ht="70" customHeight="1">
      <c r="A3112" s="20" t="s">
        <v>6769</v>
      </c>
      <c r="B3112" s="2" t="s">
        <v>137</v>
      </c>
      <c r="C3112" s="2" t="s">
        <v>1896</v>
      </c>
      <c r="D3112" s="2" t="s">
        <v>139</v>
      </c>
      <c r="E3112" s="2" t="s">
        <v>3211</v>
      </c>
      <c r="F3112" s="14">
        <v>1420</v>
      </c>
      <c r="G3112" s="22">
        <v>32.5</v>
      </c>
      <c r="H3112" s="25">
        <v>48.69</v>
      </c>
      <c r="I3112" s="5">
        <v>0.4889</v>
      </c>
      <c r="J3112" s="2" t="s">
        <v>23</v>
      </c>
      <c r="K3112" s="2" t="s">
        <v>106</v>
      </c>
      <c r="L3112" s="2" t="s">
        <v>25</v>
      </c>
      <c r="M3112" s="2" t="s">
        <v>26</v>
      </c>
      <c r="N3112" s="2" t="s">
        <v>27</v>
      </c>
      <c r="O3112" s="2">
        <v>138</v>
      </c>
      <c r="P3112" s="2" t="s">
        <v>28</v>
      </c>
      <c r="Q3112" s="2" t="s">
        <v>29</v>
      </c>
      <c r="R3112" t="str">
        <f>LEFT(E3112,3)</f>
        <v>111</v>
      </c>
      <c r="S3112" t="str">
        <f>RIGHT(LEFT(E3112,6),2)</f>
        <v>03</v>
      </c>
      <c r="T3112" t="str">
        <f>CONCATENATE("Q", INT((S3112+2)/3))</f>
        <v>Q1</v>
      </c>
      <c r="U3112" s="7" t="str">
        <f>CONCATENATE(R3112," ",T3112)</f>
        <v>111 Q1</v>
      </c>
    </row>
    <row r="3113" spans="1:21" ht="70" customHeight="1">
      <c r="A3113" s="20" t="s">
        <v>6770</v>
      </c>
      <c r="B3113" s="2" t="s">
        <v>128</v>
      </c>
      <c r="C3113" s="2" t="s">
        <v>625</v>
      </c>
      <c r="D3113" s="2" t="s">
        <v>130</v>
      </c>
      <c r="E3113" s="2" t="s">
        <v>3211</v>
      </c>
      <c r="F3113" s="14">
        <v>1106</v>
      </c>
      <c r="G3113" s="22">
        <v>31.9</v>
      </c>
      <c r="H3113" s="25">
        <v>35.659999999999997</v>
      </c>
      <c r="I3113" s="5">
        <v>0.49909999999999999</v>
      </c>
      <c r="J3113" s="2" t="s">
        <v>23</v>
      </c>
      <c r="K3113" s="2" t="s">
        <v>153</v>
      </c>
      <c r="L3113" s="2" t="s">
        <v>25</v>
      </c>
      <c r="M3113" s="2" t="s">
        <v>26</v>
      </c>
      <c r="N3113" s="2" t="s">
        <v>112</v>
      </c>
      <c r="O3113" s="2">
        <v>209</v>
      </c>
      <c r="P3113" s="2" t="s">
        <v>28</v>
      </c>
      <c r="Q3113" s="2" t="s">
        <v>29</v>
      </c>
      <c r="R3113" t="str">
        <f>LEFT(E3113,3)</f>
        <v>111</v>
      </c>
      <c r="S3113" t="str">
        <f>RIGHT(LEFT(E3113,6),2)</f>
        <v>03</v>
      </c>
      <c r="T3113" t="str">
        <f>CONCATENATE("Q", INT((S3113+2)/3))</f>
        <v>Q1</v>
      </c>
      <c r="U3113" s="7" t="str">
        <f>CONCATENATE(R3113," ",T3113)</f>
        <v>111 Q1</v>
      </c>
    </row>
    <row r="3114" spans="1:21" ht="70" customHeight="1">
      <c r="A3114" s="20" t="s">
        <v>6771</v>
      </c>
      <c r="B3114" s="2" t="s">
        <v>128</v>
      </c>
      <c r="C3114" s="2" t="s">
        <v>1593</v>
      </c>
      <c r="D3114" s="2" t="s">
        <v>130</v>
      </c>
      <c r="E3114" s="2" t="s">
        <v>3211</v>
      </c>
      <c r="F3114" s="14">
        <v>1115</v>
      </c>
      <c r="G3114" s="22">
        <v>32.1</v>
      </c>
      <c r="H3114" s="25">
        <v>35.6</v>
      </c>
      <c r="I3114" s="5">
        <v>0.49170000000000003</v>
      </c>
      <c r="J3114" s="2" t="s">
        <v>23</v>
      </c>
      <c r="K3114" s="2" t="s">
        <v>654</v>
      </c>
      <c r="L3114" s="2" t="s">
        <v>25</v>
      </c>
      <c r="M3114" s="2" t="s">
        <v>26</v>
      </c>
      <c r="N3114" s="2" t="s">
        <v>50</v>
      </c>
      <c r="O3114" s="2">
        <v>198</v>
      </c>
      <c r="P3114" s="2" t="s">
        <v>28</v>
      </c>
      <c r="Q3114" s="2" t="s">
        <v>29</v>
      </c>
      <c r="R3114" t="str">
        <f>LEFT(E3114,3)</f>
        <v>111</v>
      </c>
      <c r="S3114" t="str">
        <f>RIGHT(LEFT(E3114,6),2)</f>
        <v>03</v>
      </c>
      <c r="T3114" t="str">
        <f>CONCATENATE("Q", INT((S3114+2)/3))</f>
        <v>Q1</v>
      </c>
      <c r="U3114" s="7" t="str">
        <f>CONCATENATE(R3114," ",T3114)</f>
        <v>111 Q1</v>
      </c>
    </row>
    <row r="3115" spans="1:21" ht="70" customHeight="1">
      <c r="A3115" s="20" t="s">
        <v>6772</v>
      </c>
      <c r="B3115" s="2" t="s">
        <v>3212</v>
      </c>
      <c r="C3115" s="2" t="s">
        <v>3213</v>
      </c>
      <c r="D3115" s="2" t="s">
        <v>1437</v>
      </c>
      <c r="E3115" s="2" t="s">
        <v>3211</v>
      </c>
      <c r="F3115" s="14">
        <v>813.9</v>
      </c>
      <c r="G3115" s="22">
        <v>39.5</v>
      </c>
      <c r="H3115" s="25">
        <v>26.17</v>
      </c>
      <c r="I3115" s="5">
        <v>0.38940000000000002</v>
      </c>
      <c r="J3115" s="2" t="s">
        <v>23</v>
      </c>
      <c r="K3115" s="2" t="s">
        <v>835</v>
      </c>
      <c r="L3115" s="2" t="s">
        <v>25</v>
      </c>
      <c r="M3115" s="2" t="s">
        <v>26</v>
      </c>
      <c r="N3115" s="2" t="s">
        <v>46</v>
      </c>
      <c r="O3115" s="2">
        <v>155</v>
      </c>
      <c r="P3115" s="2" t="s">
        <v>113</v>
      </c>
      <c r="Q3115" s="2" t="s">
        <v>29</v>
      </c>
      <c r="R3115" t="str">
        <f>LEFT(E3115,3)</f>
        <v>111</v>
      </c>
      <c r="S3115" t="str">
        <f>RIGHT(LEFT(E3115,6),2)</f>
        <v>03</v>
      </c>
      <c r="T3115" t="str">
        <f>CONCATENATE("Q", INT((S3115+2)/3))</f>
        <v>Q1</v>
      </c>
      <c r="U3115" s="7" t="str">
        <f>CONCATENATE(R3115," ",T3115)</f>
        <v>111 Q1</v>
      </c>
    </row>
    <row r="3116" spans="1:21" ht="70" customHeight="1">
      <c r="A3116" s="20" t="s">
        <v>6773</v>
      </c>
      <c r="B3116" s="2" t="s">
        <v>3214</v>
      </c>
      <c r="C3116" s="2" t="s">
        <v>129</v>
      </c>
      <c r="D3116" s="2" t="s">
        <v>1437</v>
      </c>
      <c r="E3116" s="2" t="s">
        <v>3211</v>
      </c>
      <c r="F3116" s="14">
        <v>849</v>
      </c>
      <c r="G3116" s="22">
        <v>34.299999999999997</v>
      </c>
      <c r="H3116" s="25">
        <v>30.34</v>
      </c>
      <c r="I3116" s="5">
        <v>0.40129999999999999</v>
      </c>
      <c r="J3116" s="2" t="s">
        <v>23</v>
      </c>
      <c r="K3116" s="2" t="s">
        <v>1562</v>
      </c>
      <c r="L3116" s="2" t="s">
        <v>25</v>
      </c>
      <c r="M3116" s="2" t="s">
        <v>26</v>
      </c>
      <c r="N3116" s="2" t="s">
        <v>46</v>
      </c>
      <c r="O3116" s="2">
        <v>160</v>
      </c>
      <c r="P3116" s="2" t="s">
        <v>113</v>
      </c>
      <c r="Q3116" s="2" t="s">
        <v>29</v>
      </c>
      <c r="R3116" t="str">
        <f>LEFT(E3116,3)</f>
        <v>111</v>
      </c>
      <c r="S3116" t="str">
        <f>RIGHT(LEFT(E3116,6),2)</f>
        <v>03</v>
      </c>
      <c r="T3116" t="str">
        <f>CONCATENATE("Q", INT((S3116+2)/3))</f>
        <v>Q1</v>
      </c>
      <c r="U3116" s="7" t="str">
        <f>CONCATENATE(R3116," ",T3116)</f>
        <v>111 Q1</v>
      </c>
    </row>
    <row r="3117" spans="1:21" ht="70" customHeight="1">
      <c r="A3117" s="20" t="s">
        <v>6774</v>
      </c>
      <c r="B3117" s="2" t="s">
        <v>3215</v>
      </c>
      <c r="C3117" s="2" t="s">
        <v>3022</v>
      </c>
      <c r="D3117" s="2" t="s">
        <v>1437</v>
      </c>
      <c r="E3117" s="2" t="s">
        <v>3211</v>
      </c>
      <c r="F3117" s="14">
        <v>877.2</v>
      </c>
      <c r="G3117" s="22">
        <v>34.299999999999997</v>
      </c>
      <c r="H3117" s="25">
        <v>31.16</v>
      </c>
      <c r="I3117" s="5">
        <v>0.40799999999999997</v>
      </c>
      <c r="J3117" s="2" t="s">
        <v>23</v>
      </c>
      <c r="K3117" s="2" t="s">
        <v>1562</v>
      </c>
      <c r="L3117" s="2" t="s">
        <v>25</v>
      </c>
      <c r="M3117" s="2" t="s">
        <v>26</v>
      </c>
      <c r="N3117" s="2" t="s">
        <v>46</v>
      </c>
      <c r="O3117" s="2">
        <v>160</v>
      </c>
      <c r="P3117" s="2" t="s">
        <v>113</v>
      </c>
      <c r="Q3117" s="2" t="s">
        <v>29</v>
      </c>
      <c r="R3117" t="str">
        <f>LEFT(E3117,3)</f>
        <v>111</v>
      </c>
      <c r="S3117" t="str">
        <f>RIGHT(LEFT(E3117,6),2)</f>
        <v>03</v>
      </c>
      <c r="T3117" t="str">
        <f>CONCATENATE("Q", INT((S3117+2)/3))</f>
        <v>Q1</v>
      </c>
      <c r="U3117" s="7" t="str">
        <f>CONCATENATE(R3117," ",T3117)</f>
        <v>111 Q1</v>
      </c>
    </row>
    <row r="3118" spans="1:21" ht="70" customHeight="1">
      <c r="A3118" s="20" t="s">
        <v>6775</v>
      </c>
      <c r="B3118" s="2" t="s">
        <v>3216</v>
      </c>
      <c r="C3118" s="2" t="s">
        <v>155</v>
      </c>
      <c r="D3118" s="2" t="s">
        <v>1437</v>
      </c>
      <c r="E3118" s="2" t="s">
        <v>3211</v>
      </c>
      <c r="F3118" s="14">
        <v>1026.5</v>
      </c>
      <c r="G3118" s="22">
        <v>36.1</v>
      </c>
      <c r="H3118" s="25">
        <v>33.99</v>
      </c>
      <c r="I3118" s="5">
        <v>0.42270000000000002</v>
      </c>
      <c r="J3118" s="2" t="s">
        <v>23</v>
      </c>
      <c r="K3118" s="2" t="s">
        <v>835</v>
      </c>
      <c r="L3118" s="2" t="s">
        <v>25</v>
      </c>
      <c r="M3118" s="2" t="s">
        <v>26</v>
      </c>
      <c r="N3118" s="2" t="s">
        <v>46</v>
      </c>
      <c r="O3118" s="2">
        <v>170</v>
      </c>
      <c r="P3118" s="2" t="s">
        <v>113</v>
      </c>
      <c r="Q3118" s="2" t="s">
        <v>29</v>
      </c>
      <c r="R3118" t="str">
        <f>LEFT(E3118,3)</f>
        <v>111</v>
      </c>
      <c r="S3118" t="str">
        <f>RIGHT(LEFT(E3118,6),2)</f>
        <v>03</v>
      </c>
      <c r="T3118" t="str">
        <f>CONCATENATE("Q", INT((S3118+2)/3))</f>
        <v>Q1</v>
      </c>
      <c r="U3118" s="7" t="str">
        <f>CONCATENATE(R3118," ",T3118)</f>
        <v>111 Q1</v>
      </c>
    </row>
    <row r="3119" spans="1:21" ht="70" customHeight="1">
      <c r="A3119" s="20" t="s">
        <v>6776</v>
      </c>
      <c r="B3119" s="2" t="s">
        <v>3217</v>
      </c>
      <c r="C3119" s="2" t="s">
        <v>3087</v>
      </c>
      <c r="D3119" s="2" t="s">
        <v>1437</v>
      </c>
      <c r="E3119" s="2" t="s">
        <v>3211</v>
      </c>
      <c r="F3119" s="14">
        <v>1034.4000000000001</v>
      </c>
      <c r="G3119" s="22">
        <v>36</v>
      </c>
      <c r="H3119" s="25">
        <v>33.99</v>
      </c>
      <c r="I3119" s="5">
        <v>0.42270000000000002</v>
      </c>
      <c r="J3119" s="2" t="s">
        <v>23</v>
      </c>
      <c r="K3119" s="2" t="s">
        <v>835</v>
      </c>
      <c r="L3119" s="2" t="s">
        <v>25</v>
      </c>
      <c r="M3119" s="2" t="s">
        <v>26</v>
      </c>
      <c r="N3119" s="2" t="s">
        <v>453</v>
      </c>
      <c r="O3119" s="2">
        <v>180</v>
      </c>
      <c r="P3119" s="2" t="s">
        <v>113</v>
      </c>
      <c r="Q3119" s="2" t="s">
        <v>29</v>
      </c>
      <c r="R3119" t="str">
        <f>LEFT(E3119,3)</f>
        <v>111</v>
      </c>
      <c r="S3119" t="str">
        <f>RIGHT(LEFT(E3119,6),2)</f>
        <v>03</v>
      </c>
      <c r="T3119" t="str">
        <f>CONCATENATE("Q", INT((S3119+2)/3))</f>
        <v>Q1</v>
      </c>
      <c r="U3119" s="7" t="str">
        <f>CONCATENATE(R3119," ",T3119)</f>
        <v>111 Q1</v>
      </c>
    </row>
    <row r="3120" spans="1:21" ht="70" customHeight="1">
      <c r="A3120" s="20" t="s">
        <v>6777</v>
      </c>
      <c r="B3120" s="2" t="s">
        <v>1453</v>
      </c>
      <c r="C3120" s="2" t="s">
        <v>3218</v>
      </c>
      <c r="D3120" s="2" t="s">
        <v>1455</v>
      </c>
      <c r="E3120" s="2" t="s">
        <v>3211</v>
      </c>
      <c r="F3120" s="14">
        <v>860</v>
      </c>
      <c r="G3120" s="22">
        <v>27.5</v>
      </c>
      <c r="H3120" s="25">
        <v>33.21</v>
      </c>
      <c r="I3120" s="5">
        <v>0.43330000000000002</v>
      </c>
      <c r="J3120" s="2" t="s">
        <v>23</v>
      </c>
      <c r="K3120" s="2" t="s">
        <v>1459</v>
      </c>
      <c r="L3120" s="2" t="s">
        <v>25</v>
      </c>
      <c r="M3120" s="2" t="s">
        <v>26</v>
      </c>
      <c r="N3120" s="2" t="s">
        <v>453</v>
      </c>
      <c r="O3120" s="2">
        <v>185</v>
      </c>
      <c r="P3120" s="2" t="s">
        <v>113</v>
      </c>
      <c r="Q3120" s="2" t="s">
        <v>29</v>
      </c>
      <c r="R3120" t="str">
        <f>LEFT(E3120,3)</f>
        <v>111</v>
      </c>
      <c r="S3120" t="str">
        <f>RIGHT(LEFT(E3120,6),2)</f>
        <v>03</v>
      </c>
      <c r="T3120" t="str">
        <f>CONCATENATE("Q", INT((S3120+2)/3))</f>
        <v>Q1</v>
      </c>
      <c r="U3120" s="7" t="str">
        <f>CONCATENATE(R3120," ",T3120)</f>
        <v>111 Q1</v>
      </c>
    </row>
    <row r="3121" spans="1:21" ht="70" customHeight="1">
      <c r="A3121" s="20" t="s">
        <v>6778</v>
      </c>
      <c r="B3121" s="2" t="s">
        <v>1453</v>
      </c>
      <c r="C3121" s="2" t="s">
        <v>3219</v>
      </c>
      <c r="D3121" s="2" t="s">
        <v>1455</v>
      </c>
      <c r="E3121" s="2" t="s">
        <v>3211</v>
      </c>
      <c r="F3121" s="14">
        <v>1669</v>
      </c>
      <c r="G3121" s="22">
        <v>35.700000000000003</v>
      </c>
      <c r="H3121" s="25">
        <v>50.66</v>
      </c>
      <c r="I3121" s="5">
        <v>0.50309999999999999</v>
      </c>
      <c r="J3121" s="2" t="s">
        <v>23</v>
      </c>
      <c r="K3121" s="2" t="s">
        <v>1869</v>
      </c>
      <c r="L3121" s="2" t="s">
        <v>25</v>
      </c>
      <c r="M3121" s="2" t="s">
        <v>26</v>
      </c>
      <c r="N3121" s="2" t="s">
        <v>1457</v>
      </c>
      <c r="O3121" s="2">
        <v>170</v>
      </c>
      <c r="P3121" s="2" t="s">
        <v>28</v>
      </c>
      <c r="Q3121" s="2" t="s">
        <v>29</v>
      </c>
      <c r="R3121" t="str">
        <f>LEFT(E3121,3)</f>
        <v>111</v>
      </c>
      <c r="S3121" t="str">
        <f>RIGHT(LEFT(E3121,6),2)</f>
        <v>03</v>
      </c>
      <c r="T3121" t="str">
        <f>CONCATENATE("Q", INT((S3121+2)/3))</f>
        <v>Q1</v>
      </c>
      <c r="U3121" s="7" t="str">
        <f>CONCATENATE(R3121," ",T3121)</f>
        <v>111 Q1</v>
      </c>
    </row>
    <row r="3122" spans="1:21" ht="70" customHeight="1">
      <c r="A3122" s="20" t="s">
        <v>6779</v>
      </c>
      <c r="B3122" s="2" t="s">
        <v>1453</v>
      </c>
      <c r="C3122" s="2" t="s">
        <v>3220</v>
      </c>
      <c r="D3122" s="2" t="s">
        <v>1455</v>
      </c>
      <c r="E3122" s="2" t="s">
        <v>3211</v>
      </c>
      <c r="F3122" s="14">
        <v>919</v>
      </c>
      <c r="G3122" s="22">
        <v>36.299999999999997</v>
      </c>
      <c r="H3122" s="25">
        <v>28.88</v>
      </c>
      <c r="I3122" s="5">
        <v>0.42949999999999999</v>
      </c>
      <c r="J3122" s="2" t="s">
        <v>23</v>
      </c>
      <c r="K3122" s="2" t="s">
        <v>1869</v>
      </c>
      <c r="L3122" s="2" t="s">
        <v>25</v>
      </c>
      <c r="M3122" s="2" t="s">
        <v>26</v>
      </c>
      <c r="N3122" s="2" t="s">
        <v>364</v>
      </c>
      <c r="O3122" s="2">
        <v>185</v>
      </c>
      <c r="P3122" s="2" t="s">
        <v>28</v>
      </c>
      <c r="Q3122" s="2" t="s">
        <v>29</v>
      </c>
      <c r="R3122" t="str">
        <f>LEFT(E3122,3)</f>
        <v>111</v>
      </c>
      <c r="S3122" t="str">
        <f>RIGHT(LEFT(E3122,6),2)</f>
        <v>03</v>
      </c>
      <c r="T3122" t="str">
        <f>CONCATENATE("Q", INT((S3122+2)/3))</f>
        <v>Q1</v>
      </c>
      <c r="U3122" s="7" t="str">
        <f>CONCATENATE(R3122," ",T3122)</f>
        <v>111 Q1</v>
      </c>
    </row>
    <row r="3123" spans="1:21" ht="70" customHeight="1">
      <c r="A3123" s="20" t="s">
        <v>6780</v>
      </c>
      <c r="B3123" s="2" t="s">
        <v>1453</v>
      </c>
      <c r="C3123" s="2" t="s">
        <v>3221</v>
      </c>
      <c r="D3123" s="2" t="s">
        <v>1455</v>
      </c>
      <c r="E3123" s="2" t="s">
        <v>3211</v>
      </c>
      <c r="F3123" s="14">
        <v>1645</v>
      </c>
      <c r="G3123" s="22">
        <v>32.6</v>
      </c>
      <c r="H3123" s="25">
        <v>54.36</v>
      </c>
      <c r="I3123" s="5">
        <v>0.49919999999999998</v>
      </c>
      <c r="J3123" s="2" t="s">
        <v>23</v>
      </c>
      <c r="K3123" s="2" t="s">
        <v>1581</v>
      </c>
      <c r="L3123" s="2" t="s">
        <v>25</v>
      </c>
      <c r="M3123" s="2" t="s">
        <v>26</v>
      </c>
      <c r="N3123" s="2" t="s">
        <v>27</v>
      </c>
      <c r="O3123" s="2">
        <v>155</v>
      </c>
      <c r="P3123" s="2" t="s">
        <v>28</v>
      </c>
      <c r="Q3123" s="2" t="s">
        <v>29</v>
      </c>
      <c r="R3123" t="str">
        <f>LEFT(E3123,3)</f>
        <v>111</v>
      </c>
      <c r="S3123" t="str">
        <f>RIGHT(LEFT(E3123,6),2)</f>
        <v>03</v>
      </c>
      <c r="T3123" t="str">
        <f>CONCATENATE("Q", INT((S3123+2)/3))</f>
        <v>Q1</v>
      </c>
      <c r="U3123" s="7" t="str">
        <f>CONCATENATE(R3123," ",T3123)</f>
        <v>111 Q1</v>
      </c>
    </row>
    <row r="3124" spans="1:21" ht="70" customHeight="1">
      <c r="A3124" s="20" t="s">
        <v>6781</v>
      </c>
      <c r="B3124" s="2" t="s">
        <v>1453</v>
      </c>
      <c r="C3124" s="2" t="s">
        <v>3222</v>
      </c>
      <c r="D3124" s="2" t="s">
        <v>1455</v>
      </c>
      <c r="E3124" s="2" t="s">
        <v>3211</v>
      </c>
      <c r="F3124" s="14">
        <v>1853</v>
      </c>
      <c r="G3124" s="22">
        <v>34.4</v>
      </c>
      <c r="H3124" s="25">
        <v>58.06</v>
      </c>
      <c r="I3124" s="5">
        <v>0.5171</v>
      </c>
      <c r="J3124" s="2" t="s">
        <v>23</v>
      </c>
      <c r="K3124" s="2" t="s">
        <v>1764</v>
      </c>
      <c r="L3124" s="2" t="s">
        <v>25</v>
      </c>
      <c r="M3124" s="2" t="s">
        <v>26</v>
      </c>
      <c r="N3124" s="2" t="s">
        <v>1457</v>
      </c>
      <c r="O3124" s="2">
        <v>155</v>
      </c>
      <c r="P3124" s="2" t="s">
        <v>28</v>
      </c>
      <c r="Q3124" s="2" t="s">
        <v>29</v>
      </c>
      <c r="R3124" t="str">
        <f>LEFT(E3124,3)</f>
        <v>111</v>
      </c>
      <c r="S3124" t="str">
        <f>RIGHT(LEFT(E3124,6),2)</f>
        <v>03</v>
      </c>
      <c r="T3124" t="str">
        <f>CONCATENATE("Q", INT((S3124+2)/3))</f>
        <v>Q1</v>
      </c>
      <c r="U3124" s="7" t="str">
        <f>CONCATENATE(R3124," ",T3124)</f>
        <v>111 Q1</v>
      </c>
    </row>
    <row r="3125" spans="1:21" ht="70" customHeight="1">
      <c r="A3125" s="20" t="s">
        <v>6782</v>
      </c>
      <c r="B3125" s="2" t="s">
        <v>37</v>
      </c>
      <c r="C3125" s="2" t="s">
        <v>62</v>
      </c>
      <c r="D3125" s="2" t="s">
        <v>39</v>
      </c>
      <c r="E3125" s="2" t="s">
        <v>3211</v>
      </c>
      <c r="F3125" s="14">
        <v>1650</v>
      </c>
      <c r="G3125" s="22">
        <v>42.3</v>
      </c>
      <c r="H3125" s="25">
        <v>42.06</v>
      </c>
      <c r="I3125" s="5">
        <v>0.48849999999999999</v>
      </c>
      <c r="J3125" s="2" t="s">
        <v>23</v>
      </c>
      <c r="K3125" s="2" t="s">
        <v>297</v>
      </c>
      <c r="L3125" s="2" t="s">
        <v>25</v>
      </c>
      <c r="M3125" s="2" t="s">
        <v>26</v>
      </c>
      <c r="N3125" s="2" t="s">
        <v>27</v>
      </c>
      <c r="O3125" s="2">
        <v>210</v>
      </c>
      <c r="P3125" s="2" t="s">
        <v>28</v>
      </c>
      <c r="Q3125" s="2" t="s">
        <v>29</v>
      </c>
      <c r="R3125" t="str">
        <f>LEFT(E3125,3)</f>
        <v>111</v>
      </c>
      <c r="S3125" t="str">
        <f>RIGHT(LEFT(E3125,6),2)</f>
        <v>03</v>
      </c>
      <c r="T3125" t="str">
        <f>CONCATENATE("Q", INT((S3125+2)/3))</f>
        <v>Q1</v>
      </c>
      <c r="U3125" s="7" t="str">
        <f>CONCATENATE(R3125," ",T3125)</f>
        <v>111 Q1</v>
      </c>
    </row>
    <row r="3126" spans="1:21" ht="70" customHeight="1">
      <c r="A3126" s="20" t="s">
        <v>6783</v>
      </c>
      <c r="B3126" s="2" t="s">
        <v>1481</v>
      </c>
      <c r="C3126" s="2" t="s">
        <v>310</v>
      </c>
      <c r="D3126" s="2" t="s">
        <v>1483</v>
      </c>
      <c r="E3126" s="2" t="s">
        <v>3223</v>
      </c>
      <c r="F3126" s="14">
        <v>1267</v>
      </c>
      <c r="G3126" s="22">
        <v>40.5</v>
      </c>
      <c r="H3126" s="25">
        <v>33.42</v>
      </c>
      <c r="I3126" s="5">
        <v>0.48259999999999997</v>
      </c>
      <c r="J3126" s="2" t="s">
        <v>23</v>
      </c>
      <c r="K3126" s="2" t="s">
        <v>917</v>
      </c>
      <c r="L3126" s="2" t="s">
        <v>25</v>
      </c>
      <c r="M3126" s="2" t="s">
        <v>26</v>
      </c>
      <c r="N3126" s="2" t="s">
        <v>50</v>
      </c>
      <c r="O3126" s="2">
        <v>195</v>
      </c>
      <c r="P3126" s="2" t="s">
        <v>28</v>
      </c>
      <c r="Q3126" s="2" t="s">
        <v>29</v>
      </c>
      <c r="R3126" t="str">
        <f>LEFT(E3126,3)</f>
        <v>111</v>
      </c>
      <c r="S3126" t="str">
        <f>RIGHT(LEFT(E3126,6),2)</f>
        <v>03</v>
      </c>
      <c r="T3126" t="str">
        <f>CONCATENATE("Q", INT((S3126+2)/3))</f>
        <v>Q1</v>
      </c>
      <c r="U3126" s="7" t="str">
        <f>CONCATENATE(R3126," ",T3126)</f>
        <v>111 Q1</v>
      </c>
    </row>
    <row r="3127" spans="1:21" ht="70" customHeight="1">
      <c r="A3127" s="20" t="s">
        <v>6784</v>
      </c>
      <c r="B3127" s="2" t="s">
        <v>132</v>
      </c>
      <c r="C3127" s="2" t="s">
        <v>3224</v>
      </c>
      <c r="D3127" s="2" t="s">
        <v>134</v>
      </c>
      <c r="E3127" s="2" t="s">
        <v>3223</v>
      </c>
      <c r="F3127" s="14">
        <v>975</v>
      </c>
      <c r="G3127" s="22">
        <v>36.9</v>
      </c>
      <c r="H3127" s="25">
        <v>33.42</v>
      </c>
      <c r="I3127" s="5">
        <v>0.4138</v>
      </c>
      <c r="J3127" s="2" t="s">
        <v>23</v>
      </c>
      <c r="K3127" s="2" t="s">
        <v>1433</v>
      </c>
      <c r="L3127" s="2" t="s">
        <v>25</v>
      </c>
      <c r="M3127" s="2" t="s">
        <v>117</v>
      </c>
      <c r="N3127" s="2" t="s">
        <v>136</v>
      </c>
      <c r="O3127" s="2">
        <v>145</v>
      </c>
      <c r="P3127" s="2" t="s">
        <v>28</v>
      </c>
      <c r="Q3127" s="2" t="s">
        <v>29</v>
      </c>
      <c r="R3127" t="str">
        <f>LEFT(E3127,3)</f>
        <v>111</v>
      </c>
      <c r="S3127" t="str">
        <f>RIGHT(LEFT(E3127,6),2)</f>
        <v>03</v>
      </c>
      <c r="T3127" t="str">
        <f>CONCATENATE("Q", INT((S3127+2)/3))</f>
        <v>Q1</v>
      </c>
      <c r="U3127" s="7" t="str">
        <f>CONCATENATE(R3127," ",T3127)</f>
        <v>111 Q1</v>
      </c>
    </row>
    <row r="3128" spans="1:21" ht="70" customHeight="1">
      <c r="A3128" s="20" t="s">
        <v>6785</v>
      </c>
      <c r="B3128" s="2" t="s">
        <v>3014</v>
      </c>
      <c r="C3128" s="2" t="s">
        <v>711</v>
      </c>
      <c r="D3128" s="2" t="s">
        <v>1478</v>
      </c>
      <c r="E3128" s="2" t="s">
        <v>3223</v>
      </c>
      <c r="F3128" s="14">
        <v>1325</v>
      </c>
      <c r="G3128" s="22">
        <v>38.299999999999997</v>
      </c>
      <c r="H3128" s="25">
        <v>37.33</v>
      </c>
      <c r="I3128" s="5">
        <v>0.48709999999999998</v>
      </c>
      <c r="J3128" s="2" t="s">
        <v>23</v>
      </c>
      <c r="K3128" s="2" t="s">
        <v>31</v>
      </c>
      <c r="L3128" s="2" t="s">
        <v>25</v>
      </c>
      <c r="M3128" s="2" t="s">
        <v>26</v>
      </c>
      <c r="N3128" s="2" t="s">
        <v>27</v>
      </c>
      <c r="O3128" s="2">
        <v>180</v>
      </c>
      <c r="P3128" s="2" t="s">
        <v>28</v>
      </c>
      <c r="Q3128" s="2" t="s">
        <v>29</v>
      </c>
      <c r="R3128" t="str">
        <f>LEFT(E3128,3)</f>
        <v>111</v>
      </c>
      <c r="S3128" t="str">
        <f>RIGHT(LEFT(E3128,6),2)</f>
        <v>03</v>
      </c>
      <c r="T3128" t="str">
        <f>CONCATENATE("Q", INT((S3128+2)/3))</f>
        <v>Q1</v>
      </c>
      <c r="U3128" s="7" t="str">
        <f>CONCATENATE(R3128," ",T3128)</f>
        <v>111 Q1</v>
      </c>
    </row>
    <row r="3129" spans="1:21" ht="70" customHeight="1">
      <c r="A3129" s="20" t="s">
        <v>6786</v>
      </c>
      <c r="B3129" s="2" t="s">
        <v>1008</v>
      </c>
      <c r="C3129" s="2" t="s">
        <v>38</v>
      </c>
      <c r="D3129" s="2" t="s">
        <v>1009</v>
      </c>
      <c r="E3129" s="2" t="s">
        <v>3223</v>
      </c>
      <c r="F3129" s="14">
        <v>1290</v>
      </c>
      <c r="G3129" s="22">
        <v>32.700000000000003</v>
      </c>
      <c r="H3129" s="25">
        <v>45.54</v>
      </c>
      <c r="I3129" s="5">
        <v>0.45839999999999997</v>
      </c>
      <c r="J3129" s="2" t="s">
        <v>23</v>
      </c>
      <c r="K3129" s="2" t="s">
        <v>3225</v>
      </c>
      <c r="L3129" s="2" t="s">
        <v>25</v>
      </c>
      <c r="M3129" s="2" t="s">
        <v>26</v>
      </c>
      <c r="N3129" s="2" t="s">
        <v>27</v>
      </c>
      <c r="O3129" s="2">
        <v>165</v>
      </c>
      <c r="P3129" s="2" t="s">
        <v>28</v>
      </c>
      <c r="Q3129" s="2" t="s">
        <v>29</v>
      </c>
      <c r="R3129" t="str">
        <f>LEFT(E3129,3)</f>
        <v>111</v>
      </c>
      <c r="S3129" t="str">
        <f>RIGHT(LEFT(E3129,6),2)</f>
        <v>03</v>
      </c>
      <c r="T3129" t="str">
        <f>CONCATENATE("Q", INT((S3129+2)/3))</f>
        <v>Q1</v>
      </c>
      <c r="U3129" s="7" t="str">
        <f>CONCATENATE(R3129," ",T3129)</f>
        <v>111 Q1</v>
      </c>
    </row>
    <row r="3130" spans="1:21" ht="70" customHeight="1">
      <c r="A3130" s="20" t="s">
        <v>6787</v>
      </c>
      <c r="B3130" s="2" t="s">
        <v>1008</v>
      </c>
      <c r="C3130" s="2" t="s">
        <v>626</v>
      </c>
      <c r="D3130" s="2" t="s">
        <v>1009</v>
      </c>
      <c r="E3130" s="2" t="s">
        <v>3223</v>
      </c>
      <c r="F3130" s="14">
        <v>1300</v>
      </c>
      <c r="G3130" s="22">
        <v>32.700000000000003</v>
      </c>
      <c r="H3130" s="25">
        <v>45.54</v>
      </c>
      <c r="I3130" s="5">
        <v>0.45839999999999997</v>
      </c>
      <c r="J3130" s="2" t="s">
        <v>23</v>
      </c>
      <c r="K3130" s="2" t="s">
        <v>3225</v>
      </c>
      <c r="L3130" s="2" t="s">
        <v>25</v>
      </c>
      <c r="M3130" s="2" t="s">
        <v>26</v>
      </c>
      <c r="N3130" s="2" t="s">
        <v>27</v>
      </c>
      <c r="O3130" s="2">
        <v>175</v>
      </c>
      <c r="P3130" s="2" t="s">
        <v>28</v>
      </c>
      <c r="Q3130" s="2" t="s">
        <v>29</v>
      </c>
      <c r="R3130" t="str">
        <f>LEFT(E3130,3)</f>
        <v>111</v>
      </c>
      <c r="S3130" t="str">
        <f>RIGHT(LEFT(E3130,6),2)</f>
        <v>03</v>
      </c>
      <c r="T3130" t="str">
        <f>CONCATENATE("Q", INT((S3130+2)/3))</f>
        <v>Q1</v>
      </c>
      <c r="U3130" s="7" t="str">
        <f>CONCATENATE(R3130," ",T3130)</f>
        <v>111 Q1</v>
      </c>
    </row>
    <row r="3131" spans="1:21" ht="70" customHeight="1">
      <c r="A3131" s="20" t="s">
        <v>6788</v>
      </c>
      <c r="B3131" s="2" t="s">
        <v>128</v>
      </c>
      <c r="C3131" s="2" t="s">
        <v>722</v>
      </c>
      <c r="D3131" s="2" t="s">
        <v>130</v>
      </c>
      <c r="E3131" s="2" t="s">
        <v>3223</v>
      </c>
      <c r="F3131" s="14">
        <v>1033</v>
      </c>
      <c r="G3131" s="22">
        <v>31.7</v>
      </c>
      <c r="H3131" s="25">
        <v>33.72</v>
      </c>
      <c r="I3131" s="5">
        <v>0.54590000000000005</v>
      </c>
      <c r="J3131" s="2" t="s">
        <v>23</v>
      </c>
      <c r="K3131" s="2" t="s">
        <v>198</v>
      </c>
      <c r="L3131" s="2" t="s">
        <v>25</v>
      </c>
      <c r="M3131" s="2" t="s">
        <v>26</v>
      </c>
      <c r="N3131" s="2" t="s">
        <v>50</v>
      </c>
      <c r="O3131" s="2">
        <v>121</v>
      </c>
      <c r="P3131" s="2" t="s">
        <v>28</v>
      </c>
      <c r="Q3131" s="2" t="s">
        <v>29</v>
      </c>
      <c r="R3131" t="str">
        <f>LEFT(E3131,3)</f>
        <v>111</v>
      </c>
      <c r="S3131" t="str">
        <f>RIGHT(LEFT(E3131,6),2)</f>
        <v>03</v>
      </c>
      <c r="T3131" t="str">
        <f>CONCATENATE("Q", INT((S3131+2)/3))</f>
        <v>Q1</v>
      </c>
      <c r="U3131" s="7" t="str">
        <f>CONCATENATE(R3131," ",T3131)</f>
        <v>111 Q1</v>
      </c>
    </row>
    <row r="3132" spans="1:21" ht="70" customHeight="1">
      <c r="A3132" s="20" t="s">
        <v>6789</v>
      </c>
      <c r="B3132" s="2" t="s">
        <v>3226</v>
      </c>
      <c r="C3132" s="2" t="s">
        <v>3184</v>
      </c>
      <c r="D3132" s="2" t="s">
        <v>1437</v>
      </c>
      <c r="E3132" s="2" t="s">
        <v>3223</v>
      </c>
      <c r="F3132" s="14">
        <v>817</v>
      </c>
      <c r="G3132" s="22">
        <v>39.4</v>
      </c>
      <c r="H3132" s="25">
        <v>26.95</v>
      </c>
      <c r="I3132" s="5">
        <v>0.37819999999999998</v>
      </c>
      <c r="J3132" s="2" t="s">
        <v>23</v>
      </c>
      <c r="K3132" s="2" t="s">
        <v>830</v>
      </c>
      <c r="L3132" s="2" t="s">
        <v>25</v>
      </c>
      <c r="M3132" s="2" t="s">
        <v>26</v>
      </c>
      <c r="N3132" s="2" t="s">
        <v>46</v>
      </c>
      <c r="O3132" s="2">
        <v>160</v>
      </c>
      <c r="P3132" s="2" t="s">
        <v>113</v>
      </c>
      <c r="Q3132" s="2" t="s">
        <v>29</v>
      </c>
      <c r="R3132" t="str">
        <f>LEFT(E3132,3)</f>
        <v>111</v>
      </c>
      <c r="S3132" t="str">
        <f>RIGHT(LEFT(E3132,6),2)</f>
        <v>03</v>
      </c>
      <c r="T3132" t="str">
        <f>CONCATENATE("Q", INT((S3132+2)/3))</f>
        <v>Q1</v>
      </c>
      <c r="U3132" s="7" t="str">
        <f>CONCATENATE(R3132," ",T3132)</f>
        <v>111 Q1</v>
      </c>
    </row>
    <row r="3133" spans="1:21" ht="70" customHeight="1">
      <c r="A3133" s="20" t="s">
        <v>6790</v>
      </c>
      <c r="B3133" s="2" t="s">
        <v>3227</v>
      </c>
      <c r="C3133" s="2" t="s">
        <v>2986</v>
      </c>
      <c r="D3133" s="2" t="s">
        <v>1437</v>
      </c>
      <c r="E3133" s="2" t="s">
        <v>3223</v>
      </c>
      <c r="F3133" s="14">
        <v>869.6</v>
      </c>
      <c r="G3133" s="22">
        <v>37.200000000000003</v>
      </c>
      <c r="H3133" s="25">
        <v>28.25</v>
      </c>
      <c r="I3133" s="5">
        <v>0.39150000000000001</v>
      </c>
      <c r="J3133" s="2" t="s">
        <v>23</v>
      </c>
      <c r="K3133" s="2" t="s">
        <v>728</v>
      </c>
      <c r="L3133" s="2" t="s">
        <v>25</v>
      </c>
      <c r="M3133" s="2" t="s">
        <v>26</v>
      </c>
      <c r="N3133" s="2" t="s">
        <v>46</v>
      </c>
      <c r="O3133" s="2">
        <v>200</v>
      </c>
      <c r="P3133" s="2" t="s">
        <v>113</v>
      </c>
      <c r="Q3133" s="2" t="s">
        <v>29</v>
      </c>
      <c r="R3133" t="str">
        <f>LEFT(E3133,3)</f>
        <v>111</v>
      </c>
      <c r="S3133" t="str">
        <f>RIGHT(LEFT(E3133,6),2)</f>
        <v>03</v>
      </c>
      <c r="T3133" t="str">
        <f>CONCATENATE("Q", INT((S3133+2)/3))</f>
        <v>Q1</v>
      </c>
      <c r="U3133" s="7" t="str">
        <f>CONCATENATE(R3133," ",T3133)</f>
        <v>111 Q1</v>
      </c>
    </row>
    <row r="3134" spans="1:21" ht="70" customHeight="1">
      <c r="A3134" s="20" t="s">
        <v>6791</v>
      </c>
      <c r="B3134" s="2" t="s">
        <v>3228</v>
      </c>
      <c r="C3134" s="2" t="s">
        <v>2986</v>
      </c>
      <c r="D3134" s="2" t="s">
        <v>1437</v>
      </c>
      <c r="E3134" s="2" t="s">
        <v>3223</v>
      </c>
      <c r="F3134" s="14">
        <v>857.4</v>
      </c>
      <c r="G3134" s="22">
        <v>38.799999999999997</v>
      </c>
      <c r="H3134" s="25">
        <v>28.25</v>
      </c>
      <c r="I3134" s="5">
        <v>0.39150000000000001</v>
      </c>
      <c r="J3134" s="2" t="s">
        <v>23</v>
      </c>
      <c r="K3134" s="2" t="s">
        <v>835</v>
      </c>
      <c r="L3134" s="2" t="s">
        <v>25</v>
      </c>
      <c r="M3134" s="2" t="s">
        <v>26</v>
      </c>
      <c r="N3134" s="2" t="s">
        <v>46</v>
      </c>
      <c r="O3134" s="2">
        <v>160</v>
      </c>
      <c r="P3134" s="2" t="s">
        <v>113</v>
      </c>
      <c r="Q3134" s="2" t="s">
        <v>29</v>
      </c>
      <c r="R3134" t="str">
        <f>LEFT(E3134,3)</f>
        <v>111</v>
      </c>
      <c r="S3134" t="str">
        <f>RIGHT(LEFT(E3134,6),2)</f>
        <v>03</v>
      </c>
      <c r="T3134" t="str">
        <f>CONCATENATE("Q", INT((S3134+2)/3))</f>
        <v>Q1</v>
      </c>
      <c r="U3134" s="7" t="str">
        <f>CONCATENATE(R3134," ",T3134)</f>
        <v>111 Q1</v>
      </c>
    </row>
    <row r="3135" spans="1:21" ht="70" customHeight="1">
      <c r="A3135" s="20" t="s">
        <v>6792</v>
      </c>
      <c r="B3135" s="2" t="s">
        <v>3229</v>
      </c>
      <c r="C3135" s="2" t="s">
        <v>3022</v>
      </c>
      <c r="D3135" s="2" t="s">
        <v>1437</v>
      </c>
      <c r="E3135" s="2" t="s">
        <v>3223</v>
      </c>
      <c r="F3135" s="14">
        <v>893.4</v>
      </c>
      <c r="G3135" s="22">
        <v>34.1</v>
      </c>
      <c r="H3135" s="25">
        <v>31.16</v>
      </c>
      <c r="I3135" s="5">
        <v>0.40799999999999997</v>
      </c>
      <c r="J3135" s="2" t="s">
        <v>23</v>
      </c>
      <c r="K3135" s="2" t="s">
        <v>835</v>
      </c>
      <c r="L3135" s="2" t="s">
        <v>25</v>
      </c>
      <c r="M3135" s="2" t="s">
        <v>26</v>
      </c>
      <c r="N3135" s="2" t="s">
        <v>46</v>
      </c>
      <c r="O3135" s="2">
        <v>180</v>
      </c>
      <c r="P3135" s="2" t="s">
        <v>113</v>
      </c>
      <c r="Q3135" s="2" t="s">
        <v>29</v>
      </c>
      <c r="R3135" t="str">
        <f>LEFT(E3135,3)</f>
        <v>111</v>
      </c>
      <c r="S3135" t="str">
        <f>RIGHT(LEFT(E3135,6),2)</f>
        <v>03</v>
      </c>
      <c r="T3135" t="str">
        <f>CONCATENATE("Q", INT((S3135+2)/3))</f>
        <v>Q1</v>
      </c>
      <c r="U3135" s="7" t="str">
        <f>CONCATENATE(R3135," ",T3135)</f>
        <v>111 Q1</v>
      </c>
    </row>
    <row r="3136" spans="1:21" ht="70" customHeight="1">
      <c r="A3136" s="20" t="s">
        <v>6793</v>
      </c>
      <c r="B3136" s="2" t="s">
        <v>3230</v>
      </c>
      <c r="C3136" s="2" t="s">
        <v>3007</v>
      </c>
      <c r="D3136" s="2" t="s">
        <v>1437</v>
      </c>
      <c r="E3136" s="2" t="s">
        <v>3223</v>
      </c>
      <c r="F3136" s="14">
        <v>1220.9000000000001</v>
      </c>
      <c r="G3136" s="22">
        <v>37.200000000000003</v>
      </c>
      <c r="H3136" s="25">
        <v>38.549999999999997</v>
      </c>
      <c r="I3136" s="5">
        <v>0.44769999999999999</v>
      </c>
      <c r="J3136" s="2" t="s">
        <v>23</v>
      </c>
      <c r="K3136" s="2" t="s">
        <v>1505</v>
      </c>
      <c r="L3136" s="2" t="s">
        <v>25</v>
      </c>
      <c r="M3136" s="2" t="s">
        <v>26</v>
      </c>
      <c r="N3136" s="2" t="s">
        <v>433</v>
      </c>
      <c r="O3136" s="2">
        <v>170</v>
      </c>
      <c r="P3136" s="2" t="s">
        <v>113</v>
      </c>
      <c r="Q3136" s="2" t="s">
        <v>29</v>
      </c>
      <c r="R3136" t="str">
        <f>LEFT(E3136,3)</f>
        <v>111</v>
      </c>
      <c r="S3136" t="str">
        <f>RIGHT(LEFT(E3136,6),2)</f>
        <v>03</v>
      </c>
      <c r="T3136" t="str">
        <f>CONCATENATE("Q", INT((S3136+2)/3))</f>
        <v>Q1</v>
      </c>
      <c r="U3136" s="7" t="str">
        <f>CONCATENATE(R3136," ",T3136)</f>
        <v>111 Q1</v>
      </c>
    </row>
    <row r="3137" spans="1:22" ht="70" customHeight="1">
      <c r="A3137" s="20" t="s">
        <v>6794</v>
      </c>
      <c r="B3137" s="2" t="s">
        <v>3231</v>
      </c>
      <c r="C3137" s="2" t="s">
        <v>3056</v>
      </c>
      <c r="D3137" s="2" t="s">
        <v>1437</v>
      </c>
      <c r="E3137" s="2" t="s">
        <v>3223</v>
      </c>
      <c r="F3137" s="14">
        <v>1040.7</v>
      </c>
      <c r="G3137" s="22">
        <v>37.1</v>
      </c>
      <c r="H3137" s="25">
        <v>33.99</v>
      </c>
      <c r="I3137" s="5">
        <v>0.42270000000000002</v>
      </c>
      <c r="J3137" s="2" t="s">
        <v>23</v>
      </c>
      <c r="K3137" s="2" t="s">
        <v>1562</v>
      </c>
      <c r="L3137" s="2" t="s">
        <v>25</v>
      </c>
      <c r="M3137" s="2" t="s">
        <v>26</v>
      </c>
      <c r="N3137" s="2" t="s">
        <v>46</v>
      </c>
      <c r="O3137" s="2">
        <v>160</v>
      </c>
      <c r="P3137" s="2" t="s">
        <v>113</v>
      </c>
      <c r="Q3137" s="2" t="s">
        <v>29</v>
      </c>
      <c r="R3137" t="str">
        <f>LEFT(E3137,3)</f>
        <v>111</v>
      </c>
      <c r="S3137" t="str">
        <f>RIGHT(LEFT(E3137,6),2)</f>
        <v>03</v>
      </c>
      <c r="T3137" t="str">
        <f>CONCATENATE("Q", INT((S3137+2)/3))</f>
        <v>Q1</v>
      </c>
      <c r="U3137" s="7" t="str">
        <f>CONCATENATE(R3137," ",T3137)</f>
        <v>111 Q1</v>
      </c>
    </row>
    <row r="3138" spans="1:22" ht="70" customHeight="1">
      <c r="A3138" s="20" t="s">
        <v>6795</v>
      </c>
      <c r="B3138" s="2" t="s">
        <v>3232</v>
      </c>
      <c r="C3138" s="2" t="s">
        <v>3011</v>
      </c>
      <c r="D3138" s="2" t="s">
        <v>1437</v>
      </c>
      <c r="E3138" s="2" t="s">
        <v>3223</v>
      </c>
      <c r="F3138" s="14">
        <v>1153.8</v>
      </c>
      <c r="G3138" s="22">
        <v>36.6</v>
      </c>
      <c r="H3138" s="25">
        <v>36.869999999999997</v>
      </c>
      <c r="I3138" s="5">
        <v>0.44080000000000003</v>
      </c>
      <c r="J3138" s="2" t="s">
        <v>23</v>
      </c>
      <c r="K3138" s="2" t="s">
        <v>835</v>
      </c>
      <c r="L3138" s="2" t="s">
        <v>25</v>
      </c>
      <c r="M3138" s="2" t="s">
        <v>26</v>
      </c>
      <c r="N3138" s="2" t="s">
        <v>433</v>
      </c>
      <c r="O3138" s="2">
        <v>180</v>
      </c>
      <c r="P3138" s="2" t="s">
        <v>113</v>
      </c>
      <c r="Q3138" s="2" t="s">
        <v>29</v>
      </c>
      <c r="R3138" t="str">
        <f>LEFT(E3138,3)</f>
        <v>111</v>
      </c>
      <c r="S3138" t="str">
        <f>RIGHT(LEFT(E3138,6),2)</f>
        <v>03</v>
      </c>
      <c r="T3138" t="str">
        <f>CONCATENATE("Q", INT((S3138+2)/3))</f>
        <v>Q1</v>
      </c>
      <c r="U3138" s="7" t="str">
        <f>CONCATENATE(R3138," ",T3138)</f>
        <v>111 Q1</v>
      </c>
    </row>
    <row r="3139" spans="1:22" ht="70" customHeight="1">
      <c r="A3139" s="20" t="s">
        <v>6796</v>
      </c>
      <c r="B3139" s="2" t="s">
        <v>3233</v>
      </c>
      <c r="C3139" s="2" t="s">
        <v>2550</v>
      </c>
      <c r="D3139" s="2" t="s">
        <v>1437</v>
      </c>
      <c r="E3139" s="2" t="s">
        <v>3223</v>
      </c>
      <c r="F3139" s="14">
        <v>1046.3</v>
      </c>
      <c r="G3139" s="22">
        <v>36.1</v>
      </c>
      <c r="H3139" s="25">
        <v>33.99</v>
      </c>
      <c r="I3139" s="5">
        <v>0.42270000000000002</v>
      </c>
      <c r="J3139" s="2" t="s">
        <v>23</v>
      </c>
      <c r="K3139" s="2" t="s">
        <v>1505</v>
      </c>
      <c r="L3139" s="2" t="s">
        <v>25</v>
      </c>
      <c r="M3139" s="2" t="s">
        <v>26</v>
      </c>
      <c r="N3139" s="2" t="s">
        <v>453</v>
      </c>
      <c r="O3139" s="2">
        <v>190</v>
      </c>
      <c r="P3139" s="2" t="s">
        <v>113</v>
      </c>
      <c r="Q3139" s="2" t="s">
        <v>29</v>
      </c>
      <c r="R3139" t="str">
        <f>LEFT(E3139,3)</f>
        <v>111</v>
      </c>
      <c r="S3139" t="str">
        <f>RIGHT(LEFT(E3139,6),2)</f>
        <v>03</v>
      </c>
      <c r="T3139" t="str">
        <f>CONCATENATE("Q", INT((S3139+2)/3))</f>
        <v>Q1</v>
      </c>
      <c r="U3139" s="7" t="str">
        <f>CONCATENATE(R3139," ",T3139)</f>
        <v>111 Q1</v>
      </c>
    </row>
    <row r="3140" spans="1:22" ht="70" customHeight="1">
      <c r="A3140" s="20" t="s">
        <v>6797</v>
      </c>
      <c r="B3140" s="2" t="s">
        <v>1453</v>
      </c>
      <c r="C3140" s="2" t="s">
        <v>3234</v>
      </c>
      <c r="D3140" s="2" t="s">
        <v>1455</v>
      </c>
      <c r="E3140" s="2" t="s">
        <v>3223</v>
      </c>
      <c r="F3140" s="14">
        <v>879</v>
      </c>
      <c r="G3140" s="22">
        <v>35.799999999999997</v>
      </c>
      <c r="H3140" s="25">
        <v>28.88</v>
      </c>
      <c r="I3140" s="5">
        <v>0.42949999999999999</v>
      </c>
      <c r="J3140" s="2" t="s">
        <v>23</v>
      </c>
      <c r="K3140" s="2" t="s">
        <v>1701</v>
      </c>
      <c r="L3140" s="2" t="s">
        <v>25</v>
      </c>
      <c r="M3140" s="2" t="s">
        <v>26</v>
      </c>
      <c r="N3140" s="2" t="s">
        <v>364</v>
      </c>
      <c r="O3140" s="2">
        <v>155</v>
      </c>
      <c r="P3140" s="2" t="s">
        <v>28</v>
      </c>
      <c r="Q3140" s="2" t="s">
        <v>29</v>
      </c>
      <c r="R3140" t="str">
        <f>LEFT(E3140,3)</f>
        <v>111</v>
      </c>
      <c r="S3140" t="str">
        <f>RIGHT(LEFT(E3140,6),2)</f>
        <v>03</v>
      </c>
      <c r="T3140" t="str">
        <f>CONCATENATE("Q", INT((S3140+2)/3))</f>
        <v>Q1</v>
      </c>
      <c r="U3140" s="7" t="str">
        <f>CONCATENATE(R3140," ",T3140)</f>
        <v>111 Q1</v>
      </c>
    </row>
    <row r="3141" spans="1:22" ht="70" customHeight="1">
      <c r="A3141" s="20" t="s">
        <v>6798</v>
      </c>
      <c r="B3141" s="2" t="s">
        <v>1453</v>
      </c>
      <c r="C3141" s="2" t="s">
        <v>3235</v>
      </c>
      <c r="D3141" s="2" t="s">
        <v>1455</v>
      </c>
      <c r="E3141" s="2" t="s">
        <v>3223</v>
      </c>
      <c r="F3141" s="14">
        <v>1615</v>
      </c>
      <c r="G3141" s="22">
        <v>35.5</v>
      </c>
      <c r="H3141" s="25">
        <v>48.88</v>
      </c>
      <c r="I3141" s="5">
        <v>0.51280000000000003</v>
      </c>
      <c r="J3141" s="2" t="s">
        <v>23</v>
      </c>
      <c r="K3141" s="2" t="s">
        <v>1869</v>
      </c>
      <c r="L3141" s="2" t="s">
        <v>25</v>
      </c>
      <c r="M3141" s="2" t="s">
        <v>26</v>
      </c>
      <c r="N3141" s="2" t="s">
        <v>1457</v>
      </c>
      <c r="O3141" s="2">
        <v>185</v>
      </c>
      <c r="P3141" s="2" t="s">
        <v>28</v>
      </c>
      <c r="Q3141" s="2" t="s">
        <v>29</v>
      </c>
      <c r="R3141" t="str">
        <f>LEFT(E3141,3)</f>
        <v>111</v>
      </c>
      <c r="S3141" t="str">
        <f>RIGHT(LEFT(E3141,6),2)</f>
        <v>03</v>
      </c>
      <c r="T3141" t="str">
        <f>CONCATENATE("Q", INT((S3141+2)/3))</f>
        <v>Q1</v>
      </c>
      <c r="U3141" s="7" t="str">
        <f>CONCATENATE(R3141," ",T3141)</f>
        <v>111 Q1</v>
      </c>
    </row>
    <row r="3142" spans="1:22" ht="70" customHeight="1">
      <c r="A3142" s="20" t="s">
        <v>6799</v>
      </c>
      <c r="B3142" s="2" t="s">
        <v>191</v>
      </c>
      <c r="C3142" s="2" t="s">
        <v>2136</v>
      </c>
      <c r="D3142" s="2" t="s">
        <v>193</v>
      </c>
      <c r="E3142" s="2" t="s">
        <v>3223</v>
      </c>
      <c r="F3142" s="14">
        <v>1408</v>
      </c>
      <c r="G3142" s="22">
        <v>33.700000000000003</v>
      </c>
      <c r="H3142" s="25">
        <v>48.92</v>
      </c>
      <c r="I3142" s="5">
        <v>0.44540000000000002</v>
      </c>
      <c r="J3142" s="2" t="s">
        <v>23</v>
      </c>
      <c r="K3142" s="2" t="s">
        <v>60</v>
      </c>
      <c r="L3142" s="2" t="s">
        <v>25</v>
      </c>
      <c r="M3142" s="2" t="s">
        <v>26</v>
      </c>
      <c r="N3142" s="2" t="s">
        <v>27</v>
      </c>
      <c r="O3142" s="2">
        <v>190</v>
      </c>
      <c r="P3142" s="2" t="s">
        <v>28</v>
      </c>
      <c r="Q3142" s="2" t="s">
        <v>29</v>
      </c>
      <c r="R3142" t="str">
        <f>LEFT(E3142,3)</f>
        <v>111</v>
      </c>
      <c r="S3142" t="str">
        <f>RIGHT(LEFT(E3142,6),2)</f>
        <v>03</v>
      </c>
      <c r="T3142" t="str">
        <f>CONCATENATE("Q", INT((S3142+2)/3))</f>
        <v>Q1</v>
      </c>
      <c r="U3142" s="7" t="str">
        <f>CONCATENATE(R3142," ",T3142)</f>
        <v>111 Q1</v>
      </c>
    </row>
    <row r="3143" spans="1:22" ht="70" customHeight="1">
      <c r="A3143" s="20" t="s">
        <v>6800</v>
      </c>
      <c r="B3143" s="2" t="s">
        <v>3236</v>
      </c>
      <c r="C3143" s="2" t="s">
        <v>3065</v>
      </c>
      <c r="D3143" s="2" t="s">
        <v>1437</v>
      </c>
      <c r="E3143" s="2" t="s">
        <v>3223</v>
      </c>
      <c r="F3143" s="14">
        <v>676.8</v>
      </c>
      <c r="G3143" s="22">
        <v>33.4</v>
      </c>
      <c r="H3143" s="25">
        <v>20.260000000000002</v>
      </c>
      <c r="I3143" s="5">
        <v>0.60680000000000001</v>
      </c>
      <c r="J3143" s="2" t="s">
        <v>23</v>
      </c>
      <c r="K3143" s="2" t="s">
        <v>1562</v>
      </c>
      <c r="L3143" s="2" t="s">
        <v>222</v>
      </c>
      <c r="M3143" s="2" t="s">
        <v>223</v>
      </c>
      <c r="N3143" s="2" t="s">
        <v>453</v>
      </c>
      <c r="O3143" s="8"/>
      <c r="P3143" s="2" t="s">
        <v>113</v>
      </c>
      <c r="Q3143" s="2" t="s">
        <v>29</v>
      </c>
      <c r="R3143" t="str">
        <f>LEFT(E3143,3)</f>
        <v>111</v>
      </c>
      <c r="S3143" t="str">
        <f>RIGHT(LEFT(E3143,6),2)</f>
        <v>03</v>
      </c>
      <c r="T3143" t="str">
        <f>CONCATENATE("Q", INT((S3143+2)/3))</f>
        <v>Q1</v>
      </c>
      <c r="U3143" s="7" t="str">
        <f>CONCATENATE(R3143," ",T3143)</f>
        <v>111 Q1</v>
      </c>
    </row>
    <row r="3144" spans="1:22" ht="70" customHeight="1">
      <c r="A3144" s="20" t="s">
        <v>6801</v>
      </c>
      <c r="B3144" s="2" t="s">
        <v>1481</v>
      </c>
      <c r="C3144" s="2" t="s">
        <v>2062</v>
      </c>
      <c r="D3144" s="2" t="s">
        <v>1483</v>
      </c>
      <c r="E3144" s="2" t="s">
        <v>3237</v>
      </c>
      <c r="F3144" s="14">
        <v>1329</v>
      </c>
      <c r="G3144" s="22">
        <v>41.7</v>
      </c>
      <c r="H3144" s="25">
        <v>34.14</v>
      </c>
      <c r="I3144" s="5">
        <v>0.4909</v>
      </c>
      <c r="J3144" s="2" t="s">
        <v>23</v>
      </c>
      <c r="K3144" s="2" t="s">
        <v>503</v>
      </c>
      <c r="L3144" s="2" t="s">
        <v>25</v>
      </c>
      <c r="M3144" s="2" t="s">
        <v>26</v>
      </c>
      <c r="N3144" s="2" t="s">
        <v>50</v>
      </c>
      <c r="O3144" s="2">
        <v>195</v>
      </c>
      <c r="P3144" s="2" t="s">
        <v>28</v>
      </c>
      <c r="Q3144" s="2" t="s">
        <v>29</v>
      </c>
      <c r="R3144" t="str">
        <f>LEFT(E3144,3)</f>
        <v>111</v>
      </c>
      <c r="S3144" t="str">
        <f>RIGHT(LEFT(E3144,6),2)</f>
        <v>03</v>
      </c>
      <c r="T3144" t="str">
        <f>CONCATENATE("Q", INT((S3144+2)/3))</f>
        <v>Q1</v>
      </c>
      <c r="U3144" s="7" t="str">
        <f>CONCATENATE(R3144," ",T3144)</f>
        <v>111 Q1</v>
      </c>
    </row>
    <row r="3145" spans="1:22" ht="70" customHeight="1">
      <c r="A3145" s="20" t="s">
        <v>6862</v>
      </c>
      <c r="B3145" s="2" t="s">
        <v>102</v>
      </c>
      <c r="C3145" s="2" t="s">
        <v>3287</v>
      </c>
      <c r="D3145" s="2" t="s">
        <v>104</v>
      </c>
      <c r="E3145" s="2" t="s">
        <v>3271</v>
      </c>
      <c r="F3145" s="14">
        <v>1211</v>
      </c>
      <c r="G3145" s="22">
        <v>32</v>
      </c>
      <c r="H3145" s="25">
        <v>40.729999999999997</v>
      </c>
      <c r="I3145" s="5">
        <v>0.50209999999999999</v>
      </c>
      <c r="J3145" s="2" t="s">
        <v>23</v>
      </c>
      <c r="K3145" s="2" t="s">
        <v>262</v>
      </c>
      <c r="L3145" s="2" t="s">
        <v>25</v>
      </c>
      <c r="M3145" s="2" t="s">
        <v>26</v>
      </c>
      <c r="N3145" s="2" t="s">
        <v>107</v>
      </c>
      <c r="O3145" s="2">
        <v>180</v>
      </c>
      <c r="P3145" s="2" t="s">
        <v>28</v>
      </c>
      <c r="Q3145" s="2" t="s">
        <v>29</v>
      </c>
      <c r="R3145" t="str">
        <f>LEFT(E3145,3)</f>
        <v>111</v>
      </c>
      <c r="S3145" t="str">
        <f>RIGHT(LEFT(E3145,6),2)</f>
        <v>03</v>
      </c>
      <c r="T3145" t="str">
        <f>CONCATENATE("Q", INT((S3145+2)/3))</f>
        <v>Q1</v>
      </c>
      <c r="U3145" s="7" t="str">
        <f>CONCATENATE(R3145," ",T3145)</f>
        <v>111 Q1</v>
      </c>
      <c r="V3145" s="28" t="s">
        <v>7331</v>
      </c>
    </row>
    <row r="3146" spans="1:22" ht="70" customHeight="1">
      <c r="A3146" s="20" t="s">
        <v>6803</v>
      </c>
      <c r="B3146" s="2" t="s">
        <v>84</v>
      </c>
      <c r="C3146" s="2" t="s">
        <v>3239</v>
      </c>
      <c r="D3146" s="2" t="s">
        <v>86</v>
      </c>
      <c r="E3146" s="2" t="s">
        <v>3237</v>
      </c>
      <c r="F3146" s="14">
        <v>1397</v>
      </c>
      <c r="G3146" s="22">
        <v>36.9</v>
      </c>
      <c r="H3146" s="25">
        <v>41.68</v>
      </c>
      <c r="I3146" s="5">
        <v>0.44009999999999999</v>
      </c>
      <c r="J3146" s="2" t="s">
        <v>23</v>
      </c>
      <c r="K3146" s="2" t="s">
        <v>89</v>
      </c>
      <c r="L3146" s="2" t="s">
        <v>25</v>
      </c>
      <c r="M3146" s="2" t="s">
        <v>26</v>
      </c>
      <c r="N3146" s="2" t="s">
        <v>27</v>
      </c>
      <c r="O3146" s="2">
        <v>210</v>
      </c>
      <c r="P3146" s="2" t="s">
        <v>28</v>
      </c>
      <c r="Q3146" s="2" t="s">
        <v>29</v>
      </c>
      <c r="R3146" t="str">
        <f>LEFT(E3146,3)</f>
        <v>111</v>
      </c>
      <c r="S3146" t="str">
        <f>RIGHT(LEFT(E3146,6),2)</f>
        <v>03</v>
      </c>
      <c r="T3146" t="str">
        <f>CONCATENATE("Q", INT((S3146+2)/3))</f>
        <v>Q1</v>
      </c>
      <c r="U3146" s="7" t="str">
        <f>CONCATENATE(R3146," ",T3146)</f>
        <v>111 Q1</v>
      </c>
    </row>
    <row r="3147" spans="1:22" ht="70" customHeight="1">
      <c r="A3147" s="20" t="s">
        <v>6804</v>
      </c>
      <c r="B3147" s="2" t="s">
        <v>128</v>
      </c>
      <c r="C3147" s="2" t="s">
        <v>625</v>
      </c>
      <c r="D3147" s="2" t="s">
        <v>130</v>
      </c>
      <c r="E3147" s="2" t="s">
        <v>3237</v>
      </c>
      <c r="F3147" s="14">
        <v>1123</v>
      </c>
      <c r="G3147" s="22">
        <v>32.200000000000003</v>
      </c>
      <c r="H3147" s="25">
        <v>36.659999999999997</v>
      </c>
      <c r="I3147" s="5">
        <v>0.48559999999999998</v>
      </c>
      <c r="J3147" s="2" t="s">
        <v>23</v>
      </c>
      <c r="K3147" s="2" t="s">
        <v>238</v>
      </c>
      <c r="L3147" s="2" t="s">
        <v>25</v>
      </c>
      <c r="M3147" s="2" t="s">
        <v>26</v>
      </c>
      <c r="N3147" s="2" t="s">
        <v>112</v>
      </c>
      <c r="O3147" s="2">
        <v>217</v>
      </c>
      <c r="P3147" s="2" t="s">
        <v>28</v>
      </c>
      <c r="Q3147" s="2" t="s">
        <v>29</v>
      </c>
      <c r="R3147" t="str">
        <f>LEFT(E3147,3)</f>
        <v>111</v>
      </c>
      <c r="S3147" t="str">
        <f>RIGHT(LEFT(E3147,6),2)</f>
        <v>03</v>
      </c>
      <c r="T3147" t="str">
        <f>CONCATENATE("Q", INT((S3147+2)/3))</f>
        <v>Q1</v>
      </c>
      <c r="U3147" s="7" t="str">
        <f>CONCATENATE(R3147," ",T3147)</f>
        <v>111 Q1</v>
      </c>
    </row>
    <row r="3148" spans="1:22" ht="70" customHeight="1">
      <c r="A3148" s="20" t="s">
        <v>6805</v>
      </c>
      <c r="B3148" s="2" t="s">
        <v>108</v>
      </c>
      <c r="C3148" s="2" t="s">
        <v>500</v>
      </c>
      <c r="D3148" s="2" t="s">
        <v>110</v>
      </c>
      <c r="E3148" s="2" t="s">
        <v>3237</v>
      </c>
      <c r="F3148" s="14">
        <v>1635</v>
      </c>
      <c r="G3148" s="22">
        <v>34.1</v>
      </c>
      <c r="H3148" s="25">
        <v>55.09</v>
      </c>
      <c r="I3148" s="5">
        <v>0.45140000000000002</v>
      </c>
      <c r="J3148" s="2" t="s">
        <v>23</v>
      </c>
      <c r="K3148" s="2" t="s">
        <v>361</v>
      </c>
      <c r="L3148" s="2" t="s">
        <v>25</v>
      </c>
      <c r="M3148" s="2" t="s">
        <v>26</v>
      </c>
      <c r="N3148" s="2" t="s">
        <v>27</v>
      </c>
      <c r="O3148" s="2">
        <v>220</v>
      </c>
      <c r="P3148" s="2" t="s">
        <v>113</v>
      </c>
      <c r="Q3148" s="2" t="s">
        <v>29</v>
      </c>
      <c r="R3148" t="str">
        <f>LEFT(E3148,3)</f>
        <v>111</v>
      </c>
      <c r="S3148" t="str">
        <f>RIGHT(LEFT(E3148,6),2)</f>
        <v>03</v>
      </c>
      <c r="T3148" t="str">
        <f>CONCATENATE("Q", INT((S3148+2)/3))</f>
        <v>Q1</v>
      </c>
      <c r="U3148" s="7" t="str">
        <f>CONCATENATE(R3148," ",T3148)</f>
        <v>111 Q1</v>
      </c>
    </row>
    <row r="3149" spans="1:22" ht="70" customHeight="1">
      <c r="A3149" s="20" t="s">
        <v>6806</v>
      </c>
      <c r="B3149" s="2" t="s">
        <v>3240</v>
      </c>
      <c r="C3149" s="2" t="s">
        <v>290</v>
      </c>
      <c r="D3149" s="2" t="s">
        <v>1437</v>
      </c>
      <c r="E3149" s="2" t="s">
        <v>3237</v>
      </c>
      <c r="F3149" s="14">
        <v>1156</v>
      </c>
      <c r="G3149" s="22">
        <v>37.6</v>
      </c>
      <c r="H3149" s="25">
        <v>36.090000000000003</v>
      </c>
      <c r="I3149" s="5">
        <v>0.45029999999999998</v>
      </c>
      <c r="J3149" s="2" t="s">
        <v>23</v>
      </c>
      <c r="K3149" s="2" t="s">
        <v>830</v>
      </c>
      <c r="L3149" s="2" t="s">
        <v>25</v>
      </c>
      <c r="M3149" s="2" t="s">
        <v>26</v>
      </c>
      <c r="N3149" s="2" t="s">
        <v>433</v>
      </c>
      <c r="O3149" s="2">
        <v>185</v>
      </c>
      <c r="P3149" s="2" t="s">
        <v>113</v>
      </c>
      <c r="Q3149" s="2" t="s">
        <v>29</v>
      </c>
      <c r="R3149" t="str">
        <f>LEFT(E3149,3)</f>
        <v>111</v>
      </c>
      <c r="S3149" t="str">
        <f>RIGHT(LEFT(E3149,6),2)</f>
        <v>03</v>
      </c>
      <c r="T3149" t="str">
        <f>CONCATENATE("Q", INT((S3149+2)/3))</f>
        <v>Q1</v>
      </c>
      <c r="U3149" s="7" t="str">
        <f>CONCATENATE(R3149," ",T3149)</f>
        <v>111 Q1</v>
      </c>
    </row>
    <row r="3150" spans="1:22" ht="70" customHeight="1">
      <c r="A3150" s="20" t="s">
        <v>6807</v>
      </c>
      <c r="B3150" s="2" t="s">
        <v>3241</v>
      </c>
      <c r="C3150" s="2" t="s">
        <v>653</v>
      </c>
      <c r="D3150" s="2" t="s">
        <v>1437</v>
      </c>
      <c r="E3150" s="2" t="s">
        <v>3237</v>
      </c>
      <c r="F3150" s="14">
        <v>1141</v>
      </c>
      <c r="G3150" s="22">
        <v>36.6</v>
      </c>
      <c r="H3150" s="25">
        <v>36.79</v>
      </c>
      <c r="I3150" s="5">
        <v>0.44040000000000001</v>
      </c>
      <c r="J3150" s="2" t="s">
        <v>23</v>
      </c>
      <c r="K3150" s="2" t="s">
        <v>830</v>
      </c>
      <c r="L3150" s="2" t="s">
        <v>25</v>
      </c>
      <c r="M3150" s="2" t="s">
        <v>26</v>
      </c>
      <c r="N3150" s="2" t="s">
        <v>433</v>
      </c>
      <c r="O3150" s="2">
        <v>170</v>
      </c>
      <c r="P3150" s="2" t="s">
        <v>113</v>
      </c>
      <c r="Q3150" s="2" t="s">
        <v>29</v>
      </c>
      <c r="R3150" t="str">
        <f>LEFT(E3150,3)</f>
        <v>111</v>
      </c>
      <c r="S3150" t="str">
        <f>RIGHT(LEFT(E3150,6),2)</f>
        <v>03</v>
      </c>
      <c r="T3150" t="str">
        <f>CONCATENATE("Q", INT((S3150+2)/3))</f>
        <v>Q1</v>
      </c>
      <c r="U3150" s="7" t="str">
        <f>CONCATENATE(R3150," ",T3150)</f>
        <v>111 Q1</v>
      </c>
    </row>
    <row r="3151" spans="1:22" ht="70" customHeight="1">
      <c r="A3151" s="20" t="s">
        <v>6808</v>
      </c>
      <c r="B3151" s="2" t="s">
        <v>3242</v>
      </c>
      <c r="C3151" s="2" t="s">
        <v>3056</v>
      </c>
      <c r="D3151" s="2" t="s">
        <v>1437</v>
      </c>
      <c r="E3151" s="2" t="s">
        <v>3237</v>
      </c>
      <c r="F3151" s="14">
        <v>1065.0999999999999</v>
      </c>
      <c r="G3151" s="22">
        <v>36.9</v>
      </c>
      <c r="H3151" s="25">
        <v>33.99</v>
      </c>
      <c r="I3151" s="5">
        <v>0.42270000000000002</v>
      </c>
      <c r="J3151" s="2" t="s">
        <v>23</v>
      </c>
      <c r="K3151" s="2" t="s">
        <v>830</v>
      </c>
      <c r="L3151" s="2" t="s">
        <v>25</v>
      </c>
      <c r="M3151" s="2" t="s">
        <v>26</v>
      </c>
      <c r="N3151" s="2" t="s">
        <v>46</v>
      </c>
      <c r="O3151" s="2">
        <v>190</v>
      </c>
      <c r="P3151" s="2" t="s">
        <v>113</v>
      </c>
      <c r="Q3151" s="2" t="s">
        <v>29</v>
      </c>
      <c r="R3151" t="str">
        <f>LEFT(E3151,3)</f>
        <v>111</v>
      </c>
      <c r="S3151" t="str">
        <f>RIGHT(LEFT(E3151,6),2)</f>
        <v>03</v>
      </c>
      <c r="T3151" t="str">
        <f>CONCATENATE("Q", INT((S3151+2)/3))</f>
        <v>Q1</v>
      </c>
      <c r="U3151" s="7" t="str">
        <f>CONCATENATE(R3151," ",T3151)</f>
        <v>111 Q1</v>
      </c>
    </row>
    <row r="3152" spans="1:22" ht="70" customHeight="1">
      <c r="A3152" s="20" t="s">
        <v>6809</v>
      </c>
      <c r="B3152" s="2" t="s">
        <v>1453</v>
      </c>
      <c r="C3152" s="2" t="s">
        <v>3243</v>
      </c>
      <c r="D3152" s="2" t="s">
        <v>1455</v>
      </c>
      <c r="E3152" s="2" t="s">
        <v>3237</v>
      </c>
      <c r="F3152" s="14">
        <v>917</v>
      </c>
      <c r="G3152" s="22">
        <v>35.700000000000003</v>
      </c>
      <c r="H3152" s="25">
        <v>28.88</v>
      </c>
      <c r="I3152" s="5">
        <v>0.42949999999999999</v>
      </c>
      <c r="J3152" s="2" t="s">
        <v>23</v>
      </c>
      <c r="K3152" s="2" t="s">
        <v>1587</v>
      </c>
      <c r="L3152" s="2" t="s">
        <v>25</v>
      </c>
      <c r="M3152" s="2" t="s">
        <v>26</v>
      </c>
      <c r="N3152" s="2" t="s">
        <v>364</v>
      </c>
      <c r="O3152" s="2">
        <v>195</v>
      </c>
      <c r="P3152" s="2" t="s">
        <v>28</v>
      </c>
      <c r="Q3152" s="2" t="s">
        <v>29</v>
      </c>
      <c r="R3152" t="str">
        <f>LEFT(E3152,3)</f>
        <v>111</v>
      </c>
      <c r="S3152" t="str">
        <f>RIGHT(LEFT(E3152,6),2)</f>
        <v>03</v>
      </c>
      <c r="T3152" t="str">
        <f>CONCATENATE("Q", INT((S3152+2)/3))</f>
        <v>Q1</v>
      </c>
      <c r="U3152" s="7" t="str">
        <f>CONCATENATE(R3152," ",T3152)</f>
        <v>111 Q1</v>
      </c>
    </row>
    <row r="3153" spans="1:21" ht="70" customHeight="1">
      <c r="A3153" s="20" t="s">
        <v>6810</v>
      </c>
      <c r="B3153" s="2" t="s">
        <v>1453</v>
      </c>
      <c r="C3153" s="2" t="s">
        <v>3244</v>
      </c>
      <c r="D3153" s="2" t="s">
        <v>1455</v>
      </c>
      <c r="E3153" s="2" t="s">
        <v>3237</v>
      </c>
      <c r="F3153" s="14">
        <v>1447</v>
      </c>
      <c r="G3153" s="22">
        <v>34.799999999999997</v>
      </c>
      <c r="H3153" s="25">
        <v>44.34</v>
      </c>
      <c r="I3153" s="5">
        <v>0.48230000000000001</v>
      </c>
      <c r="J3153" s="2" t="s">
        <v>23</v>
      </c>
      <c r="K3153" s="2" t="s">
        <v>1520</v>
      </c>
      <c r="L3153" s="2" t="s">
        <v>25</v>
      </c>
      <c r="M3153" s="2" t="s">
        <v>26</v>
      </c>
      <c r="N3153" s="2" t="s">
        <v>27</v>
      </c>
      <c r="O3153" s="2">
        <v>185</v>
      </c>
      <c r="P3153" s="2" t="s">
        <v>28</v>
      </c>
      <c r="Q3153" s="2" t="s">
        <v>29</v>
      </c>
      <c r="R3153" t="str">
        <f>LEFT(E3153,3)</f>
        <v>111</v>
      </c>
      <c r="S3153" t="str">
        <f>RIGHT(LEFT(E3153,6),2)</f>
        <v>03</v>
      </c>
      <c r="T3153" t="str">
        <f>CONCATENATE("Q", INT((S3153+2)/3))</f>
        <v>Q1</v>
      </c>
      <c r="U3153" s="7" t="str">
        <f>CONCATENATE(R3153," ",T3153)</f>
        <v>111 Q1</v>
      </c>
    </row>
    <row r="3154" spans="1:21" ht="70" customHeight="1">
      <c r="A3154" s="20" t="s">
        <v>6811</v>
      </c>
      <c r="B3154" s="2" t="s">
        <v>37</v>
      </c>
      <c r="C3154" s="2" t="s">
        <v>3245</v>
      </c>
      <c r="D3154" s="2" t="s">
        <v>195</v>
      </c>
      <c r="E3154" s="2" t="s">
        <v>3237</v>
      </c>
      <c r="F3154" s="14">
        <v>1366</v>
      </c>
      <c r="G3154" s="22">
        <v>30.6</v>
      </c>
      <c r="H3154" s="25">
        <v>46.46</v>
      </c>
      <c r="I3154" s="5">
        <v>0.49469999999999997</v>
      </c>
      <c r="J3154" s="2" t="s">
        <v>23</v>
      </c>
      <c r="K3154" s="2" t="s">
        <v>98</v>
      </c>
      <c r="L3154" s="2" t="s">
        <v>25</v>
      </c>
      <c r="M3154" s="2" t="s">
        <v>26</v>
      </c>
      <c r="N3154" s="2" t="s">
        <v>27</v>
      </c>
      <c r="O3154" s="2">
        <v>200</v>
      </c>
      <c r="P3154" s="2" t="s">
        <v>28</v>
      </c>
      <c r="Q3154" s="2" t="s">
        <v>29</v>
      </c>
      <c r="R3154" t="str">
        <f>LEFT(E3154,3)</f>
        <v>111</v>
      </c>
      <c r="S3154" t="str">
        <f>RIGHT(LEFT(E3154,6),2)</f>
        <v>03</v>
      </c>
      <c r="T3154" t="str">
        <f>CONCATENATE("Q", INT((S3154+2)/3))</f>
        <v>Q1</v>
      </c>
      <c r="U3154" s="7" t="str">
        <f>CONCATENATE(R3154," ",T3154)</f>
        <v>111 Q1</v>
      </c>
    </row>
    <row r="3155" spans="1:21" ht="70" customHeight="1">
      <c r="A3155" s="20" t="s">
        <v>6812</v>
      </c>
      <c r="B3155" s="2" t="s">
        <v>1481</v>
      </c>
      <c r="C3155" s="2" t="s">
        <v>1543</v>
      </c>
      <c r="D3155" s="2" t="s">
        <v>1483</v>
      </c>
      <c r="E3155" s="2" t="s">
        <v>3237</v>
      </c>
      <c r="F3155" s="14">
        <v>1088</v>
      </c>
      <c r="G3155" s="22">
        <v>40</v>
      </c>
      <c r="H3155" s="25">
        <v>27.19</v>
      </c>
      <c r="I3155" s="5">
        <v>0.61619999999999997</v>
      </c>
      <c r="J3155" s="2" t="s">
        <v>23</v>
      </c>
      <c r="K3155" s="2" t="s">
        <v>917</v>
      </c>
      <c r="L3155" s="2" t="s">
        <v>222</v>
      </c>
      <c r="M3155" s="2" t="s">
        <v>223</v>
      </c>
      <c r="N3155" s="2" t="s">
        <v>50</v>
      </c>
      <c r="O3155" s="8"/>
      <c r="P3155" s="2" t="s">
        <v>28</v>
      </c>
      <c r="Q3155" s="2" t="s">
        <v>29</v>
      </c>
      <c r="R3155" t="str">
        <f>LEFT(E3155,3)</f>
        <v>111</v>
      </c>
      <c r="S3155" t="str">
        <f>RIGHT(LEFT(E3155,6),2)</f>
        <v>03</v>
      </c>
      <c r="T3155" t="str">
        <f>CONCATENATE("Q", INT((S3155+2)/3))</f>
        <v>Q1</v>
      </c>
      <c r="U3155" s="7" t="str">
        <f>CONCATENATE(R3155," ",T3155)</f>
        <v>111 Q1</v>
      </c>
    </row>
    <row r="3156" spans="1:21" ht="70" customHeight="1">
      <c r="A3156" s="20" t="s">
        <v>6813</v>
      </c>
      <c r="B3156" s="2" t="s">
        <v>95</v>
      </c>
      <c r="C3156" s="2" t="s">
        <v>3246</v>
      </c>
      <c r="D3156" s="2" t="s">
        <v>97</v>
      </c>
      <c r="E3156" s="2" t="s">
        <v>3247</v>
      </c>
      <c r="F3156" s="14">
        <v>1140</v>
      </c>
      <c r="G3156" s="22">
        <v>31.7</v>
      </c>
      <c r="H3156" s="25">
        <v>36.99</v>
      </c>
      <c r="I3156" s="5">
        <v>0.45619999999999999</v>
      </c>
      <c r="J3156" s="2" t="s">
        <v>23</v>
      </c>
      <c r="K3156" s="2" t="s">
        <v>34</v>
      </c>
      <c r="L3156" s="2" t="s">
        <v>25</v>
      </c>
      <c r="M3156" s="2" t="s">
        <v>26</v>
      </c>
      <c r="N3156" s="2" t="s">
        <v>112</v>
      </c>
      <c r="O3156" s="2">
        <v>205</v>
      </c>
      <c r="P3156" s="2" t="s">
        <v>28</v>
      </c>
      <c r="Q3156" s="2" t="s">
        <v>29</v>
      </c>
      <c r="R3156" t="str">
        <f>LEFT(E3156,3)</f>
        <v>111</v>
      </c>
      <c r="S3156" t="str">
        <f>RIGHT(LEFT(E3156,6),2)</f>
        <v>03</v>
      </c>
      <c r="T3156" t="str">
        <f>CONCATENATE("Q", INT((S3156+2)/3))</f>
        <v>Q1</v>
      </c>
      <c r="U3156" s="7" t="str">
        <f>CONCATENATE(R3156," ",T3156)</f>
        <v>111 Q1</v>
      </c>
    </row>
    <row r="3157" spans="1:21" ht="70" customHeight="1">
      <c r="A3157" s="20" t="s">
        <v>6814</v>
      </c>
      <c r="B3157" s="2" t="s">
        <v>95</v>
      </c>
      <c r="C3157" s="2" t="s">
        <v>3248</v>
      </c>
      <c r="D3157" s="2" t="s">
        <v>97</v>
      </c>
      <c r="E3157" s="2" t="s">
        <v>3247</v>
      </c>
      <c r="F3157" s="14">
        <v>1310</v>
      </c>
      <c r="G3157" s="22">
        <v>28.2</v>
      </c>
      <c r="H3157" s="25">
        <v>47.22</v>
      </c>
      <c r="I3157" s="5">
        <v>0.48759999999999998</v>
      </c>
      <c r="J3157" s="2" t="s">
        <v>23</v>
      </c>
      <c r="K3157" s="2" t="s">
        <v>168</v>
      </c>
      <c r="L3157" s="2" t="s">
        <v>25</v>
      </c>
      <c r="M3157" s="2" t="s">
        <v>26</v>
      </c>
      <c r="N3157" s="2" t="s">
        <v>27</v>
      </c>
      <c r="O3157" s="2">
        <v>190</v>
      </c>
      <c r="P3157" s="2" t="s">
        <v>28</v>
      </c>
      <c r="Q3157" s="2" t="s">
        <v>29</v>
      </c>
      <c r="R3157" t="str">
        <f>LEFT(E3157,3)</f>
        <v>111</v>
      </c>
      <c r="S3157" t="str">
        <f>RIGHT(LEFT(E3157,6),2)</f>
        <v>03</v>
      </c>
      <c r="T3157" t="str">
        <f>CONCATENATE("Q", INT((S3157+2)/3))</f>
        <v>Q1</v>
      </c>
      <c r="U3157" s="7" t="str">
        <f>CONCATENATE(R3157," ",T3157)</f>
        <v>111 Q1</v>
      </c>
    </row>
    <row r="3158" spans="1:21" ht="70" customHeight="1">
      <c r="A3158" s="20" t="s">
        <v>6815</v>
      </c>
      <c r="B3158" s="2" t="s">
        <v>3249</v>
      </c>
      <c r="C3158" s="2" t="s">
        <v>626</v>
      </c>
      <c r="D3158" s="2" t="s">
        <v>44</v>
      </c>
      <c r="E3158" s="2" t="s">
        <v>3247</v>
      </c>
      <c r="F3158" s="14">
        <v>1123</v>
      </c>
      <c r="G3158" s="22">
        <v>32</v>
      </c>
      <c r="H3158" s="25">
        <v>38.71</v>
      </c>
      <c r="I3158" s="5">
        <v>0.46460000000000001</v>
      </c>
      <c r="J3158" s="2" t="s">
        <v>23</v>
      </c>
      <c r="K3158" s="2" t="s">
        <v>82</v>
      </c>
      <c r="L3158" s="2" t="s">
        <v>25</v>
      </c>
      <c r="M3158" s="2" t="s">
        <v>26</v>
      </c>
      <c r="N3158" s="2" t="s">
        <v>46</v>
      </c>
      <c r="O3158" s="2">
        <v>205</v>
      </c>
      <c r="P3158" s="2" t="s">
        <v>28</v>
      </c>
      <c r="Q3158" s="2" t="s">
        <v>29</v>
      </c>
      <c r="R3158" t="str">
        <f>LEFT(E3158,3)</f>
        <v>111</v>
      </c>
      <c r="S3158" t="str">
        <f>RIGHT(LEFT(E3158,6),2)</f>
        <v>03</v>
      </c>
      <c r="T3158" t="str">
        <f>CONCATENATE("Q", INT((S3158+2)/3))</f>
        <v>Q1</v>
      </c>
      <c r="U3158" s="7" t="str">
        <f>CONCATENATE(R3158," ",T3158)</f>
        <v>111 Q1</v>
      </c>
    </row>
    <row r="3159" spans="1:21" ht="70" customHeight="1">
      <c r="A3159" s="20" t="s">
        <v>6816</v>
      </c>
      <c r="B3159" s="2" t="s">
        <v>3250</v>
      </c>
      <c r="C3159" s="2" t="s">
        <v>3009</v>
      </c>
      <c r="D3159" s="2" t="s">
        <v>1437</v>
      </c>
      <c r="E3159" s="2" t="s">
        <v>3247</v>
      </c>
      <c r="F3159" s="14">
        <v>855.6</v>
      </c>
      <c r="G3159" s="22">
        <v>38.700000000000003</v>
      </c>
      <c r="H3159" s="25">
        <v>28.25</v>
      </c>
      <c r="I3159" s="5">
        <v>0.39150000000000001</v>
      </c>
      <c r="J3159" s="2" t="s">
        <v>23</v>
      </c>
      <c r="K3159" s="2" t="s">
        <v>830</v>
      </c>
      <c r="L3159" s="2" t="s">
        <v>25</v>
      </c>
      <c r="M3159" s="2" t="s">
        <v>26</v>
      </c>
      <c r="N3159" s="2" t="s">
        <v>46</v>
      </c>
      <c r="O3159" s="2">
        <v>160</v>
      </c>
      <c r="P3159" s="2" t="s">
        <v>113</v>
      </c>
      <c r="Q3159" s="2" t="s">
        <v>29</v>
      </c>
      <c r="R3159" t="str">
        <f>LEFT(E3159,3)</f>
        <v>111</v>
      </c>
      <c r="S3159" t="str">
        <f>RIGHT(LEFT(E3159,6),2)</f>
        <v>03</v>
      </c>
      <c r="T3159" t="str">
        <f>CONCATENATE("Q", INT((S3159+2)/3))</f>
        <v>Q1</v>
      </c>
      <c r="U3159" s="7" t="str">
        <f>CONCATENATE(R3159," ",T3159)</f>
        <v>111 Q1</v>
      </c>
    </row>
    <row r="3160" spans="1:21" ht="70" customHeight="1">
      <c r="A3160" s="20" t="s">
        <v>6817</v>
      </c>
      <c r="B3160" s="2" t="s">
        <v>3251</v>
      </c>
      <c r="C3160" s="2" t="s">
        <v>155</v>
      </c>
      <c r="D3160" s="2" t="s">
        <v>1437</v>
      </c>
      <c r="E3160" s="2" t="s">
        <v>3247</v>
      </c>
      <c r="F3160" s="14">
        <v>1058.9000000000001</v>
      </c>
      <c r="G3160" s="22">
        <v>37</v>
      </c>
      <c r="H3160" s="25">
        <v>33.99</v>
      </c>
      <c r="I3160" s="5">
        <v>0.42270000000000002</v>
      </c>
      <c r="J3160" s="2" t="s">
        <v>23</v>
      </c>
      <c r="K3160" s="2" t="s">
        <v>1505</v>
      </c>
      <c r="L3160" s="2" t="s">
        <v>25</v>
      </c>
      <c r="M3160" s="2" t="s">
        <v>26</v>
      </c>
      <c r="N3160" s="2" t="s">
        <v>46</v>
      </c>
      <c r="O3160" s="2">
        <v>180</v>
      </c>
      <c r="P3160" s="2" t="s">
        <v>113</v>
      </c>
      <c r="Q3160" s="2" t="s">
        <v>29</v>
      </c>
      <c r="R3160" t="str">
        <f>LEFT(E3160,3)</f>
        <v>111</v>
      </c>
      <c r="S3160" t="str">
        <f>RIGHT(LEFT(E3160,6),2)</f>
        <v>03</v>
      </c>
      <c r="T3160" t="str">
        <f>CONCATENATE("Q", INT((S3160+2)/3))</f>
        <v>Q1</v>
      </c>
      <c r="U3160" s="7" t="str">
        <f>CONCATENATE(R3160," ",T3160)</f>
        <v>111 Q1</v>
      </c>
    </row>
    <row r="3161" spans="1:21" ht="70" customHeight="1">
      <c r="A3161" s="20" t="s">
        <v>6818</v>
      </c>
      <c r="B3161" s="2" t="s">
        <v>3252</v>
      </c>
      <c r="C3161" s="2" t="s">
        <v>3009</v>
      </c>
      <c r="D3161" s="2" t="s">
        <v>1437</v>
      </c>
      <c r="E3161" s="2" t="s">
        <v>3247</v>
      </c>
      <c r="F3161" s="14">
        <v>867.4</v>
      </c>
      <c r="G3161" s="22">
        <v>38.799999999999997</v>
      </c>
      <c r="H3161" s="25">
        <v>28.25</v>
      </c>
      <c r="I3161" s="5">
        <v>0.39150000000000001</v>
      </c>
      <c r="J3161" s="2" t="s">
        <v>23</v>
      </c>
      <c r="K3161" s="2" t="s">
        <v>835</v>
      </c>
      <c r="L3161" s="2" t="s">
        <v>25</v>
      </c>
      <c r="M3161" s="2" t="s">
        <v>26</v>
      </c>
      <c r="N3161" s="2" t="s">
        <v>46</v>
      </c>
      <c r="O3161" s="2">
        <v>170</v>
      </c>
      <c r="P3161" s="2" t="s">
        <v>113</v>
      </c>
      <c r="Q3161" s="2" t="s">
        <v>29</v>
      </c>
      <c r="R3161" t="str">
        <f>LEFT(E3161,3)</f>
        <v>111</v>
      </c>
      <c r="S3161" t="str">
        <f>RIGHT(LEFT(E3161,6),2)</f>
        <v>03</v>
      </c>
      <c r="T3161" t="str">
        <f>CONCATENATE("Q", INT((S3161+2)/3))</f>
        <v>Q1</v>
      </c>
      <c r="U3161" s="7" t="str">
        <f>CONCATENATE(R3161," ",T3161)</f>
        <v>111 Q1</v>
      </c>
    </row>
    <row r="3162" spans="1:21" ht="70" customHeight="1">
      <c r="A3162" s="20" t="s">
        <v>6819</v>
      </c>
      <c r="B3162" s="2" t="s">
        <v>3253</v>
      </c>
      <c r="C3162" s="2" t="s">
        <v>129</v>
      </c>
      <c r="D3162" s="2" t="s">
        <v>1437</v>
      </c>
      <c r="E3162" s="2" t="s">
        <v>3247</v>
      </c>
      <c r="F3162" s="14">
        <v>841.2</v>
      </c>
      <c r="G3162" s="22">
        <v>32.9</v>
      </c>
      <c r="H3162" s="25">
        <v>30.34</v>
      </c>
      <c r="I3162" s="5">
        <v>0.40129999999999999</v>
      </c>
      <c r="J3162" s="2" t="s">
        <v>23</v>
      </c>
      <c r="K3162" s="2" t="s">
        <v>830</v>
      </c>
      <c r="L3162" s="2" t="s">
        <v>25</v>
      </c>
      <c r="M3162" s="2" t="s">
        <v>26</v>
      </c>
      <c r="N3162" s="2" t="s">
        <v>46</v>
      </c>
      <c r="O3162" s="2">
        <v>180</v>
      </c>
      <c r="P3162" s="2" t="s">
        <v>113</v>
      </c>
      <c r="Q3162" s="2" t="s">
        <v>29</v>
      </c>
      <c r="R3162" t="str">
        <f>LEFT(E3162,3)</f>
        <v>111</v>
      </c>
      <c r="S3162" t="str">
        <f>RIGHT(LEFT(E3162,6),2)</f>
        <v>03</v>
      </c>
      <c r="T3162" t="str">
        <f>CONCATENATE("Q", INT((S3162+2)/3))</f>
        <v>Q1</v>
      </c>
      <c r="U3162" s="7" t="str">
        <f>CONCATENATE(R3162," ",T3162)</f>
        <v>111 Q1</v>
      </c>
    </row>
    <row r="3163" spans="1:21" ht="70" customHeight="1">
      <c r="A3163" s="20" t="s">
        <v>6820</v>
      </c>
      <c r="B3163" s="2" t="s">
        <v>3254</v>
      </c>
      <c r="C3163" s="2" t="s">
        <v>3022</v>
      </c>
      <c r="D3163" s="2" t="s">
        <v>1437</v>
      </c>
      <c r="E3163" s="2" t="s">
        <v>3247</v>
      </c>
      <c r="F3163" s="14">
        <v>880.3</v>
      </c>
      <c r="G3163" s="22">
        <v>34.200000000000003</v>
      </c>
      <c r="H3163" s="25">
        <v>30.39</v>
      </c>
      <c r="I3163" s="5">
        <v>0.41839999999999999</v>
      </c>
      <c r="J3163" s="2" t="s">
        <v>23</v>
      </c>
      <c r="K3163" s="2" t="s">
        <v>1505</v>
      </c>
      <c r="L3163" s="2" t="s">
        <v>25</v>
      </c>
      <c r="M3163" s="2" t="s">
        <v>26</v>
      </c>
      <c r="N3163" s="2" t="s">
        <v>46</v>
      </c>
      <c r="O3163" s="2">
        <v>165</v>
      </c>
      <c r="P3163" s="2" t="s">
        <v>113</v>
      </c>
      <c r="Q3163" s="2" t="s">
        <v>29</v>
      </c>
      <c r="R3163" t="str">
        <f>LEFT(E3163,3)</f>
        <v>111</v>
      </c>
      <c r="S3163" t="str">
        <f>RIGHT(LEFT(E3163,6),2)</f>
        <v>03</v>
      </c>
      <c r="T3163" t="str">
        <f>CONCATENATE("Q", INT((S3163+2)/3))</f>
        <v>Q1</v>
      </c>
      <c r="U3163" s="7" t="str">
        <f>CONCATENATE(R3163," ",T3163)</f>
        <v>111 Q1</v>
      </c>
    </row>
    <row r="3164" spans="1:21" ht="70" customHeight="1">
      <c r="A3164" s="20" t="s">
        <v>6821</v>
      </c>
      <c r="B3164" s="2" t="s">
        <v>1481</v>
      </c>
      <c r="C3164" s="2" t="s">
        <v>1786</v>
      </c>
      <c r="D3164" s="2" t="s">
        <v>1483</v>
      </c>
      <c r="E3164" s="2" t="s">
        <v>3247</v>
      </c>
      <c r="F3164" s="14">
        <v>1126</v>
      </c>
      <c r="G3164" s="22">
        <v>41.4</v>
      </c>
      <c r="H3164" s="25">
        <v>27.19</v>
      </c>
      <c r="I3164" s="5">
        <v>0.61619999999999997</v>
      </c>
      <c r="J3164" s="2" t="s">
        <v>23</v>
      </c>
      <c r="K3164" s="2" t="s">
        <v>284</v>
      </c>
      <c r="L3164" s="2" t="s">
        <v>222</v>
      </c>
      <c r="M3164" s="2" t="s">
        <v>223</v>
      </c>
      <c r="N3164" s="2" t="s">
        <v>50</v>
      </c>
      <c r="O3164" s="8"/>
      <c r="P3164" s="2" t="s">
        <v>28</v>
      </c>
      <c r="Q3164" s="2" t="s">
        <v>29</v>
      </c>
      <c r="R3164" t="str">
        <f>LEFT(E3164,3)</f>
        <v>111</v>
      </c>
      <c r="S3164" t="str">
        <f>RIGHT(LEFT(E3164,6),2)</f>
        <v>03</v>
      </c>
      <c r="T3164" t="str">
        <f>CONCATENATE("Q", INT((S3164+2)/3))</f>
        <v>Q1</v>
      </c>
      <c r="U3164" s="7" t="str">
        <f>CONCATENATE(R3164," ",T3164)</f>
        <v>111 Q1</v>
      </c>
    </row>
    <row r="3165" spans="1:21" ht="70" customHeight="1">
      <c r="A3165" s="20" t="s">
        <v>6822</v>
      </c>
      <c r="B3165" s="2" t="s">
        <v>137</v>
      </c>
      <c r="C3165" s="2" t="s">
        <v>1967</v>
      </c>
      <c r="D3165" s="2" t="s">
        <v>139</v>
      </c>
      <c r="E3165" s="2" t="s">
        <v>3255</v>
      </c>
      <c r="F3165" s="14">
        <v>1188</v>
      </c>
      <c r="G3165" s="22">
        <v>31.9</v>
      </c>
      <c r="H3165" s="25">
        <v>42.12</v>
      </c>
      <c r="I3165" s="5">
        <v>0.48970000000000002</v>
      </c>
      <c r="J3165" s="2" t="s">
        <v>23</v>
      </c>
      <c r="K3165" s="2" t="s">
        <v>34</v>
      </c>
      <c r="L3165" s="2" t="s">
        <v>25</v>
      </c>
      <c r="M3165" s="2" t="s">
        <v>26</v>
      </c>
      <c r="N3165" s="2" t="s">
        <v>112</v>
      </c>
      <c r="O3165" s="2">
        <v>138</v>
      </c>
      <c r="P3165" s="2" t="s">
        <v>28</v>
      </c>
      <c r="Q3165" s="2" t="s">
        <v>29</v>
      </c>
      <c r="R3165" t="str">
        <f>LEFT(E3165,3)</f>
        <v>111</v>
      </c>
      <c r="S3165" t="str">
        <f>RIGHT(LEFT(E3165,6),2)</f>
        <v>03</v>
      </c>
      <c r="T3165" t="str">
        <f>CONCATENATE("Q", INT((S3165+2)/3))</f>
        <v>Q1</v>
      </c>
      <c r="U3165" s="7" t="str">
        <f>CONCATENATE(R3165," ",T3165)</f>
        <v>111 Q1</v>
      </c>
    </row>
    <row r="3166" spans="1:21" ht="70" customHeight="1">
      <c r="A3166" s="20" t="s">
        <v>6823</v>
      </c>
      <c r="B3166" s="2" t="s">
        <v>3256</v>
      </c>
      <c r="C3166" s="2" t="s">
        <v>3065</v>
      </c>
      <c r="D3166" s="2" t="s">
        <v>1437</v>
      </c>
      <c r="E3166" s="2" t="s">
        <v>3255</v>
      </c>
      <c r="F3166" s="14">
        <v>836.1</v>
      </c>
      <c r="G3166" s="22">
        <v>33.1</v>
      </c>
      <c r="H3166" s="25">
        <v>29.75</v>
      </c>
      <c r="I3166" s="5">
        <v>0.4133</v>
      </c>
      <c r="J3166" s="2" t="s">
        <v>23</v>
      </c>
      <c r="K3166" s="2" t="s">
        <v>830</v>
      </c>
      <c r="L3166" s="2" t="s">
        <v>25</v>
      </c>
      <c r="M3166" s="2" t="s">
        <v>26</v>
      </c>
      <c r="N3166" s="2" t="s">
        <v>453</v>
      </c>
      <c r="O3166" s="2">
        <v>165</v>
      </c>
      <c r="P3166" s="2" t="s">
        <v>113</v>
      </c>
      <c r="Q3166" s="2" t="s">
        <v>29</v>
      </c>
      <c r="R3166" t="str">
        <f>LEFT(E3166,3)</f>
        <v>111</v>
      </c>
      <c r="S3166" t="str">
        <f>RIGHT(LEFT(E3166,6),2)</f>
        <v>03</v>
      </c>
      <c r="T3166" t="str">
        <f>CONCATENATE("Q", INT((S3166+2)/3))</f>
        <v>Q1</v>
      </c>
      <c r="U3166" s="7" t="str">
        <f>CONCATENATE(R3166," ",T3166)</f>
        <v>111 Q1</v>
      </c>
    </row>
    <row r="3167" spans="1:21" ht="70" customHeight="1">
      <c r="A3167" s="20" t="s">
        <v>6824</v>
      </c>
      <c r="B3167" s="2" t="s">
        <v>3257</v>
      </c>
      <c r="C3167" s="2" t="s">
        <v>3056</v>
      </c>
      <c r="D3167" s="2" t="s">
        <v>1437</v>
      </c>
      <c r="E3167" s="2" t="s">
        <v>3255</v>
      </c>
      <c r="F3167" s="14">
        <v>1037</v>
      </c>
      <c r="G3167" s="22">
        <v>37</v>
      </c>
      <c r="H3167" s="25">
        <v>33.99</v>
      </c>
      <c r="I3167" s="5">
        <v>0.42270000000000002</v>
      </c>
      <c r="J3167" s="2" t="s">
        <v>23</v>
      </c>
      <c r="K3167" s="2" t="s">
        <v>835</v>
      </c>
      <c r="L3167" s="2" t="s">
        <v>25</v>
      </c>
      <c r="M3167" s="2" t="s">
        <v>26</v>
      </c>
      <c r="N3167" s="2" t="s">
        <v>46</v>
      </c>
      <c r="O3167" s="2">
        <v>160</v>
      </c>
      <c r="P3167" s="2" t="s">
        <v>113</v>
      </c>
      <c r="Q3167" s="2" t="s">
        <v>29</v>
      </c>
      <c r="R3167" t="str">
        <f>LEFT(E3167,3)</f>
        <v>111</v>
      </c>
      <c r="S3167" t="str">
        <f>RIGHT(LEFT(E3167,6),2)</f>
        <v>03</v>
      </c>
      <c r="T3167" t="str">
        <f>CONCATENATE("Q", INT((S3167+2)/3))</f>
        <v>Q1</v>
      </c>
      <c r="U3167" s="7" t="str">
        <f>CONCATENATE(R3167," ",T3167)</f>
        <v>111 Q1</v>
      </c>
    </row>
    <row r="3168" spans="1:21" ht="70" customHeight="1">
      <c r="A3168" s="20" t="s">
        <v>6825</v>
      </c>
      <c r="B3168" s="2" t="s">
        <v>1481</v>
      </c>
      <c r="C3168" s="2" t="s">
        <v>3258</v>
      </c>
      <c r="D3168" s="2" t="s">
        <v>1483</v>
      </c>
      <c r="E3168" s="2" t="s">
        <v>3259</v>
      </c>
      <c r="F3168" s="14">
        <v>1313</v>
      </c>
      <c r="G3168" s="22">
        <v>40.5</v>
      </c>
      <c r="H3168" s="25">
        <v>34.76</v>
      </c>
      <c r="I3168" s="5">
        <v>0.48320000000000002</v>
      </c>
      <c r="J3168" s="2" t="s">
        <v>23</v>
      </c>
      <c r="K3168" s="2" t="s">
        <v>82</v>
      </c>
      <c r="L3168" s="2" t="s">
        <v>25</v>
      </c>
      <c r="M3168" s="2" t="s">
        <v>26</v>
      </c>
      <c r="N3168" s="2" t="s">
        <v>50</v>
      </c>
      <c r="O3168" s="2">
        <v>210</v>
      </c>
      <c r="P3168" s="2" t="s">
        <v>28</v>
      </c>
      <c r="Q3168" s="2" t="s">
        <v>29</v>
      </c>
      <c r="R3168" t="str">
        <f>LEFT(E3168,3)</f>
        <v>111</v>
      </c>
      <c r="S3168" t="str">
        <f>RIGHT(LEFT(E3168,6),2)</f>
        <v>03</v>
      </c>
      <c r="T3168" t="str">
        <f>CONCATENATE("Q", INT((S3168+2)/3))</f>
        <v>Q1</v>
      </c>
      <c r="U3168" s="7" t="str">
        <f>CONCATENATE(R3168," ",T3168)</f>
        <v>111 Q1</v>
      </c>
    </row>
    <row r="3169" spans="1:21" ht="70" customHeight="1">
      <c r="A3169" s="20" t="s">
        <v>6826</v>
      </c>
      <c r="B3169" s="2" t="s">
        <v>3260</v>
      </c>
      <c r="C3169" s="2" t="s">
        <v>3065</v>
      </c>
      <c r="D3169" s="2" t="s">
        <v>1437</v>
      </c>
      <c r="E3169" s="2" t="s">
        <v>3259</v>
      </c>
      <c r="F3169" s="14">
        <v>808.5</v>
      </c>
      <c r="G3169" s="22">
        <v>31.8</v>
      </c>
      <c r="H3169" s="25">
        <v>29.75</v>
      </c>
      <c r="I3169" s="5">
        <v>0.4133</v>
      </c>
      <c r="J3169" s="2" t="s">
        <v>23</v>
      </c>
      <c r="K3169" s="2" t="s">
        <v>1496</v>
      </c>
      <c r="L3169" s="2" t="s">
        <v>25</v>
      </c>
      <c r="M3169" s="2" t="s">
        <v>26</v>
      </c>
      <c r="N3169" s="2" t="s">
        <v>453</v>
      </c>
      <c r="O3169" s="2">
        <v>165</v>
      </c>
      <c r="P3169" s="2" t="s">
        <v>113</v>
      </c>
      <c r="Q3169" s="2" t="s">
        <v>29</v>
      </c>
      <c r="R3169" t="str">
        <f>LEFT(E3169,3)</f>
        <v>111</v>
      </c>
      <c r="S3169" t="str">
        <f>RIGHT(LEFT(E3169,6),2)</f>
        <v>03</v>
      </c>
      <c r="T3169" t="str">
        <f>CONCATENATE("Q", INT((S3169+2)/3))</f>
        <v>Q1</v>
      </c>
      <c r="U3169" s="7" t="str">
        <f>CONCATENATE(R3169," ",T3169)</f>
        <v>111 Q1</v>
      </c>
    </row>
    <row r="3170" spans="1:21" ht="70" customHeight="1">
      <c r="A3170" s="20" t="s">
        <v>6827</v>
      </c>
      <c r="B3170" s="2" t="s">
        <v>124</v>
      </c>
      <c r="C3170" s="2" t="s">
        <v>3261</v>
      </c>
      <c r="D3170" s="2" t="s">
        <v>126</v>
      </c>
      <c r="E3170" s="2" t="s">
        <v>3259</v>
      </c>
      <c r="F3170" s="14">
        <v>1631</v>
      </c>
      <c r="G3170" s="22">
        <v>41</v>
      </c>
      <c r="H3170" s="25">
        <v>44.29</v>
      </c>
      <c r="I3170" s="5">
        <v>0.49519999999999997</v>
      </c>
      <c r="J3170" s="2" t="s">
        <v>23</v>
      </c>
      <c r="K3170" s="2" t="s">
        <v>835</v>
      </c>
      <c r="L3170" s="2" t="s">
        <v>25</v>
      </c>
      <c r="M3170" s="2" t="s">
        <v>26</v>
      </c>
      <c r="N3170" s="2" t="s">
        <v>27</v>
      </c>
      <c r="O3170" s="2">
        <v>175</v>
      </c>
      <c r="P3170" s="2" t="s">
        <v>28</v>
      </c>
      <c r="Q3170" s="2" t="s">
        <v>29</v>
      </c>
      <c r="R3170" t="str">
        <f>LEFT(E3170,3)</f>
        <v>111</v>
      </c>
      <c r="S3170" t="str">
        <f>RIGHT(LEFT(E3170,6),2)</f>
        <v>03</v>
      </c>
      <c r="T3170" t="str">
        <f>CONCATENATE("Q", INT((S3170+2)/3))</f>
        <v>Q1</v>
      </c>
      <c r="U3170" s="7" t="str">
        <f>CONCATENATE(R3170," ",T3170)</f>
        <v>111 Q1</v>
      </c>
    </row>
    <row r="3171" spans="1:21" ht="70" customHeight="1">
      <c r="A3171" s="20" t="s">
        <v>6828</v>
      </c>
      <c r="B3171" s="2" t="s">
        <v>102</v>
      </c>
      <c r="C3171" s="2" t="s">
        <v>247</v>
      </c>
      <c r="D3171" s="2" t="s">
        <v>104</v>
      </c>
      <c r="E3171" s="2" t="s">
        <v>3259</v>
      </c>
      <c r="F3171" s="14">
        <v>1070</v>
      </c>
      <c r="G3171" s="22">
        <v>41.2</v>
      </c>
      <c r="H3171" s="25">
        <v>29.36</v>
      </c>
      <c r="I3171" s="5">
        <v>0.43159999999999998</v>
      </c>
      <c r="J3171" s="2" t="s">
        <v>23</v>
      </c>
      <c r="K3171" s="2" t="s">
        <v>312</v>
      </c>
      <c r="L3171" s="2" t="s">
        <v>25</v>
      </c>
      <c r="M3171" s="2" t="s">
        <v>26</v>
      </c>
      <c r="N3171" s="2" t="s">
        <v>46</v>
      </c>
      <c r="O3171" s="2">
        <v>210</v>
      </c>
      <c r="P3171" s="2" t="s">
        <v>28</v>
      </c>
      <c r="Q3171" s="2" t="s">
        <v>29</v>
      </c>
      <c r="R3171" t="str">
        <f>LEFT(E3171,3)</f>
        <v>111</v>
      </c>
      <c r="S3171" t="str">
        <f>RIGHT(LEFT(E3171,6),2)</f>
        <v>03</v>
      </c>
      <c r="T3171" t="str">
        <f>CONCATENATE("Q", INT((S3171+2)/3))</f>
        <v>Q1</v>
      </c>
      <c r="U3171" s="7" t="str">
        <f>CONCATENATE(R3171," ",T3171)</f>
        <v>111 Q1</v>
      </c>
    </row>
    <row r="3172" spans="1:21" ht="70" customHeight="1">
      <c r="A3172" s="20" t="s">
        <v>6829</v>
      </c>
      <c r="B3172" s="2" t="s">
        <v>1453</v>
      </c>
      <c r="C3172" s="2" t="s">
        <v>3262</v>
      </c>
      <c r="D3172" s="2" t="s">
        <v>1455</v>
      </c>
      <c r="E3172" s="2" t="s">
        <v>3263</v>
      </c>
      <c r="F3172" s="14">
        <v>858</v>
      </c>
      <c r="G3172" s="22">
        <v>27.5</v>
      </c>
      <c r="H3172" s="25">
        <v>33.130000000000003</v>
      </c>
      <c r="I3172" s="5">
        <v>0.46560000000000001</v>
      </c>
      <c r="J3172" s="2" t="s">
        <v>23</v>
      </c>
      <c r="K3172" s="2" t="s">
        <v>1556</v>
      </c>
      <c r="L3172" s="2" t="s">
        <v>25</v>
      </c>
      <c r="M3172" s="2" t="s">
        <v>26</v>
      </c>
      <c r="N3172" s="2" t="s">
        <v>453</v>
      </c>
      <c r="O3172" s="2">
        <v>185</v>
      </c>
      <c r="P3172" s="2" t="s">
        <v>113</v>
      </c>
      <c r="Q3172" s="2" t="s">
        <v>29</v>
      </c>
      <c r="R3172" t="str">
        <f>LEFT(E3172,3)</f>
        <v>111</v>
      </c>
      <c r="S3172" t="str">
        <f>RIGHT(LEFT(E3172,6),2)</f>
        <v>03</v>
      </c>
      <c r="T3172" t="str">
        <f>CONCATENATE("Q", INT((S3172+2)/3))</f>
        <v>Q1</v>
      </c>
      <c r="U3172" s="7" t="str">
        <f>CONCATENATE(R3172," ",T3172)</f>
        <v>111 Q1</v>
      </c>
    </row>
    <row r="3173" spans="1:21" ht="70" customHeight="1">
      <c r="A3173" s="20" t="s">
        <v>6830</v>
      </c>
      <c r="B3173" s="2" t="s">
        <v>1453</v>
      </c>
      <c r="C3173" s="2" t="s">
        <v>3264</v>
      </c>
      <c r="D3173" s="2" t="s">
        <v>1455</v>
      </c>
      <c r="E3173" s="2" t="s">
        <v>3263</v>
      </c>
      <c r="F3173" s="14">
        <v>957</v>
      </c>
      <c r="G3173" s="22">
        <v>28.4</v>
      </c>
      <c r="H3173" s="25">
        <v>35.83</v>
      </c>
      <c r="I3173" s="5">
        <v>0.4461</v>
      </c>
      <c r="J3173" s="2" t="s">
        <v>23</v>
      </c>
      <c r="K3173" s="2" t="s">
        <v>1456</v>
      </c>
      <c r="L3173" s="2" t="s">
        <v>25</v>
      </c>
      <c r="M3173" s="2" t="s">
        <v>26</v>
      </c>
      <c r="N3173" s="2" t="s">
        <v>453</v>
      </c>
      <c r="O3173" s="2">
        <v>185</v>
      </c>
      <c r="P3173" s="2" t="s">
        <v>113</v>
      </c>
      <c r="Q3173" s="2" t="s">
        <v>29</v>
      </c>
      <c r="R3173" t="str">
        <f>LEFT(E3173,3)</f>
        <v>111</v>
      </c>
      <c r="S3173" t="str">
        <f>RIGHT(LEFT(E3173,6),2)</f>
        <v>03</v>
      </c>
      <c r="T3173" t="str">
        <f>CONCATENATE("Q", INT((S3173+2)/3))</f>
        <v>Q1</v>
      </c>
      <c r="U3173" s="7" t="str">
        <f>CONCATENATE(R3173," ",T3173)</f>
        <v>111 Q1</v>
      </c>
    </row>
    <row r="3174" spans="1:21" ht="70" customHeight="1">
      <c r="A3174" s="20" t="s">
        <v>6831</v>
      </c>
      <c r="B3174" s="2" t="s">
        <v>124</v>
      </c>
      <c r="C3174" s="2" t="s">
        <v>3265</v>
      </c>
      <c r="D3174" s="2" t="s">
        <v>126</v>
      </c>
      <c r="E3174" s="2" t="s">
        <v>3263</v>
      </c>
      <c r="F3174" s="14">
        <v>1560</v>
      </c>
      <c r="G3174" s="22">
        <v>38.9</v>
      </c>
      <c r="H3174" s="25">
        <v>44.54</v>
      </c>
      <c r="I3174" s="5">
        <v>0.49099999999999999</v>
      </c>
      <c r="J3174" s="2" t="s">
        <v>23</v>
      </c>
      <c r="K3174" s="2" t="s">
        <v>148</v>
      </c>
      <c r="L3174" s="2" t="s">
        <v>25</v>
      </c>
      <c r="M3174" s="2" t="s">
        <v>26</v>
      </c>
      <c r="N3174" s="2" t="s">
        <v>27</v>
      </c>
      <c r="O3174" s="2">
        <v>180</v>
      </c>
      <c r="P3174" s="2" t="s">
        <v>28</v>
      </c>
      <c r="Q3174" s="2" t="s">
        <v>29</v>
      </c>
      <c r="R3174" t="str">
        <f>LEFT(E3174,3)</f>
        <v>111</v>
      </c>
      <c r="S3174" t="str">
        <f>RIGHT(LEFT(E3174,6),2)</f>
        <v>03</v>
      </c>
      <c r="T3174" t="str">
        <f>CONCATENATE("Q", INT((S3174+2)/3))</f>
        <v>Q1</v>
      </c>
      <c r="U3174" s="7" t="str">
        <f>CONCATENATE(R3174," ",T3174)</f>
        <v>111 Q1</v>
      </c>
    </row>
    <row r="3175" spans="1:21" ht="70" customHeight="1">
      <c r="A3175" s="20" t="s">
        <v>6832</v>
      </c>
      <c r="B3175" s="2" t="s">
        <v>124</v>
      </c>
      <c r="C3175" s="2" t="s">
        <v>3266</v>
      </c>
      <c r="D3175" s="2" t="s">
        <v>126</v>
      </c>
      <c r="E3175" s="2" t="s">
        <v>3263</v>
      </c>
      <c r="F3175" s="14">
        <v>1635</v>
      </c>
      <c r="G3175" s="22">
        <v>41.1</v>
      </c>
      <c r="H3175" s="25">
        <v>44.29</v>
      </c>
      <c r="I3175" s="5">
        <v>0.49519999999999997</v>
      </c>
      <c r="J3175" s="2" t="s">
        <v>23</v>
      </c>
      <c r="K3175" s="2" t="s">
        <v>1493</v>
      </c>
      <c r="L3175" s="2" t="s">
        <v>25</v>
      </c>
      <c r="M3175" s="2" t="s">
        <v>26</v>
      </c>
      <c r="N3175" s="2" t="s">
        <v>27</v>
      </c>
      <c r="O3175" s="2">
        <v>175</v>
      </c>
      <c r="P3175" s="2" t="s">
        <v>28</v>
      </c>
      <c r="Q3175" s="2" t="s">
        <v>29</v>
      </c>
      <c r="R3175" t="str">
        <f>LEFT(E3175,3)</f>
        <v>111</v>
      </c>
      <c r="S3175" t="str">
        <f>RIGHT(LEFT(E3175,6),2)</f>
        <v>03</v>
      </c>
      <c r="T3175" t="str">
        <f>CONCATENATE("Q", INT((S3175+2)/3))</f>
        <v>Q1</v>
      </c>
      <c r="U3175" s="7" t="str">
        <f>CONCATENATE(R3175," ",T3175)</f>
        <v>111 Q1</v>
      </c>
    </row>
    <row r="3176" spans="1:21" ht="70" customHeight="1">
      <c r="A3176" s="20" t="s">
        <v>6833</v>
      </c>
      <c r="B3176" s="2" t="s">
        <v>3267</v>
      </c>
      <c r="C3176" s="2" t="s">
        <v>1469</v>
      </c>
      <c r="D3176" s="2" t="s">
        <v>1437</v>
      </c>
      <c r="E3176" s="2" t="s">
        <v>3263</v>
      </c>
      <c r="F3176" s="14">
        <v>654.9</v>
      </c>
      <c r="G3176" s="22">
        <v>34.200000000000003</v>
      </c>
      <c r="H3176" s="25">
        <v>19.149999999999999</v>
      </c>
      <c r="I3176" s="5">
        <v>0.60829999999999995</v>
      </c>
      <c r="J3176" s="2" t="s">
        <v>23</v>
      </c>
      <c r="K3176" s="2" t="s">
        <v>1467</v>
      </c>
      <c r="L3176" s="2" t="s">
        <v>222</v>
      </c>
      <c r="M3176" s="2" t="s">
        <v>223</v>
      </c>
      <c r="N3176" s="2" t="s">
        <v>46</v>
      </c>
      <c r="O3176" s="8"/>
      <c r="P3176" s="2" t="s">
        <v>113</v>
      </c>
      <c r="Q3176" s="2" t="s">
        <v>29</v>
      </c>
      <c r="R3176" t="str">
        <f>LEFT(E3176,3)</f>
        <v>111</v>
      </c>
      <c r="S3176" t="str">
        <f>RIGHT(LEFT(E3176,6),2)</f>
        <v>03</v>
      </c>
      <c r="T3176" t="str">
        <f>CONCATENATE("Q", INT((S3176+2)/3))</f>
        <v>Q1</v>
      </c>
      <c r="U3176" s="7" t="str">
        <f>CONCATENATE(R3176," ",T3176)</f>
        <v>111 Q1</v>
      </c>
    </row>
    <row r="3177" spans="1:21" ht="70" customHeight="1">
      <c r="A3177" s="20" t="s">
        <v>6834</v>
      </c>
      <c r="B3177" s="2" t="s">
        <v>132</v>
      </c>
      <c r="C3177" s="2" t="s">
        <v>3268</v>
      </c>
      <c r="D3177" s="2" t="s">
        <v>134</v>
      </c>
      <c r="E3177" s="2" t="s">
        <v>3269</v>
      </c>
      <c r="F3177" s="14">
        <v>1310</v>
      </c>
      <c r="G3177" s="22">
        <v>36.9</v>
      </c>
      <c r="H3177" s="25">
        <v>42.64</v>
      </c>
      <c r="I3177" s="5">
        <v>0.45669999999999999</v>
      </c>
      <c r="J3177" s="2" t="s">
        <v>23</v>
      </c>
      <c r="K3177" s="2" t="s">
        <v>1922</v>
      </c>
      <c r="L3177" s="2" t="s">
        <v>25</v>
      </c>
      <c r="M3177" s="2" t="s">
        <v>117</v>
      </c>
      <c r="N3177" s="2" t="s">
        <v>27</v>
      </c>
      <c r="O3177" s="2">
        <v>150</v>
      </c>
      <c r="P3177" s="2" t="s">
        <v>28</v>
      </c>
      <c r="Q3177" s="2" t="s">
        <v>29</v>
      </c>
      <c r="R3177" t="str">
        <f>LEFT(E3177,3)</f>
        <v>111</v>
      </c>
      <c r="S3177" t="str">
        <f>RIGHT(LEFT(E3177,6),2)</f>
        <v>03</v>
      </c>
      <c r="T3177" t="str">
        <f>CONCATENATE("Q", INT((S3177+2)/3))</f>
        <v>Q1</v>
      </c>
      <c r="U3177" s="7" t="str">
        <f>CONCATENATE(R3177," ",T3177)</f>
        <v>111 Q1</v>
      </c>
    </row>
    <row r="3178" spans="1:21" ht="70" customHeight="1">
      <c r="A3178" s="20" t="s">
        <v>6835</v>
      </c>
      <c r="B3178" s="2" t="s">
        <v>128</v>
      </c>
      <c r="C3178" s="2" t="s">
        <v>799</v>
      </c>
      <c r="D3178" s="2" t="s">
        <v>130</v>
      </c>
      <c r="E3178" s="2" t="s">
        <v>3269</v>
      </c>
      <c r="F3178" s="14">
        <v>1440</v>
      </c>
      <c r="G3178" s="22">
        <v>31.9</v>
      </c>
      <c r="H3178" s="25">
        <v>45.9</v>
      </c>
      <c r="I3178" s="5">
        <v>0.54269999999999996</v>
      </c>
      <c r="J3178" s="2" t="s">
        <v>23</v>
      </c>
      <c r="K3178" s="2" t="s">
        <v>152</v>
      </c>
      <c r="L3178" s="2" t="s">
        <v>25</v>
      </c>
      <c r="M3178" s="2" t="s">
        <v>26</v>
      </c>
      <c r="N3178" s="2" t="s">
        <v>27</v>
      </c>
      <c r="O3178" s="2">
        <v>201</v>
      </c>
      <c r="P3178" s="2" t="s">
        <v>28</v>
      </c>
      <c r="Q3178" s="2" t="s">
        <v>29</v>
      </c>
      <c r="R3178" t="str">
        <f>LEFT(E3178,3)</f>
        <v>111</v>
      </c>
      <c r="S3178" t="str">
        <f>RIGHT(LEFT(E3178,6),2)</f>
        <v>03</v>
      </c>
      <c r="T3178" t="str">
        <f>CONCATENATE("Q", INT((S3178+2)/3))</f>
        <v>Q1</v>
      </c>
      <c r="U3178" s="7" t="str">
        <f>CONCATENATE(R3178," ",T3178)</f>
        <v>111 Q1</v>
      </c>
    </row>
    <row r="3179" spans="1:21" ht="70" customHeight="1">
      <c r="A3179" s="20" t="s">
        <v>6836</v>
      </c>
      <c r="B3179" s="2" t="s">
        <v>132</v>
      </c>
      <c r="C3179" s="2" t="s">
        <v>3270</v>
      </c>
      <c r="D3179" s="2" t="s">
        <v>134</v>
      </c>
      <c r="E3179" s="2" t="s">
        <v>3269</v>
      </c>
      <c r="F3179" s="14">
        <v>810</v>
      </c>
      <c r="G3179" s="22">
        <v>36.700000000000003</v>
      </c>
      <c r="H3179" s="25">
        <v>22.09</v>
      </c>
      <c r="I3179" s="5">
        <v>0.62180000000000002</v>
      </c>
      <c r="J3179" s="2" t="s">
        <v>23</v>
      </c>
      <c r="K3179" s="2" t="s">
        <v>1433</v>
      </c>
      <c r="L3179" s="2" t="s">
        <v>222</v>
      </c>
      <c r="M3179" s="2" t="s">
        <v>1002</v>
      </c>
      <c r="N3179" s="2" t="s">
        <v>364</v>
      </c>
      <c r="O3179" s="8"/>
      <c r="P3179" s="2" t="s">
        <v>28</v>
      </c>
      <c r="Q3179" s="2" t="s">
        <v>29</v>
      </c>
      <c r="R3179" t="str">
        <f>LEFT(E3179,3)</f>
        <v>111</v>
      </c>
      <c r="S3179" t="str">
        <f>RIGHT(LEFT(E3179,6),2)</f>
        <v>03</v>
      </c>
      <c r="T3179" t="str">
        <f>CONCATENATE("Q", INT((S3179+2)/3))</f>
        <v>Q1</v>
      </c>
      <c r="U3179" s="7" t="str">
        <f>CONCATENATE(R3179," ",T3179)</f>
        <v>111 Q1</v>
      </c>
    </row>
    <row r="3180" spans="1:21" ht="70" customHeight="1">
      <c r="A3180" s="20" t="s">
        <v>6837</v>
      </c>
      <c r="B3180" s="2" t="s">
        <v>1481</v>
      </c>
      <c r="C3180" s="2" t="s">
        <v>365</v>
      </c>
      <c r="D3180" s="2" t="s">
        <v>1483</v>
      </c>
      <c r="E3180" s="2" t="s">
        <v>3271</v>
      </c>
      <c r="F3180" s="14">
        <v>1687</v>
      </c>
      <c r="G3180" s="22">
        <v>40.9</v>
      </c>
      <c r="H3180" s="25">
        <v>43.62</v>
      </c>
      <c r="I3180" s="5">
        <v>0.4894</v>
      </c>
      <c r="J3180" s="2" t="s">
        <v>23</v>
      </c>
      <c r="K3180" s="2" t="s">
        <v>917</v>
      </c>
      <c r="L3180" s="2" t="s">
        <v>25</v>
      </c>
      <c r="M3180" s="2" t="s">
        <v>26</v>
      </c>
      <c r="N3180" s="2" t="s">
        <v>27</v>
      </c>
      <c r="O3180" s="2">
        <v>210</v>
      </c>
      <c r="P3180" s="2" t="s">
        <v>28</v>
      </c>
      <c r="Q3180" s="2" t="s">
        <v>29</v>
      </c>
      <c r="R3180" t="str">
        <f>LEFT(E3180,3)</f>
        <v>111</v>
      </c>
      <c r="S3180" t="str">
        <f>RIGHT(LEFT(E3180,6),2)</f>
        <v>03</v>
      </c>
      <c r="T3180" t="str">
        <f>CONCATENATE("Q", INT((S3180+2)/3))</f>
        <v>Q1</v>
      </c>
      <c r="U3180" s="7" t="str">
        <f>CONCATENATE(R3180," ",T3180)</f>
        <v>111 Q1</v>
      </c>
    </row>
    <row r="3181" spans="1:21" ht="70" customHeight="1">
      <c r="A3181" s="20" t="s">
        <v>6838</v>
      </c>
      <c r="B3181" s="2" t="s">
        <v>137</v>
      </c>
      <c r="C3181" s="2" t="s">
        <v>2154</v>
      </c>
      <c r="D3181" s="2" t="s">
        <v>139</v>
      </c>
      <c r="E3181" s="2" t="s">
        <v>3271</v>
      </c>
      <c r="F3181" s="14">
        <v>1090</v>
      </c>
      <c r="G3181" s="22">
        <v>33.5</v>
      </c>
      <c r="H3181" s="25">
        <v>37.64</v>
      </c>
      <c r="I3181" s="5">
        <v>0.45390000000000003</v>
      </c>
      <c r="J3181" s="2" t="s">
        <v>23</v>
      </c>
      <c r="K3181" s="2" t="s">
        <v>106</v>
      </c>
      <c r="L3181" s="2" t="s">
        <v>25</v>
      </c>
      <c r="M3181" s="2" t="s">
        <v>26</v>
      </c>
      <c r="N3181" s="2" t="s">
        <v>112</v>
      </c>
      <c r="O3181" s="2">
        <v>138</v>
      </c>
      <c r="P3181" s="2" t="s">
        <v>28</v>
      </c>
      <c r="Q3181" s="2" t="s">
        <v>29</v>
      </c>
      <c r="R3181" t="str">
        <f>LEFT(E3181,3)</f>
        <v>111</v>
      </c>
      <c r="S3181" t="str">
        <f>RIGHT(LEFT(E3181,6),2)</f>
        <v>03</v>
      </c>
      <c r="T3181" t="str">
        <f>CONCATENATE("Q", INT((S3181+2)/3))</f>
        <v>Q1</v>
      </c>
      <c r="U3181" s="7" t="str">
        <f>CONCATENATE(R3181," ",T3181)</f>
        <v>111 Q1</v>
      </c>
    </row>
    <row r="3182" spans="1:21" ht="70" customHeight="1">
      <c r="A3182" s="20" t="s">
        <v>6839</v>
      </c>
      <c r="B3182" s="2" t="s">
        <v>84</v>
      </c>
      <c r="C3182" s="2" t="s">
        <v>3272</v>
      </c>
      <c r="D3182" s="2" t="s">
        <v>86</v>
      </c>
      <c r="E3182" s="2" t="s">
        <v>3271</v>
      </c>
      <c r="F3182" s="14">
        <v>1008</v>
      </c>
      <c r="G3182" s="22">
        <v>31.5</v>
      </c>
      <c r="H3182" s="25">
        <v>35</v>
      </c>
      <c r="I3182" s="5">
        <v>0.3982</v>
      </c>
      <c r="J3182" s="2" t="s">
        <v>23</v>
      </c>
      <c r="K3182" s="2" t="s">
        <v>739</v>
      </c>
      <c r="L3182" s="2" t="s">
        <v>25</v>
      </c>
      <c r="M3182" s="2" t="s">
        <v>26</v>
      </c>
      <c r="N3182" s="2" t="s">
        <v>112</v>
      </c>
      <c r="O3182" s="2">
        <v>190</v>
      </c>
      <c r="P3182" s="2" t="s">
        <v>28</v>
      </c>
      <c r="Q3182" s="2" t="s">
        <v>29</v>
      </c>
      <c r="R3182" t="str">
        <f>LEFT(E3182,3)</f>
        <v>111</v>
      </c>
      <c r="S3182" t="str">
        <f>RIGHT(LEFT(E3182,6),2)</f>
        <v>03</v>
      </c>
      <c r="T3182" t="str">
        <f>CONCATENATE("Q", INT((S3182+2)/3))</f>
        <v>Q1</v>
      </c>
      <c r="U3182" s="7" t="str">
        <f>CONCATENATE(R3182," ",T3182)</f>
        <v>111 Q1</v>
      </c>
    </row>
    <row r="3183" spans="1:21" ht="70" customHeight="1">
      <c r="A3183" s="20" t="s">
        <v>6840</v>
      </c>
      <c r="B3183" s="2" t="s">
        <v>84</v>
      </c>
      <c r="C3183" s="2" t="s">
        <v>799</v>
      </c>
      <c r="D3183" s="2" t="s">
        <v>86</v>
      </c>
      <c r="E3183" s="2" t="s">
        <v>3271</v>
      </c>
      <c r="F3183" s="14">
        <v>1513</v>
      </c>
      <c r="G3183" s="22">
        <v>31.2</v>
      </c>
      <c r="H3183" s="25">
        <v>51.62</v>
      </c>
      <c r="I3183" s="5">
        <v>0.42909999999999998</v>
      </c>
      <c r="J3183" s="2" t="s">
        <v>23</v>
      </c>
      <c r="K3183" s="2" t="s">
        <v>293</v>
      </c>
      <c r="L3183" s="2" t="s">
        <v>25</v>
      </c>
      <c r="M3183" s="2" t="s">
        <v>26</v>
      </c>
      <c r="N3183" s="2" t="s">
        <v>27</v>
      </c>
      <c r="O3183" s="2">
        <v>200</v>
      </c>
      <c r="P3183" s="2" t="s">
        <v>28</v>
      </c>
      <c r="Q3183" s="2" t="s">
        <v>29</v>
      </c>
      <c r="R3183" t="str">
        <f>LEFT(E3183,3)</f>
        <v>111</v>
      </c>
      <c r="S3183" t="str">
        <f>RIGHT(LEFT(E3183,6),2)</f>
        <v>03</v>
      </c>
      <c r="T3183" t="str">
        <f>CONCATENATE("Q", INT((S3183+2)/3))</f>
        <v>Q1</v>
      </c>
      <c r="U3183" s="7" t="str">
        <f>CONCATENATE(R3183," ",T3183)</f>
        <v>111 Q1</v>
      </c>
    </row>
    <row r="3184" spans="1:21" ht="70" customHeight="1">
      <c r="A3184" s="20" t="s">
        <v>6841</v>
      </c>
      <c r="B3184" s="2" t="s">
        <v>84</v>
      </c>
      <c r="C3184" s="2" t="s">
        <v>3273</v>
      </c>
      <c r="D3184" s="2" t="s">
        <v>86</v>
      </c>
      <c r="E3184" s="2" t="s">
        <v>3271</v>
      </c>
      <c r="F3184" s="14">
        <v>1073</v>
      </c>
      <c r="G3184" s="22">
        <v>33.6</v>
      </c>
      <c r="H3184" s="25">
        <v>35.5</v>
      </c>
      <c r="I3184" s="5">
        <v>0.3926</v>
      </c>
      <c r="J3184" s="2" t="s">
        <v>23</v>
      </c>
      <c r="K3184" s="2" t="s">
        <v>291</v>
      </c>
      <c r="L3184" s="2" t="s">
        <v>25</v>
      </c>
      <c r="M3184" s="2" t="s">
        <v>26</v>
      </c>
      <c r="N3184" s="2" t="s">
        <v>112</v>
      </c>
      <c r="O3184" s="2">
        <v>200</v>
      </c>
      <c r="P3184" s="2" t="s">
        <v>28</v>
      </c>
      <c r="Q3184" s="2" t="s">
        <v>29</v>
      </c>
      <c r="R3184" t="str">
        <f>LEFT(E3184,3)</f>
        <v>111</v>
      </c>
      <c r="S3184" t="str">
        <f>RIGHT(LEFT(E3184,6),2)</f>
        <v>03</v>
      </c>
      <c r="T3184" t="str">
        <f>CONCATENATE("Q", INT((S3184+2)/3))</f>
        <v>Q1</v>
      </c>
      <c r="U3184" s="7" t="str">
        <f>CONCATENATE(R3184," ",T3184)</f>
        <v>111 Q1</v>
      </c>
    </row>
    <row r="3185" spans="1:22" ht="70" customHeight="1">
      <c r="A3185" s="20" t="s">
        <v>6842</v>
      </c>
      <c r="B3185" s="2" t="s">
        <v>128</v>
      </c>
      <c r="C3185" s="2" t="s">
        <v>1593</v>
      </c>
      <c r="D3185" s="2" t="s">
        <v>130</v>
      </c>
      <c r="E3185" s="2" t="s">
        <v>3271</v>
      </c>
      <c r="F3185" s="14">
        <v>1112</v>
      </c>
      <c r="G3185" s="22">
        <v>32.200000000000003</v>
      </c>
      <c r="H3185" s="25">
        <v>36.090000000000003</v>
      </c>
      <c r="I3185" s="5">
        <v>0.4849</v>
      </c>
      <c r="J3185" s="2" t="s">
        <v>23</v>
      </c>
      <c r="K3185" s="2" t="s">
        <v>238</v>
      </c>
      <c r="L3185" s="2" t="s">
        <v>25</v>
      </c>
      <c r="M3185" s="2" t="s">
        <v>26</v>
      </c>
      <c r="N3185" s="2" t="s">
        <v>50</v>
      </c>
      <c r="O3185" s="2">
        <v>192</v>
      </c>
      <c r="P3185" s="2" t="s">
        <v>28</v>
      </c>
      <c r="Q3185" s="2" t="s">
        <v>29</v>
      </c>
      <c r="R3185" t="str">
        <f>LEFT(E3185,3)</f>
        <v>111</v>
      </c>
      <c r="S3185" t="str">
        <f>RIGHT(LEFT(E3185,6),2)</f>
        <v>03</v>
      </c>
      <c r="T3185" t="str">
        <f>CONCATENATE("Q", INT((S3185+2)/3))</f>
        <v>Q1</v>
      </c>
      <c r="U3185" s="7" t="str">
        <f>CONCATENATE(R3185," ",T3185)</f>
        <v>111 Q1</v>
      </c>
    </row>
    <row r="3186" spans="1:22" ht="70" customHeight="1">
      <c r="A3186" s="20" t="s">
        <v>6843</v>
      </c>
      <c r="B3186" s="2" t="s">
        <v>108</v>
      </c>
      <c r="C3186" s="2" t="s">
        <v>3274</v>
      </c>
      <c r="D3186" s="2" t="s">
        <v>110</v>
      </c>
      <c r="E3186" s="2" t="s">
        <v>3271</v>
      </c>
      <c r="F3186" s="14">
        <v>1236</v>
      </c>
      <c r="G3186" s="22">
        <v>35.1</v>
      </c>
      <c r="H3186" s="25">
        <v>44.6</v>
      </c>
      <c r="I3186" s="5">
        <v>0.40839999999999999</v>
      </c>
      <c r="J3186" s="2" t="s">
        <v>23</v>
      </c>
      <c r="K3186" s="2" t="s">
        <v>340</v>
      </c>
      <c r="L3186" s="2" t="s">
        <v>25</v>
      </c>
      <c r="M3186" s="2" t="s">
        <v>26</v>
      </c>
      <c r="N3186" s="2" t="s">
        <v>112</v>
      </c>
      <c r="O3186" s="2">
        <v>190</v>
      </c>
      <c r="P3186" s="2" t="s">
        <v>113</v>
      </c>
      <c r="Q3186" s="2" t="s">
        <v>29</v>
      </c>
      <c r="R3186" t="str">
        <f>LEFT(E3186,3)</f>
        <v>111</v>
      </c>
      <c r="S3186" t="str">
        <f>RIGHT(LEFT(E3186,6),2)</f>
        <v>03</v>
      </c>
      <c r="T3186" t="str">
        <f>CONCATENATE("Q", INT((S3186+2)/3))</f>
        <v>Q1</v>
      </c>
      <c r="U3186" s="7" t="str">
        <f>CONCATENATE(R3186," ",T3186)</f>
        <v>111 Q1</v>
      </c>
    </row>
    <row r="3187" spans="1:22" ht="70" customHeight="1">
      <c r="A3187" s="20" t="s">
        <v>6844</v>
      </c>
      <c r="B3187" s="2" t="s">
        <v>108</v>
      </c>
      <c r="C3187" s="2" t="s">
        <v>3275</v>
      </c>
      <c r="D3187" s="2" t="s">
        <v>110</v>
      </c>
      <c r="E3187" s="2" t="s">
        <v>3271</v>
      </c>
      <c r="F3187" s="14">
        <v>1220</v>
      </c>
      <c r="G3187" s="22">
        <v>33.9</v>
      </c>
      <c r="H3187" s="25">
        <v>43.37</v>
      </c>
      <c r="I3187" s="5">
        <v>0.42</v>
      </c>
      <c r="J3187" s="2" t="s">
        <v>23</v>
      </c>
      <c r="K3187" s="2" t="s">
        <v>1738</v>
      </c>
      <c r="L3187" s="2" t="s">
        <v>25</v>
      </c>
      <c r="M3187" s="2" t="s">
        <v>26</v>
      </c>
      <c r="N3187" s="2" t="s">
        <v>112</v>
      </c>
      <c r="O3187" s="2">
        <v>210</v>
      </c>
      <c r="P3187" s="2" t="s">
        <v>113</v>
      </c>
      <c r="Q3187" s="2" t="s">
        <v>29</v>
      </c>
      <c r="R3187" t="str">
        <f>LEFT(E3187,3)</f>
        <v>111</v>
      </c>
      <c r="S3187" t="str">
        <f>RIGHT(LEFT(E3187,6),2)</f>
        <v>03</v>
      </c>
      <c r="T3187" t="str">
        <f>CONCATENATE("Q", INT((S3187+2)/3))</f>
        <v>Q1</v>
      </c>
      <c r="U3187" s="7" t="str">
        <f>CONCATENATE(R3187," ",T3187)</f>
        <v>111 Q1</v>
      </c>
    </row>
    <row r="3188" spans="1:22" ht="70" customHeight="1">
      <c r="A3188" s="20" t="s">
        <v>6845</v>
      </c>
      <c r="B3188" s="2" t="s">
        <v>3276</v>
      </c>
      <c r="C3188" s="2" t="s">
        <v>3007</v>
      </c>
      <c r="D3188" s="2" t="s">
        <v>1437</v>
      </c>
      <c r="E3188" s="2" t="s">
        <v>3271</v>
      </c>
      <c r="F3188" s="14">
        <v>1186.2</v>
      </c>
      <c r="G3188" s="22">
        <v>35.6</v>
      </c>
      <c r="H3188" s="25">
        <v>38.549999999999997</v>
      </c>
      <c r="I3188" s="5">
        <v>0.44769999999999999</v>
      </c>
      <c r="J3188" s="2" t="s">
        <v>23</v>
      </c>
      <c r="K3188" s="2" t="s">
        <v>728</v>
      </c>
      <c r="L3188" s="2" t="s">
        <v>25</v>
      </c>
      <c r="M3188" s="2" t="s">
        <v>26</v>
      </c>
      <c r="N3188" s="2" t="s">
        <v>433</v>
      </c>
      <c r="O3188" s="2">
        <v>180</v>
      </c>
      <c r="P3188" s="2" t="s">
        <v>113</v>
      </c>
      <c r="Q3188" s="2" t="s">
        <v>29</v>
      </c>
      <c r="R3188" t="str">
        <f>LEFT(E3188,3)</f>
        <v>111</v>
      </c>
      <c r="S3188" t="str">
        <f>RIGHT(LEFT(E3188,6),2)</f>
        <v>03</v>
      </c>
      <c r="T3188" t="str">
        <f>CONCATENATE("Q", INT((S3188+2)/3))</f>
        <v>Q1</v>
      </c>
      <c r="U3188" s="7" t="str">
        <f>CONCATENATE(R3188," ",T3188)</f>
        <v>111 Q1</v>
      </c>
    </row>
    <row r="3189" spans="1:22" ht="70" customHeight="1">
      <c r="A3189" s="20" t="s">
        <v>6846</v>
      </c>
      <c r="B3189" s="2" t="s">
        <v>3277</v>
      </c>
      <c r="C3189" s="2" t="s">
        <v>3009</v>
      </c>
      <c r="D3189" s="2" t="s">
        <v>1437</v>
      </c>
      <c r="E3189" s="2" t="s">
        <v>3271</v>
      </c>
      <c r="F3189" s="14">
        <v>863.3</v>
      </c>
      <c r="G3189" s="22">
        <v>37.4</v>
      </c>
      <c r="H3189" s="25">
        <v>28.25</v>
      </c>
      <c r="I3189" s="5">
        <v>0.39150000000000001</v>
      </c>
      <c r="J3189" s="2" t="s">
        <v>23</v>
      </c>
      <c r="K3189" s="2" t="s">
        <v>1493</v>
      </c>
      <c r="L3189" s="2" t="s">
        <v>25</v>
      </c>
      <c r="M3189" s="2" t="s">
        <v>26</v>
      </c>
      <c r="N3189" s="2" t="s">
        <v>46</v>
      </c>
      <c r="O3189" s="2">
        <v>190</v>
      </c>
      <c r="P3189" s="2" t="s">
        <v>113</v>
      </c>
      <c r="Q3189" s="2" t="s">
        <v>29</v>
      </c>
      <c r="R3189" t="str">
        <f>LEFT(E3189,3)</f>
        <v>111</v>
      </c>
      <c r="S3189" t="str">
        <f>RIGHT(LEFT(E3189,6),2)</f>
        <v>03</v>
      </c>
      <c r="T3189" t="str">
        <f>CONCATENATE("Q", INT((S3189+2)/3))</f>
        <v>Q1</v>
      </c>
      <c r="U3189" s="7" t="str">
        <f>CONCATENATE(R3189," ",T3189)</f>
        <v>111 Q1</v>
      </c>
    </row>
    <row r="3190" spans="1:22" ht="70" customHeight="1">
      <c r="A3190" s="20" t="s">
        <v>6847</v>
      </c>
      <c r="B3190" s="2" t="s">
        <v>3278</v>
      </c>
      <c r="C3190" s="2" t="s">
        <v>155</v>
      </c>
      <c r="D3190" s="2" t="s">
        <v>1437</v>
      </c>
      <c r="E3190" s="2" t="s">
        <v>3271</v>
      </c>
      <c r="F3190" s="14">
        <v>1034.4000000000001</v>
      </c>
      <c r="G3190" s="22">
        <v>35.6</v>
      </c>
      <c r="H3190" s="25">
        <v>33.99</v>
      </c>
      <c r="I3190" s="5">
        <v>0.42270000000000002</v>
      </c>
      <c r="J3190" s="2" t="s">
        <v>23</v>
      </c>
      <c r="K3190" s="2" t="s">
        <v>728</v>
      </c>
      <c r="L3190" s="2" t="s">
        <v>25</v>
      </c>
      <c r="M3190" s="2" t="s">
        <v>26</v>
      </c>
      <c r="N3190" s="2" t="s">
        <v>46</v>
      </c>
      <c r="O3190" s="2">
        <v>190</v>
      </c>
      <c r="P3190" s="2" t="s">
        <v>113</v>
      </c>
      <c r="Q3190" s="2" t="s">
        <v>29</v>
      </c>
      <c r="R3190" t="str">
        <f>LEFT(E3190,3)</f>
        <v>111</v>
      </c>
      <c r="S3190" t="str">
        <f>RIGHT(LEFT(E3190,6),2)</f>
        <v>03</v>
      </c>
      <c r="T3190" t="str">
        <f>CONCATENATE("Q", INT((S3190+2)/3))</f>
        <v>Q1</v>
      </c>
      <c r="U3190" s="7" t="str">
        <f>CONCATENATE(R3190," ",T3190)</f>
        <v>111 Q1</v>
      </c>
    </row>
    <row r="3191" spans="1:22" ht="70" customHeight="1">
      <c r="A3191" s="20" t="s">
        <v>6848</v>
      </c>
      <c r="B3191" s="2" t="s">
        <v>3279</v>
      </c>
      <c r="C3191" s="2" t="s">
        <v>3007</v>
      </c>
      <c r="D3191" s="2" t="s">
        <v>1437</v>
      </c>
      <c r="E3191" s="2" t="s">
        <v>3271</v>
      </c>
      <c r="F3191" s="14">
        <v>1218.3</v>
      </c>
      <c r="G3191" s="22">
        <v>36</v>
      </c>
      <c r="H3191" s="25">
        <v>38.549999999999997</v>
      </c>
      <c r="I3191" s="5">
        <v>0.44769999999999999</v>
      </c>
      <c r="J3191" s="2" t="s">
        <v>23</v>
      </c>
      <c r="K3191" s="2" t="s">
        <v>830</v>
      </c>
      <c r="L3191" s="2" t="s">
        <v>25</v>
      </c>
      <c r="M3191" s="2" t="s">
        <v>26</v>
      </c>
      <c r="N3191" s="2" t="s">
        <v>433</v>
      </c>
      <c r="O3191" s="2">
        <v>200</v>
      </c>
      <c r="P3191" s="2" t="s">
        <v>113</v>
      </c>
      <c r="Q3191" s="2" t="s">
        <v>29</v>
      </c>
      <c r="R3191" t="str">
        <f>LEFT(E3191,3)</f>
        <v>111</v>
      </c>
      <c r="S3191" t="str">
        <f>RIGHT(LEFT(E3191,6),2)</f>
        <v>03</v>
      </c>
      <c r="T3191" t="str">
        <f>CONCATENATE("Q", INT((S3191+2)/3))</f>
        <v>Q1</v>
      </c>
      <c r="U3191" s="7" t="str">
        <f>CONCATENATE(R3191," ",T3191)</f>
        <v>111 Q1</v>
      </c>
    </row>
    <row r="3192" spans="1:22" ht="70" customHeight="1">
      <c r="A3192" s="20" t="s">
        <v>6849</v>
      </c>
      <c r="B3192" s="2" t="s">
        <v>3280</v>
      </c>
      <c r="C3192" s="2" t="s">
        <v>3087</v>
      </c>
      <c r="D3192" s="2" t="s">
        <v>1437</v>
      </c>
      <c r="E3192" s="2" t="s">
        <v>3271</v>
      </c>
      <c r="F3192" s="14">
        <v>998.6</v>
      </c>
      <c r="G3192" s="22">
        <v>34.9</v>
      </c>
      <c r="H3192" s="25">
        <v>33.99</v>
      </c>
      <c r="I3192" s="5">
        <v>0.42270000000000002</v>
      </c>
      <c r="J3192" s="2" t="s">
        <v>23</v>
      </c>
      <c r="K3192" s="2" t="s">
        <v>318</v>
      </c>
      <c r="L3192" s="2" t="s">
        <v>25</v>
      </c>
      <c r="M3192" s="2" t="s">
        <v>26</v>
      </c>
      <c r="N3192" s="2" t="s">
        <v>453</v>
      </c>
      <c r="O3192" s="2">
        <v>170</v>
      </c>
      <c r="P3192" s="2" t="s">
        <v>113</v>
      </c>
      <c r="Q3192" s="2" t="s">
        <v>29</v>
      </c>
      <c r="R3192" t="str">
        <f>LEFT(E3192,3)</f>
        <v>111</v>
      </c>
      <c r="S3192" t="str">
        <f>RIGHT(LEFT(E3192,6),2)</f>
        <v>03</v>
      </c>
      <c r="T3192" t="str">
        <f>CONCATENATE("Q", INT((S3192+2)/3))</f>
        <v>Q1</v>
      </c>
      <c r="U3192" s="7" t="str">
        <f>CONCATENATE(R3192," ",T3192)</f>
        <v>111 Q1</v>
      </c>
    </row>
    <row r="3193" spans="1:22" ht="70" customHeight="1">
      <c r="A3193" s="20" t="s">
        <v>6850</v>
      </c>
      <c r="B3193" s="2" t="s">
        <v>3281</v>
      </c>
      <c r="C3193" s="2" t="s">
        <v>3013</v>
      </c>
      <c r="D3193" s="2" t="s">
        <v>1437</v>
      </c>
      <c r="E3193" s="2" t="s">
        <v>3271</v>
      </c>
      <c r="F3193" s="14">
        <v>825.6</v>
      </c>
      <c r="G3193" s="22">
        <v>36.5</v>
      </c>
      <c r="H3193" s="25">
        <v>28.25</v>
      </c>
      <c r="I3193" s="5">
        <v>0.39150000000000001</v>
      </c>
      <c r="J3193" s="2" t="s">
        <v>23</v>
      </c>
      <c r="K3193" s="2" t="s">
        <v>318</v>
      </c>
      <c r="L3193" s="2" t="s">
        <v>25</v>
      </c>
      <c r="M3193" s="2" t="s">
        <v>26</v>
      </c>
      <c r="N3193" s="2" t="s">
        <v>453</v>
      </c>
      <c r="O3193" s="2">
        <v>170</v>
      </c>
      <c r="P3193" s="2" t="s">
        <v>113</v>
      </c>
      <c r="Q3193" s="2" t="s">
        <v>29</v>
      </c>
      <c r="R3193" t="str">
        <f>LEFT(E3193,3)</f>
        <v>111</v>
      </c>
      <c r="S3193" t="str">
        <f>RIGHT(LEFT(E3193,6),2)</f>
        <v>03</v>
      </c>
      <c r="T3193" t="str">
        <f>CONCATENATE("Q", INT((S3193+2)/3))</f>
        <v>Q1</v>
      </c>
      <c r="U3193" s="7" t="str">
        <f>CONCATENATE(R3193," ",T3193)</f>
        <v>111 Q1</v>
      </c>
    </row>
    <row r="3194" spans="1:22" ht="70" customHeight="1">
      <c r="A3194" s="20" t="s">
        <v>6851</v>
      </c>
      <c r="B3194" s="2" t="s">
        <v>1453</v>
      </c>
      <c r="C3194" s="2" t="s">
        <v>3282</v>
      </c>
      <c r="D3194" s="2" t="s">
        <v>1455</v>
      </c>
      <c r="E3194" s="2" t="s">
        <v>3271</v>
      </c>
      <c r="F3194" s="14">
        <v>873</v>
      </c>
      <c r="G3194" s="22">
        <v>28.1</v>
      </c>
      <c r="H3194" s="25">
        <v>33.130000000000003</v>
      </c>
      <c r="I3194" s="5">
        <v>0.46560000000000001</v>
      </c>
      <c r="J3194" s="2" t="s">
        <v>23</v>
      </c>
      <c r="K3194" s="2" t="s">
        <v>1520</v>
      </c>
      <c r="L3194" s="2" t="s">
        <v>25</v>
      </c>
      <c r="M3194" s="2" t="s">
        <v>26</v>
      </c>
      <c r="N3194" s="2" t="s">
        <v>453</v>
      </c>
      <c r="O3194" s="2">
        <v>185</v>
      </c>
      <c r="P3194" s="2" t="s">
        <v>113</v>
      </c>
      <c r="Q3194" s="2" t="s">
        <v>29</v>
      </c>
      <c r="R3194" t="str">
        <f>LEFT(E3194,3)</f>
        <v>111</v>
      </c>
      <c r="S3194" t="str">
        <f>RIGHT(LEFT(E3194,6),2)</f>
        <v>03</v>
      </c>
      <c r="T3194" t="str">
        <f>CONCATENATE("Q", INT((S3194+2)/3))</f>
        <v>Q1</v>
      </c>
      <c r="U3194" s="7" t="str">
        <f>CONCATENATE(R3194," ",T3194)</f>
        <v>111 Q1</v>
      </c>
    </row>
    <row r="3195" spans="1:22" ht="70" customHeight="1">
      <c r="A3195" s="20" t="s">
        <v>6852</v>
      </c>
      <c r="B3195" s="2" t="s">
        <v>1453</v>
      </c>
      <c r="C3195" s="2" t="s">
        <v>3283</v>
      </c>
      <c r="D3195" s="2" t="s">
        <v>1455</v>
      </c>
      <c r="E3195" s="2" t="s">
        <v>3271</v>
      </c>
      <c r="F3195" s="14">
        <v>751</v>
      </c>
      <c r="G3195" s="22">
        <v>29.3</v>
      </c>
      <c r="H3195" s="25">
        <v>28.96</v>
      </c>
      <c r="I3195" s="5">
        <v>0.40250000000000002</v>
      </c>
      <c r="J3195" s="2" t="s">
        <v>23</v>
      </c>
      <c r="K3195" s="2" t="s">
        <v>1701</v>
      </c>
      <c r="L3195" s="2" t="s">
        <v>25</v>
      </c>
      <c r="M3195" s="2" t="s">
        <v>26</v>
      </c>
      <c r="N3195" s="2" t="s">
        <v>453</v>
      </c>
      <c r="O3195" s="2">
        <v>155</v>
      </c>
      <c r="P3195" s="2" t="s">
        <v>113</v>
      </c>
      <c r="Q3195" s="2" t="s">
        <v>29</v>
      </c>
      <c r="R3195" t="str">
        <f>LEFT(E3195,3)</f>
        <v>111</v>
      </c>
      <c r="S3195" t="str">
        <f>RIGHT(LEFT(E3195,6),2)</f>
        <v>03</v>
      </c>
      <c r="T3195" t="str">
        <f>CONCATENATE("Q", INT((S3195+2)/3))</f>
        <v>Q1</v>
      </c>
      <c r="U3195" s="7" t="str">
        <f>CONCATENATE(R3195," ",T3195)</f>
        <v>111 Q1</v>
      </c>
    </row>
    <row r="3196" spans="1:22" ht="70" customHeight="1">
      <c r="A3196" s="20" t="s">
        <v>6853</v>
      </c>
      <c r="B3196" s="2" t="s">
        <v>1453</v>
      </c>
      <c r="C3196" s="2" t="s">
        <v>1240</v>
      </c>
      <c r="D3196" s="2" t="s">
        <v>1455</v>
      </c>
      <c r="E3196" s="2" t="s">
        <v>3271</v>
      </c>
      <c r="F3196" s="14">
        <v>1642</v>
      </c>
      <c r="G3196" s="22">
        <v>34.700000000000003</v>
      </c>
      <c r="H3196" s="25">
        <v>50.66</v>
      </c>
      <c r="I3196" s="5">
        <v>0.50309999999999999</v>
      </c>
      <c r="J3196" s="2" t="s">
        <v>23</v>
      </c>
      <c r="K3196" s="2" t="s">
        <v>1587</v>
      </c>
      <c r="L3196" s="2" t="s">
        <v>25</v>
      </c>
      <c r="M3196" s="2" t="s">
        <v>26</v>
      </c>
      <c r="N3196" s="2" t="s">
        <v>1457</v>
      </c>
      <c r="O3196" s="2">
        <v>185</v>
      </c>
      <c r="P3196" s="2" t="s">
        <v>28</v>
      </c>
      <c r="Q3196" s="2" t="s">
        <v>29</v>
      </c>
      <c r="R3196" t="str">
        <f>LEFT(E3196,3)</f>
        <v>111</v>
      </c>
      <c r="S3196" t="str">
        <f>RIGHT(LEFT(E3196,6),2)</f>
        <v>03</v>
      </c>
      <c r="T3196" t="str">
        <f>CONCATENATE("Q", INT((S3196+2)/3))</f>
        <v>Q1</v>
      </c>
      <c r="U3196" s="7" t="str">
        <f>CONCATENATE(R3196," ",T3196)</f>
        <v>111 Q1</v>
      </c>
    </row>
    <row r="3197" spans="1:22" ht="70" customHeight="1">
      <c r="A3197" s="20" t="s">
        <v>6854</v>
      </c>
      <c r="B3197" s="2" t="s">
        <v>1453</v>
      </c>
      <c r="C3197" s="2" t="s">
        <v>3284</v>
      </c>
      <c r="D3197" s="2" t="s">
        <v>1455</v>
      </c>
      <c r="E3197" s="2" t="s">
        <v>3271</v>
      </c>
      <c r="F3197" s="14">
        <v>957</v>
      </c>
      <c r="G3197" s="22">
        <v>28.4</v>
      </c>
      <c r="H3197" s="25">
        <v>35.83</v>
      </c>
      <c r="I3197" s="5">
        <v>0.4461</v>
      </c>
      <c r="J3197" s="2" t="s">
        <v>23</v>
      </c>
      <c r="K3197" s="2" t="s">
        <v>1581</v>
      </c>
      <c r="L3197" s="2" t="s">
        <v>25</v>
      </c>
      <c r="M3197" s="2" t="s">
        <v>26</v>
      </c>
      <c r="N3197" s="2" t="s">
        <v>453</v>
      </c>
      <c r="O3197" s="2">
        <v>185</v>
      </c>
      <c r="P3197" s="2" t="s">
        <v>113</v>
      </c>
      <c r="Q3197" s="2" t="s">
        <v>29</v>
      </c>
      <c r="R3197" t="str">
        <f>LEFT(E3197,3)</f>
        <v>111</v>
      </c>
      <c r="S3197" t="str">
        <f>RIGHT(LEFT(E3197,6),2)</f>
        <v>03</v>
      </c>
      <c r="T3197" t="str">
        <f>CONCATENATE("Q", INT((S3197+2)/3))</f>
        <v>Q1</v>
      </c>
      <c r="U3197" s="7" t="str">
        <f>CONCATENATE(R3197," ",T3197)</f>
        <v>111 Q1</v>
      </c>
    </row>
    <row r="3198" spans="1:22" ht="70" customHeight="1">
      <c r="A3198" s="20" t="s">
        <v>4357</v>
      </c>
      <c r="B3198" s="2" t="s">
        <v>479</v>
      </c>
      <c r="C3198" s="2" t="s">
        <v>958</v>
      </c>
      <c r="D3198" s="2" t="s">
        <v>481</v>
      </c>
      <c r="E3198" s="2" t="s">
        <v>953</v>
      </c>
      <c r="F3198" s="14">
        <v>1130</v>
      </c>
      <c r="G3198" s="22">
        <v>27.5</v>
      </c>
      <c r="H3198" s="25">
        <v>42.28</v>
      </c>
      <c r="I3198" s="8"/>
      <c r="J3198" s="2" t="s">
        <v>482</v>
      </c>
      <c r="K3198" s="2" t="s">
        <v>483</v>
      </c>
      <c r="L3198" s="2" t="s">
        <v>25</v>
      </c>
      <c r="M3198" s="2" t="s">
        <v>26</v>
      </c>
      <c r="N3198" s="8"/>
      <c r="O3198" s="2">
        <v>230</v>
      </c>
      <c r="P3198" s="2" t="s">
        <v>484</v>
      </c>
      <c r="Q3198" s="2" t="s">
        <v>29</v>
      </c>
      <c r="R3198" t="str">
        <f>LEFT(E3198,3)</f>
        <v>110</v>
      </c>
      <c r="S3198" t="str">
        <f>RIGHT(LEFT(E3198,6),2)</f>
        <v>08</v>
      </c>
      <c r="T3198" t="str">
        <f>CONCATENATE("Q", INT((S3198+2)/3))</f>
        <v>Q3</v>
      </c>
      <c r="U3198" s="7" t="str">
        <f>CONCATENATE(R3198," ",T3198)</f>
        <v>110 Q3</v>
      </c>
      <c r="V3198" s="28" t="s">
        <v>7331</v>
      </c>
    </row>
    <row r="3199" spans="1:22" ht="70" customHeight="1">
      <c r="A3199" s="20" t="s">
        <v>6998</v>
      </c>
      <c r="B3199" s="2" t="s">
        <v>3029</v>
      </c>
      <c r="C3199" s="2" t="s">
        <v>3402</v>
      </c>
      <c r="D3199" s="2" t="s">
        <v>3031</v>
      </c>
      <c r="E3199" s="2" t="s">
        <v>3384</v>
      </c>
      <c r="F3199" s="14">
        <v>1113</v>
      </c>
      <c r="G3199" s="22">
        <v>73.3</v>
      </c>
      <c r="H3199" s="25">
        <v>22.44</v>
      </c>
      <c r="I3199" s="8"/>
      <c r="J3199" s="2" t="s">
        <v>482</v>
      </c>
      <c r="K3199" s="2" t="s">
        <v>3080</v>
      </c>
      <c r="L3199" s="2" t="s">
        <v>25</v>
      </c>
      <c r="M3199" s="2" t="s">
        <v>117</v>
      </c>
      <c r="N3199" s="8"/>
      <c r="O3199" s="2">
        <v>180</v>
      </c>
      <c r="P3199" s="2" t="s">
        <v>236</v>
      </c>
      <c r="Q3199" s="2" t="s">
        <v>29</v>
      </c>
      <c r="R3199" t="str">
        <f>LEFT(E3199,3)</f>
        <v>111</v>
      </c>
      <c r="S3199" t="str">
        <f>RIGHT(LEFT(E3199,6),2)</f>
        <v>02</v>
      </c>
      <c r="T3199" t="str">
        <f>CONCATENATE("Q", INT((S3199+2)/3))</f>
        <v>Q1</v>
      </c>
      <c r="U3199" s="7" t="str">
        <f>CONCATENATE(R3199," ",T3199)</f>
        <v>111 Q1</v>
      </c>
      <c r="V3199" s="28" t="s">
        <v>7331</v>
      </c>
    </row>
    <row r="3200" spans="1:22" ht="70" customHeight="1">
      <c r="A3200" s="20" t="s">
        <v>6958</v>
      </c>
      <c r="B3200" s="2" t="s">
        <v>3029</v>
      </c>
      <c r="C3200" s="2" t="s">
        <v>3363</v>
      </c>
      <c r="D3200" s="2" t="s">
        <v>3031</v>
      </c>
      <c r="E3200" s="2" t="s">
        <v>3343</v>
      </c>
      <c r="F3200" s="14">
        <v>1108</v>
      </c>
      <c r="G3200" s="22">
        <v>73.3</v>
      </c>
      <c r="H3200" s="25">
        <v>22.44</v>
      </c>
      <c r="I3200" s="8"/>
      <c r="J3200" s="2" t="s">
        <v>482</v>
      </c>
      <c r="K3200" s="2" t="s">
        <v>3080</v>
      </c>
      <c r="L3200" s="2" t="s">
        <v>25</v>
      </c>
      <c r="M3200" s="2" t="s">
        <v>117</v>
      </c>
      <c r="N3200" s="8"/>
      <c r="O3200" s="2">
        <v>175</v>
      </c>
      <c r="P3200" s="2" t="s">
        <v>236</v>
      </c>
      <c r="Q3200" s="2" t="s">
        <v>29</v>
      </c>
      <c r="R3200" t="str">
        <f>LEFT(E3200,3)</f>
        <v>111</v>
      </c>
      <c r="S3200" t="str">
        <f>RIGHT(LEFT(E3200,6),2)</f>
        <v>02</v>
      </c>
      <c r="T3200" t="str">
        <f>CONCATENATE("Q", INT((S3200+2)/3))</f>
        <v>Q1</v>
      </c>
      <c r="U3200" s="7" t="str">
        <f>CONCATENATE(R3200," ",T3200)</f>
        <v>111 Q1</v>
      </c>
      <c r="V3200" s="28" t="s">
        <v>7331</v>
      </c>
    </row>
    <row r="3201" spans="1:22" ht="70" customHeight="1">
      <c r="A3201" s="20" t="s">
        <v>5506</v>
      </c>
      <c r="B3201" s="2" t="s">
        <v>1453</v>
      </c>
      <c r="C3201" s="2" t="s">
        <v>2107</v>
      </c>
      <c r="D3201" s="2" t="s">
        <v>1455</v>
      </c>
      <c r="E3201" s="2" t="s">
        <v>2097</v>
      </c>
      <c r="F3201" s="14">
        <v>1085</v>
      </c>
      <c r="G3201" s="22">
        <v>21.9</v>
      </c>
      <c r="H3201" s="25">
        <v>51.05</v>
      </c>
      <c r="I3201" s="8"/>
      <c r="J3201" s="2" t="s">
        <v>482</v>
      </c>
      <c r="K3201" s="2" t="s">
        <v>1524</v>
      </c>
      <c r="L3201" s="2" t="s">
        <v>25</v>
      </c>
      <c r="M3201" s="2" t="s">
        <v>26</v>
      </c>
      <c r="N3201" s="2" t="s">
        <v>453</v>
      </c>
      <c r="O3201" s="2">
        <v>155</v>
      </c>
      <c r="P3201" s="2" t="s">
        <v>236</v>
      </c>
      <c r="Q3201" s="2" t="s">
        <v>29</v>
      </c>
      <c r="R3201" t="str">
        <f>LEFT(E3201,3)</f>
        <v>110</v>
      </c>
      <c r="S3201" t="str">
        <f>RIGHT(LEFT(E3201,6),2)</f>
        <v>11</v>
      </c>
      <c r="T3201" t="str">
        <f>CONCATENATE("Q", INT((S3201+2)/3))</f>
        <v>Q4</v>
      </c>
      <c r="U3201" s="7" t="str">
        <f>CONCATENATE(R3201," ",T3201)</f>
        <v>110 Q4</v>
      </c>
      <c r="V3201" s="28" t="s">
        <v>7331</v>
      </c>
    </row>
    <row r="3202" spans="1:22" ht="70" customHeight="1">
      <c r="A3202" s="20" t="s">
        <v>4018</v>
      </c>
      <c r="B3202" s="2" t="s">
        <v>140</v>
      </c>
      <c r="C3202" s="2" t="s">
        <v>602</v>
      </c>
      <c r="D3202" s="2" t="s">
        <v>142</v>
      </c>
      <c r="E3202" s="2" t="s">
        <v>593</v>
      </c>
      <c r="F3202" s="14">
        <v>1078</v>
      </c>
      <c r="G3202" s="22">
        <v>30.7</v>
      </c>
      <c r="H3202" s="25">
        <v>36.44</v>
      </c>
      <c r="I3202" s="5">
        <v>0.47539999999999999</v>
      </c>
      <c r="J3202" s="2" t="s">
        <v>23</v>
      </c>
      <c r="K3202" s="2" t="s">
        <v>603</v>
      </c>
      <c r="L3202" s="2" t="s">
        <v>25</v>
      </c>
      <c r="M3202" s="2" t="s">
        <v>117</v>
      </c>
      <c r="N3202" s="2" t="s">
        <v>433</v>
      </c>
      <c r="O3202" s="2">
        <v>205</v>
      </c>
      <c r="P3202" s="2" t="s">
        <v>28</v>
      </c>
      <c r="Q3202" s="2" t="s">
        <v>29</v>
      </c>
      <c r="R3202" t="str">
        <f>LEFT(E3202,3)</f>
        <v>110</v>
      </c>
      <c r="S3202" t="str">
        <f>RIGHT(LEFT(E3202,6),2)</f>
        <v>09</v>
      </c>
      <c r="T3202" t="str">
        <f>CONCATENATE("Q", INT((S3202+2)/3))</f>
        <v>Q3</v>
      </c>
      <c r="U3202" s="7" t="str">
        <f>CONCATENATE(R3202," ",T3202)</f>
        <v>110 Q3</v>
      </c>
      <c r="V3202" s="28" t="s">
        <v>7331</v>
      </c>
    </row>
    <row r="3203" spans="1:22" ht="70" customHeight="1">
      <c r="A3203" s="20" t="s">
        <v>6860</v>
      </c>
      <c r="B3203" s="2" t="s">
        <v>191</v>
      </c>
      <c r="C3203" s="2" t="s">
        <v>2118</v>
      </c>
      <c r="D3203" s="2" t="s">
        <v>193</v>
      </c>
      <c r="E3203" s="2" t="s">
        <v>3271</v>
      </c>
      <c r="F3203" s="14">
        <v>1042</v>
      </c>
      <c r="G3203" s="22">
        <v>34.200000000000003</v>
      </c>
      <c r="H3203" s="25">
        <v>37.68</v>
      </c>
      <c r="I3203" s="5">
        <v>0.40699999999999997</v>
      </c>
      <c r="J3203" s="2" t="s">
        <v>23</v>
      </c>
      <c r="K3203" s="2" t="s">
        <v>542</v>
      </c>
      <c r="L3203" s="2" t="s">
        <v>25</v>
      </c>
      <c r="M3203" s="2" t="s">
        <v>26</v>
      </c>
      <c r="N3203" s="2" t="s">
        <v>112</v>
      </c>
      <c r="O3203" s="2">
        <v>190</v>
      </c>
      <c r="P3203" s="2" t="s">
        <v>28</v>
      </c>
      <c r="Q3203" s="2" t="s">
        <v>29</v>
      </c>
      <c r="R3203" t="str">
        <f>LEFT(E3203,3)</f>
        <v>111</v>
      </c>
      <c r="S3203" t="str">
        <f>RIGHT(LEFT(E3203,6),2)</f>
        <v>03</v>
      </c>
      <c r="T3203" t="str">
        <f>CONCATENATE("Q", INT((S3203+2)/3))</f>
        <v>Q1</v>
      </c>
      <c r="U3203" s="7" t="str">
        <f>CONCATENATE(R3203," ",T3203)</f>
        <v>111 Q1</v>
      </c>
    </row>
    <row r="3204" spans="1:22" ht="70" customHeight="1">
      <c r="A3204" s="20" t="s">
        <v>6861</v>
      </c>
      <c r="B3204" s="2" t="s">
        <v>191</v>
      </c>
      <c r="C3204" s="2" t="s">
        <v>3286</v>
      </c>
      <c r="D3204" s="2" t="s">
        <v>193</v>
      </c>
      <c r="E3204" s="2" t="s">
        <v>3271</v>
      </c>
      <c r="F3204" s="14">
        <v>1111</v>
      </c>
      <c r="G3204" s="22">
        <v>35.9</v>
      </c>
      <c r="H3204" s="25">
        <v>38.43</v>
      </c>
      <c r="I3204" s="5">
        <v>0.4103</v>
      </c>
      <c r="J3204" s="2" t="s">
        <v>23</v>
      </c>
      <c r="K3204" s="2" t="s">
        <v>542</v>
      </c>
      <c r="L3204" s="2" t="s">
        <v>25</v>
      </c>
      <c r="M3204" s="2" t="s">
        <v>26</v>
      </c>
      <c r="N3204" s="2" t="s">
        <v>50</v>
      </c>
      <c r="O3204" s="2">
        <v>190</v>
      </c>
      <c r="P3204" s="2" t="s">
        <v>28</v>
      </c>
      <c r="Q3204" s="2" t="s">
        <v>29</v>
      </c>
      <c r="R3204" t="str">
        <f>LEFT(E3204,3)</f>
        <v>111</v>
      </c>
      <c r="S3204" t="str">
        <f>RIGHT(LEFT(E3204,6),2)</f>
        <v>03</v>
      </c>
      <c r="T3204" t="str">
        <f>CONCATENATE("Q", INT((S3204+2)/3))</f>
        <v>Q1</v>
      </c>
      <c r="U3204" s="7" t="str">
        <f>CONCATENATE(R3204," ",T3204)</f>
        <v>111 Q1</v>
      </c>
    </row>
    <row r="3205" spans="1:22" ht="70" customHeight="1">
      <c r="A3205" s="20" t="s">
        <v>4000</v>
      </c>
      <c r="B3205" s="2" t="s">
        <v>582</v>
      </c>
      <c r="C3205" s="2" t="s">
        <v>583</v>
      </c>
      <c r="D3205" s="2" t="s">
        <v>584</v>
      </c>
      <c r="E3205" s="2" t="s">
        <v>553</v>
      </c>
      <c r="F3205" s="14">
        <v>1075</v>
      </c>
      <c r="G3205" s="22">
        <v>35.9</v>
      </c>
      <c r="H3205" s="25">
        <v>34.119999999999997</v>
      </c>
      <c r="I3205" s="5">
        <v>0.49</v>
      </c>
      <c r="J3205" s="2" t="s">
        <v>23</v>
      </c>
      <c r="K3205" s="2" t="s">
        <v>262</v>
      </c>
      <c r="L3205" s="2" t="s">
        <v>25</v>
      </c>
      <c r="M3205" s="2" t="s">
        <v>26</v>
      </c>
      <c r="N3205" s="2" t="s">
        <v>453</v>
      </c>
      <c r="O3205" s="2">
        <v>200</v>
      </c>
      <c r="P3205" s="2" t="s">
        <v>113</v>
      </c>
      <c r="Q3205" s="2" t="s">
        <v>29</v>
      </c>
      <c r="R3205" t="str">
        <f>LEFT(E3205,3)</f>
        <v>110</v>
      </c>
      <c r="S3205" t="str">
        <f>RIGHT(LEFT(E3205,6),2)</f>
        <v>09</v>
      </c>
      <c r="T3205" t="str">
        <f>CONCATENATE("Q", INT((S3205+2)/3))</f>
        <v>Q3</v>
      </c>
      <c r="U3205" s="7" t="str">
        <f>CONCATENATE(R3205," ",T3205)</f>
        <v>110 Q3</v>
      </c>
      <c r="V3205" s="28" t="s">
        <v>7331</v>
      </c>
    </row>
    <row r="3206" spans="1:22" ht="70" customHeight="1">
      <c r="A3206" s="20" t="s">
        <v>4177</v>
      </c>
      <c r="B3206" s="2" t="s">
        <v>137</v>
      </c>
      <c r="C3206" s="2" t="s">
        <v>756</v>
      </c>
      <c r="D3206" s="2" t="s">
        <v>481</v>
      </c>
      <c r="E3206" s="2" t="s">
        <v>750</v>
      </c>
      <c r="F3206" s="14">
        <v>1053</v>
      </c>
      <c r="G3206" s="22">
        <v>28.6</v>
      </c>
      <c r="H3206" s="25">
        <v>39.89</v>
      </c>
      <c r="I3206" s="8"/>
      <c r="J3206" s="2" t="s">
        <v>482</v>
      </c>
      <c r="K3206" s="2" t="s">
        <v>483</v>
      </c>
      <c r="L3206" s="2" t="s">
        <v>25</v>
      </c>
      <c r="M3206" s="2" t="s">
        <v>26</v>
      </c>
      <c r="N3206" s="8"/>
      <c r="O3206" s="2">
        <v>200</v>
      </c>
      <c r="P3206" s="2" t="s">
        <v>484</v>
      </c>
      <c r="Q3206" s="2" t="s">
        <v>29</v>
      </c>
      <c r="R3206" t="str">
        <f>LEFT(E3206,3)</f>
        <v>110</v>
      </c>
      <c r="S3206" t="str">
        <f>RIGHT(LEFT(E3206,6),2)</f>
        <v>08</v>
      </c>
      <c r="T3206" t="str">
        <f>CONCATENATE("Q", INT((S3206+2)/3))</f>
        <v>Q3</v>
      </c>
      <c r="U3206" s="7" t="str">
        <f>CONCATENATE(R3206," ",T3206)</f>
        <v>110 Q3</v>
      </c>
      <c r="V3206" s="28" t="s">
        <v>7331</v>
      </c>
    </row>
    <row r="3207" spans="1:22" ht="70" customHeight="1">
      <c r="A3207" s="20" t="s">
        <v>6802</v>
      </c>
      <c r="B3207" s="2" t="s">
        <v>3029</v>
      </c>
      <c r="C3207" s="2" t="s">
        <v>3238</v>
      </c>
      <c r="D3207" s="2" t="s">
        <v>3031</v>
      </c>
      <c r="E3207" s="2" t="s">
        <v>3237</v>
      </c>
      <c r="F3207" s="14">
        <v>1049</v>
      </c>
      <c r="G3207" s="22">
        <v>68.3</v>
      </c>
      <c r="H3207" s="25">
        <v>22.44</v>
      </c>
      <c r="I3207" s="8"/>
      <c r="J3207" s="2" t="s">
        <v>482</v>
      </c>
      <c r="K3207" s="2" t="s">
        <v>3080</v>
      </c>
      <c r="L3207" s="2" t="s">
        <v>25</v>
      </c>
      <c r="M3207" s="2" t="s">
        <v>117</v>
      </c>
      <c r="N3207" s="8"/>
      <c r="O3207" s="2">
        <v>180</v>
      </c>
      <c r="P3207" s="2" t="s">
        <v>236</v>
      </c>
      <c r="Q3207" s="2" t="s">
        <v>29</v>
      </c>
      <c r="R3207" t="str">
        <f>LEFT(E3207,3)</f>
        <v>111</v>
      </c>
      <c r="S3207" t="str">
        <f>RIGHT(LEFT(E3207,6),2)</f>
        <v>03</v>
      </c>
      <c r="T3207" t="str">
        <f>CONCATENATE("Q", INT((S3207+2)/3))</f>
        <v>Q1</v>
      </c>
      <c r="U3207" s="7" t="str">
        <f>CONCATENATE(R3207," ",T3207)</f>
        <v>111 Q1</v>
      </c>
      <c r="V3207" s="28" t="s">
        <v>7331</v>
      </c>
    </row>
    <row r="3208" spans="1:22" ht="70" customHeight="1">
      <c r="A3208" s="20" t="s">
        <v>5045</v>
      </c>
      <c r="B3208" s="2" t="s">
        <v>1798</v>
      </c>
      <c r="C3208" s="2" t="s">
        <v>1799</v>
      </c>
      <c r="D3208" s="2" t="s">
        <v>120</v>
      </c>
      <c r="E3208" s="2" t="s">
        <v>1796</v>
      </c>
      <c r="F3208" s="14">
        <v>1038</v>
      </c>
      <c r="G3208" s="22">
        <v>25.2</v>
      </c>
      <c r="H3208" s="25">
        <v>46.45</v>
      </c>
      <c r="I3208" s="5">
        <v>0.41210000000000002</v>
      </c>
      <c r="J3208" s="2" t="s">
        <v>122</v>
      </c>
      <c r="K3208" s="2" t="s">
        <v>1800</v>
      </c>
      <c r="L3208" s="2" t="s">
        <v>25</v>
      </c>
      <c r="M3208" s="2" t="s">
        <v>26</v>
      </c>
      <c r="N3208" s="8"/>
      <c r="O3208" s="2">
        <v>180</v>
      </c>
      <c r="P3208" s="2" t="s">
        <v>28</v>
      </c>
      <c r="Q3208" s="2" t="s">
        <v>29</v>
      </c>
      <c r="R3208" t="str">
        <f>LEFT(E3208,3)</f>
        <v>110</v>
      </c>
      <c r="S3208" t="str">
        <f>RIGHT(LEFT(E3208,6),2)</f>
        <v>11</v>
      </c>
      <c r="T3208" t="str">
        <f>CONCATENATE("Q", INT((S3208+2)/3))</f>
        <v>Q4</v>
      </c>
      <c r="U3208" s="7" t="str">
        <f>CONCATENATE(R3208," ",T3208)</f>
        <v>110 Q4</v>
      </c>
      <c r="V3208" s="28" t="s">
        <v>7331</v>
      </c>
    </row>
    <row r="3209" spans="1:22" ht="70" customHeight="1">
      <c r="A3209" s="20" t="s">
        <v>4439</v>
      </c>
      <c r="B3209" s="2" t="s">
        <v>479</v>
      </c>
      <c r="C3209" s="2" t="s">
        <v>1060</v>
      </c>
      <c r="D3209" s="2" t="s">
        <v>481</v>
      </c>
      <c r="E3209" s="2" t="s">
        <v>1053</v>
      </c>
      <c r="F3209" s="14">
        <v>1035</v>
      </c>
      <c r="G3209" s="22">
        <v>28.4</v>
      </c>
      <c r="H3209" s="25">
        <v>38.78</v>
      </c>
      <c r="I3209" s="8"/>
      <c r="J3209" s="2" t="s">
        <v>482</v>
      </c>
      <c r="K3209" s="2" t="s">
        <v>483</v>
      </c>
      <c r="L3209" s="2" t="s">
        <v>25</v>
      </c>
      <c r="M3209" s="2" t="s">
        <v>26</v>
      </c>
      <c r="N3209" s="8"/>
      <c r="O3209" s="2">
        <v>220</v>
      </c>
      <c r="P3209" s="2" t="s">
        <v>484</v>
      </c>
      <c r="Q3209" s="2" t="s">
        <v>29</v>
      </c>
      <c r="R3209" t="str">
        <f>LEFT(E3209,3)</f>
        <v>110</v>
      </c>
      <c r="S3209" t="str">
        <f>RIGHT(LEFT(E3209,6),2)</f>
        <v>08</v>
      </c>
      <c r="T3209" t="str">
        <f>CONCATENATE("Q", INT((S3209+2)/3))</f>
        <v>Q3</v>
      </c>
      <c r="U3209" s="7" t="str">
        <f>CONCATENATE(R3209," ",T3209)</f>
        <v>110 Q3</v>
      </c>
      <c r="V3209" s="28" t="s">
        <v>7331</v>
      </c>
    </row>
    <row r="3210" spans="1:22" ht="70" customHeight="1">
      <c r="A3210" s="20" t="s">
        <v>4356</v>
      </c>
      <c r="B3210" s="2" t="s">
        <v>479</v>
      </c>
      <c r="C3210" s="2" t="s">
        <v>957</v>
      </c>
      <c r="D3210" s="2" t="s">
        <v>481</v>
      </c>
      <c r="E3210" s="2" t="s">
        <v>953</v>
      </c>
      <c r="F3210" s="14">
        <v>1030</v>
      </c>
      <c r="G3210" s="22">
        <v>27</v>
      </c>
      <c r="H3210" s="25">
        <v>39.200000000000003</v>
      </c>
      <c r="I3210" s="8"/>
      <c r="J3210" s="2" t="s">
        <v>482</v>
      </c>
      <c r="K3210" s="2" t="s">
        <v>483</v>
      </c>
      <c r="L3210" s="2" t="s">
        <v>25</v>
      </c>
      <c r="M3210" s="2" t="s">
        <v>26</v>
      </c>
      <c r="N3210" s="8"/>
      <c r="O3210" s="2">
        <v>230</v>
      </c>
      <c r="P3210" s="2" t="s">
        <v>484</v>
      </c>
      <c r="Q3210" s="2" t="s">
        <v>29</v>
      </c>
      <c r="R3210" t="str">
        <f>LEFT(E3210,3)</f>
        <v>110</v>
      </c>
      <c r="S3210" t="str">
        <f>RIGHT(LEFT(E3210,6),2)</f>
        <v>08</v>
      </c>
      <c r="T3210" t="str">
        <f>CONCATENATE("Q", INT((S3210+2)/3))</f>
        <v>Q3</v>
      </c>
      <c r="U3210" s="7" t="str">
        <f>CONCATENATE(R3210," ",T3210)</f>
        <v>110 Q3</v>
      </c>
      <c r="V3210" s="28" t="s">
        <v>7331</v>
      </c>
    </row>
    <row r="3211" spans="1:22" ht="70" customHeight="1">
      <c r="A3211" s="20" t="s">
        <v>5368</v>
      </c>
      <c r="B3211" s="2" t="s">
        <v>128</v>
      </c>
      <c r="C3211" s="2" t="s">
        <v>626</v>
      </c>
      <c r="D3211" s="2" t="s">
        <v>130</v>
      </c>
      <c r="E3211" s="2" t="s">
        <v>2001</v>
      </c>
      <c r="F3211" s="14">
        <v>1030</v>
      </c>
      <c r="G3211" s="22">
        <v>39.299999999999997</v>
      </c>
      <c r="H3211" s="25">
        <v>26.24</v>
      </c>
      <c r="I3211" s="5">
        <v>0.72970000000000002</v>
      </c>
      <c r="J3211" s="2" t="s">
        <v>23</v>
      </c>
      <c r="K3211" s="2" t="s">
        <v>441</v>
      </c>
      <c r="L3211" s="2" t="s">
        <v>222</v>
      </c>
      <c r="M3211" s="2" t="s">
        <v>223</v>
      </c>
      <c r="N3211" s="8"/>
      <c r="O3211" s="8"/>
      <c r="P3211" s="2" t="s">
        <v>236</v>
      </c>
      <c r="Q3211" s="2" t="s">
        <v>29</v>
      </c>
      <c r="R3211" t="str">
        <f>LEFT(E3211,3)</f>
        <v>110</v>
      </c>
      <c r="S3211" t="str">
        <f>RIGHT(LEFT(E3211,6),2)</f>
        <v>11</v>
      </c>
      <c r="T3211" t="str">
        <f>CONCATENATE("Q", INT((S3211+2)/3))</f>
        <v>Q4</v>
      </c>
      <c r="U3211" s="7" t="str">
        <f>CONCATENATE(R3211," ",T3211)</f>
        <v>110 Q4</v>
      </c>
      <c r="V3211" s="28" t="s">
        <v>7331</v>
      </c>
    </row>
    <row r="3212" spans="1:22" ht="70" customHeight="1">
      <c r="A3212" s="20" t="s">
        <v>5582</v>
      </c>
      <c r="B3212" s="2" t="s">
        <v>2179</v>
      </c>
      <c r="C3212" s="2" t="s">
        <v>1762</v>
      </c>
      <c r="D3212" s="2" t="s">
        <v>120</v>
      </c>
      <c r="E3212" s="2" t="s">
        <v>2157</v>
      </c>
      <c r="F3212" s="14">
        <v>1012</v>
      </c>
      <c r="G3212" s="22">
        <v>21.9</v>
      </c>
      <c r="H3212" s="25">
        <v>51.37</v>
      </c>
      <c r="I3212" s="5">
        <v>0.45779999999999998</v>
      </c>
      <c r="J3212" s="2" t="s">
        <v>122</v>
      </c>
      <c r="K3212" s="2" t="s">
        <v>464</v>
      </c>
      <c r="L3212" s="2" t="s">
        <v>25</v>
      </c>
      <c r="M3212" s="2" t="s">
        <v>26</v>
      </c>
      <c r="N3212" s="2" t="s">
        <v>185</v>
      </c>
      <c r="O3212" s="2">
        <v>160</v>
      </c>
      <c r="P3212" s="2" t="s">
        <v>28</v>
      </c>
      <c r="Q3212" s="2" t="s">
        <v>29</v>
      </c>
      <c r="R3212" t="str">
        <f>LEFT(E3212,3)</f>
        <v>110</v>
      </c>
      <c r="S3212" t="str">
        <f>RIGHT(LEFT(E3212,6),2)</f>
        <v>10</v>
      </c>
      <c r="T3212" t="str">
        <f>CONCATENATE("Q", INT((S3212+2)/3))</f>
        <v>Q4</v>
      </c>
      <c r="U3212" s="7" t="str">
        <f>CONCATENATE(R3212," ",T3212)</f>
        <v>110 Q4</v>
      </c>
      <c r="V3212" s="28" t="s">
        <v>7331</v>
      </c>
    </row>
    <row r="3213" spans="1:22" ht="70" customHeight="1">
      <c r="A3213" s="20" t="s">
        <v>3907</v>
      </c>
      <c r="B3213" s="2" t="s">
        <v>462</v>
      </c>
      <c r="C3213" s="2" t="s">
        <v>463</v>
      </c>
      <c r="D3213" s="2" t="s">
        <v>120</v>
      </c>
      <c r="E3213" s="2" t="s">
        <v>459</v>
      </c>
      <c r="F3213" s="14">
        <v>1010</v>
      </c>
      <c r="G3213" s="22">
        <v>21.2</v>
      </c>
      <c r="H3213" s="25">
        <v>51.56</v>
      </c>
      <c r="I3213" s="5">
        <v>0.45779999999999998</v>
      </c>
      <c r="J3213" s="2" t="s">
        <v>122</v>
      </c>
      <c r="K3213" s="2" t="s">
        <v>464</v>
      </c>
      <c r="L3213" s="2" t="s">
        <v>25</v>
      </c>
      <c r="M3213" s="2" t="s">
        <v>26</v>
      </c>
      <c r="N3213" s="2" t="s">
        <v>27</v>
      </c>
      <c r="O3213" s="2">
        <v>180</v>
      </c>
      <c r="P3213" s="2" t="s">
        <v>28</v>
      </c>
      <c r="Q3213" s="2" t="s">
        <v>29</v>
      </c>
      <c r="R3213" t="str">
        <f>LEFT(E3213,3)</f>
        <v>110</v>
      </c>
      <c r="S3213" t="str">
        <f>RIGHT(LEFT(E3213,6),2)</f>
        <v>09</v>
      </c>
      <c r="T3213" t="str">
        <f>CONCATENATE("Q", INT((S3213+2)/3))</f>
        <v>Q3</v>
      </c>
      <c r="U3213" s="7" t="str">
        <f>CONCATENATE(R3213," ",T3213)</f>
        <v>110 Q3</v>
      </c>
      <c r="V3213" s="28" t="s">
        <v>7331</v>
      </c>
    </row>
    <row r="3214" spans="1:22" ht="70" customHeight="1">
      <c r="A3214" s="20" t="s">
        <v>3920</v>
      </c>
      <c r="B3214" s="2" t="s">
        <v>479</v>
      </c>
      <c r="C3214" s="2" t="s">
        <v>485</v>
      </c>
      <c r="D3214" s="2" t="s">
        <v>481</v>
      </c>
      <c r="E3214" s="2" t="s">
        <v>459</v>
      </c>
      <c r="F3214" s="14">
        <v>1005</v>
      </c>
      <c r="G3214" s="22">
        <v>26.5</v>
      </c>
      <c r="H3214" s="25">
        <v>39.74</v>
      </c>
      <c r="I3214" s="8"/>
      <c r="J3214" s="2" t="s">
        <v>482</v>
      </c>
      <c r="K3214" s="2" t="s">
        <v>483</v>
      </c>
      <c r="L3214" s="2" t="s">
        <v>25</v>
      </c>
      <c r="M3214" s="2" t="s">
        <v>26</v>
      </c>
      <c r="N3214" s="8"/>
      <c r="O3214" s="2">
        <v>220</v>
      </c>
      <c r="P3214" s="2" t="s">
        <v>484</v>
      </c>
      <c r="Q3214" s="2" t="s">
        <v>29</v>
      </c>
      <c r="R3214" t="str">
        <f>LEFT(E3214,3)</f>
        <v>110</v>
      </c>
      <c r="S3214" t="str">
        <f>RIGHT(LEFT(E3214,6),2)</f>
        <v>09</v>
      </c>
      <c r="T3214" t="str">
        <f>CONCATENATE("Q", INT((S3214+2)/3))</f>
        <v>Q3</v>
      </c>
      <c r="U3214" s="7" t="str">
        <f>CONCATENATE(R3214," ",T3214)</f>
        <v>110 Q3</v>
      </c>
      <c r="V3214" s="28" t="s">
        <v>7331</v>
      </c>
    </row>
    <row r="3215" spans="1:22" ht="70" customHeight="1">
      <c r="A3215" s="20" t="s">
        <v>6872</v>
      </c>
      <c r="B3215" s="2" t="s">
        <v>1481</v>
      </c>
      <c r="C3215" s="2" t="s">
        <v>3292</v>
      </c>
      <c r="D3215" s="2" t="s">
        <v>1483</v>
      </c>
      <c r="E3215" s="2" t="s">
        <v>3293</v>
      </c>
      <c r="F3215" s="14">
        <v>1741</v>
      </c>
      <c r="G3215" s="22">
        <v>42.4</v>
      </c>
      <c r="H3215" s="25">
        <v>43.62</v>
      </c>
      <c r="I3215" s="5">
        <v>0.4894</v>
      </c>
      <c r="J3215" s="2" t="s">
        <v>23</v>
      </c>
      <c r="K3215" s="2" t="s">
        <v>312</v>
      </c>
      <c r="L3215" s="2" t="s">
        <v>25</v>
      </c>
      <c r="M3215" s="2" t="s">
        <v>26</v>
      </c>
      <c r="N3215" s="2" t="s">
        <v>27</v>
      </c>
      <c r="O3215" s="2">
        <v>210</v>
      </c>
      <c r="P3215" s="2" t="s">
        <v>28</v>
      </c>
      <c r="Q3215" s="2" t="s">
        <v>29</v>
      </c>
      <c r="R3215" t="str">
        <f>LEFT(E3215,3)</f>
        <v>111</v>
      </c>
      <c r="S3215" t="str">
        <f>RIGHT(LEFT(E3215,6),2)</f>
        <v>03</v>
      </c>
      <c r="T3215" t="str">
        <f>CONCATENATE("Q", INT((S3215+2)/3))</f>
        <v>Q1</v>
      </c>
      <c r="U3215" s="7" t="str">
        <f>CONCATENATE(R3215," ",T3215)</f>
        <v>111 Q1</v>
      </c>
    </row>
    <row r="3216" spans="1:22" ht="70" customHeight="1">
      <c r="A3216" s="20" t="s">
        <v>6873</v>
      </c>
      <c r="B3216" s="2" t="s">
        <v>84</v>
      </c>
      <c r="C3216" s="2" t="s">
        <v>3294</v>
      </c>
      <c r="D3216" s="2" t="s">
        <v>86</v>
      </c>
      <c r="E3216" s="2" t="s">
        <v>3293</v>
      </c>
      <c r="F3216" s="14">
        <v>1176</v>
      </c>
      <c r="G3216" s="22">
        <v>35.9</v>
      </c>
      <c r="H3216" s="25">
        <v>36.67</v>
      </c>
      <c r="I3216" s="5">
        <v>0.4289</v>
      </c>
      <c r="J3216" s="2" t="s">
        <v>23</v>
      </c>
      <c r="K3216" s="2" t="s">
        <v>1023</v>
      </c>
      <c r="L3216" s="2" t="s">
        <v>25</v>
      </c>
      <c r="M3216" s="2" t="s">
        <v>26</v>
      </c>
      <c r="N3216" s="2" t="s">
        <v>50</v>
      </c>
      <c r="O3216" s="2">
        <v>200</v>
      </c>
      <c r="P3216" s="2" t="s">
        <v>28</v>
      </c>
      <c r="Q3216" s="2" t="s">
        <v>29</v>
      </c>
      <c r="R3216" t="str">
        <f>LEFT(E3216,3)</f>
        <v>111</v>
      </c>
      <c r="S3216" t="str">
        <f>RIGHT(LEFT(E3216,6),2)</f>
        <v>03</v>
      </c>
      <c r="T3216" t="str">
        <f>CONCATENATE("Q", INT((S3216+2)/3))</f>
        <v>Q1</v>
      </c>
      <c r="U3216" s="7" t="str">
        <f>CONCATENATE(R3216," ",T3216)</f>
        <v>111 Q1</v>
      </c>
    </row>
    <row r="3217" spans="1:21" ht="70" customHeight="1">
      <c r="A3217" s="20" t="s">
        <v>6874</v>
      </c>
      <c r="B3217" s="2" t="s">
        <v>84</v>
      </c>
      <c r="C3217" s="2" t="s">
        <v>3295</v>
      </c>
      <c r="D3217" s="2" t="s">
        <v>86</v>
      </c>
      <c r="E3217" s="2" t="s">
        <v>3293</v>
      </c>
      <c r="F3217" s="14">
        <v>1173</v>
      </c>
      <c r="G3217" s="22">
        <v>36.4</v>
      </c>
      <c r="H3217" s="25">
        <v>36.24</v>
      </c>
      <c r="I3217" s="5">
        <v>0.43409999999999999</v>
      </c>
      <c r="J3217" s="2" t="s">
        <v>23</v>
      </c>
      <c r="K3217" s="2" t="s">
        <v>321</v>
      </c>
      <c r="L3217" s="2" t="s">
        <v>25</v>
      </c>
      <c r="M3217" s="2" t="s">
        <v>26</v>
      </c>
      <c r="N3217" s="2" t="s">
        <v>50</v>
      </c>
      <c r="O3217" s="2">
        <v>200</v>
      </c>
      <c r="P3217" s="2" t="s">
        <v>28</v>
      </c>
      <c r="Q3217" s="2" t="s">
        <v>29</v>
      </c>
      <c r="R3217" t="str">
        <f>LEFT(E3217,3)</f>
        <v>111</v>
      </c>
      <c r="S3217" t="str">
        <f>RIGHT(LEFT(E3217,6),2)</f>
        <v>03</v>
      </c>
      <c r="T3217" t="str">
        <f>CONCATENATE("Q", INT((S3217+2)/3))</f>
        <v>Q1</v>
      </c>
      <c r="U3217" s="7" t="str">
        <f>CONCATENATE(R3217," ",T3217)</f>
        <v>111 Q1</v>
      </c>
    </row>
    <row r="3218" spans="1:21" ht="70" customHeight="1">
      <c r="A3218" s="20" t="s">
        <v>6875</v>
      </c>
      <c r="B3218" s="2" t="s">
        <v>3296</v>
      </c>
      <c r="C3218" s="2" t="s">
        <v>200</v>
      </c>
      <c r="D3218" s="2" t="s">
        <v>44</v>
      </c>
      <c r="E3218" s="2" t="s">
        <v>3293</v>
      </c>
      <c r="F3218" s="14">
        <v>1000</v>
      </c>
      <c r="G3218" s="22">
        <v>31.6</v>
      </c>
      <c r="H3218" s="25">
        <v>35.5</v>
      </c>
      <c r="I3218" s="5">
        <v>0.44700000000000001</v>
      </c>
      <c r="J3218" s="2" t="s">
        <v>23</v>
      </c>
      <c r="K3218" s="2" t="s">
        <v>74</v>
      </c>
      <c r="L3218" s="2" t="s">
        <v>25</v>
      </c>
      <c r="M3218" s="2" t="s">
        <v>26</v>
      </c>
      <c r="N3218" s="2" t="s">
        <v>46</v>
      </c>
      <c r="O3218" s="2">
        <v>195</v>
      </c>
      <c r="P3218" s="2" t="s">
        <v>28</v>
      </c>
      <c r="Q3218" s="2" t="s">
        <v>29</v>
      </c>
      <c r="R3218" t="str">
        <f>LEFT(E3218,3)</f>
        <v>111</v>
      </c>
      <c r="S3218" t="str">
        <f>RIGHT(LEFT(E3218,6),2)</f>
        <v>03</v>
      </c>
      <c r="T3218" t="str">
        <f>CONCATENATE("Q", INT((S3218+2)/3))</f>
        <v>Q1</v>
      </c>
      <c r="U3218" s="7" t="str">
        <f>CONCATENATE(R3218," ",T3218)</f>
        <v>111 Q1</v>
      </c>
    </row>
    <row r="3219" spans="1:21" ht="70" customHeight="1">
      <c r="A3219" s="20" t="s">
        <v>6876</v>
      </c>
      <c r="B3219" s="2" t="s">
        <v>3297</v>
      </c>
      <c r="C3219" s="2" t="s">
        <v>43</v>
      </c>
      <c r="D3219" s="2" t="s">
        <v>44</v>
      </c>
      <c r="E3219" s="2" t="s">
        <v>3293</v>
      </c>
      <c r="F3219" s="14">
        <v>1070</v>
      </c>
      <c r="G3219" s="22">
        <v>30.5</v>
      </c>
      <c r="H3219" s="25">
        <v>38.71</v>
      </c>
      <c r="I3219" s="5">
        <v>0.46460000000000001</v>
      </c>
      <c r="J3219" s="2" t="s">
        <v>23</v>
      </c>
      <c r="K3219" s="2" t="s">
        <v>542</v>
      </c>
      <c r="L3219" s="2" t="s">
        <v>25</v>
      </c>
      <c r="M3219" s="2" t="s">
        <v>26</v>
      </c>
      <c r="N3219" s="2" t="s">
        <v>46</v>
      </c>
      <c r="O3219" s="2">
        <v>195</v>
      </c>
      <c r="P3219" s="2" t="s">
        <v>28</v>
      </c>
      <c r="Q3219" s="2" t="s">
        <v>29</v>
      </c>
      <c r="R3219" t="str">
        <f>LEFT(E3219,3)</f>
        <v>111</v>
      </c>
      <c r="S3219" t="str">
        <f>RIGHT(LEFT(E3219,6),2)</f>
        <v>03</v>
      </c>
      <c r="T3219" t="str">
        <f>CONCATENATE("Q", INT((S3219+2)/3))</f>
        <v>Q1</v>
      </c>
      <c r="U3219" s="7" t="str">
        <f>CONCATENATE(R3219," ",T3219)</f>
        <v>111 Q1</v>
      </c>
    </row>
    <row r="3220" spans="1:21" ht="70" customHeight="1">
      <c r="A3220" s="20" t="s">
        <v>6877</v>
      </c>
      <c r="B3220" s="2" t="s">
        <v>3298</v>
      </c>
      <c r="C3220" s="2" t="s">
        <v>48</v>
      </c>
      <c r="D3220" s="2" t="s">
        <v>44</v>
      </c>
      <c r="E3220" s="2" t="s">
        <v>3293</v>
      </c>
      <c r="F3220" s="14">
        <v>1304</v>
      </c>
      <c r="G3220" s="22">
        <v>32</v>
      </c>
      <c r="H3220" s="25">
        <v>44.42</v>
      </c>
      <c r="I3220" s="5">
        <v>0.46339999999999998</v>
      </c>
      <c r="J3220" s="2" t="s">
        <v>23</v>
      </c>
      <c r="K3220" s="2" t="s">
        <v>67</v>
      </c>
      <c r="L3220" s="2" t="s">
        <v>25</v>
      </c>
      <c r="M3220" s="2" t="s">
        <v>26</v>
      </c>
      <c r="N3220" s="2" t="s">
        <v>50</v>
      </c>
      <c r="O3220" s="2">
        <v>205</v>
      </c>
      <c r="P3220" s="2" t="s">
        <v>28</v>
      </c>
      <c r="Q3220" s="2" t="s">
        <v>29</v>
      </c>
      <c r="R3220" t="str">
        <f>LEFT(E3220,3)</f>
        <v>111</v>
      </c>
      <c r="S3220" t="str">
        <f>RIGHT(LEFT(E3220,6),2)</f>
        <v>03</v>
      </c>
      <c r="T3220" t="str">
        <f>CONCATENATE("Q", INT((S3220+2)/3))</f>
        <v>Q1</v>
      </c>
      <c r="U3220" s="7" t="str">
        <f>CONCATENATE(R3220," ",T3220)</f>
        <v>111 Q1</v>
      </c>
    </row>
    <row r="3221" spans="1:21" ht="70" customHeight="1">
      <c r="A3221" s="20" t="s">
        <v>6878</v>
      </c>
      <c r="B3221" s="2" t="s">
        <v>3299</v>
      </c>
      <c r="C3221" s="2" t="s">
        <v>48</v>
      </c>
      <c r="D3221" s="2" t="s">
        <v>44</v>
      </c>
      <c r="E3221" s="2" t="s">
        <v>3293</v>
      </c>
      <c r="F3221" s="14">
        <v>1317</v>
      </c>
      <c r="G3221" s="22">
        <v>32.4</v>
      </c>
      <c r="H3221" s="25">
        <v>44.42</v>
      </c>
      <c r="I3221" s="5">
        <v>0.46339999999999998</v>
      </c>
      <c r="J3221" s="2" t="s">
        <v>23</v>
      </c>
      <c r="K3221" s="2" t="s">
        <v>57</v>
      </c>
      <c r="L3221" s="2" t="s">
        <v>25</v>
      </c>
      <c r="M3221" s="2" t="s">
        <v>26</v>
      </c>
      <c r="N3221" s="2" t="s">
        <v>50</v>
      </c>
      <c r="O3221" s="2">
        <v>205</v>
      </c>
      <c r="P3221" s="2" t="s">
        <v>28</v>
      </c>
      <c r="Q3221" s="2" t="s">
        <v>29</v>
      </c>
      <c r="R3221" t="str">
        <f>LEFT(E3221,3)</f>
        <v>111</v>
      </c>
      <c r="S3221" t="str">
        <f>RIGHT(LEFT(E3221,6),2)</f>
        <v>03</v>
      </c>
      <c r="T3221" t="str">
        <f>CONCATENATE("Q", INT((S3221+2)/3))</f>
        <v>Q1</v>
      </c>
      <c r="U3221" s="7" t="str">
        <f>CONCATENATE(R3221," ",T3221)</f>
        <v>111 Q1</v>
      </c>
    </row>
    <row r="3222" spans="1:21" ht="70" customHeight="1">
      <c r="A3222" s="20" t="s">
        <v>6879</v>
      </c>
      <c r="B3222" s="2" t="s">
        <v>108</v>
      </c>
      <c r="C3222" s="2" t="s">
        <v>1542</v>
      </c>
      <c r="D3222" s="2" t="s">
        <v>110</v>
      </c>
      <c r="E3222" s="2" t="s">
        <v>3293</v>
      </c>
      <c r="F3222" s="14">
        <v>1570</v>
      </c>
      <c r="G3222" s="22">
        <v>34.6</v>
      </c>
      <c r="H3222" s="25">
        <v>53.2</v>
      </c>
      <c r="I3222" s="5">
        <v>0.46550000000000002</v>
      </c>
      <c r="J3222" s="2" t="s">
        <v>23</v>
      </c>
      <c r="K3222" s="2" t="s">
        <v>2488</v>
      </c>
      <c r="L3222" s="2" t="s">
        <v>25</v>
      </c>
      <c r="M3222" s="2" t="s">
        <v>26</v>
      </c>
      <c r="N3222" s="2" t="s">
        <v>27</v>
      </c>
      <c r="O3222" s="2">
        <v>200</v>
      </c>
      <c r="P3222" s="2" t="s">
        <v>113</v>
      </c>
      <c r="Q3222" s="2" t="s">
        <v>29</v>
      </c>
      <c r="R3222" t="str">
        <f>LEFT(E3222,3)</f>
        <v>111</v>
      </c>
      <c r="S3222" t="str">
        <f>RIGHT(LEFT(E3222,6),2)</f>
        <v>03</v>
      </c>
      <c r="T3222" t="str">
        <f>CONCATENATE("Q", INT((S3222+2)/3))</f>
        <v>Q1</v>
      </c>
      <c r="U3222" s="7" t="str">
        <f>CONCATENATE(R3222," ",T3222)</f>
        <v>111 Q1</v>
      </c>
    </row>
    <row r="3223" spans="1:21" ht="70" customHeight="1">
      <c r="A3223" s="20" t="s">
        <v>6880</v>
      </c>
      <c r="B3223" s="2" t="s">
        <v>3300</v>
      </c>
      <c r="C3223" s="2" t="s">
        <v>3213</v>
      </c>
      <c r="D3223" s="2" t="s">
        <v>1437</v>
      </c>
      <c r="E3223" s="2" t="s">
        <v>3293</v>
      </c>
      <c r="F3223" s="14">
        <v>816.3</v>
      </c>
      <c r="G3223" s="22">
        <v>38.700000000000003</v>
      </c>
      <c r="H3223" s="25">
        <v>26.95</v>
      </c>
      <c r="I3223" s="5">
        <v>0.37819999999999998</v>
      </c>
      <c r="J3223" s="2" t="s">
        <v>23</v>
      </c>
      <c r="K3223" s="2" t="s">
        <v>1493</v>
      </c>
      <c r="L3223" s="2" t="s">
        <v>25</v>
      </c>
      <c r="M3223" s="2" t="s">
        <v>26</v>
      </c>
      <c r="N3223" s="2" t="s">
        <v>46</v>
      </c>
      <c r="O3223" s="2">
        <v>170</v>
      </c>
      <c r="P3223" s="2" t="s">
        <v>113</v>
      </c>
      <c r="Q3223" s="2" t="s">
        <v>29</v>
      </c>
      <c r="R3223" t="str">
        <f>LEFT(E3223,3)</f>
        <v>111</v>
      </c>
      <c r="S3223" t="str">
        <f>RIGHT(LEFT(E3223,6),2)</f>
        <v>03</v>
      </c>
      <c r="T3223" t="str">
        <f>CONCATENATE("Q", INT((S3223+2)/3))</f>
        <v>Q1</v>
      </c>
      <c r="U3223" s="7" t="str">
        <f>CONCATENATE(R3223," ",T3223)</f>
        <v>111 Q1</v>
      </c>
    </row>
    <row r="3224" spans="1:21" ht="70" customHeight="1">
      <c r="A3224" s="20" t="s">
        <v>6881</v>
      </c>
      <c r="B3224" s="2" t="s">
        <v>1453</v>
      </c>
      <c r="C3224" s="2" t="s">
        <v>2411</v>
      </c>
      <c r="D3224" s="2" t="s">
        <v>1455</v>
      </c>
      <c r="E3224" s="2" t="s">
        <v>3293</v>
      </c>
      <c r="F3224" s="14">
        <v>873</v>
      </c>
      <c r="G3224" s="22">
        <v>28.1</v>
      </c>
      <c r="H3224" s="25">
        <v>33.130000000000003</v>
      </c>
      <c r="I3224" s="5">
        <v>0.46560000000000001</v>
      </c>
      <c r="J3224" s="2" t="s">
        <v>23</v>
      </c>
      <c r="K3224" s="2" t="s">
        <v>1649</v>
      </c>
      <c r="L3224" s="2" t="s">
        <v>25</v>
      </c>
      <c r="M3224" s="2" t="s">
        <v>26</v>
      </c>
      <c r="N3224" s="2" t="s">
        <v>453</v>
      </c>
      <c r="O3224" s="2">
        <v>185</v>
      </c>
      <c r="P3224" s="2" t="s">
        <v>113</v>
      </c>
      <c r="Q3224" s="2" t="s">
        <v>29</v>
      </c>
      <c r="R3224" t="str">
        <f>LEFT(E3224,3)</f>
        <v>111</v>
      </c>
      <c r="S3224" t="str">
        <f>RIGHT(LEFT(E3224,6),2)</f>
        <v>03</v>
      </c>
      <c r="T3224" t="str">
        <f>CONCATENATE("Q", INT((S3224+2)/3))</f>
        <v>Q1</v>
      </c>
      <c r="U3224" s="7" t="str">
        <f>CONCATENATE(R3224," ",T3224)</f>
        <v>111 Q1</v>
      </c>
    </row>
    <row r="3225" spans="1:21" ht="70" customHeight="1">
      <c r="A3225" s="20" t="s">
        <v>6882</v>
      </c>
      <c r="B3225" s="2" t="s">
        <v>3301</v>
      </c>
      <c r="C3225" s="2" t="s">
        <v>3022</v>
      </c>
      <c r="D3225" s="2" t="s">
        <v>1437</v>
      </c>
      <c r="E3225" s="2" t="s">
        <v>3293</v>
      </c>
      <c r="F3225" s="14">
        <v>687.2</v>
      </c>
      <c r="G3225" s="22">
        <v>32.9</v>
      </c>
      <c r="H3225" s="25">
        <v>20.9</v>
      </c>
      <c r="I3225" s="5">
        <v>0.60840000000000005</v>
      </c>
      <c r="J3225" s="2" t="s">
        <v>23</v>
      </c>
      <c r="K3225" s="2" t="s">
        <v>1493</v>
      </c>
      <c r="L3225" s="2" t="s">
        <v>222</v>
      </c>
      <c r="M3225" s="2" t="s">
        <v>223</v>
      </c>
      <c r="N3225" s="2" t="s">
        <v>46</v>
      </c>
      <c r="O3225" s="8"/>
      <c r="P3225" s="2" t="s">
        <v>113</v>
      </c>
      <c r="Q3225" s="2" t="s">
        <v>29</v>
      </c>
      <c r="R3225" t="str">
        <f>LEFT(E3225,3)</f>
        <v>111</v>
      </c>
      <c r="S3225" t="str">
        <f>RIGHT(LEFT(E3225,6),2)</f>
        <v>03</v>
      </c>
      <c r="T3225" t="str">
        <f>CONCATENATE("Q", INT((S3225+2)/3))</f>
        <v>Q1</v>
      </c>
      <c r="U3225" s="7" t="str">
        <f>CONCATENATE(R3225," ",T3225)</f>
        <v>111 Q1</v>
      </c>
    </row>
    <row r="3226" spans="1:21" ht="70" customHeight="1">
      <c r="A3226" s="20" t="s">
        <v>6883</v>
      </c>
      <c r="B3226" s="2" t="s">
        <v>1481</v>
      </c>
      <c r="C3226" s="2" t="s">
        <v>1954</v>
      </c>
      <c r="D3226" s="2" t="s">
        <v>1483</v>
      </c>
      <c r="E3226" s="2" t="s">
        <v>3302</v>
      </c>
      <c r="F3226" s="14">
        <v>1662</v>
      </c>
      <c r="G3226" s="22">
        <v>40.5</v>
      </c>
      <c r="H3226" s="25">
        <v>43.62</v>
      </c>
      <c r="I3226" s="5">
        <v>0.4894</v>
      </c>
      <c r="J3226" s="2" t="s">
        <v>23</v>
      </c>
      <c r="K3226" s="2" t="s">
        <v>917</v>
      </c>
      <c r="L3226" s="2" t="s">
        <v>25</v>
      </c>
      <c r="M3226" s="2" t="s">
        <v>26</v>
      </c>
      <c r="N3226" s="2" t="s">
        <v>27</v>
      </c>
      <c r="O3226" s="2">
        <v>200</v>
      </c>
      <c r="P3226" s="2" t="s">
        <v>28</v>
      </c>
      <c r="Q3226" s="2" t="s">
        <v>29</v>
      </c>
      <c r="R3226" t="str">
        <f>LEFT(E3226,3)</f>
        <v>111</v>
      </c>
      <c r="S3226" t="str">
        <f>RIGHT(LEFT(E3226,6),2)</f>
        <v>03</v>
      </c>
      <c r="T3226" t="str">
        <f>CONCATENATE("Q", INT((S3226+2)/3))</f>
        <v>Q1</v>
      </c>
      <c r="U3226" s="7" t="str">
        <f>CONCATENATE(R3226," ",T3226)</f>
        <v>111 Q1</v>
      </c>
    </row>
    <row r="3227" spans="1:21" ht="70" customHeight="1">
      <c r="A3227" s="20" t="s">
        <v>6884</v>
      </c>
      <c r="B3227" s="2" t="s">
        <v>3303</v>
      </c>
      <c r="C3227" s="2" t="s">
        <v>3304</v>
      </c>
      <c r="D3227" s="2" t="s">
        <v>2132</v>
      </c>
      <c r="E3227" s="2" t="s">
        <v>3302</v>
      </c>
      <c r="F3227" s="14">
        <v>1560</v>
      </c>
      <c r="G3227" s="22">
        <v>42.2</v>
      </c>
      <c r="H3227" s="25">
        <v>43.93</v>
      </c>
      <c r="I3227" s="5">
        <v>0.41760000000000003</v>
      </c>
      <c r="J3227" s="2" t="s">
        <v>122</v>
      </c>
      <c r="K3227" s="2" t="s">
        <v>488</v>
      </c>
      <c r="L3227" s="2" t="s">
        <v>25</v>
      </c>
      <c r="M3227" s="2" t="s">
        <v>26</v>
      </c>
      <c r="N3227" s="2" t="s">
        <v>27</v>
      </c>
      <c r="O3227" s="2">
        <v>255</v>
      </c>
      <c r="P3227" s="2" t="s">
        <v>28</v>
      </c>
      <c r="Q3227" s="2" t="s">
        <v>29</v>
      </c>
      <c r="R3227" t="str">
        <f>LEFT(E3227,3)</f>
        <v>111</v>
      </c>
      <c r="S3227" t="str">
        <f>RIGHT(LEFT(E3227,6),2)</f>
        <v>03</v>
      </c>
      <c r="T3227" t="str">
        <f>CONCATENATE("Q", INT((S3227+2)/3))</f>
        <v>Q1</v>
      </c>
      <c r="U3227" s="7" t="str">
        <f>CONCATENATE(R3227," ",T3227)</f>
        <v>111 Q1</v>
      </c>
    </row>
    <row r="3228" spans="1:21" ht="70" customHeight="1">
      <c r="A3228" s="20" t="s">
        <v>6885</v>
      </c>
      <c r="B3228" s="2" t="s">
        <v>3303</v>
      </c>
      <c r="C3228" s="2" t="s">
        <v>3305</v>
      </c>
      <c r="D3228" s="2" t="s">
        <v>2132</v>
      </c>
      <c r="E3228" s="2" t="s">
        <v>3302</v>
      </c>
      <c r="F3228" s="14">
        <v>1410</v>
      </c>
      <c r="G3228" s="22">
        <v>38.5</v>
      </c>
      <c r="H3228" s="25">
        <v>43.92</v>
      </c>
      <c r="I3228" s="5">
        <v>0.41770000000000002</v>
      </c>
      <c r="J3228" s="2" t="s">
        <v>122</v>
      </c>
      <c r="K3228" s="2" t="s">
        <v>2345</v>
      </c>
      <c r="L3228" s="2" t="s">
        <v>25</v>
      </c>
      <c r="M3228" s="2" t="s">
        <v>26</v>
      </c>
      <c r="N3228" s="2" t="s">
        <v>27</v>
      </c>
      <c r="O3228" s="2">
        <v>220</v>
      </c>
      <c r="P3228" s="2" t="s">
        <v>28</v>
      </c>
      <c r="Q3228" s="2" t="s">
        <v>29</v>
      </c>
      <c r="R3228" t="str">
        <f>LEFT(E3228,3)</f>
        <v>111</v>
      </c>
      <c r="S3228" t="str">
        <f>RIGHT(LEFT(E3228,6),2)</f>
        <v>03</v>
      </c>
      <c r="T3228" t="str">
        <f>CONCATENATE("Q", INT((S3228+2)/3))</f>
        <v>Q1</v>
      </c>
      <c r="U3228" s="7" t="str">
        <f>CONCATENATE(R3228," ",T3228)</f>
        <v>111 Q1</v>
      </c>
    </row>
    <row r="3229" spans="1:21" ht="70" customHeight="1">
      <c r="A3229" s="20" t="s">
        <v>6886</v>
      </c>
      <c r="B3229" s="2" t="s">
        <v>3303</v>
      </c>
      <c r="C3229" s="2" t="s">
        <v>3306</v>
      </c>
      <c r="D3229" s="2" t="s">
        <v>2132</v>
      </c>
      <c r="E3229" s="2" t="s">
        <v>3302</v>
      </c>
      <c r="F3229" s="14">
        <v>1216</v>
      </c>
      <c r="G3229" s="22">
        <v>41.5</v>
      </c>
      <c r="H3229" s="25">
        <v>36.619999999999997</v>
      </c>
      <c r="I3229" s="5">
        <v>0.3987</v>
      </c>
      <c r="J3229" s="2" t="s">
        <v>122</v>
      </c>
      <c r="K3229" s="2" t="s">
        <v>1323</v>
      </c>
      <c r="L3229" s="2" t="s">
        <v>25</v>
      </c>
      <c r="M3229" s="2" t="s">
        <v>26</v>
      </c>
      <c r="N3229" s="2" t="s">
        <v>46</v>
      </c>
      <c r="O3229" s="2">
        <v>235</v>
      </c>
      <c r="P3229" s="2" t="s">
        <v>28</v>
      </c>
      <c r="Q3229" s="2" t="s">
        <v>29</v>
      </c>
      <c r="R3229" t="str">
        <f>LEFT(E3229,3)</f>
        <v>111</v>
      </c>
      <c r="S3229" t="str">
        <f>RIGHT(LEFT(E3229,6),2)</f>
        <v>03</v>
      </c>
      <c r="T3229" t="str">
        <f>CONCATENATE("Q", INT((S3229+2)/3))</f>
        <v>Q1</v>
      </c>
      <c r="U3229" s="7" t="str">
        <f>CONCATENATE(R3229," ",T3229)</f>
        <v>111 Q1</v>
      </c>
    </row>
    <row r="3230" spans="1:21" ht="70" customHeight="1">
      <c r="A3230" s="20" t="s">
        <v>6887</v>
      </c>
      <c r="B3230" s="2" t="s">
        <v>3303</v>
      </c>
      <c r="C3230" s="2" t="s">
        <v>3307</v>
      </c>
      <c r="D3230" s="2" t="s">
        <v>2132</v>
      </c>
      <c r="E3230" s="2" t="s">
        <v>3302</v>
      </c>
      <c r="F3230" s="14">
        <v>1230</v>
      </c>
      <c r="G3230" s="22">
        <v>42.1</v>
      </c>
      <c r="H3230" s="25">
        <v>36.619999999999997</v>
      </c>
      <c r="I3230" s="5">
        <v>0.3987</v>
      </c>
      <c r="J3230" s="2" t="s">
        <v>122</v>
      </c>
      <c r="K3230" s="2" t="s">
        <v>488</v>
      </c>
      <c r="L3230" s="2" t="s">
        <v>25</v>
      </c>
      <c r="M3230" s="2" t="s">
        <v>26</v>
      </c>
      <c r="N3230" s="2" t="s">
        <v>46</v>
      </c>
      <c r="O3230" s="2">
        <v>235</v>
      </c>
      <c r="P3230" s="2" t="s">
        <v>28</v>
      </c>
      <c r="Q3230" s="2" t="s">
        <v>29</v>
      </c>
      <c r="R3230" t="str">
        <f>LEFT(E3230,3)</f>
        <v>111</v>
      </c>
      <c r="S3230" t="str">
        <f>RIGHT(LEFT(E3230,6),2)</f>
        <v>03</v>
      </c>
      <c r="T3230" t="str">
        <f>CONCATENATE("Q", INT((S3230+2)/3))</f>
        <v>Q1</v>
      </c>
      <c r="U3230" s="7" t="str">
        <f>CONCATENATE(R3230," ",T3230)</f>
        <v>111 Q1</v>
      </c>
    </row>
    <row r="3231" spans="1:21" ht="70" customHeight="1">
      <c r="A3231" s="20" t="s">
        <v>6888</v>
      </c>
      <c r="B3231" s="2" t="s">
        <v>84</v>
      </c>
      <c r="C3231" s="2" t="s">
        <v>3308</v>
      </c>
      <c r="D3231" s="2" t="s">
        <v>86</v>
      </c>
      <c r="E3231" s="2" t="s">
        <v>3302</v>
      </c>
      <c r="F3231" s="14">
        <v>1183</v>
      </c>
      <c r="G3231" s="22">
        <v>35.6</v>
      </c>
      <c r="H3231" s="25">
        <v>37.14</v>
      </c>
      <c r="I3231" s="5">
        <v>0.42849999999999999</v>
      </c>
      <c r="J3231" s="2" t="s">
        <v>23</v>
      </c>
      <c r="K3231" s="2" t="s">
        <v>519</v>
      </c>
      <c r="L3231" s="2" t="s">
        <v>25</v>
      </c>
      <c r="M3231" s="2" t="s">
        <v>26</v>
      </c>
      <c r="N3231" s="2" t="s">
        <v>50</v>
      </c>
      <c r="O3231" s="2">
        <v>200</v>
      </c>
      <c r="P3231" s="2" t="s">
        <v>28</v>
      </c>
      <c r="Q3231" s="2" t="s">
        <v>29</v>
      </c>
      <c r="R3231" t="str">
        <f>LEFT(E3231,3)</f>
        <v>111</v>
      </c>
      <c r="S3231" t="str">
        <f>RIGHT(LEFT(E3231,6),2)</f>
        <v>03</v>
      </c>
      <c r="T3231" t="str">
        <f>CONCATENATE("Q", INT((S3231+2)/3))</f>
        <v>Q1</v>
      </c>
      <c r="U3231" s="7" t="str">
        <f>CONCATENATE(R3231," ",T3231)</f>
        <v>111 Q1</v>
      </c>
    </row>
    <row r="3232" spans="1:21" ht="70" customHeight="1">
      <c r="A3232" s="20" t="s">
        <v>6889</v>
      </c>
      <c r="B3232" s="2" t="s">
        <v>3309</v>
      </c>
      <c r="C3232" s="2" t="s">
        <v>155</v>
      </c>
      <c r="D3232" s="2" t="s">
        <v>1437</v>
      </c>
      <c r="E3232" s="2" t="s">
        <v>3302</v>
      </c>
      <c r="F3232" s="14">
        <v>1016.3</v>
      </c>
      <c r="G3232" s="22">
        <v>35.700000000000003</v>
      </c>
      <c r="H3232" s="25">
        <v>33.99</v>
      </c>
      <c r="I3232" s="5">
        <v>0.42270000000000002</v>
      </c>
      <c r="J3232" s="2" t="s">
        <v>23</v>
      </c>
      <c r="K3232" s="2" t="s">
        <v>490</v>
      </c>
      <c r="L3232" s="2" t="s">
        <v>25</v>
      </c>
      <c r="M3232" s="2" t="s">
        <v>26</v>
      </c>
      <c r="N3232" s="2" t="s">
        <v>46</v>
      </c>
      <c r="O3232" s="2">
        <v>170</v>
      </c>
      <c r="P3232" s="2" t="s">
        <v>113</v>
      </c>
      <c r="Q3232" s="2" t="s">
        <v>29</v>
      </c>
      <c r="R3232" t="str">
        <f>LEFT(E3232,3)</f>
        <v>111</v>
      </c>
      <c r="S3232" t="str">
        <f>RIGHT(LEFT(E3232,6),2)</f>
        <v>03</v>
      </c>
      <c r="T3232" t="str">
        <f>CONCATENATE("Q", INT((S3232+2)/3))</f>
        <v>Q1</v>
      </c>
      <c r="U3232" s="7" t="str">
        <f>CONCATENATE(R3232," ",T3232)</f>
        <v>111 Q1</v>
      </c>
    </row>
    <row r="3233" spans="1:21" ht="70" customHeight="1">
      <c r="A3233" s="20" t="s">
        <v>6890</v>
      </c>
      <c r="B3233" s="2" t="s">
        <v>3310</v>
      </c>
      <c r="C3233" s="2" t="s">
        <v>3052</v>
      </c>
      <c r="D3233" s="2" t="s">
        <v>1437</v>
      </c>
      <c r="E3233" s="2" t="s">
        <v>3302</v>
      </c>
      <c r="F3233" s="14">
        <v>1142</v>
      </c>
      <c r="G3233" s="22">
        <v>34.9</v>
      </c>
      <c r="H3233" s="25">
        <v>38.380000000000003</v>
      </c>
      <c r="I3233" s="5">
        <v>0.44669999999999999</v>
      </c>
      <c r="J3233" s="2" t="s">
        <v>23</v>
      </c>
      <c r="K3233" s="2" t="s">
        <v>318</v>
      </c>
      <c r="L3233" s="2" t="s">
        <v>25</v>
      </c>
      <c r="M3233" s="2" t="s">
        <v>26</v>
      </c>
      <c r="N3233" s="2" t="s">
        <v>453</v>
      </c>
      <c r="O3233" s="2">
        <v>160</v>
      </c>
      <c r="P3233" s="2" t="s">
        <v>113</v>
      </c>
      <c r="Q3233" s="2" t="s">
        <v>29</v>
      </c>
      <c r="R3233" t="str">
        <f>LEFT(E3233,3)</f>
        <v>111</v>
      </c>
      <c r="S3233" t="str">
        <f>RIGHT(LEFT(E3233,6),2)</f>
        <v>03</v>
      </c>
      <c r="T3233" t="str">
        <f>CONCATENATE("Q", INT((S3233+2)/3))</f>
        <v>Q1</v>
      </c>
      <c r="U3233" s="7" t="str">
        <f>CONCATENATE(R3233," ",T3233)</f>
        <v>111 Q1</v>
      </c>
    </row>
    <row r="3234" spans="1:21" ht="70" customHeight="1">
      <c r="A3234" s="20" t="s">
        <v>6891</v>
      </c>
      <c r="B3234" s="2" t="s">
        <v>3311</v>
      </c>
      <c r="C3234" s="2" t="s">
        <v>3052</v>
      </c>
      <c r="D3234" s="2" t="s">
        <v>1437</v>
      </c>
      <c r="E3234" s="2" t="s">
        <v>3302</v>
      </c>
      <c r="F3234" s="14">
        <v>1139.2</v>
      </c>
      <c r="G3234" s="22">
        <v>34.799999999999997</v>
      </c>
      <c r="H3234" s="25">
        <v>38.380000000000003</v>
      </c>
      <c r="I3234" s="5">
        <v>0.44669999999999999</v>
      </c>
      <c r="J3234" s="2" t="s">
        <v>23</v>
      </c>
      <c r="K3234" s="2" t="s">
        <v>1496</v>
      </c>
      <c r="L3234" s="2" t="s">
        <v>25</v>
      </c>
      <c r="M3234" s="2" t="s">
        <v>26</v>
      </c>
      <c r="N3234" s="2" t="s">
        <v>453</v>
      </c>
      <c r="O3234" s="2">
        <v>160</v>
      </c>
      <c r="P3234" s="2" t="s">
        <v>113</v>
      </c>
      <c r="Q3234" s="2" t="s">
        <v>29</v>
      </c>
      <c r="R3234" t="str">
        <f>LEFT(E3234,3)</f>
        <v>111</v>
      </c>
      <c r="S3234" t="str">
        <f>RIGHT(LEFT(E3234,6),2)</f>
        <v>03</v>
      </c>
      <c r="T3234" t="str">
        <f>CONCATENATE("Q", INT((S3234+2)/3))</f>
        <v>Q1</v>
      </c>
      <c r="U3234" s="7" t="str">
        <f>CONCATENATE(R3234," ",T3234)</f>
        <v>111 Q1</v>
      </c>
    </row>
    <row r="3235" spans="1:21" ht="70" customHeight="1">
      <c r="A3235" s="20" t="s">
        <v>6892</v>
      </c>
      <c r="B3235" s="2" t="s">
        <v>3312</v>
      </c>
      <c r="C3235" s="2" t="s">
        <v>3052</v>
      </c>
      <c r="D3235" s="2" t="s">
        <v>1437</v>
      </c>
      <c r="E3235" s="2" t="s">
        <v>3302</v>
      </c>
      <c r="F3235" s="14">
        <v>1147.4000000000001</v>
      </c>
      <c r="G3235" s="22">
        <v>34.799999999999997</v>
      </c>
      <c r="H3235" s="25">
        <v>38.380000000000003</v>
      </c>
      <c r="I3235" s="5">
        <v>0.44669999999999999</v>
      </c>
      <c r="J3235" s="2" t="s">
        <v>23</v>
      </c>
      <c r="K3235" s="2" t="s">
        <v>490</v>
      </c>
      <c r="L3235" s="2" t="s">
        <v>25</v>
      </c>
      <c r="M3235" s="2" t="s">
        <v>26</v>
      </c>
      <c r="N3235" s="2" t="s">
        <v>453</v>
      </c>
      <c r="O3235" s="2">
        <v>170</v>
      </c>
      <c r="P3235" s="2" t="s">
        <v>113</v>
      </c>
      <c r="Q3235" s="2" t="s">
        <v>29</v>
      </c>
      <c r="R3235" t="str">
        <f>LEFT(E3235,3)</f>
        <v>111</v>
      </c>
      <c r="S3235" t="str">
        <f>RIGHT(LEFT(E3235,6),2)</f>
        <v>03</v>
      </c>
      <c r="T3235" t="str">
        <f>CONCATENATE("Q", INT((S3235+2)/3))</f>
        <v>Q1</v>
      </c>
      <c r="U3235" s="7" t="str">
        <f>CONCATENATE(R3235," ",T3235)</f>
        <v>111 Q1</v>
      </c>
    </row>
    <row r="3236" spans="1:21" ht="70" customHeight="1">
      <c r="A3236" s="20" t="s">
        <v>6893</v>
      </c>
      <c r="B3236" s="2" t="s">
        <v>1453</v>
      </c>
      <c r="C3236" s="2" t="s">
        <v>3313</v>
      </c>
      <c r="D3236" s="2" t="s">
        <v>1455</v>
      </c>
      <c r="E3236" s="2" t="s">
        <v>3302</v>
      </c>
      <c r="F3236" s="14">
        <v>875</v>
      </c>
      <c r="G3236" s="22">
        <v>28.2</v>
      </c>
      <c r="H3236" s="25">
        <v>32.56</v>
      </c>
      <c r="I3236" s="5">
        <v>0.47389999999999999</v>
      </c>
      <c r="J3236" s="2" t="s">
        <v>23</v>
      </c>
      <c r="K3236" s="2" t="s">
        <v>1703</v>
      </c>
      <c r="L3236" s="2" t="s">
        <v>25</v>
      </c>
      <c r="M3236" s="2" t="s">
        <v>26</v>
      </c>
      <c r="N3236" s="2" t="s">
        <v>453</v>
      </c>
      <c r="O3236" s="2">
        <v>185</v>
      </c>
      <c r="P3236" s="2" t="s">
        <v>113</v>
      </c>
      <c r="Q3236" s="2" t="s">
        <v>29</v>
      </c>
      <c r="R3236" t="str">
        <f>LEFT(E3236,3)</f>
        <v>111</v>
      </c>
      <c r="S3236" t="str">
        <f>RIGHT(LEFT(E3236,6),2)</f>
        <v>03</v>
      </c>
      <c r="T3236" t="str">
        <f>CONCATENATE("Q", INT((S3236+2)/3))</f>
        <v>Q1</v>
      </c>
      <c r="U3236" s="7" t="str">
        <f>CONCATENATE(R3236," ",T3236)</f>
        <v>111 Q1</v>
      </c>
    </row>
    <row r="3237" spans="1:21" ht="70" customHeight="1">
      <c r="A3237" s="20" t="s">
        <v>6894</v>
      </c>
      <c r="B3237" s="2" t="s">
        <v>1453</v>
      </c>
      <c r="C3237" s="2" t="s">
        <v>3314</v>
      </c>
      <c r="D3237" s="2" t="s">
        <v>1455</v>
      </c>
      <c r="E3237" s="2" t="s">
        <v>3302</v>
      </c>
      <c r="F3237" s="14">
        <v>860</v>
      </c>
      <c r="G3237" s="22">
        <v>28.2</v>
      </c>
      <c r="H3237" s="25">
        <v>33.130000000000003</v>
      </c>
      <c r="I3237" s="5">
        <v>0.46560000000000001</v>
      </c>
      <c r="J3237" s="2" t="s">
        <v>23</v>
      </c>
      <c r="K3237" s="2" t="s">
        <v>1804</v>
      </c>
      <c r="L3237" s="2" t="s">
        <v>25</v>
      </c>
      <c r="M3237" s="2" t="s">
        <v>26</v>
      </c>
      <c r="N3237" s="2" t="s">
        <v>453</v>
      </c>
      <c r="O3237" s="2">
        <v>170</v>
      </c>
      <c r="P3237" s="2" t="s">
        <v>113</v>
      </c>
      <c r="Q3237" s="2" t="s">
        <v>29</v>
      </c>
      <c r="R3237" t="str">
        <f>LEFT(E3237,3)</f>
        <v>111</v>
      </c>
      <c r="S3237" t="str">
        <f>RIGHT(LEFT(E3237,6),2)</f>
        <v>03</v>
      </c>
      <c r="T3237" t="str">
        <f>CONCATENATE("Q", INT((S3237+2)/3))</f>
        <v>Q1</v>
      </c>
      <c r="U3237" s="7" t="str">
        <f>CONCATENATE(R3237," ",T3237)</f>
        <v>111 Q1</v>
      </c>
    </row>
    <row r="3238" spans="1:21" ht="70" customHeight="1">
      <c r="A3238" s="20" t="s">
        <v>6895</v>
      </c>
      <c r="B3238" s="2" t="s">
        <v>124</v>
      </c>
      <c r="C3238" s="2" t="s">
        <v>3315</v>
      </c>
      <c r="D3238" s="2" t="s">
        <v>126</v>
      </c>
      <c r="E3238" s="2" t="s">
        <v>3302</v>
      </c>
      <c r="F3238" s="14">
        <v>1163</v>
      </c>
      <c r="G3238" s="22">
        <v>38.200000000000003</v>
      </c>
      <c r="H3238" s="25">
        <v>34.54</v>
      </c>
      <c r="I3238" s="5">
        <v>0.46129999999999999</v>
      </c>
      <c r="J3238" s="2" t="s">
        <v>23</v>
      </c>
      <c r="K3238" s="2" t="s">
        <v>1559</v>
      </c>
      <c r="L3238" s="2" t="s">
        <v>25</v>
      </c>
      <c r="M3238" s="2" t="s">
        <v>26</v>
      </c>
      <c r="N3238" s="2" t="s">
        <v>50</v>
      </c>
      <c r="O3238" s="2">
        <v>190</v>
      </c>
      <c r="P3238" s="2" t="s">
        <v>28</v>
      </c>
      <c r="Q3238" s="2" t="s">
        <v>29</v>
      </c>
      <c r="R3238" t="str">
        <f>LEFT(E3238,3)</f>
        <v>111</v>
      </c>
      <c r="S3238" t="str">
        <f>RIGHT(LEFT(E3238,6),2)</f>
        <v>03</v>
      </c>
      <c r="T3238" t="str">
        <f>CONCATENATE("Q", INT((S3238+2)/3))</f>
        <v>Q1</v>
      </c>
      <c r="U3238" s="7" t="str">
        <f>CONCATENATE(R3238," ",T3238)</f>
        <v>111 Q1</v>
      </c>
    </row>
    <row r="3239" spans="1:21" ht="70" customHeight="1">
      <c r="A3239" s="20" t="s">
        <v>6896</v>
      </c>
      <c r="B3239" s="2" t="s">
        <v>124</v>
      </c>
      <c r="C3239" s="2" t="s">
        <v>3316</v>
      </c>
      <c r="D3239" s="2" t="s">
        <v>126</v>
      </c>
      <c r="E3239" s="2" t="s">
        <v>3302</v>
      </c>
      <c r="F3239" s="14">
        <v>1156</v>
      </c>
      <c r="G3239" s="22">
        <v>38</v>
      </c>
      <c r="H3239" s="25">
        <v>34.54</v>
      </c>
      <c r="I3239" s="5">
        <v>0.46129999999999999</v>
      </c>
      <c r="J3239" s="2" t="s">
        <v>23</v>
      </c>
      <c r="K3239" s="2" t="s">
        <v>260</v>
      </c>
      <c r="L3239" s="2" t="s">
        <v>25</v>
      </c>
      <c r="M3239" s="2" t="s">
        <v>26</v>
      </c>
      <c r="N3239" s="2" t="s">
        <v>50</v>
      </c>
      <c r="O3239" s="2">
        <v>190</v>
      </c>
      <c r="P3239" s="2" t="s">
        <v>28</v>
      </c>
      <c r="Q3239" s="2" t="s">
        <v>29</v>
      </c>
      <c r="R3239" t="str">
        <f>LEFT(E3239,3)</f>
        <v>111</v>
      </c>
      <c r="S3239" t="str">
        <f>RIGHT(LEFT(E3239,6),2)</f>
        <v>03</v>
      </c>
      <c r="T3239" t="str">
        <f>CONCATENATE("Q", INT((S3239+2)/3))</f>
        <v>Q1</v>
      </c>
      <c r="U3239" s="7" t="str">
        <f>CONCATENATE(R3239," ",T3239)</f>
        <v>111 Q1</v>
      </c>
    </row>
    <row r="3240" spans="1:21" ht="70" customHeight="1">
      <c r="A3240" s="20" t="s">
        <v>6897</v>
      </c>
      <c r="B3240" s="2" t="s">
        <v>1481</v>
      </c>
      <c r="C3240" s="2" t="s">
        <v>1546</v>
      </c>
      <c r="D3240" s="2" t="s">
        <v>1483</v>
      </c>
      <c r="E3240" s="2" t="s">
        <v>3317</v>
      </c>
      <c r="F3240" s="14">
        <v>1727</v>
      </c>
      <c r="G3240" s="22">
        <v>42</v>
      </c>
      <c r="H3240" s="25">
        <v>43.62</v>
      </c>
      <c r="I3240" s="5">
        <v>0.4894</v>
      </c>
      <c r="J3240" s="2" t="s">
        <v>23</v>
      </c>
      <c r="K3240" s="2" t="s">
        <v>180</v>
      </c>
      <c r="L3240" s="2" t="s">
        <v>25</v>
      </c>
      <c r="M3240" s="2" t="s">
        <v>26</v>
      </c>
      <c r="N3240" s="2" t="s">
        <v>27</v>
      </c>
      <c r="O3240" s="2">
        <v>210</v>
      </c>
      <c r="P3240" s="2" t="s">
        <v>28</v>
      </c>
      <c r="Q3240" s="2" t="s">
        <v>29</v>
      </c>
      <c r="R3240" t="str">
        <f>LEFT(E3240,3)</f>
        <v>111</v>
      </c>
      <c r="S3240" t="str">
        <f>RIGHT(LEFT(E3240,6),2)</f>
        <v>03</v>
      </c>
      <c r="T3240" t="str">
        <f>CONCATENATE("Q", INT((S3240+2)/3))</f>
        <v>Q1</v>
      </c>
      <c r="U3240" s="7" t="str">
        <f>CONCATENATE(R3240," ",T3240)</f>
        <v>111 Q1</v>
      </c>
    </row>
    <row r="3241" spans="1:21" ht="70" customHeight="1">
      <c r="A3241" s="20" t="s">
        <v>6898</v>
      </c>
      <c r="B3241" s="2" t="s">
        <v>1550</v>
      </c>
      <c r="C3241" s="2" t="s">
        <v>2059</v>
      </c>
      <c r="D3241" s="2" t="s">
        <v>1483</v>
      </c>
      <c r="E3241" s="2" t="s">
        <v>3317</v>
      </c>
      <c r="F3241" s="14">
        <v>1272</v>
      </c>
      <c r="G3241" s="22">
        <v>40.700000000000003</v>
      </c>
      <c r="H3241" s="25">
        <v>33.42</v>
      </c>
      <c r="I3241" s="5">
        <v>0.48259999999999997</v>
      </c>
      <c r="J3241" s="2" t="s">
        <v>23</v>
      </c>
      <c r="K3241" s="2" t="s">
        <v>917</v>
      </c>
      <c r="L3241" s="2" t="s">
        <v>25</v>
      </c>
      <c r="M3241" s="2" t="s">
        <v>26</v>
      </c>
      <c r="N3241" s="2" t="s">
        <v>50</v>
      </c>
      <c r="O3241" s="2">
        <v>195</v>
      </c>
      <c r="P3241" s="2" t="s">
        <v>28</v>
      </c>
      <c r="Q3241" s="2" t="s">
        <v>29</v>
      </c>
      <c r="R3241" t="str">
        <f>LEFT(E3241,3)</f>
        <v>111</v>
      </c>
      <c r="S3241" t="str">
        <f>RIGHT(LEFT(E3241,6),2)</f>
        <v>03</v>
      </c>
      <c r="T3241" t="str">
        <f>CONCATENATE("Q", INT((S3241+2)/3))</f>
        <v>Q1</v>
      </c>
      <c r="U3241" s="7" t="str">
        <f>CONCATENATE(R3241," ",T3241)</f>
        <v>111 Q1</v>
      </c>
    </row>
    <row r="3242" spans="1:21" ht="70" customHeight="1">
      <c r="A3242" s="20" t="s">
        <v>6899</v>
      </c>
      <c r="B3242" s="2" t="s">
        <v>3303</v>
      </c>
      <c r="C3242" s="2" t="s">
        <v>3318</v>
      </c>
      <c r="D3242" s="2" t="s">
        <v>2132</v>
      </c>
      <c r="E3242" s="2" t="s">
        <v>3317</v>
      </c>
      <c r="F3242" s="14">
        <v>1180</v>
      </c>
      <c r="G3242" s="22">
        <v>40.799999999999997</v>
      </c>
      <c r="H3242" s="25">
        <v>36.619999999999997</v>
      </c>
      <c r="I3242" s="5">
        <v>0.3987</v>
      </c>
      <c r="J3242" s="2" t="s">
        <v>122</v>
      </c>
      <c r="K3242" s="2" t="s">
        <v>555</v>
      </c>
      <c r="L3242" s="2" t="s">
        <v>25</v>
      </c>
      <c r="M3242" s="2" t="s">
        <v>26</v>
      </c>
      <c r="N3242" s="2" t="s">
        <v>46</v>
      </c>
      <c r="O3242" s="2">
        <v>215</v>
      </c>
      <c r="P3242" s="2" t="s">
        <v>28</v>
      </c>
      <c r="Q3242" s="2" t="s">
        <v>29</v>
      </c>
      <c r="R3242" t="str">
        <f>LEFT(E3242,3)</f>
        <v>111</v>
      </c>
      <c r="S3242" t="str">
        <f>RIGHT(LEFT(E3242,6),2)</f>
        <v>03</v>
      </c>
      <c r="T3242" t="str">
        <f>CONCATENATE("Q", INT((S3242+2)/3))</f>
        <v>Q1</v>
      </c>
      <c r="U3242" s="7" t="str">
        <f>CONCATENATE(R3242," ",T3242)</f>
        <v>111 Q1</v>
      </c>
    </row>
    <row r="3243" spans="1:21" ht="70" customHeight="1">
      <c r="A3243" s="20" t="s">
        <v>6900</v>
      </c>
      <c r="B3243" s="2" t="s">
        <v>3014</v>
      </c>
      <c r="C3243" s="2" t="s">
        <v>1812</v>
      </c>
      <c r="D3243" s="2" t="s">
        <v>1478</v>
      </c>
      <c r="E3243" s="2" t="s">
        <v>3317</v>
      </c>
      <c r="F3243" s="14">
        <v>1290</v>
      </c>
      <c r="G3243" s="22">
        <v>36.799999999999997</v>
      </c>
      <c r="H3243" s="25">
        <v>37.32</v>
      </c>
      <c r="I3243" s="5">
        <v>0.48010000000000003</v>
      </c>
      <c r="J3243" s="2" t="s">
        <v>23</v>
      </c>
      <c r="K3243" s="2" t="s">
        <v>98</v>
      </c>
      <c r="L3243" s="2" t="s">
        <v>25</v>
      </c>
      <c r="M3243" s="2" t="s">
        <v>26</v>
      </c>
      <c r="N3243" s="2" t="s">
        <v>50</v>
      </c>
      <c r="O3243" s="2">
        <v>190</v>
      </c>
      <c r="P3243" s="2" t="s">
        <v>28</v>
      </c>
      <c r="Q3243" s="2" t="s">
        <v>29</v>
      </c>
      <c r="R3243" t="str">
        <f>LEFT(E3243,3)</f>
        <v>111</v>
      </c>
      <c r="S3243" t="str">
        <f>RIGHT(LEFT(E3243,6),2)</f>
        <v>03</v>
      </c>
      <c r="T3243" t="str">
        <f>CONCATENATE("Q", INT((S3243+2)/3))</f>
        <v>Q1</v>
      </c>
      <c r="U3243" s="7" t="str">
        <f>CONCATENATE(R3243," ",T3243)</f>
        <v>111 Q1</v>
      </c>
    </row>
    <row r="3244" spans="1:21" ht="70" customHeight="1">
      <c r="A3244" s="20" t="s">
        <v>6901</v>
      </c>
      <c r="B3244" s="2" t="s">
        <v>3319</v>
      </c>
      <c r="C3244" s="2" t="s">
        <v>155</v>
      </c>
      <c r="D3244" s="2" t="s">
        <v>1437</v>
      </c>
      <c r="E3244" s="2" t="s">
        <v>3317</v>
      </c>
      <c r="F3244" s="14">
        <v>1018.1</v>
      </c>
      <c r="G3244" s="22">
        <v>35.799999999999997</v>
      </c>
      <c r="H3244" s="25">
        <v>33.99</v>
      </c>
      <c r="I3244" s="5">
        <v>0.42270000000000002</v>
      </c>
      <c r="J3244" s="2" t="s">
        <v>23</v>
      </c>
      <c r="K3244" s="2" t="s">
        <v>1496</v>
      </c>
      <c r="L3244" s="2" t="s">
        <v>25</v>
      </c>
      <c r="M3244" s="2" t="s">
        <v>26</v>
      </c>
      <c r="N3244" s="2" t="s">
        <v>46</v>
      </c>
      <c r="O3244" s="2">
        <v>170</v>
      </c>
      <c r="P3244" s="2" t="s">
        <v>113</v>
      </c>
      <c r="Q3244" s="2" t="s">
        <v>29</v>
      </c>
      <c r="R3244" t="str">
        <f>LEFT(E3244,3)</f>
        <v>111</v>
      </c>
      <c r="S3244" t="str">
        <f>RIGHT(LEFT(E3244,6),2)</f>
        <v>03</v>
      </c>
      <c r="T3244" t="str">
        <f>CONCATENATE("Q", INT((S3244+2)/3))</f>
        <v>Q1</v>
      </c>
      <c r="U3244" s="7" t="str">
        <f>CONCATENATE(R3244," ",T3244)</f>
        <v>111 Q1</v>
      </c>
    </row>
    <row r="3245" spans="1:21" ht="70" customHeight="1">
      <c r="A3245" s="20" t="s">
        <v>6902</v>
      </c>
      <c r="B3245" s="2" t="s">
        <v>1453</v>
      </c>
      <c r="C3245" s="2" t="s">
        <v>3320</v>
      </c>
      <c r="D3245" s="2" t="s">
        <v>1455</v>
      </c>
      <c r="E3245" s="2" t="s">
        <v>3317</v>
      </c>
      <c r="F3245" s="14">
        <v>2020</v>
      </c>
      <c r="G3245" s="22">
        <v>33</v>
      </c>
      <c r="H3245" s="25">
        <v>66.7</v>
      </c>
      <c r="I3245" s="5">
        <v>0.4501</v>
      </c>
      <c r="J3245" s="2" t="s">
        <v>23</v>
      </c>
      <c r="K3245" s="2" t="s">
        <v>1701</v>
      </c>
      <c r="L3245" s="2" t="s">
        <v>25</v>
      </c>
      <c r="M3245" s="2" t="s">
        <v>94</v>
      </c>
      <c r="N3245" s="2" t="s">
        <v>1457</v>
      </c>
      <c r="O3245" s="2">
        <v>390</v>
      </c>
      <c r="P3245" s="2" t="s">
        <v>28</v>
      </c>
      <c r="Q3245" s="2" t="s">
        <v>29</v>
      </c>
      <c r="R3245" t="str">
        <f>LEFT(E3245,3)</f>
        <v>111</v>
      </c>
      <c r="S3245" t="str">
        <f>RIGHT(LEFT(E3245,6),2)</f>
        <v>03</v>
      </c>
      <c r="T3245" t="str">
        <f>CONCATENATE("Q", INT((S3245+2)/3))</f>
        <v>Q1</v>
      </c>
      <c r="U3245" s="7" t="str">
        <f>CONCATENATE(R3245," ",T3245)</f>
        <v>111 Q1</v>
      </c>
    </row>
    <row r="3246" spans="1:21" ht="70" customHeight="1">
      <c r="A3246" s="20" t="s">
        <v>6903</v>
      </c>
      <c r="B3246" s="2" t="s">
        <v>1453</v>
      </c>
      <c r="C3246" s="2" t="s">
        <v>3321</v>
      </c>
      <c r="D3246" s="2" t="s">
        <v>1455</v>
      </c>
      <c r="E3246" s="2" t="s">
        <v>3317</v>
      </c>
      <c r="F3246" s="14">
        <v>1147</v>
      </c>
      <c r="G3246" s="22">
        <v>29.9</v>
      </c>
      <c r="H3246" s="25">
        <v>40.53</v>
      </c>
      <c r="I3246" s="5">
        <v>0.44350000000000001</v>
      </c>
      <c r="J3246" s="2" t="s">
        <v>23</v>
      </c>
      <c r="K3246" s="2" t="s">
        <v>1520</v>
      </c>
      <c r="L3246" s="2" t="s">
        <v>25</v>
      </c>
      <c r="M3246" s="2" t="s">
        <v>26</v>
      </c>
      <c r="N3246" s="2" t="s">
        <v>453</v>
      </c>
      <c r="O3246" s="2">
        <v>195</v>
      </c>
      <c r="P3246" s="2" t="s">
        <v>113</v>
      </c>
      <c r="Q3246" s="2" t="s">
        <v>29</v>
      </c>
      <c r="R3246" t="str">
        <f>LEFT(E3246,3)</f>
        <v>111</v>
      </c>
      <c r="S3246" t="str">
        <f>RIGHT(LEFT(E3246,6),2)</f>
        <v>03</v>
      </c>
      <c r="T3246" t="str">
        <f>CONCATENATE("Q", INT((S3246+2)/3))</f>
        <v>Q1</v>
      </c>
      <c r="U3246" s="7" t="str">
        <f>CONCATENATE(R3246," ",T3246)</f>
        <v>111 Q1</v>
      </c>
    </row>
    <row r="3247" spans="1:21" ht="70" customHeight="1">
      <c r="A3247" s="20" t="s">
        <v>6904</v>
      </c>
      <c r="B3247" s="2" t="s">
        <v>1453</v>
      </c>
      <c r="C3247" s="2" t="s">
        <v>3322</v>
      </c>
      <c r="D3247" s="2" t="s">
        <v>1455</v>
      </c>
      <c r="E3247" s="2" t="s">
        <v>3317</v>
      </c>
      <c r="F3247" s="14">
        <v>900</v>
      </c>
      <c r="G3247" s="22">
        <v>28.3</v>
      </c>
      <c r="H3247" s="25">
        <v>34.47</v>
      </c>
      <c r="I3247" s="5">
        <v>0.45619999999999999</v>
      </c>
      <c r="J3247" s="2" t="s">
        <v>23</v>
      </c>
      <c r="K3247" s="2" t="s">
        <v>1804</v>
      </c>
      <c r="L3247" s="2" t="s">
        <v>25</v>
      </c>
      <c r="M3247" s="2" t="s">
        <v>26</v>
      </c>
      <c r="N3247" s="2" t="s">
        <v>453</v>
      </c>
      <c r="O3247" s="2">
        <v>170</v>
      </c>
      <c r="P3247" s="2" t="s">
        <v>113</v>
      </c>
      <c r="Q3247" s="2" t="s">
        <v>29</v>
      </c>
      <c r="R3247" t="str">
        <f>LEFT(E3247,3)</f>
        <v>111</v>
      </c>
      <c r="S3247" t="str">
        <f>RIGHT(LEFT(E3247,6),2)</f>
        <v>03</v>
      </c>
      <c r="T3247" t="str">
        <f>CONCATENATE("Q", INT((S3247+2)/3))</f>
        <v>Q1</v>
      </c>
      <c r="U3247" s="7" t="str">
        <f>CONCATENATE(R3247," ",T3247)</f>
        <v>111 Q1</v>
      </c>
    </row>
    <row r="3248" spans="1:21" ht="70" customHeight="1">
      <c r="A3248" s="20" t="s">
        <v>6905</v>
      </c>
      <c r="B3248" s="2" t="s">
        <v>124</v>
      </c>
      <c r="C3248" s="2" t="s">
        <v>3323</v>
      </c>
      <c r="D3248" s="2" t="s">
        <v>126</v>
      </c>
      <c r="E3248" s="2" t="s">
        <v>3317</v>
      </c>
      <c r="F3248" s="14">
        <v>1560</v>
      </c>
      <c r="G3248" s="22">
        <v>38.9</v>
      </c>
      <c r="H3248" s="25">
        <v>44.54</v>
      </c>
      <c r="I3248" s="5">
        <v>0.49099999999999999</v>
      </c>
      <c r="J3248" s="2" t="s">
        <v>23</v>
      </c>
      <c r="K3248" s="2" t="s">
        <v>1566</v>
      </c>
      <c r="L3248" s="2" t="s">
        <v>25</v>
      </c>
      <c r="M3248" s="2" t="s">
        <v>26</v>
      </c>
      <c r="N3248" s="2" t="s">
        <v>27</v>
      </c>
      <c r="O3248" s="2">
        <v>180</v>
      </c>
      <c r="P3248" s="2" t="s">
        <v>28</v>
      </c>
      <c r="Q3248" s="2" t="s">
        <v>29</v>
      </c>
      <c r="R3248" t="str">
        <f>LEFT(E3248,3)</f>
        <v>111</v>
      </c>
      <c r="S3248" t="str">
        <f>RIGHT(LEFT(E3248,6),2)</f>
        <v>03</v>
      </c>
      <c r="T3248" t="str">
        <f>CONCATENATE("Q", INT((S3248+2)/3))</f>
        <v>Q1</v>
      </c>
      <c r="U3248" s="7" t="str">
        <f>CONCATENATE(R3248," ",T3248)</f>
        <v>111 Q1</v>
      </c>
    </row>
    <row r="3249" spans="1:22" ht="70" customHeight="1">
      <c r="A3249" s="20" t="s">
        <v>6906</v>
      </c>
      <c r="B3249" s="2" t="s">
        <v>3029</v>
      </c>
      <c r="C3249" s="2" t="s">
        <v>3324</v>
      </c>
      <c r="D3249" s="2" t="s">
        <v>3031</v>
      </c>
      <c r="E3249" s="2" t="s">
        <v>3325</v>
      </c>
      <c r="F3249" s="14">
        <v>1672</v>
      </c>
      <c r="G3249" s="22">
        <v>36.700000000000003</v>
      </c>
      <c r="H3249" s="25">
        <v>50.34</v>
      </c>
      <c r="I3249" s="5">
        <v>0.503</v>
      </c>
      <c r="J3249" s="2" t="s">
        <v>23</v>
      </c>
      <c r="K3249" s="2" t="s">
        <v>3123</v>
      </c>
      <c r="L3249" s="2" t="s">
        <v>25</v>
      </c>
      <c r="M3249" s="2" t="s">
        <v>117</v>
      </c>
      <c r="N3249" s="2" t="s">
        <v>27</v>
      </c>
      <c r="O3249" s="2">
        <v>180</v>
      </c>
      <c r="P3249" s="2" t="s">
        <v>28</v>
      </c>
      <c r="Q3249" s="2" t="s">
        <v>29</v>
      </c>
      <c r="R3249" t="str">
        <f>LEFT(E3249,3)</f>
        <v>111</v>
      </c>
      <c r="S3249" t="str">
        <f>RIGHT(LEFT(E3249,6),2)</f>
        <v>03</v>
      </c>
      <c r="T3249" t="str">
        <f>CONCATENATE("Q", INT((S3249+2)/3))</f>
        <v>Q1</v>
      </c>
      <c r="U3249" s="7" t="str">
        <f>CONCATENATE(R3249," ",T3249)</f>
        <v>111 Q1</v>
      </c>
    </row>
    <row r="3250" spans="1:22" ht="70" customHeight="1">
      <c r="A3250" s="20" t="s">
        <v>6907</v>
      </c>
      <c r="B3250" s="2" t="s">
        <v>132</v>
      </c>
      <c r="C3250" s="2" t="s">
        <v>3326</v>
      </c>
      <c r="D3250" s="2" t="s">
        <v>134</v>
      </c>
      <c r="E3250" s="2" t="s">
        <v>3325</v>
      </c>
      <c r="F3250" s="14">
        <v>1132</v>
      </c>
      <c r="G3250" s="22">
        <v>36.5</v>
      </c>
      <c r="H3250" s="25">
        <v>37.93</v>
      </c>
      <c r="I3250" s="5">
        <v>0.4325</v>
      </c>
      <c r="J3250" s="2" t="s">
        <v>23</v>
      </c>
      <c r="K3250" s="2" t="s">
        <v>1004</v>
      </c>
      <c r="L3250" s="2" t="s">
        <v>25</v>
      </c>
      <c r="M3250" s="2" t="s">
        <v>117</v>
      </c>
      <c r="N3250" s="2" t="s">
        <v>27</v>
      </c>
      <c r="O3250" s="2">
        <v>145</v>
      </c>
      <c r="P3250" s="2" t="s">
        <v>28</v>
      </c>
      <c r="Q3250" s="2" t="s">
        <v>29</v>
      </c>
      <c r="R3250" t="str">
        <f>LEFT(E3250,3)</f>
        <v>111</v>
      </c>
      <c r="S3250" t="str">
        <f>RIGHT(LEFT(E3250,6),2)</f>
        <v>03</v>
      </c>
      <c r="T3250" t="str">
        <f>CONCATENATE("Q", INT((S3250+2)/3))</f>
        <v>Q1</v>
      </c>
      <c r="U3250" s="7" t="str">
        <f>CONCATENATE(R3250," ",T3250)</f>
        <v>111 Q1</v>
      </c>
    </row>
    <row r="3251" spans="1:22" ht="70" customHeight="1">
      <c r="A3251" s="20" t="s">
        <v>6908</v>
      </c>
      <c r="B3251" s="2" t="s">
        <v>132</v>
      </c>
      <c r="C3251" s="2" t="s">
        <v>2322</v>
      </c>
      <c r="D3251" s="2" t="s">
        <v>134</v>
      </c>
      <c r="E3251" s="2" t="s">
        <v>3325</v>
      </c>
      <c r="F3251" s="14">
        <v>975</v>
      </c>
      <c r="G3251" s="22">
        <v>36.4</v>
      </c>
      <c r="H3251" s="25">
        <v>33.42</v>
      </c>
      <c r="I3251" s="5">
        <v>0.4138</v>
      </c>
      <c r="J3251" s="2" t="s">
        <v>23</v>
      </c>
      <c r="K3251" s="2" t="s">
        <v>2040</v>
      </c>
      <c r="L3251" s="2" t="s">
        <v>25</v>
      </c>
      <c r="M3251" s="2" t="s">
        <v>117</v>
      </c>
      <c r="N3251" s="2" t="s">
        <v>136</v>
      </c>
      <c r="O3251" s="2">
        <v>155</v>
      </c>
      <c r="P3251" s="2" t="s">
        <v>28</v>
      </c>
      <c r="Q3251" s="2" t="s">
        <v>29</v>
      </c>
      <c r="R3251" t="str">
        <f>LEFT(E3251,3)</f>
        <v>111</v>
      </c>
      <c r="S3251" t="str">
        <f>RIGHT(LEFT(E3251,6),2)</f>
        <v>03</v>
      </c>
      <c r="T3251" t="str">
        <f>CONCATENATE("Q", INT((S3251+2)/3))</f>
        <v>Q1</v>
      </c>
      <c r="U3251" s="7" t="str">
        <f>CONCATENATE(R3251," ",T3251)</f>
        <v>111 Q1</v>
      </c>
    </row>
    <row r="3252" spans="1:22" ht="70" customHeight="1">
      <c r="A3252" s="20" t="s">
        <v>6909</v>
      </c>
      <c r="B3252" s="2" t="s">
        <v>3014</v>
      </c>
      <c r="C3252" s="2" t="s">
        <v>742</v>
      </c>
      <c r="D3252" s="2" t="s">
        <v>1478</v>
      </c>
      <c r="E3252" s="2" t="s">
        <v>3325</v>
      </c>
      <c r="F3252" s="14">
        <v>1280</v>
      </c>
      <c r="G3252" s="22">
        <v>36.299999999999997</v>
      </c>
      <c r="H3252" s="25">
        <v>37.19</v>
      </c>
      <c r="I3252" s="5">
        <v>0.48280000000000001</v>
      </c>
      <c r="J3252" s="2" t="s">
        <v>23</v>
      </c>
      <c r="K3252" s="2" t="s">
        <v>165</v>
      </c>
      <c r="L3252" s="2" t="s">
        <v>25</v>
      </c>
      <c r="M3252" s="2" t="s">
        <v>26</v>
      </c>
      <c r="N3252" s="2" t="s">
        <v>27</v>
      </c>
      <c r="O3252" s="2">
        <v>200</v>
      </c>
      <c r="P3252" s="2" t="s">
        <v>28</v>
      </c>
      <c r="Q3252" s="2" t="s">
        <v>29</v>
      </c>
      <c r="R3252" t="str">
        <f>LEFT(E3252,3)</f>
        <v>111</v>
      </c>
      <c r="S3252" t="str">
        <f>RIGHT(LEFT(E3252,6),2)</f>
        <v>03</v>
      </c>
      <c r="T3252" t="str">
        <f>CONCATENATE("Q", INT((S3252+2)/3))</f>
        <v>Q1</v>
      </c>
      <c r="U3252" s="7" t="str">
        <f>CONCATENATE(R3252," ",T3252)</f>
        <v>111 Q1</v>
      </c>
    </row>
    <row r="3253" spans="1:22" ht="70" customHeight="1">
      <c r="A3253" s="20" t="s">
        <v>6910</v>
      </c>
      <c r="B3253" s="2" t="s">
        <v>3014</v>
      </c>
      <c r="C3253" s="2" t="s">
        <v>3327</v>
      </c>
      <c r="D3253" s="2" t="s">
        <v>1478</v>
      </c>
      <c r="E3253" s="2" t="s">
        <v>3325</v>
      </c>
      <c r="F3253" s="14">
        <v>1257</v>
      </c>
      <c r="G3253" s="22">
        <v>37</v>
      </c>
      <c r="H3253" s="25">
        <v>36.119999999999997</v>
      </c>
      <c r="I3253" s="5">
        <v>0.48170000000000002</v>
      </c>
      <c r="J3253" s="2" t="s">
        <v>23</v>
      </c>
      <c r="K3253" s="2" t="s">
        <v>35</v>
      </c>
      <c r="L3253" s="2" t="s">
        <v>25</v>
      </c>
      <c r="M3253" s="2" t="s">
        <v>26</v>
      </c>
      <c r="N3253" s="2" t="s">
        <v>50</v>
      </c>
      <c r="O3253" s="2">
        <v>195</v>
      </c>
      <c r="P3253" s="2" t="s">
        <v>28</v>
      </c>
      <c r="Q3253" s="2" t="s">
        <v>29</v>
      </c>
      <c r="R3253" t="str">
        <f>LEFT(E3253,3)</f>
        <v>111</v>
      </c>
      <c r="S3253" t="str">
        <f>RIGHT(LEFT(E3253,6),2)</f>
        <v>03</v>
      </c>
      <c r="T3253" t="str">
        <f>CONCATENATE("Q", INT((S3253+2)/3))</f>
        <v>Q1</v>
      </c>
      <c r="U3253" s="7" t="str">
        <f>CONCATENATE(R3253," ",T3253)</f>
        <v>111 Q1</v>
      </c>
    </row>
    <row r="3254" spans="1:22" ht="70" customHeight="1">
      <c r="A3254" s="20" t="s">
        <v>6911</v>
      </c>
      <c r="B3254" s="2" t="s">
        <v>1453</v>
      </c>
      <c r="C3254" s="2" t="s">
        <v>3328</v>
      </c>
      <c r="D3254" s="2" t="s">
        <v>1455</v>
      </c>
      <c r="E3254" s="2" t="s">
        <v>3325</v>
      </c>
      <c r="F3254" s="14">
        <v>1105</v>
      </c>
      <c r="G3254" s="22">
        <v>29.8</v>
      </c>
      <c r="H3254" s="25">
        <v>39.549999999999997</v>
      </c>
      <c r="I3254" s="5">
        <v>0.45219999999999999</v>
      </c>
      <c r="J3254" s="2" t="s">
        <v>23</v>
      </c>
      <c r="K3254" s="2" t="s">
        <v>1520</v>
      </c>
      <c r="L3254" s="2" t="s">
        <v>25</v>
      </c>
      <c r="M3254" s="2" t="s">
        <v>26</v>
      </c>
      <c r="N3254" s="2" t="s">
        <v>453</v>
      </c>
      <c r="O3254" s="2">
        <v>185</v>
      </c>
      <c r="P3254" s="2" t="s">
        <v>113</v>
      </c>
      <c r="Q3254" s="2" t="s">
        <v>29</v>
      </c>
      <c r="R3254" t="str">
        <f>LEFT(E3254,3)</f>
        <v>111</v>
      </c>
      <c r="S3254" t="str">
        <f>RIGHT(LEFT(E3254,6),2)</f>
        <v>03</v>
      </c>
      <c r="T3254" t="str">
        <f>CONCATENATE("Q", INT((S3254+2)/3))</f>
        <v>Q1</v>
      </c>
      <c r="U3254" s="7" t="str">
        <f>CONCATENATE(R3254," ",T3254)</f>
        <v>111 Q1</v>
      </c>
    </row>
    <row r="3255" spans="1:22" ht="70" customHeight="1">
      <c r="A3255" s="20" t="s">
        <v>6912</v>
      </c>
      <c r="B3255" s="2" t="s">
        <v>1453</v>
      </c>
      <c r="C3255" s="2" t="s">
        <v>1292</v>
      </c>
      <c r="D3255" s="2" t="s">
        <v>1455</v>
      </c>
      <c r="E3255" s="2" t="s">
        <v>3325</v>
      </c>
      <c r="F3255" s="14">
        <v>979</v>
      </c>
      <c r="G3255" s="22">
        <v>33</v>
      </c>
      <c r="H3255" s="25">
        <v>33.19</v>
      </c>
      <c r="I3255" s="5">
        <v>0.47239999999999999</v>
      </c>
      <c r="J3255" s="2" t="s">
        <v>23</v>
      </c>
      <c r="K3255" s="2" t="s">
        <v>1488</v>
      </c>
      <c r="L3255" s="2" t="s">
        <v>25</v>
      </c>
      <c r="M3255" s="2" t="s">
        <v>26</v>
      </c>
      <c r="N3255" s="2" t="s">
        <v>112</v>
      </c>
      <c r="O3255" s="2">
        <v>150</v>
      </c>
      <c r="P3255" s="2" t="s">
        <v>28</v>
      </c>
      <c r="Q3255" s="2" t="s">
        <v>29</v>
      </c>
      <c r="R3255" t="str">
        <f>LEFT(E3255,3)</f>
        <v>111</v>
      </c>
      <c r="S3255" t="str">
        <f>RIGHT(LEFT(E3255,6),2)</f>
        <v>03</v>
      </c>
      <c r="T3255" t="str">
        <f>CONCATENATE("Q", INT((S3255+2)/3))</f>
        <v>Q1</v>
      </c>
      <c r="U3255" s="7" t="str">
        <f>CONCATENATE(R3255," ",T3255)</f>
        <v>111 Q1</v>
      </c>
    </row>
    <row r="3256" spans="1:22" ht="70" customHeight="1">
      <c r="A3256" s="20" t="s">
        <v>6913</v>
      </c>
      <c r="B3256" s="2" t="s">
        <v>124</v>
      </c>
      <c r="C3256" s="2" t="s">
        <v>3329</v>
      </c>
      <c r="D3256" s="2" t="s">
        <v>126</v>
      </c>
      <c r="E3256" s="2" t="s">
        <v>3325</v>
      </c>
      <c r="F3256" s="14">
        <v>1570</v>
      </c>
      <c r="G3256" s="22">
        <v>39.4</v>
      </c>
      <c r="H3256" s="25">
        <v>44.59</v>
      </c>
      <c r="I3256" s="5">
        <v>0.49180000000000001</v>
      </c>
      <c r="J3256" s="2" t="s">
        <v>23</v>
      </c>
      <c r="K3256" s="2" t="s">
        <v>1516</v>
      </c>
      <c r="L3256" s="2" t="s">
        <v>25</v>
      </c>
      <c r="M3256" s="2" t="s">
        <v>26</v>
      </c>
      <c r="N3256" s="2" t="s">
        <v>27</v>
      </c>
      <c r="O3256" s="2">
        <v>170</v>
      </c>
      <c r="P3256" s="2" t="s">
        <v>28</v>
      </c>
      <c r="Q3256" s="2" t="s">
        <v>29</v>
      </c>
      <c r="R3256" t="str">
        <f>LEFT(E3256,3)</f>
        <v>111</v>
      </c>
      <c r="S3256" t="str">
        <f>RIGHT(LEFT(E3256,6),2)</f>
        <v>03</v>
      </c>
      <c r="T3256" t="str">
        <f>CONCATENATE("Q", INT((S3256+2)/3))</f>
        <v>Q1</v>
      </c>
      <c r="U3256" s="7" t="str">
        <f>CONCATENATE(R3256," ",T3256)</f>
        <v>111 Q1</v>
      </c>
    </row>
    <row r="3257" spans="1:22" ht="70" customHeight="1">
      <c r="A3257" s="20" t="s">
        <v>6914</v>
      </c>
      <c r="B3257" s="2" t="s">
        <v>124</v>
      </c>
      <c r="C3257" s="2" t="s">
        <v>3330</v>
      </c>
      <c r="D3257" s="2" t="s">
        <v>126</v>
      </c>
      <c r="E3257" s="2" t="s">
        <v>3325</v>
      </c>
      <c r="F3257" s="14">
        <v>1500</v>
      </c>
      <c r="G3257" s="22">
        <v>38.9</v>
      </c>
      <c r="H3257" s="25">
        <v>42.77</v>
      </c>
      <c r="I3257" s="5">
        <v>0.47960000000000003</v>
      </c>
      <c r="J3257" s="2" t="s">
        <v>23</v>
      </c>
      <c r="K3257" s="2" t="s">
        <v>490</v>
      </c>
      <c r="L3257" s="2" t="s">
        <v>25</v>
      </c>
      <c r="M3257" s="2" t="s">
        <v>26</v>
      </c>
      <c r="N3257" s="2" t="s">
        <v>27</v>
      </c>
      <c r="O3257" s="2">
        <v>190</v>
      </c>
      <c r="P3257" s="2" t="s">
        <v>28</v>
      </c>
      <c r="Q3257" s="2" t="s">
        <v>29</v>
      </c>
      <c r="R3257" t="str">
        <f>LEFT(E3257,3)</f>
        <v>111</v>
      </c>
      <c r="S3257" t="str">
        <f>RIGHT(LEFT(E3257,6),2)</f>
        <v>03</v>
      </c>
      <c r="T3257" t="str">
        <f>CONCATENATE("Q", INT((S3257+2)/3))</f>
        <v>Q1</v>
      </c>
      <c r="U3257" s="7" t="str">
        <f>CONCATENATE(R3257," ",T3257)</f>
        <v>111 Q1</v>
      </c>
    </row>
    <row r="3258" spans="1:22" ht="70" customHeight="1">
      <c r="A3258" s="20" t="s">
        <v>6915</v>
      </c>
      <c r="B3258" s="2" t="s">
        <v>3331</v>
      </c>
      <c r="C3258" s="2" t="s">
        <v>3065</v>
      </c>
      <c r="D3258" s="2" t="s">
        <v>1437</v>
      </c>
      <c r="E3258" s="2" t="s">
        <v>3332</v>
      </c>
      <c r="F3258" s="14">
        <v>639.79999999999995</v>
      </c>
      <c r="G3258" s="22">
        <v>31.6</v>
      </c>
      <c r="H3258" s="25">
        <v>20.260000000000002</v>
      </c>
      <c r="I3258" s="5">
        <v>0.60680000000000001</v>
      </c>
      <c r="J3258" s="2" t="s">
        <v>23</v>
      </c>
      <c r="K3258" s="2" t="s">
        <v>728</v>
      </c>
      <c r="L3258" s="2" t="s">
        <v>222</v>
      </c>
      <c r="M3258" s="2" t="s">
        <v>223</v>
      </c>
      <c r="N3258" s="2" t="s">
        <v>453</v>
      </c>
      <c r="O3258" s="8"/>
      <c r="P3258" s="2" t="s">
        <v>113</v>
      </c>
      <c r="Q3258" s="2" t="s">
        <v>29</v>
      </c>
      <c r="R3258" t="str">
        <f>LEFT(E3258,3)</f>
        <v>111</v>
      </c>
      <c r="S3258" t="str">
        <f>RIGHT(LEFT(E3258,6),2)</f>
        <v>02</v>
      </c>
      <c r="T3258" t="str">
        <f>CONCATENATE("Q", INT((S3258+2)/3))</f>
        <v>Q1</v>
      </c>
      <c r="U3258" s="7" t="str">
        <f>CONCATENATE(R3258," ",T3258)</f>
        <v>111 Q1</v>
      </c>
    </row>
    <row r="3259" spans="1:22" ht="70" customHeight="1">
      <c r="A3259" s="20" t="s">
        <v>6916</v>
      </c>
      <c r="B3259" s="2" t="s">
        <v>3333</v>
      </c>
      <c r="C3259" s="2" t="s">
        <v>3022</v>
      </c>
      <c r="D3259" s="2" t="s">
        <v>1437</v>
      </c>
      <c r="E3259" s="2" t="s">
        <v>3332</v>
      </c>
      <c r="F3259" s="14">
        <v>685.4</v>
      </c>
      <c r="G3259" s="22">
        <v>32.799999999999997</v>
      </c>
      <c r="H3259" s="25">
        <v>20.9</v>
      </c>
      <c r="I3259" s="5">
        <v>0.60840000000000005</v>
      </c>
      <c r="J3259" s="2" t="s">
        <v>23</v>
      </c>
      <c r="K3259" s="2" t="s">
        <v>318</v>
      </c>
      <c r="L3259" s="2" t="s">
        <v>222</v>
      </c>
      <c r="M3259" s="2" t="s">
        <v>223</v>
      </c>
      <c r="N3259" s="2" t="s">
        <v>46</v>
      </c>
      <c r="O3259" s="8"/>
      <c r="P3259" s="2" t="s">
        <v>113</v>
      </c>
      <c r="Q3259" s="2" t="s">
        <v>29</v>
      </c>
      <c r="R3259" t="str">
        <f>LEFT(E3259,3)</f>
        <v>111</v>
      </c>
      <c r="S3259" t="str">
        <f>RIGHT(LEFT(E3259,6),2)</f>
        <v>02</v>
      </c>
      <c r="T3259" t="str">
        <f>CONCATENATE("Q", INT((S3259+2)/3))</f>
        <v>Q1</v>
      </c>
      <c r="U3259" s="7" t="str">
        <f>CONCATENATE(R3259," ",T3259)</f>
        <v>111 Q1</v>
      </c>
    </row>
    <row r="3260" spans="1:22" ht="70" customHeight="1">
      <c r="A3260" s="20" t="s">
        <v>6917</v>
      </c>
      <c r="B3260" s="2" t="s">
        <v>3334</v>
      </c>
      <c r="C3260" s="2" t="s">
        <v>427</v>
      </c>
      <c r="D3260" s="2" t="s">
        <v>1437</v>
      </c>
      <c r="E3260" s="2" t="s">
        <v>3332</v>
      </c>
      <c r="F3260" s="14">
        <v>615.6</v>
      </c>
      <c r="G3260" s="22">
        <v>31.7</v>
      </c>
      <c r="H3260" s="25">
        <v>19.440000000000001</v>
      </c>
      <c r="I3260" s="5">
        <v>0.60470000000000002</v>
      </c>
      <c r="J3260" s="2" t="s">
        <v>23</v>
      </c>
      <c r="K3260" s="2" t="s">
        <v>490</v>
      </c>
      <c r="L3260" s="2" t="s">
        <v>222</v>
      </c>
      <c r="M3260" s="2" t="s">
        <v>223</v>
      </c>
      <c r="N3260" s="2" t="s">
        <v>453</v>
      </c>
      <c r="O3260" s="8"/>
      <c r="P3260" s="2" t="s">
        <v>113</v>
      </c>
      <c r="Q3260" s="2" t="s">
        <v>29</v>
      </c>
      <c r="R3260" t="str">
        <f>LEFT(E3260,3)</f>
        <v>111</v>
      </c>
      <c r="S3260" t="str">
        <f>RIGHT(LEFT(E3260,6),2)</f>
        <v>02</v>
      </c>
      <c r="T3260" t="str">
        <f>CONCATENATE("Q", INT((S3260+2)/3))</f>
        <v>Q1</v>
      </c>
      <c r="U3260" s="7" t="str">
        <f>CONCATENATE(R3260," ",T3260)</f>
        <v>111 Q1</v>
      </c>
    </row>
    <row r="3261" spans="1:22" ht="70" customHeight="1">
      <c r="A3261" s="20" t="s">
        <v>6918</v>
      </c>
      <c r="B3261" s="2" t="s">
        <v>3335</v>
      </c>
      <c r="C3261" s="2" t="s">
        <v>3065</v>
      </c>
      <c r="D3261" s="2" t="s">
        <v>1437</v>
      </c>
      <c r="E3261" s="2" t="s">
        <v>3332</v>
      </c>
      <c r="F3261" s="14">
        <v>645.4</v>
      </c>
      <c r="G3261" s="22">
        <v>31.8</v>
      </c>
      <c r="H3261" s="25">
        <v>20.260000000000002</v>
      </c>
      <c r="I3261" s="5">
        <v>0.60680000000000001</v>
      </c>
      <c r="J3261" s="2" t="s">
        <v>23</v>
      </c>
      <c r="K3261" s="2" t="s">
        <v>318</v>
      </c>
      <c r="L3261" s="2" t="s">
        <v>222</v>
      </c>
      <c r="M3261" s="2" t="s">
        <v>223</v>
      </c>
      <c r="N3261" s="2" t="s">
        <v>453</v>
      </c>
      <c r="O3261" s="8"/>
      <c r="P3261" s="2" t="s">
        <v>113</v>
      </c>
      <c r="Q3261" s="2" t="s">
        <v>29</v>
      </c>
      <c r="R3261" t="str">
        <f>LEFT(E3261,3)</f>
        <v>111</v>
      </c>
      <c r="S3261" t="str">
        <f>RIGHT(LEFT(E3261,6),2)</f>
        <v>02</v>
      </c>
      <c r="T3261" t="str">
        <f>CONCATENATE("Q", INT((S3261+2)/3))</f>
        <v>Q1</v>
      </c>
      <c r="U3261" s="7" t="str">
        <f>CONCATENATE(R3261," ",T3261)</f>
        <v>111 Q1</v>
      </c>
    </row>
    <row r="3262" spans="1:22" ht="70" customHeight="1">
      <c r="A3262" s="20" t="s">
        <v>5835</v>
      </c>
      <c r="B3262" s="2" t="s">
        <v>2389</v>
      </c>
      <c r="C3262" s="2" t="s">
        <v>1779</v>
      </c>
      <c r="D3262" s="2" t="s">
        <v>120</v>
      </c>
      <c r="E3262" s="2" t="s">
        <v>2376</v>
      </c>
      <c r="F3262" s="14">
        <v>1000</v>
      </c>
      <c r="G3262" s="22">
        <v>21.5</v>
      </c>
      <c r="H3262" s="25">
        <v>51.56</v>
      </c>
      <c r="I3262" s="5">
        <v>0.45779999999999998</v>
      </c>
      <c r="J3262" s="2" t="s">
        <v>122</v>
      </c>
      <c r="K3262" s="2" t="s">
        <v>464</v>
      </c>
      <c r="L3262" s="2" t="s">
        <v>25</v>
      </c>
      <c r="M3262" s="2" t="s">
        <v>26</v>
      </c>
      <c r="N3262" s="2" t="s">
        <v>27</v>
      </c>
      <c r="O3262" s="2">
        <v>160</v>
      </c>
      <c r="P3262" s="2" t="s">
        <v>28</v>
      </c>
      <c r="Q3262" s="2" t="s">
        <v>29</v>
      </c>
      <c r="R3262" t="str">
        <f>LEFT(E3262,3)</f>
        <v>110</v>
      </c>
      <c r="S3262" t="str">
        <f>RIGHT(LEFT(E3262,6),2)</f>
        <v>10</v>
      </c>
      <c r="T3262" t="str">
        <f>CONCATENATE("Q", INT((S3262+2)/3))</f>
        <v>Q4</v>
      </c>
      <c r="U3262" s="7" t="str">
        <f>CONCATENATE(R3262," ",T3262)</f>
        <v>110 Q4</v>
      </c>
      <c r="V3262" s="28" t="s">
        <v>7331</v>
      </c>
    </row>
    <row r="3263" spans="1:22" ht="70" customHeight="1">
      <c r="A3263" s="20" t="s">
        <v>6920</v>
      </c>
      <c r="B3263" s="2" t="s">
        <v>1453</v>
      </c>
      <c r="C3263" s="2" t="s">
        <v>3170</v>
      </c>
      <c r="D3263" s="2" t="s">
        <v>1455</v>
      </c>
      <c r="E3263" s="2" t="s">
        <v>3332</v>
      </c>
      <c r="F3263" s="14">
        <v>1108</v>
      </c>
      <c r="G3263" s="22">
        <v>33.799999999999997</v>
      </c>
      <c r="H3263" s="25">
        <v>36.39</v>
      </c>
      <c r="I3263" s="5">
        <v>0.48130000000000001</v>
      </c>
      <c r="J3263" s="2" t="s">
        <v>23</v>
      </c>
      <c r="K3263" s="2" t="s">
        <v>1587</v>
      </c>
      <c r="L3263" s="2" t="s">
        <v>25</v>
      </c>
      <c r="M3263" s="2" t="s">
        <v>26</v>
      </c>
      <c r="N3263" s="2" t="s">
        <v>50</v>
      </c>
      <c r="O3263" s="2">
        <v>150</v>
      </c>
      <c r="P3263" s="2" t="s">
        <v>28</v>
      </c>
      <c r="Q3263" s="2" t="s">
        <v>29</v>
      </c>
      <c r="R3263" t="str">
        <f>LEFT(E3263,3)</f>
        <v>111</v>
      </c>
      <c r="S3263" t="str">
        <f>RIGHT(LEFT(E3263,6),2)</f>
        <v>02</v>
      </c>
      <c r="T3263" t="str">
        <f>CONCATENATE("Q", INT((S3263+2)/3))</f>
        <v>Q1</v>
      </c>
      <c r="U3263" s="7" t="str">
        <f>CONCATENATE(R3263," ",T3263)</f>
        <v>111 Q1</v>
      </c>
    </row>
    <row r="3264" spans="1:22" ht="70" customHeight="1">
      <c r="A3264" s="20" t="s">
        <v>6921</v>
      </c>
      <c r="B3264" s="2" t="s">
        <v>1453</v>
      </c>
      <c r="C3264" s="2" t="s">
        <v>3336</v>
      </c>
      <c r="D3264" s="2" t="s">
        <v>1455</v>
      </c>
      <c r="E3264" s="2" t="s">
        <v>3332</v>
      </c>
      <c r="F3264" s="14">
        <v>838</v>
      </c>
      <c r="G3264" s="22">
        <v>27.3</v>
      </c>
      <c r="H3264" s="25">
        <v>33.130000000000003</v>
      </c>
      <c r="I3264" s="5">
        <v>0.46560000000000001</v>
      </c>
      <c r="J3264" s="2" t="s">
        <v>23</v>
      </c>
      <c r="K3264" s="2" t="s">
        <v>1554</v>
      </c>
      <c r="L3264" s="2" t="s">
        <v>25</v>
      </c>
      <c r="M3264" s="2" t="s">
        <v>26</v>
      </c>
      <c r="N3264" s="2" t="s">
        <v>453</v>
      </c>
      <c r="O3264" s="2">
        <v>170</v>
      </c>
      <c r="P3264" s="2" t="s">
        <v>113</v>
      </c>
      <c r="Q3264" s="2" t="s">
        <v>29</v>
      </c>
      <c r="R3264" t="str">
        <f>LEFT(E3264,3)</f>
        <v>111</v>
      </c>
      <c r="S3264" t="str">
        <f>RIGHT(LEFT(E3264,6),2)</f>
        <v>02</v>
      </c>
      <c r="T3264" t="str">
        <f>CONCATENATE("Q", INT((S3264+2)/3))</f>
        <v>Q1</v>
      </c>
      <c r="U3264" s="7" t="str">
        <f>CONCATENATE(R3264," ",T3264)</f>
        <v>111 Q1</v>
      </c>
    </row>
    <row r="3265" spans="1:21" ht="70" customHeight="1">
      <c r="A3265" s="20" t="s">
        <v>6922</v>
      </c>
      <c r="B3265" s="2" t="s">
        <v>3337</v>
      </c>
      <c r="C3265" s="2" t="s">
        <v>3022</v>
      </c>
      <c r="D3265" s="2" t="s">
        <v>1437</v>
      </c>
      <c r="E3265" s="2" t="s">
        <v>3332</v>
      </c>
      <c r="F3265" s="14">
        <v>849.8</v>
      </c>
      <c r="G3265" s="22">
        <v>32.5</v>
      </c>
      <c r="H3265" s="25">
        <v>31.16</v>
      </c>
      <c r="I3265" s="5">
        <v>0.40799999999999997</v>
      </c>
      <c r="J3265" s="2" t="s">
        <v>23</v>
      </c>
      <c r="K3265" s="2" t="s">
        <v>728</v>
      </c>
      <c r="L3265" s="2" t="s">
        <v>25</v>
      </c>
      <c r="M3265" s="2" t="s">
        <v>26</v>
      </c>
      <c r="N3265" s="2" t="s">
        <v>46</v>
      </c>
      <c r="O3265" s="2">
        <v>170</v>
      </c>
      <c r="P3265" s="2" t="s">
        <v>113</v>
      </c>
      <c r="Q3265" s="2" t="s">
        <v>29</v>
      </c>
      <c r="R3265" t="str">
        <f>LEFT(E3265,3)</f>
        <v>111</v>
      </c>
      <c r="S3265" t="str">
        <f>RIGHT(LEFT(E3265,6),2)</f>
        <v>02</v>
      </c>
      <c r="T3265" t="str">
        <f>CONCATENATE("Q", INT((S3265+2)/3))</f>
        <v>Q1</v>
      </c>
      <c r="U3265" s="7" t="str">
        <f>CONCATENATE(R3265," ",T3265)</f>
        <v>111 Q1</v>
      </c>
    </row>
    <row r="3266" spans="1:21" ht="70" customHeight="1">
      <c r="A3266" s="20" t="s">
        <v>6923</v>
      </c>
      <c r="B3266" s="2" t="s">
        <v>3338</v>
      </c>
      <c r="C3266" s="2" t="s">
        <v>3184</v>
      </c>
      <c r="D3266" s="2" t="s">
        <v>1437</v>
      </c>
      <c r="E3266" s="2" t="s">
        <v>3332</v>
      </c>
      <c r="F3266" s="14">
        <v>826.3</v>
      </c>
      <c r="G3266" s="22">
        <v>38.700000000000003</v>
      </c>
      <c r="H3266" s="25">
        <v>26.95</v>
      </c>
      <c r="I3266" s="5">
        <v>0.37819999999999998</v>
      </c>
      <c r="J3266" s="2" t="s">
        <v>23</v>
      </c>
      <c r="K3266" s="2" t="s">
        <v>1493</v>
      </c>
      <c r="L3266" s="2" t="s">
        <v>25</v>
      </c>
      <c r="M3266" s="2" t="s">
        <v>26</v>
      </c>
      <c r="N3266" s="2" t="s">
        <v>46</v>
      </c>
      <c r="O3266" s="2">
        <v>180</v>
      </c>
      <c r="P3266" s="2" t="s">
        <v>113</v>
      </c>
      <c r="Q3266" s="2" t="s">
        <v>29</v>
      </c>
      <c r="R3266" t="str">
        <f>LEFT(E3266,3)</f>
        <v>111</v>
      </c>
      <c r="S3266" t="str">
        <f>RIGHT(LEFT(E3266,6),2)</f>
        <v>02</v>
      </c>
      <c r="T3266" t="str">
        <f>CONCATENATE("Q", INT((S3266+2)/3))</f>
        <v>Q1</v>
      </c>
      <c r="U3266" s="7" t="str">
        <f>CONCATENATE(R3266," ",T3266)</f>
        <v>111 Q1</v>
      </c>
    </row>
    <row r="3267" spans="1:21" ht="70" customHeight="1">
      <c r="A3267" s="20" t="s">
        <v>6924</v>
      </c>
      <c r="B3267" s="2" t="s">
        <v>3339</v>
      </c>
      <c r="C3267" s="2" t="s">
        <v>2986</v>
      </c>
      <c r="D3267" s="2" t="s">
        <v>1437</v>
      </c>
      <c r="E3267" s="2" t="s">
        <v>3332</v>
      </c>
      <c r="F3267" s="14">
        <v>825.5</v>
      </c>
      <c r="G3267" s="22">
        <v>37.299999999999997</v>
      </c>
      <c r="H3267" s="25">
        <v>27.47</v>
      </c>
      <c r="I3267" s="5">
        <v>0.40260000000000001</v>
      </c>
      <c r="J3267" s="2" t="s">
        <v>23</v>
      </c>
      <c r="K3267" s="2" t="s">
        <v>490</v>
      </c>
      <c r="L3267" s="2" t="s">
        <v>25</v>
      </c>
      <c r="M3267" s="2" t="s">
        <v>26</v>
      </c>
      <c r="N3267" s="2" t="s">
        <v>46</v>
      </c>
      <c r="O3267" s="2">
        <v>155</v>
      </c>
      <c r="P3267" s="2" t="s">
        <v>113</v>
      </c>
      <c r="Q3267" s="2" t="s">
        <v>29</v>
      </c>
      <c r="R3267" t="str">
        <f>LEFT(E3267,3)</f>
        <v>111</v>
      </c>
      <c r="S3267" t="str">
        <f>RIGHT(LEFT(E3267,6),2)</f>
        <v>02</v>
      </c>
      <c r="T3267" t="str">
        <f>CONCATENATE("Q", INT((S3267+2)/3))</f>
        <v>Q1</v>
      </c>
      <c r="U3267" s="7" t="str">
        <f>CONCATENATE(R3267," ",T3267)</f>
        <v>111 Q1</v>
      </c>
    </row>
    <row r="3268" spans="1:21" ht="70" customHeight="1">
      <c r="A3268" s="20" t="s">
        <v>6925</v>
      </c>
      <c r="B3268" s="2" t="s">
        <v>3340</v>
      </c>
      <c r="C3268" s="2" t="s">
        <v>155</v>
      </c>
      <c r="D3268" s="2" t="s">
        <v>1437</v>
      </c>
      <c r="E3268" s="2" t="s">
        <v>3332</v>
      </c>
      <c r="F3268" s="14">
        <v>1041.8</v>
      </c>
      <c r="G3268" s="22">
        <v>35.9</v>
      </c>
      <c r="H3268" s="25">
        <v>33.99</v>
      </c>
      <c r="I3268" s="5">
        <v>0.42270000000000002</v>
      </c>
      <c r="J3268" s="2" t="s">
        <v>23</v>
      </c>
      <c r="K3268" s="2" t="s">
        <v>1493</v>
      </c>
      <c r="L3268" s="2" t="s">
        <v>25</v>
      </c>
      <c r="M3268" s="2" t="s">
        <v>26</v>
      </c>
      <c r="N3268" s="2" t="s">
        <v>46</v>
      </c>
      <c r="O3268" s="2">
        <v>190</v>
      </c>
      <c r="P3268" s="2" t="s">
        <v>113</v>
      </c>
      <c r="Q3268" s="2" t="s">
        <v>29</v>
      </c>
      <c r="R3268" t="str">
        <f>LEFT(E3268,3)</f>
        <v>111</v>
      </c>
      <c r="S3268" t="str">
        <f>RIGHT(LEFT(E3268,6),2)</f>
        <v>02</v>
      </c>
      <c r="T3268" t="str">
        <f>CONCATENATE("Q", INT((S3268+2)/3))</f>
        <v>Q1</v>
      </c>
      <c r="U3268" s="7" t="str">
        <f>CONCATENATE(R3268," ",T3268)</f>
        <v>111 Q1</v>
      </c>
    </row>
    <row r="3269" spans="1:21" ht="70" customHeight="1">
      <c r="A3269" s="20" t="s">
        <v>6926</v>
      </c>
      <c r="B3269" s="2" t="s">
        <v>3341</v>
      </c>
      <c r="C3269" s="2" t="s">
        <v>2995</v>
      </c>
      <c r="D3269" s="2" t="s">
        <v>1437</v>
      </c>
      <c r="E3269" s="2" t="s">
        <v>3332</v>
      </c>
      <c r="F3269" s="14">
        <v>1125.8</v>
      </c>
      <c r="G3269" s="22">
        <v>35.700000000000003</v>
      </c>
      <c r="H3269" s="25">
        <v>36.79</v>
      </c>
      <c r="I3269" s="5">
        <v>0.44040000000000001</v>
      </c>
      <c r="J3269" s="2" t="s">
        <v>23</v>
      </c>
      <c r="K3269" s="2" t="s">
        <v>490</v>
      </c>
      <c r="L3269" s="2" t="s">
        <v>25</v>
      </c>
      <c r="M3269" s="2" t="s">
        <v>26</v>
      </c>
      <c r="N3269" s="2" t="s">
        <v>433</v>
      </c>
      <c r="O3269" s="2">
        <v>180</v>
      </c>
      <c r="P3269" s="2" t="s">
        <v>113</v>
      </c>
      <c r="Q3269" s="2" t="s">
        <v>29</v>
      </c>
      <c r="R3269" t="str">
        <f>LEFT(E3269,3)</f>
        <v>111</v>
      </c>
      <c r="S3269" t="str">
        <f>RIGHT(LEFT(E3269,6),2)</f>
        <v>02</v>
      </c>
      <c r="T3269" t="str">
        <f>CONCATENATE("Q", INT((S3269+2)/3))</f>
        <v>Q1</v>
      </c>
      <c r="U3269" s="7" t="str">
        <f>CONCATENATE(R3269," ",T3269)</f>
        <v>111 Q1</v>
      </c>
    </row>
    <row r="3270" spans="1:21" ht="70" customHeight="1">
      <c r="A3270" s="20" t="s">
        <v>6927</v>
      </c>
      <c r="B3270" s="2" t="s">
        <v>128</v>
      </c>
      <c r="C3270" s="2" t="s">
        <v>625</v>
      </c>
      <c r="D3270" s="2" t="s">
        <v>130</v>
      </c>
      <c r="E3270" s="2" t="s">
        <v>3332</v>
      </c>
      <c r="F3270" s="14">
        <v>1100</v>
      </c>
      <c r="G3270" s="22">
        <v>32.1</v>
      </c>
      <c r="H3270" s="25">
        <v>36.49</v>
      </c>
      <c r="I3270" s="5">
        <v>0.48780000000000001</v>
      </c>
      <c r="J3270" s="2" t="s">
        <v>23</v>
      </c>
      <c r="K3270" s="2" t="s">
        <v>654</v>
      </c>
      <c r="L3270" s="2" t="s">
        <v>25</v>
      </c>
      <c r="M3270" s="2" t="s">
        <v>26</v>
      </c>
      <c r="N3270" s="2" t="s">
        <v>112</v>
      </c>
      <c r="O3270" s="2">
        <v>197</v>
      </c>
      <c r="P3270" s="2" t="s">
        <v>28</v>
      </c>
      <c r="Q3270" s="2" t="s">
        <v>29</v>
      </c>
      <c r="R3270" t="str">
        <f>LEFT(E3270,3)</f>
        <v>111</v>
      </c>
      <c r="S3270" t="str">
        <f>RIGHT(LEFT(E3270,6),2)</f>
        <v>02</v>
      </c>
      <c r="T3270" t="str">
        <f>CONCATENATE("Q", INT((S3270+2)/3))</f>
        <v>Q1</v>
      </c>
      <c r="U3270" s="7" t="str">
        <f>CONCATENATE(R3270," ",T3270)</f>
        <v>111 Q1</v>
      </c>
    </row>
    <row r="3271" spans="1:21" ht="70" customHeight="1">
      <c r="A3271" s="20" t="s">
        <v>6928</v>
      </c>
      <c r="B3271" s="2" t="s">
        <v>128</v>
      </c>
      <c r="C3271" s="2" t="s">
        <v>1938</v>
      </c>
      <c r="D3271" s="2" t="s">
        <v>130</v>
      </c>
      <c r="E3271" s="2" t="s">
        <v>3332</v>
      </c>
      <c r="F3271" s="14">
        <v>955</v>
      </c>
      <c r="G3271" s="22">
        <v>33.6</v>
      </c>
      <c r="H3271" s="25">
        <v>29.84</v>
      </c>
      <c r="I3271" s="5">
        <v>0.51800000000000002</v>
      </c>
      <c r="J3271" s="2" t="s">
        <v>23</v>
      </c>
      <c r="K3271" s="2" t="s">
        <v>381</v>
      </c>
      <c r="L3271" s="2" t="s">
        <v>25</v>
      </c>
      <c r="M3271" s="2" t="s">
        <v>26</v>
      </c>
      <c r="N3271" s="2" t="s">
        <v>112</v>
      </c>
      <c r="O3271" s="2">
        <v>118</v>
      </c>
      <c r="P3271" s="2" t="s">
        <v>28</v>
      </c>
      <c r="Q3271" s="2" t="s">
        <v>29</v>
      </c>
      <c r="R3271" t="str">
        <f>LEFT(E3271,3)</f>
        <v>111</v>
      </c>
      <c r="S3271" t="str">
        <f>RIGHT(LEFT(E3271,6),2)</f>
        <v>02</v>
      </c>
      <c r="T3271" t="str">
        <f>CONCATENATE("Q", INT((S3271+2)/3))</f>
        <v>Q1</v>
      </c>
      <c r="U3271" s="7" t="str">
        <f>CONCATENATE(R3271," ",T3271)</f>
        <v>111 Q1</v>
      </c>
    </row>
    <row r="3272" spans="1:21" ht="70" customHeight="1">
      <c r="A3272" s="20" t="s">
        <v>6929</v>
      </c>
      <c r="B3272" s="2" t="s">
        <v>140</v>
      </c>
      <c r="C3272" s="2" t="s">
        <v>513</v>
      </c>
      <c r="D3272" s="2" t="s">
        <v>142</v>
      </c>
      <c r="E3272" s="2" t="s">
        <v>3332</v>
      </c>
      <c r="F3272" s="14">
        <v>1320</v>
      </c>
      <c r="G3272" s="22">
        <v>36</v>
      </c>
      <c r="H3272" s="25">
        <v>39.4</v>
      </c>
      <c r="I3272" s="5">
        <v>0.47210000000000002</v>
      </c>
      <c r="J3272" s="2" t="s">
        <v>23</v>
      </c>
      <c r="K3272" s="2" t="s">
        <v>299</v>
      </c>
      <c r="L3272" s="2" t="s">
        <v>25</v>
      </c>
      <c r="M3272" s="2" t="s">
        <v>117</v>
      </c>
      <c r="N3272" s="2" t="s">
        <v>433</v>
      </c>
      <c r="O3272" s="2">
        <v>190</v>
      </c>
      <c r="P3272" s="2" t="s">
        <v>28</v>
      </c>
      <c r="Q3272" s="2" t="s">
        <v>29</v>
      </c>
      <c r="R3272" t="str">
        <f>LEFT(E3272,3)</f>
        <v>111</v>
      </c>
      <c r="S3272" t="str">
        <f>RIGHT(LEFT(E3272,6),2)</f>
        <v>02</v>
      </c>
      <c r="T3272" t="str">
        <f>CONCATENATE("Q", INT((S3272+2)/3))</f>
        <v>Q1</v>
      </c>
      <c r="U3272" s="7" t="str">
        <f>CONCATENATE(R3272," ",T3272)</f>
        <v>111 Q1</v>
      </c>
    </row>
    <row r="3273" spans="1:21" ht="70" customHeight="1">
      <c r="A3273" s="20" t="s">
        <v>6930</v>
      </c>
      <c r="B3273" s="2" t="s">
        <v>137</v>
      </c>
      <c r="C3273" s="2" t="s">
        <v>2500</v>
      </c>
      <c r="D3273" s="2" t="s">
        <v>139</v>
      </c>
      <c r="E3273" s="2" t="s">
        <v>3332</v>
      </c>
      <c r="F3273" s="14">
        <v>1090</v>
      </c>
      <c r="G3273" s="22">
        <v>33.5</v>
      </c>
      <c r="H3273" s="25">
        <v>37.64</v>
      </c>
      <c r="I3273" s="5">
        <v>0.45390000000000003</v>
      </c>
      <c r="J3273" s="2" t="s">
        <v>23</v>
      </c>
      <c r="K3273" s="2" t="s">
        <v>106</v>
      </c>
      <c r="L3273" s="2" t="s">
        <v>25</v>
      </c>
      <c r="M3273" s="2" t="s">
        <v>26</v>
      </c>
      <c r="N3273" s="2" t="s">
        <v>112</v>
      </c>
      <c r="O3273" s="2">
        <v>138</v>
      </c>
      <c r="P3273" s="2" t="s">
        <v>28</v>
      </c>
      <c r="Q3273" s="2" t="s">
        <v>29</v>
      </c>
      <c r="R3273" t="str">
        <f>LEFT(E3273,3)</f>
        <v>111</v>
      </c>
      <c r="S3273" t="str">
        <f>RIGHT(LEFT(E3273,6),2)</f>
        <v>02</v>
      </c>
      <c r="T3273" t="str">
        <f>CONCATENATE("Q", INT((S3273+2)/3))</f>
        <v>Q1</v>
      </c>
      <c r="U3273" s="7" t="str">
        <f>CONCATENATE(R3273," ",T3273)</f>
        <v>111 Q1</v>
      </c>
    </row>
    <row r="3274" spans="1:21" ht="70" customHeight="1">
      <c r="A3274" s="20" t="s">
        <v>6931</v>
      </c>
      <c r="B3274" s="2" t="s">
        <v>137</v>
      </c>
      <c r="C3274" s="2" t="s">
        <v>2516</v>
      </c>
      <c r="D3274" s="2" t="s">
        <v>139</v>
      </c>
      <c r="E3274" s="2" t="s">
        <v>3332</v>
      </c>
      <c r="F3274" s="14">
        <v>1413</v>
      </c>
      <c r="G3274" s="22">
        <v>32.299999999999997</v>
      </c>
      <c r="H3274" s="25">
        <v>48.69</v>
      </c>
      <c r="I3274" s="5">
        <v>0.4889</v>
      </c>
      <c r="J3274" s="2" t="s">
        <v>23</v>
      </c>
      <c r="K3274" s="2" t="s">
        <v>175</v>
      </c>
      <c r="L3274" s="2" t="s">
        <v>25</v>
      </c>
      <c r="M3274" s="2" t="s">
        <v>26</v>
      </c>
      <c r="N3274" s="2" t="s">
        <v>27</v>
      </c>
      <c r="O3274" s="2">
        <v>138</v>
      </c>
      <c r="P3274" s="2" t="s">
        <v>28</v>
      </c>
      <c r="Q3274" s="2" t="s">
        <v>29</v>
      </c>
      <c r="R3274" t="str">
        <f>LEFT(E3274,3)</f>
        <v>111</v>
      </c>
      <c r="S3274" t="str">
        <f>RIGHT(LEFT(E3274,6),2)</f>
        <v>02</v>
      </c>
      <c r="T3274" t="str">
        <f>CONCATENATE("Q", INT((S3274+2)/3))</f>
        <v>Q1</v>
      </c>
      <c r="U3274" s="7" t="str">
        <f>CONCATENATE(R3274," ",T3274)</f>
        <v>111 Q1</v>
      </c>
    </row>
    <row r="3275" spans="1:21" ht="70" customHeight="1">
      <c r="A3275" s="20" t="s">
        <v>6932</v>
      </c>
      <c r="B3275" s="2" t="s">
        <v>3342</v>
      </c>
      <c r="C3275" s="2" t="s">
        <v>3022</v>
      </c>
      <c r="D3275" s="2" t="s">
        <v>1437</v>
      </c>
      <c r="E3275" s="2" t="s">
        <v>3343</v>
      </c>
      <c r="F3275" s="14">
        <v>681.6</v>
      </c>
      <c r="G3275" s="22">
        <v>32.6</v>
      </c>
      <c r="H3275" s="25">
        <v>20.9</v>
      </c>
      <c r="I3275" s="5">
        <v>0.60840000000000005</v>
      </c>
      <c r="J3275" s="2" t="s">
        <v>23</v>
      </c>
      <c r="K3275" s="2" t="s">
        <v>490</v>
      </c>
      <c r="L3275" s="2" t="s">
        <v>222</v>
      </c>
      <c r="M3275" s="2" t="s">
        <v>223</v>
      </c>
      <c r="N3275" s="2" t="s">
        <v>46</v>
      </c>
      <c r="O3275" s="8"/>
      <c r="P3275" s="2" t="s">
        <v>113</v>
      </c>
      <c r="Q3275" s="2" t="s">
        <v>29</v>
      </c>
      <c r="R3275" t="str">
        <f>LEFT(E3275,3)</f>
        <v>111</v>
      </c>
      <c r="S3275" t="str">
        <f>RIGHT(LEFT(E3275,6),2)</f>
        <v>02</v>
      </c>
      <c r="T3275" t="str">
        <f>CONCATENATE("Q", INT((S3275+2)/3))</f>
        <v>Q1</v>
      </c>
      <c r="U3275" s="7" t="str">
        <f>CONCATENATE(R3275," ",T3275)</f>
        <v>111 Q1</v>
      </c>
    </row>
    <row r="3276" spans="1:21" ht="70" customHeight="1">
      <c r="A3276" s="20" t="s">
        <v>6933</v>
      </c>
      <c r="B3276" s="2" t="s">
        <v>3344</v>
      </c>
      <c r="C3276" s="2" t="s">
        <v>129</v>
      </c>
      <c r="D3276" s="2" t="s">
        <v>1437</v>
      </c>
      <c r="E3276" s="2" t="s">
        <v>3343</v>
      </c>
      <c r="F3276" s="14">
        <v>654.70000000000005</v>
      </c>
      <c r="G3276" s="22">
        <v>32.6</v>
      </c>
      <c r="H3276" s="25">
        <v>20.079999999999998</v>
      </c>
      <c r="I3276" s="5">
        <v>0.60640000000000005</v>
      </c>
      <c r="J3276" s="2" t="s">
        <v>23</v>
      </c>
      <c r="K3276" s="2" t="s">
        <v>490</v>
      </c>
      <c r="L3276" s="2" t="s">
        <v>222</v>
      </c>
      <c r="M3276" s="2" t="s">
        <v>223</v>
      </c>
      <c r="N3276" s="2" t="s">
        <v>46</v>
      </c>
      <c r="O3276" s="8"/>
      <c r="P3276" s="2" t="s">
        <v>113</v>
      </c>
      <c r="Q3276" s="2" t="s">
        <v>29</v>
      </c>
      <c r="R3276" t="str">
        <f>LEFT(E3276,3)</f>
        <v>111</v>
      </c>
      <c r="S3276" t="str">
        <f>RIGHT(LEFT(E3276,6),2)</f>
        <v>02</v>
      </c>
      <c r="T3276" t="str">
        <f>CONCATENATE("Q", INT((S3276+2)/3))</f>
        <v>Q1</v>
      </c>
      <c r="U3276" s="7" t="str">
        <f>CONCATENATE(R3276," ",T3276)</f>
        <v>111 Q1</v>
      </c>
    </row>
    <row r="3277" spans="1:21" ht="70" customHeight="1">
      <c r="A3277" s="20" t="s">
        <v>6934</v>
      </c>
      <c r="B3277" s="2" t="s">
        <v>3345</v>
      </c>
      <c r="C3277" s="2" t="s">
        <v>427</v>
      </c>
      <c r="D3277" s="2" t="s">
        <v>1437</v>
      </c>
      <c r="E3277" s="2" t="s">
        <v>3343</v>
      </c>
      <c r="F3277" s="14">
        <v>620.29999999999995</v>
      </c>
      <c r="G3277" s="22">
        <v>31.9</v>
      </c>
      <c r="H3277" s="25">
        <v>19.440000000000001</v>
      </c>
      <c r="I3277" s="5">
        <v>0.60470000000000002</v>
      </c>
      <c r="J3277" s="2" t="s">
        <v>23</v>
      </c>
      <c r="K3277" s="2" t="s">
        <v>1493</v>
      </c>
      <c r="L3277" s="2" t="s">
        <v>222</v>
      </c>
      <c r="M3277" s="2" t="s">
        <v>223</v>
      </c>
      <c r="N3277" s="2" t="s">
        <v>453</v>
      </c>
      <c r="O3277" s="8"/>
      <c r="P3277" s="2" t="s">
        <v>113</v>
      </c>
      <c r="Q3277" s="2" t="s">
        <v>29</v>
      </c>
      <c r="R3277" t="str">
        <f>LEFT(E3277,3)</f>
        <v>111</v>
      </c>
      <c r="S3277" t="str">
        <f>RIGHT(LEFT(E3277,6),2)</f>
        <v>02</v>
      </c>
      <c r="T3277" t="str">
        <f>CONCATENATE("Q", INT((S3277+2)/3))</f>
        <v>Q1</v>
      </c>
      <c r="U3277" s="7" t="str">
        <f>CONCATENATE(R3277," ",T3277)</f>
        <v>111 Q1</v>
      </c>
    </row>
    <row r="3278" spans="1:21" ht="70" customHeight="1">
      <c r="A3278" s="20" t="s">
        <v>6935</v>
      </c>
      <c r="B3278" s="2" t="s">
        <v>3303</v>
      </c>
      <c r="C3278" s="2" t="s">
        <v>3346</v>
      </c>
      <c r="D3278" s="2" t="s">
        <v>2132</v>
      </c>
      <c r="E3278" s="2" t="s">
        <v>3343</v>
      </c>
      <c r="F3278" s="14">
        <v>960</v>
      </c>
      <c r="G3278" s="22">
        <v>40.6</v>
      </c>
      <c r="H3278" s="25">
        <v>23.63</v>
      </c>
      <c r="I3278" s="5">
        <v>0.6179</v>
      </c>
      <c r="J3278" s="2" t="s">
        <v>122</v>
      </c>
      <c r="K3278" s="2" t="s">
        <v>253</v>
      </c>
      <c r="L3278" s="2" t="s">
        <v>222</v>
      </c>
      <c r="M3278" s="2" t="s">
        <v>223</v>
      </c>
      <c r="N3278" s="2" t="s">
        <v>46</v>
      </c>
      <c r="O3278" s="8"/>
      <c r="P3278" s="2" t="s">
        <v>28</v>
      </c>
      <c r="Q3278" s="2" t="s">
        <v>29</v>
      </c>
      <c r="R3278" t="str">
        <f>LEFT(E3278,3)</f>
        <v>111</v>
      </c>
      <c r="S3278" t="str">
        <f>RIGHT(LEFT(E3278,6),2)</f>
        <v>02</v>
      </c>
      <c r="T3278" t="str">
        <f>CONCATENATE("Q", INT((S3278+2)/3))</f>
        <v>Q1</v>
      </c>
      <c r="U3278" s="7" t="str">
        <f>CONCATENATE(R3278," ",T3278)</f>
        <v>111 Q1</v>
      </c>
    </row>
    <row r="3279" spans="1:21" ht="70" customHeight="1">
      <c r="A3279" s="20" t="s">
        <v>6936</v>
      </c>
      <c r="B3279" s="2" t="s">
        <v>1453</v>
      </c>
      <c r="C3279" s="2" t="s">
        <v>486</v>
      </c>
      <c r="D3279" s="2" t="s">
        <v>1455</v>
      </c>
      <c r="E3279" s="2" t="s">
        <v>3343</v>
      </c>
      <c r="F3279" s="14">
        <v>979</v>
      </c>
      <c r="G3279" s="22">
        <v>32.799999999999997</v>
      </c>
      <c r="H3279" s="25">
        <v>33.770000000000003</v>
      </c>
      <c r="I3279" s="5">
        <v>0.46429999999999999</v>
      </c>
      <c r="J3279" s="2" t="s">
        <v>23</v>
      </c>
      <c r="K3279" s="2" t="s">
        <v>1554</v>
      </c>
      <c r="L3279" s="2" t="s">
        <v>25</v>
      </c>
      <c r="M3279" s="2" t="s">
        <v>26</v>
      </c>
      <c r="N3279" s="2" t="s">
        <v>112</v>
      </c>
      <c r="O3279" s="2">
        <v>155</v>
      </c>
      <c r="P3279" s="2" t="s">
        <v>28</v>
      </c>
      <c r="Q3279" s="2" t="s">
        <v>29</v>
      </c>
      <c r="R3279" t="str">
        <f>LEFT(E3279,3)</f>
        <v>111</v>
      </c>
      <c r="S3279" t="str">
        <f>RIGHT(LEFT(E3279,6),2)</f>
        <v>02</v>
      </c>
      <c r="T3279" t="str">
        <f>CONCATENATE("Q", INT((S3279+2)/3))</f>
        <v>Q1</v>
      </c>
      <c r="U3279" s="7" t="str">
        <f>CONCATENATE(R3279," ",T3279)</f>
        <v>111 Q1</v>
      </c>
    </row>
    <row r="3280" spans="1:21" ht="70" customHeight="1">
      <c r="A3280" s="20" t="s">
        <v>6937</v>
      </c>
      <c r="B3280" s="2" t="s">
        <v>1453</v>
      </c>
      <c r="C3280" s="2" t="s">
        <v>3347</v>
      </c>
      <c r="D3280" s="2" t="s">
        <v>1455</v>
      </c>
      <c r="E3280" s="2" t="s">
        <v>3343</v>
      </c>
      <c r="F3280" s="14">
        <v>927</v>
      </c>
      <c r="G3280" s="22">
        <v>28.6</v>
      </c>
      <c r="H3280" s="25">
        <v>35.26</v>
      </c>
      <c r="I3280" s="5">
        <v>0.45340000000000003</v>
      </c>
      <c r="J3280" s="2" t="s">
        <v>23</v>
      </c>
      <c r="K3280" s="2" t="s">
        <v>1869</v>
      </c>
      <c r="L3280" s="2" t="s">
        <v>25</v>
      </c>
      <c r="M3280" s="2" t="s">
        <v>26</v>
      </c>
      <c r="N3280" s="2" t="s">
        <v>453</v>
      </c>
      <c r="O3280" s="2">
        <v>150</v>
      </c>
      <c r="P3280" s="2" t="s">
        <v>113</v>
      </c>
      <c r="Q3280" s="2" t="s">
        <v>29</v>
      </c>
      <c r="R3280" t="str">
        <f>LEFT(E3280,3)</f>
        <v>111</v>
      </c>
      <c r="S3280" t="str">
        <f>RIGHT(LEFT(E3280,6),2)</f>
        <v>02</v>
      </c>
      <c r="T3280" t="str">
        <f>CONCATENATE("Q", INT((S3280+2)/3))</f>
        <v>Q1</v>
      </c>
      <c r="U3280" s="7" t="str">
        <f>CONCATENATE(R3280," ",T3280)</f>
        <v>111 Q1</v>
      </c>
    </row>
    <row r="3281" spans="1:21" ht="70" customHeight="1">
      <c r="A3281" s="20" t="s">
        <v>6938</v>
      </c>
      <c r="B3281" s="2" t="s">
        <v>1453</v>
      </c>
      <c r="C3281" s="2" t="s">
        <v>3348</v>
      </c>
      <c r="D3281" s="2" t="s">
        <v>1455</v>
      </c>
      <c r="E3281" s="2" t="s">
        <v>3343</v>
      </c>
      <c r="F3281" s="14">
        <v>929</v>
      </c>
      <c r="G3281" s="22">
        <v>28.5</v>
      </c>
      <c r="H3281" s="25">
        <v>35.83</v>
      </c>
      <c r="I3281" s="5">
        <v>0.4461</v>
      </c>
      <c r="J3281" s="2" t="s">
        <v>23</v>
      </c>
      <c r="K3281" s="2" t="s">
        <v>1703</v>
      </c>
      <c r="L3281" s="2" t="s">
        <v>25</v>
      </c>
      <c r="M3281" s="2" t="s">
        <v>26</v>
      </c>
      <c r="N3281" s="2" t="s">
        <v>453</v>
      </c>
      <c r="O3281" s="2">
        <v>155</v>
      </c>
      <c r="P3281" s="2" t="s">
        <v>113</v>
      </c>
      <c r="Q3281" s="2" t="s">
        <v>29</v>
      </c>
      <c r="R3281" t="str">
        <f>LEFT(E3281,3)</f>
        <v>111</v>
      </c>
      <c r="S3281" t="str">
        <f>RIGHT(LEFT(E3281,6),2)</f>
        <v>02</v>
      </c>
      <c r="T3281" t="str">
        <f>CONCATENATE("Q", INT((S3281+2)/3))</f>
        <v>Q1</v>
      </c>
      <c r="U3281" s="7" t="str">
        <f>CONCATENATE(R3281," ",T3281)</f>
        <v>111 Q1</v>
      </c>
    </row>
    <row r="3282" spans="1:21" ht="70" customHeight="1">
      <c r="A3282" s="20" t="s">
        <v>6939</v>
      </c>
      <c r="B3282" s="2" t="s">
        <v>1453</v>
      </c>
      <c r="C3282" s="2" t="s">
        <v>2411</v>
      </c>
      <c r="D3282" s="2" t="s">
        <v>1455</v>
      </c>
      <c r="E3282" s="2" t="s">
        <v>3343</v>
      </c>
      <c r="F3282" s="14">
        <v>838</v>
      </c>
      <c r="G3282" s="22">
        <v>27.3</v>
      </c>
      <c r="H3282" s="25">
        <v>33.130000000000003</v>
      </c>
      <c r="I3282" s="5">
        <v>0.46560000000000001</v>
      </c>
      <c r="J3282" s="2" t="s">
        <v>23</v>
      </c>
      <c r="K3282" s="2" t="s">
        <v>1585</v>
      </c>
      <c r="L3282" s="2" t="s">
        <v>25</v>
      </c>
      <c r="M3282" s="2" t="s">
        <v>26</v>
      </c>
      <c r="N3282" s="2" t="s">
        <v>453</v>
      </c>
      <c r="O3282" s="2">
        <v>170</v>
      </c>
      <c r="P3282" s="2" t="s">
        <v>113</v>
      </c>
      <c r="Q3282" s="2" t="s">
        <v>29</v>
      </c>
      <c r="R3282" t="str">
        <f>LEFT(E3282,3)</f>
        <v>111</v>
      </c>
      <c r="S3282" t="str">
        <f>RIGHT(LEFT(E3282,6),2)</f>
        <v>02</v>
      </c>
      <c r="T3282" t="str">
        <f>CONCATENATE("Q", INT((S3282+2)/3))</f>
        <v>Q1</v>
      </c>
      <c r="U3282" s="7" t="str">
        <f>CONCATENATE(R3282," ",T3282)</f>
        <v>111 Q1</v>
      </c>
    </row>
    <row r="3283" spans="1:21" ht="70" customHeight="1">
      <c r="A3283" s="20" t="s">
        <v>6940</v>
      </c>
      <c r="B3283" s="2" t="s">
        <v>3349</v>
      </c>
      <c r="C3283" s="2" t="s">
        <v>290</v>
      </c>
      <c r="D3283" s="2" t="s">
        <v>1437</v>
      </c>
      <c r="E3283" s="2" t="s">
        <v>3343</v>
      </c>
      <c r="F3283" s="14">
        <v>1123.2</v>
      </c>
      <c r="G3283" s="22">
        <v>35.799999999999997</v>
      </c>
      <c r="H3283" s="25">
        <v>36.869999999999997</v>
      </c>
      <c r="I3283" s="5">
        <v>0.44080000000000003</v>
      </c>
      <c r="J3283" s="2" t="s">
        <v>23</v>
      </c>
      <c r="K3283" s="2" t="s">
        <v>318</v>
      </c>
      <c r="L3283" s="2" t="s">
        <v>25</v>
      </c>
      <c r="M3283" s="2" t="s">
        <v>26</v>
      </c>
      <c r="N3283" s="2" t="s">
        <v>433</v>
      </c>
      <c r="O3283" s="2">
        <v>170</v>
      </c>
      <c r="P3283" s="2" t="s">
        <v>113</v>
      </c>
      <c r="Q3283" s="2" t="s">
        <v>29</v>
      </c>
      <c r="R3283" t="str">
        <f>LEFT(E3283,3)</f>
        <v>111</v>
      </c>
      <c r="S3283" t="str">
        <f>RIGHT(LEFT(E3283,6),2)</f>
        <v>02</v>
      </c>
      <c r="T3283" t="str">
        <f>CONCATENATE("Q", INT((S3283+2)/3))</f>
        <v>Q1</v>
      </c>
      <c r="U3283" s="7" t="str">
        <f>CONCATENATE(R3283," ",T3283)</f>
        <v>111 Q1</v>
      </c>
    </row>
    <row r="3284" spans="1:21" ht="70" customHeight="1">
      <c r="A3284" s="20" t="s">
        <v>6941</v>
      </c>
      <c r="B3284" s="2" t="s">
        <v>3350</v>
      </c>
      <c r="C3284" s="2" t="s">
        <v>3087</v>
      </c>
      <c r="D3284" s="2" t="s">
        <v>1437</v>
      </c>
      <c r="E3284" s="2" t="s">
        <v>3343</v>
      </c>
      <c r="F3284" s="14">
        <v>1020.4</v>
      </c>
      <c r="G3284" s="22">
        <v>35</v>
      </c>
      <c r="H3284" s="25">
        <v>33.99</v>
      </c>
      <c r="I3284" s="5">
        <v>0.42270000000000002</v>
      </c>
      <c r="J3284" s="2" t="s">
        <v>23</v>
      </c>
      <c r="K3284" s="2" t="s">
        <v>1493</v>
      </c>
      <c r="L3284" s="2" t="s">
        <v>25</v>
      </c>
      <c r="M3284" s="2" t="s">
        <v>26</v>
      </c>
      <c r="N3284" s="2" t="s">
        <v>453</v>
      </c>
      <c r="O3284" s="2">
        <v>190</v>
      </c>
      <c r="P3284" s="2" t="s">
        <v>113</v>
      </c>
      <c r="Q3284" s="2" t="s">
        <v>29</v>
      </c>
      <c r="R3284" t="str">
        <f>LEFT(E3284,3)</f>
        <v>111</v>
      </c>
      <c r="S3284" t="str">
        <f>RIGHT(LEFT(E3284,6),2)</f>
        <v>02</v>
      </c>
      <c r="T3284" t="str">
        <f>CONCATENATE("Q", INT((S3284+2)/3))</f>
        <v>Q1</v>
      </c>
      <c r="U3284" s="7" t="str">
        <f>CONCATENATE(R3284," ",T3284)</f>
        <v>111 Q1</v>
      </c>
    </row>
    <row r="3285" spans="1:21" ht="70" customHeight="1">
      <c r="A3285" s="20" t="s">
        <v>6942</v>
      </c>
      <c r="B3285" s="2" t="s">
        <v>3351</v>
      </c>
      <c r="C3285" s="2" t="s">
        <v>3056</v>
      </c>
      <c r="D3285" s="2" t="s">
        <v>1437</v>
      </c>
      <c r="E3285" s="2" t="s">
        <v>3343</v>
      </c>
      <c r="F3285" s="14">
        <v>1030</v>
      </c>
      <c r="G3285" s="22">
        <v>35.799999999999997</v>
      </c>
      <c r="H3285" s="25">
        <v>33.99</v>
      </c>
      <c r="I3285" s="5">
        <v>0.42270000000000002</v>
      </c>
      <c r="J3285" s="2" t="s">
        <v>23</v>
      </c>
      <c r="K3285" s="2" t="s">
        <v>318</v>
      </c>
      <c r="L3285" s="2" t="s">
        <v>25</v>
      </c>
      <c r="M3285" s="2" t="s">
        <v>26</v>
      </c>
      <c r="N3285" s="2" t="s">
        <v>46</v>
      </c>
      <c r="O3285" s="2">
        <v>180</v>
      </c>
      <c r="P3285" s="2" t="s">
        <v>113</v>
      </c>
      <c r="Q3285" s="2" t="s">
        <v>29</v>
      </c>
      <c r="R3285" t="str">
        <f>LEFT(E3285,3)</f>
        <v>111</v>
      </c>
      <c r="S3285" t="str">
        <f>RIGHT(LEFT(E3285,6),2)</f>
        <v>02</v>
      </c>
      <c r="T3285" t="str">
        <f>CONCATENATE("Q", INT((S3285+2)/3))</f>
        <v>Q1</v>
      </c>
      <c r="U3285" s="7" t="str">
        <f>CONCATENATE(R3285," ",T3285)</f>
        <v>111 Q1</v>
      </c>
    </row>
    <row r="3286" spans="1:21" ht="70" customHeight="1">
      <c r="A3286" s="20" t="s">
        <v>6943</v>
      </c>
      <c r="B3286" s="2" t="s">
        <v>3352</v>
      </c>
      <c r="C3286" s="2" t="s">
        <v>2986</v>
      </c>
      <c r="D3286" s="2" t="s">
        <v>1437</v>
      </c>
      <c r="E3286" s="2" t="s">
        <v>3343</v>
      </c>
      <c r="F3286" s="14">
        <v>853.3</v>
      </c>
      <c r="G3286" s="22">
        <v>37.4</v>
      </c>
      <c r="H3286" s="25">
        <v>28.25</v>
      </c>
      <c r="I3286" s="5">
        <v>0.39150000000000001</v>
      </c>
      <c r="J3286" s="2" t="s">
        <v>23</v>
      </c>
      <c r="K3286" s="2" t="s">
        <v>1493</v>
      </c>
      <c r="L3286" s="2" t="s">
        <v>25</v>
      </c>
      <c r="M3286" s="2" t="s">
        <v>26</v>
      </c>
      <c r="N3286" s="2" t="s">
        <v>46</v>
      </c>
      <c r="O3286" s="2">
        <v>180</v>
      </c>
      <c r="P3286" s="2" t="s">
        <v>113</v>
      </c>
      <c r="Q3286" s="2" t="s">
        <v>29</v>
      </c>
      <c r="R3286" t="str">
        <f>LEFT(E3286,3)</f>
        <v>111</v>
      </c>
      <c r="S3286" t="str">
        <f>RIGHT(LEFT(E3286,6),2)</f>
        <v>02</v>
      </c>
      <c r="T3286" t="str">
        <f>CONCATENATE("Q", INT((S3286+2)/3))</f>
        <v>Q1</v>
      </c>
      <c r="U3286" s="7" t="str">
        <f>CONCATENATE(R3286," ",T3286)</f>
        <v>111 Q1</v>
      </c>
    </row>
    <row r="3287" spans="1:21" ht="70" customHeight="1">
      <c r="A3287" s="20" t="s">
        <v>6944</v>
      </c>
      <c r="B3287" s="2" t="s">
        <v>3353</v>
      </c>
      <c r="C3287" s="2" t="s">
        <v>3009</v>
      </c>
      <c r="D3287" s="2" t="s">
        <v>1437</v>
      </c>
      <c r="E3287" s="2" t="s">
        <v>3343</v>
      </c>
      <c r="F3287" s="14">
        <v>831.4</v>
      </c>
      <c r="G3287" s="22">
        <v>37.299999999999997</v>
      </c>
      <c r="H3287" s="25">
        <v>28.25</v>
      </c>
      <c r="I3287" s="5">
        <v>0.39150000000000001</v>
      </c>
      <c r="J3287" s="2" t="s">
        <v>23</v>
      </c>
      <c r="K3287" s="2" t="s">
        <v>1496</v>
      </c>
      <c r="L3287" s="2" t="s">
        <v>25</v>
      </c>
      <c r="M3287" s="2" t="s">
        <v>26</v>
      </c>
      <c r="N3287" s="2" t="s">
        <v>46</v>
      </c>
      <c r="O3287" s="2">
        <v>160</v>
      </c>
      <c r="P3287" s="2" t="s">
        <v>113</v>
      </c>
      <c r="Q3287" s="2" t="s">
        <v>29</v>
      </c>
      <c r="R3287" t="str">
        <f>LEFT(E3287,3)</f>
        <v>111</v>
      </c>
      <c r="S3287" t="str">
        <f>RIGHT(LEFT(E3287,6),2)</f>
        <v>02</v>
      </c>
      <c r="T3287" t="str">
        <f>CONCATENATE("Q", INT((S3287+2)/3))</f>
        <v>Q1</v>
      </c>
      <c r="U3287" s="7" t="str">
        <f>CONCATENATE(R3287," ",T3287)</f>
        <v>111 Q1</v>
      </c>
    </row>
    <row r="3288" spans="1:21" ht="70" customHeight="1">
      <c r="A3288" s="20" t="s">
        <v>6945</v>
      </c>
      <c r="B3288" s="2" t="s">
        <v>3354</v>
      </c>
      <c r="C3288" s="2" t="s">
        <v>155</v>
      </c>
      <c r="D3288" s="2" t="s">
        <v>1437</v>
      </c>
      <c r="E3288" s="2" t="s">
        <v>3343</v>
      </c>
      <c r="F3288" s="14">
        <v>1015</v>
      </c>
      <c r="G3288" s="22">
        <v>35.799999999999997</v>
      </c>
      <c r="H3288" s="25">
        <v>33.21</v>
      </c>
      <c r="I3288" s="5">
        <v>0.43259999999999998</v>
      </c>
      <c r="J3288" s="2" t="s">
        <v>23</v>
      </c>
      <c r="K3288" s="2" t="s">
        <v>318</v>
      </c>
      <c r="L3288" s="2" t="s">
        <v>25</v>
      </c>
      <c r="M3288" s="2" t="s">
        <v>26</v>
      </c>
      <c r="N3288" s="2" t="s">
        <v>46</v>
      </c>
      <c r="O3288" s="2">
        <v>165</v>
      </c>
      <c r="P3288" s="2" t="s">
        <v>113</v>
      </c>
      <c r="Q3288" s="2" t="s">
        <v>29</v>
      </c>
      <c r="R3288" t="str">
        <f>LEFT(E3288,3)</f>
        <v>111</v>
      </c>
      <c r="S3288" t="str">
        <f>RIGHT(LEFT(E3288,6),2)</f>
        <v>02</v>
      </c>
      <c r="T3288" t="str">
        <f>CONCATENATE("Q", INT((S3288+2)/3))</f>
        <v>Q1</v>
      </c>
      <c r="U3288" s="7" t="str">
        <f>CONCATENATE(R3288," ",T3288)</f>
        <v>111 Q1</v>
      </c>
    </row>
    <row r="3289" spans="1:21" ht="70" customHeight="1">
      <c r="A3289" s="20" t="s">
        <v>6946</v>
      </c>
      <c r="B3289" s="2" t="s">
        <v>3355</v>
      </c>
      <c r="C3289" s="2" t="s">
        <v>3009</v>
      </c>
      <c r="D3289" s="2" t="s">
        <v>1437</v>
      </c>
      <c r="E3289" s="2" t="s">
        <v>3343</v>
      </c>
      <c r="F3289" s="14">
        <v>839.6</v>
      </c>
      <c r="G3289" s="22">
        <v>37.200000000000003</v>
      </c>
      <c r="H3289" s="25">
        <v>28.25</v>
      </c>
      <c r="I3289" s="5">
        <v>0.39150000000000001</v>
      </c>
      <c r="J3289" s="2" t="s">
        <v>23</v>
      </c>
      <c r="K3289" s="2" t="s">
        <v>728</v>
      </c>
      <c r="L3289" s="2" t="s">
        <v>25</v>
      </c>
      <c r="M3289" s="2" t="s">
        <v>26</v>
      </c>
      <c r="N3289" s="2" t="s">
        <v>46</v>
      </c>
      <c r="O3289" s="2">
        <v>170</v>
      </c>
      <c r="P3289" s="2" t="s">
        <v>113</v>
      </c>
      <c r="Q3289" s="2" t="s">
        <v>29</v>
      </c>
      <c r="R3289" t="str">
        <f>LEFT(E3289,3)</f>
        <v>111</v>
      </c>
      <c r="S3289" t="str">
        <f>RIGHT(LEFT(E3289,6),2)</f>
        <v>02</v>
      </c>
      <c r="T3289" t="str">
        <f>CONCATENATE("Q", INT((S3289+2)/3))</f>
        <v>Q1</v>
      </c>
      <c r="U3289" s="7" t="str">
        <f>CONCATENATE(R3289," ",T3289)</f>
        <v>111 Q1</v>
      </c>
    </row>
    <row r="3290" spans="1:21" ht="70" customHeight="1">
      <c r="A3290" s="20" t="s">
        <v>6947</v>
      </c>
      <c r="B3290" s="2" t="s">
        <v>3356</v>
      </c>
      <c r="C3290" s="2" t="s">
        <v>3007</v>
      </c>
      <c r="D3290" s="2" t="s">
        <v>1437</v>
      </c>
      <c r="E3290" s="2" t="s">
        <v>3343</v>
      </c>
      <c r="F3290" s="14">
        <v>1191.8</v>
      </c>
      <c r="G3290" s="22">
        <v>35.799999999999997</v>
      </c>
      <c r="H3290" s="25">
        <v>38.549999999999997</v>
      </c>
      <c r="I3290" s="5">
        <v>0.44769999999999999</v>
      </c>
      <c r="J3290" s="2" t="s">
        <v>23</v>
      </c>
      <c r="K3290" s="2" t="s">
        <v>1496</v>
      </c>
      <c r="L3290" s="2" t="s">
        <v>25</v>
      </c>
      <c r="M3290" s="2" t="s">
        <v>26</v>
      </c>
      <c r="N3290" s="2" t="s">
        <v>433</v>
      </c>
      <c r="O3290" s="2">
        <v>180</v>
      </c>
      <c r="P3290" s="2" t="s">
        <v>113</v>
      </c>
      <c r="Q3290" s="2" t="s">
        <v>29</v>
      </c>
      <c r="R3290" t="str">
        <f>LEFT(E3290,3)</f>
        <v>111</v>
      </c>
      <c r="S3290" t="str">
        <f>RIGHT(LEFT(E3290,6),2)</f>
        <v>02</v>
      </c>
      <c r="T3290" t="str">
        <f>CONCATENATE("Q", INT((S3290+2)/3))</f>
        <v>Q1</v>
      </c>
      <c r="U3290" s="7" t="str">
        <f>CONCATENATE(R3290," ",T3290)</f>
        <v>111 Q1</v>
      </c>
    </row>
    <row r="3291" spans="1:21" ht="70" customHeight="1">
      <c r="A3291" s="20" t="s">
        <v>6948</v>
      </c>
      <c r="B3291" s="2" t="s">
        <v>3357</v>
      </c>
      <c r="C3291" s="2" t="s">
        <v>3056</v>
      </c>
      <c r="D3291" s="2" t="s">
        <v>1437</v>
      </c>
      <c r="E3291" s="2" t="s">
        <v>3343</v>
      </c>
      <c r="F3291" s="14">
        <v>999.4</v>
      </c>
      <c r="G3291" s="22">
        <v>35.6</v>
      </c>
      <c r="H3291" s="25">
        <v>33.21</v>
      </c>
      <c r="I3291" s="5">
        <v>0.43259999999999998</v>
      </c>
      <c r="J3291" s="2" t="s">
        <v>23</v>
      </c>
      <c r="K3291" s="2" t="s">
        <v>728</v>
      </c>
      <c r="L3291" s="2" t="s">
        <v>25</v>
      </c>
      <c r="M3291" s="2" t="s">
        <v>26</v>
      </c>
      <c r="N3291" s="2" t="s">
        <v>46</v>
      </c>
      <c r="O3291" s="2">
        <v>155</v>
      </c>
      <c r="P3291" s="2" t="s">
        <v>113</v>
      </c>
      <c r="Q3291" s="2" t="s">
        <v>29</v>
      </c>
      <c r="R3291" t="str">
        <f>LEFT(E3291,3)</f>
        <v>111</v>
      </c>
      <c r="S3291" t="str">
        <f>RIGHT(LEFT(E3291,6),2)</f>
        <v>02</v>
      </c>
      <c r="T3291" t="str">
        <f>CONCATENATE("Q", INT((S3291+2)/3))</f>
        <v>Q1</v>
      </c>
      <c r="U3291" s="7" t="str">
        <f>CONCATENATE(R3291," ",T3291)</f>
        <v>111 Q1</v>
      </c>
    </row>
    <row r="3292" spans="1:21" ht="70" customHeight="1">
      <c r="A3292" s="20" t="s">
        <v>6949</v>
      </c>
      <c r="B3292" s="2" t="s">
        <v>3358</v>
      </c>
      <c r="C3292" s="2" t="s">
        <v>129</v>
      </c>
      <c r="D3292" s="2" t="s">
        <v>1437</v>
      </c>
      <c r="E3292" s="2" t="s">
        <v>3343</v>
      </c>
      <c r="F3292" s="14">
        <v>828.4</v>
      </c>
      <c r="G3292" s="22">
        <v>32.799999999999997</v>
      </c>
      <c r="H3292" s="25">
        <v>30.34</v>
      </c>
      <c r="I3292" s="5">
        <v>0.40129999999999999</v>
      </c>
      <c r="J3292" s="2" t="s">
        <v>23</v>
      </c>
      <c r="K3292" s="2" t="s">
        <v>318</v>
      </c>
      <c r="L3292" s="2" t="s">
        <v>25</v>
      </c>
      <c r="M3292" s="2" t="s">
        <v>26</v>
      </c>
      <c r="N3292" s="2" t="s">
        <v>46</v>
      </c>
      <c r="O3292" s="2">
        <v>170</v>
      </c>
      <c r="P3292" s="2" t="s">
        <v>113</v>
      </c>
      <c r="Q3292" s="2" t="s">
        <v>29</v>
      </c>
      <c r="R3292" t="str">
        <f>LEFT(E3292,3)</f>
        <v>111</v>
      </c>
      <c r="S3292" t="str">
        <f>RIGHT(LEFT(E3292,6),2)</f>
        <v>02</v>
      </c>
      <c r="T3292" t="str">
        <f>CONCATENATE("Q", INT((S3292+2)/3))</f>
        <v>Q1</v>
      </c>
      <c r="U3292" s="7" t="str">
        <f>CONCATENATE(R3292," ",T3292)</f>
        <v>111 Q1</v>
      </c>
    </row>
    <row r="3293" spans="1:21" ht="70" customHeight="1">
      <c r="A3293" s="20" t="s">
        <v>6950</v>
      </c>
      <c r="B3293" s="2" t="s">
        <v>3359</v>
      </c>
      <c r="C3293" s="2" t="s">
        <v>3056</v>
      </c>
      <c r="D3293" s="2" t="s">
        <v>1437</v>
      </c>
      <c r="E3293" s="2" t="s">
        <v>3343</v>
      </c>
      <c r="F3293" s="14">
        <v>1038.0999999999999</v>
      </c>
      <c r="G3293" s="22">
        <v>35.799999999999997</v>
      </c>
      <c r="H3293" s="25">
        <v>33.99</v>
      </c>
      <c r="I3293" s="5">
        <v>0.42270000000000002</v>
      </c>
      <c r="J3293" s="2" t="s">
        <v>23</v>
      </c>
      <c r="K3293" s="2" t="s">
        <v>1496</v>
      </c>
      <c r="L3293" s="2" t="s">
        <v>25</v>
      </c>
      <c r="M3293" s="2" t="s">
        <v>26</v>
      </c>
      <c r="N3293" s="2" t="s">
        <v>46</v>
      </c>
      <c r="O3293" s="2">
        <v>190</v>
      </c>
      <c r="P3293" s="2" t="s">
        <v>113</v>
      </c>
      <c r="Q3293" s="2" t="s">
        <v>29</v>
      </c>
      <c r="R3293" t="str">
        <f>LEFT(E3293,3)</f>
        <v>111</v>
      </c>
      <c r="S3293" t="str">
        <f>RIGHT(LEFT(E3293,6),2)</f>
        <v>02</v>
      </c>
      <c r="T3293" t="str">
        <f>CONCATENATE("Q", INT((S3293+2)/3))</f>
        <v>Q1</v>
      </c>
      <c r="U3293" s="7" t="str">
        <f>CONCATENATE(R3293," ",T3293)</f>
        <v>111 Q1</v>
      </c>
    </row>
    <row r="3294" spans="1:21" ht="70" customHeight="1">
      <c r="A3294" s="20" t="s">
        <v>6951</v>
      </c>
      <c r="B3294" s="2" t="s">
        <v>3360</v>
      </c>
      <c r="C3294" s="2" t="s">
        <v>3009</v>
      </c>
      <c r="D3294" s="2" t="s">
        <v>1437</v>
      </c>
      <c r="E3294" s="2" t="s">
        <v>3343</v>
      </c>
      <c r="F3294" s="14">
        <v>832.3</v>
      </c>
      <c r="G3294" s="22">
        <v>37.4</v>
      </c>
      <c r="H3294" s="25">
        <v>28.25</v>
      </c>
      <c r="I3294" s="5">
        <v>0.39150000000000001</v>
      </c>
      <c r="J3294" s="2" t="s">
        <v>23</v>
      </c>
      <c r="K3294" s="2" t="s">
        <v>318</v>
      </c>
      <c r="L3294" s="2" t="s">
        <v>25</v>
      </c>
      <c r="M3294" s="2" t="s">
        <v>26</v>
      </c>
      <c r="N3294" s="2" t="s">
        <v>46</v>
      </c>
      <c r="O3294" s="2">
        <v>160</v>
      </c>
      <c r="P3294" s="2" t="s">
        <v>113</v>
      </c>
      <c r="Q3294" s="2" t="s">
        <v>29</v>
      </c>
      <c r="R3294" t="str">
        <f>LEFT(E3294,3)</f>
        <v>111</v>
      </c>
      <c r="S3294" t="str">
        <f>RIGHT(LEFT(E3294,6),2)</f>
        <v>02</v>
      </c>
      <c r="T3294" t="str">
        <f>CONCATENATE("Q", INT((S3294+2)/3))</f>
        <v>Q1</v>
      </c>
      <c r="U3294" s="7" t="str">
        <f>CONCATENATE(R3294," ",T3294)</f>
        <v>111 Q1</v>
      </c>
    </row>
    <row r="3295" spans="1:21" ht="70" customHeight="1">
      <c r="A3295" s="20" t="s">
        <v>6952</v>
      </c>
      <c r="B3295" s="2" t="s">
        <v>3361</v>
      </c>
      <c r="C3295" s="2" t="s">
        <v>3044</v>
      </c>
      <c r="D3295" s="2" t="s">
        <v>1437</v>
      </c>
      <c r="E3295" s="2" t="s">
        <v>3343</v>
      </c>
      <c r="F3295" s="14">
        <v>826.5</v>
      </c>
      <c r="G3295" s="22">
        <v>36.5</v>
      </c>
      <c r="H3295" s="25">
        <v>28.25</v>
      </c>
      <c r="I3295" s="5">
        <v>0.39150000000000001</v>
      </c>
      <c r="J3295" s="2" t="s">
        <v>23</v>
      </c>
      <c r="K3295" s="2" t="s">
        <v>1493</v>
      </c>
      <c r="L3295" s="2" t="s">
        <v>25</v>
      </c>
      <c r="M3295" s="2" t="s">
        <v>26</v>
      </c>
      <c r="N3295" s="2" t="s">
        <v>453</v>
      </c>
      <c r="O3295" s="2">
        <v>170</v>
      </c>
      <c r="P3295" s="2" t="s">
        <v>113</v>
      </c>
      <c r="Q3295" s="2" t="s">
        <v>29</v>
      </c>
      <c r="R3295" t="str">
        <f>LEFT(E3295,3)</f>
        <v>111</v>
      </c>
      <c r="S3295" t="str">
        <f>RIGHT(LEFT(E3295,6),2)</f>
        <v>02</v>
      </c>
      <c r="T3295" t="str">
        <f>CONCATENATE("Q", INT((S3295+2)/3))</f>
        <v>Q1</v>
      </c>
      <c r="U3295" s="7" t="str">
        <f>CONCATENATE(R3295," ",T3295)</f>
        <v>111 Q1</v>
      </c>
    </row>
    <row r="3296" spans="1:21" ht="70" customHeight="1">
      <c r="A3296" s="20" t="s">
        <v>6953</v>
      </c>
      <c r="B3296" s="2" t="s">
        <v>3362</v>
      </c>
      <c r="C3296" s="2" t="s">
        <v>3044</v>
      </c>
      <c r="D3296" s="2" t="s">
        <v>1437</v>
      </c>
      <c r="E3296" s="2" t="s">
        <v>3343</v>
      </c>
      <c r="F3296" s="14">
        <v>812.8</v>
      </c>
      <c r="G3296" s="22">
        <v>36.299999999999997</v>
      </c>
      <c r="H3296" s="25">
        <v>28.25</v>
      </c>
      <c r="I3296" s="5">
        <v>0.39150000000000001</v>
      </c>
      <c r="J3296" s="2" t="s">
        <v>23</v>
      </c>
      <c r="K3296" s="2" t="s">
        <v>728</v>
      </c>
      <c r="L3296" s="2" t="s">
        <v>25</v>
      </c>
      <c r="M3296" s="2" t="s">
        <v>26</v>
      </c>
      <c r="N3296" s="2" t="s">
        <v>453</v>
      </c>
      <c r="O3296" s="2">
        <v>160</v>
      </c>
      <c r="P3296" s="2" t="s">
        <v>113</v>
      </c>
      <c r="Q3296" s="2" t="s">
        <v>29</v>
      </c>
      <c r="R3296" t="str">
        <f>LEFT(E3296,3)</f>
        <v>111</v>
      </c>
      <c r="S3296" t="str">
        <f>RIGHT(LEFT(E3296,6),2)</f>
        <v>02</v>
      </c>
      <c r="T3296" t="str">
        <f>CONCATENATE("Q", INT((S3296+2)/3))</f>
        <v>Q1</v>
      </c>
      <c r="U3296" s="7" t="str">
        <f>CONCATENATE(R3296," ",T3296)</f>
        <v>111 Q1</v>
      </c>
    </row>
    <row r="3297" spans="1:22" ht="70" customHeight="1">
      <c r="A3297" s="20" t="s">
        <v>6954</v>
      </c>
      <c r="B3297" s="2" t="s">
        <v>128</v>
      </c>
      <c r="C3297" s="2" t="s">
        <v>1593</v>
      </c>
      <c r="D3297" s="2" t="s">
        <v>130</v>
      </c>
      <c r="E3297" s="2" t="s">
        <v>3343</v>
      </c>
      <c r="F3297" s="14">
        <v>1085</v>
      </c>
      <c r="G3297" s="22">
        <v>31.3</v>
      </c>
      <c r="H3297" s="25">
        <v>35.6</v>
      </c>
      <c r="I3297" s="5">
        <v>0.49170000000000003</v>
      </c>
      <c r="J3297" s="2" t="s">
        <v>23</v>
      </c>
      <c r="K3297" s="2" t="s">
        <v>198</v>
      </c>
      <c r="L3297" s="2" t="s">
        <v>25</v>
      </c>
      <c r="M3297" s="2" t="s">
        <v>26</v>
      </c>
      <c r="N3297" s="2" t="s">
        <v>50</v>
      </c>
      <c r="O3297" s="2">
        <v>190</v>
      </c>
      <c r="P3297" s="2" t="s">
        <v>28</v>
      </c>
      <c r="Q3297" s="2" t="s">
        <v>29</v>
      </c>
      <c r="R3297" t="str">
        <f>LEFT(E3297,3)</f>
        <v>111</v>
      </c>
      <c r="S3297" t="str">
        <f>RIGHT(LEFT(E3297,6),2)</f>
        <v>02</v>
      </c>
      <c r="T3297" t="str">
        <f>CONCATENATE("Q", INT((S3297+2)/3))</f>
        <v>Q1</v>
      </c>
      <c r="U3297" s="7" t="str">
        <f>CONCATENATE(R3297," ",T3297)</f>
        <v>111 Q1</v>
      </c>
    </row>
    <row r="3298" spans="1:22" ht="70" customHeight="1">
      <c r="A3298" s="20" t="s">
        <v>6955</v>
      </c>
      <c r="B3298" s="2" t="s">
        <v>128</v>
      </c>
      <c r="C3298" s="2" t="s">
        <v>1593</v>
      </c>
      <c r="D3298" s="2" t="s">
        <v>130</v>
      </c>
      <c r="E3298" s="2" t="s">
        <v>3343</v>
      </c>
      <c r="F3298" s="14">
        <v>1138</v>
      </c>
      <c r="G3298" s="22">
        <v>32.299999999999997</v>
      </c>
      <c r="H3298" s="25">
        <v>36.090000000000003</v>
      </c>
      <c r="I3298" s="5">
        <v>0.4849</v>
      </c>
      <c r="J3298" s="2" t="s">
        <v>23</v>
      </c>
      <c r="K3298" s="2" t="s">
        <v>202</v>
      </c>
      <c r="L3298" s="2" t="s">
        <v>25</v>
      </c>
      <c r="M3298" s="2" t="s">
        <v>26</v>
      </c>
      <c r="N3298" s="2" t="s">
        <v>50</v>
      </c>
      <c r="O3298" s="2">
        <v>215</v>
      </c>
      <c r="P3298" s="2" t="s">
        <v>28</v>
      </c>
      <c r="Q3298" s="2" t="s">
        <v>29</v>
      </c>
      <c r="R3298" t="str">
        <f>LEFT(E3298,3)</f>
        <v>111</v>
      </c>
      <c r="S3298" t="str">
        <f>RIGHT(LEFT(E3298,6),2)</f>
        <v>02</v>
      </c>
      <c r="T3298" t="str">
        <f>CONCATENATE("Q", INT((S3298+2)/3))</f>
        <v>Q1</v>
      </c>
      <c r="U3298" s="7" t="str">
        <f>CONCATENATE(R3298," ",T3298)</f>
        <v>111 Q1</v>
      </c>
    </row>
    <row r="3299" spans="1:22" ht="70" customHeight="1">
      <c r="A3299" s="20" t="s">
        <v>6956</v>
      </c>
      <c r="B3299" s="2" t="s">
        <v>132</v>
      </c>
      <c r="C3299" s="2" t="s">
        <v>382</v>
      </c>
      <c r="D3299" s="2" t="s">
        <v>134</v>
      </c>
      <c r="E3299" s="2" t="s">
        <v>3343</v>
      </c>
      <c r="F3299" s="14">
        <v>1156</v>
      </c>
      <c r="G3299" s="22">
        <v>37.4</v>
      </c>
      <c r="H3299" s="25">
        <v>37.93</v>
      </c>
      <c r="I3299" s="5">
        <v>0.4325</v>
      </c>
      <c r="J3299" s="2" t="s">
        <v>23</v>
      </c>
      <c r="K3299" s="2" t="s">
        <v>361</v>
      </c>
      <c r="L3299" s="2" t="s">
        <v>25</v>
      </c>
      <c r="M3299" s="2" t="s">
        <v>117</v>
      </c>
      <c r="N3299" s="2" t="s">
        <v>27</v>
      </c>
      <c r="O3299" s="2">
        <v>145</v>
      </c>
      <c r="P3299" s="2" t="s">
        <v>28</v>
      </c>
      <c r="Q3299" s="2" t="s">
        <v>29</v>
      </c>
      <c r="R3299" t="str">
        <f>LEFT(E3299,3)</f>
        <v>111</v>
      </c>
      <c r="S3299" t="str">
        <f>RIGHT(LEFT(E3299,6),2)</f>
        <v>02</v>
      </c>
      <c r="T3299" t="str">
        <f>CONCATENATE("Q", INT((S3299+2)/3))</f>
        <v>Q1</v>
      </c>
      <c r="U3299" s="7" t="str">
        <f>CONCATENATE(R3299," ",T3299)</f>
        <v>111 Q1</v>
      </c>
    </row>
    <row r="3300" spans="1:22" ht="70" customHeight="1">
      <c r="A3300" s="20" t="s">
        <v>6957</v>
      </c>
      <c r="B3300" s="2" t="s">
        <v>137</v>
      </c>
      <c r="C3300" s="2" t="s">
        <v>1927</v>
      </c>
      <c r="D3300" s="2" t="s">
        <v>139</v>
      </c>
      <c r="E3300" s="2" t="s">
        <v>3343</v>
      </c>
      <c r="F3300" s="14">
        <v>1425</v>
      </c>
      <c r="G3300" s="22">
        <v>32.6</v>
      </c>
      <c r="H3300" s="25">
        <v>48.69</v>
      </c>
      <c r="I3300" s="5">
        <v>0.4889</v>
      </c>
      <c r="J3300" s="2" t="s">
        <v>23</v>
      </c>
      <c r="K3300" s="2" t="s">
        <v>34</v>
      </c>
      <c r="L3300" s="2" t="s">
        <v>25</v>
      </c>
      <c r="M3300" s="2" t="s">
        <v>26</v>
      </c>
      <c r="N3300" s="2" t="s">
        <v>27</v>
      </c>
      <c r="O3300" s="2">
        <v>138</v>
      </c>
      <c r="P3300" s="2" t="s">
        <v>28</v>
      </c>
      <c r="Q3300" s="2" t="s">
        <v>29</v>
      </c>
      <c r="R3300" t="str">
        <f>LEFT(E3300,3)</f>
        <v>111</v>
      </c>
      <c r="S3300" t="str">
        <f>RIGHT(LEFT(E3300,6),2)</f>
        <v>02</v>
      </c>
      <c r="T3300" t="str">
        <f>CONCATENATE("Q", INT((S3300+2)/3))</f>
        <v>Q1</v>
      </c>
      <c r="U3300" s="7" t="str">
        <f>CONCATENATE(R3300," ",T3300)</f>
        <v>111 Q1</v>
      </c>
    </row>
    <row r="3301" spans="1:22" ht="70" customHeight="1">
      <c r="A3301" s="20" t="s">
        <v>3919</v>
      </c>
      <c r="B3301" s="2" t="s">
        <v>479</v>
      </c>
      <c r="C3301" s="2" t="s">
        <v>480</v>
      </c>
      <c r="D3301" s="2" t="s">
        <v>481</v>
      </c>
      <c r="E3301" s="2" t="s">
        <v>459</v>
      </c>
      <c r="F3301" s="14">
        <v>998</v>
      </c>
      <c r="G3301" s="22">
        <v>29.5</v>
      </c>
      <c r="H3301" s="25">
        <v>36.78</v>
      </c>
      <c r="I3301" s="8"/>
      <c r="J3301" s="2" t="s">
        <v>482</v>
      </c>
      <c r="K3301" s="2" t="s">
        <v>483</v>
      </c>
      <c r="L3301" s="2" t="s">
        <v>25</v>
      </c>
      <c r="M3301" s="2" t="s">
        <v>26</v>
      </c>
      <c r="N3301" s="8"/>
      <c r="O3301" s="2">
        <v>210</v>
      </c>
      <c r="P3301" s="2" t="s">
        <v>484</v>
      </c>
      <c r="Q3301" s="2" t="s">
        <v>29</v>
      </c>
      <c r="R3301" t="str">
        <f>LEFT(E3301,3)</f>
        <v>110</v>
      </c>
      <c r="S3301" t="str">
        <f>RIGHT(LEFT(E3301,6),2)</f>
        <v>09</v>
      </c>
      <c r="T3301" t="str">
        <f>CONCATENATE("Q", INT((S3301+2)/3))</f>
        <v>Q3</v>
      </c>
      <c r="U3301" s="7" t="str">
        <f>CONCATENATE(R3301," ",T3301)</f>
        <v>110 Q3</v>
      </c>
      <c r="V3301" s="28" t="s">
        <v>7331</v>
      </c>
    </row>
    <row r="3302" spans="1:22" ht="70" customHeight="1">
      <c r="A3302" s="20" t="s">
        <v>6959</v>
      </c>
      <c r="B3302" s="2" t="s">
        <v>1453</v>
      </c>
      <c r="C3302" s="2" t="s">
        <v>3364</v>
      </c>
      <c r="D3302" s="2" t="s">
        <v>1455</v>
      </c>
      <c r="E3302" s="2" t="s">
        <v>3365</v>
      </c>
      <c r="F3302" s="14">
        <v>1127</v>
      </c>
      <c r="G3302" s="22">
        <v>33.6</v>
      </c>
      <c r="H3302" s="25">
        <v>36.39</v>
      </c>
      <c r="I3302" s="5">
        <v>0.48130000000000001</v>
      </c>
      <c r="J3302" s="2" t="s">
        <v>23</v>
      </c>
      <c r="K3302" s="2" t="s">
        <v>1522</v>
      </c>
      <c r="L3302" s="2" t="s">
        <v>25</v>
      </c>
      <c r="M3302" s="2" t="s">
        <v>26</v>
      </c>
      <c r="N3302" s="2" t="s">
        <v>50</v>
      </c>
      <c r="O3302" s="2">
        <v>175</v>
      </c>
      <c r="P3302" s="2" t="s">
        <v>28</v>
      </c>
      <c r="Q3302" s="2" t="s">
        <v>29</v>
      </c>
      <c r="R3302" t="str">
        <f>LEFT(E3302,3)</f>
        <v>111</v>
      </c>
      <c r="S3302" t="str">
        <f>RIGHT(LEFT(E3302,6),2)</f>
        <v>02</v>
      </c>
      <c r="T3302" t="str">
        <f>CONCATENATE("Q", INT((S3302+2)/3))</f>
        <v>Q1</v>
      </c>
      <c r="U3302" s="7" t="str">
        <f>CONCATENATE(R3302," ",T3302)</f>
        <v>111 Q1</v>
      </c>
    </row>
    <row r="3303" spans="1:22" ht="70" customHeight="1">
      <c r="A3303" s="20" t="s">
        <v>6960</v>
      </c>
      <c r="B3303" s="2" t="s">
        <v>1453</v>
      </c>
      <c r="C3303" s="2" t="s">
        <v>3366</v>
      </c>
      <c r="D3303" s="2" t="s">
        <v>1455</v>
      </c>
      <c r="E3303" s="2" t="s">
        <v>3365</v>
      </c>
      <c r="F3303" s="14">
        <v>854</v>
      </c>
      <c r="G3303" s="22">
        <v>27.3</v>
      </c>
      <c r="H3303" s="25">
        <v>33.130000000000003</v>
      </c>
      <c r="I3303" s="5">
        <v>0.46560000000000001</v>
      </c>
      <c r="J3303" s="2" t="s">
        <v>23</v>
      </c>
      <c r="K3303" s="2" t="s">
        <v>1459</v>
      </c>
      <c r="L3303" s="2" t="s">
        <v>25</v>
      </c>
      <c r="M3303" s="2" t="s">
        <v>26</v>
      </c>
      <c r="N3303" s="2" t="s">
        <v>453</v>
      </c>
      <c r="O3303" s="2">
        <v>185</v>
      </c>
      <c r="P3303" s="2" t="s">
        <v>113</v>
      </c>
      <c r="Q3303" s="2" t="s">
        <v>29</v>
      </c>
      <c r="R3303" t="str">
        <f>LEFT(E3303,3)</f>
        <v>111</v>
      </c>
      <c r="S3303" t="str">
        <f>RIGHT(LEFT(E3303,6),2)</f>
        <v>02</v>
      </c>
      <c r="T3303" t="str">
        <f>CONCATENATE("Q", INT((S3303+2)/3))</f>
        <v>Q1</v>
      </c>
      <c r="U3303" s="7" t="str">
        <f>CONCATENATE(R3303," ",T3303)</f>
        <v>111 Q1</v>
      </c>
    </row>
    <row r="3304" spans="1:22" ht="70" customHeight="1">
      <c r="A3304" s="20" t="s">
        <v>6961</v>
      </c>
      <c r="B3304" s="2" t="s">
        <v>1453</v>
      </c>
      <c r="C3304" s="2" t="s">
        <v>2181</v>
      </c>
      <c r="D3304" s="2" t="s">
        <v>1455</v>
      </c>
      <c r="E3304" s="2" t="s">
        <v>3365</v>
      </c>
      <c r="F3304" s="14">
        <v>854</v>
      </c>
      <c r="G3304" s="22">
        <v>27.3</v>
      </c>
      <c r="H3304" s="25">
        <v>33.130000000000003</v>
      </c>
      <c r="I3304" s="5">
        <v>0.46560000000000001</v>
      </c>
      <c r="J3304" s="2" t="s">
        <v>23</v>
      </c>
      <c r="K3304" s="2" t="s">
        <v>1488</v>
      </c>
      <c r="L3304" s="2" t="s">
        <v>25</v>
      </c>
      <c r="M3304" s="2" t="s">
        <v>26</v>
      </c>
      <c r="N3304" s="2" t="s">
        <v>453</v>
      </c>
      <c r="O3304" s="2">
        <v>185</v>
      </c>
      <c r="P3304" s="2" t="s">
        <v>113</v>
      </c>
      <c r="Q3304" s="2" t="s">
        <v>29</v>
      </c>
      <c r="R3304" t="str">
        <f>LEFT(E3304,3)</f>
        <v>111</v>
      </c>
      <c r="S3304" t="str">
        <f>RIGHT(LEFT(E3304,6),2)</f>
        <v>02</v>
      </c>
      <c r="T3304" t="str">
        <f>CONCATENATE("Q", INT((S3304+2)/3))</f>
        <v>Q1</v>
      </c>
      <c r="U3304" s="7" t="str">
        <f>CONCATENATE(R3304," ",T3304)</f>
        <v>111 Q1</v>
      </c>
    </row>
    <row r="3305" spans="1:22" ht="70" customHeight="1">
      <c r="A3305" s="20" t="s">
        <v>6962</v>
      </c>
      <c r="B3305" s="2" t="s">
        <v>1453</v>
      </c>
      <c r="C3305" s="2" t="s">
        <v>3367</v>
      </c>
      <c r="D3305" s="2" t="s">
        <v>1455</v>
      </c>
      <c r="E3305" s="2" t="s">
        <v>3365</v>
      </c>
      <c r="F3305" s="14">
        <v>1804</v>
      </c>
      <c r="G3305" s="22">
        <v>33</v>
      </c>
      <c r="H3305" s="25">
        <v>57.48</v>
      </c>
      <c r="I3305" s="5">
        <v>0.52229999999999999</v>
      </c>
      <c r="J3305" s="2" t="s">
        <v>23</v>
      </c>
      <c r="K3305" s="2" t="s">
        <v>1587</v>
      </c>
      <c r="L3305" s="2" t="s">
        <v>25</v>
      </c>
      <c r="M3305" s="2" t="s">
        <v>26</v>
      </c>
      <c r="N3305" s="2" t="s">
        <v>1457</v>
      </c>
      <c r="O3305" s="2">
        <v>175</v>
      </c>
      <c r="P3305" s="2" t="s">
        <v>28</v>
      </c>
      <c r="Q3305" s="2" t="s">
        <v>29</v>
      </c>
      <c r="R3305" t="str">
        <f>LEFT(E3305,3)</f>
        <v>111</v>
      </c>
      <c r="S3305" t="str">
        <f>RIGHT(LEFT(E3305,6),2)</f>
        <v>02</v>
      </c>
      <c r="T3305" t="str">
        <f>CONCATENATE("Q", INT((S3305+2)/3))</f>
        <v>Q1</v>
      </c>
      <c r="U3305" s="7" t="str">
        <f>CONCATENATE(R3305," ",T3305)</f>
        <v>111 Q1</v>
      </c>
    </row>
    <row r="3306" spans="1:22" ht="70" customHeight="1">
      <c r="A3306" s="20" t="s">
        <v>6963</v>
      </c>
      <c r="B3306" s="2" t="s">
        <v>1453</v>
      </c>
      <c r="C3306" s="2" t="s">
        <v>3368</v>
      </c>
      <c r="D3306" s="2" t="s">
        <v>1455</v>
      </c>
      <c r="E3306" s="2" t="s">
        <v>3365</v>
      </c>
      <c r="F3306" s="14">
        <v>854</v>
      </c>
      <c r="G3306" s="22">
        <v>27.3</v>
      </c>
      <c r="H3306" s="25">
        <v>33.130000000000003</v>
      </c>
      <c r="I3306" s="5">
        <v>0.46560000000000001</v>
      </c>
      <c r="J3306" s="2" t="s">
        <v>23</v>
      </c>
      <c r="K3306" s="2" t="s">
        <v>1587</v>
      </c>
      <c r="L3306" s="2" t="s">
        <v>25</v>
      </c>
      <c r="M3306" s="2" t="s">
        <v>26</v>
      </c>
      <c r="N3306" s="2" t="s">
        <v>453</v>
      </c>
      <c r="O3306" s="2">
        <v>185</v>
      </c>
      <c r="P3306" s="2" t="s">
        <v>113</v>
      </c>
      <c r="Q3306" s="2" t="s">
        <v>29</v>
      </c>
      <c r="R3306" t="str">
        <f>LEFT(E3306,3)</f>
        <v>111</v>
      </c>
      <c r="S3306" t="str">
        <f>RIGHT(LEFT(E3306,6),2)</f>
        <v>02</v>
      </c>
      <c r="T3306" t="str">
        <f>CONCATENATE("Q", INT((S3306+2)/3))</f>
        <v>Q1</v>
      </c>
      <c r="U3306" s="7" t="str">
        <f>CONCATENATE(R3306," ",T3306)</f>
        <v>111 Q1</v>
      </c>
    </row>
    <row r="3307" spans="1:22" ht="70" customHeight="1">
      <c r="A3307" s="20" t="s">
        <v>6964</v>
      </c>
      <c r="B3307" s="2" t="s">
        <v>1453</v>
      </c>
      <c r="C3307" s="2" t="s">
        <v>3369</v>
      </c>
      <c r="D3307" s="2" t="s">
        <v>1455</v>
      </c>
      <c r="E3307" s="2" t="s">
        <v>3365</v>
      </c>
      <c r="F3307" s="14">
        <v>1159</v>
      </c>
      <c r="G3307" s="22">
        <v>34.299999999999997</v>
      </c>
      <c r="H3307" s="25">
        <v>37.01</v>
      </c>
      <c r="I3307" s="5">
        <v>0.47360000000000002</v>
      </c>
      <c r="J3307" s="2" t="s">
        <v>23</v>
      </c>
      <c r="K3307" s="2" t="s">
        <v>1804</v>
      </c>
      <c r="L3307" s="2" t="s">
        <v>25</v>
      </c>
      <c r="M3307" s="2" t="s">
        <v>26</v>
      </c>
      <c r="N3307" s="2" t="s">
        <v>50</v>
      </c>
      <c r="O3307" s="2">
        <v>185</v>
      </c>
      <c r="P3307" s="2" t="s">
        <v>28</v>
      </c>
      <c r="Q3307" s="2" t="s">
        <v>29</v>
      </c>
      <c r="R3307" t="str">
        <f>LEFT(E3307,3)</f>
        <v>111</v>
      </c>
      <c r="S3307" t="str">
        <f>RIGHT(LEFT(E3307,6),2)</f>
        <v>02</v>
      </c>
      <c r="T3307" t="str">
        <f>CONCATENATE("Q", INT((S3307+2)/3))</f>
        <v>Q1</v>
      </c>
      <c r="U3307" s="7" t="str">
        <f>CONCATENATE(R3307," ",T3307)</f>
        <v>111 Q1</v>
      </c>
    </row>
    <row r="3308" spans="1:22" ht="70" customHeight="1">
      <c r="A3308" s="20" t="s">
        <v>6965</v>
      </c>
      <c r="B3308" s="2" t="s">
        <v>3370</v>
      </c>
      <c r="C3308" s="2" t="s">
        <v>3007</v>
      </c>
      <c r="D3308" s="2" t="s">
        <v>1437</v>
      </c>
      <c r="E3308" s="2" t="s">
        <v>3365</v>
      </c>
      <c r="F3308" s="14">
        <v>1193.7</v>
      </c>
      <c r="G3308" s="22">
        <v>35.799999999999997</v>
      </c>
      <c r="H3308" s="25">
        <v>38.549999999999997</v>
      </c>
      <c r="I3308" s="5">
        <v>0.44769999999999999</v>
      </c>
      <c r="J3308" s="2" t="s">
        <v>23</v>
      </c>
      <c r="K3308" s="2" t="s">
        <v>318</v>
      </c>
      <c r="L3308" s="2" t="s">
        <v>25</v>
      </c>
      <c r="M3308" s="2" t="s">
        <v>26</v>
      </c>
      <c r="N3308" s="2" t="s">
        <v>433</v>
      </c>
      <c r="O3308" s="2">
        <v>180</v>
      </c>
      <c r="P3308" s="2" t="s">
        <v>113</v>
      </c>
      <c r="Q3308" s="2" t="s">
        <v>29</v>
      </c>
      <c r="R3308" t="str">
        <f>LEFT(E3308,3)</f>
        <v>111</v>
      </c>
      <c r="S3308" t="str">
        <f>RIGHT(LEFT(E3308,6),2)</f>
        <v>02</v>
      </c>
      <c r="T3308" t="str">
        <f>CONCATENATE("Q", INT((S3308+2)/3))</f>
        <v>Q1</v>
      </c>
      <c r="U3308" s="7" t="str">
        <f>CONCATENATE(R3308," ",T3308)</f>
        <v>111 Q1</v>
      </c>
    </row>
    <row r="3309" spans="1:22" ht="70" customHeight="1">
      <c r="A3309" s="20" t="s">
        <v>6966</v>
      </c>
      <c r="B3309" s="2" t="s">
        <v>3371</v>
      </c>
      <c r="C3309" s="2" t="s">
        <v>2995</v>
      </c>
      <c r="D3309" s="2" t="s">
        <v>1437</v>
      </c>
      <c r="E3309" s="2" t="s">
        <v>3365</v>
      </c>
      <c r="F3309" s="14">
        <v>1128.5999999999999</v>
      </c>
      <c r="G3309" s="22">
        <v>35.799999999999997</v>
      </c>
      <c r="H3309" s="25">
        <v>36.79</v>
      </c>
      <c r="I3309" s="5">
        <v>0.44040000000000001</v>
      </c>
      <c r="J3309" s="2" t="s">
        <v>23</v>
      </c>
      <c r="K3309" s="2" t="s">
        <v>1496</v>
      </c>
      <c r="L3309" s="2" t="s">
        <v>25</v>
      </c>
      <c r="M3309" s="2" t="s">
        <v>26</v>
      </c>
      <c r="N3309" s="2" t="s">
        <v>433</v>
      </c>
      <c r="O3309" s="2">
        <v>180</v>
      </c>
      <c r="P3309" s="2" t="s">
        <v>113</v>
      </c>
      <c r="Q3309" s="2" t="s">
        <v>29</v>
      </c>
      <c r="R3309" t="str">
        <f>LEFT(E3309,3)</f>
        <v>111</v>
      </c>
      <c r="S3309" t="str">
        <f>RIGHT(LEFT(E3309,6),2)</f>
        <v>02</v>
      </c>
      <c r="T3309" t="str">
        <f>CONCATENATE("Q", INT((S3309+2)/3))</f>
        <v>Q1</v>
      </c>
      <c r="U3309" s="7" t="str">
        <f>CONCATENATE(R3309," ",T3309)</f>
        <v>111 Q1</v>
      </c>
    </row>
    <row r="3310" spans="1:22" ht="70" customHeight="1">
      <c r="A3310" s="20" t="s">
        <v>6967</v>
      </c>
      <c r="B3310" s="2" t="s">
        <v>3372</v>
      </c>
      <c r="C3310" s="2" t="s">
        <v>2550</v>
      </c>
      <c r="D3310" s="2" t="s">
        <v>1437</v>
      </c>
      <c r="E3310" s="2" t="s">
        <v>3365</v>
      </c>
      <c r="F3310" s="14">
        <v>977.1</v>
      </c>
      <c r="G3310" s="22">
        <v>34.700000000000003</v>
      </c>
      <c r="H3310" s="25">
        <v>33.21</v>
      </c>
      <c r="I3310" s="5">
        <v>0.43259999999999998</v>
      </c>
      <c r="J3310" s="2" t="s">
        <v>23</v>
      </c>
      <c r="K3310" s="2" t="s">
        <v>728</v>
      </c>
      <c r="L3310" s="2" t="s">
        <v>25</v>
      </c>
      <c r="M3310" s="2" t="s">
        <v>26</v>
      </c>
      <c r="N3310" s="2" t="s">
        <v>453</v>
      </c>
      <c r="O3310" s="2">
        <v>155</v>
      </c>
      <c r="P3310" s="2" t="s">
        <v>113</v>
      </c>
      <c r="Q3310" s="2" t="s">
        <v>29</v>
      </c>
      <c r="R3310" t="str">
        <f>LEFT(E3310,3)</f>
        <v>111</v>
      </c>
      <c r="S3310" t="str">
        <f>RIGHT(LEFT(E3310,6),2)</f>
        <v>02</v>
      </c>
      <c r="T3310" t="str">
        <f>CONCATENATE("Q", INT((S3310+2)/3))</f>
        <v>Q1</v>
      </c>
      <c r="U3310" s="7" t="str">
        <f>CONCATENATE(R3310," ",T3310)</f>
        <v>111 Q1</v>
      </c>
    </row>
    <row r="3311" spans="1:22" ht="70" customHeight="1">
      <c r="A3311" s="20" t="s">
        <v>6968</v>
      </c>
      <c r="B3311" s="2" t="s">
        <v>3373</v>
      </c>
      <c r="C3311" s="2" t="s">
        <v>3044</v>
      </c>
      <c r="D3311" s="2" t="s">
        <v>1437</v>
      </c>
      <c r="E3311" s="2" t="s">
        <v>3365</v>
      </c>
      <c r="F3311" s="14">
        <v>820.6</v>
      </c>
      <c r="G3311" s="22">
        <v>36.5</v>
      </c>
      <c r="H3311" s="25">
        <v>27.47</v>
      </c>
      <c r="I3311" s="5">
        <v>0.40260000000000001</v>
      </c>
      <c r="J3311" s="2" t="s">
        <v>23</v>
      </c>
      <c r="K3311" s="2" t="s">
        <v>318</v>
      </c>
      <c r="L3311" s="2" t="s">
        <v>25</v>
      </c>
      <c r="M3311" s="2" t="s">
        <v>26</v>
      </c>
      <c r="N3311" s="2" t="s">
        <v>453</v>
      </c>
      <c r="O3311" s="2">
        <v>165</v>
      </c>
      <c r="P3311" s="2" t="s">
        <v>113</v>
      </c>
      <c r="Q3311" s="2" t="s">
        <v>29</v>
      </c>
      <c r="R3311" t="str">
        <f>LEFT(E3311,3)</f>
        <v>111</v>
      </c>
      <c r="S3311" t="str">
        <f>RIGHT(LEFT(E3311,6),2)</f>
        <v>02</v>
      </c>
      <c r="T3311" t="str">
        <f>CONCATENATE("Q", INT((S3311+2)/3))</f>
        <v>Q1</v>
      </c>
      <c r="U3311" s="7" t="str">
        <f>CONCATENATE(R3311," ",T3311)</f>
        <v>111 Q1</v>
      </c>
    </row>
    <row r="3312" spans="1:22" ht="70" customHeight="1">
      <c r="A3312" s="20" t="s">
        <v>6969</v>
      </c>
      <c r="B3312" s="2" t="s">
        <v>3374</v>
      </c>
      <c r="C3312" s="2" t="s">
        <v>3044</v>
      </c>
      <c r="D3312" s="2" t="s">
        <v>1437</v>
      </c>
      <c r="E3312" s="2" t="s">
        <v>3365</v>
      </c>
      <c r="F3312" s="14">
        <v>814.7</v>
      </c>
      <c r="G3312" s="22">
        <v>36.4</v>
      </c>
      <c r="H3312" s="25">
        <v>28.25</v>
      </c>
      <c r="I3312" s="5">
        <v>0.39150000000000001</v>
      </c>
      <c r="J3312" s="2" t="s">
        <v>23</v>
      </c>
      <c r="K3312" s="2" t="s">
        <v>1496</v>
      </c>
      <c r="L3312" s="2" t="s">
        <v>25</v>
      </c>
      <c r="M3312" s="2" t="s">
        <v>26</v>
      </c>
      <c r="N3312" s="2" t="s">
        <v>453</v>
      </c>
      <c r="O3312" s="2">
        <v>160</v>
      </c>
      <c r="P3312" s="2" t="s">
        <v>113</v>
      </c>
      <c r="Q3312" s="2" t="s">
        <v>29</v>
      </c>
      <c r="R3312" t="str">
        <f>LEFT(E3312,3)</f>
        <v>111</v>
      </c>
      <c r="S3312" t="str">
        <f>RIGHT(LEFT(E3312,6),2)</f>
        <v>02</v>
      </c>
      <c r="T3312" t="str">
        <f>CONCATENATE("Q", INT((S3312+2)/3))</f>
        <v>Q1</v>
      </c>
      <c r="U3312" s="7" t="str">
        <f>CONCATENATE(R3312," ",T3312)</f>
        <v>111 Q1</v>
      </c>
    </row>
    <row r="3313" spans="1:21" ht="70" customHeight="1">
      <c r="A3313" s="20" t="s">
        <v>6970</v>
      </c>
      <c r="B3313" s="2" t="s">
        <v>3375</v>
      </c>
      <c r="C3313" s="2" t="s">
        <v>653</v>
      </c>
      <c r="D3313" s="2" t="s">
        <v>1437</v>
      </c>
      <c r="E3313" s="2" t="s">
        <v>3365</v>
      </c>
      <c r="F3313" s="14">
        <v>1113.2</v>
      </c>
      <c r="G3313" s="22">
        <v>35.9</v>
      </c>
      <c r="H3313" s="25">
        <v>36.79</v>
      </c>
      <c r="I3313" s="5">
        <v>0.44040000000000001</v>
      </c>
      <c r="J3313" s="2" t="s">
        <v>23</v>
      </c>
      <c r="K3313" s="2" t="s">
        <v>1493</v>
      </c>
      <c r="L3313" s="2" t="s">
        <v>25</v>
      </c>
      <c r="M3313" s="2" t="s">
        <v>26</v>
      </c>
      <c r="N3313" s="2" t="s">
        <v>433</v>
      </c>
      <c r="O3313" s="2">
        <v>160</v>
      </c>
      <c r="P3313" s="2" t="s">
        <v>113</v>
      </c>
      <c r="Q3313" s="2" t="s">
        <v>29</v>
      </c>
      <c r="R3313" t="str">
        <f>LEFT(E3313,3)</f>
        <v>111</v>
      </c>
      <c r="S3313" t="str">
        <f>RIGHT(LEFT(E3313,6),2)</f>
        <v>02</v>
      </c>
      <c r="T3313" t="str">
        <f>CONCATENATE("Q", INT((S3313+2)/3))</f>
        <v>Q1</v>
      </c>
      <c r="U3313" s="7" t="str">
        <f>CONCATENATE(R3313," ",T3313)</f>
        <v>111 Q1</v>
      </c>
    </row>
    <row r="3314" spans="1:21" ht="70" customHeight="1">
      <c r="A3314" s="20" t="s">
        <v>6971</v>
      </c>
      <c r="B3314" s="2" t="s">
        <v>3376</v>
      </c>
      <c r="C3314" s="2" t="s">
        <v>2986</v>
      </c>
      <c r="D3314" s="2" t="s">
        <v>1437</v>
      </c>
      <c r="E3314" s="2" t="s">
        <v>3365</v>
      </c>
      <c r="F3314" s="14">
        <v>832.3</v>
      </c>
      <c r="G3314" s="22">
        <v>37.4</v>
      </c>
      <c r="H3314" s="25">
        <v>28.25</v>
      </c>
      <c r="I3314" s="5">
        <v>0.39150000000000001</v>
      </c>
      <c r="J3314" s="2" t="s">
        <v>23</v>
      </c>
      <c r="K3314" s="2" t="s">
        <v>318</v>
      </c>
      <c r="L3314" s="2" t="s">
        <v>25</v>
      </c>
      <c r="M3314" s="2" t="s">
        <v>26</v>
      </c>
      <c r="N3314" s="2" t="s">
        <v>46</v>
      </c>
      <c r="O3314" s="2">
        <v>160</v>
      </c>
      <c r="P3314" s="2" t="s">
        <v>113</v>
      </c>
      <c r="Q3314" s="2" t="s">
        <v>29</v>
      </c>
      <c r="R3314" t="str">
        <f>LEFT(E3314,3)</f>
        <v>111</v>
      </c>
      <c r="S3314" t="str">
        <f>RIGHT(LEFT(E3314,6),2)</f>
        <v>02</v>
      </c>
      <c r="T3314" t="str">
        <f>CONCATENATE("Q", INT((S3314+2)/3))</f>
        <v>Q1</v>
      </c>
      <c r="U3314" s="7" t="str">
        <f>CONCATENATE(R3314," ",T3314)</f>
        <v>111 Q1</v>
      </c>
    </row>
    <row r="3315" spans="1:21" ht="70" customHeight="1">
      <c r="A3315" s="20" t="s">
        <v>6972</v>
      </c>
      <c r="B3315" s="2" t="s">
        <v>3377</v>
      </c>
      <c r="C3315" s="2" t="s">
        <v>3056</v>
      </c>
      <c r="D3315" s="2" t="s">
        <v>1437</v>
      </c>
      <c r="E3315" s="2" t="s">
        <v>3365</v>
      </c>
      <c r="F3315" s="14">
        <v>1011.8</v>
      </c>
      <c r="G3315" s="22">
        <v>35.9</v>
      </c>
      <c r="H3315" s="25">
        <v>33.99</v>
      </c>
      <c r="I3315" s="5">
        <v>0.42270000000000002</v>
      </c>
      <c r="J3315" s="2" t="s">
        <v>23</v>
      </c>
      <c r="K3315" s="2" t="s">
        <v>1493</v>
      </c>
      <c r="L3315" s="2" t="s">
        <v>25</v>
      </c>
      <c r="M3315" s="2" t="s">
        <v>26</v>
      </c>
      <c r="N3315" s="2" t="s">
        <v>46</v>
      </c>
      <c r="O3315" s="2">
        <v>160</v>
      </c>
      <c r="P3315" s="2" t="s">
        <v>113</v>
      </c>
      <c r="Q3315" s="2" t="s">
        <v>29</v>
      </c>
      <c r="R3315" t="str">
        <f>LEFT(E3315,3)</f>
        <v>111</v>
      </c>
      <c r="S3315" t="str">
        <f>RIGHT(LEFT(E3315,6),2)</f>
        <v>02</v>
      </c>
      <c r="T3315" t="str">
        <f>CONCATENATE("Q", INT((S3315+2)/3))</f>
        <v>Q1</v>
      </c>
      <c r="U3315" s="7" t="str">
        <f>CONCATENATE(R3315," ",T3315)</f>
        <v>111 Q1</v>
      </c>
    </row>
    <row r="3316" spans="1:21" ht="70" customHeight="1">
      <c r="A3316" s="20" t="s">
        <v>6973</v>
      </c>
      <c r="B3316" s="2" t="s">
        <v>3378</v>
      </c>
      <c r="C3316" s="2" t="s">
        <v>2995</v>
      </c>
      <c r="D3316" s="2" t="s">
        <v>1437</v>
      </c>
      <c r="E3316" s="2" t="s">
        <v>3365</v>
      </c>
      <c r="F3316" s="14">
        <v>1143.2</v>
      </c>
      <c r="G3316" s="22">
        <v>35.9</v>
      </c>
      <c r="H3316" s="25">
        <v>36.79</v>
      </c>
      <c r="I3316" s="5">
        <v>0.44040000000000001</v>
      </c>
      <c r="J3316" s="2" t="s">
        <v>23</v>
      </c>
      <c r="K3316" s="2" t="s">
        <v>1493</v>
      </c>
      <c r="L3316" s="2" t="s">
        <v>25</v>
      </c>
      <c r="M3316" s="2" t="s">
        <v>26</v>
      </c>
      <c r="N3316" s="2" t="s">
        <v>433</v>
      </c>
      <c r="O3316" s="2">
        <v>190</v>
      </c>
      <c r="P3316" s="2" t="s">
        <v>113</v>
      </c>
      <c r="Q3316" s="2" t="s">
        <v>29</v>
      </c>
      <c r="R3316" t="str">
        <f>LEFT(E3316,3)</f>
        <v>111</v>
      </c>
      <c r="S3316" t="str">
        <f>RIGHT(LEFT(E3316,6),2)</f>
        <v>02</v>
      </c>
      <c r="T3316" t="str">
        <f>CONCATENATE("Q", INT((S3316+2)/3))</f>
        <v>Q1</v>
      </c>
      <c r="U3316" s="7" t="str">
        <f>CONCATENATE(R3316," ",T3316)</f>
        <v>111 Q1</v>
      </c>
    </row>
    <row r="3317" spans="1:21" ht="70" customHeight="1">
      <c r="A3317" s="20" t="s">
        <v>6974</v>
      </c>
      <c r="B3317" s="2" t="s">
        <v>3379</v>
      </c>
      <c r="C3317" s="2" t="s">
        <v>3052</v>
      </c>
      <c r="D3317" s="2" t="s">
        <v>1437</v>
      </c>
      <c r="E3317" s="2" t="s">
        <v>3365</v>
      </c>
      <c r="F3317" s="14">
        <v>1143.9000000000001</v>
      </c>
      <c r="G3317" s="22">
        <v>35</v>
      </c>
      <c r="H3317" s="25">
        <v>38.380000000000003</v>
      </c>
      <c r="I3317" s="5">
        <v>0.44669999999999999</v>
      </c>
      <c r="J3317" s="2" t="s">
        <v>23</v>
      </c>
      <c r="K3317" s="2" t="s">
        <v>1493</v>
      </c>
      <c r="L3317" s="2" t="s">
        <v>25</v>
      </c>
      <c r="M3317" s="2" t="s">
        <v>26</v>
      </c>
      <c r="N3317" s="2" t="s">
        <v>453</v>
      </c>
      <c r="O3317" s="2">
        <v>160</v>
      </c>
      <c r="P3317" s="2" t="s">
        <v>113</v>
      </c>
      <c r="Q3317" s="2" t="s">
        <v>29</v>
      </c>
      <c r="R3317" t="str">
        <f>LEFT(E3317,3)</f>
        <v>111</v>
      </c>
      <c r="S3317" t="str">
        <f>RIGHT(LEFT(E3317,6),2)</f>
        <v>02</v>
      </c>
      <c r="T3317" t="str">
        <f>CONCATENATE("Q", INT((S3317+2)/3))</f>
        <v>Q1</v>
      </c>
      <c r="U3317" s="7" t="str">
        <f>CONCATENATE(R3317," ",T3317)</f>
        <v>111 Q1</v>
      </c>
    </row>
    <row r="3318" spans="1:21" ht="70" customHeight="1">
      <c r="A3318" s="20" t="s">
        <v>6975</v>
      </c>
      <c r="B3318" s="2" t="s">
        <v>3380</v>
      </c>
      <c r="C3318" s="2" t="s">
        <v>3087</v>
      </c>
      <c r="D3318" s="2" t="s">
        <v>1437</v>
      </c>
      <c r="E3318" s="2" t="s">
        <v>3365</v>
      </c>
      <c r="F3318" s="14">
        <v>1002.1</v>
      </c>
      <c r="G3318" s="22">
        <v>34.700000000000003</v>
      </c>
      <c r="H3318" s="25">
        <v>33.99</v>
      </c>
      <c r="I3318" s="5">
        <v>0.42270000000000002</v>
      </c>
      <c r="J3318" s="2" t="s">
        <v>23</v>
      </c>
      <c r="K3318" s="2" t="s">
        <v>728</v>
      </c>
      <c r="L3318" s="2" t="s">
        <v>25</v>
      </c>
      <c r="M3318" s="2" t="s">
        <v>26</v>
      </c>
      <c r="N3318" s="2" t="s">
        <v>453</v>
      </c>
      <c r="O3318" s="2">
        <v>180</v>
      </c>
      <c r="P3318" s="2" t="s">
        <v>113</v>
      </c>
      <c r="Q3318" s="2" t="s">
        <v>29</v>
      </c>
      <c r="R3318" t="str">
        <f>LEFT(E3318,3)</f>
        <v>111</v>
      </c>
      <c r="S3318" t="str">
        <f>RIGHT(LEFT(E3318,6),2)</f>
        <v>02</v>
      </c>
      <c r="T3318" t="str">
        <f>CONCATENATE("Q", INT((S3318+2)/3))</f>
        <v>Q1</v>
      </c>
      <c r="U3318" s="7" t="str">
        <f>CONCATENATE(R3318," ",T3318)</f>
        <v>111 Q1</v>
      </c>
    </row>
    <row r="3319" spans="1:21" ht="70" customHeight="1">
      <c r="A3319" s="20" t="s">
        <v>6976</v>
      </c>
      <c r="B3319" s="2" t="s">
        <v>108</v>
      </c>
      <c r="C3319" s="2" t="s">
        <v>3381</v>
      </c>
      <c r="D3319" s="2" t="s">
        <v>110</v>
      </c>
      <c r="E3319" s="2" t="s">
        <v>3365</v>
      </c>
      <c r="F3319" s="14">
        <v>1228</v>
      </c>
      <c r="G3319" s="22">
        <v>33.299999999999997</v>
      </c>
      <c r="H3319" s="25">
        <v>43.83</v>
      </c>
      <c r="I3319" s="5">
        <v>0.41060000000000002</v>
      </c>
      <c r="J3319" s="2" t="s">
        <v>23</v>
      </c>
      <c r="K3319" s="2" t="s">
        <v>796</v>
      </c>
      <c r="L3319" s="2" t="s">
        <v>25</v>
      </c>
      <c r="M3319" s="2" t="s">
        <v>26</v>
      </c>
      <c r="N3319" s="2" t="s">
        <v>112</v>
      </c>
      <c r="O3319" s="2">
        <v>220</v>
      </c>
      <c r="P3319" s="2" t="s">
        <v>113</v>
      </c>
      <c r="Q3319" s="2" t="s">
        <v>29</v>
      </c>
      <c r="R3319" t="str">
        <f>LEFT(E3319,3)</f>
        <v>111</v>
      </c>
      <c r="S3319" t="str">
        <f>RIGHT(LEFT(E3319,6),2)</f>
        <v>02</v>
      </c>
      <c r="T3319" t="str">
        <f>CONCATENATE("Q", INT((S3319+2)/3))</f>
        <v>Q1</v>
      </c>
      <c r="U3319" s="7" t="str">
        <f>CONCATENATE(R3319," ",T3319)</f>
        <v>111 Q1</v>
      </c>
    </row>
    <row r="3320" spans="1:21" ht="70" customHeight="1">
      <c r="A3320" s="20" t="s">
        <v>6977</v>
      </c>
      <c r="B3320" s="2" t="s">
        <v>84</v>
      </c>
      <c r="C3320" s="2" t="s">
        <v>3382</v>
      </c>
      <c r="D3320" s="2" t="s">
        <v>86</v>
      </c>
      <c r="E3320" s="2" t="s">
        <v>3365</v>
      </c>
      <c r="F3320" s="14">
        <v>1716</v>
      </c>
      <c r="G3320" s="22">
        <v>35.700000000000003</v>
      </c>
      <c r="H3320" s="25">
        <v>51.62</v>
      </c>
      <c r="I3320" s="5">
        <v>0.42909999999999998</v>
      </c>
      <c r="J3320" s="2" t="s">
        <v>23</v>
      </c>
      <c r="K3320" s="2" t="s">
        <v>210</v>
      </c>
      <c r="L3320" s="2" t="s">
        <v>25</v>
      </c>
      <c r="M3320" s="2" t="s">
        <v>26</v>
      </c>
      <c r="N3320" s="2" t="s">
        <v>27</v>
      </c>
      <c r="O3320" s="2">
        <v>210</v>
      </c>
      <c r="P3320" s="2" t="s">
        <v>28</v>
      </c>
      <c r="Q3320" s="2" t="s">
        <v>29</v>
      </c>
      <c r="R3320" t="str">
        <f>LEFT(E3320,3)</f>
        <v>111</v>
      </c>
      <c r="S3320" t="str">
        <f>RIGHT(LEFT(E3320,6),2)</f>
        <v>02</v>
      </c>
      <c r="T3320" t="str">
        <f>CONCATENATE("Q", INT((S3320+2)/3))</f>
        <v>Q1</v>
      </c>
      <c r="U3320" s="7" t="str">
        <f>CONCATENATE(R3320," ",T3320)</f>
        <v>111 Q1</v>
      </c>
    </row>
    <row r="3321" spans="1:21" ht="70" customHeight="1">
      <c r="A3321" s="20" t="s">
        <v>6978</v>
      </c>
      <c r="B3321" s="2" t="s">
        <v>3383</v>
      </c>
      <c r="C3321" s="2" t="s">
        <v>3022</v>
      </c>
      <c r="D3321" s="2" t="s">
        <v>1437</v>
      </c>
      <c r="E3321" s="2" t="s">
        <v>3384</v>
      </c>
      <c r="F3321" s="14">
        <v>683.5</v>
      </c>
      <c r="G3321" s="22">
        <v>32.700000000000003</v>
      </c>
      <c r="H3321" s="25">
        <v>20.9</v>
      </c>
      <c r="I3321" s="5">
        <v>0.60840000000000005</v>
      </c>
      <c r="J3321" s="2" t="s">
        <v>23</v>
      </c>
      <c r="K3321" s="2" t="s">
        <v>1496</v>
      </c>
      <c r="L3321" s="2" t="s">
        <v>222</v>
      </c>
      <c r="M3321" s="2" t="s">
        <v>223</v>
      </c>
      <c r="N3321" s="2" t="s">
        <v>46</v>
      </c>
      <c r="O3321" s="8"/>
      <c r="P3321" s="2" t="s">
        <v>113</v>
      </c>
      <c r="Q3321" s="2" t="s">
        <v>29</v>
      </c>
      <c r="R3321" t="str">
        <f>LEFT(E3321,3)</f>
        <v>111</v>
      </c>
      <c r="S3321" t="str">
        <f>RIGHT(LEFT(E3321,6),2)</f>
        <v>02</v>
      </c>
      <c r="T3321" t="str">
        <f>CONCATENATE("Q", INT((S3321+2)/3))</f>
        <v>Q1</v>
      </c>
      <c r="U3321" s="7" t="str">
        <f>CONCATENATE(R3321," ",T3321)</f>
        <v>111 Q1</v>
      </c>
    </row>
    <row r="3322" spans="1:21" ht="70" customHeight="1">
      <c r="A3322" s="20" t="s">
        <v>6979</v>
      </c>
      <c r="B3322" s="2" t="s">
        <v>3385</v>
      </c>
      <c r="C3322" s="2" t="s">
        <v>3065</v>
      </c>
      <c r="D3322" s="2" t="s">
        <v>1437</v>
      </c>
      <c r="E3322" s="2" t="s">
        <v>3384</v>
      </c>
      <c r="F3322" s="14">
        <v>647.20000000000005</v>
      </c>
      <c r="G3322" s="22">
        <v>31.9</v>
      </c>
      <c r="H3322" s="25">
        <v>20.260000000000002</v>
      </c>
      <c r="I3322" s="5">
        <v>0.60680000000000001</v>
      </c>
      <c r="J3322" s="2" t="s">
        <v>23</v>
      </c>
      <c r="K3322" s="2" t="s">
        <v>1493</v>
      </c>
      <c r="L3322" s="2" t="s">
        <v>222</v>
      </c>
      <c r="M3322" s="2" t="s">
        <v>223</v>
      </c>
      <c r="N3322" s="2" t="s">
        <v>453</v>
      </c>
      <c r="O3322" s="8"/>
      <c r="P3322" s="2" t="s">
        <v>113</v>
      </c>
      <c r="Q3322" s="2" t="s">
        <v>29</v>
      </c>
      <c r="R3322" t="str">
        <f>LEFT(E3322,3)</f>
        <v>111</v>
      </c>
      <c r="S3322" t="str">
        <f>RIGHT(LEFT(E3322,6),2)</f>
        <v>02</v>
      </c>
      <c r="T3322" t="str">
        <f>CONCATENATE("Q", INT((S3322+2)/3))</f>
        <v>Q1</v>
      </c>
      <c r="U3322" s="7" t="str">
        <f>CONCATENATE(R3322," ",T3322)</f>
        <v>111 Q1</v>
      </c>
    </row>
    <row r="3323" spans="1:21" ht="70" customHeight="1">
      <c r="A3323" s="20" t="s">
        <v>6980</v>
      </c>
      <c r="B3323" s="2" t="s">
        <v>1550</v>
      </c>
      <c r="C3323" s="2" t="s">
        <v>3386</v>
      </c>
      <c r="D3323" s="2" t="s">
        <v>1483</v>
      </c>
      <c r="E3323" s="2" t="s">
        <v>3384</v>
      </c>
      <c r="F3323" s="14">
        <v>1128</v>
      </c>
      <c r="G3323" s="22">
        <v>41.4</v>
      </c>
      <c r="H3323" s="25">
        <v>27.25</v>
      </c>
      <c r="I3323" s="5">
        <v>0.61629999999999996</v>
      </c>
      <c r="J3323" s="2" t="s">
        <v>23</v>
      </c>
      <c r="K3323" s="2" t="s">
        <v>503</v>
      </c>
      <c r="L3323" s="2" t="s">
        <v>222</v>
      </c>
      <c r="M3323" s="2" t="s">
        <v>223</v>
      </c>
      <c r="N3323" s="2" t="s">
        <v>50</v>
      </c>
      <c r="O3323" s="8"/>
      <c r="P3323" s="2" t="s">
        <v>28</v>
      </c>
      <c r="Q3323" s="2" t="s">
        <v>29</v>
      </c>
      <c r="R3323" t="str">
        <f>LEFT(E3323,3)</f>
        <v>111</v>
      </c>
      <c r="S3323" t="str">
        <f>RIGHT(LEFT(E3323,6),2)</f>
        <v>02</v>
      </c>
      <c r="T3323" t="str">
        <f>CONCATENATE("Q", INT((S3323+2)/3))</f>
        <v>Q1</v>
      </c>
      <c r="U3323" s="7" t="str">
        <f>CONCATENATE(R3323," ",T3323)</f>
        <v>111 Q1</v>
      </c>
    </row>
    <row r="3324" spans="1:21" ht="70" customHeight="1">
      <c r="A3324" s="20" t="s">
        <v>6981</v>
      </c>
      <c r="B3324" s="2" t="s">
        <v>37</v>
      </c>
      <c r="C3324" s="2" t="s">
        <v>3387</v>
      </c>
      <c r="D3324" s="2" t="s">
        <v>195</v>
      </c>
      <c r="E3324" s="2" t="s">
        <v>3384</v>
      </c>
      <c r="F3324" s="14">
        <v>1288</v>
      </c>
      <c r="G3324" s="22">
        <v>31.7</v>
      </c>
      <c r="H3324" s="25">
        <v>42.82</v>
      </c>
      <c r="I3324" s="5">
        <v>0.51759999999999995</v>
      </c>
      <c r="J3324" s="2" t="s">
        <v>23</v>
      </c>
      <c r="K3324" s="2" t="s">
        <v>31</v>
      </c>
      <c r="L3324" s="2" t="s">
        <v>25</v>
      </c>
      <c r="M3324" s="2" t="s">
        <v>26</v>
      </c>
      <c r="N3324" s="2" t="s">
        <v>27</v>
      </c>
      <c r="O3324" s="2">
        <v>195</v>
      </c>
      <c r="P3324" s="2" t="s">
        <v>28</v>
      </c>
      <c r="Q3324" s="2" t="s">
        <v>29</v>
      </c>
      <c r="R3324" t="str">
        <f>LEFT(E3324,3)</f>
        <v>111</v>
      </c>
      <c r="S3324" t="str">
        <f>RIGHT(LEFT(E3324,6),2)</f>
        <v>02</v>
      </c>
      <c r="T3324" t="str">
        <f>CONCATENATE("Q", INT((S3324+2)/3))</f>
        <v>Q1</v>
      </c>
      <c r="U3324" s="7" t="str">
        <f>CONCATENATE(R3324," ",T3324)</f>
        <v>111 Q1</v>
      </c>
    </row>
    <row r="3325" spans="1:21" ht="70" customHeight="1">
      <c r="A3325" s="20" t="s">
        <v>6982</v>
      </c>
      <c r="B3325" s="2" t="s">
        <v>1453</v>
      </c>
      <c r="C3325" s="2" t="s">
        <v>2327</v>
      </c>
      <c r="D3325" s="2" t="s">
        <v>1455</v>
      </c>
      <c r="E3325" s="2" t="s">
        <v>3384</v>
      </c>
      <c r="F3325" s="14">
        <v>1107</v>
      </c>
      <c r="G3325" s="22">
        <v>33.6</v>
      </c>
      <c r="H3325" s="25">
        <v>36.97</v>
      </c>
      <c r="I3325" s="5">
        <v>0.4738</v>
      </c>
      <c r="J3325" s="2" t="s">
        <v>23</v>
      </c>
      <c r="K3325" s="2" t="s">
        <v>1554</v>
      </c>
      <c r="L3325" s="2" t="s">
        <v>25</v>
      </c>
      <c r="M3325" s="2" t="s">
        <v>26</v>
      </c>
      <c r="N3325" s="2" t="s">
        <v>50</v>
      </c>
      <c r="O3325" s="2">
        <v>155</v>
      </c>
      <c r="P3325" s="2" t="s">
        <v>28</v>
      </c>
      <c r="Q3325" s="2" t="s">
        <v>29</v>
      </c>
      <c r="R3325" t="str">
        <f>LEFT(E3325,3)</f>
        <v>111</v>
      </c>
      <c r="S3325" t="str">
        <f>RIGHT(LEFT(E3325,6),2)</f>
        <v>02</v>
      </c>
      <c r="T3325" t="str">
        <f>CONCATENATE("Q", INT((S3325+2)/3))</f>
        <v>Q1</v>
      </c>
      <c r="U3325" s="7" t="str">
        <f>CONCATENATE(R3325," ",T3325)</f>
        <v>111 Q1</v>
      </c>
    </row>
    <row r="3326" spans="1:21" ht="70" customHeight="1">
      <c r="A3326" s="20" t="s">
        <v>6983</v>
      </c>
      <c r="B3326" s="2" t="s">
        <v>1453</v>
      </c>
      <c r="C3326" s="2" t="s">
        <v>3388</v>
      </c>
      <c r="D3326" s="2" t="s">
        <v>1455</v>
      </c>
      <c r="E3326" s="2" t="s">
        <v>3384</v>
      </c>
      <c r="F3326" s="14">
        <v>875</v>
      </c>
      <c r="G3326" s="22">
        <v>28.2</v>
      </c>
      <c r="H3326" s="25">
        <v>33.130000000000003</v>
      </c>
      <c r="I3326" s="5">
        <v>0.46560000000000001</v>
      </c>
      <c r="J3326" s="2" t="s">
        <v>23</v>
      </c>
      <c r="K3326" s="2" t="s">
        <v>1456</v>
      </c>
      <c r="L3326" s="2" t="s">
        <v>25</v>
      </c>
      <c r="M3326" s="2" t="s">
        <v>26</v>
      </c>
      <c r="N3326" s="2" t="s">
        <v>453</v>
      </c>
      <c r="O3326" s="2">
        <v>185</v>
      </c>
      <c r="P3326" s="2" t="s">
        <v>113</v>
      </c>
      <c r="Q3326" s="2" t="s">
        <v>29</v>
      </c>
      <c r="R3326" t="str">
        <f>LEFT(E3326,3)</f>
        <v>111</v>
      </c>
      <c r="S3326" t="str">
        <f>RIGHT(LEFT(E3326,6),2)</f>
        <v>02</v>
      </c>
      <c r="T3326" t="str">
        <f>CONCATENATE("Q", INT((S3326+2)/3))</f>
        <v>Q1</v>
      </c>
      <c r="U3326" s="7" t="str">
        <f>CONCATENATE(R3326," ",T3326)</f>
        <v>111 Q1</v>
      </c>
    </row>
    <row r="3327" spans="1:21" ht="70" customHeight="1">
      <c r="A3327" s="20" t="s">
        <v>6984</v>
      </c>
      <c r="B3327" s="2" t="s">
        <v>1453</v>
      </c>
      <c r="C3327" s="2" t="s">
        <v>3389</v>
      </c>
      <c r="D3327" s="2" t="s">
        <v>1455</v>
      </c>
      <c r="E3327" s="2" t="s">
        <v>3384</v>
      </c>
      <c r="F3327" s="14">
        <v>1026</v>
      </c>
      <c r="G3327" s="22">
        <v>33.5</v>
      </c>
      <c r="H3327" s="25">
        <v>33.19</v>
      </c>
      <c r="I3327" s="5">
        <v>0.47239999999999999</v>
      </c>
      <c r="J3327" s="2" t="s">
        <v>23</v>
      </c>
      <c r="K3327" s="2" t="s">
        <v>1804</v>
      </c>
      <c r="L3327" s="2" t="s">
        <v>25</v>
      </c>
      <c r="M3327" s="2" t="s">
        <v>26</v>
      </c>
      <c r="N3327" s="2" t="s">
        <v>112</v>
      </c>
      <c r="O3327" s="2">
        <v>185</v>
      </c>
      <c r="P3327" s="2" t="s">
        <v>28</v>
      </c>
      <c r="Q3327" s="2" t="s">
        <v>29</v>
      </c>
      <c r="R3327" t="str">
        <f>LEFT(E3327,3)</f>
        <v>111</v>
      </c>
      <c r="S3327" t="str">
        <f>RIGHT(LEFT(E3327,6),2)</f>
        <v>02</v>
      </c>
      <c r="T3327" t="str">
        <f>CONCATENATE("Q", INT((S3327+2)/3))</f>
        <v>Q1</v>
      </c>
      <c r="U3327" s="7" t="str">
        <f>CONCATENATE(R3327," ",T3327)</f>
        <v>111 Q1</v>
      </c>
    </row>
    <row r="3328" spans="1:21" ht="70" customHeight="1">
      <c r="A3328" s="20" t="s">
        <v>6985</v>
      </c>
      <c r="B3328" s="2" t="s">
        <v>1453</v>
      </c>
      <c r="C3328" s="2" t="s">
        <v>3390</v>
      </c>
      <c r="D3328" s="2" t="s">
        <v>1455</v>
      </c>
      <c r="E3328" s="2" t="s">
        <v>3384</v>
      </c>
      <c r="F3328" s="14">
        <v>1843</v>
      </c>
      <c r="G3328" s="22">
        <v>33.6</v>
      </c>
      <c r="H3328" s="25">
        <v>58.06</v>
      </c>
      <c r="I3328" s="5">
        <v>0.5171</v>
      </c>
      <c r="J3328" s="2" t="s">
        <v>23</v>
      </c>
      <c r="K3328" s="2" t="s">
        <v>1869</v>
      </c>
      <c r="L3328" s="2" t="s">
        <v>25</v>
      </c>
      <c r="M3328" s="2" t="s">
        <v>26</v>
      </c>
      <c r="N3328" s="2" t="s">
        <v>1457</v>
      </c>
      <c r="O3328" s="2">
        <v>185</v>
      </c>
      <c r="P3328" s="2" t="s">
        <v>28</v>
      </c>
      <c r="Q3328" s="2" t="s">
        <v>29</v>
      </c>
      <c r="R3328" t="str">
        <f>LEFT(E3328,3)</f>
        <v>111</v>
      </c>
      <c r="S3328" t="str">
        <f>RIGHT(LEFT(E3328,6),2)</f>
        <v>02</v>
      </c>
      <c r="T3328" t="str">
        <f>CONCATENATE("Q", INT((S3328+2)/3))</f>
        <v>Q1</v>
      </c>
      <c r="U3328" s="7" t="str">
        <f>CONCATENATE(R3328," ",T3328)</f>
        <v>111 Q1</v>
      </c>
    </row>
    <row r="3329" spans="1:22" ht="70" customHeight="1">
      <c r="A3329" s="20" t="s">
        <v>6986</v>
      </c>
      <c r="B3329" s="2" t="s">
        <v>1453</v>
      </c>
      <c r="C3329" s="2" t="s">
        <v>3391</v>
      </c>
      <c r="D3329" s="2" t="s">
        <v>1455</v>
      </c>
      <c r="E3329" s="2" t="s">
        <v>3384</v>
      </c>
      <c r="F3329" s="14">
        <v>1906</v>
      </c>
      <c r="G3329" s="22">
        <v>33.4</v>
      </c>
      <c r="H3329" s="25">
        <v>62.42</v>
      </c>
      <c r="I3329" s="5">
        <v>0.43469999999999998</v>
      </c>
      <c r="J3329" s="2" t="s">
        <v>23</v>
      </c>
      <c r="K3329" s="2" t="s">
        <v>1707</v>
      </c>
      <c r="L3329" s="2" t="s">
        <v>25</v>
      </c>
      <c r="M3329" s="2" t="s">
        <v>94</v>
      </c>
      <c r="N3329" s="2" t="s">
        <v>27</v>
      </c>
      <c r="O3329" s="2">
        <v>380</v>
      </c>
      <c r="P3329" s="2" t="s">
        <v>28</v>
      </c>
      <c r="Q3329" s="2" t="s">
        <v>29</v>
      </c>
      <c r="R3329" t="str">
        <f>LEFT(E3329,3)</f>
        <v>111</v>
      </c>
      <c r="S3329" t="str">
        <f>RIGHT(LEFT(E3329,6),2)</f>
        <v>02</v>
      </c>
      <c r="T3329" t="str">
        <f>CONCATENATE("Q", INT((S3329+2)/3))</f>
        <v>Q1</v>
      </c>
      <c r="U3329" s="7" t="str">
        <f>CONCATENATE(R3329," ",T3329)</f>
        <v>111 Q1</v>
      </c>
    </row>
    <row r="3330" spans="1:22" ht="70" customHeight="1">
      <c r="A3330" s="20" t="s">
        <v>6987</v>
      </c>
      <c r="B3330" s="2" t="s">
        <v>1453</v>
      </c>
      <c r="C3330" s="2" t="s">
        <v>3392</v>
      </c>
      <c r="D3330" s="2" t="s">
        <v>1455</v>
      </c>
      <c r="E3330" s="2" t="s">
        <v>3384</v>
      </c>
      <c r="F3330" s="14">
        <v>1127</v>
      </c>
      <c r="G3330" s="22">
        <v>33.700000000000003</v>
      </c>
      <c r="H3330" s="25">
        <v>37.01</v>
      </c>
      <c r="I3330" s="5">
        <v>0.47360000000000002</v>
      </c>
      <c r="J3330" s="2" t="s">
        <v>23</v>
      </c>
      <c r="K3330" s="2" t="s">
        <v>1587</v>
      </c>
      <c r="L3330" s="2" t="s">
        <v>25</v>
      </c>
      <c r="M3330" s="2" t="s">
        <v>26</v>
      </c>
      <c r="N3330" s="2" t="s">
        <v>50</v>
      </c>
      <c r="O3330" s="2">
        <v>170</v>
      </c>
      <c r="P3330" s="2" t="s">
        <v>28</v>
      </c>
      <c r="Q3330" s="2" t="s">
        <v>29</v>
      </c>
      <c r="R3330" t="str">
        <f>LEFT(E3330,3)</f>
        <v>111</v>
      </c>
      <c r="S3330" t="str">
        <f>RIGHT(LEFT(E3330,6),2)</f>
        <v>02</v>
      </c>
      <c r="T3330" t="str">
        <f>CONCATENATE("Q", INT((S3330+2)/3))</f>
        <v>Q1</v>
      </c>
      <c r="U3330" s="7" t="str">
        <f>CONCATENATE(R3330," ",T3330)</f>
        <v>111 Q1</v>
      </c>
    </row>
    <row r="3331" spans="1:22" ht="70" customHeight="1">
      <c r="A3331" s="20" t="s">
        <v>6988</v>
      </c>
      <c r="B3331" s="2" t="s">
        <v>1453</v>
      </c>
      <c r="C3331" s="2" t="s">
        <v>2465</v>
      </c>
      <c r="D3331" s="2" t="s">
        <v>1455</v>
      </c>
      <c r="E3331" s="2" t="s">
        <v>3384</v>
      </c>
      <c r="F3331" s="14">
        <v>1124</v>
      </c>
      <c r="G3331" s="22">
        <v>33.6</v>
      </c>
      <c r="H3331" s="25">
        <v>37.01</v>
      </c>
      <c r="I3331" s="5">
        <v>0.47360000000000002</v>
      </c>
      <c r="J3331" s="2" t="s">
        <v>23</v>
      </c>
      <c r="K3331" s="2" t="s">
        <v>1554</v>
      </c>
      <c r="L3331" s="2" t="s">
        <v>25</v>
      </c>
      <c r="M3331" s="2" t="s">
        <v>26</v>
      </c>
      <c r="N3331" s="2" t="s">
        <v>50</v>
      </c>
      <c r="O3331" s="2">
        <v>170</v>
      </c>
      <c r="P3331" s="2" t="s">
        <v>28</v>
      </c>
      <c r="Q3331" s="2" t="s">
        <v>29</v>
      </c>
      <c r="R3331" t="str">
        <f>LEFT(E3331,3)</f>
        <v>111</v>
      </c>
      <c r="S3331" t="str">
        <f>RIGHT(LEFT(E3331,6),2)</f>
        <v>02</v>
      </c>
      <c r="T3331" t="str">
        <f>CONCATENATE("Q", INT((S3331+2)/3))</f>
        <v>Q1</v>
      </c>
      <c r="U3331" s="7" t="str">
        <f>CONCATENATE(R3331," ",T3331)</f>
        <v>111 Q1</v>
      </c>
    </row>
    <row r="3332" spans="1:22" ht="70" customHeight="1">
      <c r="A3332" s="20" t="s">
        <v>6989</v>
      </c>
      <c r="B3332" s="2" t="s">
        <v>1453</v>
      </c>
      <c r="C3332" s="2" t="s">
        <v>3393</v>
      </c>
      <c r="D3332" s="2" t="s">
        <v>1455</v>
      </c>
      <c r="E3332" s="2" t="s">
        <v>3384</v>
      </c>
      <c r="F3332" s="14">
        <v>1800</v>
      </c>
      <c r="G3332" s="22">
        <v>33</v>
      </c>
      <c r="H3332" s="25">
        <v>58.06</v>
      </c>
      <c r="I3332" s="5">
        <v>0.5171</v>
      </c>
      <c r="J3332" s="2" t="s">
        <v>23</v>
      </c>
      <c r="K3332" s="2" t="s">
        <v>1652</v>
      </c>
      <c r="L3332" s="2" t="s">
        <v>25</v>
      </c>
      <c r="M3332" s="2" t="s">
        <v>26</v>
      </c>
      <c r="N3332" s="2" t="s">
        <v>1457</v>
      </c>
      <c r="O3332" s="2">
        <v>170</v>
      </c>
      <c r="P3332" s="2" t="s">
        <v>28</v>
      </c>
      <c r="Q3332" s="2" t="s">
        <v>29</v>
      </c>
      <c r="R3332" t="str">
        <f>LEFT(E3332,3)</f>
        <v>111</v>
      </c>
      <c r="S3332" t="str">
        <f>RIGHT(LEFT(E3332,6),2)</f>
        <v>02</v>
      </c>
      <c r="T3332" t="str">
        <f>CONCATENATE("Q", INT((S3332+2)/3))</f>
        <v>Q1</v>
      </c>
      <c r="U3332" s="7" t="str">
        <f>CONCATENATE(R3332," ",T3332)</f>
        <v>111 Q1</v>
      </c>
    </row>
    <row r="3333" spans="1:22" ht="70" customHeight="1">
      <c r="A3333" s="20" t="s">
        <v>6990</v>
      </c>
      <c r="B3333" s="2" t="s">
        <v>3394</v>
      </c>
      <c r="C3333" s="2" t="s">
        <v>129</v>
      </c>
      <c r="D3333" s="2" t="s">
        <v>1437</v>
      </c>
      <c r="E3333" s="2" t="s">
        <v>3384</v>
      </c>
      <c r="F3333" s="14">
        <v>822.8</v>
      </c>
      <c r="G3333" s="22">
        <v>32.5</v>
      </c>
      <c r="H3333" s="25">
        <v>30.34</v>
      </c>
      <c r="I3333" s="5">
        <v>0.40129999999999999</v>
      </c>
      <c r="J3333" s="2" t="s">
        <v>23</v>
      </c>
      <c r="K3333" s="2" t="s">
        <v>728</v>
      </c>
      <c r="L3333" s="2" t="s">
        <v>25</v>
      </c>
      <c r="M3333" s="2" t="s">
        <v>26</v>
      </c>
      <c r="N3333" s="2" t="s">
        <v>46</v>
      </c>
      <c r="O3333" s="2">
        <v>170</v>
      </c>
      <c r="P3333" s="2" t="s">
        <v>113</v>
      </c>
      <c r="Q3333" s="2" t="s">
        <v>29</v>
      </c>
      <c r="R3333" t="str">
        <f>LEFT(E3333,3)</f>
        <v>111</v>
      </c>
      <c r="S3333" t="str">
        <f>RIGHT(LEFT(E3333,6),2)</f>
        <v>02</v>
      </c>
      <c r="T3333" t="str">
        <f>CONCATENATE("Q", INT((S3333+2)/3))</f>
        <v>Q1</v>
      </c>
      <c r="U3333" s="7" t="str">
        <f>CONCATENATE(R3333," ",T3333)</f>
        <v>111 Q1</v>
      </c>
    </row>
    <row r="3334" spans="1:22" ht="70" customHeight="1">
      <c r="A3334" s="20" t="s">
        <v>6991</v>
      </c>
      <c r="B3334" s="2" t="s">
        <v>3395</v>
      </c>
      <c r="C3334" s="2" t="s">
        <v>3056</v>
      </c>
      <c r="D3334" s="2" t="s">
        <v>1437</v>
      </c>
      <c r="E3334" s="2" t="s">
        <v>3384</v>
      </c>
      <c r="F3334" s="14">
        <v>1026.3</v>
      </c>
      <c r="G3334" s="22">
        <v>35.700000000000003</v>
      </c>
      <c r="H3334" s="25">
        <v>33.99</v>
      </c>
      <c r="I3334" s="5">
        <v>0.42270000000000002</v>
      </c>
      <c r="J3334" s="2" t="s">
        <v>23</v>
      </c>
      <c r="K3334" s="2" t="s">
        <v>490</v>
      </c>
      <c r="L3334" s="2" t="s">
        <v>25</v>
      </c>
      <c r="M3334" s="2" t="s">
        <v>26</v>
      </c>
      <c r="N3334" s="2" t="s">
        <v>46</v>
      </c>
      <c r="O3334" s="2">
        <v>180</v>
      </c>
      <c r="P3334" s="2" t="s">
        <v>113</v>
      </c>
      <c r="Q3334" s="2" t="s">
        <v>29</v>
      </c>
      <c r="R3334" t="str">
        <f>LEFT(E3334,3)</f>
        <v>111</v>
      </c>
      <c r="S3334" t="str">
        <f>RIGHT(LEFT(E3334,6),2)</f>
        <v>02</v>
      </c>
      <c r="T3334" t="str">
        <f>CONCATENATE("Q", INT((S3334+2)/3))</f>
        <v>Q1</v>
      </c>
      <c r="U3334" s="7" t="str">
        <f>CONCATENATE(R3334," ",T3334)</f>
        <v>111 Q1</v>
      </c>
    </row>
    <row r="3335" spans="1:22" ht="70" customHeight="1">
      <c r="A3335" s="20" t="s">
        <v>6992</v>
      </c>
      <c r="B3335" s="2" t="s">
        <v>3396</v>
      </c>
      <c r="C3335" s="2" t="s">
        <v>653</v>
      </c>
      <c r="D3335" s="2" t="s">
        <v>1437</v>
      </c>
      <c r="E3335" s="2" t="s">
        <v>3384</v>
      </c>
      <c r="F3335" s="14">
        <v>1105.8</v>
      </c>
      <c r="G3335" s="22">
        <v>35.700000000000003</v>
      </c>
      <c r="H3335" s="25">
        <v>36.79</v>
      </c>
      <c r="I3335" s="5">
        <v>0.44040000000000001</v>
      </c>
      <c r="J3335" s="2" t="s">
        <v>23</v>
      </c>
      <c r="K3335" s="2" t="s">
        <v>490</v>
      </c>
      <c r="L3335" s="2" t="s">
        <v>25</v>
      </c>
      <c r="M3335" s="2" t="s">
        <v>26</v>
      </c>
      <c r="N3335" s="2" t="s">
        <v>433</v>
      </c>
      <c r="O3335" s="2">
        <v>160</v>
      </c>
      <c r="P3335" s="2" t="s">
        <v>113</v>
      </c>
      <c r="Q3335" s="2" t="s">
        <v>29</v>
      </c>
      <c r="R3335" t="str">
        <f>LEFT(E3335,3)</f>
        <v>111</v>
      </c>
      <c r="S3335" t="str">
        <f>RIGHT(LEFT(E3335,6),2)</f>
        <v>02</v>
      </c>
      <c r="T3335" t="str">
        <f>CONCATENATE("Q", INT((S3335+2)/3))</f>
        <v>Q1</v>
      </c>
      <c r="U3335" s="7" t="str">
        <f>CONCATENATE(R3335," ",T3335)</f>
        <v>111 Q1</v>
      </c>
    </row>
    <row r="3336" spans="1:22" ht="70" customHeight="1">
      <c r="A3336" s="20" t="s">
        <v>6993</v>
      </c>
      <c r="B3336" s="2" t="s">
        <v>3397</v>
      </c>
      <c r="C3336" s="2" t="s">
        <v>129</v>
      </c>
      <c r="D3336" s="2" t="s">
        <v>1437</v>
      </c>
      <c r="E3336" s="2" t="s">
        <v>3384</v>
      </c>
      <c r="F3336" s="14">
        <v>816.5</v>
      </c>
      <c r="G3336" s="22">
        <v>32.700000000000003</v>
      </c>
      <c r="H3336" s="25">
        <v>30.34</v>
      </c>
      <c r="I3336" s="5">
        <v>0.40129999999999999</v>
      </c>
      <c r="J3336" s="2" t="s">
        <v>23</v>
      </c>
      <c r="K3336" s="2" t="s">
        <v>1496</v>
      </c>
      <c r="L3336" s="2" t="s">
        <v>25</v>
      </c>
      <c r="M3336" s="2" t="s">
        <v>26</v>
      </c>
      <c r="N3336" s="2" t="s">
        <v>46</v>
      </c>
      <c r="O3336" s="2">
        <v>160</v>
      </c>
      <c r="P3336" s="2" t="s">
        <v>113</v>
      </c>
      <c r="Q3336" s="2" t="s">
        <v>29</v>
      </c>
      <c r="R3336" t="str">
        <f>LEFT(E3336,3)</f>
        <v>111</v>
      </c>
      <c r="S3336" t="str">
        <f>RIGHT(LEFT(E3336,6),2)</f>
        <v>02</v>
      </c>
      <c r="T3336" t="str">
        <f>CONCATENATE("Q", INT((S3336+2)/3))</f>
        <v>Q1</v>
      </c>
      <c r="U3336" s="7" t="str">
        <f>CONCATENATE(R3336," ",T3336)</f>
        <v>111 Q1</v>
      </c>
    </row>
    <row r="3337" spans="1:22" ht="70" customHeight="1">
      <c r="A3337" s="20" t="s">
        <v>6994</v>
      </c>
      <c r="B3337" s="2" t="s">
        <v>3398</v>
      </c>
      <c r="C3337" s="2" t="s">
        <v>3007</v>
      </c>
      <c r="D3337" s="2" t="s">
        <v>1437</v>
      </c>
      <c r="E3337" s="2" t="s">
        <v>3384</v>
      </c>
      <c r="F3337" s="14">
        <v>1209</v>
      </c>
      <c r="G3337" s="22">
        <v>35.700000000000003</v>
      </c>
      <c r="H3337" s="25">
        <v>38.549999999999997</v>
      </c>
      <c r="I3337" s="5">
        <v>0.44769999999999999</v>
      </c>
      <c r="J3337" s="2" t="s">
        <v>23</v>
      </c>
      <c r="K3337" s="2" t="s">
        <v>490</v>
      </c>
      <c r="L3337" s="2" t="s">
        <v>25</v>
      </c>
      <c r="M3337" s="2" t="s">
        <v>26</v>
      </c>
      <c r="N3337" s="2" t="s">
        <v>433</v>
      </c>
      <c r="O3337" s="2">
        <v>200</v>
      </c>
      <c r="P3337" s="2" t="s">
        <v>113</v>
      </c>
      <c r="Q3337" s="2" t="s">
        <v>29</v>
      </c>
      <c r="R3337" t="str">
        <f>LEFT(E3337,3)</f>
        <v>111</v>
      </c>
      <c r="S3337" t="str">
        <f>RIGHT(LEFT(E3337,6),2)</f>
        <v>02</v>
      </c>
      <c r="T3337" t="str">
        <f>CONCATENATE("Q", INT((S3337+2)/3))</f>
        <v>Q1</v>
      </c>
      <c r="U3337" s="7" t="str">
        <f>CONCATENATE(R3337," ",T3337)</f>
        <v>111 Q1</v>
      </c>
    </row>
    <row r="3338" spans="1:22" ht="70" customHeight="1">
      <c r="A3338" s="20" t="s">
        <v>6995</v>
      </c>
      <c r="B3338" s="2" t="s">
        <v>3399</v>
      </c>
      <c r="C3338" s="2" t="s">
        <v>3007</v>
      </c>
      <c r="D3338" s="2" t="s">
        <v>1437</v>
      </c>
      <c r="E3338" s="2" t="s">
        <v>3384</v>
      </c>
      <c r="F3338" s="14">
        <v>1186.4000000000001</v>
      </c>
      <c r="G3338" s="22">
        <v>35.9</v>
      </c>
      <c r="H3338" s="25">
        <v>38.549999999999997</v>
      </c>
      <c r="I3338" s="5">
        <v>0.44769999999999999</v>
      </c>
      <c r="J3338" s="2" t="s">
        <v>23</v>
      </c>
      <c r="K3338" s="2" t="s">
        <v>1493</v>
      </c>
      <c r="L3338" s="2" t="s">
        <v>25</v>
      </c>
      <c r="M3338" s="2" t="s">
        <v>26</v>
      </c>
      <c r="N3338" s="2" t="s">
        <v>433</v>
      </c>
      <c r="O3338" s="2">
        <v>170</v>
      </c>
      <c r="P3338" s="2" t="s">
        <v>113</v>
      </c>
      <c r="Q3338" s="2" t="s">
        <v>29</v>
      </c>
      <c r="R3338" t="str">
        <f>LEFT(E3338,3)</f>
        <v>111</v>
      </c>
      <c r="S3338" t="str">
        <f>RIGHT(LEFT(E3338,6),2)</f>
        <v>02</v>
      </c>
      <c r="T3338" t="str">
        <f>CONCATENATE("Q", INT((S3338+2)/3))</f>
        <v>Q1</v>
      </c>
      <c r="U3338" s="7" t="str">
        <f>CONCATENATE(R3338," ",T3338)</f>
        <v>111 Q1</v>
      </c>
    </row>
    <row r="3339" spans="1:22" ht="70" customHeight="1">
      <c r="A3339" s="20" t="s">
        <v>6996</v>
      </c>
      <c r="B3339" s="2" t="s">
        <v>84</v>
      </c>
      <c r="C3339" s="2" t="s">
        <v>3400</v>
      </c>
      <c r="D3339" s="2" t="s">
        <v>86</v>
      </c>
      <c r="E3339" s="2" t="s">
        <v>3384</v>
      </c>
      <c r="F3339" s="14">
        <v>1023</v>
      </c>
      <c r="G3339" s="22">
        <v>31.7</v>
      </c>
      <c r="H3339" s="25">
        <v>35.5</v>
      </c>
      <c r="I3339" s="5">
        <v>0.3926</v>
      </c>
      <c r="J3339" s="2" t="s">
        <v>23</v>
      </c>
      <c r="K3339" s="2" t="s">
        <v>87</v>
      </c>
      <c r="L3339" s="2" t="s">
        <v>25</v>
      </c>
      <c r="M3339" s="2" t="s">
        <v>26</v>
      </c>
      <c r="N3339" s="2" t="s">
        <v>112</v>
      </c>
      <c r="O3339" s="2">
        <v>200</v>
      </c>
      <c r="P3339" s="2" t="s">
        <v>28</v>
      </c>
      <c r="Q3339" s="2" t="s">
        <v>29</v>
      </c>
      <c r="R3339" t="str">
        <f>LEFT(E3339,3)</f>
        <v>111</v>
      </c>
      <c r="S3339" t="str">
        <f>RIGHT(LEFT(E3339,6),2)</f>
        <v>02</v>
      </c>
      <c r="T3339" t="str">
        <f>CONCATENATE("Q", INT((S3339+2)/3))</f>
        <v>Q1</v>
      </c>
      <c r="U3339" s="7" t="str">
        <f>CONCATENATE(R3339," ",T3339)</f>
        <v>111 Q1</v>
      </c>
    </row>
    <row r="3340" spans="1:22" ht="70" customHeight="1">
      <c r="A3340" s="20" t="s">
        <v>6997</v>
      </c>
      <c r="B3340" s="2" t="s">
        <v>3029</v>
      </c>
      <c r="C3340" s="2" t="s">
        <v>3401</v>
      </c>
      <c r="D3340" s="2" t="s">
        <v>3031</v>
      </c>
      <c r="E3340" s="2" t="s">
        <v>3384</v>
      </c>
      <c r="F3340" s="14">
        <v>1193</v>
      </c>
      <c r="G3340" s="22">
        <v>35.799999999999997</v>
      </c>
      <c r="H3340" s="25">
        <v>37.42</v>
      </c>
      <c r="I3340" s="5">
        <v>0.4662</v>
      </c>
      <c r="J3340" s="2" t="s">
        <v>23</v>
      </c>
      <c r="K3340" s="2" t="s">
        <v>971</v>
      </c>
      <c r="L3340" s="2" t="s">
        <v>25</v>
      </c>
      <c r="M3340" s="2" t="s">
        <v>117</v>
      </c>
      <c r="N3340" s="2" t="s">
        <v>50</v>
      </c>
      <c r="O3340" s="2">
        <v>200</v>
      </c>
      <c r="P3340" s="2" t="s">
        <v>28</v>
      </c>
      <c r="Q3340" s="2" t="s">
        <v>29</v>
      </c>
      <c r="R3340" t="str">
        <f>LEFT(E3340,3)</f>
        <v>111</v>
      </c>
      <c r="S3340" t="str">
        <f>RIGHT(LEFT(E3340,6),2)</f>
        <v>02</v>
      </c>
      <c r="T3340" t="str">
        <f>CONCATENATE("Q", INT((S3340+2)/3))</f>
        <v>Q1</v>
      </c>
      <c r="U3340" s="7" t="str">
        <f>CONCATENATE(R3340," ",T3340)</f>
        <v>111 Q1</v>
      </c>
    </row>
    <row r="3341" spans="1:22" ht="70" customHeight="1">
      <c r="A3341" s="20" t="s">
        <v>4050</v>
      </c>
      <c r="B3341" s="2" t="s">
        <v>99</v>
      </c>
      <c r="C3341" s="2" t="s">
        <v>633</v>
      </c>
      <c r="D3341" s="2" t="s">
        <v>101</v>
      </c>
      <c r="E3341" s="2" t="s">
        <v>620</v>
      </c>
      <c r="F3341" s="14">
        <v>985</v>
      </c>
      <c r="G3341" s="22">
        <v>30.5</v>
      </c>
      <c r="H3341" s="25">
        <v>35.67</v>
      </c>
      <c r="I3341" s="5">
        <v>0.42670000000000002</v>
      </c>
      <c r="J3341" s="2" t="s">
        <v>23</v>
      </c>
      <c r="K3341" s="2" t="s">
        <v>262</v>
      </c>
      <c r="L3341" s="2" t="s">
        <v>25</v>
      </c>
      <c r="M3341" s="2" t="s">
        <v>26</v>
      </c>
      <c r="N3341" s="2" t="s">
        <v>634</v>
      </c>
      <c r="O3341" s="2">
        <v>210</v>
      </c>
      <c r="P3341" s="2" t="s">
        <v>113</v>
      </c>
      <c r="Q3341" s="2" t="s">
        <v>29</v>
      </c>
      <c r="R3341" t="str">
        <f>LEFT(E3341,3)</f>
        <v>110</v>
      </c>
      <c r="S3341" t="str">
        <f>RIGHT(LEFT(E3341,6),2)</f>
        <v>09</v>
      </c>
      <c r="T3341" t="str">
        <f>CONCATENATE("Q", INT((S3341+2)/3))</f>
        <v>Q3</v>
      </c>
      <c r="U3341" s="7" t="str">
        <f>CONCATENATE(R3341," ",T3341)</f>
        <v>110 Q3</v>
      </c>
      <c r="V3341" s="28" t="s">
        <v>7331</v>
      </c>
    </row>
    <row r="3342" spans="1:22" ht="70" customHeight="1">
      <c r="A3342" s="20" t="s">
        <v>6999</v>
      </c>
      <c r="B3342" s="2" t="s">
        <v>1481</v>
      </c>
      <c r="C3342" s="2" t="s">
        <v>1848</v>
      </c>
      <c r="D3342" s="2" t="s">
        <v>1483</v>
      </c>
      <c r="E3342" s="2" t="s">
        <v>3384</v>
      </c>
      <c r="F3342" s="14">
        <v>1673</v>
      </c>
      <c r="G3342" s="22">
        <v>40.799999999999997</v>
      </c>
      <c r="H3342" s="25">
        <v>43.62</v>
      </c>
      <c r="I3342" s="5">
        <v>0.4894</v>
      </c>
      <c r="J3342" s="2" t="s">
        <v>23</v>
      </c>
      <c r="K3342" s="2" t="s">
        <v>917</v>
      </c>
      <c r="L3342" s="2" t="s">
        <v>25</v>
      </c>
      <c r="M3342" s="2" t="s">
        <v>26</v>
      </c>
      <c r="N3342" s="2" t="s">
        <v>27</v>
      </c>
      <c r="O3342" s="2">
        <v>200</v>
      </c>
      <c r="P3342" s="2" t="s">
        <v>28</v>
      </c>
      <c r="Q3342" s="2" t="s">
        <v>29</v>
      </c>
      <c r="R3342" t="str">
        <f>LEFT(E3342,3)</f>
        <v>111</v>
      </c>
      <c r="S3342" t="str">
        <f>RIGHT(LEFT(E3342,6),2)</f>
        <v>02</v>
      </c>
      <c r="T3342" t="str">
        <f>CONCATENATE("Q", INT((S3342+2)/3))</f>
        <v>Q1</v>
      </c>
      <c r="U3342" s="7" t="str">
        <f>CONCATENATE(R3342," ",T3342)</f>
        <v>111 Q1</v>
      </c>
    </row>
    <row r="3343" spans="1:22" ht="70" customHeight="1">
      <c r="A3343" s="20" t="s">
        <v>7000</v>
      </c>
      <c r="B3343" s="2" t="s">
        <v>3403</v>
      </c>
      <c r="C3343" s="2" t="s">
        <v>129</v>
      </c>
      <c r="D3343" s="2" t="s">
        <v>1437</v>
      </c>
      <c r="E3343" s="2" t="s">
        <v>3404</v>
      </c>
      <c r="F3343" s="14">
        <v>660.3</v>
      </c>
      <c r="G3343" s="22">
        <v>32.9</v>
      </c>
      <c r="H3343" s="25">
        <v>20.079999999999998</v>
      </c>
      <c r="I3343" s="5">
        <v>0.60640000000000005</v>
      </c>
      <c r="J3343" s="2" t="s">
        <v>23</v>
      </c>
      <c r="K3343" s="2" t="s">
        <v>1493</v>
      </c>
      <c r="L3343" s="2" t="s">
        <v>222</v>
      </c>
      <c r="M3343" s="2" t="s">
        <v>223</v>
      </c>
      <c r="N3343" s="2" t="s">
        <v>46</v>
      </c>
      <c r="O3343" s="8"/>
      <c r="P3343" s="2" t="s">
        <v>113</v>
      </c>
      <c r="Q3343" s="2" t="s">
        <v>29</v>
      </c>
      <c r="R3343" t="str">
        <f>LEFT(E3343,3)</f>
        <v>111</v>
      </c>
      <c r="S3343" t="str">
        <f>RIGHT(LEFT(E3343,6),2)</f>
        <v>02</v>
      </c>
      <c r="T3343" t="str">
        <f>CONCATENATE("Q", INT((S3343+2)/3))</f>
        <v>Q1</v>
      </c>
      <c r="U3343" s="7" t="str">
        <f>CONCATENATE(R3343," ",T3343)</f>
        <v>111 Q1</v>
      </c>
    </row>
    <row r="3344" spans="1:22" ht="70" customHeight="1">
      <c r="A3344" s="20" t="s">
        <v>7001</v>
      </c>
      <c r="B3344" s="2" t="s">
        <v>1453</v>
      </c>
      <c r="C3344" s="2" t="s">
        <v>3405</v>
      </c>
      <c r="D3344" s="2" t="s">
        <v>1455</v>
      </c>
      <c r="E3344" s="2" t="s">
        <v>3404</v>
      </c>
      <c r="F3344" s="14">
        <v>1167</v>
      </c>
      <c r="G3344" s="22">
        <v>34.299999999999997</v>
      </c>
      <c r="H3344" s="25">
        <v>36.97</v>
      </c>
      <c r="I3344" s="5">
        <v>0.4738</v>
      </c>
      <c r="J3344" s="2" t="s">
        <v>23</v>
      </c>
      <c r="K3344" s="2" t="s">
        <v>1456</v>
      </c>
      <c r="L3344" s="2" t="s">
        <v>25</v>
      </c>
      <c r="M3344" s="2" t="s">
        <v>26</v>
      </c>
      <c r="N3344" s="2" t="s">
        <v>50</v>
      </c>
      <c r="O3344" s="2">
        <v>195</v>
      </c>
      <c r="P3344" s="2" t="s">
        <v>28</v>
      </c>
      <c r="Q3344" s="2" t="s">
        <v>29</v>
      </c>
      <c r="R3344" t="str">
        <f>LEFT(E3344,3)</f>
        <v>111</v>
      </c>
      <c r="S3344" t="str">
        <f>RIGHT(LEFT(E3344,6),2)</f>
        <v>02</v>
      </c>
      <c r="T3344" t="str">
        <f>CONCATENATE("Q", INT((S3344+2)/3))</f>
        <v>Q1</v>
      </c>
      <c r="U3344" s="7" t="str">
        <f>CONCATENATE(R3344," ",T3344)</f>
        <v>111 Q1</v>
      </c>
    </row>
    <row r="3345" spans="1:21" ht="70" customHeight="1">
      <c r="A3345" s="20" t="s">
        <v>7002</v>
      </c>
      <c r="B3345" s="2" t="s">
        <v>3406</v>
      </c>
      <c r="C3345" s="2" t="s">
        <v>3213</v>
      </c>
      <c r="D3345" s="2" t="s">
        <v>1437</v>
      </c>
      <c r="E3345" s="2" t="s">
        <v>3404</v>
      </c>
      <c r="F3345" s="14">
        <v>815.4</v>
      </c>
      <c r="G3345" s="22">
        <v>38.700000000000003</v>
      </c>
      <c r="H3345" s="25">
        <v>26.95</v>
      </c>
      <c r="I3345" s="5">
        <v>0.37819999999999998</v>
      </c>
      <c r="J3345" s="2" t="s">
        <v>23</v>
      </c>
      <c r="K3345" s="2" t="s">
        <v>318</v>
      </c>
      <c r="L3345" s="2" t="s">
        <v>25</v>
      </c>
      <c r="M3345" s="2" t="s">
        <v>26</v>
      </c>
      <c r="N3345" s="2" t="s">
        <v>46</v>
      </c>
      <c r="O3345" s="2">
        <v>170</v>
      </c>
      <c r="P3345" s="2" t="s">
        <v>113</v>
      </c>
      <c r="Q3345" s="2" t="s">
        <v>29</v>
      </c>
      <c r="R3345" t="str">
        <f>LEFT(E3345,3)</f>
        <v>111</v>
      </c>
      <c r="S3345" t="str">
        <f>RIGHT(LEFT(E3345,6),2)</f>
        <v>02</v>
      </c>
      <c r="T3345" t="str">
        <f>CONCATENATE("Q", INT((S3345+2)/3))</f>
        <v>Q1</v>
      </c>
      <c r="U3345" s="7" t="str">
        <f>CONCATENATE(R3345," ",T3345)</f>
        <v>111 Q1</v>
      </c>
    </row>
    <row r="3346" spans="1:21" ht="70" customHeight="1">
      <c r="A3346" s="20" t="s">
        <v>7003</v>
      </c>
      <c r="B3346" s="2" t="s">
        <v>3407</v>
      </c>
      <c r="C3346" s="2" t="s">
        <v>290</v>
      </c>
      <c r="D3346" s="2" t="s">
        <v>1437</v>
      </c>
      <c r="E3346" s="2" t="s">
        <v>3404</v>
      </c>
      <c r="F3346" s="14">
        <v>1126</v>
      </c>
      <c r="G3346" s="22">
        <v>35.9</v>
      </c>
      <c r="H3346" s="25">
        <v>36.869999999999997</v>
      </c>
      <c r="I3346" s="5">
        <v>0.44080000000000003</v>
      </c>
      <c r="J3346" s="2" t="s">
        <v>23</v>
      </c>
      <c r="K3346" s="2" t="s">
        <v>1493</v>
      </c>
      <c r="L3346" s="2" t="s">
        <v>25</v>
      </c>
      <c r="M3346" s="2" t="s">
        <v>26</v>
      </c>
      <c r="N3346" s="2" t="s">
        <v>433</v>
      </c>
      <c r="O3346" s="2">
        <v>170</v>
      </c>
      <c r="P3346" s="2" t="s">
        <v>113</v>
      </c>
      <c r="Q3346" s="2" t="s">
        <v>29</v>
      </c>
      <c r="R3346" t="str">
        <f>LEFT(E3346,3)</f>
        <v>111</v>
      </c>
      <c r="S3346" t="str">
        <f>RIGHT(LEFT(E3346,6),2)</f>
        <v>02</v>
      </c>
      <c r="T3346" t="str">
        <f>CONCATENATE("Q", INT((S3346+2)/3))</f>
        <v>Q1</v>
      </c>
      <c r="U3346" s="7" t="str">
        <f>CONCATENATE(R3346," ",T3346)</f>
        <v>111 Q1</v>
      </c>
    </row>
    <row r="3347" spans="1:21" ht="70" customHeight="1">
      <c r="A3347" s="20" t="s">
        <v>7004</v>
      </c>
      <c r="B3347" s="2" t="s">
        <v>3408</v>
      </c>
      <c r="C3347" s="2" t="s">
        <v>290</v>
      </c>
      <c r="D3347" s="2" t="s">
        <v>1437</v>
      </c>
      <c r="E3347" s="2" t="s">
        <v>3404</v>
      </c>
      <c r="F3347" s="14">
        <v>1121.3</v>
      </c>
      <c r="G3347" s="22">
        <v>35.799999999999997</v>
      </c>
      <c r="H3347" s="25">
        <v>36.869999999999997</v>
      </c>
      <c r="I3347" s="5">
        <v>0.44080000000000003</v>
      </c>
      <c r="J3347" s="2" t="s">
        <v>23</v>
      </c>
      <c r="K3347" s="2" t="s">
        <v>1496</v>
      </c>
      <c r="L3347" s="2" t="s">
        <v>25</v>
      </c>
      <c r="M3347" s="2" t="s">
        <v>26</v>
      </c>
      <c r="N3347" s="2" t="s">
        <v>433</v>
      </c>
      <c r="O3347" s="2">
        <v>170</v>
      </c>
      <c r="P3347" s="2" t="s">
        <v>113</v>
      </c>
      <c r="Q3347" s="2" t="s">
        <v>29</v>
      </c>
      <c r="R3347" t="str">
        <f>LEFT(E3347,3)</f>
        <v>111</v>
      </c>
      <c r="S3347" t="str">
        <f>RIGHT(LEFT(E3347,6),2)</f>
        <v>02</v>
      </c>
      <c r="T3347" t="str">
        <f>CONCATENATE("Q", INT((S3347+2)/3))</f>
        <v>Q1</v>
      </c>
      <c r="U3347" s="7" t="str">
        <f>CONCATENATE(R3347," ",T3347)</f>
        <v>111 Q1</v>
      </c>
    </row>
    <row r="3348" spans="1:21" ht="70" customHeight="1">
      <c r="A3348" s="20" t="s">
        <v>7005</v>
      </c>
      <c r="B3348" s="2" t="s">
        <v>3409</v>
      </c>
      <c r="C3348" s="2" t="s">
        <v>3011</v>
      </c>
      <c r="D3348" s="2" t="s">
        <v>1437</v>
      </c>
      <c r="E3348" s="2" t="s">
        <v>3404</v>
      </c>
      <c r="F3348" s="14">
        <v>1111.3</v>
      </c>
      <c r="G3348" s="22">
        <v>35.799999999999997</v>
      </c>
      <c r="H3348" s="25">
        <v>36.869999999999997</v>
      </c>
      <c r="I3348" s="5">
        <v>0.44080000000000003</v>
      </c>
      <c r="J3348" s="2" t="s">
        <v>23</v>
      </c>
      <c r="K3348" s="2" t="s">
        <v>1496</v>
      </c>
      <c r="L3348" s="2" t="s">
        <v>25</v>
      </c>
      <c r="M3348" s="2" t="s">
        <v>26</v>
      </c>
      <c r="N3348" s="2" t="s">
        <v>433</v>
      </c>
      <c r="O3348" s="2">
        <v>160</v>
      </c>
      <c r="P3348" s="2" t="s">
        <v>113</v>
      </c>
      <c r="Q3348" s="2" t="s">
        <v>29</v>
      </c>
      <c r="R3348" t="str">
        <f>LEFT(E3348,3)</f>
        <v>111</v>
      </c>
      <c r="S3348" t="str">
        <f>RIGHT(LEFT(E3348,6),2)</f>
        <v>02</v>
      </c>
      <c r="T3348" t="str">
        <f>CONCATENATE("Q", INT((S3348+2)/3))</f>
        <v>Q1</v>
      </c>
      <c r="U3348" s="7" t="str">
        <f>CONCATENATE(R3348," ",T3348)</f>
        <v>111 Q1</v>
      </c>
    </row>
    <row r="3349" spans="1:21" ht="70" customHeight="1">
      <c r="A3349" s="20" t="s">
        <v>7006</v>
      </c>
      <c r="B3349" s="2" t="s">
        <v>3410</v>
      </c>
      <c r="C3349" s="2" t="s">
        <v>20</v>
      </c>
      <c r="D3349" s="2" t="s">
        <v>44</v>
      </c>
      <c r="E3349" s="2" t="s">
        <v>3404</v>
      </c>
      <c r="F3349" s="14">
        <v>1651</v>
      </c>
      <c r="G3349" s="22">
        <v>31</v>
      </c>
      <c r="H3349" s="25">
        <v>57.03</v>
      </c>
      <c r="I3349" s="5">
        <v>0.51119999999999999</v>
      </c>
      <c r="J3349" s="2" t="s">
        <v>23</v>
      </c>
      <c r="K3349" s="2" t="s">
        <v>74</v>
      </c>
      <c r="L3349" s="2" t="s">
        <v>25</v>
      </c>
      <c r="M3349" s="2" t="s">
        <v>26</v>
      </c>
      <c r="N3349" s="2" t="s">
        <v>41</v>
      </c>
      <c r="O3349" s="2">
        <v>195</v>
      </c>
      <c r="P3349" s="2" t="s">
        <v>28</v>
      </c>
      <c r="Q3349" s="2" t="s">
        <v>29</v>
      </c>
      <c r="R3349" t="str">
        <f>LEFT(E3349,3)</f>
        <v>111</v>
      </c>
      <c r="S3349" t="str">
        <f>RIGHT(LEFT(E3349,6),2)</f>
        <v>02</v>
      </c>
      <c r="T3349" t="str">
        <f>CONCATENATE("Q", INT((S3349+2)/3))</f>
        <v>Q1</v>
      </c>
      <c r="U3349" s="7" t="str">
        <f>CONCATENATE(R3349," ",T3349)</f>
        <v>111 Q1</v>
      </c>
    </row>
    <row r="3350" spans="1:21" ht="70" customHeight="1">
      <c r="A3350" s="20" t="s">
        <v>7007</v>
      </c>
      <c r="B3350" s="2" t="s">
        <v>3411</v>
      </c>
      <c r="C3350" s="2" t="s">
        <v>43</v>
      </c>
      <c r="D3350" s="2" t="s">
        <v>44</v>
      </c>
      <c r="E3350" s="2" t="s">
        <v>3404</v>
      </c>
      <c r="F3350" s="14">
        <v>912</v>
      </c>
      <c r="G3350" s="22">
        <v>24.7</v>
      </c>
      <c r="H3350" s="25">
        <v>38.71</v>
      </c>
      <c r="I3350" s="5">
        <v>0.46460000000000001</v>
      </c>
      <c r="J3350" s="2" t="s">
        <v>23</v>
      </c>
      <c r="K3350" s="2" t="s">
        <v>72</v>
      </c>
      <c r="L3350" s="2" t="s">
        <v>25</v>
      </c>
      <c r="M3350" s="2" t="s">
        <v>26</v>
      </c>
      <c r="N3350" s="2" t="s">
        <v>46</v>
      </c>
      <c r="O3350" s="2">
        <v>205</v>
      </c>
      <c r="P3350" s="2" t="s">
        <v>28</v>
      </c>
      <c r="Q3350" s="2" t="s">
        <v>29</v>
      </c>
      <c r="R3350" t="str">
        <f>LEFT(E3350,3)</f>
        <v>111</v>
      </c>
      <c r="S3350" t="str">
        <f>RIGHT(LEFT(E3350,6),2)</f>
        <v>02</v>
      </c>
      <c r="T3350" t="str">
        <f>CONCATENATE("Q", INT((S3350+2)/3))</f>
        <v>Q1</v>
      </c>
      <c r="U3350" s="7" t="str">
        <f>CONCATENATE(R3350," ",T3350)</f>
        <v>111 Q1</v>
      </c>
    </row>
    <row r="3351" spans="1:21" ht="70" customHeight="1">
      <c r="A3351" s="20" t="s">
        <v>7008</v>
      </c>
      <c r="B3351" s="2" t="s">
        <v>3412</v>
      </c>
      <c r="C3351" s="2" t="s">
        <v>76</v>
      </c>
      <c r="D3351" s="2" t="s">
        <v>44</v>
      </c>
      <c r="E3351" s="2" t="s">
        <v>3404</v>
      </c>
      <c r="F3351" s="14">
        <v>1438</v>
      </c>
      <c r="G3351" s="22">
        <v>32.200000000000003</v>
      </c>
      <c r="H3351" s="25">
        <v>48.22</v>
      </c>
      <c r="I3351" s="5">
        <v>0.48499999999999999</v>
      </c>
      <c r="J3351" s="2" t="s">
        <v>23</v>
      </c>
      <c r="K3351" s="2" t="s">
        <v>65</v>
      </c>
      <c r="L3351" s="2" t="s">
        <v>25</v>
      </c>
      <c r="M3351" s="2" t="s">
        <v>26</v>
      </c>
      <c r="N3351" s="2" t="s">
        <v>27</v>
      </c>
      <c r="O3351" s="2">
        <v>210</v>
      </c>
      <c r="P3351" s="2" t="s">
        <v>28</v>
      </c>
      <c r="Q3351" s="2" t="s">
        <v>29</v>
      </c>
      <c r="R3351" t="str">
        <f>LEFT(E3351,3)</f>
        <v>111</v>
      </c>
      <c r="S3351" t="str">
        <f>RIGHT(LEFT(E3351,6),2)</f>
        <v>02</v>
      </c>
      <c r="T3351" t="str">
        <f>CONCATENATE("Q", INT((S3351+2)/3))</f>
        <v>Q1</v>
      </c>
      <c r="U3351" s="7" t="str">
        <f>CONCATENATE(R3351," ",T3351)</f>
        <v>111 Q1</v>
      </c>
    </row>
    <row r="3352" spans="1:21" ht="70" customHeight="1">
      <c r="A3352" s="20" t="s">
        <v>7009</v>
      </c>
      <c r="B3352" s="2" t="s">
        <v>132</v>
      </c>
      <c r="C3352" s="2" t="s">
        <v>3413</v>
      </c>
      <c r="D3352" s="2" t="s">
        <v>134</v>
      </c>
      <c r="E3352" s="2" t="s">
        <v>3404</v>
      </c>
      <c r="F3352" s="14">
        <v>970</v>
      </c>
      <c r="G3352" s="22">
        <v>36.700000000000003</v>
      </c>
      <c r="H3352" s="25">
        <v>33.42</v>
      </c>
      <c r="I3352" s="5">
        <v>0.4138</v>
      </c>
      <c r="J3352" s="2" t="s">
        <v>23</v>
      </c>
      <c r="K3352" s="2" t="s">
        <v>1399</v>
      </c>
      <c r="L3352" s="2" t="s">
        <v>25</v>
      </c>
      <c r="M3352" s="2" t="s">
        <v>117</v>
      </c>
      <c r="N3352" s="2" t="s">
        <v>136</v>
      </c>
      <c r="O3352" s="2">
        <v>145</v>
      </c>
      <c r="P3352" s="2" t="s">
        <v>28</v>
      </c>
      <c r="Q3352" s="2" t="s">
        <v>29</v>
      </c>
      <c r="R3352" t="str">
        <f>LEFT(E3352,3)</f>
        <v>111</v>
      </c>
      <c r="S3352" t="str">
        <f>RIGHT(LEFT(E3352,6),2)</f>
        <v>02</v>
      </c>
      <c r="T3352" t="str">
        <f>CONCATENATE("Q", INT((S3352+2)/3))</f>
        <v>Q1</v>
      </c>
      <c r="U3352" s="7" t="str">
        <f>CONCATENATE(R3352," ",T3352)</f>
        <v>111 Q1</v>
      </c>
    </row>
    <row r="3353" spans="1:21" ht="70" customHeight="1">
      <c r="A3353" s="20" t="s">
        <v>7010</v>
      </c>
      <c r="B3353" s="2" t="s">
        <v>3303</v>
      </c>
      <c r="C3353" s="2" t="s">
        <v>3414</v>
      </c>
      <c r="D3353" s="2" t="s">
        <v>2132</v>
      </c>
      <c r="E3353" s="2" t="s">
        <v>3404</v>
      </c>
      <c r="F3353" s="14">
        <v>1510</v>
      </c>
      <c r="G3353" s="22">
        <v>41.2</v>
      </c>
      <c r="H3353" s="25">
        <v>43.93</v>
      </c>
      <c r="I3353" s="5">
        <v>0.41760000000000003</v>
      </c>
      <c r="J3353" s="2" t="s">
        <v>122</v>
      </c>
      <c r="K3353" s="2" t="s">
        <v>609</v>
      </c>
      <c r="L3353" s="2" t="s">
        <v>25</v>
      </c>
      <c r="M3353" s="2" t="s">
        <v>26</v>
      </c>
      <c r="N3353" s="2" t="s">
        <v>27</v>
      </c>
      <c r="O3353" s="2">
        <v>235</v>
      </c>
      <c r="P3353" s="2" t="s">
        <v>28</v>
      </c>
      <c r="Q3353" s="2" t="s">
        <v>29</v>
      </c>
      <c r="R3353" t="str">
        <f>LEFT(E3353,3)</f>
        <v>111</v>
      </c>
      <c r="S3353" t="str">
        <f>RIGHT(LEFT(E3353,6),2)</f>
        <v>02</v>
      </c>
      <c r="T3353" t="str">
        <f>CONCATENATE("Q", INT((S3353+2)/3))</f>
        <v>Q1</v>
      </c>
      <c r="U3353" s="7" t="str">
        <f>CONCATENATE(R3353," ",T3353)</f>
        <v>111 Q1</v>
      </c>
    </row>
    <row r="3354" spans="1:21" ht="70" customHeight="1">
      <c r="A3354" s="20" t="s">
        <v>7011</v>
      </c>
      <c r="B3354" s="2" t="s">
        <v>124</v>
      </c>
      <c r="C3354" s="2" t="s">
        <v>3415</v>
      </c>
      <c r="D3354" s="2" t="s">
        <v>126</v>
      </c>
      <c r="E3354" s="2" t="s">
        <v>3416</v>
      </c>
      <c r="F3354" s="14">
        <v>1153</v>
      </c>
      <c r="G3354" s="22">
        <v>37.799999999999997</v>
      </c>
      <c r="H3354" s="25">
        <v>34.54</v>
      </c>
      <c r="I3354" s="5">
        <v>0.46129999999999999</v>
      </c>
      <c r="J3354" s="2" t="s">
        <v>23</v>
      </c>
      <c r="K3354" s="2" t="s">
        <v>1562</v>
      </c>
      <c r="L3354" s="2" t="s">
        <v>25</v>
      </c>
      <c r="M3354" s="2" t="s">
        <v>26</v>
      </c>
      <c r="N3354" s="2" t="s">
        <v>50</v>
      </c>
      <c r="O3354" s="2">
        <v>190</v>
      </c>
      <c r="P3354" s="2" t="s">
        <v>28</v>
      </c>
      <c r="Q3354" s="2" t="s">
        <v>29</v>
      </c>
      <c r="R3354" t="str">
        <f>LEFT(E3354,3)</f>
        <v>111</v>
      </c>
      <c r="S3354" t="str">
        <f>RIGHT(LEFT(E3354,6),2)</f>
        <v>02</v>
      </c>
      <c r="T3354" t="str">
        <f>CONCATENATE("Q", INT((S3354+2)/3))</f>
        <v>Q1</v>
      </c>
      <c r="U3354" s="7" t="str">
        <f>CONCATENATE(R3354," ",T3354)</f>
        <v>111 Q1</v>
      </c>
    </row>
    <row r="3355" spans="1:21" ht="70" customHeight="1">
      <c r="A3355" s="20" t="s">
        <v>7012</v>
      </c>
      <c r="B3355" s="2" t="s">
        <v>1453</v>
      </c>
      <c r="C3355" s="2" t="s">
        <v>3417</v>
      </c>
      <c r="D3355" s="2" t="s">
        <v>1455</v>
      </c>
      <c r="E3355" s="2" t="s">
        <v>3416</v>
      </c>
      <c r="F3355" s="14">
        <v>888</v>
      </c>
      <c r="G3355" s="22">
        <v>28.6</v>
      </c>
      <c r="H3355" s="25">
        <v>32.99</v>
      </c>
      <c r="I3355" s="5">
        <v>0.4627</v>
      </c>
      <c r="J3355" s="2" t="s">
        <v>23</v>
      </c>
      <c r="K3355" s="2" t="s">
        <v>1869</v>
      </c>
      <c r="L3355" s="2" t="s">
        <v>25</v>
      </c>
      <c r="M3355" s="2" t="s">
        <v>26</v>
      </c>
      <c r="N3355" s="2" t="s">
        <v>453</v>
      </c>
      <c r="O3355" s="2">
        <v>175</v>
      </c>
      <c r="P3355" s="2" t="s">
        <v>113</v>
      </c>
      <c r="Q3355" s="2" t="s">
        <v>29</v>
      </c>
      <c r="R3355" t="str">
        <f>LEFT(E3355,3)</f>
        <v>111</v>
      </c>
      <c r="S3355" t="str">
        <f>RIGHT(LEFT(E3355,6),2)</f>
        <v>02</v>
      </c>
      <c r="T3355" t="str">
        <f>CONCATENATE("Q", INT((S3355+2)/3))</f>
        <v>Q1</v>
      </c>
      <c r="U3355" s="7" t="str">
        <f>CONCATENATE(R3355," ",T3355)</f>
        <v>111 Q1</v>
      </c>
    </row>
    <row r="3356" spans="1:21" ht="70" customHeight="1">
      <c r="A3356" s="20" t="s">
        <v>7013</v>
      </c>
      <c r="B3356" s="2" t="s">
        <v>128</v>
      </c>
      <c r="C3356" s="2" t="s">
        <v>625</v>
      </c>
      <c r="D3356" s="2" t="s">
        <v>130</v>
      </c>
      <c r="E3356" s="2" t="s">
        <v>3416</v>
      </c>
      <c r="F3356" s="14">
        <v>1029</v>
      </c>
      <c r="G3356" s="22">
        <v>32.4</v>
      </c>
      <c r="H3356" s="25">
        <v>33.119999999999997</v>
      </c>
      <c r="I3356" s="5">
        <v>0.53739999999999999</v>
      </c>
      <c r="J3356" s="2" t="s">
        <v>23</v>
      </c>
      <c r="K3356" s="2" t="s">
        <v>674</v>
      </c>
      <c r="L3356" s="2" t="s">
        <v>25</v>
      </c>
      <c r="M3356" s="2" t="s">
        <v>26</v>
      </c>
      <c r="N3356" s="2" t="s">
        <v>112</v>
      </c>
      <c r="O3356" s="2">
        <v>118</v>
      </c>
      <c r="P3356" s="2" t="s">
        <v>28</v>
      </c>
      <c r="Q3356" s="2" t="s">
        <v>29</v>
      </c>
      <c r="R3356" t="str">
        <f>LEFT(E3356,3)</f>
        <v>111</v>
      </c>
      <c r="S3356" t="str">
        <f>RIGHT(LEFT(E3356,6),2)</f>
        <v>02</v>
      </c>
      <c r="T3356" t="str">
        <f>CONCATENATE("Q", INT((S3356+2)/3))</f>
        <v>Q1</v>
      </c>
      <c r="U3356" s="7" t="str">
        <f>CONCATENATE(R3356," ",T3356)</f>
        <v>111 Q1</v>
      </c>
    </row>
    <row r="3357" spans="1:21" ht="70" customHeight="1">
      <c r="A3357" s="20" t="s">
        <v>7014</v>
      </c>
      <c r="B3357" s="2" t="s">
        <v>84</v>
      </c>
      <c r="C3357" s="2" t="s">
        <v>3418</v>
      </c>
      <c r="D3357" s="2" t="s">
        <v>86</v>
      </c>
      <c r="E3357" s="2" t="s">
        <v>3416</v>
      </c>
      <c r="F3357" s="14">
        <v>1508</v>
      </c>
      <c r="G3357" s="22">
        <v>32.6</v>
      </c>
      <c r="H3357" s="25">
        <v>49.36</v>
      </c>
      <c r="I3357" s="5">
        <v>0.44069999999999998</v>
      </c>
      <c r="J3357" s="2" t="s">
        <v>23</v>
      </c>
      <c r="K3357" s="2" t="s">
        <v>308</v>
      </c>
      <c r="L3357" s="2" t="s">
        <v>25</v>
      </c>
      <c r="M3357" s="2" t="s">
        <v>26</v>
      </c>
      <c r="N3357" s="2" t="s">
        <v>27</v>
      </c>
      <c r="O3357" s="2">
        <v>210</v>
      </c>
      <c r="P3357" s="2" t="s">
        <v>28</v>
      </c>
      <c r="Q3357" s="2" t="s">
        <v>29</v>
      </c>
      <c r="R3357" t="str">
        <f>LEFT(E3357,3)</f>
        <v>111</v>
      </c>
      <c r="S3357" t="str">
        <f>RIGHT(LEFT(E3357,6),2)</f>
        <v>02</v>
      </c>
      <c r="T3357" t="str">
        <f>CONCATENATE("Q", INT((S3357+2)/3))</f>
        <v>Q1</v>
      </c>
      <c r="U3357" s="7" t="str">
        <f>CONCATENATE(R3357," ",T3357)</f>
        <v>111 Q1</v>
      </c>
    </row>
    <row r="3358" spans="1:21" ht="70" customHeight="1">
      <c r="A3358" s="20" t="s">
        <v>7015</v>
      </c>
      <c r="B3358" s="2" t="s">
        <v>3029</v>
      </c>
      <c r="C3358" s="2" t="s">
        <v>3419</v>
      </c>
      <c r="D3358" s="2" t="s">
        <v>3031</v>
      </c>
      <c r="E3358" s="2" t="s">
        <v>3416</v>
      </c>
      <c r="F3358" s="14">
        <v>1430</v>
      </c>
      <c r="G3358" s="22">
        <v>37.6</v>
      </c>
      <c r="H3358" s="25">
        <v>42.98</v>
      </c>
      <c r="I3358" s="5">
        <v>0.4924</v>
      </c>
      <c r="J3358" s="2" t="s">
        <v>23</v>
      </c>
      <c r="K3358" s="2" t="s">
        <v>3123</v>
      </c>
      <c r="L3358" s="2" t="s">
        <v>25</v>
      </c>
      <c r="M3358" s="2" t="s">
        <v>117</v>
      </c>
      <c r="N3358" s="2" t="s">
        <v>27</v>
      </c>
      <c r="O3358" s="2">
        <v>180</v>
      </c>
      <c r="P3358" s="2" t="s">
        <v>28</v>
      </c>
      <c r="Q3358" s="2" t="s">
        <v>29</v>
      </c>
      <c r="R3358" t="str">
        <f>LEFT(E3358,3)</f>
        <v>111</v>
      </c>
      <c r="S3358" t="str">
        <f>RIGHT(LEFT(E3358,6),2)</f>
        <v>02</v>
      </c>
      <c r="T3358" t="str">
        <f>CONCATENATE("Q", INT((S3358+2)/3))</f>
        <v>Q1</v>
      </c>
      <c r="U3358" s="7" t="str">
        <f>CONCATENATE(R3358," ",T3358)</f>
        <v>111 Q1</v>
      </c>
    </row>
    <row r="3359" spans="1:21" ht="70" customHeight="1">
      <c r="A3359" s="20" t="s">
        <v>7016</v>
      </c>
      <c r="B3359" s="2" t="s">
        <v>1008</v>
      </c>
      <c r="C3359" s="2" t="s">
        <v>626</v>
      </c>
      <c r="D3359" s="2" t="s">
        <v>1009</v>
      </c>
      <c r="E3359" s="2" t="s">
        <v>3416</v>
      </c>
      <c r="F3359" s="14">
        <v>1320</v>
      </c>
      <c r="G3359" s="22">
        <v>33.299999999999997</v>
      </c>
      <c r="H3359" s="25">
        <v>45.72</v>
      </c>
      <c r="I3359" s="5">
        <v>0.45660000000000001</v>
      </c>
      <c r="J3359" s="2" t="s">
        <v>23</v>
      </c>
      <c r="K3359" s="2" t="s">
        <v>3420</v>
      </c>
      <c r="L3359" s="2" t="s">
        <v>25</v>
      </c>
      <c r="M3359" s="2" t="s">
        <v>26</v>
      </c>
      <c r="N3359" s="2" t="s">
        <v>27</v>
      </c>
      <c r="O3359" s="2">
        <v>175</v>
      </c>
      <c r="P3359" s="2" t="s">
        <v>28</v>
      </c>
      <c r="Q3359" s="2" t="s">
        <v>29</v>
      </c>
      <c r="R3359" t="str">
        <f>LEFT(E3359,3)</f>
        <v>111</v>
      </c>
      <c r="S3359" t="str">
        <f>RIGHT(LEFT(E3359,6),2)</f>
        <v>02</v>
      </c>
      <c r="T3359" t="str">
        <f>CONCATENATE("Q", INT((S3359+2)/3))</f>
        <v>Q1</v>
      </c>
      <c r="U3359" s="7" t="str">
        <f>CONCATENATE(R3359," ",T3359)</f>
        <v>111 Q1</v>
      </c>
    </row>
    <row r="3360" spans="1:21" ht="70" customHeight="1">
      <c r="A3360" s="20" t="s">
        <v>7017</v>
      </c>
      <c r="B3360" s="2" t="s">
        <v>124</v>
      </c>
      <c r="C3360" s="2" t="s">
        <v>3421</v>
      </c>
      <c r="D3360" s="2" t="s">
        <v>126</v>
      </c>
      <c r="E3360" s="2" t="s">
        <v>3422</v>
      </c>
      <c r="F3360" s="14">
        <v>1158</v>
      </c>
      <c r="G3360" s="22">
        <v>38</v>
      </c>
      <c r="H3360" s="25">
        <v>34.54</v>
      </c>
      <c r="I3360" s="5">
        <v>0.46129999999999999</v>
      </c>
      <c r="J3360" s="2" t="s">
        <v>23</v>
      </c>
      <c r="K3360" s="2" t="s">
        <v>1500</v>
      </c>
      <c r="L3360" s="2" t="s">
        <v>25</v>
      </c>
      <c r="M3360" s="2" t="s">
        <v>26</v>
      </c>
      <c r="N3360" s="2" t="s">
        <v>50</v>
      </c>
      <c r="O3360" s="2">
        <v>190</v>
      </c>
      <c r="P3360" s="2" t="s">
        <v>28</v>
      </c>
      <c r="Q3360" s="2" t="s">
        <v>29</v>
      </c>
      <c r="R3360" t="str">
        <f>LEFT(E3360,3)</f>
        <v>111</v>
      </c>
      <c r="S3360" t="str">
        <f>RIGHT(LEFT(E3360,6),2)</f>
        <v>02</v>
      </c>
      <c r="T3360" t="str">
        <f>CONCATENATE("Q", INT((S3360+2)/3))</f>
        <v>Q1</v>
      </c>
      <c r="U3360" s="7" t="str">
        <f>CONCATENATE(R3360," ",T3360)</f>
        <v>111 Q1</v>
      </c>
    </row>
    <row r="3361" spans="1:21" ht="70" customHeight="1">
      <c r="A3361" s="20" t="s">
        <v>7018</v>
      </c>
      <c r="B3361" s="2" t="s">
        <v>1453</v>
      </c>
      <c r="C3361" s="2" t="s">
        <v>3423</v>
      </c>
      <c r="D3361" s="2" t="s">
        <v>1455</v>
      </c>
      <c r="E3361" s="2" t="s">
        <v>3422</v>
      </c>
      <c r="F3361" s="14">
        <v>888</v>
      </c>
      <c r="G3361" s="22">
        <v>28.3</v>
      </c>
      <c r="H3361" s="25">
        <v>33.130000000000003</v>
      </c>
      <c r="I3361" s="5">
        <v>0.46560000000000001</v>
      </c>
      <c r="J3361" s="2" t="s">
        <v>23</v>
      </c>
      <c r="K3361" s="2" t="s">
        <v>1869</v>
      </c>
      <c r="L3361" s="2" t="s">
        <v>25</v>
      </c>
      <c r="M3361" s="2" t="s">
        <v>26</v>
      </c>
      <c r="N3361" s="2" t="s">
        <v>453</v>
      </c>
      <c r="O3361" s="2">
        <v>195</v>
      </c>
      <c r="P3361" s="2" t="s">
        <v>113</v>
      </c>
      <c r="Q3361" s="2" t="s">
        <v>29</v>
      </c>
      <c r="R3361" t="str">
        <f>LEFT(E3361,3)</f>
        <v>111</v>
      </c>
      <c r="S3361" t="str">
        <f>RIGHT(LEFT(E3361,6),2)</f>
        <v>02</v>
      </c>
      <c r="T3361" t="str">
        <f>CONCATENATE("Q", INT((S3361+2)/3))</f>
        <v>Q1</v>
      </c>
      <c r="U3361" s="7" t="str">
        <f>CONCATENATE(R3361," ",T3361)</f>
        <v>111 Q1</v>
      </c>
    </row>
    <row r="3362" spans="1:21" ht="70" customHeight="1">
      <c r="A3362" s="20" t="s">
        <v>7019</v>
      </c>
      <c r="B3362" s="2" t="s">
        <v>137</v>
      </c>
      <c r="C3362" s="2" t="s">
        <v>3424</v>
      </c>
      <c r="D3362" s="2" t="s">
        <v>139</v>
      </c>
      <c r="E3362" s="2" t="s">
        <v>3422</v>
      </c>
      <c r="F3362" s="14">
        <v>1490</v>
      </c>
      <c r="G3362" s="22">
        <v>31.3</v>
      </c>
      <c r="H3362" s="25">
        <v>57.93</v>
      </c>
      <c r="I3362" s="5">
        <v>0.41099999999999998</v>
      </c>
      <c r="J3362" s="2" t="s">
        <v>23</v>
      </c>
      <c r="K3362" s="2" t="s">
        <v>264</v>
      </c>
      <c r="L3362" s="2" t="s">
        <v>25</v>
      </c>
      <c r="M3362" s="2" t="s">
        <v>94</v>
      </c>
      <c r="N3362" s="2" t="s">
        <v>27</v>
      </c>
      <c r="O3362" s="2">
        <v>256</v>
      </c>
      <c r="P3362" s="2" t="s">
        <v>28</v>
      </c>
      <c r="Q3362" s="2" t="s">
        <v>29</v>
      </c>
      <c r="R3362" t="str">
        <f>LEFT(E3362,3)</f>
        <v>111</v>
      </c>
      <c r="S3362" t="str">
        <f>RIGHT(LEFT(E3362,6),2)</f>
        <v>02</v>
      </c>
      <c r="T3362" t="str">
        <f>CONCATENATE("Q", INT((S3362+2)/3))</f>
        <v>Q1</v>
      </c>
      <c r="U3362" s="7" t="str">
        <f>CONCATENATE(R3362," ",T3362)</f>
        <v>111 Q1</v>
      </c>
    </row>
    <row r="3363" spans="1:21" ht="70" customHeight="1">
      <c r="A3363" s="20" t="s">
        <v>7020</v>
      </c>
      <c r="B3363" s="2" t="s">
        <v>102</v>
      </c>
      <c r="C3363" s="2" t="s">
        <v>1775</v>
      </c>
      <c r="D3363" s="2" t="s">
        <v>104</v>
      </c>
      <c r="E3363" s="2" t="s">
        <v>3425</v>
      </c>
      <c r="F3363" s="14">
        <v>1550</v>
      </c>
      <c r="G3363" s="22">
        <v>36.4</v>
      </c>
      <c r="H3363" s="25">
        <v>45.37</v>
      </c>
      <c r="I3363" s="5">
        <v>0.498</v>
      </c>
      <c r="J3363" s="2" t="s">
        <v>23</v>
      </c>
      <c r="K3363" s="2" t="s">
        <v>165</v>
      </c>
      <c r="L3363" s="2" t="s">
        <v>25</v>
      </c>
      <c r="M3363" s="2" t="s">
        <v>26</v>
      </c>
      <c r="N3363" s="2" t="s">
        <v>107</v>
      </c>
      <c r="O3363" s="2">
        <v>210</v>
      </c>
      <c r="P3363" s="2" t="s">
        <v>28</v>
      </c>
      <c r="Q3363" s="2" t="s">
        <v>29</v>
      </c>
      <c r="R3363" t="str">
        <f>LEFT(E3363,3)</f>
        <v>111</v>
      </c>
      <c r="S3363" t="str">
        <f>RIGHT(LEFT(E3363,6),2)</f>
        <v>02</v>
      </c>
      <c r="T3363" t="str">
        <f>CONCATENATE("Q", INT((S3363+2)/3))</f>
        <v>Q1</v>
      </c>
      <c r="U3363" s="7" t="str">
        <f>CONCATENATE(R3363," ",T3363)</f>
        <v>111 Q1</v>
      </c>
    </row>
    <row r="3364" spans="1:21" ht="70" customHeight="1">
      <c r="A3364" s="20" t="s">
        <v>7021</v>
      </c>
      <c r="B3364" s="2" t="s">
        <v>128</v>
      </c>
      <c r="C3364" s="2" t="s">
        <v>1835</v>
      </c>
      <c r="D3364" s="2" t="s">
        <v>130</v>
      </c>
      <c r="E3364" s="2" t="s">
        <v>3425</v>
      </c>
      <c r="F3364" s="14">
        <v>1136</v>
      </c>
      <c r="G3364" s="22">
        <v>33.299999999999997</v>
      </c>
      <c r="H3364" s="25">
        <v>35.36</v>
      </c>
      <c r="I3364" s="5">
        <v>0.51339999999999997</v>
      </c>
      <c r="J3364" s="2" t="s">
        <v>23</v>
      </c>
      <c r="K3364" s="2" t="s">
        <v>154</v>
      </c>
      <c r="L3364" s="2" t="s">
        <v>25</v>
      </c>
      <c r="M3364" s="2" t="s">
        <v>26</v>
      </c>
      <c r="N3364" s="2" t="s">
        <v>27</v>
      </c>
      <c r="O3364" s="2">
        <v>193</v>
      </c>
      <c r="P3364" s="2" t="s">
        <v>28</v>
      </c>
      <c r="Q3364" s="2" t="s">
        <v>29</v>
      </c>
      <c r="R3364" t="str">
        <f>LEFT(E3364,3)</f>
        <v>111</v>
      </c>
      <c r="S3364" t="str">
        <f>RIGHT(LEFT(E3364,6),2)</f>
        <v>02</v>
      </c>
      <c r="T3364" t="str">
        <f>CONCATENATE("Q", INT((S3364+2)/3))</f>
        <v>Q1</v>
      </c>
      <c r="U3364" s="7" t="str">
        <f>CONCATENATE(R3364," ",T3364)</f>
        <v>111 Q1</v>
      </c>
    </row>
    <row r="3365" spans="1:21" ht="70" customHeight="1">
      <c r="A3365" s="20" t="s">
        <v>7022</v>
      </c>
      <c r="B3365" s="2" t="s">
        <v>84</v>
      </c>
      <c r="C3365" s="2" t="s">
        <v>3426</v>
      </c>
      <c r="D3365" s="2" t="s">
        <v>86</v>
      </c>
      <c r="E3365" s="2" t="s">
        <v>3425</v>
      </c>
      <c r="F3365" s="14">
        <v>1473</v>
      </c>
      <c r="G3365" s="22">
        <v>34.200000000000003</v>
      </c>
      <c r="H3365" s="25">
        <v>45.93</v>
      </c>
      <c r="I3365" s="5">
        <v>0.45300000000000001</v>
      </c>
      <c r="J3365" s="2" t="s">
        <v>23</v>
      </c>
      <c r="K3365" s="2" t="s">
        <v>545</v>
      </c>
      <c r="L3365" s="2" t="s">
        <v>25</v>
      </c>
      <c r="M3365" s="2" t="s">
        <v>26</v>
      </c>
      <c r="N3365" s="2" t="s">
        <v>27</v>
      </c>
      <c r="O3365" s="2">
        <v>210</v>
      </c>
      <c r="P3365" s="2" t="s">
        <v>28</v>
      </c>
      <c r="Q3365" s="2" t="s">
        <v>29</v>
      </c>
      <c r="R3365" t="str">
        <f>LEFT(E3365,3)</f>
        <v>111</v>
      </c>
      <c r="S3365" t="str">
        <f>RIGHT(LEFT(E3365,6),2)</f>
        <v>02</v>
      </c>
      <c r="T3365" t="str">
        <f>CONCATENATE("Q", INT((S3365+2)/3))</f>
        <v>Q1</v>
      </c>
      <c r="U3365" s="7" t="str">
        <f>CONCATENATE(R3365," ",T3365)</f>
        <v>111 Q1</v>
      </c>
    </row>
    <row r="3366" spans="1:21" ht="70" customHeight="1">
      <c r="A3366" s="20" t="s">
        <v>7023</v>
      </c>
      <c r="B3366" s="2" t="s">
        <v>3014</v>
      </c>
      <c r="C3366" s="2" t="s">
        <v>189</v>
      </c>
      <c r="D3366" s="2" t="s">
        <v>1478</v>
      </c>
      <c r="E3366" s="2" t="s">
        <v>3425</v>
      </c>
      <c r="F3366" s="14">
        <v>1120</v>
      </c>
      <c r="G3366" s="22">
        <v>36.799999999999997</v>
      </c>
      <c r="H3366" s="25">
        <v>32.43</v>
      </c>
      <c r="I3366" s="5">
        <v>0.45839999999999997</v>
      </c>
      <c r="J3366" s="2" t="s">
        <v>23</v>
      </c>
      <c r="K3366" s="2" t="s">
        <v>31</v>
      </c>
      <c r="L3366" s="2" t="s">
        <v>25</v>
      </c>
      <c r="M3366" s="2" t="s">
        <v>26</v>
      </c>
      <c r="N3366" s="2" t="s">
        <v>112</v>
      </c>
      <c r="O3366" s="2">
        <v>200</v>
      </c>
      <c r="P3366" s="2" t="s">
        <v>28</v>
      </c>
      <c r="Q3366" s="2" t="s">
        <v>29</v>
      </c>
      <c r="R3366" t="str">
        <f>LEFT(E3366,3)</f>
        <v>111</v>
      </c>
      <c r="S3366" t="str">
        <f>RIGHT(LEFT(E3366,6),2)</f>
        <v>02</v>
      </c>
      <c r="T3366" t="str">
        <f>CONCATENATE("Q", INT((S3366+2)/3))</f>
        <v>Q1</v>
      </c>
      <c r="U3366" s="7" t="str">
        <f>CONCATENATE(R3366," ",T3366)</f>
        <v>111 Q1</v>
      </c>
    </row>
    <row r="3367" spans="1:21" ht="70" customHeight="1">
      <c r="A3367" s="20" t="s">
        <v>7024</v>
      </c>
      <c r="B3367" s="2" t="s">
        <v>387</v>
      </c>
      <c r="C3367" s="2" t="s">
        <v>3427</v>
      </c>
      <c r="D3367" s="2" t="s">
        <v>389</v>
      </c>
      <c r="E3367" s="2" t="s">
        <v>3428</v>
      </c>
      <c r="F3367" s="14">
        <v>1615</v>
      </c>
      <c r="G3367" s="22">
        <v>26.2</v>
      </c>
      <c r="H3367" s="25">
        <v>70.52</v>
      </c>
      <c r="I3367" s="5">
        <v>0.41010000000000002</v>
      </c>
      <c r="J3367" s="2" t="s">
        <v>23</v>
      </c>
      <c r="K3367" s="2" t="s">
        <v>53</v>
      </c>
      <c r="L3367" s="2" t="s">
        <v>25</v>
      </c>
      <c r="M3367" s="2" t="s">
        <v>94</v>
      </c>
      <c r="N3367" s="2" t="s">
        <v>41</v>
      </c>
      <c r="O3367" s="2">
        <v>380</v>
      </c>
      <c r="P3367" s="2" t="s">
        <v>28</v>
      </c>
      <c r="Q3367" s="2" t="s">
        <v>29</v>
      </c>
      <c r="R3367" t="str">
        <f>LEFT(E3367,3)</f>
        <v>111</v>
      </c>
      <c r="S3367" t="str">
        <f>RIGHT(LEFT(E3367,6),2)</f>
        <v>02</v>
      </c>
      <c r="T3367" t="str">
        <f>CONCATENATE("Q", INT((S3367+2)/3))</f>
        <v>Q1</v>
      </c>
      <c r="U3367" s="7" t="str">
        <f>CONCATENATE(R3367," ",T3367)</f>
        <v>111 Q1</v>
      </c>
    </row>
    <row r="3368" spans="1:21" ht="70" customHeight="1">
      <c r="A3368" s="20" t="s">
        <v>7025</v>
      </c>
      <c r="B3368" s="2" t="s">
        <v>191</v>
      </c>
      <c r="C3368" s="2" t="s">
        <v>2082</v>
      </c>
      <c r="D3368" s="2" t="s">
        <v>193</v>
      </c>
      <c r="E3368" s="2" t="s">
        <v>3428</v>
      </c>
      <c r="F3368" s="14">
        <v>1355</v>
      </c>
      <c r="G3368" s="22">
        <v>32.1</v>
      </c>
      <c r="H3368" s="25">
        <v>48.5</v>
      </c>
      <c r="I3368" s="5">
        <v>0.4516</v>
      </c>
      <c r="J3368" s="2" t="s">
        <v>23</v>
      </c>
      <c r="K3368" s="2" t="s">
        <v>80</v>
      </c>
      <c r="L3368" s="2" t="s">
        <v>25</v>
      </c>
      <c r="M3368" s="2" t="s">
        <v>26</v>
      </c>
      <c r="N3368" s="2" t="s">
        <v>27</v>
      </c>
      <c r="O3368" s="2">
        <v>210</v>
      </c>
      <c r="P3368" s="2" t="s">
        <v>28</v>
      </c>
      <c r="Q3368" s="2" t="s">
        <v>29</v>
      </c>
      <c r="R3368" t="str">
        <f>LEFT(E3368,3)</f>
        <v>111</v>
      </c>
      <c r="S3368" t="str">
        <f>RIGHT(LEFT(E3368,6),2)</f>
        <v>02</v>
      </c>
      <c r="T3368" t="str">
        <f>CONCATENATE("Q", INT((S3368+2)/3))</f>
        <v>Q1</v>
      </c>
      <c r="U3368" s="7" t="str">
        <f>CONCATENATE(R3368," ",T3368)</f>
        <v>111 Q1</v>
      </c>
    </row>
    <row r="3369" spans="1:21" ht="70" customHeight="1">
      <c r="A3369" s="20" t="s">
        <v>7026</v>
      </c>
      <c r="B3369" s="2" t="s">
        <v>191</v>
      </c>
      <c r="C3369" s="2" t="s">
        <v>1957</v>
      </c>
      <c r="D3369" s="2" t="s">
        <v>193</v>
      </c>
      <c r="E3369" s="2" t="s">
        <v>3428</v>
      </c>
      <c r="F3369" s="14">
        <v>1380</v>
      </c>
      <c r="G3369" s="22">
        <v>31.7</v>
      </c>
      <c r="H3369" s="25">
        <v>50.53</v>
      </c>
      <c r="I3369" s="5">
        <v>0.44019999999999998</v>
      </c>
      <c r="J3369" s="2" t="s">
        <v>23</v>
      </c>
      <c r="K3369" s="2" t="s">
        <v>80</v>
      </c>
      <c r="L3369" s="2" t="s">
        <v>25</v>
      </c>
      <c r="M3369" s="2" t="s">
        <v>26</v>
      </c>
      <c r="N3369" s="2" t="s">
        <v>27</v>
      </c>
      <c r="O3369" s="2">
        <v>210</v>
      </c>
      <c r="P3369" s="2" t="s">
        <v>28</v>
      </c>
      <c r="Q3369" s="2" t="s">
        <v>29</v>
      </c>
      <c r="R3369" t="str">
        <f>LEFT(E3369,3)</f>
        <v>111</v>
      </c>
      <c r="S3369" t="str">
        <f>RIGHT(LEFT(E3369,6),2)</f>
        <v>02</v>
      </c>
      <c r="T3369" t="str">
        <f>CONCATENATE("Q", INT((S3369+2)/3))</f>
        <v>Q1</v>
      </c>
      <c r="U3369" s="7" t="str">
        <f>CONCATENATE(R3369," ",T3369)</f>
        <v>111 Q1</v>
      </c>
    </row>
    <row r="3370" spans="1:21" ht="70" customHeight="1">
      <c r="A3370" s="20" t="s">
        <v>7027</v>
      </c>
      <c r="B3370" s="2" t="s">
        <v>1453</v>
      </c>
      <c r="C3370" s="2" t="s">
        <v>3429</v>
      </c>
      <c r="D3370" s="2" t="s">
        <v>1455</v>
      </c>
      <c r="E3370" s="2" t="s">
        <v>3428</v>
      </c>
      <c r="F3370" s="14">
        <v>843</v>
      </c>
      <c r="G3370" s="22">
        <v>27.5</v>
      </c>
      <c r="H3370" s="25">
        <v>33.130000000000003</v>
      </c>
      <c r="I3370" s="5">
        <v>0.46560000000000001</v>
      </c>
      <c r="J3370" s="2" t="s">
        <v>23</v>
      </c>
      <c r="K3370" s="2" t="s">
        <v>1652</v>
      </c>
      <c r="L3370" s="2" t="s">
        <v>25</v>
      </c>
      <c r="M3370" s="2" t="s">
        <v>26</v>
      </c>
      <c r="N3370" s="2" t="s">
        <v>453</v>
      </c>
      <c r="O3370" s="2">
        <v>170</v>
      </c>
      <c r="P3370" s="2" t="s">
        <v>113</v>
      </c>
      <c r="Q3370" s="2" t="s">
        <v>29</v>
      </c>
      <c r="R3370" t="str">
        <f>LEFT(E3370,3)</f>
        <v>111</v>
      </c>
      <c r="S3370" t="str">
        <f>RIGHT(LEFT(E3370,6),2)</f>
        <v>02</v>
      </c>
      <c r="T3370" t="str">
        <f>CONCATENATE("Q", INT((S3370+2)/3))</f>
        <v>Q1</v>
      </c>
      <c r="U3370" s="7" t="str">
        <f>CONCATENATE(R3370," ",T3370)</f>
        <v>111 Q1</v>
      </c>
    </row>
    <row r="3371" spans="1:21" ht="70" customHeight="1">
      <c r="A3371" s="20" t="s">
        <v>7028</v>
      </c>
      <c r="B3371" s="2" t="s">
        <v>1453</v>
      </c>
      <c r="C3371" s="2" t="s">
        <v>3430</v>
      </c>
      <c r="D3371" s="2" t="s">
        <v>1455</v>
      </c>
      <c r="E3371" s="2" t="s">
        <v>3428</v>
      </c>
      <c r="F3371" s="14">
        <v>881</v>
      </c>
      <c r="G3371" s="22">
        <v>28.5</v>
      </c>
      <c r="H3371" s="25">
        <v>33.57</v>
      </c>
      <c r="I3371" s="5">
        <v>0.45469999999999999</v>
      </c>
      <c r="J3371" s="2" t="s">
        <v>23</v>
      </c>
      <c r="K3371" s="2" t="s">
        <v>1456</v>
      </c>
      <c r="L3371" s="2" t="s">
        <v>25</v>
      </c>
      <c r="M3371" s="2" t="s">
        <v>26</v>
      </c>
      <c r="N3371" s="2" t="s">
        <v>453</v>
      </c>
      <c r="O3371" s="2">
        <v>170</v>
      </c>
      <c r="P3371" s="2" t="s">
        <v>113</v>
      </c>
      <c r="Q3371" s="2" t="s">
        <v>29</v>
      </c>
      <c r="R3371" t="str">
        <f>LEFT(E3371,3)</f>
        <v>111</v>
      </c>
      <c r="S3371" t="str">
        <f>RIGHT(LEFT(E3371,6),2)</f>
        <v>02</v>
      </c>
      <c r="T3371" t="str">
        <f>CONCATENATE("Q", INT((S3371+2)/3))</f>
        <v>Q1</v>
      </c>
      <c r="U3371" s="7" t="str">
        <f>CONCATENATE(R3371," ",T3371)</f>
        <v>111 Q1</v>
      </c>
    </row>
    <row r="3372" spans="1:21" ht="70" customHeight="1">
      <c r="A3372" s="20" t="s">
        <v>7029</v>
      </c>
      <c r="B3372" s="2" t="s">
        <v>1453</v>
      </c>
      <c r="C3372" s="2" t="s">
        <v>3431</v>
      </c>
      <c r="D3372" s="2" t="s">
        <v>1455</v>
      </c>
      <c r="E3372" s="2" t="s">
        <v>3428</v>
      </c>
      <c r="F3372" s="14">
        <v>1809</v>
      </c>
      <c r="G3372" s="22">
        <v>33.200000000000003</v>
      </c>
      <c r="H3372" s="25">
        <v>58.06</v>
      </c>
      <c r="I3372" s="5">
        <v>0.5171</v>
      </c>
      <c r="J3372" s="2" t="s">
        <v>23</v>
      </c>
      <c r="K3372" s="2" t="s">
        <v>1520</v>
      </c>
      <c r="L3372" s="2" t="s">
        <v>25</v>
      </c>
      <c r="M3372" s="2" t="s">
        <v>26</v>
      </c>
      <c r="N3372" s="2" t="s">
        <v>1457</v>
      </c>
      <c r="O3372" s="2">
        <v>170</v>
      </c>
      <c r="P3372" s="2" t="s">
        <v>28</v>
      </c>
      <c r="Q3372" s="2" t="s">
        <v>29</v>
      </c>
      <c r="R3372" t="str">
        <f>LEFT(E3372,3)</f>
        <v>111</v>
      </c>
      <c r="S3372" t="str">
        <f>RIGHT(LEFT(E3372,6),2)</f>
        <v>02</v>
      </c>
      <c r="T3372" t="str">
        <f>CONCATENATE("Q", INT((S3372+2)/3))</f>
        <v>Q1</v>
      </c>
      <c r="U3372" s="7" t="str">
        <f>CONCATENATE(R3372," ",T3372)</f>
        <v>111 Q1</v>
      </c>
    </row>
    <row r="3373" spans="1:21" ht="70" customHeight="1">
      <c r="A3373" s="20" t="s">
        <v>7030</v>
      </c>
      <c r="B3373" s="2" t="s">
        <v>128</v>
      </c>
      <c r="C3373" s="2" t="s">
        <v>799</v>
      </c>
      <c r="D3373" s="2" t="s">
        <v>130</v>
      </c>
      <c r="E3373" s="2" t="s">
        <v>3428</v>
      </c>
      <c r="F3373" s="14">
        <v>1487</v>
      </c>
      <c r="G3373" s="22">
        <v>32.799999999999997</v>
      </c>
      <c r="H3373" s="25">
        <v>46.4</v>
      </c>
      <c r="I3373" s="5">
        <v>0.53690000000000004</v>
      </c>
      <c r="J3373" s="2" t="s">
        <v>23</v>
      </c>
      <c r="K3373" s="2" t="s">
        <v>199</v>
      </c>
      <c r="L3373" s="2" t="s">
        <v>25</v>
      </c>
      <c r="M3373" s="2" t="s">
        <v>26</v>
      </c>
      <c r="N3373" s="2" t="s">
        <v>27</v>
      </c>
      <c r="O3373" s="2">
        <v>213</v>
      </c>
      <c r="P3373" s="2" t="s">
        <v>28</v>
      </c>
      <c r="Q3373" s="2" t="s">
        <v>29</v>
      </c>
      <c r="R3373" t="str">
        <f>LEFT(E3373,3)</f>
        <v>111</v>
      </c>
      <c r="S3373" t="str">
        <f>RIGHT(LEFT(E3373,6),2)</f>
        <v>02</v>
      </c>
      <c r="T3373" t="str">
        <f>CONCATENATE("Q", INT((S3373+2)/3))</f>
        <v>Q1</v>
      </c>
      <c r="U3373" s="7" t="str">
        <f>CONCATENATE(R3373," ",T3373)</f>
        <v>111 Q1</v>
      </c>
    </row>
    <row r="3374" spans="1:21" ht="70" customHeight="1">
      <c r="A3374" s="20" t="s">
        <v>7031</v>
      </c>
      <c r="B3374" s="2" t="s">
        <v>84</v>
      </c>
      <c r="C3374" s="2" t="s">
        <v>3432</v>
      </c>
      <c r="D3374" s="2" t="s">
        <v>86</v>
      </c>
      <c r="E3374" s="2" t="s">
        <v>3428</v>
      </c>
      <c r="F3374" s="14">
        <v>1168</v>
      </c>
      <c r="G3374" s="22">
        <v>35.6</v>
      </c>
      <c r="H3374" s="25">
        <v>36.67</v>
      </c>
      <c r="I3374" s="5">
        <v>0.4289</v>
      </c>
      <c r="J3374" s="2" t="s">
        <v>23</v>
      </c>
      <c r="K3374" s="2" t="s">
        <v>426</v>
      </c>
      <c r="L3374" s="2" t="s">
        <v>25</v>
      </c>
      <c r="M3374" s="2" t="s">
        <v>26</v>
      </c>
      <c r="N3374" s="2" t="s">
        <v>50</v>
      </c>
      <c r="O3374" s="2">
        <v>200</v>
      </c>
      <c r="P3374" s="2" t="s">
        <v>28</v>
      </c>
      <c r="Q3374" s="2" t="s">
        <v>29</v>
      </c>
      <c r="R3374" t="str">
        <f>LEFT(E3374,3)</f>
        <v>111</v>
      </c>
      <c r="S3374" t="str">
        <f>RIGHT(LEFT(E3374,6),2)</f>
        <v>02</v>
      </c>
      <c r="T3374" t="str">
        <f>CONCATENATE("Q", INT((S3374+2)/3))</f>
        <v>Q1</v>
      </c>
      <c r="U3374" s="7" t="str">
        <f>CONCATENATE(R3374," ",T3374)</f>
        <v>111 Q1</v>
      </c>
    </row>
    <row r="3375" spans="1:21" ht="70" customHeight="1">
      <c r="A3375" s="20" t="s">
        <v>7032</v>
      </c>
      <c r="B3375" s="2" t="s">
        <v>140</v>
      </c>
      <c r="C3375" s="2" t="s">
        <v>3433</v>
      </c>
      <c r="D3375" s="2" t="s">
        <v>142</v>
      </c>
      <c r="E3375" s="2" t="s">
        <v>3428</v>
      </c>
      <c r="F3375" s="14">
        <v>1568</v>
      </c>
      <c r="G3375" s="22">
        <v>35.6</v>
      </c>
      <c r="H3375" s="25">
        <v>45.98</v>
      </c>
      <c r="I3375" s="5">
        <v>0.49940000000000001</v>
      </c>
      <c r="J3375" s="2" t="s">
        <v>23</v>
      </c>
      <c r="K3375" s="2" t="s">
        <v>297</v>
      </c>
      <c r="L3375" s="2" t="s">
        <v>25</v>
      </c>
      <c r="M3375" s="2" t="s">
        <v>117</v>
      </c>
      <c r="N3375" s="2" t="s">
        <v>107</v>
      </c>
      <c r="O3375" s="2">
        <v>215</v>
      </c>
      <c r="P3375" s="2" t="s">
        <v>28</v>
      </c>
      <c r="Q3375" s="2" t="s">
        <v>29</v>
      </c>
      <c r="R3375" t="str">
        <f>LEFT(E3375,3)</f>
        <v>111</v>
      </c>
      <c r="S3375" t="str">
        <f>RIGHT(LEFT(E3375,6),2)</f>
        <v>02</v>
      </c>
      <c r="T3375" t="str">
        <f>CONCATENATE("Q", INT((S3375+2)/3))</f>
        <v>Q1</v>
      </c>
      <c r="U3375" s="7" t="str">
        <f>CONCATENATE(R3375," ",T3375)</f>
        <v>111 Q1</v>
      </c>
    </row>
    <row r="3376" spans="1:21" ht="70" customHeight="1">
      <c r="A3376" s="20" t="s">
        <v>7033</v>
      </c>
      <c r="B3376" s="2" t="s">
        <v>137</v>
      </c>
      <c r="C3376" s="2" t="s">
        <v>1865</v>
      </c>
      <c r="D3376" s="2" t="s">
        <v>139</v>
      </c>
      <c r="E3376" s="2" t="s">
        <v>3428</v>
      </c>
      <c r="F3376" s="14">
        <v>1083</v>
      </c>
      <c r="G3376" s="22">
        <v>34</v>
      </c>
      <c r="H3376" s="25">
        <v>37.64</v>
      </c>
      <c r="I3376" s="5">
        <v>0.45390000000000003</v>
      </c>
      <c r="J3376" s="2" t="s">
        <v>23</v>
      </c>
      <c r="K3376" s="2" t="s">
        <v>31</v>
      </c>
      <c r="L3376" s="2" t="s">
        <v>25</v>
      </c>
      <c r="M3376" s="2" t="s">
        <v>26</v>
      </c>
      <c r="N3376" s="2" t="s">
        <v>112</v>
      </c>
      <c r="O3376" s="2">
        <v>118</v>
      </c>
      <c r="P3376" s="2" t="s">
        <v>28</v>
      </c>
      <c r="Q3376" s="2" t="s">
        <v>29</v>
      </c>
      <c r="R3376" t="str">
        <f>LEFT(E3376,3)</f>
        <v>111</v>
      </c>
      <c r="S3376" t="str">
        <f>RIGHT(LEFT(E3376,6),2)</f>
        <v>02</v>
      </c>
      <c r="T3376" t="str">
        <f>CONCATENATE("Q", INT((S3376+2)/3))</f>
        <v>Q1</v>
      </c>
      <c r="U3376" s="7" t="str">
        <f>CONCATENATE(R3376," ",T3376)</f>
        <v>111 Q1</v>
      </c>
    </row>
    <row r="3377" spans="1:21" ht="70" customHeight="1">
      <c r="A3377" s="20" t="s">
        <v>7034</v>
      </c>
      <c r="B3377" s="2" t="s">
        <v>137</v>
      </c>
      <c r="C3377" s="2" t="s">
        <v>1542</v>
      </c>
      <c r="D3377" s="2" t="s">
        <v>139</v>
      </c>
      <c r="E3377" s="2" t="s">
        <v>3428</v>
      </c>
      <c r="F3377" s="14">
        <v>1218</v>
      </c>
      <c r="G3377" s="22">
        <v>32.200000000000003</v>
      </c>
      <c r="H3377" s="25">
        <v>42.78</v>
      </c>
      <c r="I3377" s="5">
        <v>0.47670000000000001</v>
      </c>
      <c r="J3377" s="2" t="s">
        <v>23</v>
      </c>
      <c r="K3377" s="2" t="s">
        <v>162</v>
      </c>
      <c r="L3377" s="2" t="s">
        <v>25</v>
      </c>
      <c r="M3377" s="2" t="s">
        <v>26</v>
      </c>
      <c r="N3377" s="2" t="s">
        <v>112</v>
      </c>
      <c r="O3377" s="2">
        <v>138</v>
      </c>
      <c r="P3377" s="2" t="s">
        <v>28</v>
      </c>
      <c r="Q3377" s="2" t="s">
        <v>29</v>
      </c>
      <c r="R3377" t="str">
        <f>LEFT(E3377,3)</f>
        <v>111</v>
      </c>
      <c r="S3377" t="str">
        <f>RIGHT(LEFT(E3377,6),2)</f>
        <v>02</v>
      </c>
      <c r="T3377" t="str">
        <f>CONCATENATE("Q", INT((S3377+2)/3))</f>
        <v>Q1</v>
      </c>
      <c r="U3377" s="7" t="str">
        <f>CONCATENATE(R3377," ",T3377)</f>
        <v>111 Q1</v>
      </c>
    </row>
    <row r="3378" spans="1:21" ht="70" customHeight="1">
      <c r="A3378" s="20" t="s">
        <v>7035</v>
      </c>
      <c r="B3378" s="2" t="s">
        <v>387</v>
      </c>
      <c r="C3378" s="2" t="s">
        <v>3434</v>
      </c>
      <c r="D3378" s="2" t="s">
        <v>389</v>
      </c>
      <c r="E3378" s="2" t="s">
        <v>3435</v>
      </c>
      <c r="F3378" s="14">
        <v>1750</v>
      </c>
      <c r="G3378" s="22">
        <v>28.2</v>
      </c>
      <c r="H3378" s="25">
        <v>70.069999999999993</v>
      </c>
      <c r="I3378" s="5">
        <v>0.40849999999999997</v>
      </c>
      <c r="J3378" s="2" t="s">
        <v>23</v>
      </c>
      <c r="K3378" s="2" t="s">
        <v>63</v>
      </c>
      <c r="L3378" s="2" t="s">
        <v>25</v>
      </c>
      <c r="M3378" s="2" t="s">
        <v>94</v>
      </c>
      <c r="N3378" s="2" t="s">
        <v>27</v>
      </c>
      <c r="O3378" s="2">
        <v>440</v>
      </c>
      <c r="P3378" s="2" t="s">
        <v>28</v>
      </c>
      <c r="Q3378" s="2" t="s">
        <v>29</v>
      </c>
      <c r="R3378" t="str">
        <f>LEFT(E3378,3)</f>
        <v>111</v>
      </c>
      <c r="S3378" t="str">
        <f>RIGHT(LEFT(E3378,6),2)</f>
        <v>02</v>
      </c>
      <c r="T3378" t="str">
        <f>CONCATENATE("Q", INT((S3378+2)/3))</f>
        <v>Q1</v>
      </c>
      <c r="U3378" s="7" t="str">
        <f>CONCATENATE(R3378," ",T3378)</f>
        <v>111 Q1</v>
      </c>
    </row>
    <row r="3379" spans="1:21" ht="70" customHeight="1">
      <c r="A3379" s="20" t="s">
        <v>7036</v>
      </c>
      <c r="B3379" s="2" t="s">
        <v>387</v>
      </c>
      <c r="C3379" s="2" t="s">
        <v>375</v>
      </c>
      <c r="D3379" s="2" t="s">
        <v>389</v>
      </c>
      <c r="E3379" s="2" t="s">
        <v>3435</v>
      </c>
      <c r="F3379" s="14">
        <v>1930</v>
      </c>
      <c r="G3379" s="22">
        <v>32.200000000000003</v>
      </c>
      <c r="H3379" s="25">
        <v>67.84</v>
      </c>
      <c r="I3379" s="5">
        <v>0.4219</v>
      </c>
      <c r="J3379" s="2" t="s">
        <v>23</v>
      </c>
      <c r="K3379" s="2" t="s">
        <v>542</v>
      </c>
      <c r="L3379" s="2" t="s">
        <v>25</v>
      </c>
      <c r="M3379" s="2" t="s">
        <v>94</v>
      </c>
      <c r="N3379" s="2" t="s">
        <v>27</v>
      </c>
      <c r="O3379" s="2">
        <v>435</v>
      </c>
      <c r="P3379" s="2" t="s">
        <v>28</v>
      </c>
      <c r="Q3379" s="2" t="s">
        <v>29</v>
      </c>
      <c r="R3379" t="str">
        <f>LEFT(E3379,3)</f>
        <v>111</v>
      </c>
      <c r="S3379" t="str">
        <f>RIGHT(LEFT(E3379,6),2)</f>
        <v>02</v>
      </c>
      <c r="T3379" t="str">
        <f>CONCATENATE("Q", INT((S3379+2)/3))</f>
        <v>Q1</v>
      </c>
      <c r="U3379" s="7" t="str">
        <f>CONCATENATE(R3379," ",T3379)</f>
        <v>111 Q1</v>
      </c>
    </row>
    <row r="3380" spans="1:21" ht="70" customHeight="1">
      <c r="A3380" s="20" t="s">
        <v>7037</v>
      </c>
      <c r="B3380" s="2" t="s">
        <v>387</v>
      </c>
      <c r="C3380" s="2" t="s">
        <v>300</v>
      </c>
      <c r="D3380" s="2" t="s">
        <v>389</v>
      </c>
      <c r="E3380" s="2" t="s">
        <v>3435</v>
      </c>
      <c r="F3380" s="14">
        <v>1593</v>
      </c>
      <c r="G3380" s="22">
        <v>29.8</v>
      </c>
      <c r="H3380" s="25">
        <v>56.69</v>
      </c>
      <c r="I3380" s="5">
        <v>0.50490000000000002</v>
      </c>
      <c r="J3380" s="2" t="s">
        <v>23</v>
      </c>
      <c r="K3380" s="2" t="s">
        <v>57</v>
      </c>
      <c r="L3380" s="2" t="s">
        <v>25</v>
      </c>
      <c r="M3380" s="2" t="s">
        <v>26</v>
      </c>
      <c r="N3380" s="2" t="s">
        <v>27</v>
      </c>
      <c r="O3380" s="2">
        <v>210</v>
      </c>
      <c r="P3380" s="2" t="s">
        <v>28</v>
      </c>
      <c r="Q3380" s="2" t="s">
        <v>29</v>
      </c>
      <c r="R3380" t="str">
        <f>LEFT(E3380,3)</f>
        <v>111</v>
      </c>
      <c r="S3380" t="str">
        <f>RIGHT(LEFT(E3380,6),2)</f>
        <v>02</v>
      </c>
      <c r="T3380" t="str">
        <f>CONCATENATE("Q", INT((S3380+2)/3))</f>
        <v>Q1</v>
      </c>
      <c r="U3380" s="7" t="str">
        <f>CONCATENATE(R3380," ",T3380)</f>
        <v>111 Q1</v>
      </c>
    </row>
    <row r="3381" spans="1:21" ht="70" customHeight="1">
      <c r="A3381" s="20" t="s">
        <v>7038</v>
      </c>
      <c r="B3381" s="2" t="s">
        <v>102</v>
      </c>
      <c r="C3381" s="2" t="s">
        <v>1544</v>
      </c>
      <c r="D3381" s="2" t="s">
        <v>104</v>
      </c>
      <c r="E3381" s="2" t="s">
        <v>3435</v>
      </c>
      <c r="F3381" s="14">
        <v>1620</v>
      </c>
      <c r="G3381" s="22">
        <v>35.4</v>
      </c>
      <c r="H3381" s="25">
        <v>48.4</v>
      </c>
      <c r="I3381" s="5">
        <v>0.51300000000000001</v>
      </c>
      <c r="J3381" s="2" t="s">
        <v>23</v>
      </c>
      <c r="K3381" s="2" t="s">
        <v>165</v>
      </c>
      <c r="L3381" s="2" t="s">
        <v>25</v>
      </c>
      <c r="M3381" s="2" t="s">
        <v>94</v>
      </c>
      <c r="N3381" s="2" t="s">
        <v>107</v>
      </c>
      <c r="O3381" s="2">
        <v>190</v>
      </c>
      <c r="P3381" s="2" t="s">
        <v>28</v>
      </c>
      <c r="Q3381" s="2" t="s">
        <v>29</v>
      </c>
      <c r="R3381" t="str">
        <f>LEFT(E3381,3)</f>
        <v>111</v>
      </c>
      <c r="S3381" t="str">
        <f>RIGHT(LEFT(E3381,6),2)</f>
        <v>02</v>
      </c>
      <c r="T3381" t="str">
        <f>CONCATENATE("Q", INT((S3381+2)/3))</f>
        <v>Q1</v>
      </c>
      <c r="U3381" s="7" t="str">
        <f>CONCATENATE(R3381," ",T3381)</f>
        <v>111 Q1</v>
      </c>
    </row>
    <row r="3382" spans="1:21" ht="70" customHeight="1">
      <c r="A3382" s="20" t="s">
        <v>7039</v>
      </c>
      <c r="B3382" s="2" t="s">
        <v>1453</v>
      </c>
      <c r="C3382" s="2" t="s">
        <v>3436</v>
      </c>
      <c r="D3382" s="2" t="s">
        <v>1455</v>
      </c>
      <c r="E3382" s="2" t="s">
        <v>3435</v>
      </c>
      <c r="F3382" s="14">
        <v>955</v>
      </c>
      <c r="G3382" s="22">
        <v>28.3</v>
      </c>
      <c r="H3382" s="25">
        <v>35.83</v>
      </c>
      <c r="I3382" s="5">
        <v>0.4461</v>
      </c>
      <c r="J3382" s="2" t="s">
        <v>23</v>
      </c>
      <c r="K3382" s="2" t="s">
        <v>1649</v>
      </c>
      <c r="L3382" s="2" t="s">
        <v>25</v>
      </c>
      <c r="M3382" s="2" t="s">
        <v>26</v>
      </c>
      <c r="N3382" s="2" t="s">
        <v>453</v>
      </c>
      <c r="O3382" s="2">
        <v>185</v>
      </c>
      <c r="P3382" s="2" t="s">
        <v>113</v>
      </c>
      <c r="Q3382" s="2" t="s">
        <v>29</v>
      </c>
      <c r="R3382" t="str">
        <f>LEFT(E3382,3)</f>
        <v>111</v>
      </c>
      <c r="S3382" t="str">
        <f>RIGHT(LEFT(E3382,6),2)</f>
        <v>02</v>
      </c>
      <c r="T3382" t="str">
        <f>CONCATENATE("Q", INT((S3382+2)/3))</f>
        <v>Q1</v>
      </c>
      <c r="U3382" s="7" t="str">
        <f>CONCATENATE(R3382," ",T3382)</f>
        <v>111 Q1</v>
      </c>
    </row>
    <row r="3383" spans="1:21" ht="70" customHeight="1">
      <c r="A3383" s="20" t="s">
        <v>7040</v>
      </c>
      <c r="B3383" s="2" t="s">
        <v>1453</v>
      </c>
      <c r="C3383" s="2" t="s">
        <v>3437</v>
      </c>
      <c r="D3383" s="2" t="s">
        <v>1455</v>
      </c>
      <c r="E3383" s="2" t="s">
        <v>3435</v>
      </c>
      <c r="F3383" s="14">
        <v>1660</v>
      </c>
      <c r="G3383" s="22">
        <v>32.6</v>
      </c>
      <c r="H3383" s="25">
        <v>54.36</v>
      </c>
      <c r="I3383" s="5">
        <v>0.49919999999999998</v>
      </c>
      <c r="J3383" s="2" t="s">
        <v>23</v>
      </c>
      <c r="K3383" s="2" t="s">
        <v>1649</v>
      </c>
      <c r="L3383" s="2" t="s">
        <v>25</v>
      </c>
      <c r="M3383" s="2" t="s">
        <v>26</v>
      </c>
      <c r="N3383" s="2" t="s">
        <v>27</v>
      </c>
      <c r="O3383" s="2">
        <v>170</v>
      </c>
      <c r="P3383" s="2" t="s">
        <v>28</v>
      </c>
      <c r="Q3383" s="2" t="s">
        <v>29</v>
      </c>
      <c r="R3383" t="str">
        <f>LEFT(E3383,3)</f>
        <v>111</v>
      </c>
      <c r="S3383" t="str">
        <f>RIGHT(LEFT(E3383,6),2)</f>
        <v>02</v>
      </c>
      <c r="T3383" t="str">
        <f>CONCATENATE("Q", INT((S3383+2)/3))</f>
        <v>Q1</v>
      </c>
      <c r="U3383" s="7" t="str">
        <f>CONCATENATE(R3383," ",T3383)</f>
        <v>111 Q1</v>
      </c>
    </row>
    <row r="3384" spans="1:21" ht="70" customHeight="1">
      <c r="A3384" s="20" t="s">
        <v>7041</v>
      </c>
      <c r="B3384" s="2" t="s">
        <v>1453</v>
      </c>
      <c r="C3384" s="2" t="s">
        <v>3438</v>
      </c>
      <c r="D3384" s="2" t="s">
        <v>1455</v>
      </c>
      <c r="E3384" s="2" t="s">
        <v>3435</v>
      </c>
      <c r="F3384" s="14">
        <v>892</v>
      </c>
      <c r="G3384" s="22">
        <v>27.5</v>
      </c>
      <c r="H3384" s="25">
        <v>34.9</v>
      </c>
      <c r="I3384" s="5">
        <v>0.45729999999999998</v>
      </c>
      <c r="J3384" s="2" t="s">
        <v>23</v>
      </c>
      <c r="K3384" s="2" t="s">
        <v>1459</v>
      </c>
      <c r="L3384" s="2" t="s">
        <v>25</v>
      </c>
      <c r="M3384" s="2" t="s">
        <v>26</v>
      </c>
      <c r="N3384" s="2" t="s">
        <v>453</v>
      </c>
      <c r="O3384" s="2">
        <v>170</v>
      </c>
      <c r="P3384" s="2" t="s">
        <v>113</v>
      </c>
      <c r="Q3384" s="2" t="s">
        <v>29</v>
      </c>
      <c r="R3384" t="str">
        <f>LEFT(E3384,3)</f>
        <v>111</v>
      </c>
      <c r="S3384" t="str">
        <f>RIGHT(LEFT(E3384,6),2)</f>
        <v>02</v>
      </c>
      <c r="T3384" t="str">
        <f>CONCATENATE("Q", INT((S3384+2)/3))</f>
        <v>Q1</v>
      </c>
      <c r="U3384" s="7" t="str">
        <f>CONCATENATE(R3384," ",T3384)</f>
        <v>111 Q1</v>
      </c>
    </row>
    <row r="3385" spans="1:21" ht="70" customHeight="1">
      <c r="A3385" s="20" t="s">
        <v>7042</v>
      </c>
      <c r="B3385" s="2" t="s">
        <v>132</v>
      </c>
      <c r="C3385" s="2" t="s">
        <v>3439</v>
      </c>
      <c r="D3385" s="2" t="s">
        <v>134</v>
      </c>
      <c r="E3385" s="2" t="s">
        <v>3435</v>
      </c>
      <c r="F3385" s="14">
        <v>970</v>
      </c>
      <c r="G3385" s="22">
        <v>36.700000000000003</v>
      </c>
      <c r="H3385" s="25">
        <v>33.42</v>
      </c>
      <c r="I3385" s="5">
        <v>0.4138</v>
      </c>
      <c r="J3385" s="2" t="s">
        <v>23</v>
      </c>
      <c r="K3385" s="2" t="s">
        <v>1399</v>
      </c>
      <c r="L3385" s="2" t="s">
        <v>25</v>
      </c>
      <c r="M3385" s="2" t="s">
        <v>117</v>
      </c>
      <c r="N3385" s="2" t="s">
        <v>136</v>
      </c>
      <c r="O3385" s="2">
        <v>145</v>
      </c>
      <c r="P3385" s="2" t="s">
        <v>28</v>
      </c>
      <c r="Q3385" s="2" t="s">
        <v>29</v>
      </c>
      <c r="R3385" t="str">
        <f>LEFT(E3385,3)</f>
        <v>111</v>
      </c>
      <c r="S3385" t="str">
        <f>RIGHT(LEFT(E3385,6),2)</f>
        <v>02</v>
      </c>
      <c r="T3385" t="str">
        <f>CONCATENATE("Q", INT((S3385+2)/3))</f>
        <v>Q1</v>
      </c>
      <c r="U3385" s="7" t="str">
        <f>CONCATENATE(R3385," ",T3385)</f>
        <v>111 Q1</v>
      </c>
    </row>
    <row r="3386" spans="1:21" ht="70" customHeight="1">
      <c r="A3386" s="20" t="s">
        <v>7043</v>
      </c>
      <c r="B3386" s="2" t="s">
        <v>140</v>
      </c>
      <c r="C3386" s="2" t="s">
        <v>3440</v>
      </c>
      <c r="D3386" s="2" t="s">
        <v>142</v>
      </c>
      <c r="E3386" s="2" t="s">
        <v>3435</v>
      </c>
      <c r="F3386" s="14">
        <v>1239</v>
      </c>
      <c r="G3386" s="22">
        <v>36.299999999999997</v>
      </c>
      <c r="H3386" s="25">
        <v>36.380000000000003</v>
      </c>
      <c r="I3386" s="5">
        <v>0.47510000000000002</v>
      </c>
      <c r="J3386" s="2" t="s">
        <v>23</v>
      </c>
      <c r="K3386" s="2" t="s">
        <v>677</v>
      </c>
      <c r="L3386" s="2" t="s">
        <v>25</v>
      </c>
      <c r="M3386" s="2" t="s">
        <v>117</v>
      </c>
      <c r="N3386" s="2" t="s">
        <v>433</v>
      </c>
      <c r="O3386" s="2">
        <v>210</v>
      </c>
      <c r="P3386" s="2" t="s">
        <v>28</v>
      </c>
      <c r="Q3386" s="2" t="s">
        <v>29</v>
      </c>
      <c r="R3386" t="str">
        <f>LEFT(E3386,3)</f>
        <v>111</v>
      </c>
      <c r="S3386" t="str">
        <f>RIGHT(LEFT(E3386,6),2)</f>
        <v>02</v>
      </c>
      <c r="T3386" t="str">
        <f>CONCATENATE("Q", INT((S3386+2)/3))</f>
        <v>Q1</v>
      </c>
      <c r="U3386" s="7" t="str">
        <f>CONCATENATE(R3386," ",T3386)</f>
        <v>111 Q1</v>
      </c>
    </row>
    <row r="3387" spans="1:21" ht="70" customHeight="1">
      <c r="A3387" s="20" t="s">
        <v>7044</v>
      </c>
      <c r="B3387" s="2" t="s">
        <v>3303</v>
      </c>
      <c r="C3387" s="2" t="s">
        <v>3441</v>
      </c>
      <c r="D3387" s="2" t="s">
        <v>2132</v>
      </c>
      <c r="E3387" s="2" t="s">
        <v>3435</v>
      </c>
      <c r="F3387" s="14">
        <v>1500</v>
      </c>
      <c r="G3387" s="22">
        <v>40.9</v>
      </c>
      <c r="H3387" s="25">
        <v>43.95</v>
      </c>
      <c r="I3387" s="5">
        <v>0.4178</v>
      </c>
      <c r="J3387" s="2" t="s">
        <v>122</v>
      </c>
      <c r="K3387" s="2" t="s">
        <v>2345</v>
      </c>
      <c r="L3387" s="2" t="s">
        <v>25</v>
      </c>
      <c r="M3387" s="2" t="s">
        <v>26</v>
      </c>
      <c r="N3387" s="2" t="s">
        <v>27</v>
      </c>
      <c r="O3387" s="2">
        <v>235</v>
      </c>
      <c r="P3387" s="2" t="s">
        <v>28</v>
      </c>
      <c r="Q3387" s="2" t="s">
        <v>29</v>
      </c>
      <c r="R3387" t="str">
        <f>LEFT(E3387,3)</f>
        <v>111</v>
      </c>
      <c r="S3387" t="str">
        <f>RIGHT(LEFT(E3387,6),2)</f>
        <v>02</v>
      </c>
      <c r="T3387" t="str">
        <f>CONCATENATE("Q", INT((S3387+2)/3))</f>
        <v>Q1</v>
      </c>
      <c r="U3387" s="7" t="str">
        <f>CONCATENATE(R3387," ",T3387)</f>
        <v>111 Q1</v>
      </c>
    </row>
    <row r="3388" spans="1:21" ht="70" customHeight="1">
      <c r="A3388" s="20" t="s">
        <v>7045</v>
      </c>
      <c r="B3388" s="2" t="s">
        <v>124</v>
      </c>
      <c r="C3388" s="2" t="s">
        <v>3442</v>
      </c>
      <c r="D3388" s="2" t="s">
        <v>126</v>
      </c>
      <c r="E3388" s="2" t="s">
        <v>3443</v>
      </c>
      <c r="F3388" s="14">
        <v>998</v>
      </c>
      <c r="G3388" s="22">
        <v>39.299999999999997</v>
      </c>
      <c r="H3388" s="25">
        <v>25.41</v>
      </c>
      <c r="I3388" s="5">
        <v>0.62329999999999997</v>
      </c>
      <c r="J3388" s="2" t="s">
        <v>23</v>
      </c>
      <c r="K3388" s="2" t="s">
        <v>260</v>
      </c>
      <c r="L3388" s="2" t="s">
        <v>222</v>
      </c>
      <c r="M3388" s="2" t="s">
        <v>223</v>
      </c>
      <c r="N3388" s="2" t="s">
        <v>50</v>
      </c>
      <c r="O3388" s="8"/>
      <c r="P3388" s="2" t="s">
        <v>28</v>
      </c>
      <c r="Q3388" s="2" t="s">
        <v>29</v>
      </c>
      <c r="R3388" t="str">
        <f>LEFT(E3388,3)</f>
        <v>111</v>
      </c>
      <c r="S3388" t="str">
        <f>RIGHT(LEFT(E3388,6),2)</f>
        <v>02</v>
      </c>
      <c r="T3388" t="str">
        <f>CONCATENATE("Q", INT((S3388+2)/3))</f>
        <v>Q1</v>
      </c>
      <c r="U3388" s="7" t="str">
        <f>CONCATENATE(R3388," ",T3388)</f>
        <v>111 Q1</v>
      </c>
    </row>
    <row r="3389" spans="1:21" ht="70" customHeight="1">
      <c r="A3389" s="20" t="s">
        <v>7046</v>
      </c>
      <c r="B3389" s="2" t="s">
        <v>1453</v>
      </c>
      <c r="C3389" s="2" t="s">
        <v>3444</v>
      </c>
      <c r="D3389" s="2" t="s">
        <v>1455</v>
      </c>
      <c r="E3389" s="2" t="s">
        <v>3443</v>
      </c>
      <c r="F3389" s="14">
        <v>931</v>
      </c>
      <c r="G3389" s="22">
        <v>27.8</v>
      </c>
      <c r="H3389" s="25">
        <v>35.26</v>
      </c>
      <c r="I3389" s="5">
        <v>0.45340000000000003</v>
      </c>
      <c r="J3389" s="2" t="s">
        <v>23</v>
      </c>
      <c r="K3389" s="2" t="s">
        <v>1556</v>
      </c>
      <c r="L3389" s="2" t="s">
        <v>25</v>
      </c>
      <c r="M3389" s="2" t="s">
        <v>26</v>
      </c>
      <c r="N3389" s="2" t="s">
        <v>453</v>
      </c>
      <c r="O3389" s="2">
        <v>175</v>
      </c>
      <c r="P3389" s="2" t="s">
        <v>113</v>
      </c>
      <c r="Q3389" s="2" t="s">
        <v>29</v>
      </c>
      <c r="R3389" t="str">
        <f>LEFT(E3389,3)</f>
        <v>111</v>
      </c>
      <c r="S3389" t="str">
        <f>RIGHT(LEFT(E3389,6),2)</f>
        <v>02</v>
      </c>
      <c r="T3389" t="str">
        <f>CONCATENATE("Q", INT((S3389+2)/3))</f>
        <v>Q1</v>
      </c>
      <c r="U3389" s="7" t="str">
        <f>CONCATENATE(R3389," ",T3389)</f>
        <v>111 Q1</v>
      </c>
    </row>
    <row r="3390" spans="1:21" ht="70" customHeight="1">
      <c r="A3390" s="20" t="s">
        <v>7047</v>
      </c>
      <c r="B3390" s="2" t="s">
        <v>1453</v>
      </c>
      <c r="C3390" s="2" t="s">
        <v>3445</v>
      </c>
      <c r="D3390" s="2" t="s">
        <v>1455</v>
      </c>
      <c r="E3390" s="2" t="s">
        <v>3443</v>
      </c>
      <c r="F3390" s="14">
        <v>870</v>
      </c>
      <c r="G3390" s="22">
        <v>28.5</v>
      </c>
      <c r="H3390" s="25">
        <v>33.22</v>
      </c>
      <c r="I3390" s="5">
        <v>0.4289</v>
      </c>
      <c r="J3390" s="2" t="s">
        <v>23</v>
      </c>
      <c r="K3390" s="2" t="s">
        <v>1804</v>
      </c>
      <c r="L3390" s="2" t="s">
        <v>25</v>
      </c>
      <c r="M3390" s="2" t="s">
        <v>26</v>
      </c>
      <c r="N3390" s="2" t="s">
        <v>453</v>
      </c>
      <c r="O3390" s="2">
        <v>170</v>
      </c>
      <c r="P3390" s="2" t="s">
        <v>113</v>
      </c>
      <c r="Q3390" s="2" t="s">
        <v>29</v>
      </c>
      <c r="R3390" t="str">
        <f>LEFT(E3390,3)</f>
        <v>111</v>
      </c>
      <c r="S3390" t="str">
        <f>RIGHT(LEFT(E3390,6),2)</f>
        <v>02</v>
      </c>
      <c r="T3390" t="str">
        <f>CONCATENATE("Q", INT((S3390+2)/3))</f>
        <v>Q1</v>
      </c>
      <c r="U3390" s="7" t="str">
        <f>CONCATENATE(R3390," ",T3390)</f>
        <v>111 Q1</v>
      </c>
    </row>
    <row r="3391" spans="1:21" ht="70" customHeight="1">
      <c r="A3391" s="20" t="s">
        <v>7048</v>
      </c>
      <c r="B3391" s="2" t="s">
        <v>1453</v>
      </c>
      <c r="C3391" s="2" t="s">
        <v>3446</v>
      </c>
      <c r="D3391" s="2" t="s">
        <v>1455</v>
      </c>
      <c r="E3391" s="2" t="s">
        <v>3443</v>
      </c>
      <c r="F3391" s="14">
        <v>957</v>
      </c>
      <c r="G3391" s="22">
        <v>28.4</v>
      </c>
      <c r="H3391" s="25">
        <v>35.83</v>
      </c>
      <c r="I3391" s="5">
        <v>0.4461</v>
      </c>
      <c r="J3391" s="2" t="s">
        <v>23</v>
      </c>
      <c r="K3391" s="2" t="s">
        <v>1804</v>
      </c>
      <c r="L3391" s="2" t="s">
        <v>25</v>
      </c>
      <c r="M3391" s="2" t="s">
        <v>26</v>
      </c>
      <c r="N3391" s="2" t="s">
        <v>453</v>
      </c>
      <c r="O3391" s="2">
        <v>185</v>
      </c>
      <c r="P3391" s="2" t="s">
        <v>113</v>
      </c>
      <c r="Q3391" s="2" t="s">
        <v>29</v>
      </c>
      <c r="R3391" t="str">
        <f>LEFT(E3391,3)</f>
        <v>111</v>
      </c>
      <c r="S3391" t="str">
        <f>RIGHT(LEFT(E3391,6),2)</f>
        <v>02</v>
      </c>
      <c r="T3391" t="str">
        <f>CONCATENATE("Q", INT((S3391+2)/3))</f>
        <v>Q1</v>
      </c>
      <c r="U3391" s="7" t="str">
        <f>CONCATENATE(R3391," ",T3391)</f>
        <v>111 Q1</v>
      </c>
    </row>
    <row r="3392" spans="1:21" ht="70" customHeight="1">
      <c r="A3392" s="20" t="s">
        <v>7049</v>
      </c>
      <c r="B3392" s="2" t="s">
        <v>1453</v>
      </c>
      <c r="C3392" s="2" t="s">
        <v>3447</v>
      </c>
      <c r="D3392" s="2" t="s">
        <v>1455</v>
      </c>
      <c r="E3392" s="2" t="s">
        <v>3443</v>
      </c>
      <c r="F3392" s="14">
        <v>1659</v>
      </c>
      <c r="G3392" s="22">
        <v>32.799999999999997</v>
      </c>
      <c r="H3392" s="25">
        <v>53.78</v>
      </c>
      <c r="I3392" s="5">
        <v>0.50460000000000005</v>
      </c>
      <c r="J3392" s="2" t="s">
        <v>23</v>
      </c>
      <c r="K3392" s="2" t="s">
        <v>1456</v>
      </c>
      <c r="L3392" s="2" t="s">
        <v>25</v>
      </c>
      <c r="M3392" s="2" t="s">
        <v>26</v>
      </c>
      <c r="N3392" s="2" t="s">
        <v>27</v>
      </c>
      <c r="O3392" s="2">
        <v>160</v>
      </c>
      <c r="P3392" s="2" t="s">
        <v>28</v>
      </c>
      <c r="Q3392" s="2" t="s">
        <v>29</v>
      </c>
      <c r="R3392" t="str">
        <f>LEFT(E3392,3)</f>
        <v>111</v>
      </c>
      <c r="S3392" t="str">
        <f>RIGHT(LEFT(E3392,6),2)</f>
        <v>02</v>
      </c>
      <c r="T3392" t="str">
        <f>CONCATENATE("Q", INT((S3392+2)/3))</f>
        <v>Q1</v>
      </c>
      <c r="U3392" s="7" t="str">
        <f>CONCATENATE(R3392," ",T3392)</f>
        <v>111 Q1</v>
      </c>
    </row>
    <row r="3393" spans="1:21" ht="70" customHeight="1">
      <c r="A3393" s="20" t="s">
        <v>7050</v>
      </c>
      <c r="B3393" s="2" t="s">
        <v>1453</v>
      </c>
      <c r="C3393" s="2" t="s">
        <v>3448</v>
      </c>
      <c r="D3393" s="2" t="s">
        <v>1455</v>
      </c>
      <c r="E3393" s="2" t="s">
        <v>3443</v>
      </c>
      <c r="F3393" s="14">
        <v>895</v>
      </c>
      <c r="G3393" s="22">
        <v>27.6</v>
      </c>
      <c r="H3393" s="25">
        <v>34.9</v>
      </c>
      <c r="I3393" s="5">
        <v>0.45729999999999998</v>
      </c>
      <c r="J3393" s="2" t="s">
        <v>23</v>
      </c>
      <c r="K3393" s="2" t="s">
        <v>1652</v>
      </c>
      <c r="L3393" s="2" t="s">
        <v>25</v>
      </c>
      <c r="M3393" s="2" t="s">
        <v>26</v>
      </c>
      <c r="N3393" s="2" t="s">
        <v>453</v>
      </c>
      <c r="O3393" s="2">
        <v>170</v>
      </c>
      <c r="P3393" s="2" t="s">
        <v>113</v>
      </c>
      <c r="Q3393" s="2" t="s">
        <v>29</v>
      </c>
      <c r="R3393" t="str">
        <f>LEFT(E3393,3)</f>
        <v>111</v>
      </c>
      <c r="S3393" t="str">
        <f>RIGHT(LEFT(E3393,6),2)</f>
        <v>02</v>
      </c>
      <c r="T3393" t="str">
        <f>CONCATENATE("Q", INT((S3393+2)/3))</f>
        <v>Q1</v>
      </c>
      <c r="U3393" s="7" t="str">
        <f>CONCATENATE(R3393," ",T3393)</f>
        <v>111 Q1</v>
      </c>
    </row>
    <row r="3394" spans="1:21" ht="70" customHeight="1">
      <c r="A3394" s="20" t="s">
        <v>7051</v>
      </c>
      <c r="B3394" s="2" t="s">
        <v>1453</v>
      </c>
      <c r="C3394" s="2" t="s">
        <v>3449</v>
      </c>
      <c r="D3394" s="2" t="s">
        <v>1455</v>
      </c>
      <c r="E3394" s="2" t="s">
        <v>3443</v>
      </c>
      <c r="F3394" s="14">
        <v>875</v>
      </c>
      <c r="G3394" s="22">
        <v>27.4</v>
      </c>
      <c r="H3394" s="25">
        <v>34.9</v>
      </c>
      <c r="I3394" s="5">
        <v>0.45729999999999998</v>
      </c>
      <c r="J3394" s="2" t="s">
        <v>23</v>
      </c>
      <c r="K3394" s="2" t="s">
        <v>1585</v>
      </c>
      <c r="L3394" s="2" t="s">
        <v>25</v>
      </c>
      <c r="M3394" s="2" t="s">
        <v>26</v>
      </c>
      <c r="N3394" s="2" t="s">
        <v>453</v>
      </c>
      <c r="O3394" s="2">
        <v>155</v>
      </c>
      <c r="P3394" s="2" t="s">
        <v>113</v>
      </c>
      <c r="Q3394" s="2" t="s">
        <v>29</v>
      </c>
      <c r="R3394" t="str">
        <f>LEFT(E3394,3)</f>
        <v>111</v>
      </c>
      <c r="S3394" t="str">
        <f>RIGHT(LEFT(E3394,6),2)</f>
        <v>02</v>
      </c>
      <c r="T3394" t="str">
        <f>CONCATENATE("Q", INT((S3394+2)/3))</f>
        <v>Q1</v>
      </c>
      <c r="U3394" s="7" t="str">
        <f>CONCATENATE(R3394," ",T3394)</f>
        <v>111 Q1</v>
      </c>
    </row>
    <row r="3395" spans="1:21" ht="70" customHeight="1">
      <c r="A3395" s="20" t="s">
        <v>7052</v>
      </c>
      <c r="B3395" s="2" t="s">
        <v>132</v>
      </c>
      <c r="C3395" s="2" t="s">
        <v>3450</v>
      </c>
      <c r="D3395" s="2" t="s">
        <v>134</v>
      </c>
      <c r="E3395" s="2" t="s">
        <v>3443</v>
      </c>
      <c r="F3395" s="14">
        <v>1320</v>
      </c>
      <c r="G3395" s="22">
        <v>36.799999999999997</v>
      </c>
      <c r="H3395" s="25">
        <v>42.3</v>
      </c>
      <c r="I3395" s="5">
        <v>0.46029999999999999</v>
      </c>
      <c r="J3395" s="2" t="s">
        <v>23</v>
      </c>
      <c r="K3395" s="2" t="s">
        <v>1433</v>
      </c>
      <c r="L3395" s="2" t="s">
        <v>25</v>
      </c>
      <c r="M3395" s="2" t="s">
        <v>117</v>
      </c>
      <c r="N3395" s="2" t="s">
        <v>27</v>
      </c>
      <c r="O3395" s="2">
        <v>165</v>
      </c>
      <c r="P3395" s="2" t="s">
        <v>28</v>
      </c>
      <c r="Q3395" s="2" t="s">
        <v>29</v>
      </c>
      <c r="R3395" t="str">
        <f>LEFT(E3395,3)</f>
        <v>111</v>
      </c>
      <c r="S3395" t="str">
        <f>RIGHT(LEFT(E3395,6),2)</f>
        <v>02</v>
      </c>
      <c r="T3395" t="str">
        <f>CONCATENATE("Q", INT((S3395+2)/3))</f>
        <v>Q1</v>
      </c>
      <c r="U3395" s="7" t="str">
        <f>CONCATENATE(R3395," ",T3395)</f>
        <v>111 Q1</v>
      </c>
    </row>
    <row r="3396" spans="1:21" ht="70" customHeight="1">
      <c r="A3396" s="20" t="s">
        <v>7053</v>
      </c>
      <c r="B3396" s="2" t="s">
        <v>132</v>
      </c>
      <c r="C3396" s="2" t="s">
        <v>3451</v>
      </c>
      <c r="D3396" s="2" t="s">
        <v>134</v>
      </c>
      <c r="E3396" s="2" t="s">
        <v>3443</v>
      </c>
      <c r="F3396" s="14">
        <v>1149</v>
      </c>
      <c r="G3396" s="22">
        <v>37.200000000000003</v>
      </c>
      <c r="H3396" s="25">
        <v>37.93</v>
      </c>
      <c r="I3396" s="5">
        <v>0.4325</v>
      </c>
      <c r="J3396" s="2" t="s">
        <v>23</v>
      </c>
      <c r="K3396" s="2" t="s">
        <v>932</v>
      </c>
      <c r="L3396" s="2" t="s">
        <v>25</v>
      </c>
      <c r="M3396" s="2" t="s">
        <v>117</v>
      </c>
      <c r="N3396" s="2" t="s">
        <v>27</v>
      </c>
      <c r="O3396" s="2">
        <v>145</v>
      </c>
      <c r="P3396" s="2" t="s">
        <v>28</v>
      </c>
      <c r="Q3396" s="2" t="s">
        <v>29</v>
      </c>
      <c r="R3396" t="str">
        <f>LEFT(E3396,3)</f>
        <v>111</v>
      </c>
      <c r="S3396" t="str">
        <f>RIGHT(LEFT(E3396,6),2)</f>
        <v>02</v>
      </c>
      <c r="T3396" t="str">
        <f>CONCATENATE("Q", INT((S3396+2)/3))</f>
        <v>Q1</v>
      </c>
      <c r="U3396" s="7" t="str">
        <f>CONCATENATE(R3396," ",T3396)</f>
        <v>111 Q1</v>
      </c>
    </row>
    <row r="3397" spans="1:21" ht="70" customHeight="1">
      <c r="A3397" s="20" t="s">
        <v>7054</v>
      </c>
      <c r="B3397" s="2" t="s">
        <v>132</v>
      </c>
      <c r="C3397" s="2" t="s">
        <v>3452</v>
      </c>
      <c r="D3397" s="2" t="s">
        <v>134</v>
      </c>
      <c r="E3397" s="2" t="s">
        <v>3443</v>
      </c>
      <c r="F3397" s="14">
        <v>1165</v>
      </c>
      <c r="G3397" s="22">
        <v>37.799999999999997</v>
      </c>
      <c r="H3397" s="25">
        <v>37.93</v>
      </c>
      <c r="I3397" s="5">
        <v>0.4325</v>
      </c>
      <c r="J3397" s="2" t="s">
        <v>23</v>
      </c>
      <c r="K3397" s="2" t="s">
        <v>135</v>
      </c>
      <c r="L3397" s="2" t="s">
        <v>25</v>
      </c>
      <c r="M3397" s="2" t="s">
        <v>117</v>
      </c>
      <c r="N3397" s="2" t="s">
        <v>27</v>
      </c>
      <c r="O3397" s="2">
        <v>145</v>
      </c>
      <c r="P3397" s="2" t="s">
        <v>28</v>
      </c>
      <c r="Q3397" s="2" t="s">
        <v>29</v>
      </c>
      <c r="R3397" t="str">
        <f>LEFT(E3397,3)</f>
        <v>111</v>
      </c>
      <c r="S3397" t="str">
        <f>RIGHT(LEFT(E3397,6),2)</f>
        <v>02</v>
      </c>
      <c r="T3397" t="str">
        <f>CONCATENATE("Q", INT((S3397+2)/3))</f>
        <v>Q1</v>
      </c>
      <c r="U3397" s="7" t="str">
        <f>CONCATENATE(R3397," ",T3397)</f>
        <v>111 Q1</v>
      </c>
    </row>
    <row r="3398" spans="1:21" ht="70" customHeight="1">
      <c r="A3398" s="20" t="s">
        <v>7055</v>
      </c>
      <c r="B3398" s="2" t="s">
        <v>95</v>
      </c>
      <c r="C3398" s="2" t="s">
        <v>3453</v>
      </c>
      <c r="D3398" s="2" t="s">
        <v>97</v>
      </c>
      <c r="E3398" s="2" t="s">
        <v>3443</v>
      </c>
      <c r="F3398" s="14">
        <v>1080</v>
      </c>
      <c r="G3398" s="22">
        <v>31.9</v>
      </c>
      <c r="H3398" s="25">
        <v>34.86</v>
      </c>
      <c r="I3398" s="5">
        <v>0.48409999999999997</v>
      </c>
      <c r="J3398" s="2" t="s">
        <v>23</v>
      </c>
      <c r="K3398" s="2" t="s">
        <v>24</v>
      </c>
      <c r="L3398" s="2" t="s">
        <v>25</v>
      </c>
      <c r="M3398" s="2" t="s">
        <v>26</v>
      </c>
      <c r="N3398" s="2" t="s">
        <v>112</v>
      </c>
      <c r="O3398" s="2">
        <v>140</v>
      </c>
      <c r="P3398" s="2" t="s">
        <v>28</v>
      </c>
      <c r="Q3398" s="2" t="s">
        <v>29</v>
      </c>
      <c r="R3398" t="str">
        <f>LEFT(E3398,3)</f>
        <v>111</v>
      </c>
      <c r="S3398" t="str">
        <f>RIGHT(LEFT(E3398,6),2)</f>
        <v>02</v>
      </c>
      <c r="T3398" t="str">
        <f>CONCATENATE("Q", INT((S3398+2)/3))</f>
        <v>Q1</v>
      </c>
      <c r="U3398" s="7" t="str">
        <f>CONCATENATE(R3398," ",T3398)</f>
        <v>111 Q1</v>
      </c>
    </row>
    <row r="3399" spans="1:21" ht="70" customHeight="1">
      <c r="A3399" s="20" t="s">
        <v>7056</v>
      </c>
      <c r="B3399" s="2" t="s">
        <v>95</v>
      </c>
      <c r="C3399" s="2" t="s">
        <v>3454</v>
      </c>
      <c r="D3399" s="2" t="s">
        <v>97</v>
      </c>
      <c r="E3399" s="2" t="s">
        <v>3443</v>
      </c>
      <c r="F3399" s="14">
        <v>1081</v>
      </c>
      <c r="G3399" s="22">
        <v>31.9</v>
      </c>
      <c r="H3399" s="25">
        <v>34.86</v>
      </c>
      <c r="I3399" s="5">
        <v>0.48409999999999997</v>
      </c>
      <c r="J3399" s="2" t="s">
        <v>23</v>
      </c>
      <c r="K3399" s="2" t="s">
        <v>175</v>
      </c>
      <c r="L3399" s="2" t="s">
        <v>25</v>
      </c>
      <c r="M3399" s="2" t="s">
        <v>26</v>
      </c>
      <c r="N3399" s="2" t="s">
        <v>112</v>
      </c>
      <c r="O3399" s="2">
        <v>140</v>
      </c>
      <c r="P3399" s="2" t="s">
        <v>28</v>
      </c>
      <c r="Q3399" s="2" t="s">
        <v>29</v>
      </c>
      <c r="R3399" t="str">
        <f>LEFT(E3399,3)</f>
        <v>111</v>
      </c>
      <c r="S3399" t="str">
        <f>RIGHT(LEFT(E3399,6),2)</f>
        <v>02</v>
      </c>
      <c r="T3399" t="str">
        <f>CONCATENATE("Q", INT((S3399+2)/3))</f>
        <v>Q1</v>
      </c>
      <c r="U3399" s="7" t="str">
        <f>CONCATENATE(R3399," ",T3399)</f>
        <v>111 Q1</v>
      </c>
    </row>
    <row r="3400" spans="1:21" ht="70" customHeight="1">
      <c r="A3400" s="20" t="s">
        <v>7057</v>
      </c>
      <c r="B3400" s="2" t="s">
        <v>124</v>
      </c>
      <c r="C3400" s="2" t="s">
        <v>3455</v>
      </c>
      <c r="D3400" s="2" t="s">
        <v>126</v>
      </c>
      <c r="E3400" s="2" t="s">
        <v>3456</v>
      </c>
      <c r="F3400" s="14">
        <v>1010</v>
      </c>
      <c r="G3400" s="22">
        <v>39.700000000000003</v>
      </c>
      <c r="H3400" s="25">
        <v>25.41</v>
      </c>
      <c r="I3400" s="5">
        <v>0.62329999999999997</v>
      </c>
      <c r="J3400" s="2" t="s">
        <v>23</v>
      </c>
      <c r="K3400" s="2" t="s">
        <v>148</v>
      </c>
      <c r="L3400" s="2" t="s">
        <v>222</v>
      </c>
      <c r="M3400" s="2" t="s">
        <v>223</v>
      </c>
      <c r="N3400" s="2" t="s">
        <v>50</v>
      </c>
      <c r="O3400" s="8"/>
      <c r="P3400" s="2" t="s">
        <v>28</v>
      </c>
      <c r="Q3400" s="2" t="s">
        <v>29</v>
      </c>
      <c r="R3400" t="str">
        <f>LEFT(E3400,3)</f>
        <v>111</v>
      </c>
      <c r="S3400" t="str">
        <f>RIGHT(LEFT(E3400,6),2)</f>
        <v>02</v>
      </c>
      <c r="T3400" t="str">
        <f>CONCATENATE("Q", INT((S3400+2)/3))</f>
        <v>Q1</v>
      </c>
      <c r="U3400" s="7" t="str">
        <f>CONCATENATE(R3400," ",T3400)</f>
        <v>111 Q1</v>
      </c>
    </row>
    <row r="3401" spans="1:21" ht="70" customHeight="1">
      <c r="A3401" s="20" t="s">
        <v>7058</v>
      </c>
      <c r="B3401" s="2" t="s">
        <v>1453</v>
      </c>
      <c r="C3401" s="2" t="s">
        <v>3457</v>
      </c>
      <c r="D3401" s="2" t="s">
        <v>1455</v>
      </c>
      <c r="E3401" s="2" t="s">
        <v>3456</v>
      </c>
      <c r="F3401" s="14">
        <v>900</v>
      </c>
      <c r="G3401" s="22">
        <v>28.3</v>
      </c>
      <c r="H3401" s="25">
        <v>34.47</v>
      </c>
      <c r="I3401" s="5">
        <v>0.45619999999999999</v>
      </c>
      <c r="J3401" s="2" t="s">
        <v>23</v>
      </c>
      <c r="K3401" s="2" t="s">
        <v>1456</v>
      </c>
      <c r="L3401" s="2" t="s">
        <v>25</v>
      </c>
      <c r="M3401" s="2" t="s">
        <v>26</v>
      </c>
      <c r="N3401" s="2" t="s">
        <v>453</v>
      </c>
      <c r="O3401" s="2">
        <v>170</v>
      </c>
      <c r="P3401" s="2" t="s">
        <v>113</v>
      </c>
      <c r="Q3401" s="2" t="s">
        <v>29</v>
      </c>
      <c r="R3401" t="str">
        <f>LEFT(E3401,3)</f>
        <v>111</v>
      </c>
      <c r="S3401" t="str">
        <f>RIGHT(LEFT(E3401,6),2)</f>
        <v>02</v>
      </c>
      <c r="T3401" t="str">
        <f>CONCATENATE("Q", INT((S3401+2)/3))</f>
        <v>Q1</v>
      </c>
      <c r="U3401" s="7" t="str">
        <f>CONCATENATE(R3401," ",T3401)</f>
        <v>111 Q1</v>
      </c>
    </row>
    <row r="3402" spans="1:21" ht="70" customHeight="1">
      <c r="A3402" s="20" t="s">
        <v>7059</v>
      </c>
      <c r="B3402" s="2" t="s">
        <v>95</v>
      </c>
      <c r="C3402" s="2" t="s">
        <v>3458</v>
      </c>
      <c r="D3402" s="2" t="s">
        <v>97</v>
      </c>
      <c r="E3402" s="2" t="s">
        <v>3456</v>
      </c>
      <c r="F3402" s="14">
        <v>1431</v>
      </c>
      <c r="G3402" s="22">
        <v>33.299999999999997</v>
      </c>
      <c r="H3402" s="25">
        <v>44.79</v>
      </c>
      <c r="I3402" s="5">
        <v>0.51049999999999995</v>
      </c>
      <c r="J3402" s="2" t="s">
        <v>23</v>
      </c>
      <c r="K3402" s="2" t="s">
        <v>24</v>
      </c>
      <c r="L3402" s="2" t="s">
        <v>25</v>
      </c>
      <c r="M3402" s="2" t="s">
        <v>26</v>
      </c>
      <c r="N3402" s="2" t="s">
        <v>27</v>
      </c>
      <c r="O3402" s="2">
        <v>200</v>
      </c>
      <c r="P3402" s="2" t="s">
        <v>28</v>
      </c>
      <c r="Q3402" s="2" t="s">
        <v>29</v>
      </c>
      <c r="R3402" t="str">
        <f>LEFT(E3402,3)</f>
        <v>111</v>
      </c>
      <c r="S3402" t="str">
        <f>RIGHT(LEFT(E3402,6),2)</f>
        <v>02</v>
      </c>
      <c r="T3402" t="str">
        <f>CONCATENATE("Q", INT((S3402+2)/3))</f>
        <v>Q1</v>
      </c>
      <c r="U3402" s="7" t="str">
        <f>CONCATENATE(R3402," ",T3402)</f>
        <v>111 Q1</v>
      </c>
    </row>
    <row r="3403" spans="1:21" ht="70" customHeight="1">
      <c r="A3403" s="20" t="s">
        <v>7060</v>
      </c>
      <c r="B3403" s="2" t="s">
        <v>95</v>
      </c>
      <c r="C3403" s="2" t="s">
        <v>3459</v>
      </c>
      <c r="D3403" s="2" t="s">
        <v>97</v>
      </c>
      <c r="E3403" s="2" t="s">
        <v>3456</v>
      </c>
      <c r="F3403" s="14">
        <v>1355</v>
      </c>
      <c r="G3403" s="22">
        <v>29.1</v>
      </c>
      <c r="H3403" s="25">
        <v>47.56</v>
      </c>
      <c r="I3403" s="5">
        <v>0.51749999999999996</v>
      </c>
      <c r="J3403" s="2" t="s">
        <v>23</v>
      </c>
      <c r="K3403" s="2" t="s">
        <v>36</v>
      </c>
      <c r="L3403" s="2" t="s">
        <v>25</v>
      </c>
      <c r="M3403" s="2" t="s">
        <v>26</v>
      </c>
      <c r="N3403" s="2" t="s">
        <v>27</v>
      </c>
      <c r="O3403" s="2">
        <v>200</v>
      </c>
      <c r="P3403" s="2" t="s">
        <v>28</v>
      </c>
      <c r="Q3403" s="2" t="s">
        <v>29</v>
      </c>
      <c r="R3403" t="str">
        <f>LEFT(E3403,3)</f>
        <v>111</v>
      </c>
      <c r="S3403" t="str">
        <f>RIGHT(LEFT(E3403,6),2)</f>
        <v>02</v>
      </c>
      <c r="T3403" t="str">
        <f>CONCATENATE("Q", INT((S3403+2)/3))</f>
        <v>Q1</v>
      </c>
      <c r="U3403" s="7" t="str">
        <f>CONCATENATE(R3403," ",T3403)</f>
        <v>111 Q1</v>
      </c>
    </row>
    <row r="3404" spans="1:21" ht="70" customHeight="1">
      <c r="A3404" s="20" t="s">
        <v>7061</v>
      </c>
      <c r="B3404" s="2" t="s">
        <v>3029</v>
      </c>
      <c r="C3404" s="2" t="s">
        <v>3460</v>
      </c>
      <c r="D3404" s="2" t="s">
        <v>3031</v>
      </c>
      <c r="E3404" s="2" t="s">
        <v>3456</v>
      </c>
      <c r="F3404" s="14">
        <v>1764</v>
      </c>
      <c r="G3404" s="22">
        <v>38.1</v>
      </c>
      <c r="H3404" s="25">
        <v>50.34</v>
      </c>
      <c r="I3404" s="5">
        <v>0.503</v>
      </c>
      <c r="J3404" s="2" t="s">
        <v>23</v>
      </c>
      <c r="K3404" s="2" t="s">
        <v>3032</v>
      </c>
      <c r="L3404" s="2" t="s">
        <v>25</v>
      </c>
      <c r="M3404" s="2" t="s">
        <v>117</v>
      </c>
      <c r="N3404" s="2" t="s">
        <v>27</v>
      </c>
      <c r="O3404" s="2">
        <v>215</v>
      </c>
      <c r="P3404" s="2" t="s">
        <v>28</v>
      </c>
      <c r="Q3404" s="2" t="s">
        <v>29</v>
      </c>
      <c r="R3404" t="str">
        <f>LEFT(E3404,3)</f>
        <v>111</v>
      </c>
      <c r="S3404" t="str">
        <f>RIGHT(LEFT(E3404,6),2)</f>
        <v>02</v>
      </c>
      <c r="T3404" t="str">
        <f>CONCATENATE("Q", INT((S3404+2)/3))</f>
        <v>Q1</v>
      </c>
      <c r="U3404" s="7" t="str">
        <f>CONCATENATE(R3404," ",T3404)</f>
        <v>111 Q1</v>
      </c>
    </row>
    <row r="3405" spans="1:21" ht="70" customHeight="1">
      <c r="A3405" s="20" t="s">
        <v>7062</v>
      </c>
      <c r="B3405" s="2" t="s">
        <v>37</v>
      </c>
      <c r="C3405" s="2" t="s">
        <v>626</v>
      </c>
      <c r="D3405" s="2" t="s">
        <v>39</v>
      </c>
      <c r="E3405" s="2" t="s">
        <v>3461</v>
      </c>
      <c r="F3405" s="14">
        <v>2088</v>
      </c>
      <c r="G3405" s="22">
        <v>42.2</v>
      </c>
      <c r="H3405" s="25">
        <v>52.51</v>
      </c>
      <c r="I3405" s="5">
        <v>0.50560000000000005</v>
      </c>
      <c r="J3405" s="2" t="s">
        <v>23</v>
      </c>
      <c r="K3405" s="2" t="s">
        <v>658</v>
      </c>
      <c r="L3405" s="2" t="s">
        <v>25</v>
      </c>
      <c r="M3405" s="2" t="s">
        <v>26</v>
      </c>
      <c r="N3405" s="2" t="s">
        <v>41</v>
      </c>
      <c r="O3405" s="2">
        <v>210</v>
      </c>
      <c r="P3405" s="2" t="s">
        <v>28</v>
      </c>
      <c r="Q3405" s="2" t="s">
        <v>29</v>
      </c>
      <c r="R3405" t="str">
        <f>LEFT(E3405,3)</f>
        <v>111</v>
      </c>
      <c r="S3405" t="str">
        <f>RIGHT(LEFT(E3405,6),2)</f>
        <v>02</v>
      </c>
      <c r="T3405" t="str">
        <f>CONCATENATE("Q", INT((S3405+2)/3))</f>
        <v>Q1</v>
      </c>
      <c r="U3405" s="7" t="str">
        <f>CONCATENATE(R3405," ",T3405)</f>
        <v>111 Q1</v>
      </c>
    </row>
    <row r="3406" spans="1:21" ht="70" customHeight="1">
      <c r="A3406" s="20" t="s">
        <v>7063</v>
      </c>
      <c r="B3406" s="2" t="s">
        <v>1453</v>
      </c>
      <c r="C3406" s="2" t="s">
        <v>3462</v>
      </c>
      <c r="D3406" s="2" t="s">
        <v>1455</v>
      </c>
      <c r="E3406" s="2" t="s">
        <v>3461</v>
      </c>
      <c r="F3406" s="14">
        <v>1756</v>
      </c>
      <c r="G3406" s="22">
        <v>32.200000000000003</v>
      </c>
      <c r="H3406" s="25">
        <v>57.38</v>
      </c>
      <c r="I3406" s="5">
        <v>0.51549999999999996</v>
      </c>
      <c r="J3406" s="2" t="s">
        <v>23</v>
      </c>
      <c r="K3406" s="2" t="s">
        <v>1764</v>
      </c>
      <c r="L3406" s="2" t="s">
        <v>25</v>
      </c>
      <c r="M3406" s="2" t="s">
        <v>26</v>
      </c>
      <c r="N3406" s="2" t="s">
        <v>1457</v>
      </c>
      <c r="O3406" s="2">
        <v>185</v>
      </c>
      <c r="P3406" s="2" t="s">
        <v>28</v>
      </c>
      <c r="Q3406" s="2" t="s">
        <v>29</v>
      </c>
      <c r="R3406" t="str">
        <f>LEFT(E3406,3)</f>
        <v>111</v>
      </c>
      <c r="S3406" t="str">
        <f>RIGHT(LEFT(E3406,6),2)</f>
        <v>02</v>
      </c>
      <c r="T3406" t="str">
        <f>CONCATENATE("Q", INT((S3406+2)/3))</f>
        <v>Q1</v>
      </c>
      <c r="U3406" s="7" t="str">
        <f>CONCATENATE(R3406," ",T3406)</f>
        <v>111 Q1</v>
      </c>
    </row>
    <row r="3407" spans="1:21" ht="70" customHeight="1">
      <c r="A3407" s="20" t="s">
        <v>7064</v>
      </c>
      <c r="B3407" s="2" t="s">
        <v>1453</v>
      </c>
      <c r="C3407" s="2" t="s">
        <v>3463</v>
      </c>
      <c r="D3407" s="2" t="s">
        <v>1455</v>
      </c>
      <c r="E3407" s="2" t="s">
        <v>3461</v>
      </c>
      <c r="F3407" s="14">
        <v>1342</v>
      </c>
      <c r="G3407" s="22">
        <v>24.8</v>
      </c>
      <c r="H3407" s="25">
        <v>56.47</v>
      </c>
      <c r="I3407" s="5">
        <v>0.53280000000000005</v>
      </c>
      <c r="J3407" s="2" t="s">
        <v>23</v>
      </c>
      <c r="K3407" s="2" t="s">
        <v>1589</v>
      </c>
      <c r="L3407" s="2" t="s">
        <v>25</v>
      </c>
      <c r="M3407" s="2" t="s">
        <v>26</v>
      </c>
      <c r="N3407" s="2" t="s">
        <v>453</v>
      </c>
      <c r="O3407" s="2">
        <v>155</v>
      </c>
      <c r="P3407" s="2" t="s">
        <v>236</v>
      </c>
      <c r="Q3407" s="2" t="s">
        <v>29</v>
      </c>
      <c r="R3407" t="str">
        <f>LEFT(E3407,3)</f>
        <v>111</v>
      </c>
      <c r="S3407" t="str">
        <f>RIGHT(LEFT(E3407,6),2)</f>
        <v>02</v>
      </c>
      <c r="T3407" t="str">
        <f>CONCATENATE("Q", INT((S3407+2)/3))</f>
        <v>Q1</v>
      </c>
      <c r="U3407" s="7" t="str">
        <f>CONCATENATE(R3407," ",T3407)</f>
        <v>111 Q1</v>
      </c>
    </row>
    <row r="3408" spans="1:21" ht="70" customHeight="1">
      <c r="A3408" s="20" t="s">
        <v>7065</v>
      </c>
      <c r="B3408" s="2" t="s">
        <v>1453</v>
      </c>
      <c r="C3408" s="2" t="s">
        <v>3464</v>
      </c>
      <c r="D3408" s="2" t="s">
        <v>1455</v>
      </c>
      <c r="E3408" s="2" t="s">
        <v>3461</v>
      </c>
      <c r="F3408" s="14">
        <v>873</v>
      </c>
      <c r="G3408" s="22">
        <v>28.6</v>
      </c>
      <c r="H3408" s="25">
        <v>33.22</v>
      </c>
      <c r="I3408" s="5">
        <v>0.4289</v>
      </c>
      <c r="J3408" s="2" t="s">
        <v>23</v>
      </c>
      <c r="K3408" s="2" t="s">
        <v>1869</v>
      </c>
      <c r="L3408" s="2" t="s">
        <v>25</v>
      </c>
      <c r="M3408" s="2" t="s">
        <v>26</v>
      </c>
      <c r="N3408" s="2" t="s">
        <v>453</v>
      </c>
      <c r="O3408" s="2">
        <v>170</v>
      </c>
      <c r="P3408" s="2" t="s">
        <v>113</v>
      </c>
      <c r="Q3408" s="2" t="s">
        <v>29</v>
      </c>
      <c r="R3408" t="str">
        <f>LEFT(E3408,3)</f>
        <v>111</v>
      </c>
      <c r="S3408" t="str">
        <f>RIGHT(LEFT(E3408,6),2)</f>
        <v>02</v>
      </c>
      <c r="T3408" t="str">
        <f>CONCATENATE("Q", INT((S3408+2)/3))</f>
        <v>Q1</v>
      </c>
      <c r="U3408" s="7" t="str">
        <f>CONCATENATE(R3408," ",T3408)</f>
        <v>111 Q1</v>
      </c>
    </row>
    <row r="3409" spans="1:21" ht="70" customHeight="1">
      <c r="A3409" s="20" t="s">
        <v>7066</v>
      </c>
      <c r="B3409" s="2" t="s">
        <v>3029</v>
      </c>
      <c r="C3409" s="2" t="s">
        <v>3465</v>
      </c>
      <c r="D3409" s="2" t="s">
        <v>3031</v>
      </c>
      <c r="E3409" s="2" t="s">
        <v>3461</v>
      </c>
      <c r="F3409" s="14">
        <v>1466</v>
      </c>
      <c r="G3409" s="22">
        <v>37.4</v>
      </c>
      <c r="H3409" s="25">
        <v>44.27</v>
      </c>
      <c r="I3409" s="5">
        <v>0.49759999999999999</v>
      </c>
      <c r="J3409" s="2" t="s">
        <v>23</v>
      </c>
      <c r="K3409" s="2" t="s">
        <v>3466</v>
      </c>
      <c r="L3409" s="2" t="s">
        <v>25</v>
      </c>
      <c r="M3409" s="2" t="s">
        <v>117</v>
      </c>
      <c r="N3409" s="2" t="s">
        <v>27</v>
      </c>
      <c r="O3409" s="2">
        <v>175</v>
      </c>
      <c r="P3409" s="2" t="s">
        <v>28</v>
      </c>
      <c r="Q3409" s="2" t="s">
        <v>29</v>
      </c>
      <c r="R3409" t="str">
        <f>LEFT(E3409,3)</f>
        <v>111</v>
      </c>
      <c r="S3409" t="str">
        <f>RIGHT(LEFT(E3409,6),2)</f>
        <v>02</v>
      </c>
      <c r="T3409" t="str">
        <f>CONCATENATE("Q", INT((S3409+2)/3))</f>
        <v>Q1</v>
      </c>
      <c r="U3409" s="7" t="str">
        <f>CONCATENATE(R3409," ",T3409)</f>
        <v>111 Q1</v>
      </c>
    </row>
    <row r="3410" spans="1:21" ht="70" customHeight="1">
      <c r="A3410" s="20" t="s">
        <v>7067</v>
      </c>
      <c r="B3410" s="2" t="s">
        <v>3467</v>
      </c>
      <c r="C3410" s="2" t="s">
        <v>419</v>
      </c>
      <c r="D3410" s="2" t="s">
        <v>44</v>
      </c>
      <c r="E3410" s="2" t="s">
        <v>3468</v>
      </c>
      <c r="F3410" s="14">
        <v>1620</v>
      </c>
      <c r="G3410" s="22">
        <v>31.1</v>
      </c>
      <c r="H3410" s="25">
        <v>55.55</v>
      </c>
      <c r="I3410" s="5">
        <v>0.50670000000000004</v>
      </c>
      <c r="J3410" s="2" t="s">
        <v>23</v>
      </c>
      <c r="K3410" s="2" t="s">
        <v>225</v>
      </c>
      <c r="L3410" s="2" t="s">
        <v>25</v>
      </c>
      <c r="M3410" s="2" t="s">
        <v>26</v>
      </c>
      <c r="N3410" s="2" t="s">
        <v>41</v>
      </c>
      <c r="O3410" s="2">
        <v>205</v>
      </c>
      <c r="P3410" s="2" t="s">
        <v>28</v>
      </c>
      <c r="Q3410" s="2" t="s">
        <v>29</v>
      </c>
      <c r="R3410" t="str">
        <f>LEFT(E3410,3)</f>
        <v>111</v>
      </c>
      <c r="S3410" t="str">
        <f>RIGHT(LEFT(E3410,6),2)</f>
        <v>02</v>
      </c>
      <c r="T3410" t="str">
        <f>CONCATENATE("Q", INT((S3410+2)/3))</f>
        <v>Q1</v>
      </c>
      <c r="U3410" s="7" t="str">
        <f>CONCATENATE(R3410," ",T3410)</f>
        <v>111 Q1</v>
      </c>
    </row>
    <row r="3411" spans="1:21" ht="70" customHeight="1">
      <c r="A3411" s="20" t="s">
        <v>7068</v>
      </c>
      <c r="B3411" s="2" t="s">
        <v>132</v>
      </c>
      <c r="C3411" s="2" t="s">
        <v>3469</v>
      </c>
      <c r="D3411" s="2" t="s">
        <v>134</v>
      </c>
      <c r="E3411" s="2" t="s">
        <v>3470</v>
      </c>
      <c r="F3411" s="14">
        <v>1205</v>
      </c>
      <c r="G3411" s="22">
        <v>38.5</v>
      </c>
      <c r="H3411" s="25">
        <v>37.93</v>
      </c>
      <c r="I3411" s="5">
        <v>0.4325</v>
      </c>
      <c r="J3411" s="2" t="s">
        <v>23</v>
      </c>
      <c r="K3411" s="2" t="s">
        <v>2040</v>
      </c>
      <c r="L3411" s="2" t="s">
        <v>25</v>
      </c>
      <c r="M3411" s="2" t="s">
        <v>117</v>
      </c>
      <c r="N3411" s="2" t="s">
        <v>27</v>
      </c>
      <c r="O3411" s="2">
        <v>165</v>
      </c>
      <c r="P3411" s="2" t="s">
        <v>28</v>
      </c>
      <c r="Q3411" s="2" t="s">
        <v>29</v>
      </c>
      <c r="R3411" t="str">
        <f>LEFT(E3411,3)</f>
        <v>111</v>
      </c>
      <c r="S3411" t="str">
        <f>RIGHT(LEFT(E3411,6),2)</f>
        <v>02</v>
      </c>
      <c r="T3411" t="str">
        <f>CONCATENATE("Q", INT((S3411+2)/3))</f>
        <v>Q1</v>
      </c>
      <c r="U3411" s="7" t="str">
        <f>CONCATENATE(R3411," ",T3411)</f>
        <v>111 Q1</v>
      </c>
    </row>
    <row r="3412" spans="1:21" ht="70" customHeight="1">
      <c r="A3412" s="20" t="s">
        <v>7069</v>
      </c>
      <c r="B3412" s="2" t="s">
        <v>3029</v>
      </c>
      <c r="C3412" s="2" t="s">
        <v>3471</v>
      </c>
      <c r="D3412" s="2" t="s">
        <v>3031</v>
      </c>
      <c r="E3412" s="2" t="s">
        <v>3470</v>
      </c>
      <c r="F3412" s="14">
        <v>1311</v>
      </c>
      <c r="G3412" s="22">
        <v>37.4</v>
      </c>
      <c r="H3412" s="25">
        <v>39.93</v>
      </c>
      <c r="I3412" s="5">
        <v>0.4798</v>
      </c>
      <c r="J3412" s="2" t="s">
        <v>23</v>
      </c>
      <c r="K3412" s="2" t="s">
        <v>3123</v>
      </c>
      <c r="L3412" s="2" t="s">
        <v>25</v>
      </c>
      <c r="M3412" s="2" t="s">
        <v>117</v>
      </c>
      <c r="N3412" s="2" t="s">
        <v>50</v>
      </c>
      <c r="O3412" s="2">
        <v>180</v>
      </c>
      <c r="P3412" s="2" t="s">
        <v>28</v>
      </c>
      <c r="Q3412" s="2" t="s">
        <v>29</v>
      </c>
      <c r="R3412" t="str">
        <f>LEFT(E3412,3)</f>
        <v>111</v>
      </c>
      <c r="S3412" t="str">
        <f>RIGHT(LEFT(E3412,6),2)</f>
        <v>02</v>
      </c>
      <c r="T3412" t="str">
        <f>CONCATENATE("Q", INT((S3412+2)/3))</f>
        <v>Q1</v>
      </c>
      <c r="U3412" s="7" t="str">
        <f>CONCATENATE(R3412," ",T3412)</f>
        <v>111 Q1</v>
      </c>
    </row>
    <row r="3413" spans="1:21" ht="70" customHeight="1">
      <c r="A3413" s="20" t="s">
        <v>7070</v>
      </c>
      <c r="B3413" s="2" t="s">
        <v>387</v>
      </c>
      <c r="C3413" s="2" t="s">
        <v>520</v>
      </c>
      <c r="D3413" s="2" t="s">
        <v>389</v>
      </c>
      <c r="E3413" s="2" t="s">
        <v>3472</v>
      </c>
      <c r="F3413" s="14">
        <v>1295</v>
      </c>
      <c r="G3413" s="22">
        <v>28.1</v>
      </c>
      <c r="H3413" s="25">
        <v>48.94</v>
      </c>
      <c r="I3413" s="5">
        <v>0.49580000000000002</v>
      </c>
      <c r="J3413" s="2" t="s">
        <v>23</v>
      </c>
      <c r="K3413" s="2" t="s">
        <v>542</v>
      </c>
      <c r="L3413" s="2" t="s">
        <v>25</v>
      </c>
      <c r="M3413" s="2" t="s">
        <v>26</v>
      </c>
      <c r="N3413" s="2" t="s">
        <v>27</v>
      </c>
      <c r="O3413" s="2">
        <v>210</v>
      </c>
      <c r="P3413" s="2" t="s">
        <v>28</v>
      </c>
      <c r="Q3413" s="2" t="s">
        <v>29</v>
      </c>
      <c r="R3413" t="str">
        <f>LEFT(E3413,3)</f>
        <v>111</v>
      </c>
      <c r="S3413" t="str">
        <f>RIGHT(LEFT(E3413,6),2)</f>
        <v>02</v>
      </c>
      <c r="T3413" t="str">
        <f>CONCATENATE("Q", INT((S3413+2)/3))</f>
        <v>Q1</v>
      </c>
      <c r="U3413" s="7" t="str">
        <f>CONCATENATE(R3413," ",T3413)</f>
        <v>111 Q1</v>
      </c>
    </row>
    <row r="3414" spans="1:21" ht="70" customHeight="1">
      <c r="A3414" s="20" t="s">
        <v>7071</v>
      </c>
      <c r="B3414" s="2" t="s">
        <v>3473</v>
      </c>
      <c r="C3414" s="2" t="s">
        <v>1593</v>
      </c>
      <c r="D3414" s="2" t="s">
        <v>1437</v>
      </c>
      <c r="E3414" s="2" t="s">
        <v>3472</v>
      </c>
      <c r="F3414" s="14">
        <v>1069.7</v>
      </c>
      <c r="G3414" s="22">
        <v>34</v>
      </c>
      <c r="H3414" s="25">
        <v>36.44</v>
      </c>
      <c r="I3414" s="5">
        <v>0.4385</v>
      </c>
      <c r="J3414" s="2" t="s">
        <v>23</v>
      </c>
      <c r="K3414" s="2" t="s">
        <v>1534</v>
      </c>
      <c r="L3414" s="2" t="s">
        <v>25</v>
      </c>
      <c r="M3414" s="2" t="s">
        <v>26</v>
      </c>
      <c r="N3414" s="2" t="s">
        <v>136</v>
      </c>
      <c r="O3414" s="2">
        <v>180</v>
      </c>
      <c r="P3414" s="2" t="s">
        <v>113</v>
      </c>
      <c r="Q3414" s="2" t="s">
        <v>29</v>
      </c>
      <c r="R3414" t="str">
        <f>LEFT(E3414,3)</f>
        <v>111</v>
      </c>
      <c r="S3414" t="str">
        <f>RIGHT(LEFT(E3414,6),2)</f>
        <v>02</v>
      </c>
      <c r="T3414" t="str">
        <f>CONCATENATE("Q", INT((S3414+2)/3))</f>
        <v>Q1</v>
      </c>
      <c r="U3414" s="7" t="str">
        <f>CONCATENATE(R3414," ",T3414)</f>
        <v>111 Q1</v>
      </c>
    </row>
    <row r="3415" spans="1:21" ht="70" customHeight="1">
      <c r="A3415" s="20" t="s">
        <v>7072</v>
      </c>
      <c r="B3415" s="2" t="s">
        <v>3474</v>
      </c>
      <c r="C3415" s="2" t="s">
        <v>1593</v>
      </c>
      <c r="D3415" s="2" t="s">
        <v>1437</v>
      </c>
      <c r="E3415" s="2" t="s">
        <v>3472</v>
      </c>
      <c r="F3415" s="14">
        <v>1097.7</v>
      </c>
      <c r="G3415" s="22">
        <v>35.1</v>
      </c>
      <c r="H3415" s="25">
        <v>36.44</v>
      </c>
      <c r="I3415" s="5">
        <v>0.4385</v>
      </c>
      <c r="J3415" s="2" t="s">
        <v>23</v>
      </c>
      <c r="K3415" s="2" t="s">
        <v>1472</v>
      </c>
      <c r="L3415" s="2" t="s">
        <v>25</v>
      </c>
      <c r="M3415" s="2" t="s">
        <v>26</v>
      </c>
      <c r="N3415" s="2" t="s">
        <v>136</v>
      </c>
      <c r="O3415" s="2">
        <v>180</v>
      </c>
      <c r="P3415" s="2" t="s">
        <v>113</v>
      </c>
      <c r="Q3415" s="2" t="s">
        <v>29</v>
      </c>
      <c r="R3415" t="str">
        <f>LEFT(E3415,3)</f>
        <v>111</v>
      </c>
      <c r="S3415" t="str">
        <f>RIGHT(LEFT(E3415,6),2)</f>
        <v>02</v>
      </c>
      <c r="T3415" t="str">
        <f>CONCATENATE("Q", INT((S3415+2)/3))</f>
        <v>Q1</v>
      </c>
      <c r="U3415" s="7" t="str">
        <f>CONCATENATE(R3415," ",T3415)</f>
        <v>111 Q1</v>
      </c>
    </row>
    <row r="3416" spans="1:21" ht="70" customHeight="1">
      <c r="A3416" s="20" t="s">
        <v>7073</v>
      </c>
      <c r="B3416" s="2" t="s">
        <v>128</v>
      </c>
      <c r="C3416" s="2" t="s">
        <v>625</v>
      </c>
      <c r="D3416" s="2" t="s">
        <v>130</v>
      </c>
      <c r="E3416" s="2" t="s">
        <v>3472</v>
      </c>
      <c r="F3416" s="14">
        <v>1110</v>
      </c>
      <c r="G3416" s="22">
        <v>32.4</v>
      </c>
      <c r="H3416" s="25">
        <v>35.659999999999997</v>
      </c>
      <c r="I3416" s="5">
        <v>0.49909999999999999</v>
      </c>
      <c r="J3416" s="2" t="s">
        <v>23</v>
      </c>
      <c r="K3416" s="2" t="s">
        <v>381</v>
      </c>
      <c r="L3416" s="2" t="s">
        <v>25</v>
      </c>
      <c r="M3416" s="2" t="s">
        <v>26</v>
      </c>
      <c r="N3416" s="2" t="s">
        <v>112</v>
      </c>
      <c r="O3416" s="2">
        <v>199</v>
      </c>
      <c r="P3416" s="2" t="s">
        <v>28</v>
      </c>
      <c r="Q3416" s="2" t="s">
        <v>29</v>
      </c>
      <c r="R3416" t="str">
        <f>LEFT(E3416,3)</f>
        <v>111</v>
      </c>
      <c r="S3416" t="str">
        <f>RIGHT(LEFT(E3416,6),2)</f>
        <v>02</v>
      </c>
      <c r="T3416" t="str">
        <f>CONCATENATE("Q", INT((S3416+2)/3))</f>
        <v>Q1</v>
      </c>
      <c r="U3416" s="7" t="str">
        <f>CONCATENATE(R3416," ",T3416)</f>
        <v>111 Q1</v>
      </c>
    </row>
    <row r="3417" spans="1:21" ht="70" customHeight="1">
      <c r="A3417" s="20" t="s">
        <v>7074</v>
      </c>
      <c r="B3417" s="2" t="s">
        <v>84</v>
      </c>
      <c r="C3417" s="2" t="s">
        <v>3475</v>
      </c>
      <c r="D3417" s="2" t="s">
        <v>86</v>
      </c>
      <c r="E3417" s="2" t="s">
        <v>3472</v>
      </c>
      <c r="F3417" s="14">
        <v>1139</v>
      </c>
      <c r="G3417" s="22">
        <v>33.6</v>
      </c>
      <c r="H3417" s="25">
        <v>37.14</v>
      </c>
      <c r="I3417" s="5">
        <v>0.42849999999999999</v>
      </c>
      <c r="J3417" s="2" t="s">
        <v>23</v>
      </c>
      <c r="K3417" s="2" t="s">
        <v>321</v>
      </c>
      <c r="L3417" s="2" t="s">
        <v>25</v>
      </c>
      <c r="M3417" s="2" t="s">
        <v>26</v>
      </c>
      <c r="N3417" s="2" t="s">
        <v>50</v>
      </c>
      <c r="O3417" s="2">
        <v>210</v>
      </c>
      <c r="P3417" s="2" t="s">
        <v>28</v>
      </c>
      <c r="Q3417" s="2" t="s">
        <v>29</v>
      </c>
      <c r="R3417" t="str">
        <f>LEFT(E3417,3)</f>
        <v>111</v>
      </c>
      <c r="S3417" t="str">
        <f>RIGHT(LEFT(E3417,6),2)</f>
        <v>02</v>
      </c>
      <c r="T3417" t="str">
        <f>CONCATENATE("Q", INT((S3417+2)/3))</f>
        <v>Q1</v>
      </c>
      <c r="U3417" s="7" t="str">
        <f>CONCATENATE(R3417," ",T3417)</f>
        <v>111 Q1</v>
      </c>
    </row>
    <row r="3418" spans="1:21" ht="70" customHeight="1">
      <c r="A3418" s="20" t="s">
        <v>7075</v>
      </c>
      <c r="B3418" s="2" t="s">
        <v>3303</v>
      </c>
      <c r="C3418" s="2" t="s">
        <v>3476</v>
      </c>
      <c r="D3418" s="2" t="s">
        <v>2132</v>
      </c>
      <c r="E3418" s="2" t="s">
        <v>3472</v>
      </c>
      <c r="F3418" s="14">
        <v>1180</v>
      </c>
      <c r="G3418" s="22">
        <v>41.3</v>
      </c>
      <c r="H3418" s="25">
        <v>36.619999999999997</v>
      </c>
      <c r="I3418" s="5">
        <v>0.3987</v>
      </c>
      <c r="J3418" s="2" t="s">
        <v>122</v>
      </c>
      <c r="K3418" s="2" t="s">
        <v>609</v>
      </c>
      <c r="L3418" s="2" t="s">
        <v>25</v>
      </c>
      <c r="M3418" s="2" t="s">
        <v>26</v>
      </c>
      <c r="N3418" s="2" t="s">
        <v>46</v>
      </c>
      <c r="O3418" s="2">
        <v>205</v>
      </c>
      <c r="P3418" s="2" t="s">
        <v>28</v>
      </c>
      <c r="Q3418" s="2" t="s">
        <v>29</v>
      </c>
      <c r="R3418" t="str">
        <f>LEFT(E3418,3)</f>
        <v>111</v>
      </c>
      <c r="S3418" t="str">
        <f>RIGHT(LEFT(E3418,6),2)</f>
        <v>02</v>
      </c>
      <c r="T3418" t="str">
        <f>CONCATENATE("Q", INT((S3418+2)/3))</f>
        <v>Q1</v>
      </c>
      <c r="U3418" s="7" t="str">
        <f>CONCATENATE(R3418," ",T3418)</f>
        <v>111 Q1</v>
      </c>
    </row>
    <row r="3419" spans="1:21" ht="70" customHeight="1">
      <c r="A3419" s="20" t="s">
        <v>7076</v>
      </c>
      <c r="B3419" s="2" t="s">
        <v>387</v>
      </c>
      <c r="C3419" s="2" t="s">
        <v>1000</v>
      </c>
      <c r="D3419" s="2" t="s">
        <v>389</v>
      </c>
      <c r="E3419" s="2" t="s">
        <v>3477</v>
      </c>
      <c r="F3419" s="14">
        <v>1460</v>
      </c>
      <c r="G3419" s="22">
        <v>27.1</v>
      </c>
      <c r="H3419" s="25">
        <v>62.58</v>
      </c>
      <c r="I3419" s="5">
        <v>0.37319999999999998</v>
      </c>
      <c r="J3419" s="2" t="s">
        <v>23</v>
      </c>
      <c r="K3419" s="2" t="s">
        <v>35</v>
      </c>
      <c r="L3419" s="2" t="s">
        <v>25</v>
      </c>
      <c r="M3419" s="2" t="s">
        <v>94</v>
      </c>
      <c r="N3419" s="2" t="s">
        <v>27</v>
      </c>
      <c r="O3419" s="2">
        <v>395</v>
      </c>
      <c r="P3419" s="2" t="s">
        <v>28</v>
      </c>
      <c r="Q3419" s="2" t="s">
        <v>29</v>
      </c>
      <c r="R3419" t="str">
        <f>LEFT(E3419,3)</f>
        <v>111</v>
      </c>
      <c r="S3419" t="str">
        <f>RIGHT(LEFT(E3419,6),2)</f>
        <v>02</v>
      </c>
      <c r="T3419" t="str">
        <f>CONCATENATE("Q", INT((S3419+2)/3))</f>
        <v>Q1</v>
      </c>
      <c r="U3419" s="7" t="str">
        <f>CONCATENATE(R3419," ",T3419)</f>
        <v>111 Q1</v>
      </c>
    </row>
    <row r="3420" spans="1:21" ht="70" customHeight="1">
      <c r="A3420" s="20" t="s">
        <v>7077</v>
      </c>
      <c r="B3420" s="2" t="s">
        <v>37</v>
      </c>
      <c r="C3420" s="2" t="s">
        <v>32</v>
      </c>
      <c r="D3420" s="2" t="s">
        <v>39</v>
      </c>
      <c r="E3420" s="2" t="s">
        <v>3477</v>
      </c>
      <c r="F3420" s="14">
        <v>1986</v>
      </c>
      <c r="G3420" s="22">
        <v>42.9</v>
      </c>
      <c r="H3420" s="25">
        <v>48.82</v>
      </c>
      <c r="I3420" s="5">
        <v>0.49759999999999999</v>
      </c>
      <c r="J3420" s="2" t="s">
        <v>23</v>
      </c>
      <c r="K3420" s="2" t="s">
        <v>270</v>
      </c>
      <c r="L3420" s="2" t="s">
        <v>25</v>
      </c>
      <c r="M3420" s="2" t="s">
        <v>26</v>
      </c>
      <c r="N3420" s="2" t="s">
        <v>27</v>
      </c>
      <c r="O3420" s="2">
        <v>235</v>
      </c>
      <c r="P3420" s="2" t="s">
        <v>28</v>
      </c>
      <c r="Q3420" s="2" t="s">
        <v>29</v>
      </c>
      <c r="R3420" t="str">
        <f>LEFT(E3420,3)</f>
        <v>111</v>
      </c>
      <c r="S3420" t="str">
        <f>RIGHT(LEFT(E3420,6),2)</f>
        <v>02</v>
      </c>
      <c r="T3420" t="str">
        <f>CONCATENATE("Q", INT((S3420+2)/3))</f>
        <v>Q1</v>
      </c>
      <c r="U3420" s="7" t="str">
        <f>CONCATENATE(R3420," ",T3420)</f>
        <v>111 Q1</v>
      </c>
    </row>
    <row r="3421" spans="1:21" ht="70" customHeight="1">
      <c r="A3421" s="20" t="s">
        <v>7078</v>
      </c>
      <c r="B3421" s="2" t="s">
        <v>128</v>
      </c>
      <c r="C3421" s="2" t="s">
        <v>1593</v>
      </c>
      <c r="D3421" s="2" t="s">
        <v>130</v>
      </c>
      <c r="E3421" s="2" t="s">
        <v>3477</v>
      </c>
      <c r="F3421" s="14">
        <v>1120</v>
      </c>
      <c r="G3421" s="22">
        <v>32.200000000000003</v>
      </c>
      <c r="H3421" s="25">
        <v>36.090000000000003</v>
      </c>
      <c r="I3421" s="5">
        <v>0.4849</v>
      </c>
      <c r="J3421" s="2" t="s">
        <v>23</v>
      </c>
      <c r="K3421" s="2" t="s">
        <v>674</v>
      </c>
      <c r="L3421" s="2" t="s">
        <v>25</v>
      </c>
      <c r="M3421" s="2" t="s">
        <v>26</v>
      </c>
      <c r="N3421" s="2" t="s">
        <v>50</v>
      </c>
      <c r="O3421" s="2">
        <v>200</v>
      </c>
      <c r="P3421" s="2" t="s">
        <v>28</v>
      </c>
      <c r="Q3421" s="2" t="s">
        <v>29</v>
      </c>
      <c r="R3421" t="str">
        <f>LEFT(E3421,3)</f>
        <v>111</v>
      </c>
      <c r="S3421" t="str">
        <f>RIGHT(LEFT(E3421,6),2)</f>
        <v>02</v>
      </c>
      <c r="T3421" t="str">
        <f>CONCATENATE("Q", INT((S3421+2)/3))</f>
        <v>Q1</v>
      </c>
      <c r="U3421" s="7" t="str">
        <f>CONCATENATE(R3421," ",T3421)</f>
        <v>111 Q1</v>
      </c>
    </row>
    <row r="3422" spans="1:21" ht="70" customHeight="1">
      <c r="A3422" s="20" t="s">
        <v>7079</v>
      </c>
      <c r="B3422" s="2" t="s">
        <v>108</v>
      </c>
      <c r="C3422" s="2" t="s">
        <v>1810</v>
      </c>
      <c r="D3422" s="2" t="s">
        <v>110</v>
      </c>
      <c r="E3422" s="2" t="s">
        <v>3477</v>
      </c>
      <c r="F3422" s="14">
        <v>1501</v>
      </c>
      <c r="G3422" s="22">
        <v>32.9</v>
      </c>
      <c r="H3422" s="25">
        <v>54.43</v>
      </c>
      <c r="I3422" s="5">
        <v>0.45500000000000002</v>
      </c>
      <c r="J3422" s="2" t="s">
        <v>23</v>
      </c>
      <c r="K3422" s="2" t="s">
        <v>856</v>
      </c>
      <c r="L3422" s="2" t="s">
        <v>25</v>
      </c>
      <c r="M3422" s="2" t="s">
        <v>26</v>
      </c>
      <c r="N3422" s="2" t="s">
        <v>27</v>
      </c>
      <c r="O3422" s="2">
        <v>200</v>
      </c>
      <c r="P3422" s="2" t="s">
        <v>113</v>
      </c>
      <c r="Q3422" s="2" t="s">
        <v>29</v>
      </c>
      <c r="R3422" t="str">
        <f>LEFT(E3422,3)</f>
        <v>111</v>
      </c>
      <c r="S3422" t="str">
        <f>RIGHT(LEFT(E3422,6),2)</f>
        <v>02</v>
      </c>
      <c r="T3422" t="str">
        <f>CONCATENATE("Q", INT((S3422+2)/3))</f>
        <v>Q1</v>
      </c>
      <c r="U3422" s="7" t="str">
        <f>CONCATENATE(R3422," ",T3422)</f>
        <v>111 Q1</v>
      </c>
    </row>
    <row r="3423" spans="1:21" ht="70" customHeight="1">
      <c r="A3423" s="20" t="s">
        <v>7080</v>
      </c>
      <c r="B3423" s="2" t="s">
        <v>108</v>
      </c>
      <c r="C3423" s="2" t="s">
        <v>1546</v>
      </c>
      <c r="D3423" s="2" t="s">
        <v>110</v>
      </c>
      <c r="E3423" s="2" t="s">
        <v>3477</v>
      </c>
      <c r="F3423" s="14">
        <v>1501</v>
      </c>
      <c r="G3423" s="22">
        <v>32.9</v>
      </c>
      <c r="H3423" s="25">
        <v>53.2</v>
      </c>
      <c r="I3423" s="5">
        <v>0.46550000000000002</v>
      </c>
      <c r="J3423" s="2" t="s">
        <v>23</v>
      </c>
      <c r="K3423" s="2" t="s">
        <v>1083</v>
      </c>
      <c r="L3423" s="2" t="s">
        <v>25</v>
      </c>
      <c r="M3423" s="2" t="s">
        <v>26</v>
      </c>
      <c r="N3423" s="2" t="s">
        <v>27</v>
      </c>
      <c r="O3423" s="2">
        <v>200</v>
      </c>
      <c r="P3423" s="2" t="s">
        <v>113</v>
      </c>
      <c r="Q3423" s="2" t="s">
        <v>29</v>
      </c>
      <c r="R3423" t="str">
        <f>LEFT(E3423,3)</f>
        <v>111</v>
      </c>
      <c r="S3423" t="str">
        <f>RIGHT(LEFT(E3423,6),2)</f>
        <v>02</v>
      </c>
      <c r="T3423" t="str">
        <f>CONCATENATE("Q", INT((S3423+2)/3))</f>
        <v>Q1</v>
      </c>
      <c r="U3423" s="7" t="str">
        <f>CONCATENATE(R3423," ",T3423)</f>
        <v>111 Q1</v>
      </c>
    </row>
    <row r="3424" spans="1:21" ht="70" customHeight="1">
      <c r="A3424" s="20" t="s">
        <v>7081</v>
      </c>
      <c r="B3424" s="2" t="s">
        <v>84</v>
      </c>
      <c r="C3424" s="2" t="s">
        <v>76</v>
      </c>
      <c r="D3424" s="2" t="s">
        <v>86</v>
      </c>
      <c r="E3424" s="2" t="s">
        <v>3477</v>
      </c>
      <c r="F3424" s="14">
        <v>1443</v>
      </c>
      <c r="G3424" s="22">
        <v>31.3</v>
      </c>
      <c r="H3424" s="25">
        <v>49.19</v>
      </c>
      <c r="I3424" s="5">
        <v>0.45029999999999998</v>
      </c>
      <c r="J3424" s="2" t="s">
        <v>23</v>
      </c>
      <c r="K3424" s="2" t="s">
        <v>628</v>
      </c>
      <c r="L3424" s="2" t="s">
        <v>25</v>
      </c>
      <c r="M3424" s="2" t="s">
        <v>26</v>
      </c>
      <c r="N3424" s="2" t="s">
        <v>27</v>
      </c>
      <c r="O3424" s="2">
        <v>200</v>
      </c>
      <c r="P3424" s="2" t="s">
        <v>28</v>
      </c>
      <c r="Q3424" s="2" t="s">
        <v>29</v>
      </c>
      <c r="R3424" t="str">
        <f>LEFT(E3424,3)</f>
        <v>111</v>
      </c>
      <c r="S3424" t="str">
        <f>RIGHT(LEFT(E3424,6),2)</f>
        <v>02</v>
      </c>
      <c r="T3424" t="str">
        <f>CONCATENATE("Q", INT((S3424+2)/3))</f>
        <v>Q1</v>
      </c>
      <c r="U3424" s="7" t="str">
        <f>CONCATENATE(R3424," ",T3424)</f>
        <v>111 Q1</v>
      </c>
    </row>
    <row r="3425" spans="1:22" ht="70" customHeight="1">
      <c r="A3425" s="20" t="s">
        <v>7082</v>
      </c>
      <c r="B3425" s="2" t="s">
        <v>84</v>
      </c>
      <c r="C3425" s="2" t="s">
        <v>2374</v>
      </c>
      <c r="D3425" s="2" t="s">
        <v>86</v>
      </c>
      <c r="E3425" s="2" t="s">
        <v>3477</v>
      </c>
      <c r="F3425" s="14">
        <v>1509</v>
      </c>
      <c r="G3425" s="22">
        <v>31.1</v>
      </c>
      <c r="H3425" s="25">
        <v>51.54</v>
      </c>
      <c r="I3425" s="5">
        <v>0.4299</v>
      </c>
      <c r="J3425" s="2" t="s">
        <v>23</v>
      </c>
      <c r="K3425" s="2" t="s">
        <v>628</v>
      </c>
      <c r="L3425" s="2" t="s">
        <v>25</v>
      </c>
      <c r="M3425" s="2" t="s">
        <v>26</v>
      </c>
      <c r="N3425" s="2" t="s">
        <v>27</v>
      </c>
      <c r="O3425" s="2">
        <v>200</v>
      </c>
      <c r="P3425" s="2" t="s">
        <v>28</v>
      </c>
      <c r="Q3425" s="2" t="s">
        <v>29</v>
      </c>
      <c r="R3425" t="str">
        <f>LEFT(E3425,3)</f>
        <v>111</v>
      </c>
      <c r="S3425" t="str">
        <f>RIGHT(LEFT(E3425,6),2)</f>
        <v>02</v>
      </c>
      <c r="T3425" t="str">
        <f>CONCATENATE("Q", INT((S3425+2)/3))</f>
        <v>Q1</v>
      </c>
      <c r="U3425" s="7" t="str">
        <f>CONCATENATE(R3425," ",T3425)</f>
        <v>111 Q1</v>
      </c>
    </row>
    <row r="3426" spans="1:22" ht="70" customHeight="1">
      <c r="A3426" s="20" t="s">
        <v>7083</v>
      </c>
      <c r="B3426" s="2" t="s">
        <v>84</v>
      </c>
      <c r="C3426" s="2" t="s">
        <v>3478</v>
      </c>
      <c r="D3426" s="2" t="s">
        <v>86</v>
      </c>
      <c r="E3426" s="2" t="s">
        <v>3477</v>
      </c>
      <c r="F3426" s="14">
        <v>965</v>
      </c>
      <c r="G3426" s="22">
        <v>32</v>
      </c>
      <c r="H3426" s="25">
        <v>33.24</v>
      </c>
      <c r="I3426" s="5">
        <v>0.42720000000000002</v>
      </c>
      <c r="J3426" s="2" t="s">
        <v>23</v>
      </c>
      <c r="K3426" s="2" t="s">
        <v>1341</v>
      </c>
      <c r="L3426" s="2" t="s">
        <v>25</v>
      </c>
      <c r="M3426" s="2" t="s">
        <v>26</v>
      </c>
      <c r="N3426" s="2" t="s">
        <v>112</v>
      </c>
      <c r="O3426" s="2">
        <v>190</v>
      </c>
      <c r="P3426" s="2" t="s">
        <v>28</v>
      </c>
      <c r="Q3426" s="2" t="s">
        <v>29</v>
      </c>
      <c r="R3426" t="str">
        <f>LEFT(E3426,3)</f>
        <v>111</v>
      </c>
      <c r="S3426" t="str">
        <f>RIGHT(LEFT(E3426,6),2)</f>
        <v>02</v>
      </c>
      <c r="T3426" t="str">
        <f>CONCATENATE("Q", INT((S3426+2)/3))</f>
        <v>Q1</v>
      </c>
      <c r="U3426" s="7" t="str">
        <f>CONCATENATE(R3426," ",T3426)</f>
        <v>111 Q1</v>
      </c>
    </row>
    <row r="3427" spans="1:22" ht="70" customHeight="1">
      <c r="A3427" s="20" t="s">
        <v>7084</v>
      </c>
      <c r="B3427" s="2" t="s">
        <v>3014</v>
      </c>
      <c r="C3427" s="2" t="s">
        <v>789</v>
      </c>
      <c r="D3427" s="2" t="s">
        <v>1478</v>
      </c>
      <c r="E3427" s="2" t="s">
        <v>3477</v>
      </c>
      <c r="F3427" s="14">
        <v>1703</v>
      </c>
      <c r="G3427" s="22">
        <v>34.1</v>
      </c>
      <c r="H3427" s="25">
        <v>51.79</v>
      </c>
      <c r="I3427" s="5">
        <v>0.50349999999999995</v>
      </c>
      <c r="J3427" s="2" t="s">
        <v>23</v>
      </c>
      <c r="K3427" s="2" t="s">
        <v>264</v>
      </c>
      <c r="L3427" s="2" t="s">
        <v>25</v>
      </c>
      <c r="M3427" s="2" t="s">
        <v>26</v>
      </c>
      <c r="N3427" s="2" t="s">
        <v>41</v>
      </c>
      <c r="O3427" s="2">
        <v>190</v>
      </c>
      <c r="P3427" s="2" t="s">
        <v>28</v>
      </c>
      <c r="Q3427" s="2" t="s">
        <v>29</v>
      </c>
      <c r="R3427" t="str">
        <f>LEFT(E3427,3)</f>
        <v>111</v>
      </c>
      <c r="S3427" t="str">
        <f>RIGHT(LEFT(E3427,6),2)</f>
        <v>02</v>
      </c>
      <c r="T3427" t="str">
        <f>CONCATENATE("Q", INT((S3427+2)/3))</f>
        <v>Q1</v>
      </c>
      <c r="U3427" s="7" t="str">
        <f>CONCATENATE(R3427," ",T3427)</f>
        <v>111 Q1</v>
      </c>
    </row>
    <row r="3428" spans="1:22" ht="70" customHeight="1">
      <c r="A3428" s="20" t="s">
        <v>7085</v>
      </c>
      <c r="B3428" s="2" t="s">
        <v>132</v>
      </c>
      <c r="C3428" s="2" t="s">
        <v>3479</v>
      </c>
      <c r="D3428" s="2" t="s">
        <v>134</v>
      </c>
      <c r="E3428" s="2" t="s">
        <v>3477</v>
      </c>
      <c r="F3428" s="14">
        <v>968</v>
      </c>
      <c r="G3428" s="22">
        <v>36.6</v>
      </c>
      <c r="H3428" s="25">
        <v>33.42</v>
      </c>
      <c r="I3428" s="5">
        <v>0.4138</v>
      </c>
      <c r="J3428" s="2" t="s">
        <v>23</v>
      </c>
      <c r="K3428" s="2" t="s">
        <v>2040</v>
      </c>
      <c r="L3428" s="2" t="s">
        <v>25</v>
      </c>
      <c r="M3428" s="2" t="s">
        <v>117</v>
      </c>
      <c r="N3428" s="2" t="s">
        <v>136</v>
      </c>
      <c r="O3428" s="2">
        <v>145</v>
      </c>
      <c r="P3428" s="2" t="s">
        <v>28</v>
      </c>
      <c r="Q3428" s="2" t="s">
        <v>29</v>
      </c>
      <c r="R3428" t="str">
        <f>LEFT(E3428,3)</f>
        <v>111</v>
      </c>
      <c r="S3428" t="str">
        <f>RIGHT(LEFT(E3428,6),2)</f>
        <v>02</v>
      </c>
      <c r="T3428" t="str">
        <f>CONCATENATE("Q", INT((S3428+2)/3))</f>
        <v>Q1</v>
      </c>
      <c r="U3428" s="7" t="str">
        <f>CONCATENATE(R3428," ",T3428)</f>
        <v>111 Q1</v>
      </c>
    </row>
    <row r="3429" spans="1:22" ht="70" customHeight="1">
      <c r="A3429" s="20" t="s">
        <v>7086</v>
      </c>
      <c r="B3429" s="2" t="s">
        <v>37</v>
      </c>
      <c r="C3429" s="2" t="s">
        <v>577</v>
      </c>
      <c r="D3429" s="2" t="s">
        <v>39</v>
      </c>
      <c r="E3429" s="2" t="s">
        <v>3480</v>
      </c>
      <c r="F3429" s="14">
        <v>1118</v>
      </c>
      <c r="G3429" s="22">
        <v>42</v>
      </c>
      <c r="H3429" s="25">
        <v>29.85</v>
      </c>
      <c r="I3429" s="5">
        <v>0.43459999999999999</v>
      </c>
      <c r="J3429" s="2" t="s">
        <v>23</v>
      </c>
      <c r="K3429" s="2" t="s">
        <v>410</v>
      </c>
      <c r="L3429" s="2" t="s">
        <v>25</v>
      </c>
      <c r="M3429" s="2" t="s">
        <v>26</v>
      </c>
      <c r="N3429" s="2" t="s">
        <v>46</v>
      </c>
      <c r="O3429" s="2">
        <v>200</v>
      </c>
      <c r="P3429" s="2" t="s">
        <v>28</v>
      </c>
      <c r="Q3429" s="2" t="s">
        <v>29</v>
      </c>
      <c r="R3429" t="str">
        <f>LEFT(E3429,3)</f>
        <v>111</v>
      </c>
      <c r="S3429" t="str">
        <f>RIGHT(LEFT(E3429,6),2)</f>
        <v>02</v>
      </c>
      <c r="T3429" t="str">
        <f>CONCATENATE("Q", INT((S3429+2)/3))</f>
        <v>Q1</v>
      </c>
      <c r="U3429" s="7" t="str">
        <f>CONCATENATE(R3429," ",T3429)</f>
        <v>111 Q1</v>
      </c>
    </row>
    <row r="3430" spans="1:22" ht="70" customHeight="1">
      <c r="A3430" s="20" t="s">
        <v>7087</v>
      </c>
      <c r="B3430" s="2" t="s">
        <v>128</v>
      </c>
      <c r="C3430" s="2" t="s">
        <v>1938</v>
      </c>
      <c r="D3430" s="2" t="s">
        <v>130</v>
      </c>
      <c r="E3430" s="2" t="s">
        <v>3480</v>
      </c>
      <c r="F3430" s="14">
        <v>940</v>
      </c>
      <c r="G3430" s="22">
        <v>33</v>
      </c>
      <c r="H3430" s="25">
        <v>29.84</v>
      </c>
      <c r="I3430" s="5">
        <v>0.51800000000000002</v>
      </c>
      <c r="J3430" s="2" t="s">
        <v>23</v>
      </c>
      <c r="K3430" s="2" t="s">
        <v>238</v>
      </c>
      <c r="L3430" s="2" t="s">
        <v>25</v>
      </c>
      <c r="M3430" s="2" t="s">
        <v>26</v>
      </c>
      <c r="N3430" s="2" t="s">
        <v>112</v>
      </c>
      <c r="O3430" s="2">
        <v>118</v>
      </c>
      <c r="P3430" s="2" t="s">
        <v>28</v>
      </c>
      <c r="Q3430" s="2" t="s">
        <v>29</v>
      </c>
      <c r="R3430" t="str">
        <f>LEFT(E3430,3)</f>
        <v>111</v>
      </c>
      <c r="S3430" t="str">
        <f>RIGHT(LEFT(E3430,6),2)</f>
        <v>02</v>
      </c>
      <c r="T3430" t="str">
        <f>CONCATENATE("Q", INT((S3430+2)/3))</f>
        <v>Q1</v>
      </c>
      <c r="U3430" s="7" t="str">
        <f>CONCATENATE(R3430," ",T3430)</f>
        <v>111 Q1</v>
      </c>
    </row>
    <row r="3431" spans="1:22" ht="70" customHeight="1">
      <c r="A3431" s="20" t="s">
        <v>7088</v>
      </c>
      <c r="B3431" s="2" t="s">
        <v>84</v>
      </c>
      <c r="C3431" s="2" t="s">
        <v>43</v>
      </c>
      <c r="D3431" s="2" t="s">
        <v>86</v>
      </c>
      <c r="E3431" s="2" t="s">
        <v>3480</v>
      </c>
      <c r="F3431" s="14">
        <v>1063</v>
      </c>
      <c r="G3431" s="22">
        <v>31.2</v>
      </c>
      <c r="H3431" s="25">
        <v>37.14</v>
      </c>
      <c r="I3431" s="5">
        <v>0.42849999999999999</v>
      </c>
      <c r="J3431" s="2" t="s">
        <v>23</v>
      </c>
      <c r="K3431" s="2" t="s">
        <v>628</v>
      </c>
      <c r="L3431" s="2" t="s">
        <v>25</v>
      </c>
      <c r="M3431" s="2" t="s">
        <v>26</v>
      </c>
      <c r="N3431" s="2" t="s">
        <v>50</v>
      </c>
      <c r="O3431" s="2">
        <v>200</v>
      </c>
      <c r="P3431" s="2" t="s">
        <v>28</v>
      </c>
      <c r="Q3431" s="2" t="s">
        <v>29</v>
      </c>
      <c r="R3431" t="str">
        <f>LEFT(E3431,3)</f>
        <v>111</v>
      </c>
      <c r="S3431" t="str">
        <f>RIGHT(LEFT(E3431,6),2)</f>
        <v>02</v>
      </c>
      <c r="T3431" t="str">
        <f>CONCATENATE("Q", INT((S3431+2)/3))</f>
        <v>Q1</v>
      </c>
      <c r="U3431" s="7" t="str">
        <f>CONCATENATE(R3431," ",T3431)</f>
        <v>111 Q1</v>
      </c>
    </row>
    <row r="3432" spans="1:22" ht="70" customHeight="1">
      <c r="A3432" s="20" t="s">
        <v>7089</v>
      </c>
      <c r="B3432" s="2" t="s">
        <v>84</v>
      </c>
      <c r="C3432" s="2" t="s">
        <v>3481</v>
      </c>
      <c r="D3432" s="2" t="s">
        <v>86</v>
      </c>
      <c r="E3432" s="2" t="s">
        <v>3480</v>
      </c>
      <c r="F3432" s="14">
        <v>1094</v>
      </c>
      <c r="G3432" s="22">
        <v>33.4</v>
      </c>
      <c r="H3432" s="25">
        <v>36.24</v>
      </c>
      <c r="I3432" s="5">
        <v>0.43409999999999999</v>
      </c>
      <c r="J3432" s="2" t="s">
        <v>23</v>
      </c>
      <c r="K3432" s="2" t="s">
        <v>308</v>
      </c>
      <c r="L3432" s="2" t="s">
        <v>25</v>
      </c>
      <c r="M3432" s="2" t="s">
        <v>26</v>
      </c>
      <c r="N3432" s="2" t="s">
        <v>50</v>
      </c>
      <c r="O3432" s="2">
        <v>200</v>
      </c>
      <c r="P3432" s="2" t="s">
        <v>28</v>
      </c>
      <c r="Q3432" s="2" t="s">
        <v>29</v>
      </c>
      <c r="R3432" t="str">
        <f>LEFT(E3432,3)</f>
        <v>111</v>
      </c>
      <c r="S3432" t="str">
        <f>RIGHT(LEFT(E3432,6),2)</f>
        <v>02</v>
      </c>
      <c r="T3432" t="str">
        <f>CONCATENATE("Q", INT((S3432+2)/3))</f>
        <v>Q1</v>
      </c>
      <c r="U3432" s="7" t="str">
        <f>CONCATENATE(R3432," ",T3432)</f>
        <v>111 Q1</v>
      </c>
    </row>
    <row r="3433" spans="1:22" ht="70" customHeight="1">
      <c r="A3433" s="20" t="s">
        <v>7090</v>
      </c>
      <c r="B3433" s="2" t="s">
        <v>84</v>
      </c>
      <c r="C3433" s="2" t="s">
        <v>3482</v>
      </c>
      <c r="D3433" s="2" t="s">
        <v>86</v>
      </c>
      <c r="E3433" s="2" t="s">
        <v>3480</v>
      </c>
      <c r="F3433" s="14">
        <v>979</v>
      </c>
      <c r="G3433" s="22">
        <v>32.5</v>
      </c>
      <c r="H3433" s="25">
        <v>33.24</v>
      </c>
      <c r="I3433" s="5">
        <v>0.42720000000000002</v>
      </c>
      <c r="J3433" s="2" t="s">
        <v>23</v>
      </c>
      <c r="K3433" s="2" t="s">
        <v>2399</v>
      </c>
      <c r="L3433" s="2" t="s">
        <v>25</v>
      </c>
      <c r="M3433" s="2" t="s">
        <v>26</v>
      </c>
      <c r="N3433" s="2" t="s">
        <v>112</v>
      </c>
      <c r="O3433" s="2">
        <v>190</v>
      </c>
      <c r="P3433" s="2" t="s">
        <v>28</v>
      </c>
      <c r="Q3433" s="2" t="s">
        <v>29</v>
      </c>
      <c r="R3433" t="str">
        <f>LEFT(E3433,3)</f>
        <v>111</v>
      </c>
      <c r="S3433" t="str">
        <f>RIGHT(LEFT(E3433,6),2)</f>
        <v>02</v>
      </c>
      <c r="T3433" t="str">
        <f>CONCATENATE("Q", INT((S3433+2)/3))</f>
        <v>Q1</v>
      </c>
      <c r="U3433" s="7" t="str">
        <f>CONCATENATE(R3433," ",T3433)</f>
        <v>111 Q1</v>
      </c>
    </row>
    <row r="3434" spans="1:22" ht="70" customHeight="1">
      <c r="A3434" s="20" t="s">
        <v>7091</v>
      </c>
      <c r="B3434" s="2" t="s">
        <v>95</v>
      </c>
      <c r="C3434" s="2" t="s">
        <v>3483</v>
      </c>
      <c r="D3434" s="2" t="s">
        <v>97</v>
      </c>
      <c r="E3434" s="2" t="s">
        <v>3480</v>
      </c>
      <c r="F3434" s="14">
        <v>1498</v>
      </c>
      <c r="G3434" s="22">
        <v>32.299999999999997</v>
      </c>
      <c r="H3434" s="25">
        <v>47.64</v>
      </c>
      <c r="I3434" s="5">
        <v>0.4904</v>
      </c>
      <c r="J3434" s="2" t="s">
        <v>23</v>
      </c>
      <c r="K3434" s="2" t="s">
        <v>31</v>
      </c>
      <c r="L3434" s="2" t="s">
        <v>25</v>
      </c>
      <c r="M3434" s="2" t="s">
        <v>26</v>
      </c>
      <c r="N3434" s="2" t="s">
        <v>27</v>
      </c>
      <c r="O3434" s="2">
        <v>210</v>
      </c>
      <c r="P3434" s="2" t="s">
        <v>28</v>
      </c>
      <c r="Q3434" s="2" t="s">
        <v>29</v>
      </c>
      <c r="R3434" t="str">
        <f>LEFT(E3434,3)</f>
        <v>111</v>
      </c>
      <c r="S3434" t="str">
        <f>RIGHT(LEFT(E3434,6),2)</f>
        <v>02</v>
      </c>
      <c r="T3434" t="str">
        <f>CONCATENATE("Q", INT((S3434+2)/3))</f>
        <v>Q1</v>
      </c>
      <c r="U3434" s="7" t="str">
        <f>CONCATENATE(R3434," ",T3434)</f>
        <v>111 Q1</v>
      </c>
    </row>
    <row r="3435" spans="1:22" ht="70" customHeight="1">
      <c r="A3435" s="20" t="s">
        <v>7092</v>
      </c>
      <c r="B3435" s="2" t="s">
        <v>95</v>
      </c>
      <c r="C3435" s="2" t="s">
        <v>3484</v>
      </c>
      <c r="D3435" s="2" t="s">
        <v>97</v>
      </c>
      <c r="E3435" s="2" t="s">
        <v>3480</v>
      </c>
      <c r="F3435" s="14">
        <v>1135</v>
      </c>
      <c r="G3435" s="22">
        <v>31.5</v>
      </c>
      <c r="H3435" s="25">
        <v>36.99</v>
      </c>
      <c r="I3435" s="5">
        <v>0.45619999999999999</v>
      </c>
      <c r="J3435" s="2" t="s">
        <v>23</v>
      </c>
      <c r="K3435" s="2" t="s">
        <v>36</v>
      </c>
      <c r="L3435" s="2" t="s">
        <v>25</v>
      </c>
      <c r="M3435" s="2" t="s">
        <v>26</v>
      </c>
      <c r="N3435" s="2" t="s">
        <v>112</v>
      </c>
      <c r="O3435" s="2">
        <v>205</v>
      </c>
      <c r="P3435" s="2" t="s">
        <v>28</v>
      </c>
      <c r="Q3435" s="2" t="s">
        <v>29</v>
      </c>
      <c r="R3435" t="str">
        <f>LEFT(E3435,3)</f>
        <v>111</v>
      </c>
      <c r="S3435" t="str">
        <f>RIGHT(LEFT(E3435,6),2)</f>
        <v>02</v>
      </c>
      <c r="T3435" t="str">
        <f>CONCATENATE("Q", INT((S3435+2)/3))</f>
        <v>Q1</v>
      </c>
      <c r="U3435" s="7" t="str">
        <f>CONCATENATE(R3435," ",T3435)</f>
        <v>111 Q1</v>
      </c>
    </row>
    <row r="3436" spans="1:22" ht="70" customHeight="1">
      <c r="A3436" s="20" t="s">
        <v>7093</v>
      </c>
      <c r="B3436" s="2" t="s">
        <v>1453</v>
      </c>
      <c r="C3436" s="2" t="s">
        <v>3485</v>
      </c>
      <c r="D3436" s="2" t="s">
        <v>1455</v>
      </c>
      <c r="E3436" s="2" t="s">
        <v>3486</v>
      </c>
      <c r="F3436" s="14">
        <v>1791</v>
      </c>
      <c r="G3436" s="22">
        <v>33.5</v>
      </c>
      <c r="H3436" s="25">
        <v>56.8</v>
      </c>
      <c r="I3436" s="5">
        <v>0.52070000000000005</v>
      </c>
      <c r="J3436" s="2" t="s">
        <v>23</v>
      </c>
      <c r="K3436" s="2" t="s">
        <v>1456</v>
      </c>
      <c r="L3436" s="2" t="s">
        <v>25</v>
      </c>
      <c r="M3436" s="2" t="s">
        <v>26</v>
      </c>
      <c r="N3436" s="2" t="s">
        <v>1457</v>
      </c>
      <c r="O3436" s="2">
        <v>160</v>
      </c>
      <c r="P3436" s="2" t="s">
        <v>28</v>
      </c>
      <c r="Q3436" s="2" t="s">
        <v>29</v>
      </c>
      <c r="R3436" t="str">
        <f>LEFT(E3436,3)</f>
        <v>111</v>
      </c>
      <c r="S3436" t="str">
        <f>RIGHT(LEFT(E3436,6),2)</f>
        <v>02</v>
      </c>
      <c r="T3436" t="str">
        <f>CONCATENATE("Q", INT((S3436+2)/3))</f>
        <v>Q1</v>
      </c>
      <c r="U3436" s="7" t="str">
        <f>CONCATENATE(R3436," ",T3436)</f>
        <v>111 Q1</v>
      </c>
    </row>
    <row r="3437" spans="1:22" ht="70" customHeight="1">
      <c r="A3437" s="20" t="s">
        <v>7094</v>
      </c>
      <c r="B3437" s="2" t="s">
        <v>3303</v>
      </c>
      <c r="C3437" s="2" t="s">
        <v>3487</v>
      </c>
      <c r="D3437" s="2" t="s">
        <v>2132</v>
      </c>
      <c r="E3437" s="2" t="s">
        <v>3486</v>
      </c>
      <c r="F3437" s="14">
        <v>1422</v>
      </c>
      <c r="G3437" s="22">
        <v>39.5</v>
      </c>
      <c r="H3437" s="25">
        <v>43.93</v>
      </c>
      <c r="I3437" s="5">
        <v>0.41760000000000003</v>
      </c>
      <c r="J3437" s="2" t="s">
        <v>122</v>
      </c>
      <c r="K3437" s="2" t="s">
        <v>555</v>
      </c>
      <c r="L3437" s="2" t="s">
        <v>25</v>
      </c>
      <c r="M3437" s="2" t="s">
        <v>26</v>
      </c>
      <c r="N3437" s="2" t="s">
        <v>27</v>
      </c>
      <c r="O3437" s="2">
        <v>200</v>
      </c>
      <c r="P3437" s="2" t="s">
        <v>28</v>
      </c>
      <c r="Q3437" s="2" t="s">
        <v>29</v>
      </c>
      <c r="R3437" t="str">
        <f>LEFT(E3437,3)</f>
        <v>111</v>
      </c>
      <c r="S3437" t="str">
        <f>RIGHT(LEFT(E3437,6),2)</f>
        <v>02</v>
      </c>
      <c r="T3437" t="str">
        <f>CONCATENATE("Q", INT((S3437+2)/3))</f>
        <v>Q1</v>
      </c>
      <c r="U3437" s="7" t="str">
        <f>CONCATENATE(R3437," ",T3437)</f>
        <v>111 Q1</v>
      </c>
    </row>
    <row r="3438" spans="1:22" ht="70" customHeight="1">
      <c r="A3438" s="20" t="s">
        <v>4176</v>
      </c>
      <c r="B3438" s="2" t="s">
        <v>137</v>
      </c>
      <c r="C3438" s="2" t="s">
        <v>755</v>
      </c>
      <c r="D3438" s="2" t="s">
        <v>481</v>
      </c>
      <c r="E3438" s="2" t="s">
        <v>750</v>
      </c>
      <c r="F3438" s="14">
        <v>910</v>
      </c>
      <c r="G3438" s="22">
        <v>28.4</v>
      </c>
      <c r="H3438" s="25">
        <v>35.11</v>
      </c>
      <c r="I3438" s="8"/>
      <c r="J3438" s="2" t="s">
        <v>482</v>
      </c>
      <c r="K3438" s="2" t="s">
        <v>483</v>
      </c>
      <c r="L3438" s="2" t="s">
        <v>25</v>
      </c>
      <c r="M3438" s="2" t="s">
        <v>26</v>
      </c>
      <c r="N3438" s="8"/>
      <c r="O3438" s="2">
        <v>200</v>
      </c>
      <c r="P3438" s="2" t="s">
        <v>484</v>
      </c>
      <c r="Q3438" s="2" t="s">
        <v>29</v>
      </c>
      <c r="R3438" t="str">
        <f>LEFT(E3438,3)</f>
        <v>110</v>
      </c>
      <c r="S3438" t="str">
        <f>RIGHT(LEFT(E3438,6),2)</f>
        <v>08</v>
      </c>
      <c r="T3438" t="str">
        <f>CONCATENATE("Q", INT((S3438+2)/3))</f>
        <v>Q3</v>
      </c>
      <c r="U3438" s="7" t="str">
        <f>CONCATENATE(R3438," ",T3438)</f>
        <v>110 Q3</v>
      </c>
      <c r="V3438" s="28" t="s">
        <v>7331</v>
      </c>
    </row>
    <row r="3439" spans="1:22" ht="70" customHeight="1">
      <c r="A3439" s="20" t="s">
        <v>7096</v>
      </c>
      <c r="B3439" s="2" t="s">
        <v>132</v>
      </c>
      <c r="C3439" s="2" t="s">
        <v>3490</v>
      </c>
      <c r="D3439" s="2" t="s">
        <v>134</v>
      </c>
      <c r="E3439" s="2" t="s">
        <v>3489</v>
      </c>
      <c r="F3439" s="14">
        <v>1365</v>
      </c>
      <c r="G3439" s="22">
        <v>36.799999999999997</v>
      </c>
      <c r="H3439" s="25">
        <v>44.04</v>
      </c>
      <c r="I3439" s="5">
        <v>0.46650000000000003</v>
      </c>
      <c r="J3439" s="2" t="s">
        <v>23</v>
      </c>
      <c r="K3439" s="2" t="s">
        <v>240</v>
      </c>
      <c r="L3439" s="2" t="s">
        <v>25</v>
      </c>
      <c r="M3439" s="2" t="s">
        <v>117</v>
      </c>
      <c r="N3439" s="2" t="s">
        <v>27</v>
      </c>
      <c r="O3439" s="2">
        <v>145</v>
      </c>
      <c r="P3439" s="2" t="s">
        <v>28</v>
      </c>
      <c r="Q3439" s="2" t="s">
        <v>29</v>
      </c>
      <c r="R3439" t="str">
        <f>LEFT(E3439,3)</f>
        <v>111</v>
      </c>
      <c r="S3439" t="str">
        <f>RIGHT(LEFT(E3439,6),2)</f>
        <v>02</v>
      </c>
      <c r="T3439" t="str">
        <f>CONCATENATE("Q", INT((S3439+2)/3))</f>
        <v>Q1</v>
      </c>
      <c r="U3439" s="7" t="str">
        <f>CONCATENATE(R3439," ",T3439)</f>
        <v>111 Q1</v>
      </c>
    </row>
    <row r="3440" spans="1:22" ht="70" customHeight="1">
      <c r="A3440" s="20" t="s">
        <v>7097</v>
      </c>
      <c r="B3440" s="2" t="s">
        <v>124</v>
      </c>
      <c r="C3440" s="2" t="s">
        <v>3491</v>
      </c>
      <c r="D3440" s="2" t="s">
        <v>126</v>
      </c>
      <c r="E3440" s="2" t="s">
        <v>3492</v>
      </c>
      <c r="F3440" s="14">
        <v>1480</v>
      </c>
      <c r="G3440" s="22">
        <v>38.299999999999997</v>
      </c>
      <c r="H3440" s="25">
        <v>42.77</v>
      </c>
      <c r="I3440" s="5">
        <v>0.47960000000000003</v>
      </c>
      <c r="J3440" s="2" t="s">
        <v>23</v>
      </c>
      <c r="K3440" s="2" t="s">
        <v>1360</v>
      </c>
      <c r="L3440" s="2" t="s">
        <v>25</v>
      </c>
      <c r="M3440" s="2" t="s">
        <v>26</v>
      </c>
      <c r="N3440" s="2" t="s">
        <v>27</v>
      </c>
      <c r="O3440" s="2">
        <v>190</v>
      </c>
      <c r="P3440" s="2" t="s">
        <v>28</v>
      </c>
      <c r="Q3440" s="2" t="s">
        <v>29</v>
      </c>
      <c r="R3440" t="str">
        <f>LEFT(E3440,3)</f>
        <v>111</v>
      </c>
      <c r="S3440" t="str">
        <f>RIGHT(LEFT(E3440,6),2)</f>
        <v>02</v>
      </c>
      <c r="T3440" t="str">
        <f>CONCATENATE("Q", INT((S3440+2)/3))</f>
        <v>Q1</v>
      </c>
      <c r="U3440" s="7" t="str">
        <f>CONCATENATE(R3440," ",T3440)</f>
        <v>111 Q1</v>
      </c>
    </row>
    <row r="3441" spans="1:21" ht="70" customHeight="1">
      <c r="A3441" s="20" t="s">
        <v>7098</v>
      </c>
      <c r="B3441" s="2" t="s">
        <v>1453</v>
      </c>
      <c r="C3441" s="2" t="s">
        <v>3493</v>
      </c>
      <c r="D3441" s="2" t="s">
        <v>1455</v>
      </c>
      <c r="E3441" s="2" t="s">
        <v>3492</v>
      </c>
      <c r="F3441" s="14">
        <v>1626</v>
      </c>
      <c r="G3441" s="22">
        <v>25.2</v>
      </c>
      <c r="H3441" s="25">
        <v>66.569999999999993</v>
      </c>
      <c r="I3441" s="5">
        <v>0.57189999999999996</v>
      </c>
      <c r="J3441" s="2" t="s">
        <v>23</v>
      </c>
      <c r="K3441" s="2" t="s">
        <v>1589</v>
      </c>
      <c r="L3441" s="2" t="s">
        <v>25</v>
      </c>
      <c r="M3441" s="2" t="s">
        <v>26</v>
      </c>
      <c r="N3441" s="2" t="s">
        <v>453</v>
      </c>
      <c r="O3441" s="2">
        <v>150</v>
      </c>
      <c r="P3441" s="2" t="s">
        <v>236</v>
      </c>
      <c r="Q3441" s="2" t="s">
        <v>29</v>
      </c>
      <c r="R3441" t="str">
        <f>LEFT(E3441,3)</f>
        <v>111</v>
      </c>
      <c r="S3441" t="str">
        <f>RIGHT(LEFT(E3441,6),2)</f>
        <v>02</v>
      </c>
      <c r="T3441" t="str">
        <f>CONCATENATE("Q", INT((S3441+2)/3))</f>
        <v>Q1</v>
      </c>
      <c r="U3441" s="7" t="str">
        <f>CONCATENATE(R3441," ",T3441)</f>
        <v>111 Q1</v>
      </c>
    </row>
    <row r="3442" spans="1:21" ht="70" customHeight="1">
      <c r="A3442" s="20" t="s">
        <v>7099</v>
      </c>
      <c r="B3442" s="2" t="s">
        <v>3014</v>
      </c>
      <c r="C3442" s="2" t="s">
        <v>190</v>
      </c>
      <c r="D3442" s="2" t="s">
        <v>1478</v>
      </c>
      <c r="E3442" s="2" t="s">
        <v>3492</v>
      </c>
      <c r="F3442" s="14">
        <v>1804</v>
      </c>
      <c r="G3442" s="22">
        <v>36.6</v>
      </c>
      <c r="H3442" s="25">
        <v>51.79</v>
      </c>
      <c r="I3442" s="5">
        <v>0.50349999999999995</v>
      </c>
      <c r="J3442" s="2" t="s">
        <v>23</v>
      </c>
      <c r="K3442" s="2" t="s">
        <v>35</v>
      </c>
      <c r="L3442" s="2" t="s">
        <v>25</v>
      </c>
      <c r="M3442" s="2" t="s">
        <v>26</v>
      </c>
      <c r="N3442" s="2" t="s">
        <v>41</v>
      </c>
      <c r="O3442" s="2">
        <v>180</v>
      </c>
      <c r="P3442" s="2" t="s">
        <v>28</v>
      </c>
      <c r="Q3442" s="2" t="s">
        <v>29</v>
      </c>
      <c r="R3442" t="str">
        <f>LEFT(E3442,3)</f>
        <v>111</v>
      </c>
      <c r="S3442" t="str">
        <f>RIGHT(LEFT(E3442,6),2)</f>
        <v>02</v>
      </c>
      <c r="T3442" t="str">
        <f>CONCATENATE("Q", INT((S3442+2)/3))</f>
        <v>Q1</v>
      </c>
      <c r="U3442" s="7" t="str">
        <f>CONCATENATE(R3442," ",T3442)</f>
        <v>111 Q1</v>
      </c>
    </row>
    <row r="3443" spans="1:21" ht="70" customHeight="1">
      <c r="A3443" s="20" t="s">
        <v>7100</v>
      </c>
      <c r="B3443" s="2" t="s">
        <v>132</v>
      </c>
      <c r="C3443" s="2" t="s">
        <v>3494</v>
      </c>
      <c r="D3443" s="2" t="s">
        <v>134</v>
      </c>
      <c r="E3443" s="2" t="s">
        <v>3492</v>
      </c>
      <c r="F3443" s="14">
        <v>1305</v>
      </c>
      <c r="G3443" s="22">
        <v>36.9</v>
      </c>
      <c r="H3443" s="25">
        <v>42.3</v>
      </c>
      <c r="I3443" s="5">
        <v>0.46029999999999999</v>
      </c>
      <c r="J3443" s="2" t="s">
        <v>23</v>
      </c>
      <c r="K3443" s="2" t="s">
        <v>2110</v>
      </c>
      <c r="L3443" s="2" t="s">
        <v>25</v>
      </c>
      <c r="M3443" s="2" t="s">
        <v>117</v>
      </c>
      <c r="N3443" s="2" t="s">
        <v>27</v>
      </c>
      <c r="O3443" s="2">
        <v>145</v>
      </c>
      <c r="P3443" s="2" t="s">
        <v>28</v>
      </c>
      <c r="Q3443" s="2" t="s">
        <v>29</v>
      </c>
      <c r="R3443" t="str">
        <f>LEFT(E3443,3)</f>
        <v>111</v>
      </c>
      <c r="S3443" t="str">
        <f>RIGHT(LEFT(E3443,6),2)</f>
        <v>02</v>
      </c>
      <c r="T3443" t="str">
        <f>CONCATENATE("Q", INT((S3443+2)/3))</f>
        <v>Q1</v>
      </c>
      <c r="U3443" s="7" t="str">
        <f>CONCATENATE(R3443," ",T3443)</f>
        <v>111 Q1</v>
      </c>
    </row>
    <row r="3444" spans="1:21" ht="70" customHeight="1">
      <c r="A3444" s="20" t="s">
        <v>7101</v>
      </c>
      <c r="B3444" s="2" t="s">
        <v>140</v>
      </c>
      <c r="C3444" s="2" t="s">
        <v>3495</v>
      </c>
      <c r="D3444" s="2" t="s">
        <v>142</v>
      </c>
      <c r="E3444" s="2" t="s">
        <v>3492</v>
      </c>
      <c r="F3444" s="14">
        <v>1130</v>
      </c>
      <c r="G3444" s="22">
        <v>38.700000000000003</v>
      </c>
      <c r="H3444" s="25">
        <v>32.01</v>
      </c>
      <c r="I3444" s="5">
        <v>0.44829999999999998</v>
      </c>
      <c r="J3444" s="2" t="s">
        <v>23</v>
      </c>
      <c r="K3444" s="2" t="s">
        <v>40</v>
      </c>
      <c r="L3444" s="2" t="s">
        <v>25</v>
      </c>
      <c r="M3444" s="2" t="s">
        <v>117</v>
      </c>
      <c r="N3444" s="2" t="s">
        <v>46</v>
      </c>
      <c r="O3444" s="2">
        <v>200</v>
      </c>
      <c r="P3444" s="2" t="s">
        <v>28</v>
      </c>
      <c r="Q3444" s="2" t="s">
        <v>29</v>
      </c>
      <c r="R3444" t="str">
        <f>LEFT(E3444,3)</f>
        <v>111</v>
      </c>
      <c r="S3444" t="str">
        <f>RIGHT(LEFT(E3444,6),2)</f>
        <v>02</v>
      </c>
      <c r="T3444" t="str">
        <f>CONCATENATE("Q", INT((S3444+2)/3))</f>
        <v>Q1</v>
      </c>
      <c r="U3444" s="7" t="str">
        <f>CONCATENATE(R3444," ",T3444)</f>
        <v>111 Q1</v>
      </c>
    </row>
    <row r="3445" spans="1:21" ht="70" customHeight="1">
      <c r="A3445" s="20" t="s">
        <v>7102</v>
      </c>
      <c r="B3445" s="2" t="s">
        <v>1550</v>
      </c>
      <c r="C3445" s="2" t="s">
        <v>3496</v>
      </c>
      <c r="D3445" s="2" t="s">
        <v>1483</v>
      </c>
      <c r="E3445" s="2" t="s">
        <v>3497</v>
      </c>
      <c r="F3445" s="14">
        <v>1100</v>
      </c>
      <c r="G3445" s="22">
        <v>40.4</v>
      </c>
      <c r="H3445" s="25">
        <v>27.25</v>
      </c>
      <c r="I3445" s="5">
        <v>0.61629999999999996</v>
      </c>
      <c r="J3445" s="2" t="s">
        <v>23</v>
      </c>
      <c r="K3445" s="2" t="s">
        <v>82</v>
      </c>
      <c r="L3445" s="2" t="s">
        <v>222</v>
      </c>
      <c r="M3445" s="2" t="s">
        <v>223</v>
      </c>
      <c r="N3445" s="2" t="s">
        <v>50</v>
      </c>
      <c r="O3445" s="8"/>
      <c r="P3445" s="2" t="s">
        <v>28</v>
      </c>
      <c r="Q3445" s="2" t="s">
        <v>29</v>
      </c>
      <c r="R3445" t="str">
        <f>LEFT(E3445,3)</f>
        <v>111</v>
      </c>
      <c r="S3445" t="str">
        <f>RIGHT(LEFT(E3445,6),2)</f>
        <v>02</v>
      </c>
      <c r="T3445" t="str">
        <f>CONCATENATE("Q", INT((S3445+2)/3))</f>
        <v>Q1</v>
      </c>
      <c r="U3445" s="7" t="str">
        <f>CONCATENATE(R3445," ",T3445)</f>
        <v>111 Q1</v>
      </c>
    </row>
    <row r="3446" spans="1:21" ht="70" customHeight="1">
      <c r="A3446" s="20" t="s">
        <v>7103</v>
      </c>
      <c r="B3446" s="2" t="s">
        <v>124</v>
      </c>
      <c r="C3446" s="2" t="s">
        <v>3498</v>
      </c>
      <c r="D3446" s="2" t="s">
        <v>126</v>
      </c>
      <c r="E3446" s="2" t="s">
        <v>3497</v>
      </c>
      <c r="F3446" s="14">
        <v>975</v>
      </c>
      <c r="G3446" s="22">
        <v>38.4</v>
      </c>
      <c r="H3446" s="25">
        <v>25.41</v>
      </c>
      <c r="I3446" s="5">
        <v>0.62329999999999997</v>
      </c>
      <c r="J3446" s="2" t="s">
        <v>23</v>
      </c>
      <c r="K3446" s="2" t="s">
        <v>449</v>
      </c>
      <c r="L3446" s="2" t="s">
        <v>222</v>
      </c>
      <c r="M3446" s="2" t="s">
        <v>223</v>
      </c>
      <c r="N3446" s="2" t="s">
        <v>50</v>
      </c>
      <c r="O3446" s="8"/>
      <c r="P3446" s="2" t="s">
        <v>28</v>
      </c>
      <c r="Q3446" s="2" t="s">
        <v>29</v>
      </c>
      <c r="R3446" t="str">
        <f>LEFT(E3446,3)</f>
        <v>111</v>
      </c>
      <c r="S3446" t="str">
        <f>RIGHT(LEFT(E3446,6),2)</f>
        <v>02</v>
      </c>
      <c r="T3446" t="str">
        <f>CONCATENATE("Q", INT((S3446+2)/3))</f>
        <v>Q1</v>
      </c>
      <c r="U3446" s="7" t="str">
        <f>CONCATENATE(R3446," ",T3446)</f>
        <v>111 Q1</v>
      </c>
    </row>
    <row r="3447" spans="1:21" ht="70" customHeight="1">
      <c r="A3447" s="20" t="s">
        <v>7104</v>
      </c>
      <c r="B3447" s="2" t="s">
        <v>124</v>
      </c>
      <c r="C3447" s="2" t="s">
        <v>3499</v>
      </c>
      <c r="D3447" s="2" t="s">
        <v>126</v>
      </c>
      <c r="E3447" s="2" t="s">
        <v>3497</v>
      </c>
      <c r="F3447" s="14">
        <v>1685</v>
      </c>
      <c r="G3447" s="22">
        <v>40.1</v>
      </c>
      <c r="H3447" s="25">
        <v>46.84</v>
      </c>
      <c r="I3447" s="5">
        <v>0.49309999999999998</v>
      </c>
      <c r="J3447" s="2" t="s">
        <v>23</v>
      </c>
      <c r="K3447" s="2" t="s">
        <v>318</v>
      </c>
      <c r="L3447" s="2" t="s">
        <v>25</v>
      </c>
      <c r="M3447" s="2" t="s">
        <v>26</v>
      </c>
      <c r="N3447" s="2" t="s">
        <v>27</v>
      </c>
      <c r="O3447" s="2">
        <v>170</v>
      </c>
      <c r="P3447" s="2" t="s">
        <v>28</v>
      </c>
      <c r="Q3447" s="2" t="s">
        <v>29</v>
      </c>
      <c r="R3447" t="str">
        <f>LEFT(E3447,3)</f>
        <v>111</v>
      </c>
      <c r="S3447" t="str">
        <f>RIGHT(LEFT(E3447,6),2)</f>
        <v>02</v>
      </c>
      <c r="T3447" t="str">
        <f>CONCATENATE("Q", INT((S3447+2)/3))</f>
        <v>Q1</v>
      </c>
      <c r="U3447" s="7" t="str">
        <f>CONCATENATE(R3447," ",T3447)</f>
        <v>111 Q1</v>
      </c>
    </row>
    <row r="3448" spans="1:21" ht="70" customHeight="1">
      <c r="A3448" s="20" t="s">
        <v>7105</v>
      </c>
      <c r="B3448" s="2" t="s">
        <v>124</v>
      </c>
      <c r="C3448" s="2" t="s">
        <v>3500</v>
      </c>
      <c r="D3448" s="2" t="s">
        <v>126</v>
      </c>
      <c r="E3448" s="2" t="s">
        <v>3497</v>
      </c>
      <c r="F3448" s="14">
        <v>1096</v>
      </c>
      <c r="G3448" s="22">
        <v>37.200000000000003</v>
      </c>
      <c r="H3448" s="25">
        <v>33.729999999999997</v>
      </c>
      <c r="I3448" s="5">
        <v>0.42270000000000002</v>
      </c>
      <c r="J3448" s="2" t="s">
        <v>23</v>
      </c>
      <c r="K3448" s="2" t="s">
        <v>1562</v>
      </c>
      <c r="L3448" s="2" t="s">
        <v>25</v>
      </c>
      <c r="M3448" s="2" t="s">
        <v>26</v>
      </c>
      <c r="N3448" s="2" t="s">
        <v>50</v>
      </c>
      <c r="O3448" s="2">
        <v>180</v>
      </c>
      <c r="P3448" s="2" t="s">
        <v>28</v>
      </c>
      <c r="Q3448" s="2" t="s">
        <v>29</v>
      </c>
      <c r="R3448" t="str">
        <f>LEFT(E3448,3)</f>
        <v>111</v>
      </c>
      <c r="S3448" t="str">
        <f>RIGHT(LEFT(E3448,6),2)</f>
        <v>02</v>
      </c>
      <c r="T3448" t="str">
        <f>CONCATENATE("Q", INT((S3448+2)/3))</f>
        <v>Q1</v>
      </c>
      <c r="U3448" s="7" t="str">
        <f>CONCATENATE(R3448," ",T3448)</f>
        <v>111 Q1</v>
      </c>
    </row>
    <row r="3449" spans="1:21" ht="70" customHeight="1">
      <c r="A3449" s="20" t="s">
        <v>7106</v>
      </c>
      <c r="B3449" s="2" t="s">
        <v>128</v>
      </c>
      <c r="C3449" s="2" t="s">
        <v>799</v>
      </c>
      <c r="D3449" s="2" t="s">
        <v>130</v>
      </c>
      <c r="E3449" s="2" t="s">
        <v>3497</v>
      </c>
      <c r="F3449" s="14">
        <v>1445</v>
      </c>
      <c r="G3449" s="22">
        <v>31.7</v>
      </c>
      <c r="H3449" s="25">
        <v>46.4</v>
      </c>
      <c r="I3449" s="5">
        <v>0.53690000000000004</v>
      </c>
      <c r="J3449" s="2" t="s">
        <v>23</v>
      </c>
      <c r="K3449" s="2" t="s">
        <v>654</v>
      </c>
      <c r="L3449" s="2" t="s">
        <v>25</v>
      </c>
      <c r="M3449" s="2" t="s">
        <v>26</v>
      </c>
      <c r="N3449" s="2" t="s">
        <v>27</v>
      </c>
      <c r="O3449" s="2">
        <v>210</v>
      </c>
      <c r="P3449" s="2" t="s">
        <v>28</v>
      </c>
      <c r="Q3449" s="2" t="s">
        <v>29</v>
      </c>
      <c r="R3449" t="str">
        <f>LEFT(E3449,3)</f>
        <v>111</v>
      </c>
      <c r="S3449" t="str">
        <f>RIGHT(LEFT(E3449,6),2)</f>
        <v>02</v>
      </c>
      <c r="T3449" t="str">
        <f>CONCATENATE("Q", INT((S3449+2)/3))</f>
        <v>Q1</v>
      </c>
      <c r="U3449" s="7" t="str">
        <f>CONCATENATE(R3449," ",T3449)</f>
        <v>111 Q1</v>
      </c>
    </row>
    <row r="3450" spans="1:21" ht="70" customHeight="1">
      <c r="A3450" s="20" t="s">
        <v>7107</v>
      </c>
      <c r="B3450" s="2" t="s">
        <v>128</v>
      </c>
      <c r="C3450" s="2" t="s">
        <v>1938</v>
      </c>
      <c r="D3450" s="2" t="s">
        <v>130</v>
      </c>
      <c r="E3450" s="2" t="s">
        <v>3497</v>
      </c>
      <c r="F3450" s="14">
        <v>917</v>
      </c>
      <c r="G3450" s="22">
        <v>32.1</v>
      </c>
      <c r="H3450" s="25">
        <v>29.84</v>
      </c>
      <c r="I3450" s="5">
        <v>0.51800000000000002</v>
      </c>
      <c r="J3450" s="2" t="s">
        <v>23</v>
      </c>
      <c r="K3450" s="2" t="s">
        <v>198</v>
      </c>
      <c r="L3450" s="2" t="s">
        <v>25</v>
      </c>
      <c r="M3450" s="2" t="s">
        <v>26</v>
      </c>
      <c r="N3450" s="2" t="s">
        <v>112</v>
      </c>
      <c r="O3450" s="2">
        <v>118</v>
      </c>
      <c r="P3450" s="2" t="s">
        <v>28</v>
      </c>
      <c r="Q3450" s="2" t="s">
        <v>29</v>
      </c>
      <c r="R3450" t="str">
        <f>LEFT(E3450,3)</f>
        <v>111</v>
      </c>
      <c r="S3450" t="str">
        <f>RIGHT(LEFT(E3450,6),2)</f>
        <v>02</v>
      </c>
      <c r="T3450" t="str">
        <f>CONCATENATE("Q", INT((S3450+2)/3))</f>
        <v>Q1</v>
      </c>
      <c r="U3450" s="7" t="str">
        <f>CONCATENATE(R3450," ",T3450)</f>
        <v>111 Q1</v>
      </c>
    </row>
    <row r="3451" spans="1:21" ht="70" customHeight="1">
      <c r="A3451" s="20" t="s">
        <v>7108</v>
      </c>
      <c r="B3451" s="2" t="s">
        <v>3014</v>
      </c>
      <c r="C3451" s="2" t="s">
        <v>1954</v>
      </c>
      <c r="D3451" s="2" t="s">
        <v>1478</v>
      </c>
      <c r="E3451" s="2" t="s">
        <v>3497</v>
      </c>
      <c r="F3451" s="14">
        <v>1091</v>
      </c>
      <c r="G3451" s="22">
        <v>35.700000000000003</v>
      </c>
      <c r="H3451" s="25">
        <v>32.43</v>
      </c>
      <c r="I3451" s="5">
        <v>0.45839999999999997</v>
      </c>
      <c r="J3451" s="2" t="s">
        <v>23</v>
      </c>
      <c r="K3451" s="2" t="s">
        <v>168</v>
      </c>
      <c r="L3451" s="2" t="s">
        <v>25</v>
      </c>
      <c r="M3451" s="2" t="s">
        <v>26</v>
      </c>
      <c r="N3451" s="2" t="s">
        <v>112</v>
      </c>
      <c r="O3451" s="2">
        <v>200</v>
      </c>
      <c r="P3451" s="2" t="s">
        <v>28</v>
      </c>
      <c r="Q3451" s="2" t="s">
        <v>29</v>
      </c>
      <c r="R3451" t="str">
        <f>LEFT(E3451,3)</f>
        <v>111</v>
      </c>
      <c r="S3451" t="str">
        <f>RIGHT(LEFT(E3451,6),2)</f>
        <v>02</v>
      </c>
      <c r="T3451" t="str">
        <f>CONCATENATE("Q", INT((S3451+2)/3))</f>
        <v>Q1</v>
      </c>
      <c r="U3451" s="7" t="str">
        <f>CONCATENATE(R3451," ",T3451)</f>
        <v>111 Q1</v>
      </c>
    </row>
    <row r="3452" spans="1:21" ht="70" customHeight="1">
      <c r="A3452" s="20" t="s">
        <v>7109</v>
      </c>
      <c r="B3452" s="2" t="s">
        <v>84</v>
      </c>
      <c r="C3452" s="2" t="s">
        <v>3501</v>
      </c>
      <c r="D3452" s="2" t="s">
        <v>86</v>
      </c>
      <c r="E3452" s="2" t="s">
        <v>3502</v>
      </c>
      <c r="F3452" s="14">
        <v>1489</v>
      </c>
      <c r="G3452" s="22">
        <v>32.1</v>
      </c>
      <c r="H3452" s="25">
        <v>49.36</v>
      </c>
      <c r="I3452" s="5">
        <v>0.44069999999999998</v>
      </c>
      <c r="J3452" s="2" t="s">
        <v>23</v>
      </c>
      <c r="K3452" s="2" t="s">
        <v>157</v>
      </c>
      <c r="L3452" s="2" t="s">
        <v>25</v>
      </c>
      <c r="M3452" s="2" t="s">
        <v>26</v>
      </c>
      <c r="N3452" s="2" t="s">
        <v>27</v>
      </c>
      <c r="O3452" s="2">
        <v>210</v>
      </c>
      <c r="P3452" s="2" t="s">
        <v>28</v>
      </c>
      <c r="Q3452" s="2" t="s">
        <v>29</v>
      </c>
      <c r="R3452" t="str">
        <f>LEFT(E3452,3)</f>
        <v>111</v>
      </c>
      <c r="S3452" t="str">
        <f>RIGHT(LEFT(E3452,6),2)</f>
        <v>02</v>
      </c>
      <c r="T3452" t="str">
        <f>CONCATENATE("Q", INT((S3452+2)/3))</f>
        <v>Q1</v>
      </c>
      <c r="U3452" s="7" t="str">
        <f>CONCATENATE(R3452," ",T3452)</f>
        <v>111 Q1</v>
      </c>
    </row>
    <row r="3453" spans="1:21" ht="70" customHeight="1">
      <c r="A3453" s="20" t="s">
        <v>7110</v>
      </c>
      <c r="B3453" s="2" t="s">
        <v>137</v>
      </c>
      <c r="C3453" s="2" t="s">
        <v>1786</v>
      </c>
      <c r="D3453" s="2" t="s">
        <v>139</v>
      </c>
      <c r="E3453" s="2" t="s">
        <v>3502</v>
      </c>
      <c r="F3453" s="14">
        <v>1410</v>
      </c>
      <c r="G3453" s="22">
        <v>32</v>
      </c>
      <c r="H3453" s="25">
        <v>49.26</v>
      </c>
      <c r="I3453" s="5">
        <v>0.48759999999999998</v>
      </c>
      <c r="J3453" s="2" t="s">
        <v>23</v>
      </c>
      <c r="K3453" s="2" t="s">
        <v>31</v>
      </c>
      <c r="L3453" s="2" t="s">
        <v>25</v>
      </c>
      <c r="M3453" s="2" t="s">
        <v>26</v>
      </c>
      <c r="N3453" s="2" t="s">
        <v>27</v>
      </c>
      <c r="O3453" s="2">
        <v>128</v>
      </c>
      <c r="P3453" s="2" t="s">
        <v>28</v>
      </c>
      <c r="Q3453" s="2" t="s">
        <v>29</v>
      </c>
      <c r="R3453" t="str">
        <f>LEFT(E3453,3)</f>
        <v>111</v>
      </c>
      <c r="S3453" t="str">
        <f>RIGHT(LEFT(E3453,6),2)</f>
        <v>02</v>
      </c>
      <c r="T3453" t="str">
        <f>CONCATENATE("Q", INT((S3453+2)/3))</f>
        <v>Q1</v>
      </c>
      <c r="U3453" s="7" t="str">
        <f>CONCATENATE(R3453," ",T3453)</f>
        <v>111 Q1</v>
      </c>
    </row>
    <row r="3454" spans="1:21" ht="70" customHeight="1">
      <c r="A3454" s="20" t="s">
        <v>7111</v>
      </c>
      <c r="B3454" s="2" t="s">
        <v>108</v>
      </c>
      <c r="C3454" s="2" t="s">
        <v>3503</v>
      </c>
      <c r="D3454" s="2" t="s">
        <v>110</v>
      </c>
      <c r="E3454" s="2" t="s">
        <v>3504</v>
      </c>
      <c r="F3454" s="14">
        <v>1126</v>
      </c>
      <c r="G3454" s="22">
        <v>32.1</v>
      </c>
      <c r="H3454" s="25">
        <v>41.09</v>
      </c>
      <c r="I3454" s="5">
        <v>0.41260000000000002</v>
      </c>
      <c r="J3454" s="2" t="s">
        <v>23</v>
      </c>
      <c r="K3454" s="2" t="s">
        <v>856</v>
      </c>
      <c r="L3454" s="2" t="s">
        <v>25</v>
      </c>
      <c r="M3454" s="2" t="s">
        <v>26</v>
      </c>
      <c r="N3454" s="2" t="s">
        <v>112</v>
      </c>
      <c r="O3454" s="2">
        <v>210</v>
      </c>
      <c r="P3454" s="2" t="s">
        <v>113</v>
      </c>
      <c r="Q3454" s="2" t="s">
        <v>29</v>
      </c>
      <c r="R3454" t="str">
        <f>LEFT(E3454,3)</f>
        <v>111</v>
      </c>
      <c r="S3454" t="str">
        <f>RIGHT(LEFT(E3454,6),2)</f>
        <v>02</v>
      </c>
      <c r="T3454" t="str">
        <f>CONCATENATE("Q", INT((S3454+2)/3))</f>
        <v>Q1</v>
      </c>
      <c r="U3454" s="7" t="str">
        <f>CONCATENATE(R3454," ",T3454)</f>
        <v>111 Q1</v>
      </c>
    </row>
    <row r="3455" spans="1:21" ht="70" customHeight="1">
      <c r="A3455" s="20" t="s">
        <v>7112</v>
      </c>
      <c r="B3455" s="2" t="s">
        <v>1481</v>
      </c>
      <c r="C3455" s="2" t="s">
        <v>2045</v>
      </c>
      <c r="D3455" s="2" t="s">
        <v>1483</v>
      </c>
      <c r="E3455" s="2" t="s">
        <v>3505</v>
      </c>
      <c r="F3455" s="14">
        <v>1320</v>
      </c>
      <c r="G3455" s="22">
        <v>42.3</v>
      </c>
      <c r="H3455" s="25">
        <v>33.99</v>
      </c>
      <c r="I3455" s="5">
        <v>0.47460000000000002</v>
      </c>
      <c r="J3455" s="2" t="s">
        <v>23</v>
      </c>
      <c r="K3455" s="2" t="s">
        <v>225</v>
      </c>
      <c r="L3455" s="2" t="s">
        <v>25</v>
      </c>
      <c r="M3455" s="2" t="s">
        <v>26</v>
      </c>
      <c r="N3455" s="2" t="s">
        <v>50</v>
      </c>
      <c r="O3455" s="2">
        <v>200</v>
      </c>
      <c r="P3455" s="2" t="s">
        <v>28</v>
      </c>
      <c r="Q3455" s="2" t="s">
        <v>29</v>
      </c>
      <c r="R3455" t="str">
        <f>LEFT(E3455,3)</f>
        <v>111</v>
      </c>
      <c r="S3455" t="str">
        <f>RIGHT(LEFT(E3455,6),2)</f>
        <v>02</v>
      </c>
      <c r="T3455" t="str">
        <f>CONCATENATE("Q", INT((S3455+2)/3))</f>
        <v>Q1</v>
      </c>
      <c r="U3455" s="7" t="str">
        <f>CONCATENATE(R3455," ",T3455)</f>
        <v>111 Q1</v>
      </c>
    </row>
    <row r="3456" spans="1:21" ht="70" customHeight="1">
      <c r="A3456" s="20" t="s">
        <v>7113</v>
      </c>
      <c r="B3456" s="2" t="s">
        <v>128</v>
      </c>
      <c r="C3456" s="2" t="s">
        <v>626</v>
      </c>
      <c r="D3456" s="2" t="s">
        <v>130</v>
      </c>
      <c r="E3456" s="2" t="s">
        <v>3506</v>
      </c>
      <c r="F3456" s="14">
        <v>1414</v>
      </c>
      <c r="G3456" s="22">
        <v>32</v>
      </c>
      <c r="H3456" s="25">
        <v>45.37</v>
      </c>
      <c r="I3456" s="5">
        <v>0.49869999999999998</v>
      </c>
      <c r="J3456" s="2" t="s">
        <v>23</v>
      </c>
      <c r="K3456" s="2" t="s">
        <v>381</v>
      </c>
      <c r="L3456" s="2" t="s">
        <v>25</v>
      </c>
      <c r="M3456" s="2" t="s">
        <v>26</v>
      </c>
      <c r="N3456" s="2" t="s">
        <v>27</v>
      </c>
      <c r="O3456" s="2">
        <v>202</v>
      </c>
      <c r="P3456" s="2" t="s">
        <v>28</v>
      </c>
      <c r="Q3456" s="2" t="s">
        <v>29</v>
      </c>
      <c r="R3456" t="str">
        <f>LEFT(E3456,3)</f>
        <v>111</v>
      </c>
      <c r="S3456" t="str">
        <f>RIGHT(LEFT(E3456,6),2)</f>
        <v>01</v>
      </c>
      <c r="T3456" t="str">
        <f>CONCATENATE("Q", INT((S3456+2)/3))</f>
        <v>Q1</v>
      </c>
      <c r="U3456" s="7" t="str">
        <f>CONCATENATE(R3456," ",T3456)</f>
        <v>111 Q1</v>
      </c>
    </row>
    <row r="3457" spans="1:21" ht="70" customHeight="1">
      <c r="A3457" s="20" t="s">
        <v>7114</v>
      </c>
      <c r="B3457" s="2" t="s">
        <v>128</v>
      </c>
      <c r="C3457" s="2" t="s">
        <v>76</v>
      </c>
      <c r="D3457" s="2" t="s">
        <v>130</v>
      </c>
      <c r="E3457" s="2" t="s">
        <v>3506</v>
      </c>
      <c r="F3457" s="14">
        <v>919</v>
      </c>
      <c r="G3457" s="22">
        <v>32.1</v>
      </c>
      <c r="H3457" s="25">
        <v>29.84</v>
      </c>
      <c r="I3457" s="5">
        <v>0.51800000000000002</v>
      </c>
      <c r="J3457" s="2" t="s">
        <v>23</v>
      </c>
      <c r="K3457" s="2" t="s">
        <v>198</v>
      </c>
      <c r="L3457" s="2" t="s">
        <v>25</v>
      </c>
      <c r="M3457" s="2" t="s">
        <v>26</v>
      </c>
      <c r="N3457" s="2" t="s">
        <v>112</v>
      </c>
      <c r="O3457" s="2">
        <v>120</v>
      </c>
      <c r="P3457" s="2" t="s">
        <v>28</v>
      </c>
      <c r="Q3457" s="2" t="s">
        <v>29</v>
      </c>
      <c r="R3457" t="str">
        <f>LEFT(E3457,3)</f>
        <v>111</v>
      </c>
      <c r="S3457" t="str">
        <f>RIGHT(LEFT(E3457,6),2)</f>
        <v>01</v>
      </c>
      <c r="T3457" t="str">
        <f>CONCATENATE("Q", INT((S3457+2)/3))</f>
        <v>Q1</v>
      </c>
      <c r="U3457" s="7" t="str">
        <f>CONCATENATE(R3457," ",T3457)</f>
        <v>111 Q1</v>
      </c>
    </row>
    <row r="3458" spans="1:21" ht="70" customHeight="1">
      <c r="A3458" s="20" t="s">
        <v>7115</v>
      </c>
      <c r="B3458" s="2" t="s">
        <v>84</v>
      </c>
      <c r="C3458" s="2" t="s">
        <v>3507</v>
      </c>
      <c r="D3458" s="2" t="s">
        <v>86</v>
      </c>
      <c r="E3458" s="2" t="s">
        <v>3508</v>
      </c>
      <c r="F3458" s="14">
        <v>961</v>
      </c>
      <c r="G3458" s="22">
        <v>31.8</v>
      </c>
      <c r="H3458" s="25">
        <v>33.74</v>
      </c>
      <c r="I3458" s="5">
        <v>0.42080000000000001</v>
      </c>
      <c r="J3458" s="2" t="s">
        <v>23</v>
      </c>
      <c r="K3458" s="2" t="s">
        <v>519</v>
      </c>
      <c r="L3458" s="2" t="s">
        <v>25</v>
      </c>
      <c r="M3458" s="2" t="s">
        <v>26</v>
      </c>
      <c r="N3458" s="2" t="s">
        <v>112</v>
      </c>
      <c r="O3458" s="2">
        <v>190</v>
      </c>
      <c r="P3458" s="2" t="s">
        <v>28</v>
      </c>
      <c r="Q3458" s="2" t="s">
        <v>29</v>
      </c>
      <c r="R3458" t="str">
        <f>LEFT(E3458,3)</f>
        <v>111</v>
      </c>
      <c r="S3458" t="str">
        <f>RIGHT(LEFT(E3458,6),2)</f>
        <v>01</v>
      </c>
      <c r="T3458" t="str">
        <f>CONCATENATE("Q", INT((S3458+2)/3))</f>
        <v>Q1</v>
      </c>
      <c r="U3458" s="7" t="str">
        <f>CONCATENATE(R3458," ",T3458)</f>
        <v>111 Q1</v>
      </c>
    </row>
    <row r="3459" spans="1:21" ht="70" customHeight="1">
      <c r="A3459" s="20" t="s">
        <v>7116</v>
      </c>
      <c r="B3459" s="2" t="s">
        <v>102</v>
      </c>
      <c r="C3459" s="2" t="s">
        <v>1543</v>
      </c>
      <c r="D3459" s="2" t="s">
        <v>104</v>
      </c>
      <c r="E3459" s="2" t="s">
        <v>3508</v>
      </c>
      <c r="F3459" s="14">
        <v>1480</v>
      </c>
      <c r="G3459" s="22">
        <v>35</v>
      </c>
      <c r="H3459" s="25">
        <v>45.37</v>
      </c>
      <c r="I3459" s="5">
        <v>0.498</v>
      </c>
      <c r="J3459" s="2" t="s">
        <v>23</v>
      </c>
      <c r="K3459" s="2" t="s">
        <v>168</v>
      </c>
      <c r="L3459" s="2" t="s">
        <v>25</v>
      </c>
      <c r="M3459" s="2" t="s">
        <v>26</v>
      </c>
      <c r="N3459" s="2" t="s">
        <v>107</v>
      </c>
      <c r="O3459" s="2">
        <v>190</v>
      </c>
      <c r="P3459" s="2" t="s">
        <v>28</v>
      </c>
      <c r="Q3459" s="2" t="s">
        <v>29</v>
      </c>
      <c r="R3459" t="str">
        <f>LEFT(E3459,3)</f>
        <v>111</v>
      </c>
      <c r="S3459" t="str">
        <f>RIGHT(LEFT(E3459,6),2)</f>
        <v>01</v>
      </c>
      <c r="T3459" t="str">
        <f>CONCATENATE("Q", INT((S3459+2)/3))</f>
        <v>Q1</v>
      </c>
      <c r="U3459" s="7" t="str">
        <f>CONCATENATE(R3459," ",T3459)</f>
        <v>111 Q1</v>
      </c>
    </row>
    <row r="3460" spans="1:21" ht="70" customHeight="1">
      <c r="A3460" s="20" t="s">
        <v>7117</v>
      </c>
      <c r="B3460" s="2" t="s">
        <v>37</v>
      </c>
      <c r="C3460" s="2" t="s">
        <v>43</v>
      </c>
      <c r="D3460" s="2" t="s">
        <v>39</v>
      </c>
      <c r="E3460" s="2" t="s">
        <v>3509</v>
      </c>
      <c r="F3460" s="14">
        <v>1638</v>
      </c>
      <c r="G3460" s="22">
        <v>40.4</v>
      </c>
      <c r="H3460" s="25">
        <v>43.14</v>
      </c>
      <c r="I3460" s="5">
        <v>0.4929</v>
      </c>
      <c r="J3460" s="2" t="s">
        <v>23</v>
      </c>
      <c r="K3460" s="2" t="s">
        <v>297</v>
      </c>
      <c r="L3460" s="2" t="s">
        <v>25</v>
      </c>
      <c r="M3460" s="2" t="s">
        <v>26</v>
      </c>
      <c r="N3460" s="2" t="s">
        <v>27</v>
      </c>
      <c r="O3460" s="2">
        <v>220</v>
      </c>
      <c r="P3460" s="2" t="s">
        <v>28</v>
      </c>
      <c r="Q3460" s="2" t="s">
        <v>29</v>
      </c>
      <c r="R3460" t="str">
        <f>LEFT(E3460,3)</f>
        <v>111</v>
      </c>
      <c r="S3460" t="str">
        <f>RIGHT(LEFT(E3460,6),2)</f>
        <v>01</v>
      </c>
      <c r="T3460" t="str">
        <f>CONCATENATE("Q", INT((S3460+2)/3))</f>
        <v>Q1</v>
      </c>
      <c r="U3460" s="7" t="str">
        <f>CONCATENATE(R3460," ",T3460)</f>
        <v>111 Q1</v>
      </c>
    </row>
    <row r="3461" spans="1:21" ht="70" customHeight="1">
      <c r="A3461" s="20" t="s">
        <v>7118</v>
      </c>
      <c r="B3461" s="2" t="s">
        <v>1453</v>
      </c>
      <c r="C3461" s="2" t="s">
        <v>3510</v>
      </c>
      <c r="D3461" s="2" t="s">
        <v>1455</v>
      </c>
      <c r="E3461" s="2" t="s">
        <v>3509</v>
      </c>
      <c r="F3461" s="14">
        <v>1656</v>
      </c>
      <c r="G3461" s="22">
        <v>32.5</v>
      </c>
      <c r="H3461" s="25">
        <v>54.36</v>
      </c>
      <c r="I3461" s="5">
        <v>0.49919999999999998</v>
      </c>
      <c r="J3461" s="2" t="s">
        <v>23</v>
      </c>
      <c r="K3461" s="2" t="s">
        <v>1804</v>
      </c>
      <c r="L3461" s="2" t="s">
        <v>25</v>
      </c>
      <c r="M3461" s="2" t="s">
        <v>26</v>
      </c>
      <c r="N3461" s="2" t="s">
        <v>27</v>
      </c>
      <c r="O3461" s="2">
        <v>170</v>
      </c>
      <c r="P3461" s="2" t="s">
        <v>28</v>
      </c>
      <c r="Q3461" s="2" t="s">
        <v>29</v>
      </c>
      <c r="R3461" t="str">
        <f>LEFT(E3461,3)</f>
        <v>111</v>
      </c>
      <c r="S3461" t="str">
        <f>RIGHT(LEFT(E3461,6),2)</f>
        <v>01</v>
      </c>
      <c r="T3461" t="str">
        <f>CONCATENATE("Q", INT((S3461+2)/3))</f>
        <v>Q1</v>
      </c>
      <c r="U3461" s="7" t="str">
        <f>CONCATENATE(R3461," ",T3461)</f>
        <v>111 Q1</v>
      </c>
    </row>
    <row r="3462" spans="1:21" ht="70" customHeight="1">
      <c r="A3462" s="20" t="s">
        <v>7119</v>
      </c>
      <c r="B3462" s="2" t="s">
        <v>1550</v>
      </c>
      <c r="C3462" s="2" t="s">
        <v>1814</v>
      </c>
      <c r="D3462" s="2" t="s">
        <v>1483</v>
      </c>
      <c r="E3462" s="2" t="s">
        <v>3511</v>
      </c>
      <c r="F3462" s="14">
        <v>1684</v>
      </c>
      <c r="G3462" s="22">
        <v>41.1</v>
      </c>
      <c r="H3462" s="25">
        <v>43.62</v>
      </c>
      <c r="I3462" s="5">
        <v>0.4894</v>
      </c>
      <c r="J3462" s="2" t="s">
        <v>23</v>
      </c>
      <c r="K3462" s="2" t="s">
        <v>82</v>
      </c>
      <c r="L3462" s="2" t="s">
        <v>25</v>
      </c>
      <c r="M3462" s="2" t="s">
        <v>26</v>
      </c>
      <c r="N3462" s="2" t="s">
        <v>27</v>
      </c>
      <c r="O3462" s="2">
        <v>200</v>
      </c>
      <c r="P3462" s="2" t="s">
        <v>28</v>
      </c>
      <c r="Q3462" s="2" t="s">
        <v>29</v>
      </c>
      <c r="R3462" t="str">
        <f>LEFT(E3462,3)</f>
        <v>111</v>
      </c>
      <c r="S3462" t="str">
        <f>RIGHT(LEFT(E3462,6),2)</f>
        <v>01</v>
      </c>
      <c r="T3462" t="str">
        <f>CONCATENATE("Q", INT((S3462+2)/3))</f>
        <v>Q1</v>
      </c>
      <c r="U3462" s="7" t="str">
        <f>CONCATENATE(R3462," ",T3462)</f>
        <v>111 Q1</v>
      </c>
    </row>
    <row r="3463" spans="1:21" ht="70" customHeight="1">
      <c r="A3463" s="20" t="s">
        <v>7120</v>
      </c>
      <c r="B3463" s="2" t="s">
        <v>95</v>
      </c>
      <c r="C3463" s="2" t="s">
        <v>3512</v>
      </c>
      <c r="D3463" s="2" t="s">
        <v>97</v>
      </c>
      <c r="E3463" s="2" t="s">
        <v>3511</v>
      </c>
      <c r="F3463" s="14">
        <v>1340</v>
      </c>
      <c r="G3463" s="22">
        <v>28.8</v>
      </c>
      <c r="H3463" s="25">
        <v>47.56</v>
      </c>
      <c r="I3463" s="5">
        <v>0.51749999999999996</v>
      </c>
      <c r="J3463" s="2" t="s">
        <v>23</v>
      </c>
      <c r="K3463" s="2" t="s">
        <v>34</v>
      </c>
      <c r="L3463" s="2" t="s">
        <v>25</v>
      </c>
      <c r="M3463" s="2" t="s">
        <v>26</v>
      </c>
      <c r="N3463" s="2" t="s">
        <v>27</v>
      </c>
      <c r="O3463" s="2">
        <v>195</v>
      </c>
      <c r="P3463" s="2" t="s">
        <v>28</v>
      </c>
      <c r="Q3463" s="2" t="s">
        <v>29</v>
      </c>
      <c r="R3463" t="str">
        <f>LEFT(E3463,3)</f>
        <v>111</v>
      </c>
      <c r="S3463" t="str">
        <f>RIGHT(LEFT(E3463,6),2)</f>
        <v>01</v>
      </c>
      <c r="T3463" t="str">
        <f>CONCATENATE("Q", INT((S3463+2)/3))</f>
        <v>Q1</v>
      </c>
      <c r="U3463" s="7" t="str">
        <f>CONCATENATE(R3463," ",T3463)</f>
        <v>111 Q1</v>
      </c>
    </row>
    <row r="3464" spans="1:21" ht="70" customHeight="1">
      <c r="A3464" s="20" t="s">
        <v>7121</v>
      </c>
      <c r="B3464" s="2" t="s">
        <v>102</v>
      </c>
      <c r="C3464" s="2" t="s">
        <v>3513</v>
      </c>
      <c r="D3464" s="2" t="s">
        <v>104</v>
      </c>
      <c r="E3464" s="2" t="s">
        <v>3511</v>
      </c>
      <c r="F3464" s="14">
        <v>1610</v>
      </c>
      <c r="G3464" s="22">
        <v>37.5</v>
      </c>
      <c r="H3464" s="25">
        <v>45.53</v>
      </c>
      <c r="I3464" s="5">
        <v>0.48699999999999999</v>
      </c>
      <c r="J3464" s="2" t="s">
        <v>23</v>
      </c>
      <c r="K3464" s="2" t="s">
        <v>82</v>
      </c>
      <c r="L3464" s="2" t="s">
        <v>25</v>
      </c>
      <c r="M3464" s="2" t="s">
        <v>26</v>
      </c>
      <c r="N3464" s="2" t="s">
        <v>107</v>
      </c>
      <c r="O3464" s="2">
        <v>220</v>
      </c>
      <c r="P3464" s="2" t="s">
        <v>28</v>
      </c>
      <c r="Q3464" s="2" t="s">
        <v>29</v>
      </c>
      <c r="R3464" t="str">
        <f>LEFT(E3464,3)</f>
        <v>111</v>
      </c>
      <c r="S3464" t="str">
        <f>RIGHT(LEFT(E3464,6),2)</f>
        <v>01</v>
      </c>
      <c r="T3464" t="str">
        <f>CONCATENATE("Q", INT((S3464+2)/3))</f>
        <v>Q1</v>
      </c>
      <c r="U3464" s="7" t="str">
        <f>CONCATENATE(R3464," ",T3464)</f>
        <v>111 Q1</v>
      </c>
    </row>
    <row r="3465" spans="1:21" ht="70" customHeight="1">
      <c r="A3465" s="20" t="s">
        <v>7122</v>
      </c>
      <c r="B3465" s="2" t="s">
        <v>137</v>
      </c>
      <c r="C3465" s="2" t="s">
        <v>814</v>
      </c>
      <c r="D3465" s="2" t="s">
        <v>139</v>
      </c>
      <c r="E3465" s="2" t="s">
        <v>3514</v>
      </c>
      <c r="F3465" s="14">
        <v>1140</v>
      </c>
      <c r="G3465" s="22">
        <v>30.5</v>
      </c>
      <c r="H3465" s="25">
        <v>42.12</v>
      </c>
      <c r="I3465" s="5">
        <v>0.48970000000000002</v>
      </c>
      <c r="J3465" s="2" t="s">
        <v>23</v>
      </c>
      <c r="K3465" s="2" t="s">
        <v>264</v>
      </c>
      <c r="L3465" s="2" t="s">
        <v>25</v>
      </c>
      <c r="M3465" s="2" t="s">
        <v>26</v>
      </c>
      <c r="N3465" s="2" t="s">
        <v>112</v>
      </c>
      <c r="O3465" s="2">
        <v>138</v>
      </c>
      <c r="P3465" s="2" t="s">
        <v>28</v>
      </c>
      <c r="Q3465" s="2" t="s">
        <v>29</v>
      </c>
      <c r="R3465" t="str">
        <f>LEFT(E3465,3)</f>
        <v>111</v>
      </c>
      <c r="S3465" t="str">
        <f>RIGHT(LEFT(E3465,6),2)</f>
        <v>01</v>
      </c>
      <c r="T3465" t="str">
        <f>CONCATENATE("Q", INT((S3465+2)/3))</f>
        <v>Q1</v>
      </c>
      <c r="U3465" s="7" t="str">
        <f>CONCATENATE(R3465," ",T3465)</f>
        <v>111 Q1</v>
      </c>
    </row>
    <row r="3466" spans="1:21" ht="70" customHeight="1">
      <c r="A3466" s="20" t="s">
        <v>7123</v>
      </c>
      <c r="B3466" s="2" t="s">
        <v>137</v>
      </c>
      <c r="C3466" s="2" t="s">
        <v>1789</v>
      </c>
      <c r="D3466" s="2" t="s">
        <v>139</v>
      </c>
      <c r="E3466" s="2" t="s">
        <v>3514</v>
      </c>
      <c r="F3466" s="14">
        <v>1066</v>
      </c>
      <c r="G3466" s="22">
        <v>33</v>
      </c>
      <c r="H3466" s="25">
        <v>37.64</v>
      </c>
      <c r="I3466" s="5">
        <v>0.45390000000000003</v>
      </c>
      <c r="J3466" s="2" t="s">
        <v>23</v>
      </c>
      <c r="K3466" s="2" t="s">
        <v>30</v>
      </c>
      <c r="L3466" s="2" t="s">
        <v>25</v>
      </c>
      <c r="M3466" s="2" t="s">
        <v>26</v>
      </c>
      <c r="N3466" s="2" t="s">
        <v>112</v>
      </c>
      <c r="O3466" s="2">
        <v>128</v>
      </c>
      <c r="P3466" s="2" t="s">
        <v>28</v>
      </c>
      <c r="Q3466" s="2" t="s">
        <v>29</v>
      </c>
      <c r="R3466" t="str">
        <f>LEFT(E3466,3)</f>
        <v>111</v>
      </c>
      <c r="S3466" t="str">
        <f>RIGHT(LEFT(E3466,6),2)</f>
        <v>01</v>
      </c>
      <c r="T3466" t="str">
        <f>CONCATENATE("Q", INT((S3466+2)/3))</f>
        <v>Q1</v>
      </c>
      <c r="U3466" s="7" t="str">
        <f>CONCATENATE(R3466," ",T3466)</f>
        <v>111 Q1</v>
      </c>
    </row>
    <row r="3467" spans="1:21" ht="70" customHeight="1">
      <c r="A3467" s="20" t="s">
        <v>7124</v>
      </c>
      <c r="B3467" s="2" t="s">
        <v>3515</v>
      </c>
      <c r="C3467" s="2" t="s">
        <v>48</v>
      </c>
      <c r="D3467" s="2" t="s">
        <v>44</v>
      </c>
      <c r="E3467" s="2" t="s">
        <v>3514</v>
      </c>
      <c r="F3467" s="14">
        <v>1272</v>
      </c>
      <c r="G3467" s="22">
        <v>31.3</v>
      </c>
      <c r="H3467" s="25">
        <v>44.42</v>
      </c>
      <c r="I3467" s="5">
        <v>0.46339999999999998</v>
      </c>
      <c r="J3467" s="2" t="s">
        <v>23</v>
      </c>
      <c r="K3467" s="2" t="s">
        <v>72</v>
      </c>
      <c r="L3467" s="2" t="s">
        <v>25</v>
      </c>
      <c r="M3467" s="2" t="s">
        <v>26</v>
      </c>
      <c r="N3467" s="2" t="s">
        <v>50</v>
      </c>
      <c r="O3467" s="2">
        <v>195</v>
      </c>
      <c r="P3467" s="2" t="s">
        <v>28</v>
      </c>
      <c r="Q3467" s="2" t="s">
        <v>29</v>
      </c>
      <c r="R3467" t="str">
        <f>LEFT(E3467,3)</f>
        <v>111</v>
      </c>
      <c r="S3467" t="str">
        <f>RIGHT(LEFT(E3467,6),2)</f>
        <v>01</v>
      </c>
      <c r="T3467" t="str">
        <f>CONCATENATE("Q", INT((S3467+2)/3))</f>
        <v>Q1</v>
      </c>
      <c r="U3467" s="7" t="str">
        <f>CONCATENATE(R3467," ",T3467)</f>
        <v>111 Q1</v>
      </c>
    </row>
    <row r="3468" spans="1:21" ht="70" customHeight="1">
      <c r="A3468" s="20" t="s">
        <v>7125</v>
      </c>
      <c r="B3468" s="2" t="s">
        <v>3516</v>
      </c>
      <c r="C3468" s="2" t="s">
        <v>48</v>
      </c>
      <c r="D3468" s="2" t="s">
        <v>44</v>
      </c>
      <c r="E3468" s="2" t="s">
        <v>3514</v>
      </c>
      <c r="F3468" s="14">
        <v>1280</v>
      </c>
      <c r="G3468" s="22">
        <v>31.1</v>
      </c>
      <c r="H3468" s="25">
        <v>44.42</v>
      </c>
      <c r="I3468" s="5">
        <v>0.46339999999999998</v>
      </c>
      <c r="J3468" s="2" t="s">
        <v>23</v>
      </c>
      <c r="K3468" s="2" t="s">
        <v>80</v>
      </c>
      <c r="L3468" s="2" t="s">
        <v>25</v>
      </c>
      <c r="M3468" s="2" t="s">
        <v>26</v>
      </c>
      <c r="N3468" s="2" t="s">
        <v>50</v>
      </c>
      <c r="O3468" s="2">
        <v>210</v>
      </c>
      <c r="P3468" s="2" t="s">
        <v>28</v>
      </c>
      <c r="Q3468" s="2" t="s">
        <v>29</v>
      </c>
      <c r="R3468" t="str">
        <f>LEFT(E3468,3)</f>
        <v>111</v>
      </c>
      <c r="S3468" t="str">
        <f>RIGHT(LEFT(E3468,6),2)</f>
        <v>01</v>
      </c>
      <c r="T3468" t="str">
        <f>CONCATENATE("Q", INT((S3468+2)/3))</f>
        <v>Q1</v>
      </c>
      <c r="U3468" s="7" t="str">
        <f>CONCATENATE(R3468," ",T3468)</f>
        <v>111 Q1</v>
      </c>
    </row>
    <row r="3469" spans="1:21" ht="70" customHeight="1">
      <c r="A3469" s="20" t="s">
        <v>7126</v>
      </c>
      <c r="B3469" s="2" t="s">
        <v>128</v>
      </c>
      <c r="C3469" s="2" t="s">
        <v>799</v>
      </c>
      <c r="D3469" s="2" t="s">
        <v>130</v>
      </c>
      <c r="E3469" s="2" t="s">
        <v>3514</v>
      </c>
      <c r="F3469" s="14">
        <v>1359</v>
      </c>
      <c r="G3469" s="22">
        <v>31.9</v>
      </c>
      <c r="H3469" s="25">
        <v>43.86</v>
      </c>
      <c r="I3469" s="5">
        <v>0.56789999999999996</v>
      </c>
      <c r="J3469" s="2" t="s">
        <v>23</v>
      </c>
      <c r="K3469" s="2" t="s">
        <v>202</v>
      </c>
      <c r="L3469" s="2" t="s">
        <v>25</v>
      </c>
      <c r="M3469" s="2" t="s">
        <v>26</v>
      </c>
      <c r="N3469" s="2" t="s">
        <v>27</v>
      </c>
      <c r="O3469" s="2">
        <v>117</v>
      </c>
      <c r="P3469" s="2" t="s">
        <v>28</v>
      </c>
      <c r="Q3469" s="2" t="s">
        <v>29</v>
      </c>
      <c r="R3469" t="str">
        <f>LEFT(E3469,3)</f>
        <v>111</v>
      </c>
      <c r="S3469" t="str">
        <f>RIGHT(LEFT(E3469,6),2)</f>
        <v>01</v>
      </c>
      <c r="T3469" t="str">
        <f>CONCATENATE("Q", INT((S3469+2)/3))</f>
        <v>Q1</v>
      </c>
      <c r="U3469" s="7" t="str">
        <f>CONCATENATE(R3469," ",T3469)</f>
        <v>111 Q1</v>
      </c>
    </row>
    <row r="3470" spans="1:21" ht="70" customHeight="1">
      <c r="A3470" s="20" t="s">
        <v>7127</v>
      </c>
      <c r="B3470" s="2" t="s">
        <v>37</v>
      </c>
      <c r="C3470" s="2" t="s">
        <v>625</v>
      </c>
      <c r="D3470" s="2" t="s">
        <v>39</v>
      </c>
      <c r="E3470" s="2" t="s">
        <v>3514</v>
      </c>
      <c r="F3470" s="14">
        <v>1138</v>
      </c>
      <c r="G3470" s="22">
        <v>37.1</v>
      </c>
      <c r="H3470" s="25">
        <v>33.25</v>
      </c>
      <c r="I3470" s="5">
        <v>0.46939999999999998</v>
      </c>
      <c r="J3470" s="2" t="s">
        <v>23</v>
      </c>
      <c r="K3470" s="2" t="s">
        <v>208</v>
      </c>
      <c r="L3470" s="2" t="s">
        <v>25</v>
      </c>
      <c r="M3470" s="2" t="s">
        <v>26</v>
      </c>
      <c r="N3470" s="2" t="s">
        <v>112</v>
      </c>
      <c r="O3470" s="2">
        <v>200</v>
      </c>
      <c r="P3470" s="2" t="s">
        <v>28</v>
      </c>
      <c r="Q3470" s="2" t="s">
        <v>29</v>
      </c>
      <c r="R3470" t="str">
        <f>LEFT(E3470,3)</f>
        <v>111</v>
      </c>
      <c r="S3470" t="str">
        <f>RIGHT(LEFT(E3470,6),2)</f>
        <v>01</v>
      </c>
      <c r="T3470" t="str">
        <f>CONCATENATE("Q", INT((S3470+2)/3))</f>
        <v>Q1</v>
      </c>
      <c r="U3470" s="7" t="str">
        <f>CONCATENATE(R3470," ",T3470)</f>
        <v>111 Q1</v>
      </c>
    </row>
    <row r="3471" spans="1:21" ht="70" customHeight="1">
      <c r="A3471" s="20" t="s">
        <v>7128</v>
      </c>
      <c r="B3471" s="2" t="s">
        <v>3014</v>
      </c>
      <c r="C3471" s="2" t="s">
        <v>2849</v>
      </c>
      <c r="D3471" s="2" t="s">
        <v>1478</v>
      </c>
      <c r="E3471" s="2" t="s">
        <v>3517</v>
      </c>
      <c r="F3471" s="14">
        <v>1110</v>
      </c>
      <c r="G3471" s="22">
        <v>36.799999999999997</v>
      </c>
      <c r="H3471" s="25">
        <v>32.43</v>
      </c>
      <c r="I3471" s="5">
        <v>0.45839999999999997</v>
      </c>
      <c r="J3471" s="2" t="s">
        <v>23</v>
      </c>
      <c r="K3471" s="2" t="s">
        <v>162</v>
      </c>
      <c r="L3471" s="2" t="s">
        <v>25</v>
      </c>
      <c r="M3471" s="2" t="s">
        <v>26</v>
      </c>
      <c r="N3471" s="2" t="s">
        <v>112</v>
      </c>
      <c r="O3471" s="2">
        <v>190</v>
      </c>
      <c r="P3471" s="2" t="s">
        <v>28</v>
      </c>
      <c r="Q3471" s="2" t="s">
        <v>29</v>
      </c>
      <c r="R3471" t="str">
        <f>LEFT(E3471,3)</f>
        <v>111</v>
      </c>
      <c r="S3471" t="str">
        <f>RIGHT(LEFT(E3471,6),2)</f>
        <v>01</v>
      </c>
      <c r="T3471" t="str">
        <f>CONCATENATE("Q", INT((S3471+2)/3))</f>
        <v>Q1</v>
      </c>
      <c r="U3471" s="7" t="str">
        <f>CONCATENATE(R3471," ",T3471)</f>
        <v>111 Q1</v>
      </c>
    </row>
    <row r="3472" spans="1:21" ht="70" customHeight="1">
      <c r="A3472" s="20" t="s">
        <v>7129</v>
      </c>
      <c r="B3472" s="2" t="s">
        <v>1453</v>
      </c>
      <c r="C3472" s="2" t="s">
        <v>3518</v>
      </c>
      <c r="D3472" s="2" t="s">
        <v>1455</v>
      </c>
      <c r="E3472" s="2" t="s">
        <v>3517</v>
      </c>
      <c r="F3472" s="14">
        <v>1373</v>
      </c>
      <c r="G3472" s="22">
        <v>24.5</v>
      </c>
      <c r="H3472" s="25">
        <v>58.26</v>
      </c>
      <c r="I3472" s="5">
        <v>0.4113</v>
      </c>
      <c r="J3472" s="2" t="s">
        <v>23</v>
      </c>
      <c r="K3472" s="2" t="s">
        <v>1589</v>
      </c>
      <c r="L3472" s="2" t="s">
        <v>25</v>
      </c>
      <c r="M3472" s="2" t="s">
        <v>26</v>
      </c>
      <c r="N3472" s="2" t="s">
        <v>453</v>
      </c>
      <c r="O3472" s="2">
        <v>155</v>
      </c>
      <c r="P3472" s="2" t="s">
        <v>236</v>
      </c>
      <c r="Q3472" s="2" t="s">
        <v>29</v>
      </c>
      <c r="R3472" t="str">
        <f>LEFT(E3472,3)</f>
        <v>111</v>
      </c>
      <c r="S3472" t="str">
        <f>RIGHT(LEFT(E3472,6),2)</f>
        <v>01</v>
      </c>
      <c r="T3472" t="str">
        <f>CONCATENATE("Q", INT((S3472+2)/3))</f>
        <v>Q1</v>
      </c>
      <c r="U3472" s="7" t="str">
        <f>CONCATENATE(R3472," ",T3472)</f>
        <v>111 Q1</v>
      </c>
    </row>
    <row r="3473" spans="1:21" ht="70" customHeight="1">
      <c r="A3473" s="20" t="s">
        <v>7130</v>
      </c>
      <c r="B3473" s="2" t="s">
        <v>191</v>
      </c>
      <c r="C3473" s="2" t="s">
        <v>1828</v>
      </c>
      <c r="D3473" s="2" t="s">
        <v>193</v>
      </c>
      <c r="E3473" s="2" t="s">
        <v>3517</v>
      </c>
      <c r="F3473" s="14">
        <v>1388</v>
      </c>
      <c r="G3473" s="22">
        <v>31.9</v>
      </c>
      <c r="H3473" s="25">
        <v>49.7</v>
      </c>
      <c r="I3473" s="5">
        <v>0.44750000000000001</v>
      </c>
      <c r="J3473" s="2" t="s">
        <v>23</v>
      </c>
      <c r="K3473" s="2" t="s">
        <v>57</v>
      </c>
      <c r="L3473" s="2" t="s">
        <v>25</v>
      </c>
      <c r="M3473" s="2" t="s">
        <v>26</v>
      </c>
      <c r="N3473" s="2" t="s">
        <v>27</v>
      </c>
      <c r="O3473" s="2">
        <v>210</v>
      </c>
      <c r="P3473" s="2" t="s">
        <v>28</v>
      </c>
      <c r="Q3473" s="2" t="s">
        <v>29</v>
      </c>
      <c r="R3473" t="str">
        <f>LEFT(E3473,3)</f>
        <v>111</v>
      </c>
      <c r="S3473" t="str">
        <f>RIGHT(LEFT(E3473,6),2)</f>
        <v>01</v>
      </c>
      <c r="T3473" t="str">
        <f>CONCATENATE("Q", INT((S3473+2)/3))</f>
        <v>Q1</v>
      </c>
      <c r="U3473" s="7" t="str">
        <f>CONCATENATE(R3473," ",T3473)</f>
        <v>111 Q1</v>
      </c>
    </row>
    <row r="3474" spans="1:21" ht="70" customHeight="1">
      <c r="A3474" s="20" t="s">
        <v>7131</v>
      </c>
      <c r="B3474" s="2" t="s">
        <v>124</v>
      </c>
      <c r="C3474" s="2" t="s">
        <v>3519</v>
      </c>
      <c r="D3474" s="2" t="s">
        <v>126</v>
      </c>
      <c r="E3474" s="2" t="s">
        <v>3517</v>
      </c>
      <c r="F3474" s="14">
        <v>1437</v>
      </c>
      <c r="G3474" s="22">
        <v>38.799999999999997</v>
      </c>
      <c r="H3474" s="25">
        <v>41.79</v>
      </c>
      <c r="I3474" s="5">
        <v>0.47599999999999998</v>
      </c>
      <c r="J3474" s="2" t="s">
        <v>23</v>
      </c>
      <c r="K3474" s="2" t="s">
        <v>728</v>
      </c>
      <c r="L3474" s="2" t="s">
        <v>25</v>
      </c>
      <c r="M3474" s="2" t="s">
        <v>26</v>
      </c>
      <c r="N3474" s="2" t="s">
        <v>27</v>
      </c>
      <c r="O3474" s="2">
        <v>170</v>
      </c>
      <c r="P3474" s="2" t="s">
        <v>28</v>
      </c>
      <c r="Q3474" s="2" t="s">
        <v>29</v>
      </c>
      <c r="R3474" t="str">
        <f>LEFT(E3474,3)</f>
        <v>111</v>
      </c>
      <c r="S3474" t="str">
        <f>RIGHT(LEFT(E3474,6),2)</f>
        <v>01</v>
      </c>
      <c r="T3474" t="str">
        <f>CONCATENATE("Q", INT((S3474+2)/3))</f>
        <v>Q1</v>
      </c>
      <c r="U3474" s="7" t="str">
        <f>CONCATENATE(R3474," ",T3474)</f>
        <v>111 Q1</v>
      </c>
    </row>
    <row r="3475" spans="1:21" ht="70" customHeight="1">
      <c r="A3475" s="20" t="s">
        <v>7132</v>
      </c>
      <c r="B3475" s="2" t="s">
        <v>140</v>
      </c>
      <c r="C3475" s="2" t="s">
        <v>2496</v>
      </c>
      <c r="D3475" s="2" t="s">
        <v>142</v>
      </c>
      <c r="E3475" s="2" t="s">
        <v>3520</v>
      </c>
      <c r="F3475" s="14">
        <v>1473</v>
      </c>
      <c r="G3475" s="22">
        <v>36.799999999999997</v>
      </c>
      <c r="H3475" s="25">
        <v>42.59</v>
      </c>
      <c r="I3475" s="5">
        <v>0.48659999999999998</v>
      </c>
      <c r="J3475" s="2" t="s">
        <v>23</v>
      </c>
      <c r="K3475" s="2" t="s">
        <v>206</v>
      </c>
      <c r="L3475" s="2" t="s">
        <v>25</v>
      </c>
      <c r="M3475" s="2" t="s">
        <v>117</v>
      </c>
      <c r="N3475" s="2" t="s">
        <v>107</v>
      </c>
      <c r="O3475" s="2">
        <v>200</v>
      </c>
      <c r="P3475" s="2" t="s">
        <v>28</v>
      </c>
      <c r="Q3475" s="2" t="s">
        <v>29</v>
      </c>
      <c r="R3475" t="str">
        <f>LEFT(E3475,3)</f>
        <v>111</v>
      </c>
      <c r="S3475" t="str">
        <f>RIGHT(LEFT(E3475,6),2)</f>
        <v>01</v>
      </c>
      <c r="T3475" t="str">
        <f>CONCATENATE("Q", INT((S3475+2)/3))</f>
        <v>Q1</v>
      </c>
      <c r="U3475" s="7" t="str">
        <f>CONCATENATE(R3475," ",T3475)</f>
        <v>111 Q1</v>
      </c>
    </row>
    <row r="3476" spans="1:21" ht="70" customHeight="1">
      <c r="A3476" s="20" t="s">
        <v>7133</v>
      </c>
      <c r="B3476" s="2" t="s">
        <v>3014</v>
      </c>
      <c r="C3476" s="2" t="s">
        <v>1882</v>
      </c>
      <c r="D3476" s="2" t="s">
        <v>1478</v>
      </c>
      <c r="E3476" s="2" t="s">
        <v>3520</v>
      </c>
      <c r="F3476" s="14">
        <v>983</v>
      </c>
      <c r="G3476" s="22">
        <v>35.299999999999997</v>
      </c>
      <c r="H3476" s="25">
        <v>30.18</v>
      </c>
      <c r="I3476" s="5">
        <v>0.46610000000000001</v>
      </c>
      <c r="J3476" s="2" t="s">
        <v>23</v>
      </c>
      <c r="K3476" s="2" t="s">
        <v>106</v>
      </c>
      <c r="L3476" s="2" t="s">
        <v>25</v>
      </c>
      <c r="M3476" s="2" t="s">
        <v>26</v>
      </c>
      <c r="N3476" s="2" t="s">
        <v>112</v>
      </c>
      <c r="O3476" s="2">
        <v>180</v>
      </c>
      <c r="P3476" s="2" t="s">
        <v>28</v>
      </c>
      <c r="Q3476" s="2" t="s">
        <v>29</v>
      </c>
      <c r="R3476" t="str">
        <f>LEFT(E3476,3)</f>
        <v>111</v>
      </c>
      <c r="S3476" t="str">
        <f>RIGHT(LEFT(E3476,6),2)</f>
        <v>01</v>
      </c>
      <c r="T3476" t="str">
        <f>CONCATENATE("Q", INT((S3476+2)/3))</f>
        <v>Q1</v>
      </c>
      <c r="U3476" s="7" t="str">
        <f>CONCATENATE(R3476," ",T3476)</f>
        <v>111 Q1</v>
      </c>
    </row>
    <row r="3477" spans="1:21" ht="70" customHeight="1">
      <c r="A3477" s="20" t="s">
        <v>7134</v>
      </c>
      <c r="B3477" s="2" t="s">
        <v>84</v>
      </c>
      <c r="C3477" s="2" t="s">
        <v>3521</v>
      </c>
      <c r="D3477" s="2" t="s">
        <v>86</v>
      </c>
      <c r="E3477" s="2" t="s">
        <v>3520</v>
      </c>
      <c r="F3477" s="14">
        <v>1040</v>
      </c>
      <c r="G3477" s="22">
        <v>33.4</v>
      </c>
      <c r="H3477" s="25">
        <v>34.42</v>
      </c>
      <c r="I3477" s="5">
        <v>0.42720000000000002</v>
      </c>
      <c r="J3477" s="2" t="s">
        <v>23</v>
      </c>
      <c r="K3477" s="2" t="s">
        <v>1944</v>
      </c>
      <c r="L3477" s="2" t="s">
        <v>25</v>
      </c>
      <c r="M3477" s="2" t="s">
        <v>26</v>
      </c>
      <c r="N3477" s="2" t="s">
        <v>112</v>
      </c>
      <c r="O3477" s="2">
        <v>190</v>
      </c>
      <c r="P3477" s="2" t="s">
        <v>28</v>
      </c>
      <c r="Q3477" s="2" t="s">
        <v>29</v>
      </c>
      <c r="R3477" t="str">
        <f>LEFT(E3477,3)</f>
        <v>111</v>
      </c>
      <c r="S3477" t="str">
        <f>RIGHT(LEFT(E3477,6),2)</f>
        <v>01</v>
      </c>
      <c r="T3477" t="str">
        <f>CONCATENATE("Q", INT((S3477+2)/3))</f>
        <v>Q1</v>
      </c>
      <c r="U3477" s="7" t="str">
        <f>CONCATENATE(R3477," ",T3477)</f>
        <v>111 Q1</v>
      </c>
    </row>
    <row r="3478" spans="1:21" ht="70" customHeight="1">
      <c r="A3478" s="20" t="s">
        <v>7135</v>
      </c>
      <c r="B3478" s="2" t="s">
        <v>287</v>
      </c>
      <c r="C3478" s="2" t="s">
        <v>3522</v>
      </c>
      <c r="D3478" s="2" t="s">
        <v>288</v>
      </c>
      <c r="E3478" s="2" t="s">
        <v>3520</v>
      </c>
      <c r="F3478" s="14">
        <v>1068</v>
      </c>
      <c r="G3478" s="22">
        <v>25.7</v>
      </c>
      <c r="H3478" s="25">
        <v>42.08</v>
      </c>
      <c r="I3478" s="5">
        <v>0.45519999999999999</v>
      </c>
      <c r="J3478" s="2" t="s">
        <v>23</v>
      </c>
      <c r="K3478" s="2" t="s">
        <v>45</v>
      </c>
      <c r="L3478" s="2" t="s">
        <v>25</v>
      </c>
      <c r="M3478" s="2" t="s">
        <v>26</v>
      </c>
      <c r="N3478" s="2" t="s">
        <v>112</v>
      </c>
      <c r="O3478" s="2">
        <v>205</v>
      </c>
      <c r="P3478" s="2" t="s">
        <v>28</v>
      </c>
      <c r="Q3478" s="2" t="s">
        <v>29</v>
      </c>
      <c r="R3478" t="str">
        <f>LEFT(E3478,3)</f>
        <v>111</v>
      </c>
      <c r="S3478" t="str">
        <f>RIGHT(LEFT(E3478,6),2)</f>
        <v>01</v>
      </c>
      <c r="T3478" t="str">
        <f>CONCATENATE("Q", INT((S3478+2)/3))</f>
        <v>Q1</v>
      </c>
      <c r="U3478" s="7" t="str">
        <f>CONCATENATE(R3478," ",T3478)</f>
        <v>111 Q1</v>
      </c>
    </row>
    <row r="3479" spans="1:21" ht="70" customHeight="1">
      <c r="A3479" s="20" t="s">
        <v>7136</v>
      </c>
      <c r="B3479" s="2" t="s">
        <v>137</v>
      </c>
      <c r="C3479" s="2" t="s">
        <v>2326</v>
      </c>
      <c r="D3479" s="2" t="s">
        <v>139</v>
      </c>
      <c r="E3479" s="2" t="s">
        <v>3523</v>
      </c>
      <c r="F3479" s="14">
        <v>1091</v>
      </c>
      <c r="G3479" s="22">
        <v>33.4</v>
      </c>
      <c r="H3479" s="25">
        <v>38.04</v>
      </c>
      <c r="I3479" s="5">
        <v>0.45140000000000002</v>
      </c>
      <c r="J3479" s="2" t="s">
        <v>23</v>
      </c>
      <c r="K3479" s="2" t="s">
        <v>35</v>
      </c>
      <c r="L3479" s="2" t="s">
        <v>25</v>
      </c>
      <c r="M3479" s="2" t="s">
        <v>26</v>
      </c>
      <c r="N3479" s="2" t="s">
        <v>112</v>
      </c>
      <c r="O3479" s="2">
        <v>128</v>
      </c>
      <c r="P3479" s="2" t="s">
        <v>28</v>
      </c>
      <c r="Q3479" s="2" t="s">
        <v>29</v>
      </c>
      <c r="R3479" t="str">
        <f>LEFT(E3479,3)</f>
        <v>111</v>
      </c>
      <c r="S3479" t="str">
        <f>RIGHT(LEFT(E3479,6),2)</f>
        <v>01</v>
      </c>
      <c r="T3479" t="str">
        <f>CONCATENATE("Q", INT((S3479+2)/3))</f>
        <v>Q1</v>
      </c>
      <c r="U3479" s="7" t="str">
        <f>CONCATENATE(R3479," ",T3479)</f>
        <v>111 Q1</v>
      </c>
    </row>
    <row r="3480" spans="1:21" ht="70" customHeight="1">
      <c r="A3480" s="20" t="s">
        <v>7137</v>
      </c>
      <c r="B3480" s="2" t="s">
        <v>84</v>
      </c>
      <c r="C3480" s="2" t="s">
        <v>3524</v>
      </c>
      <c r="D3480" s="2" t="s">
        <v>86</v>
      </c>
      <c r="E3480" s="2" t="s">
        <v>3523</v>
      </c>
      <c r="F3480" s="14">
        <v>988</v>
      </c>
      <c r="G3480" s="22">
        <v>31.1</v>
      </c>
      <c r="H3480" s="25">
        <v>35</v>
      </c>
      <c r="I3480" s="5">
        <v>0.3982</v>
      </c>
      <c r="J3480" s="2" t="s">
        <v>23</v>
      </c>
      <c r="K3480" s="2" t="s">
        <v>157</v>
      </c>
      <c r="L3480" s="2" t="s">
        <v>25</v>
      </c>
      <c r="M3480" s="2" t="s">
        <v>26</v>
      </c>
      <c r="N3480" s="2" t="s">
        <v>112</v>
      </c>
      <c r="O3480" s="2">
        <v>180</v>
      </c>
      <c r="P3480" s="2" t="s">
        <v>28</v>
      </c>
      <c r="Q3480" s="2" t="s">
        <v>29</v>
      </c>
      <c r="R3480" t="str">
        <f>LEFT(E3480,3)</f>
        <v>111</v>
      </c>
      <c r="S3480" t="str">
        <f>RIGHT(LEFT(E3480,6),2)</f>
        <v>01</v>
      </c>
      <c r="T3480" t="str">
        <f>CONCATENATE("Q", INT((S3480+2)/3))</f>
        <v>Q1</v>
      </c>
      <c r="U3480" s="7" t="str">
        <f>CONCATENATE(R3480," ",T3480)</f>
        <v>111 Q1</v>
      </c>
    </row>
    <row r="3481" spans="1:21" ht="70" customHeight="1">
      <c r="A3481" s="20" t="s">
        <v>7138</v>
      </c>
      <c r="B3481" s="2" t="s">
        <v>287</v>
      </c>
      <c r="C3481" s="2" t="s">
        <v>76</v>
      </c>
      <c r="D3481" s="2" t="s">
        <v>288</v>
      </c>
      <c r="E3481" s="2" t="s">
        <v>3523</v>
      </c>
      <c r="F3481" s="14">
        <v>1000</v>
      </c>
      <c r="G3481" s="22">
        <v>27.1</v>
      </c>
      <c r="H3481" s="25">
        <v>37.71</v>
      </c>
      <c r="I3481" s="5">
        <v>0.43830000000000002</v>
      </c>
      <c r="J3481" s="2" t="s">
        <v>23</v>
      </c>
      <c r="K3481" s="2" t="s">
        <v>53</v>
      </c>
      <c r="L3481" s="2" t="s">
        <v>25</v>
      </c>
      <c r="M3481" s="2" t="s">
        <v>26</v>
      </c>
      <c r="N3481" s="2" t="s">
        <v>112</v>
      </c>
      <c r="O3481" s="2">
        <v>210</v>
      </c>
      <c r="P3481" s="2" t="s">
        <v>28</v>
      </c>
      <c r="Q3481" s="2" t="s">
        <v>29</v>
      </c>
      <c r="R3481" t="str">
        <f>LEFT(E3481,3)</f>
        <v>111</v>
      </c>
      <c r="S3481" t="str">
        <f>RIGHT(LEFT(E3481,6),2)</f>
        <v>01</v>
      </c>
      <c r="T3481" t="str">
        <f>CONCATENATE("Q", INT((S3481+2)/3))</f>
        <v>Q1</v>
      </c>
      <c r="U3481" s="7" t="str">
        <f>CONCATENATE(R3481," ",T3481)</f>
        <v>111 Q1</v>
      </c>
    </row>
    <row r="3482" spans="1:21" ht="70" customHeight="1">
      <c r="A3482" s="20" t="s">
        <v>7139</v>
      </c>
      <c r="B3482" s="2" t="s">
        <v>287</v>
      </c>
      <c r="C3482" s="2" t="s">
        <v>3522</v>
      </c>
      <c r="D3482" s="2" t="s">
        <v>288</v>
      </c>
      <c r="E3482" s="2" t="s">
        <v>3523</v>
      </c>
      <c r="F3482" s="14">
        <v>1038</v>
      </c>
      <c r="G3482" s="22">
        <v>24.8</v>
      </c>
      <c r="H3482" s="25">
        <v>42.08</v>
      </c>
      <c r="I3482" s="5">
        <v>0.45519999999999999</v>
      </c>
      <c r="J3482" s="2" t="s">
        <v>23</v>
      </c>
      <c r="K3482" s="2" t="s">
        <v>542</v>
      </c>
      <c r="L3482" s="2" t="s">
        <v>25</v>
      </c>
      <c r="M3482" s="2" t="s">
        <v>26</v>
      </c>
      <c r="N3482" s="2" t="s">
        <v>112</v>
      </c>
      <c r="O3482" s="2">
        <v>205</v>
      </c>
      <c r="P3482" s="2" t="s">
        <v>28</v>
      </c>
      <c r="Q3482" s="2" t="s">
        <v>29</v>
      </c>
      <c r="R3482" t="str">
        <f>LEFT(E3482,3)</f>
        <v>111</v>
      </c>
      <c r="S3482" t="str">
        <f>RIGHT(LEFT(E3482,6),2)</f>
        <v>01</v>
      </c>
      <c r="T3482" t="str">
        <f>CONCATENATE("Q", INT((S3482+2)/3))</f>
        <v>Q1</v>
      </c>
      <c r="U3482" s="7" t="str">
        <f>CONCATENATE(R3482," ",T3482)</f>
        <v>111 Q1</v>
      </c>
    </row>
    <row r="3483" spans="1:21" ht="70" customHeight="1">
      <c r="A3483" s="20" t="s">
        <v>7140</v>
      </c>
      <c r="B3483" s="2" t="s">
        <v>1453</v>
      </c>
      <c r="C3483" s="2" t="s">
        <v>3525</v>
      </c>
      <c r="D3483" s="2" t="s">
        <v>1455</v>
      </c>
      <c r="E3483" s="2" t="s">
        <v>3523</v>
      </c>
      <c r="F3483" s="14">
        <v>1813</v>
      </c>
      <c r="G3483" s="22">
        <v>32.700000000000003</v>
      </c>
      <c r="H3483" s="25">
        <v>58.06</v>
      </c>
      <c r="I3483" s="5">
        <v>0.5171</v>
      </c>
      <c r="J3483" s="2" t="s">
        <v>23</v>
      </c>
      <c r="K3483" s="2" t="s">
        <v>1556</v>
      </c>
      <c r="L3483" s="2" t="s">
        <v>25</v>
      </c>
      <c r="M3483" s="2" t="s">
        <v>26</v>
      </c>
      <c r="N3483" s="2" t="s">
        <v>1457</v>
      </c>
      <c r="O3483" s="2">
        <v>195</v>
      </c>
      <c r="P3483" s="2" t="s">
        <v>28</v>
      </c>
      <c r="Q3483" s="2" t="s">
        <v>29</v>
      </c>
      <c r="R3483" t="str">
        <f>LEFT(E3483,3)</f>
        <v>111</v>
      </c>
      <c r="S3483" t="str">
        <f>RIGHT(LEFT(E3483,6),2)</f>
        <v>01</v>
      </c>
      <c r="T3483" t="str">
        <f>CONCATENATE("Q", INT((S3483+2)/3))</f>
        <v>Q1</v>
      </c>
      <c r="U3483" s="7" t="str">
        <f>CONCATENATE(R3483," ",T3483)</f>
        <v>111 Q1</v>
      </c>
    </row>
    <row r="3484" spans="1:21" ht="70" customHeight="1">
      <c r="A3484" s="20" t="s">
        <v>7141</v>
      </c>
      <c r="B3484" s="2" t="s">
        <v>1453</v>
      </c>
      <c r="C3484" s="2" t="s">
        <v>3526</v>
      </c>
      <c r="D3484" s="2" t="s">
        <v>1455</v>
      </c>
      <c r="E3484" s="2" t="s">
        <v>3523</v>
      </c>
      <c r="F3484" s="14">
        <v>1325</v>
      </c>
      <c r="G3484" s="22">
        <v>24.9</v>
      </c>
      <c r="H3484" s="25">
        <v>54.39</v>
      </c>
      <c r="I3484" s="5">
        <v>0.50449999999999995</v>
      </c>
      <c r="J3484" s="2" t="s">
        <v>23</v>
      </c>
      <c r="K3484" s="2" t="s">
        <v>1589</v>
      </c>
      <c r="L3484" s="2" t="s">
        <v>25</v>
      </c>
      <c r="M3484" s="2" t="s">
        <v>26</v>
      </c>
      <c r="N3484" s="2" t="s">
        <v>453</v>
      </c>
      <c r="O3484" s="2">
        <v>185</v>
      </c>
      <c r="P3484" s="2" t="s">
        <v>236</v>
      </c>
      <c r="Q3484" s="2" t="s">
        <v>29</v>
      </c>
      <c r="R3484" t="str">
        <f>LEFT(E3484,3)</f>
        <v>111</v>
      </c>
      <c r="S3484" t="str">
        <f>RIGHT(LEFT(E3484,6),2)</f>
        <v>01</v>
      </c>
      <c r="T3484" t="str">
        <f>CONCATENATE("Q", INT((S3484+2)/3))</f>
        <v>Q1</v>
      </c>
      <c r="U3484" s="7" t="str">
        <f>CONCATENATE(R3484," ",T3484)</f>
        <v>111 Q1</v>
      </c>
    </row>
    <row r="3485" spans="1:21" ht="70" customHeight="1">
      <c r="A3485" s="20" t="s">
        <v>7142</v>
      </c>
      <c r="B3485" s="2" t="s">
        <v>191</v>
      </c>
      <c r="C3485" s="2" t="s">
        <v>3527</v>
      </c>
      <c r="D3485" s="2" t="s">
        <v>193</v>
      </c>
      <c r="E3485" s="2" t="s">
        <v>3523</v>
      </c>
      <c r="F3485" s="14">
        <v>1290</v>
      </c>
      <c r="G3485" s="22">
        <v>30.8</v>
      </c>
      <c r="H3485" s="25">
        <v>48.5</v>
      </c>
      <c r="I3485" s="5">
        <v>0.4516</v>
      </c>
      <c r="J3485" s="2" t="s">
        <v>23</v>
      </c>
      <c r="K3485" s="2" t="s">
        <v>542</v>
      </c>
      <c r="L3485" s="2" t="s">
        <v>25</v>
      </c>
      <c r="M3485" s="2" t="s">
        <v>26</v>
      </c>
      <c r="N3485" s="2" t="s">
        <v>27</v>
      </c>
      <c r="O3485" s="2">
        <v>190</v>
      </c>
      <c r="P3485" s="2" t="s">
        <v>28</v>
      </c>
      <c r="Q3485" s="2" t="s">
        <v>29</v>
      </c>
      <c r="R3485" t="str">
        <f>LEFT(E3485,3)</f>
        <v>111</v>
      </c>
      <c r="S3485" t="str">
        <f>RIGHT(LEFT(E3485,6),2)</f>
        <v>01</v>
      </c>
      <c r="T3485" t="str">
        <f>CONCATENATE("Q", INT((S3485+2)/3))</f>
        <v>Q1</v>
      </c>
      <c r="U3485" s="7" t="str">
        <f>CONCATENATE(R3485," ",T3485)</f>
        <v>111 Q1</v>
      </c>
    </row>
    <row r="3486" spans="1:21" ht="70" customHeight="1">
      <c r="A3486" s="20" t="s">
        <v>7143</v>
      </c>
      <c r="B3486" s="2" t="s">
        <v>102</v>
      </c>
      <c r="C3486" s="2" t="s">
        <v>1788</v>
      </c>
      <c r="D3486" s="2" t="s">
        <v>104</v>
      </c>
      <c r="E3486" s="2" t="s">
        <v>3523</v>
      </c>
      <c r="F3486" s="14">
        <v>1520</v>
      </c>
      <c r="G3486" s="22">
        <v>35.799999999999997</v>
      </c>
      <c r="H3486" s="25">
        <v>45.37</v>
      </c>
      <c r="I3486" s="5">
        <v>0.498</v>
      </c>
      <c r="J3486" s="2" t="s">
        <v>23</v>
      </c>
      <c r="K3486" s="2" t="s">
        <v>30</v>
      </c>
      <c r="L3486" s="2" t="s">
        <v>25</v>
      </c>
      <c r="M3486" s="2" t="s">
        <v>26</v>
      </c>
      <c r="N3486" s="2" t="s">
        <v>107</v>
      </c>
      <c r="O3486" s="2">
        <v>200</v>
      </c>
      <c r="P3486" s="2" t="s">
        <v>28</v>
      </c>
      <c r="Q3486" s="2" t="s">
        <v>29</v>
      </c>
      <c r="R3486" t="str">
        <f>LEFT(E3486,3)</f>
        <v>111</v>
      </c>
      <c r="S3486" t="str">
        <f>RIGHT(LEFT(E3486,6),2)</f>
        <v>01</v>
      </c>
      <c r="T3486" t="str">
        <f>CONCATENATE("Q", INT((S3486+2)/3))</f>
        <v>Q1</v>
      </c>
      <c r="U3486" s="7" t="str">
        <f>CONCATENATE(R3486," ",T3486)</f>
        <v>111 Q1</v>
      </c>
    </row>
    <row r="3487" spans="1:21" ht="70" customHeight="1">
      <c r="A3487" s="20" t="s">
        <v>7144</v>
      </c>
      <c r="B3487" s="2" t="s">
        <v>1481</v>
      </c>
      <c r="C3487" s="2" t="s">
        <v>1950</v>
      </c>
      <c r="D3487" s="2" t="s">
        <v>1483</v>
      </c>
      <c r="E3487" s="2" t="s">
        <v>3528</v>
      </c>
      <c r="F3487" s="14">
        <v>1343</v>
      </c>
      <c r="G3487" s="22">
        <v>41.7</v>
      </c>
      <c r="H3487" s="25">
        <v>34.700000000000003</v>
      </c>
      <c r="I3487" s="5">
        <v>0.4829</v>
      </c>
      <c r="J3487" s="2" t="s">
        <v>23</v>
      </c>
      <c r="K3487" s="2" t="s">
        <v>227</v>
      </c>
      <c r="L3487" s="2" t="s">
        <v>25</v>
      </c>
      <c r="M3487" s="2" t="s">
        <v>26</v>
      </c>
      <c r="N3487" s="2" t="s">
        <v>50</v>
      </c>
      <c r="O3487" s="2">
        <v>210</v>
      </c>
      <c r="P3487" s="2" t="s">
        <v>28</v>
      </c>
      <c r="Q3487" s="2" t="s">
        <v>29</v>
      </c>
      <c r="R3487" t="str">
        <f>LEFT(E3487,3)</f>
        <v>111</v>
      </c>
      <c r="S3487" t="str">
        <f>RIGHT(LEFT(E3487,6),2)</f>
        <v>01</v>
      </c>
      <c r="T3487" t="str">
        <f>CONCATENATE("Q", INT((S3487+2)/3))</f>
        <v>Q1</v>
      </c>
      <c r="U3487" s="7" t="str">
        <f>CONCATENATE(R3487," ",T3487)</f>
        <v>111 Q1</v>
      </c>
    </row>
    <row r="3488" spans="1:21" ht="70" customHeight="1">
      <c r="A3488" s="20" t="s">
        <v>7145</v>
      </c>
      <c r="B3488" s="2" t="s">
        <v>1550</v>
      </c>
      <c r="C3488" s="2" t="s">
        <v>2013</v>
      </c>
      <c r="D3488" s="2" t="s">
        <v>1483</v>
      </c>
      <c r="E3488" s="2" t="s">
        <v>3528</v>
      </c>
      <c r="F3488" s="14">
        <v>1745</v>
      </c>
      <c r="G3488" s="22">
        <v>42.5</v>
      </c>
      <c r="H3488" s="25">
        <v>43.62</v>
      </c>
      <c r="I3488" s="5">
        <v>0.4894</v>
      </c>
      <c r="J3488" s="2" t="s">
        <v>23</v>
      </c>
      <c r="K3488" s="2" t="s">
        <v>312</v>
      </c>
      <c r="L3488" s="2" t="s">
        <v>25</v>
      </c>
      <c r="M3488" s="2" t="s">
        <v>26</v>
      </c>
      <c r="N3488" s="2" t="s">
        <v>27</v>
      </c>
      <c r="O3488" s="2">
        <v>210</v>
      </c>
      <c r="P3488" s="2" t="s">
        <v>28</v>
      </c>
      <c r="Q3488" s="2" t="s">
        <v>29</v>
      </c>
      <c r="R3488" t="str">
        <f>LEFT(E3488,3)</f>
        <v>111</v>
      </c>
      <c r="S3488" t="str">
        <f>RIGHT(LEFT(E3488,6),2)</f>
        <v>01</v>
      </c>
      <c r="T3488" t="str">
        <f>CONCATENATE("Q", INT((S3488+2)/3))</f>
        <v>Q1</v>
      </c>
      <c r="U3488" s="7" t="str">
        <f>CONCATENATE(R3488," ",T3488)</f>
        <v>111 Q1</v>
      </c>
    </row>
    <row r="3489" spans="1:21" ht="70" customHeight="1">
      <c r="A3489" s="20" t="s">
        <v>7146</v>
      </c>
      <c r="B3489" s="2" t="s">
        <v>3303</v>
      </c>
      <c r="C3489" s="2" t="s">
        <v>3529</v>
      </c>
      <c r="D3489" s="2" t="s">
        <v>2132</v>
      </c>
      <c r="E3489" s="2" t="s">
        <v>3528</v>
      </c>
      <c r="F3489" s="14">
        <v>1532</v>
      </c>
      <c r="G3489" s="22">
        <v>42.5</v>
      </c>
      <c r="H3489" s="25">
        <v>43.95</v>
      </c>
      <c r="I3489" s="5">
        <v>0.4178</v>
      </c>
      <c r="J3489" s="2" t="s">
        <v>122</v>
      </c>
      <c r="K3489" s="2" t="s">
        <v>1323</v>
      </c>
      <c r="L3489" s="2" t="s">
        <v>25</v>
      </c>
      <c r="M3489" s="2" t="s">
        <v>26</v>
      </c>
      <c r="N3489" s="2" t="s">
        <v>27</v>
      </c>
      <c r="O3489" s="2">
        <v>215</v>
      </c>
      <c r="P3489" s="2" t="s">
        <v>28</v>
      </c>
      <c r="Q3489" s="2" t="s">
        <v>29</v>
      </c>
      <c r="R3489" t="str">
        <f>LEFT(E3489,3)</f>
        <v>111</v>
      </c>
      <c r="S3489" t="str">
        <f>RIGHT(LEFT(E3489,6),2)</f>
        <v>01</v>
      </c>
      <c r="T3489" t="str">
        <f>CONCATENATE("Q", INT((S3489+2)/3))</f>
        <v>Q1</v>
      </c>
      <c r="U3489" s="7" t="str">
        <f>CONCATENATE(R3489," ",T3489)</f>
        <v>111 Q1</v>
      </c>
    </row>
    <row r="3490" spans="1:21" ht="70" customHeight="1">
      <c r="A3490" s="20" t="s">
        <v>7147</v>
      </c>
      <c r="B3490" s="2" t="s">
        <v>108</v>
      </c>
      <c r="C3490" s="2" t="s">
        <v>1551</v>
      </c>
      <c r="D3490" s="2" t="s">
        <v>110</v>
      </c>
      <c r="E3490" s="2" t="s">
        <v>3528</v>
      </c>
      <c r="F3490" s="14">
        <v>1148</v>
      </c>
      <c r="G3490" s="22">
        <v>28.6</v>
      </c>
      <c r="H3490" s="25">
        <v>46.45</v>
      </c>
      <c r="I3490" s="5">
        <v>0.43130000000000002</v>
      </c>
      <c r="J3490" s="2" t="s">
        <v>23</v>
      </c>
      <c r="K3490" s="2" t="s">
        <v>2639</v>
      </c>
      <c r="L3490" s="2" t="s">
        <v>25</v>
      </c>
      <c r="M3490" s="2" t="s">
        <v>26</v>
      </c>
      <c r="N3490" s="8"/>
      <c r="O3490" s="2">
        <v>210</v>
      </c>
      <c r="P3490" s="2" t="s">
        <v>113</v>
      </c>
      <c r="Q3490" s="2" t="s">
        <v>29</v>
      </c>
      <c r="R3490" t="str">
        <f>LEFT(E3490,3)</f>
        <v>111</v>
      </c>
      <c r="S3490" t="str">
        <f>RIGHT(LEFT(E3490,6),2)</f>
        <v>01</v>
      </c>
      <c r="T3490" t="str">
        <f>CONCATENATE("Q", INT((S3490+2)/3))</f>
        <v>Q1</v>
      </c>
      <c r="U3490" s="7" t="str">
        <f>CONCATENATE(R3490," ",T3490)</f>
        <v>111 Q1</v>
      </c>
    </row>
    <row r="3491" spans="1:21" ht="70" customHeight="1">
      <c r="A3491" s="20" t="s">
        <v>7148</v>
      </c>
      <c r="B3491" s="2" t="s">
        <v>108</v>
      </c>
      <c r="C3491" s="2" t="s">
        <v>968</v>
      </c>
      <c r="D3491" s="2" t="s">
        <v>110</v>
      </c>
      <c r="E3491" s="2" t="s">
        <v>3528</v>
      </c>
      <c r="F3491" s="14">
        <v>1020</v>
      </c>
      <c r="G3491" s="22">
        <v>28.4</v>
      </c>
      <c r="H3491" s="25">
        <v>42.17</v>
      </c>
      <c r="I3491" s="5">
        <v>0.40200000000000002</v>
      </c>
      <c r="J3491" s="2" t="s">
        <v>23</v>
      </c>
      <c r="K3491" s="2" t="s">
        <v>2639</v>
      </c>
      <c r="L3491" s="2" t="s">
        <v>25</v>
      </c>
      <c r="M3491" s="2" t="s">
        <v>26</v>
      </c>
      <c r="N3491" s="8"/>
      <c r="O3491" s="2">
        <v>210</v>
      </c>
      <c r="P3491" s="2" t="s">
        <v>113</v>
      </c>
      <c r="Q3491" s="2" t="s">
        <v>29</v>
      </c>
      <c r="R3491" t="str">
        <f>LEFT(E3491,3)</f>
        <v>111</v>
      </c>
      <c r="S3491" t="str">
        <f>RIGHT(LEFT(E3491,6),2)</f>
        <v>01</v>
      </c>
      <c r="T3491" t="str">
        <f>CONCATENATE("Q", INT((S3491+2)/3))</f>
        <v>Q1</v>
      </c>
      <c r="U3491" s="7" t="str">
        <f>CONCATENATE(R3491," ",T3491)</f>
        <v>111 Q1</v>
      </c>
    </row>
    <row r="3492" spans="1:21" ht="70" customHeight="1">
      <c r="A3492" s="20" t="s">
        <v>7149</v>
      </c>
      <c r="B3492" s="2" t="s">
        <v>108</v>
      </c>
      <c r="C3492" s="2" t="s">
        <v>3530</v>
      </c>
      <c r="D3492" s="2" t="s">
        <v>110</v>
      </c>
      <c r="E3492" s="2" t="s">
        <v>3528</v>
      </c>
      <c r="F3492" s="14">
        <v>1135</v>
      </c>
      <c r="G3492" s="22">
        <v>32.700000000000003</v>
      </c>
      <c r="H3492" s="25">
        <v>42.17</v>
      </c>
      <c r="I3492" s="5">
        <v>0.40200000000000002</v>
      </c>
      <c r="J3492" s="2" t="s">
        <v>23</v>
      </c>
      <c r="K3492" s="2" t="s">
        <v>840</v>
      </c>
      <c r="L3492" s="2" t="s">
        <v>25</v>
      </c>
      <c r="M3492" s="2" t="s">
        <v>26</v>
      </c>
      <c r="N3492" s="2" t="s">
        <v>112</v>
      </c>
      <c r="O3492" s="2">
        <v>200</v>
      </c>
      <c r="P3492" s="2" t="s">
        <v>113</v>
      </c>
      <c r="Q3492" s="2" t="s">
        <v>29</v>
      </c>
      <c r="R3492" t="str">
        <f>LEFT(E3492,3)</f>
        <v>111</v>
      </c>
      <c r="S3492" t="str">
        <f>RIGHT(LEFT(E3492,6),2)</f>
        <v>01</v>
      </c>
      <c r="T3492" t="str">
        <f>CONCATENATE("Q", INT((S3492+2)/3))</f>
        <v>Q1</v>
      </c>
      <c r="U3492" s="7" t="str">
        <f>CONCATENATE(R3492," ",T3492)</f>
        <v>111 Q1</v>
      </c>
    </row>
    <row r="3493" spans="1:21" ht="70" customHeight="1">
      <c r="A3493" s="20" t="s">
        <v>7150</v>
      </c>
      <c r="B3493" s="2" t="s">
        <v>128</v>
      </c>
      <c r="C3493" s="2" t="s">
        <v>1835</v>
      </c>
      <c r="D3493" s="2" t="s">
        <v>130</v>
      </c>
      <c r="E3493" s="2" t="s">
        <v>3528</v>
      </c>
      <c r="F3493" s="14">
        <v>1132</v>
      </c>
      <c r="G3493" s="22">
        <v>32.799999999999997</v>
      </c>
      <c r="H3493" s="25">
        <v>35.86</v>
      </c>
      <c r="I3493" s="5">
        <v>0.50629999999999997</v>
      </c>
      <c r="J3493" s="2" t="s">
        <v>23</v>
      </c>
      <c r="K3493" s="2" t="s">
        <v>381</v>
      </c>
      <c r="L3493" s="2" t="s">
        <v>25</v>
      </c>
      <c r="M3493" s="2" t="s">
        <v>26</v>
      </c>
      <c r="N3493" s="2" t="s">
        <v>27</v>
      </c>
      <c r="O3493" s="2">
        <v>203</v>
      </c>
      <c r="P3493" s="2" t="s">
        <v>28</v>
      </c>
      <c r="Q3493" s="2" t="s">
        <v>29</v>
      </c>
      <c r="R3493" t="str">
        <f>LEFT(E3493,3)</f>
        <v>111</v>
      </c>
      <c r="S3493" t="str">
        <f>RIGHT(LEFT(E3493,6),2)</f>
        <v>01</v>
      </c>
      <c r="T3493" t="str">
        <f>CONCATENATE("Q", INT((S3493+2)/3))</f>
        <v>Q1</v>
      </c>
      <c r="U3493" s="7" t="str">
        <f>CONCATENATE(R3493," ",T3493)</f>
        <v>111 Q1</v>
      </c>
    </row>
    <row r="3494" spans="1:21" ht="70" customHeight="1">
      <c r="A3494" s="20" t="s">
        <v>7151</v>
      </c>
      <c r="B3494" s="2" t="s">
        <v>1453</v>
      </c>
      <c r="C3494" s="2" t="s">
        <v>3531</v>
      </c>
      <c r="D3494" s="2" t="s">
        <v>1455</v>
      </c>
      <c r="E3494" s="2" t="s">
        <v>3528</v>
      </c>
      <c r="F3494" s="14">
        <v>1806</v>
      </c>
      <c r="G3494" s="22">
        <v>25.1</v>
      </c>
      <c r="H3494" s="25">
        <v>75.47</v>
      </c>
      <c r="I3494" s="5">
        <v>0.47410000000000002</v>
      </c>
      <c r="J3494" s="2" t="s">
        <v>23</v>
      </c>
      <c r="K3494" s="2" t="s">
        <v>1589</v>
      </c>
      <c r="L3494" s="2" t="s">
        <v>25</v>
      </c>
      <c r="M3494" s="2" t="s">
        <v>94</v>
      </c>
      <c r="N3494" s="2" t="s">
        <v>453</v>
      </c>
      <c r="O3494" s="2">
        <v>330</v>
      </c>
      <c r="P3494" s="2" t="s">
        <v>236</v>
      </c>
      <c r="Q3494" s="2" t="s">
        <v>29</v>
      </c>
      <c r="R3494" t="str">
        <f>LEFT(E3494,3)</f>
        <v>111</v>
      </c>
      <c r="S3494" t="str">
        <f>RIGHT(LEFT(E3494,6),2)</f>
        <v>01</v>
      </c>
      <c r="T3494" t="str">
        <f>CONCATENATE("Q", INT((S3494+2)/3))</f>
        <v>Q1</v>
      </c>
      <c r="U3494" s="7" t="str">
        <f>CONCATENATE(R3494," ",T3494)</f>
        <v>111 Q1</v>
      </c>
    </row>
    <row r="3495" spans="1:21" ht="70" customHeight="1">
      <c r="A3495" s="20" t="s">
        <v>7152</v>
      </c>
      <c r="B3495" s="2" t="s">
        <v>191</v>
      </c>
      <c r="C3495" s="2" t="s">
        <v>2224</v>
      </c>
      <c r="D3495" s="2" t="s">
        <v>193</v>
      </c>
      <c r="E3495" s="2" t="s">
        <v>3528</v>
      </c>
      <c r="F3495" s="14">
        <v>1340</v>
      </c>
      <c r="G3495" s="22">
        <v>32.200000000000003</v>
      </c>
      <c r="H3495" s="25">
        <v>48.5</v>
      </c>
      <c r="I3495" s="5">
        <v>0.4516</v>
      </c>
      <c r="J3495" s="2" t="s">
        <v>23</v>
      </c>
      <c r="K3495" s="2" t="s">
        <v>57</v>
      </c>
      <c r="L3495" s="2" t="s">
        <v>25</v>
      </c>
      <c r="M3495" s="2" t="s">
        <v>26</v>
      </c>
      <c r="N3495" s="2" t="s">
        <v>27</v>
      </c>
      <c r="O3495" s="2">
        <v>190</v>
      </c>
      <c r="P3495" s="2" t="s">
        <v>28</v>
      </c>
      <c r="Q3495" s="2" t="s">
        <v>29</v>
      </c>
      <c r="R3495" t="str">
        <f>LEFT(E3495,3)</f>
        <v>111</v>
      </c>
      <c r="S3495" t="str">
        <f>RIGHT(LEFT(E3495,6),2)</f>
        <v>01</v>
      </c>
      <c r="T3495" t="str">
        <f>CONCATENATE("Q", INT((S3495+2)/3))</f>
        <v>Q1</v>
      </c>
      <c r="U3495" s="7" t="str">
        <f>CONCATENATE(R3495," ",T3495)</f>
        <v>111 Q1</v>
      </c>
    </row>
    <row r="3496" spans="1:21" ht="70" customHeight="1">
      <c r="A3496" s="20" t="s">
        <v>7153</v>
      </c>
      <c r="B3496" s="2" t="s">
        <v>191</v>
      </c>
      <c r="C3496" s="2" t="s">
        <v>2313</v>
      </c>
      <c r="D3496" s="2" t="s">
        <v>193</v>
      </c>
      <c r="E3496" s="2" t="s">
        <v>3528</v>
      </c>
      <c r="F3496" s="14">
        <v>1050</v>
      </c>
      <c r="G3496" s="22">
        <v>33.5</v>
      </c>
      <c r="H3496" s="25">
        <v>38.43</v>
      </c>
      <c r="I3496" s="5">
        <v>0.4103</v>
      </c>
      <c r="J3496" s="2" t="s">
        <v>23</v>
      </c>
      <c r="K3496" s="2" t="s">
        <v>57</v>
      </c>
      <c r="L3496" s="2" t="s">
        <v>25</v>
      </c>
      <c r="M3496" s="2" t="s">
        <v>26</v>
      </c>
      <c r="N3496" s="2" t="s">
        <v>50</v>
      </c>
      <c r="O3496" s="2">
        <v>190</v>
      </c>
      <c r="P3496" s="2" t="s">
        <v>28</v>
      </c>
      <c r="Q3496" s="2" t="s">
        <v>29</v>
      </c>
      <c r="R3496" t="str">
        <f>LEFT(E3496,3)</f>
        <v>111</v>
      </c>
      <c r="S3496" t="str">
        <f>RIGHT(LEFT(E3496,6),2)</f>
        <v>01</v>
      </c>
      <c r="T3496" t="str">
        <f>CONCATENATE("Q", INT((S3496+2)/3))</f>
        <v>Q1</v>
      </c>
      <c r="U3496" s="7" t="str">
        <f>CONCATENATE(R3496," ",T3496)</f>
        <v>111 Q1</v>
      </c>
    </row>
    <row r="3497" spans="1:21" ht="70" customHeight="1">
      <c r="A3497" s="20" t="s">
        <v>7154</v>
      </c>
      <c r="B3497" s="2" t="s">
        <v>102</v>
      </c>
      <c r="C3497" s="2" t="s">
        <v>3532</v>
      </c>
      <c r="D3497" s="2" t="s">
        <v>104</v>
      </c>
      <c r="E3497" s="2" t="s">
        <v>3528</v>
      </c>
      <c r="F3497" s="14">
        <v>1070</v>
      </c>
      <c r="G3497" s="22">
        <v>40.700000000000003</v>
      </c>
      <c r="H3497" s="25">
        <v>29.36</v>
      </c>
      <c r="I3497" s="5">
        <v>0.43159999999999998</v>
      </c>
      <c r="J3497" s="2" t="s">
        <v>23</v>
      </c>
      <c r="K3497" s="2" t="s">
        <v>227</v>
      </c>
      <c r="L3497" s="2" t="s">
        <v>25</v>
      </c>
      <c r="M3497" s="2" t="s">
        <v>26</v>
      </c>
      <c r="N3497" s="2" t="s">
        <v>46</v>
      </c>
      <c r="O3497" s="2">
        <v>220</v>
      </c>
      <c r="P3497" s="2" t="s">
        <v>28</v>
      </c>
      <c r="Q3497" s="2" t="s">
        <v>29</v>
      </c>
      <c r="R3497" t="str">
        <f>LEFT(E3497,3)</f>
        <v>111</v>
      </c>
      <c r="S3497" t="str">
        <f>RIGHT(LEFT(E3497,6),2)</f>
        <v>01</v>
      </c>
      <c r="T3497" t="str">
        <f>CONCATENATE("Q", INT((S3497+2)/3))</f>
        <v>Q1</v>
      </c>
      <c r="U3497" s="7" t="str">
        <f>CONCATENATE(R3497," ",T3497)</f>
        <v>111 Q1</v>
      </c>
    </row>
    <row r="3498" spans="1:21" ht="70" customHeight="1">
      <c r="A3498" s="20" t="s">
        <v>7155</v>
      </c>
      <c r="B3498" s="2" t="s">
        <v>137</v>
      </c>
      <c r="C3498" s="2" t="s">
        <v>2455</v>
      </c>
      <c r="D3498" s="2" t="s">
        <v>139</v>
      </c>
      <c r="E3498" s="2" t="s">
        <v>3533</v>
      </c>
      <c r="F3498" s="14">
        <v>1210</v>
      </c>
      <c r="G3498" s="22">
        <v>32.299999999999997</v>
      </c>
      <c r="H3498" s="25">
        <v>42.78</v>
      </c>
      <c r="I3498" s="5">
        <v>0.47670000000000001</v>
      </c>
      <c r="J3498" s="2" t="s">
        <v>23</v>
      </c>
      <c r="K3498" s="2" t="s">
        <v>36</v>
      </c>
      <c r="L3498" s="2" t="s">
        <v>25</v>
      </c>
      <c r="M3498" s="2" t="s">
        <v>26</v>
      </c>
      <c r="N3498" s="2" t="s">
        <v>112</v>
      </c>
      <c r="O3498" s="2">
        <v>128</v>
      </c>
      <c r="P3498" s="2" t="s">
        <v>28</v>
      </c>
      <c r="Q3498" s="2" t="s">
        <v>29</v>
      </c>
      <c r="R3498" t="str">
        <f>LEFT(E3498,3)</f>
        <v>111</v>
      </c>
      <c r="S3498" t="str">
        <f>RIGHT(LEFT(E3498,6),2)</f>
        <v>01</v>
      </c>
      <c r="T3498" t="str">
        <f>CONCATENATE("Q", INT((S3498+2)/3))</f>
        <v>Q1</v>
      </c>
      <c r="U3498" s="7" t="str">
        <f>CONCATENATE(R3498," ",T3498)</f>
        <v>111 Q1</v>
      </c>
    </row>
    <row r="3499" spans="1:21" ht="70" customHeight="1">
      <c r="A3499" s="20" t="s">
        <v>7156</v>
      </c>
      <c r="B3499" s="2" t="s">
        <v>140</v>
      </c>
      <c r="C3499" s="2" t="s">
        <v>246</v>
      </c>
      <c r="D3499" s="2" t="s">
        <v>142</v>
      </c>
      <c r="E3499" s="2" t="s">
        <v>3533</v>
      </c>
      <c r="F3499" s="14">
        <v>1338</v>
      </c>
      <c r="G3499" s="22">
        <v>39.700000000000003</v>
      </c>
      <c r="H3499" s="25">
        <v>36.44</v>
      </c>
      <c r="I3499" s="5">
        <v>0.47539999999999999</v>
      </c>
      <c r="J3499" s="2" t="s">
        <v>23</v>
      </c>
      <c r="K3499" s="2" t="s">
        <v>372</v>
      </c>
      <c r="L3499" s="2" t="s">
        <v>25</v>
      </c>
      <c r="M3499" s="2" t="s">
        <v>117</v>
      </c>
      <c r="N3499" s="2" t="s">
        <v>433</v>
      </c>
      <c r="O3499" s="2">
        <v>210</v>
      </c>
      <c r="P3499" s="2" t="s">
        <v>28</v>
      </c>
      <c r="Q3499" s="2" t="s">
        <v>29</v>
      </c>
      <c r="R3499" t="str">
        <f>LEFT(E3499,3)</f>
        <v>111</v>
      </c>
      <c r="S3499" t="str">
        <f>RIGHT(LEFT(E3499,6),2)</f>
        <v>01</v>
      </c>
      <c r="T3499" t="str">
        <f>CONCATENATE("Q", INT((S3499+2)/3))</f>
        <v>Q1</v>
      </c>
      <c r="U3499" s="7" t="str">
        <f>CONCATENATE(R3499," ",T3499)</f>
        <v>111 Q1</v>
      </c>
    </row>
    <row r="3500" spans="1:21" ht="70" customHeight="1">
      <c r="A3500" s="20" t="s">
        <v>7157</v>
      </c>
      <c r="B3500" s="2" t="s">
        <v>3014</v>
      </c>
      <c r="C3500" s="2" t="s">
        <v>1548</v>
      </c>
      <c r="D3500" s="2" t="s">
        <v>1478</v>
      </c>
      <c r="E3500" s="2" t="s">
        <v>3533</v>
      </c>
      <c r="F3500" s="14">
        <v>1290</v>
      </c>
      <c r="G3500" s="22">
        <v>36.799999999999997</v>
      </c>
      <c r="H3500" s="25">
        <v>37.32</v>
      </c>
      <c r="I3500" s="5">
        <v>0.48010000000000003</v>
      </c>
      <c r="J3500" s="2" t="s">
        <v>23</v>
      </c>
      <c r="K3500" s="2" t="s">
        <v>31</v>
      </c>
      <c r="L3500" s="2" t="s">
        <v>25</v>
      </c>
      <c r="M3500" s="2" t="s">
        <v>26</v>
      </c>
      <c r="N3500" s="2" t="s">
        <v>50</v>
      </c>
      <c r="O3500" s="2">
        <v>190</v>
      </c>
      <c r="P3500" s="2" t="s">
        <v>28</v>
      </c>
      <c r="Q3500" s="2" t="s">
        <v>29</v>
      </c>
      <c r="R3500" t="str">
        <f>LEFT(E3500,3)</f>
        <v>111</v>
      </c>
      <c r="S3500" t="str">
        <f>RIGHT(LEFT(E3500,6),2)</f>
        <v>01</v>
      </c>
      <c r="T3500" t="str">
        <f>CONCATENATE("Q", INT((S3500+2)/3))</f>
        <v>Q1</v>
      </c>
      <c r="U3500" s="7" t="str">
        <f>CONCATENATE(R3500," ",T3500)</f>
        <v>111 Q1</v>
      </c>
    </row>
    <row r="3501" spans="1:21" ht="70" customHeight="1">
      <c r="A3501" s="20" t="s">
        <v>7158</v>
      </c>
      <c r="B3501" s="2" t="s">
        <v>287</v>
      </c>
      <c r="C3501" s="2" t="s">
        <v>1647</v>
      </c>
      <c r="D3501" s="2" t="s">
        <v>288</v>
      </c>
      <c r="E3501" s="2" t="s">
        <v>3533</v>
      </c>
      <c r="F3501" s="14">
        <v>1020</v>
      </c>
      <c r="G3501" s="22">
        <v>27.7</v>
      </c>
      <c r="H3501" s="25">
        <v>37.71</v>
      </c>
      <c r="I3501" s="5">
        <v>0.43830000000000002</v>
      </c>
      <c r="J3501" s="2" t="s">
        <v>23</v>
      </c>
      <c r="K3501" s="2" t="s">
        <v>72</v>
      </c>
      <c r="L3501" s="2" t="s">
        <v>25</v>
      </c>
      <c r="M3501" s="2" t="s">
        <v>26</v>
      </c>
      <c r="N3501" s="2" t="s">
        <v>112</v>
      </c>
      <c r="O3501" s="2">
        <v>210</v>
      </c>
      <c r="P3501" s="2" t="s">
        <v>28</v>
      </c>
      <c r="Q3501" s="2" t="s">
        <v>29</v>
      </c>
      <c r="R3501" t="str">
        <f>LEFT(E3501,3)</f>
        <v>111</v>
      </c>
      <c r="S3501" t="str">
        <f>RIGHT(LEFT(E3501,6),2)</f>
        <v>01</v>
      </c>
      <c r="T3501" t="str">
        <f>CONCATENATE("Q", INT((S3501+2)/3))</f>
        <v>Q1</v>
      </c>
      <c r="U3501" s="7" t="str">
        <f>CONCATENATE(R3501," ",T3501)</f>
        <v>111 Q1</v>
      </c>
    </row>
    <row r="3502" spans="1:21" ht="70" customHeight="1">
      <c r="A3502" s="20" t="s">
        <v>7159</v>
      </c>
      <c r="B3502" s="2" t="s">
        <v>3303</v>
      </c>
      <c r="C3502" s="2" t="s">
        <v>3534</v>
      </c>
      <c r="D3502" s="2" t="s">
        <v>2132</v>
      </c>
      <c r="E3502" s="2" t="s">
        <v>3535</v>
      </c>
      <c r="F3502" s="14">
        <v>1480</v>
      </c>
      <c r="G3502" s="22">
        <v>41.5</v>
      </c>
      <c r="H3502" s="25">
        <v>43.93</v>
      </c>
      <c r="I3502" s="5">
        <v>0.41760000000000003</v>
      </c>
      <c r="J3502" s="2" t="s">
        <v>122</v>
      </c>
      <c r="K3502" s="2" t="s">
        <v>1323</v>
      </c>
      <c r="L3502" s="2" t="s">
        <v>25</v>
      </c>
      <c r="M3502" s="2" t="s">
        <v>26</v>
      </c>
      <c r="N3502" s="2" t="s">
        <v>27</v>
      </c>
      <c r="O3502" s="2">
        <v>195</v>
      </c>
      <c r="P3502" s="2" t="s">
        <v>28</v>
      </c>
      <c r="Q3502" s="2" t="s">
        <v>29</v>
      </c>
      <c r="R3502" t="str">
        <f>LEFT(E3502,3)</f>
        <v>111</v>
      </c>
      <c r="S3502" t="str">
        <f>RIGHT(LEFT(E3502,6),2)</f>
        <v>01</v>
      </c>
      <c r="T3502" t="str">
        <f>CONCATENATE("Q", INT((S3502+2)/3))</f>
        <v>Q1</v>
      </c>
      <c r="U3502" s="7" t="str">
        <f>CONCATENATE(R3502," ",T3502)</f>
        <v>111 Q1</v>
      </c>
    </row>
    <row r="3503" spans="1:21" ht="70" customHeight="1">
      <c r="A3503" s="20" t="s">
        <v>7160</v>
      </c>
      <c r="B3503" s="2" t="s">
        <v>3303</v>
      </c>
      <c r="C3503" s="2" t="s">
        <v>3536</v>
      </c>
      <c r="D3503" s="2" t="s">
        <v>2132</v>
      </c>
      <c r="E3503" s="2" t="s">
        <v>3535</v>
      </c>
      <c r="F3503" s="14">
        <v>1510</v>
      </c>
      <c r="G3503" s="22">
        <v>41.5</v>
      </c>
      <c r="H3503" s="25">
        <v>43.95</v>
      </c>
      <c r="I3503" s="5">
        <v>0.4178</v>
      </c>
      <c r="J3503" s="2" t="s">
        <v>122</v>
      </c>
      <c r="K3503" s="2" t="s">
        <v>609</v>
      </c>
      <c r="L3503" s="2" t="s">
        <v>25</v>
      </c>
      <c r="M3503" s="2" t="s">
        <v>26</v>
      </c>
      <c r="N3503" s="2" t="s">
        <v>27</v>
      </c>
      <c r="O3503" s="2">
        <v>225</v>
      </c>
      <c r="P3503" s="2" t="s">
        <v>28</v>
      </c>
      <c r="Q3503" s="2" t="s">
        <v>29</v>
      </c>
      <c r="R3503" t="str">
        <f>LEFT(E3503,3)</f>
        <v>111</v>
      </c>
      <c r="S3503" t="str">
        <f>RIGHT(LEFT(E3503,6),2)</f>
        <v>01</v>
      </c>
      <c r="T3503" t="str">
        <f>CONCATENATE("Q", INT((S3503+2)/3))</f>
        <v>Q1</v>
      </c>
      <c r="U3503" s="7" t="str">
        <f>CONCATENATE(R3503," ",T3503)</f>
        <v>111 Q1</v>
      </c>
    </row>
    <row r="3504" spans="1:21" ht="70" customHeight="1">
      <c r="A3504" s="20" t="s">
        <v>7161</v>
      </c>
      <c r="B3504" s="2" t="s">
        <v>3537</v>
      </c>
      <c r="C3504" s="2" t="s">
        <v>43</v>
      </c>
      <c r="D3504" s="2" t="s">
        <v>44</v>
      </c>
      <c r="E3504" s="2" t="s">
        <v>3535</v>
      </c>
      <c r="F3504" s="14">
        <v>1068</v>
      </c>
      <c r="G3504" s="22">
        <v>30.1</v>
      </c>
      <c r="H3504" s="25">
        <v>38.409999999999997</v>
      </c>
      <c r="I3504" s="5">
        <v>0.46829999999999999</v>
      </c>
      <c r="J3504" s="2" t="s">
        <v>23</v>
      </c>
      <c r="K3504" s="2" t="s">
        <v>57</v>
      </c>
      <c r="L3504" s="2" t="s">
        <v>25</v>
      </c>
      <c r="M3504" s="2" t="s">
        <v>26</v>
      </c>
      <c r="N3504" s="2" t="s">
        <v>46</v>
      </c>
      <c r="O3504" s="2">
        <v>205</v>
      </c>
      <c r="P3504" s="2" t="s">
        <v>28</v>
      </c>
      <c r="Q3504" s="2" t="s">
        <v>29</v>
      </c>
      <c r="R3504" t="str">
        <f>LEFT(E3504,3)</f>
        <v>111</v>
      </c>
      <c r="S3504" t="str">
        <f>RIGHT(LEFT(E3504,6),2)</f>
        <v>01</v>
      </c>
      <c r="T3504" t="str">
        <f>CONCATENATE("Q", INT((S3504+2)/3))</f>
        <v>Q1</v>
      </c>
      <c r="U3504" s="7" t="str">
        <f>CONCATENATE(R3504," ",T3504)</f>
        <v>111 Q1</v>
      </c>
    </row>
    <row r="3505" spans="1:22" ht="70" customHeight="1">
      <c r="A3505" s="20" t="s">
        <v>4169</v>
      </c>
      <c r="B3505" s="2" t="s">
        <v>743</v>
      </c>
      <c r="C3505" s="2" t="s">
        <v>744</v>
      </c>
      <c r="D3505" s="2" t="s">
        <v>120</v>
      </c>
      <c r="E3505" s="2" t="s">
        <v>737</v>
      </c>
      <c r="F3505" s="14">
        <v>800</v>
      </c>
      <c r="G3505" s="22">
        <v>21.7</v>
      </c>
      <c r="H3505" s="25">
        <v>41.87</v>
      </c>
      <c r="I3505" s="5">
        <v>0.40679999999999999</v>
      </c>
      <c r="J3505" s="2" t="s">
        <v>122</v>
      </c>
      <c r="K3505" s="2" t="s">
        <v>464</v>
      </c>
      <c r="L3505" s="2" t="s">
        <v>25</v>
      </c>
      <c r="M3505" s="2" t="s">
        <v>26</v>
      </c>
      <c r="N3505" s="2" t="s">
        <v>112</v>
      </c>
      <c r="O3505" s="2">
        <v>160</v>
      </c>
      <c r="P3505" s="2" t="s">
        <v>28</v>
      </c>
      <c r="Q3505" s="2" t="s">
        <v>29</v>
      </c>
      <c r="R3505" t="str">
        <f>LEFT(E3505,3)</f>
        <v>110</v>
      </c>
      <c r="S3505" t="str">
        <f>RIGHT(LEFT(E3505,6),2)</f>
        <v>08</v>
      </c>
      <c r="T3505" t="str">
        <f>CONCATENATE("Q", INT((S3505+2)/3))</f>
        <v>Q3</v>
      </c>
      <c r="U3505" s="7" t="str">
        <f>CONCATENATE(R3505," ",T3505)</f>
        <v>110 Q3</v>
      </c>
      <c r="V3505" s="28" t="s">
        <v>7331</v>
      </c>
    </row>
    <row r="3506" spans="1:22" ht="70" customHeight="1">
      <c r="A3506" s="20" t="s">
        <v>6014</v>
      </c>
      <c r="B3506" s="2" t="s">
        <v>2535</v>
      </c>
      <c r="C3506" s="2" t="s">
        <v>2107</v>
      </c>
      <c r="D3506" s="2" t="s">
        <v>120</v>
      </c>
      <c r="E3506" s="2" t="s">
        <v>2528</v>
      </c>
      <c r="F3506" s="14">
        <v>780</v>
      </c>
      <c r="G3506" s="22">
        <v>18.600000000000001</v>
      </c>
      <c r="H3506" s="25">
        <v>45.83</v>
      </c>
      <c r="I3506" s="5">
        <v>0.38390000000000002</v>
      </c>
      <c r="J3506" s="2" t="s">
        <v>122</v>
      </c>
      <c r="K3506" s="2" t="s">
        <v>464</v>
      </c>
      <c r="L3506" s="2" t="s">
        <v>25</v>
      </c>
      <c r="M3506" s="2" t="s">
        <v>26</v>
      </c>
      <c r="N3506" s="2" t="s">
        <v>2536</v>
      </c>
      <c r="O3506" s="2">
        <v>160</v>
      </c>
      <c r="P3506" s="2" t="s">
        <v>28</v>
      </c>
      <c r="Q3506" s="2" t="s">
        <v>29</v>
      </c>
      <c r="R3506" t="str">
        <f>LEFT(E3506,3)</f>
        <v>110</v>
      </c>
      <c r="S3506" t="str">
        <f>RIGHT(LEFT(E3506,6),2)</f>
        <v>10</v>
      </c>
      <c r="T3506" t="str">
        <f>CONCATENATE("Q", INT((S3506+2)/3))</f>
        <v>Q4</v>
      </c>
      <c r="U3506" s="7" t="str">
        <f>CONCATENATE(R3506," ",T3506)</f>
        <v>110 Q4</v>
      </c>
      <c r="V3506" s="28" t="s">
        <v>7331</v>
      </c>
    </row>
    <row r="3507" spans="1:22" ht="70" customHeight="1">
      <c r="A3507" s="20" t="s">
        <v>4175</v>
      </c>
      <c r="B3507" s="2" t="s">
        <v>137</v>
      </c>
      <c r="C3507" s="2" t="s">
        <v>753</v>
      </c>
      <c r="D3507" s="2" t="s">
        <v>481</v>
      </c>
      <c r="E3507" s="2" t="s">
        <v>750</v>
      </c>
      <c r="F3507" s="14">
        <v>693</v>
      </c>
      <c r="G3507" s="22">
        <v>27.9</v>
      </c>
      <c r="H3507" s="25">
        <v>27.75</v>
      </c>
      <c r="I3507" s="8"/>
      <c r="J3507" s="2" t="s">
        <v>482</v>
      </c>
      <c r="K3507" s="2" t="s">
        <v>754</v>
      </c>
      <c r="L3507" s="2" t="s">
        <v>25</v>
      </c>
      <c r="M3507" s="2" t="s">
        <v>26</v>
      </c>
      <c r="N3507" s="8"/>
      <c r="O3507" s="2">
        <v>200</v>
      </c>
      <c r="P3507" s="2" t="s">
        <v>484</v>
      </c>
      <c r="Q3507" s="2" t="s">
        <v>29</v>
      </c>
      <c r="R3507" t="str">
        <f>LEFT(E3507,3)</f>
        <v>110</v>
      </c>
      <c r="S3507" t="str">
        <f>RIGHT(LEFT(E3507,6),2)</f>
        <v>08</v>
      </c>
      <c r="T3507" t="str">
        <f>CONCATENATE("Q", INT((S3507+2)/3))</f>
        <v>Q3</v>
      </c>
      <c r="U3507" s="7" t="str">
        <f>CONCATENATE(R3507," ",T3507)</f>
        <v>110 Q3</v>
      </c>
      <c r="V3507" s="28" t="s">
        <v>7331</v>
      </c>
    </row>
    <row r="3508" spans="1:22" ht="70" customHeight="1">
      <c r="A3508" s="20" t="s">
        <v>7165</v>
      </c>
      <c r="B3508" s="2" t="s">
        <v>95</v>
      </c>
      <c r="C3508" s="2" t="s">
        <v>3540</v>
      </c>
      <c r="D3508" s="2" t="s">
        <v>97</v>
      </c>
      <c r="E3508" s="2" t="s">
        <v>3541</v>
      </c>
      <c r="F3508" s="14">
        <v>972</v>
      </c>
      <c r="G3508" s="22">
        <v>29.6</v>
      </c>
      <c r="H3508" s="25">
        <v>33.47</v>
      </c>
      <c r="I3508" s="5">
        <v>0.50170000000000003</v>
      </c>
      <c r="J3508" s="2" t="s">
        <v>23</v>
      </c>
      <c r="K3508" s="2" t="s">
        <v>264</v>
      </c>
      <c r="L3508" s="2" t="s">
        <v>25</v>
      </c>
      <c r="M3508" s="2" t="s">
        <v>26</v>
      </c>
      <c r="N3508" s="2" t="s">
        <v>112</v>
      </c>
      <c r="O3508" s="2">
        <v>140</v>
      </c>
      <c r="P3508" s="2" t="s">
        <v>28</v>
      </c>
      <c r="Q3508" s="2" t="s">
        <v>29</v>
      </c>
      <c r="R3508" t="str">
        <f t="shared" ref="R3460:R3523" si="8">LEFT(E3508,3)</f>
        <v>111</v>
      </c>
      <c r="S3508" t="str">
        <f t="shared" ref="S3460:S3523" si="9">RIGHT(LEFT(E3508,6),2)</f>
        <v>01</v>
      </c>
      <c r="T3508" t="str">
        <f t="shared" ref="T3460:T3523" si="10">CONCATENATE("Q", INT((S3508+2)/3))</f>
        <v>Q1</v>
      </c>
      <c r="U3508" s="7" t="str">
        <f t="shared" ref="U3460:U3523" si="11">CONCATENATE(R3508," ",T3508)</f>
        <v>111 Q1</v>
      </c>
    </row>
    <row r="3509" spans="1:22" ht="70" customHeight="1">
      <c r="A3509" s="20" t="s">
        <v>7166</v>
      </c>
      <c r="B3509" s="2" t="s">
        <v>95</v>
      </c>
      <c r="C3509" s="2" t="s">
        <v>3542</v>
      </c>
      <c r="D3509" s="2" t="s">
        <v>97</v>
      </c>
      <c r="E3509" s="2" t="s">
        <v>3541</v>
      </c>
      <c r="F3509" s="14">
        <v>1006</v>
      </c>
      <c r="G3509" s="22">
        <v>31</v>
      </c>
      <c r="H3509" s="25">
        <v>33.21</v>
      </c>
      <c r="I3509" s="5">
        <v>0.48980000000000001</v>
      </c>
      <c r="J3509" s="2" t="s">
        <v>23</v>
      </c>
      <c r="K3509" s="2" t="s">
        <v>33</v>
      </c>
      <c r="L3509" s="2" t="s">
        <v>25</v>
      </c>
      <c r="M3509" s="2" t="s">
        <v>26</v>
      </c>
      <c r="N3509" s="2" t="s">
        <v>112</v>
      </c>
      <c r="O3509" s="2">
        <v>140</v>
      </c>
      <c r="P3509" s="2" t="s">
        <v>28</v>
      </c>
      <c r="Q3509" s="2" t="s">
        <v>29</v>
      </c>
      <c r="R3509" t="str">
        <f t="shared" si="8"/>
        <v>111</v>
      </c>
      <c r="S3509" t="str">
        <f t="shared" si="9"/>
        <v>01</v>
      </c>
      <c r="T3509" t="str">
        <f t="shared" si="10"/>
        <v>Q1</v>
      </c>
      <c r="U3509" s="7" t="str">
        <f t="shared" si="11"/>
        <v>111 Q1</v>
      </c>
    </row>
    <row r="3510" spans="1:22" ht="70" customHeight="1">
      <c r="A3510" s="20" t="s">
        <v>7167</v>
      </c>
      <c r="B3510" s="2" t="s">
        <v>2843</v>
      </c>
      <c r="C3510" s="2" t="s">
        <v>1574</v>
      </c>
      <c r="D3510" s="2" t="s">
        <v>1437</v>
      </c>
      <c r="E3510" s="2" t="s">
        <v>3541</v>
      </c>
      <c r="F3510" s="14">
        <v>781.9</v>
      </c>
      <c r="G3510" s="22">
        <v>33.700000000000003</v>
      </c>
      <c r="H3510" s="25">
        <v>27.79</v>
      </c>
      <c r="I3510" s="5">
        <v>0.3987</v>
      </c>
      <c r="J3510" s="2" t="s">
        <v>23</v>
      </c>
      <c r="K3510" s="2" t="s">
        <v>1505</v>
      </c>
      <c r="L3510" s="2" t="s">
        <v>25</v>
      </c>
      <c r="M3510" s="2" t="s">
        <v>26</v>
      </c>
      <c r="N3510" s="2" t="s">
        <v>453</v>
      </c>
      <c r="O3510" s="2">
        <v>165</v>
      </c>
      <c r="P3510" s="2" t="s">
        <v>113</v>
      </c>
      <c r="Q3510" s="2" t="s">
        <v>29</v>
      </c>
      <c r="R3510" t="str">
        <f t="shared" si="8"/>
        <v>111</v>
      </c>
      <c r="S3510" t="str">
        <f t="shared" si="9"/>
        <v>01</v>
      </c>
      <c r="T3510" t="str">
        <f t="shared" si="10"/>
        <v>Q1</v>
      </c>
      <c r="U3510" s="7" t="str">
        <f t="shared" si="11"/>
        <v>111 Q1</v>
      </c>
    </row>
    <row r="3511" spans="1:22" ht="70" customHeight="1">
      <c r="A3511" s="20" t="s">
        <v>7168</v>
      </c>
      <c r="B3511" s="2" t="s">
        <v>1453</v>
      </c>
      <c r="C3511" s="2" t="s">
        <v>3543</v>
      </c>
      <c r="D3511" s="2" t="s">
        <v>1455</v>
      </c>
      <c r="E3511" s="2" t="s">
        <v>3541</v>
      </c>
      <c r="F3511" s="14">
        <v>1767</v>
      </c>
      <c r="G3511" s="22">
        <v>24.9</v>
      </c>
      <c r="H3511" s="25">
        <v>72.19</v>
      </c>
      <c r="I3511" s="5">
        <v>0.53110000000000002</v>
      </c>
      <c r="J3511" s="2" t="s">
        <v>23</v>
      </c>
      <c r="K3511" s="2" t="s">
        <v>1589</v>
      </c>
      <c r="L3511" s="2" t="s">
        <v>25</v>
      </c>
      <c r="M3511" s="2" t="s">
        <v>26</v>
      </c>
      <c r="N3511" s="2" t="s">
        <v>1228</v>
      </c>
      <c r="O3511" s="2">
        <v>185</v>
      </c>
      <c r="P3511" s="2" t="s">
        <v>236</v>
      </c>
      <c r="Q3511" s="2" t="s">
        <v>29</v>
      </c>
      <c r="R3511" t="str">
        <f t="shared" si="8"/>
        <v>111</v>
      </c>
      <c r="S3511" t="str">
        <f t="shared" si="9"/>
        <v>01</v>
      </c>
      <c r="T3511" t="str">
        <f t="shared" si="10"/>
        <v>Q1</v>
      </c>
      <c r="U3511" s="7" t="str">
        <f t="shared" si="11"/>
        <v>111 Q1</v>
      </c>
    </row>
    <row r="3512" spans="1:22" ht="70" customHeight="1">
      <c r="A3512" s="20" t="s">
        <v>7169</v>
      </c>
      <c r="B3512" s="2" t="s">
        <v>37</v>
      </c>
      <c r="C3512" s="2" t="s">
        <v>3544</v>
      </c>
      <c r="D3512" s="2" t="s">
        <v>195</v>
      </c>
      <c r="E3512" s="2" t="s">
        <v>3545</v>
      </c>
      <c r="F3512" s="14">
        <v>1330</v>
      </c>
      <c r="G3512" s="22">
        <v>30.6</v>
      </c>
      <c r="H3512" s="25">
        <v>45.25</v>
      </c>
      <c r="I3512" s="5">
        <v>0.48520000000000002</v>
      </c>
      <c r="J3512" s="2" t="s">
        <v>23</v>
      </c>
      <c r="K3512" s="2" t="s">
        <v>33</v>
      </c>
      <c r="L3512" s="2" t="s">
        <v>25</v>
      </c>
      <c r="M3512" s="2" t="s">
        <v>26</v>
      </c>
      <c r="N3512" s="2" t="s">
        <v>27</v>
      </c>
      <c r="O3512" s="2">
        <v>200</v>
      </c>
      <c r="P3512" s="2" t="s">
        <v>28</v>
      </c>
      <c r="Q3512" s="2" t="s">
        <v>29</v>
      </c>
      <c r="R3512" t="str">
        <f t="shared" si="8"/>
        <v>111</v>
      </c>
      <c r="S3512" t="str">
        <f t="shared" si="9"/>
        <v>01</v>
      </c>
      <c r="T3512" t="str">
        <f t="shared" si="10"/>
        <v>Q1</v>
      </c>
      <c r="U3512" s="7" t="str">
        <f t="shared" si="11"/>
        <v>111 Q1</v>
      </c>
    </row>
    <row r="3513" spans="1:22" ht="70" customHeight="1">
      <c r="A3513" s="20" t="s">
        <v>7170</v>
      </c>
      <c r="B3513" s="2" t="s">
        <v>37</v>
      </c>
      <c r="C3513" s="2" t="s">
        <v>3546</v>
      </c>
      <c r="D3513" s="2" t="s">
        <v>195</v>
      </c>
      <c r="E3513" s="2" t="s">
        <v>3545</v>
      </c>
      <c r="F3513" s="14">
        <v>1275</v>
      </c>
      <c r="G3513" s="22">
        <v>27.9</v>
      </c>
      <c r="H3513" s="25">
        <v>46.85</v>
      </c>
      <c r="I3513" s="5">
        <v>0.49049999999999999</v>
      </c>
      <c r="J3513" s="2" t="s">
        <v>23</v>
      </c>
      <c r="K3513" s="2" t="s">
        <v>34</v>
      </c>
      <c r="L3513" s="2" t="s">
        <v>25</v>
      </c>
      <c r="M3513" s="2" t="s">
        <v>26</v>
      </c>
      <c r="N3513" s="2" t="s">
        <v>27</v>
      </c>
      <c r="O3513" s="2">
        <v>210</v>
      </c>
      <c r="P3513" s="2" t="s">
        <v>28</v>
      </c>
      <c r="Q3513" s="2" t="s">
        <v>29</v>
      </c>
      <c r="R3513" t="str">
        <f t="shared" si="8"/>
        <v>111</v>
      </c>
      <c r="S3513" t="str">
        <f t="shared" si="9"/>
        <v>01</v>
      </c>
      <c r="T3513" t="str">
        <f t="shared" si="10"/>
        <v>Q1</v>
      </c>
      <c r="U3513" s="7" t="str">
        <f t="shared" si="11"/>
        <v>111 Q1</v>
      </c>
    </row>
    <row r="3514" spans="1:22" ht="70" customHeight="1">
      <c r="A3514" s="20" t="s">
        <v>7171</v>
      </c>
      <c r="B3514" s="2" t="s">
        <v>137</v>
      </c>
      <c r="C3514" s="2" t="s">
        <v>3547</v>
      </c>
      <c r="D3514" s="2" t="s">
        <v>139</v>
      </c>
      <c r="E3514" s="2" t="s">
        <v>3548</v>
      </c>
      <c r="F3514" s="14">
        <v>1406</v>
      </c>
      <c r="G3514" s="22">
        <v>31.7</v>
      </c>
      <c r="H3514" s="25">
        <v>49.26</v>
      </c>
      <c r="I3514" s="5">
        <v>0.48759999999999998</v>
      </c>
      <c r="J3514" s="2" t="s">
        <v>23</v>
      </c>
      <c r="K3514" s="2" t="s">
        <v>35</v>
      </c>
      <c r="L3514" s="2" t="s">
        <v>25</v>
      </c>
      <c r="M3514" s="2" t="s">
        <v>26</v>
      </c>
      <c r="N3514" s="2" t="s">
        <v>27</v>
      </c>
      <c r="O3514" s="2">
        <v>138</v>
      </c>
      <c r="P3514" s="2" t="s">
        <v>28</v>
      </c>
      <c r="Q3514" s="2" t="s">
        <v>29</v>
      </c>
      <c r="R3514" t="str">
        <f t="shared" si="8"/>
        <v>111</v>
      </c>
      <c r="S3514" t="str">
        <f t="shared" si="9"/>
        <v>01</v>
      </c>
      <c r="T3514" t="str">
        <f t="shared" si="10"/>
        <v>Q1</v>
      </c>
      <c r="U3514" s="7" t="str">
        <f t="shared" si="11"/>
        <v>111 Q1</v>
      </c>
    </row>
    <row r="3515" spans="1:22" ht="70" customHeight="1">
      <c r="A3515" s="20" t="s">
        <v>7172</v>
      </c>
      <c r="B3515" s="2" t="s">
        <v>3014</v>
      </c>
      <c r="C3515" s="2" t="s">
        <v>725</v>
      </c>
      <c r="D3515" s="2" t="s">
        <v>1478</v>
      </c>
      <c r="E3515" s="2" t="s">
        <v>3548</v>
      </c>
      <c r="F3515" s="14">
        <v>1097</v>
      </c>
      <c r="G3515" s="22">
        <v>35.9</v>
      </c>
      <c r="H3515" s="25">
        <v>32.43</v>
      </c>
      <c r="I3515" s="5">
        <v>0.45839999999999997</v>
      </c>
      <c r="J3515" s="2" t="s">
        <v>23</v>
      </c>
      <c r="K3515" s="2" t="s">
        <v>175</v>
      </c>
      <c r="L3515" s="2" t="s">
        <v>25</v>
      </c>
      <c r="M3515" s="2" t="s">
        <v>26</v>
      </c>
      <c r="N3515" s="2" t="s">
        <v>112</v>
      </c>
      <c r="O3515" s="2">
        <v>200</v>
      </c>
      <c r="P3515" s="2" t="s">
        <v>28</v>
      </c>
      <c r="Q3515" s="2" t="s">
        <v>29</v>
      </c>
      <c r="R3515" t="str">
        <f t="shared" si="8"/>
        <v>111</v>
      </c>
      <c r="S3515" t="str">
        <f t="shared" si="9"/>
        <v>01</v>
      </c>
      <c r="T3515" t="str">
        <f t="shared" si="10"/>
        <v>Q1</v>
      </c>
      <c r="U3515" s="7" t="str">
        <f t="shared" si="11"/>
        <v>111 Q1</v>
      </c>
    </row>
    <row r="3516" spans="1:22" ht="70" customHeight="1">
      <c r="A3516" s="20" t="s">
        <v>7173</v>
      </c>
      <c r="B3516" s="2" t="s">
        <v>84</v>
      </c>
      <c r="C3516" s="2" t="s">
        <v>3549</v>
      </c>
      <c r="D3516" s="2" t="s">
        <v>86</v>
      </c>
      <c r="E3516" s="2" t="s">
        <v>3548</v>
      </c>
      <c r="F3516" s="14">
        <v>986</v>
      </c>
      <c r="G3516" s="22">
        <v>27.5</v>
      </c>
      <c r="H3516" s="25">
        <v>38.270000000000003</v>
      </c>
      <c r="I3516" s="5">
        <v>0.44969999999999999</v>
      </c>
      <c r="J3516" s="2" t="s">
        <v>23</v>
      </c>
      <c r="K3516" s="2" t="s">
        <v>293</v>
      </c>
      <c r="L3516" s="2" t="s">
        <v>25</v>
      </c>
      <c r="M3516" s="2" t="s">
        <v>26</v>
      </c>
      <c r="N3516" s="2" t="s">
        <v>112</v>
      </c>
      <c r="O3516" s="2">
        <v>180</v>
      </c>
      <c r="P3516" s="2" t="s">
        <v>28</v>
      </c>
      <c r="Q3516" s="2" t="s">
        <v>29</v>
      </c>
      <c r="R3516" t="str">
        <f t="shared" si="8"/>
        <v>111</v>
      </c>
      <c r="S3516" t="str">
        <f t="shared" si="9"/>
        <v>01</v>
      </c>
      <c r="T3516" t="str">
        <f t="shared" si="10"/>
        <v>Q1</v>
      </c>
      <c r="U3516" s="7" t="str">
        <f t="shared" si="11"/>
        <v>111 Q1</v>
      </c>
    </row>
    <row r="3517" spans="1:22" ht="70" customHeight="1">
      <c r="A3517" s="20" t="s">
        <v>7174</v>
      </c>
      <c r="B3517" s="2" t="s">
        <v>84</v>
      </c>
      <c r="C3517" s="2" t="s">
        <v>3549</v>
      </c>
      <c r="D3517" s="2" t="s">
        <v>86</v>
      </c>
      <c r="E3517" s="2" t="s">
        <v>3548</v>
      </c>
      <c r="F3517" s="14">
        <v>986</v>
      </c>
      <c r="G3517" s="22">
        <v>31</v>
      </c>
      <c r="H3517" s="25">
        <v>35</v>
      </c>
      <c r="I3517" s="5">
        <v>0.3982</v>
      </c>
      <c r="J3517" s="2" t="s">
        <v>23</v>
      </c>
      <c r="K3517" s="2" t="s">
        <v>293</v>
      </c>
      <c r="L3517" s="2" t="s">
        <v>25</v>
      </c>
      <c r="M3517" s="2" t="s">
        <v>26</v>
      </c>
      <c r="N3517" s="2" t="s">
        <v>112</v>
      </c>
      <c r="O3517" s="2">
        <v>180</v>
      </c>
      <c r="P3517" s="2" t="s">
        <v>28</v>
      </c>
      <c r="Q3517" s="2" t="s">
        <v>29</v>
      </c>
      <c r="R3517" t="str">
        <f t="shared" si="8"/>
        <v>111</v>
      </c>
      <c r="S3517" t="str">
        <f t="shared" si="9"/>
        <v>01</v>
      </c>
      <c r="T3517" t="str">
        <f t="shared" si="10"/>
        <v>Q1</v>
      </c>
      <c r="U3517" s="7" t="str">
        <f t="shared" si="11"/>
        <v>111 Q1</v>
      </c>
    </row>
    <row r="3518" spans="1:22" ht="70" customHeight="1">
      <c r="A3518" s="20" t="s">
        <v>7175</v>
      </c>
      <c r="B3518" s="2" t="s">
        <v>128</v>
      </c>
      <c r="C3518" s="2" t="s">
        <v>626</v>
      </c>
      <c r="D3518" s="2" t="s">
        <v>130</v>
      </c>
      <c r="E3518" s="2" t="s">
        <v>3548</v>
      </c>
      <c r="F3518" s="14">
        <v>1378</v>
      </c>
      <c r="G3518" s="22">
        <v>31.1</v>
      </c>
      <c r="H3518" s="25">
        <v>45.37</v>
      </c>
      <c r="I3518" s="5">
        <v>0.49869999999999998</v>
      </c>
      <c r="J3518" s="2" t="s">
        <v>23</v>
      </c>
      <c r="K3518" s="2" t="s">
        <v>735</v>
      </c>
      <c r="L3518" s="2" t="s">
        <v>25</v>
      </c>
      <c r="M3518" s="2" t="s">
        <v>26</v>
      </c>
      <c r="N3518" s="2" t="s">
        <v>27</v>
      </c>
      <c r="O3518" s="2">
        <v>200</v>
      </c>
      <c r="P3518" s="2" t="s">
        <v>28</v>
      </c>
      <c r="Q3518" s="2" t="s">
        <v>29</v>
      </c>
      <c r="R3518" t="str">
        <f t="shared" si="8"/>
        <v>111</v>
      </c>
      <c r="S3518" t="str">
        <f t="shared" si="9"/>
        <v>01</v>
      </c>
      <c r="T3518" t="str">
        <f t="shared" si="10"/>
        <v>Q1</v>
      </c>
      <c r="U3518" s="7" t="str">
        <f t="shared" si="11"/>
        <v>111 Q1</v>
      </c>
    </row>
    <row r="3519" spans="1:22" ht="70" customHeight="1">
      <c r="A3519" s="20" t="s">
        <v>7176</v>
      </c>
      <c r="B3519" s="2" t="s">
        <v>287</v>
      </c>
      <c r="C3519" s="2" t="s">
        <v>32</v>
      </c>
      <c r="D3519" s="2" t="s">
        <v>288</v>
      </c>
      <c r="E3519" s="2" t="s">
        <v>3548</v>
      </c>
      <c r="F3519" s="14">
        <v>1038</v>
      </c>
      <c r="G3519" s="22">
        <v>24.8</v>
      </c>
      <c r="H3519" s="25">
        <v>42.08</v>
      </c>
      <c r="I3519" s="5">
        <v>0.45519999999999999</v>
      </c>
      <c r="J3519" s="2" t="s">
        <v>23</v>
      </c>
      <c r="K3519" s="2" t="s">
        <v>542</v>
      </c>
      <c r="L3519" s="2" t="s">
        <v>25</v>
      </c>
      <c r="M3519" s="2" t="s">
        <v>26</v>
      </c>
      <c r="N3519" s="2" t="s">
        <v>112</v>
      </c>
      <c r="O3519" s="2">
        <v>205</v>
      </c>
      <c r="P3519" s="2" t="s">
        <v>28</v>
      </c>
      <c r="Q3519" s="2" t="s">
        <v>29</v>
      </c>
      <c r="R3519" t="str">
        <f t="shared" si="8"/>
        <v>111</v>
      </c>
      <c r="S3519" t="str">
        <f t="shared" si="9"/>
        <v>01</v>
      </c>
      <c r="T3519" t="str">
        <f t="shared" si="10"/>
        <v>Q1</v>
      </c>
      <c r="U3519" s="7" t="str">
        <f t="shared" si="11"/>
        <v>111 Q1</v>
      </c>
    </row>
    <row r="3520" spans="1:22" ht="70" customHeight="1">
      <c r="A3520" s="20" t="s">
        <v>7177</v>
      </c>
      <c r="B3520" s="2" t="s">
        <v>1481</v>
      </c>
      <c r="C3520" s="2" t="s">
        <v>1788</v>
      </c>
      <c r="D3520" s="2" t="s">
        <v>1483</v>
      </c>
      <c r="E3520" s="2" t="s">
        <v>3548</v>
      </c>
      <c r="F3520" s="14">
        <v>1093</v>
      </c>
      <c r="G3520" s="22">
        <v>40.200000000000003</v>
      </c>
      <c r="H3520" s="25">
        <v>27.19</v>
      </c>
      <c r="I3520" s="5">
        <v>0.61619999999999997</v>
      </c>
      <c r="J3520" s="2" t="s">
        <v>23</v>
      </c>
      <c r="K3520" s="2" t="s">
        <v>82</v>
      </c>
      <c r="L3520" s="2" t="s">
        <v>222</v>
      </c>
      <c r="M3520" s="2" t="s">
        <v>223</v>
      </c>
      <c r="N3520" s="2" t="s">
        <v>50</v>
      </c>
      <c r="O3520" s="8"/>
      <c r="P3520" s="2" t="s">
        <v>28</v>
      </c>
      <c r="Q3520" s="2" t="s">
        <v>29</v>
      </c>
      <c r="R3520" t="str">
        <f t="shared" si="8"/>
        <v>111</v>
      </c>
      <c r="S3520" t="str">
        <f t="shared" si="9"/>
        <v>01</v>
      </c>
      <c r="T3520" t="str">
        <f t="shared" si="10"/>
        <v>Q1</v>
      </c>
      <c r="U3520" s="7" t="str">
        <f t="shared" si="11"/>
        <v>111 Q1</v>
      </c>
    </row>
    <row r="3521" spans="1:21" ht="70" customHeight="1">
      <c r="A3521" s="20" t="s">
        <v>7178</v>
      </c>
      <c r="B3521" s="2" t="s">
        <v>137</v>
      </c>
      <c r="C3521" s="2" t="s">
        <v>2016</v>
      </c>
      <c r="D3521" s="2" t="s">
        <v>139</v>
      </c>
      <c r="E3521" s="2" t="s">
        <v>3550</v>
      </c>
      <c r="F3521" s="14">
        <v>1078</v>
      </c>
      <c r="G3521" s="22">
        <v>33</v>
      </c>
      <c r="H3521" s="25">
        <v>38.04</v>
      </c>
      <c r="I3521" s="5">
        <v>0.45140000000000002</v>
      </c>
      <c r="J3521" s="2" t="s">
        <v>23</v>
      </c>
      <c r="K3521" s="2" t="s">
        <v>162</v>
      </c>
      <c r="L3521" s="2" t="s">
        <v>25</v>
      </c>
      <c r="M3521" s="2" t="s">
        <v>26</v>
      </c>
      <c r="N3521" s="2" t="s">
        <v>112</v>
      </c>
      <c r="O3521" s="2">
        <v>128</v>
      </c>
      <c r="P3521" s="2" t="s">
        <v>28</v>
      </c>
      <c r="Q3521" s="2" t="s">
        <v>29</v>
      </c>
      <c r="R3521" t="str">
        <f t="shared" si="8"/>
        <v>111</v>
      </c>
      <c r="S3521" t="str">
        <f t="shared" si="9"/>
        <v>01</v>
      </c>
      <c r="T3521" t="str">
        <f t="shared" si="10"/>
        <v>Q1</v>
      </c>
      <c r="U3521" s="7" t="str">
        <f t="shared" si="11"/>
        <v>111 Q1</v>
      </c>
    </row>
    <row r="3522" spans="1:21" ht="70" customHeight="1">
      <c r="A3522" s="20" t="s">
        <v>7179</v>
      </c>
      <c r="B3522" s="2" t="s">
        <v>137</v>
      </c>
      <c r="C3522" s="2" t="s">
        <v>1771</v>
      </c>
      <c r="D3522" s="2" t="s">
        <v>139</v>
      </c>
      <c r="E3522" s="2" t="s">
        <v>3550</v>
      </c>
      <c r="F3522" s="14">
        <v>1400</v>
      </c>
      <c r="G3522" s="22">
        <v>31.5</v>
      </c>
      <c r="H3522" s="25">
        <v>49.26</v>
      </c>
      <c r="I3522" s="5">
        <v>0.48759999999999998</v>
      </c>
      <c r="J3522" s="2" t="s">
        <v>23</v>
      </c>
      <c r="K3522" s="2" t="s">
        <v>34</v>
      </c>
      <c r="L3522" s="2" t="s">
        <v>25</v>
      </c>
      <c r="M3522" s="2" t="s">
        <v>26</v>
      </c>
      <c r="N3522" s="2" t="s">
        <v>27</v>
      </c>
      <c r="O3522" s="2">
        <v>138</v>
      </c>
      <c r="P3522" s="2" t="s">
        <v>28</v>
      </c>
      <c r="Q3522" s="2" t="s">
        <v>29</v>
      </c>
      <c r="R3522" t="str">
        <f t="shared" si="8"/>
        <v>111</v>
      </c>
      <c r="S3522" t="str">
        <f t="shared" si="9"/>
        <v>01</v>
      </c>
      <c r="T3522" t="str">
        <f t="shared" si="10"/>
        <v>Q1</v>
      </c>
      <c r="U3522" s="7" t="str">
        <f t="shared" si="11"/>
        <v>111 Q1</v>
      </c>
    </row>
    <row r="3523" spans="1:21" ht="70" customHeight="1">
      <c r="A3523" s="20" t="s">
        <v>7180</v>
      </c>
      <c r="B3523" s="2" t="s">
        <v>1631</v>
      </c>
      <c r="C3523" s="2" t="s">
        <v>1491</v>
      </c>
      <c r="D3523" s="2" t="s">
        <v>1437</v>
      </c>
      <c r="E3523" s="2" t="s">
        <v>3550</v>
      </c>
      <c r="F3523" s="14">
        <v>823.8</v>
      </c>
      <c r="G3523" s="22">
        <v>34.6</v>
      </c>
      <c r="H3523" s="25">
        <v>28.57</v>
      </c>
      <c r="I3523" s="5">
        <v>0.38790000000000002</v>
      </c>
      <c r="J3523" s="2" t="s">
        <v>23</v>
      </c>
      <c r="K3523" s="2" t="s">
        <v>148</v>
      </c>
      <c r="L3523" s="2" t="s">
        <v>25</v>
      </c>
      <c r="M3523" s="2" t="s">
        <v>26</v>
      </c>
      <c r="N3523" s="2" t="s">
        <v>453</v>
      </c>
      <c r="O3523" s="2">
        <v>190</v>
      </c>
      <c r="P3523" s="2" t="s">
        <v>113</v>
      </c>
      <c r="Q3523" s="2" t="s">
        <v>29</v>
      </c>
      <c r="R3523" t="str">
        <f t="shared" si="8"/>
        <v>111</v>
      </c>
      <c r="S3523" t="str">
        <f t="shared" si="9"/>
        <v>01</v>
      </c>
      <c r="T3523" t="str">
        <f t="shared" si="10"/>
        <v>Q1</v>
      </c>
      <c r="U3523" s="7" t="str">
        <f t="shared" si="11"/>
        <v>111 Q1</v>
      </c>
    </row>
    <row r="3524" spans="1:21" ht="70" customHeight="1">
      <c r="A3524" s="20" t="s">
        <v>7181</v>
      </c>
      <c r="B3524" s="2" t="s">
        <v>3551</v>
      </c>
      <c r="C3524" s="2" t="s">
        <v>1593</v>
      </c>
      <c r="D3524" s="2" t="s">
        <v>1437</v>
      </c>
      <c r="E3524" s="2" t="s">
        <v>3550</v>
      </c>
      <c r="F3524" s="14">
        <v>1055.4000000000001</v>
      </c>
      <c r="G3524" s="22">
        <v>33.799999999999997</v>
      </c>
      <c r="H3524" s="25">
        <v>36.44</v>
      </c>
      <c r="I3524" s="5">
        <v>0.4385</v>
      </c>
      <c r="J3524" s="2" t="s">
        <v>23</v>
      </c>
      <c r="K3524" s="2" t="s">
        <v>1470</v>
      </c>
      <c r="L3524" s="2" t="s">
        <v>25</v>
      </c>
      <c r="M3524" s="2" t="s">
        <v>26</v>
      </c>
      <c r="N3524" s="2" t="s">
        <v>136</v>
      </c>
      <c r="O3524" s="2">
        <v>170</v>
      </c>
      <c r="P3524" s="2" t="s">
        <v>113</v>
      </c>
      <c r="Q3524" s="2" t="s">
        <v>29</v>
      </c>
      <c r="R3524" t="str">
        <f t="shared" ref="R3524:R3587" si="12">LEFT(E3524,3)</f>
        <v>111</v>
      </c>
      <c r="S3524" t="str">
        <f t="shared" ref="S3524:S3587" si="13">RIGHT(LEFT(E3524,6),2)</f>
        <v>01</v>
      </c>
      <c r="T3524" t="str">
        <f t="shared" ref="T3524:T3587" si="14">CONCATENATE("Q", INT((S3524+2)/3))</f>
        <v>Q1</v>
      </c>
      <c r="U3524" s="7" t="str">
        <f t="shared" ref="U3524:U3587" si="15">CONCATENATE(R3524," ",T3524)</f>
        <v>111 Q1</v>
      </c>
    </row>
    <row r="3525" spans="1:21" ht="70" customHeight="1">
      <c r="A3525" s="20" t="s">
        <v>7182</v>
      </c>
      <c r="B3525" s="2" t="s">
        <v>3552</v>
      </c>
      <c r="C3525" s="2" t="s">
        <v>1574</v>
      </c>
      <c r="D3525" s="2" t="s">
        <v>1437</v>
      </c>
      <c r="E3525" s="2" t="s">
        <v>3550</v>
      </c>
      <c r="F3525" s="14">
        <v>789.7</v>
      </c>
      <c r="G3525" s="22">
        <v>33.9</v>
      </c>
      <c r="H3525" s="25">
        <v>28.57</v>
      </c>
      <c r="I3525" s="5">
        <v>0.38790000000000002</v>
      </c>
      <c r="J3525" s="2" t="s">
        <v>23</v>
      </c>
      <c r="K3525" s="2" t="s">
        <v>1559</v>
      </c>
      <c r="L3525" s="2" t="s">
        <v>25</v>
      </c>
      <c r="M3525" s="2" t="s">
        <v>26</v>
      </c>
      <c r="N3525" s="2" t="s">
        <v>453</v>
      </c>
      <c r="O3525" s="2">
        <v>170</v>
      </c>
      <c r="P3525" s="2" t="s">
        <v>113</v>
      </c>
      <c r="Q3525" s="2" t="s">
        <v>29</v>
      </c>
      <c r="R3525" t="str">
        <f t="shared" si="12"/>
        <v>111</v>
      </c>
      <c r="S3525" t="str">
        <f t="shared" si="13"/>
        <v>01</v>
      </c>
      <c r="T3525" t="str">
        <f t="shared" si="14"/>
        <v>Q1</v>
      </c>
      <c r="U3525" s="7" t="str">
        <f t="shared" si="15"/>
        <v>111 Q1</v>
      </c>
    </row>
    <row r="3526" spans="1:21" ht="70" customHeight="1">
      <c r="A3526" s="20" t="s">
        <v>7183</v>
      </c>
      <c r="B3526" s="2" t="s">
        <v>3553</v>
      </c>
      <c r="C3526" s="2" t="s">
        <v>1495</v>
      </c>
      <c r="D3526" s="2" t="s">
        <v>1437</v>
      </c>
      <c r="E3526" s="2" t="s">
        <v>3550</v>
      </c>
      <c r="F3526" s="14">
        <v>1049.5999999999999</v>
      </c>
      <c r="G3526" s="22">
        <v>34.299999999999997</v>
      </c>
      <c r="H3526" s="25">
        <v>36.19</v>
      </c>
      <c r="I3526" s="5">
        <v>0.43690000000000001</v>
      </c>
      <c r="J3526" s="2" t="s">
        <v>23</v>
      </c>
      <c r="K3526" s="2" t="s">
        <v>835</v>
      </c>
      <c r="L3526" s="2" t="s">
        <v>25</v>
      </c>
      <c r="M3526" s="2" t="s">
        <v>26</v>
      </c>
      <c r="N3526" s="2" t="s">
        <v>453</v>
      </c>
      <c r="O3526" s="2">
        <v>160</v>
      </c>
      <c r="P3526" s="2" t="s">
        <v>113</v>
      </c>
      <c r="Q3526" s="2" t="s">
        <v>29</v>
      </c>
      <c r="R3526" t="str">
        <f t="shared" si="12"/>
        <v>111</v>
      </c>
      <c r="S3526" t="str">
        <f t="shared" si="13"/>
        <v>01</v>
      </c>
      <c r="T3526" t="str">
        <f t="shared" si="14"/>
        <v>Q1</v>
      </c>
      <c r="U3526" s="7" t="str">
        <f t="shared" si="15"/>
        <v>111 Q1</v>
      </c>
    </row>
    <row r="3527" spans="1:21" ht="70" customHeight="1">
      <c r="A3527" s="20" t="s">
        <v>7184</v>
      </c>
      <c r="B3527" s="2" t="s">
        <v>3554</v>
      </c>
      <c r="C3527" s="2" t="s">
        <v>1495</v>
      </c>
      <c r="D3527" s="2" t="s">
        <v>1437</v>
      </c>
      <c r="E3527" s="2" t="s">
        <v>3550</v>
      </c>
      <c r="F3527" s="14">
        <v>1065.5999999999999</v>
      </c>
      <c r="G3527" s="22">
        <v>34.5</v>
      </c>
      <c r="H3527" s="25">
        <v>36.19</v>
      </c>
      <c r="I3527" s="5">
        <v>0.43690000000000001</v>
      </c>
      <c r="J3527" s="2" t="s">
        <v>23</v>
      </c>
      <c r="K3527" s="2" t="s">
        <v>1559</v>
      </c>
      <c r="L3527" s="2" t="s">
        <v>25</v>
      </c>
      <c r="M3527" s="2" t="s">
        <v>26</v>
      </c>
      <c r="N3527" s="2" t="s">
        <v>453</v>
      </c>
      <c r="O3527" s="2">
        <v>170</v>
      </c>
      <c r="P3527" s="2" t="s">
        <v>113</v>
      </c>
      <c r="Q3527" s="2" t="s">
        <v>29</v>
      </c>
      <c r="R3527" t="str">
        <f t="shared" si="12"/>
        <v>111</v>
      </c>
      <c r="S3527" t="str">
        <f t="shared" si="13"/>
        <v>01</v>
      </c>
      <c r="T3527" t="str">
        <f t="shared" si="14"/>
        <v>Q1</v>
      </c>
      <c r="U3527" s="7" t="str">
        <f t="shared" si="15"/>
        <v>111 Q1</v>
      </c>
    </row>
    <row r="3528" spans="1:21" ht="70" customHeight="1">
      <c r="A3528" s="20" t="s">
        <v>7185</v>
      </c>
      <c r="B3528" s="2" t="s">
        <v>37</v>
      </c>
      <c r="C3528" s="2" t="s">
        <v>419</v>
      </c>
      <c r="D3528" s="2" t="s">
        <v>39</v>
      </c>
      <c r="E3528" s="2" t="s">
        <v>3550</v>
      </c>
      <c r="F3528" s="14">
        <v>1260</v>
      </c>
      <c r="G3528" s="22">
        <v>38</v>
      </c>
      <c r="H3528" s="25">
        <v>35.21</v>
      </c>
      <c r="I3528" s="5">
        <v>0.46</v>
      </c>
      <c r="J3528" s="2" t="s">
        <v>23</v>
      </c>
      <c r="K3528" s="2" t="s">
        <v>385</v>
      </c>
      <c r="L3528" s="2" t="s">
        <v>25</v>
      </c>
      <c r="M3528" s="2" t="s">
        <v>26</v>
      </c>
      <c r="N3528" s="2" t="s">
        <v>50</v>
      </c>
      <c r="O3528" s="2">
        <v>225</v>
      </c>
      <c r="P3528" s="2" t="s">
        <v>28</v>
      </c>
      <c r="Q3528" s="2" t="s">
        <v>29</v>
      </c>
      <c r="R3528" t="str">
        <f t="shared" si="12"/>
        <v>111</v>
      </c>
      <c r="S3528" t="str">
        <f t="shared" si="13"/>
        <v>01</v>
      </c>
      <c r="T3528" t="str">
        <f t="shared" si="14"/>
        <v>Q1</v>
      </c>
      <c r="U3528" s="7" t="str">
        <f t="shared" si="15"/>
        <v>111 Q1</v>
      </c>
    </row>
    <row r="3529" spans="1:21" ht="70" customHeight="1">
      <c r="A3529" s="20" t="s">
        <v>7186</v>
      </c>
      <c r="B3529" s="2" t="s">
        <v>37</v>
      </c>
      <c r="C3529" s="2" t="s">
        <v>422</v>
      </c>
      <c r="D3529" s="2" t="s">
        <v>39</v>
      </c>
      <c r="E3529" s="2" t="s">
        <v>3550</v>
      </c>
      <c r="F3529" s="14">
        <v>1720</v>
      </c>
      <c r="G3529" s="22">
        <v>41.4</v>
      </c>
      <c r="H3529" s="25">
        <v>44.96</v>
      </c>
      <c r="I3529" s="5">
        <v>0.50109999999999999</v>
      </c>
      <c r="J3529" s="2" t="s">
        <v>23</v>
      </c>
      <c r="K3529" s="2" t="s">
        <v>383</v>
      </c>
      <c r="L3529" s="2" t="s">
        <v>25</v>
      </c>
      <c r="M3529" s="2" t="s">
        <v>26</v>
      </c>
      <c r="N3529" s="2" t="s">
        <v>27</v>
      </c>
      <c r="O3529" s="2">
        <v>190</v>
      </c>
      <c r="P3529" s="2" t="s">
        <v>28</v>
      </c>
      <c r="Q3529" s="2" t="s">
        <v>29</v>
      </c>
      <c r="R3529" t="str">
        <f t="shared" si="12"/>
        <v>111</v>
      </c>
      <c r="S3529" t="str">
        <f t="shared" si="13"/>
        <v>01</v>
      </c>
      <c r="T3529" t="str">
        <f t="shared" si="14"/>
        <v>Q1</v>
      </c>
      <c r="U3529" s="7" t="str">
        <f t="shared" si="15"/>
        <v>111 Q1</v>
      </c>
    </row>
    <row r="3530" spans="1:21" ht="70" customHeight="1">
      <c r="A3530" s="20" t="s">
        <v>7187</v>
      </c>
      <c r="B3530" s="2" t="s">
        <v>1453</v>
      </c>
      <c r="C3530" s="2" t="s">
        <v>3555</v>
      </c>
      <c r="D3530" s="2" t="s">
        <v>1455</v>
      </c>
      <c r="E3530" s="2" t="s">
        <v>3550</v>
      </c>
      <c r="F3530" s="14">
        <v>1613</v>
      </c>
      <c r="G3530" s="22">
        <v>32</v>
      </c>
      <c r="H3530" s="25">
        <v>53.78</v>
      </c>
      <c r="I3530" s="5">
        <v>0.50460000000000005</v>
      </c>
      <c r="J3530" s="2" t="s">
        <v>23</v>
      </c>
      <c r="K3530" s="2" t="s">
        <v>1488</v>
      </c>
      <c r="L3530" s="2" t="s">
        <v>25</v>
      </c>
      <c r="M3530" s="2" t="s">
        <v>26</v>
      </c>
      <c r="N3530" s="2" t="s">
        <v>27</v>
      </c>
      <c r="O3530" s="2">
        <v>150</v>
      </c>
      <c r="P3530" s="2" t="s">
        <v>28</v>
      </c>
      <c r="Q3530" s="2" t="s">
        <v>29</v>
      </c>
      <c r="R3530" t="str">
        <f t="shared" si="12"/>
        <v>111</v>
      </c>
      <c r="S3530" t="str">
        <f t="shared" si="13"/>
        <v>01</v>
      </c>
      <c r="T3530" t="str">
        <f t="shared" si="14"/>
        <v>Q1</v>
      </c>
      <c r="U3530" s="7" t="str">
        <f t="shared" si="15"/>
        <v>111 Q1</v>
      </c>
    </row>
    <row r="3531" spans="1:21" ht="70" customHeight="1">
      <c r="A3531" s="20" t="s">
        <v>7188</v>
      </c>
      <c r="B3531" s="2" t="s">
        <v>102</v>
      </c>
      <c r="C3531" s="2" t="s">
        <v>3427</v>
      </c>
      <c r="D3531" s="2" t="s">
        <v>104</v>
      </c>
      <c r="E3531" s="2" t="s">
        <v>3550</v>
      </c>
      <c r="F3531" s="14">
        <v>1425</v>
      </c>
      <c r="G3531" s="22">
        <v>34.799999999999997</v>
      </c>
      <c r="H3531" s="25">
        <v>43.38</v>
      </c>
      <c r="I3531" s="5">
        <v>0.50080000000000002</v>
      </c>
      <c r="J3531" s="2" t="s">
        <v>23</v>
      </c>
      <c r="K3531" s="2" t="s">
        <v>53</v>
      </c>
      <c r="L3531" s="2" t="s">
        <v>25</v>
      </c>
      <c r="M3531" s="2" t="s">
        <v>26</v>
      </c>
      <c r="N3531" s="2" t="s">
        <v>107</v>
      </c>
      <c r="O3531" s="2">
        <v>210</v>
      </c>
      <c r="P3531" s="2" t="s">
        <v>28</v>
      </c>
      <c r="Q3531" s="2" t="s">
        <v>29</v>
      </c>
      <c r="R3531" t="str">
        <f t="shared" si="12"/>
        <v>111</v>
      </c>
      <c r="S3531" t="str">
        <f t="shared" si="13"/>
        <v>01</v>
      </c>
      <c r="T3531" t="str">
        <f t="shared" si="14"/>
        <v>Q1</v>
      </c>
      <c r="U3531" s="7" t="str">
        <f t="shared" si="15"/>
        <v>111 Q1</v>
      </c>
    </row>
    <row r="3532" spans="1:21" ht="70" customHeight="1">
      <c r="A3532" s="20" t="s">
        <v>7189</v>
      </c>
      <c r="B3532" s="2" t="s">
        <v>3556</v>
      </c>
      <c r="C3532" s="2" t="s">
        <v>1574</v>
      </c>
      <c r="D3532" s="2" t="s">
        <v>1437</v>
      </c>
      <c r="E3532" s="2" t="s">
        <v>3557</v>
      </c>
      <c r="F3532" s="14">
        <v>798.5</v>
      </c>
      <c r="G3532" s="22">
        <v>33.200000000000003</v>
      </c>
      <c r="H3532" s="25">
        <v>28.57</v>
      </c>
      <c r="I3532" s="5">
        <v>0.38790000000000002</v>
      </c>
      <c r="J3532" s="2" t="s">
        <v>23</v>
      </c>
      <c r="K3532" s="2" t="s">
        <v>490</v>
      </c>
      <c r="L3532" s="2" t="s">
        <v>25</v>
      </c>
      <c r="M3532" s="2" t="s">
        <v>26</v>
      </c>
      <c r="N3532" s="2" t="s">
        <v>453</v>
      </c>
      <c r="O3532" s="2">
        <v>190</v>
      </c>
      <c r="P3532" s="2" t="s">
        <v>113</v>
      </c>
      <c r="Q3532" s="2" t="s">
        <v>29</v>
      </c>
      <c r="R3532" t="str">
        <f t="shared" si="12"/>
        <v>111</v>
      </c>
      <c r="S3532" t="str">
        <f t="shared" si="13"/>
        <v>01</v>
      </c>
      <c r="T3532" t="str">
        <f t="shared" si="14"/>
        <v>Q1</v>
      </c>
      <c r="U3532" s="7" t="str">
        <f t="shared" si="15"/>
        <v>111 Q1</v>
      </c>
    </row>
    <row r="3533" spans="1:21" ht="70" customHeight="1">
      <c r="A3533" s="20" t="s">
        <v>7190</v>
      </c>
      <c r="B3533" s="2" t="s">
        <v>3558</v>
      </c>
      <c r="C3533" s="2" t="s">
        <v>1469</v>
      </c>
      <c r="D3533" s="2" t="s">
        <v>1437</v>
      </c>
      <c r="E3533" s="2" t="s">
        <v>3557</v>
      </c>
      <c r="F3533" s="14">
        <v>873.6</v>
      </c>
      <c r="G3533" s="22">
        <v>36.200000000000003</v>
      </c>
      <c r="H3533" s="25">
        <v>29.42</v>
      </c>
      <c r="I3533" s="5">
        <v>0.39610000000000001</v>
      </c>
      <c r="J3533" s="2" t="s">
        <v>23</v>
      </c>
      <c r="K3533" s="2" t="s">
        <v>1607</v>
      </c>
      <c r="L3533" s="2" t="s">
        <v>25</v>
      </c>
      <c r="M3533" s="2" t="s">
        <v>26</v>
      </c>
      <c r="N3533" s="2" t="s">
        <v>46</v>
      </c>
      <c r="O3533" s="2">
        <v>180</v>
      </c>
      <c r="P3533" s="2" t="s">
        <v>113</v>
      </c>
      <c r="Q3533" s="2" t="s">
        <v>29</v>
      </c>
      <c r="R3533" t="str">
        <f t="shared" si="12"/>
        <v>111</v>
      </c>
      <c r="S3533" t="str">
        <f t="shared" si="13"/>
        <v>01</v>
      </c>
      <c r="T3533" t="str">
        <f t="shared" si="14"/>
        <v>Q1</v>
      </c>
      <c r="U3533" s="7" t="str">
        <f t="shared" si="15"/>
        <v>111 Q1</v>
      </c>
    </row>
    <row r="3534" spans="1:21" ht="70" customHeight="1">
      <c r="A3534" s="20" t="s">
        <v>7191</v>
      </c>
      <c r="B3534" s="2" t="s">
        <v>3559</v>
      </c>
      <c r="C3534" s="2" t="s">
        <v>1725</v>
      </c>
      <c r="D3534" s="2" t="s">
        <v>1437</v>
      </c>
      <c r="E3534" s="2" t="s">
        <v>3557</v>
      </c>
      <c r="F3534" s="14">
        <v>879.5</v>
      </c>
      <c r="G3534" s="22">
        <v>36.5</v>
      </c>
      <c r="H3534" s="25">
        <v>29.42</v>
      </c>
      <c r="I3534" s="5">
        <v>0.39610000000000001</v>
      </c>
      <c r="J3534" s="2" t="s">
        <v>23</v>
      </c>
      <c r="K3534" s="2" t="s">
        <v>2678</v>
      </c>
      <c r="L3534" s="2" t="s">
        <v>25</v>
      </c>
      <c r="M3534" s="2" t="s">
        <v>26</v>
      </c>
      <c r="N3534" s="2" t="s">
        <v>46</v>
      </c>
      <c r="O3534" s="2">
        <v>180</v>
      </c>
      <c r="P3534" s="2" t="s">
        <v>113</v>
      </c>
      <c r="Q3534" s="2" t="s">
        <v>29</v>
      </c>
      <c r="R3534" t="str">
        <f t="shared" si="12"/>
        <v>111</v>
      </c>
      <c r="S3534" t="str">
        <f t="shared" si="13"/>
        <v>01</v>
      </c>
      <c r="T3534" t="str">
        <f t="shared" si="14"/>
        <v>Q1</v>
      </c>
      <c r="U3534" s="7" t="str">
        <f t="shared" si="15"/>
        <v>111 Q1</v>
      </c>
    </row>
    <row r="3535" spans="1:21" ht="70" customHeight="1">
      <c r="A3535" s="20" t="s">
        <v>7192</v>
      </c>
      <c r="B3535" s="2" t="s">
        <v>3560</v>
      </c>
      <c r="C3535" s="2" t="s">
        <v>1606</v>
      </c>
      <c r="D3535" s="2" t="s">
        <v>1437</v>
      </c>
      <c r="E3535" s="2" t="s">
        <v>3557</v>
      </c>
      <c r="F3535" s="14">
        <v>1138.5</v>
      </c>
      <c r="G3535" s="22">
        <v>37</v>
      </c>
      <c r="H3535" s="25">
        <v>36.44</v>
      </c>
      <c r="I3535" s="5">
        <v>0.4385</v>
      </c>
      <c r="J3535" s="2" t="s">
        <v>23</v>
      </c>
      <c r="K3535" s="2" t="s">
        <v>1470</v>
      </c>
      <c r="L3535" s="2" t="s">
        <v>25</v>
      </c>
      <c r="M3535" s="2" t="s">
        <v>26</v>
      </c>
      <c r="N3535" s="2" t="s">
        <v>136</v>
      </c>
      <c r="O3535" s="2">
        <v>170</v>
      </c>
      <c r="P3535" s="2" t="s">
        <v>113</v>
      </c>
      <c r="Q3535" s="2" t="s">
        <v>29</v>
      </c>
      <c r="R3535" t="str">
        <f t="shared" si="12"/>
        <v>111</v>
      </c>
      <c r="S3535" t="str">
        <f t="shared" si="13"/>
        <v>01</v>
      </c>
      <c r="T3535" t="str">
        <f t="shared" si="14"/>
        <v>Q1</v>
      </c>
      <c r="U3535" s="7" t="str">
        <f t="shared" si="15"/>
        <v>111 Q1</v>
      </c>
    </row>
    <row r="3536" spans="1:21" ht="70" customHeight="1">
      <c r="A3536" s="20" t="s">
        <v>7193</v>
      </c>
      <c r="B3536" s="2" t="s">
        <v>3561</v>
      </c>
      <c r="C3536" s="2" t="s">
        <v>1593</v>
      </c>
      <c r="D3536" s="2" t="s">
        <v>1437</v>
      </c>
      <c r="E3536" s="2" t="s">
        <v>3557</v>
      </c>
      <c r="F3536" s="14">
        <v>1025.2</v>
      </c>
      <c r="G3536" s="22">
        <v>33.1</v>
      </c>
      <c r="H3536" s="25">
        <v>36.44</v>
      </c>
      <c r="I3536" s="5">
        <v>0.4385</v>
      </c>
      <c r="J3536" s="2" t="s">
        <v>23</v>
      </c>
      <c r="K3536" s="2" t="s">
        <v>1528</v>
      </c>
      <c r="L3536" s="2" t="s">
        <v>25</v>
      </c>
      <c r="M3536" s="2" t="s">
        <v>26</v>
      </c>
      <c r="N3536" s="2" t="s">
        <v>136</v>
      </c>
      <c r="O3536" s="2">
        <v>160</v>
      </c>
      <c r="P3536" s="2" t="s">
        <v>113</v>
      </c>
      <c r="Q3536" s="2" t="s">
        <v>29</v>
      </c>
      <c r="R3536" t="str">
        <f t="shared" si="12"/>
        <v>111</v>
      </c>
      <c r="S3536" t="str">
        <f t="shared" si="13"/>
        <v>01</v>
      </c>
      <c r="T3536" t="str">
        <f t="shared" si="14"/>
        <v>Q1</v>
      </c>
      <c r="U3536" s="7" t="str">
        <f t="shared" si="15"/>
        <v>111 Q1</v>
      </c>
    </row>
    <row r="3537" spans="1:21" ht="70" customHeight="1">
      <c r="A3537" s="20" t="s">
        <v>7194</v>
      </c>
      <c r="B3537" s="2" t="s">
        <v>3562</v>
      </c>
      <c r="C3537" s="2" t="s">
        <v>1574</v>
      </c>
      <c r="D3537" s="2" t="s">
        <v>1437</v>
      </c>
      <c r="E3537" s="2" t="s">
        <v>3557</v>
      </c>
      <c r="F3537" s="14">
        <v>798.2</v>
      </c>
      <c r="G3537" s="22">
        <v>34.299999999999997</v>
      </c>
      <c r="H3537" s="25">
        <v>28.57</v>
      </c>
      <c r="I3537" s="5">
        <v>0.38790000000000002</v>
      </c>
      <c r="J3537" s="2" t="s">
        <v>23</v>
      </c>
      <c r="K3537" s="2" t="s">
        <v>1516</v>
      </c>
      <c r="L3537" s="2" t="s">
        <v>25</v>
      </c>
      <c r="M3537" s="2" t="s">
        <v>26</v>
      </c>
      <c r="N3537" s="2" t="s">
        <v>453</v>
      </c>
      <c r="O3537" s="2">
        <v>170</v>
      </c>
      <c r="P3537" s="2" t="s">
        <v>113</v>
      </c>
      <c r="Q3537" s="2" t="s">
        <v>29</v>
      </c>
      <c r="R3537" t="str">
        <f t="shared" si="12"/>
        <v>111</v>
      </c>
      <c r="S3537" t="str">
        <f t="shared" si="13"/>
        <v>01</v>
      </c>
      <c r="T3537" t="str">
        <f t="shared" si="14"/>
        <v>Q1</v>
      </c>
      <c r="U3537" s="7" t="str">
        <f t="shared" si="15"/>
        <v>111 Q1</v>
      </c>
    </row>
    <row r="3538" spans="1:21" ht="70" customHeight="1">
      <c r="A3538" s="20" t="s">
        <v>7195</v>
      </c>
      <c r="B3538" s="2" t="s">
        <v>3563</v>
      </c>
      <c r="C3538" s="2" t="s">
        <v>1725</v>
      </c>
      <c r="D3538" s="2" t="s">
        <v>1437</v>
      </c>
      <c r="E3538" s="2" t="s">
        <v>3557</v>
      </c>
      <c r="F3538" s="14">
        <v>878</v>
      </c>
      <c r="G3538" s="22">
        <v>36.4</v>
      </c>
      <c r="H3538" s="25">
        <v>29.42</v>
      </c>
      <c r="I3538" s="5">
        <v>0.39610000000000001</v>
      </c>
      <c r="J3538" s="2" t="s">
        <v>23</v>
      </c>
      <c r="K3538" s="2" t="s">
        <v>1467</v>
      </c>
      <c r="L3538" s="2" t="s">
        <v>25</v>
      </c>
      <c r="M3538" s="2" t="s">
        <v>26</v>
      </c>
      <c r="N3538" s="2" t="s">
        <v>46</v>
      </c>
      <c r="O3538" s="2">
        <v>180</v>
      </c>
      <c r="P3538" s="2" t="s">
        <v>113</v>
      </c>
      <c r="Q3538" s="2" t="s">
        <v>29</v>
      </c>
      <c r="R3538" t="str">
        <f t="shared" si="12"/>
        <v>111</v>
      </c>
      <c r="S3538" t="str">
        <f t="shared" si="13"/>
        <v>01</v>
      </c>
      <c r="T3538" t="str">
        <f t="shared" si="14"/>
        <v>Q1</v>
      </c>
      <c r="U3538" s="7" t="str">
        <f t="shared" si="15"/>
        <v>111 Q1</v>
      </c>
    </row>
    <row r="3539" spans="1:21" ht="70" customHeight="1">
      <c r="A3539" s="20" t="s">
        <v>7196</v>
      </c>
      <c r="B3539" s="2" t="s">
        <v>128</v>
      </c>
      <c r="C3539" s="2" t="s">
        <v>1938</v>
      </c>
      <c r="D3539" s="2" t="s">
        <v>130</v>
      </c>
      <c r="E3539" s="2" t="s">
        <v>3557</v>
      </c>
      <c r="F3539" s="14">
        <v>1037</v>
      </c>
      <c r="G3539" s="22">
        <v>33.799999999999997</v>
      </c>
      <c r="H3539" s="25">
        <v>32.380000000000003</v>
      </c>
      <c r="I3539" s="5">
        <v>0.47739999999999999</v>
      </c>
      <c r="J3539" s="2" t="s">
        <v>23</v>
      </c>
      <c r="K3539" s="2" t="s">
        <v>131</v>
      </c>
      <c r="L3539" s="2" t="s">
        <v>25</v>
      </c>
      <c r="M3539" s="2" t="s">
        <v>26</v>
      </c>
      <c r="N3539" s="2" t="s">
        <v>112</v>
      </c>
      <c r="O3539" s="2">
        <v>195</v>
      </c>
      <c r="P3539" s="2" t="s">
        <v>28</v>
      </c>
      <c r="Q3539" s="2" t="s">
        <v>29</v>
      </c>
      <c r="R3539" t="str">
        <f t="shared" si="12"/>
        <v>111</v>
      </c>
      <c r="S3539" t="str">
        <f t="shared" si="13"/>
        <v>01</v>
      </c>
      <c r="T3539" t="str">
        <f t="shared" si="14"/>
        <v>Q1</v>
      </c>
      <c r="U3539" s="7" t="str">
        <f t="shared" si="15"/>
        <v>111 Q1</v>
      </c>
    </row>
    <row r="3540" spans="1:21" ht="70" customHeight="1">
      <c r="A3540" s="20" t="s">
        <v>7197</v>
      </c>
      <c r="B3540" s="2" t="s">
        <v>128</v>
      </c>
      <c r="C3540" s="2" t="s">
        <v>799</v>
      </c>
      <c r="D3540" s="2" t="s">
        <v>130</v>
      </c>
      <c r="E3540" s="2" t="s">
        <v>3557</v>
      </c>
      <c r="F3540" s="14">
        <v>1456</v>
      </c>
      <c r="G3540" s="22">
        <v>32.200000000000003</v>
      </c>
      <c r="H3540" s="25">
        <v>46.4</v>
      </c>
      <c r="I3540" s="5">
        <v>0.53690000000000004</v>
      </c>
      <c r="J3540" s="2" t="s">
        <v>23</v>
      </c>
      <c r="K3540" s="2" t="s">
        <v>381</v>
      </c>
      <c r="L3540" s="2" t="s">
        <v>25</v>
      </c>
      <c r="M3540" s="2" t="s">
        <v>26</v>
      </c>
      <c r="N3540" s="2" t="s">
        <v>27</v>
      </c>
      <c r="O3540" s="2">
        <v>202</v>
      </c>
      <c r="P3540" s="2" t="s">
        <v>28</v>
      </c>
      <c r="Q3540" s="2" t="s">
        <v>29</v>
      </c>
      <c r="R3540" t="str">
        <f t="shared" si="12"/>
        <v>111</v>
      </c>
      <c r="S3540" t="str">
        <f t="shared" si="13"/>
        <v>01</v>
      </c>
      <c r="T3540" t="str">
        <f t="shared" si="14"/>
        <v>Q1</v>
      </c>
      <c r="U3540" s="7" t="str">
        <f t="shared" si="15"/>
        <v>111 Q1</v>
      </c>
    </row>
    <row r="3541" spans="1:21" ht="70" customHeight="1">
      <c r="A3541" s="20" t="s">
        <v>7198</v>
      </c>
      <c r="B3541" s="2" t="s">
        <v>128</v>
      </c>
      <c r="C3541" s="2" t="s">
        <v>722</v>
      </c>
      <c r="D3541" s="2" t="s">
        <v>130</v>
      </c>
      <c r="E3541" s="2" t="s">
        <v>3557</v>
      </c>
      <c r="F3541" s="14">
        <v>1160</v>
      </c>
      <c r="G3541" s="22">
        <v>33.1</v>
      </c>
      <c r="H3541" s="25">
        <v>36.26</v>
      </c>
      <c r="I3541" s="5">
        <v>0.50770000000000004</v>
      </c>
      <c r="J3541" s="2" t="s">
        <v>23</v>
      </c>
      <c r="K3541" s="2" t="s">
        <v>199</v>
      </c>
      <c r="L3541" s="2" t="s">
        <v>25</v>
      </c>
      <c r="M3541" s="2" t="s">
        <v>26</v>
      </c>
      <c r="N3541" s="2" t="s">
        <v>50</v>
      </c>
      <c r="O3541" s="2">
        <v>208</v>
      </c>
      <c r="P3541" s="2" t="s">
        <v>28</v>
      </c>
      <c r="Q3541" s="2" t="s">
        <v>29</v>
      </c>
      <c r="R3541" t="str">
        <f t="shared" si="12"/>
        <v>111</v>
      </c>
      <c r="S3541" t="str">
        <f t="shared" si="13"/>
        <v>01</v>
      </c>
      <c r="T3541" t="str">
        <f t="shared" si="14"/>
        <v>Q1</v>
      </c>
      <c r="U3541" s="7" t="str">
        <f t="shared" si="15"/>
        <v>111 Q1</v>
      </c>
    </row>
    <row r="3542" spans="1:21" ht="70" customHeight="1">
      <c r="A3542" s="20" t="s">
        <v>7199</v>
      </c>
      <c r="B3542" s="2" t="s">
        <v>287</v>
      </c>
      <c r="C3542" s="2" t="s">
        <v>32</v>
      </c>
      <c r="D3542" s="2" t="s">
        <v>288</v>
      </c>
      <c r="E3542" s="2" t="s">
        <v>3557</v>
      </c>
      <c r="F3542" s="14">
        <v>1053</v>
      </c>
      <c r="G3542" s="22">
        <v>25.1</v>
      </c>
      <c r="H3542" s="25">
        <v>42.08</v>
      </c>
      <c r="I3542" s="5">
        <v>0.45519999999999999</v>
      </c>
      <c r="J3542" s="2" t="s">
        <v>23</v>
      </c>
      <c r="K3542" s="2" t="s">
        <v>232</v>
      </c>
      <c r="L3542" s="2" t="s">
        <v>25</v>
      </c>
      <c r="M3542" s="2" t="s">
        <v>26</v>
      </c>
      <c r="N3542" s="2" t="s">
        <v>112</v>
      </c>
      <c r="O3542" s="2">
        <v>210</v>
      </c>
      <c r="P3542" s="2" t="s">
        <v>28</v>
      </c>
      <c r="Q3542" s="2" t="s">
        <v>29</v>
      </c>
      <c r="R3542" t="str">
        <f t="shared" si="12"/>
        <v>111</v>
      </c>
      <c r="S3542" t="str">
        <f t="shared" si="13"/>
        <v>01</v>
      </c>
      <c r="T3542" t="str">
        <f t="shared" si="14"/>
        <v>Q1</v>
      </c>
      <c r="U3542" s="7" t="str">
        <f t="shared" si="15"/>
        <v>111 Q1</v>
      </c>
    </row>
    <row r="3543" spans="1:21" ht="70" customHeight="1">
      <c r="A3543" s="20" t="s">
        <v>7200</v>
      </c>
      <c r="B3543" s="2" t="s">
        <v>132</v>
      </c>
      <c r="C3543" s="2" t="s">
        <v>3564</v>
      </c>
      <c r="D3543" s="2" t="s">
        <v>134</v>
      </c>
      <c r="E3543" s="2" t="s">
        <v>3557</v>
      </c>
      <c r="F3543" s="14">
        <v>768</v>
      </c>
      <c r="G3543" s="22">
        <v>34.799999999999997</v>
      </c>
      <c r="H3543" s="25">
        <v>22.09</v>
      </c>
      <c r="I3543" s="5">
        <v>0.62180000000000002</v>
      </c>
      <c r="J3543" s="2" t="s">
        <v>23</v>
      </c>
      <c r="K3543" s="2" t="s">
        <v>111</v>
      </c>
      <c r="L3543" s="2" t="s">
        <v>222</v>
      </c>
      <c r="M3543" s="2" t="s">
        <v>1002</v>
      </c>
      <c r="N3543" s="2" t="s">
        <v>364</v>
      </c>
      <c r="O3543" s="8"/>
      <c r="P3543" s="2" t="s">
        <v>28</v>
      </c>
      <c r="Q3543" s="2" t="s">
        <v>29</v>
      </c>
      <c r="R3543" t="str">
        <f t="shared" si="12"/>
        <v>111</v>
      </c>
      <c r="S3543" t="str">
        <f t="shared" si="13"/>
        <v>01</v>
      </c>
      <c r="T3543" t="str">
        <f t="shared" si="14"/>
        <v>Q1</v>
      </c>
      <c r="U3543" s="7" t="str">
        <f t="shared" si="15"/>
        <v>111 Q1</v>
      </c>
    </row>
    <row r="3544" spans="1:21" ht="70" customHeight="1">
      <c r="A3544" s="20" t="s">
        <v>7201</v>
      </c>
      <c r="B3544" s="2" t="s">
        <v>84</v>
      </c>
      <c r="C3544" s="2" t="s">
        <v>3565</v>
      </c>
      <c r="D3544" s="2" t="s">
        <v>86</v>
      </c>
      <c r="E3544" s="2" t="s">
        <v>3566</v>
      </c>
      <c r="F3544" s="14">
        <v>1128</v>
      </c>
      <c r="G3544" s="22">
        <v>33.9</v>
      </c>
      <c r="H3544" s="25">
        <v>37.14</v>
      </c>
      <c r="I3544" s="5">
        <v>0.42849999999999999</v>
      </c>
      <c r="J3544" s="2" t="s">
        <v>23</v>
      </c>
      <c r="K3544" s="2" t="s">
        <v>2399</v>
      </c>
      <c r="L3544" s="2" t="s">
        <v>25</v>
      </c>
      <c r="M3544" s="2" t="s">
        <v>26</v>
      </c>
      <c r="N3544" s="2" t="s">
        <v>50</v>
      </c>
      <c r="O3544" s="2">
        <v>190</v>
      </c>
      <c r="P3544" s="2" t="s">
        <v>28</v>
      </c>
      <c r="Q3544" s="2" t="s">
        <v>29</v>
      </c>
      <c r="R3544" t="str">
        <f t="shared" si="12"/>
        <v>111</v>
      </c>
      <c r="S3544" t="str">
        <f t="shared" si="13"/>
        <v>01</v>
      </c>
      <c r="T3544" t="str">
        <f t="shared" si="14"/>
        <v>Q1</v>
      </c>
      <c r="U3544" s="7" t="str">
        <f t="shared" si="15"/>
        <v>111 Q1</v>
      </c>
    </row>
    <row r="3545" spans="1:21" ht="70" customHeight="1">
      <c r="A3545" s="20" t="s">
        <v>7202</v>
      </c>
      <c r="B3545" s="2" t="s">
        <v>2800</v>
      </c>
      <c r="C3545" s="2" t="s">
        <v>1574</v>
      </c>
      <c r="D3545" s="2" t="s">
        <v>1437</v>
      </c>
      <c r="E3545" s="2" t="s">
        <v>3566</v>
      </c>
      <c r="F3545" s="14">
        <v>812.6</v>
      </c>
      <c r="G3545" s="22">
        <v>34</v>
      </c>
      <c r="H3545" s="25">
        <v>28.57</v>
      </c>
      <c r="I3545" s="5">
        <v>0.38790000000000002</v>
      </c>
      <c r="J3545" s="2" t="s">
        <v>23</v>
      </c>
      <c r="K3545" s="2" t="s">
        <v>1686</v>
      </c>
      <c r="L3545" s="2" t="s">
        <v>25</v>
      </c>
      <c r="M3545" s="2" t="s">
        <v>26</v>
      </c>
      <c r="N3545" s="2" t="s">
        <v>453</v>
      </c>
      <c r="O3545" s="2">
        <v>190</v>
      </c>
      <c r="P3545" s="2" t="s">
        <v>113</v>
      </c>
      <c r="Q3545" s="2" t="s">
        <v>29</v>
      </c>
      <c r="R3545" t="str">
        <f t="shared" si="12"/>
        <v>111</v>
      </c>
      <c r="S3545" t="str">
        <f t="shared" si="13"/>
        <v>01</v>
      </c>
      <c r="T3545" t="str">
        <f t="shared" si="14"/>
        <v>Q1</v>
      </c>
      <c r="U3545" s="7" t="str">
        <f t="shared" si="15"/>
        <v>111 Q1</v>
      </c>
    </row>
    <row r="3546" spans="1:21" ht="70" customHeight="1">
      <c r="A3546" s="20" t="s">
        <v>7203</v>
      </c>
      <c r="B3546" s="2" t="s">
        <v>3567</v>
      </c>
      <c r="C3546" s="2" t="s">
        <v>626</v>
      </c>
      <c r="D3546" s="2" t="s">
        <v>44</v>
      </c>
      <c r="E3546" s="2" t="s">
        <v>3568</v>
      </c>
      <c r="F3546" s="14">
        <v>1068</v>
      </c>
      <c r="G3546" s="22">
        <v>30.3</v>
      </c>
      <c r="H3546" s="25">
        <v>38.71</v>
      </c>
      <c r="I3546" s="5">
        <v>0.46460000000000001</v>
      </c>
      <c r="J3546" s="2" t="s">
        <v>23</v>
      </c>
      <c r="K3546" s="2" t="s">
        <v>225</v>
      </c>
      <c r="L3546" s="2" t="s">
        <v>25</v>
      </c>
      <c r="M3546" s="2" t="s">
        <v>26</v>
      </c>
      <c r="N3546" s="2" t="s">
        <v>46</v>
      </c>
      <c r="O3546" s="2">
        <v>200</v>
      </c>
      <c r="P3546" s="2" t="s">
        <v>28</v>
      </c>
      <c r="Q3546" s="2" t="s">
        <v>29</v>
      </c>
      <c r="R3546" t="str">
        <f t="shared" si="12"/>
        <v>111</v>
      </c>
      <c r="S3546" t="str">
        <f t="shared" si="13"/>
        <v>01</v>
      </c>
      <c r="T3546" t="str">
        <f t="shared" si="14"/>
        <v>Q1</v>
      </c>
      <c r="U3546" s="7" t="str">
        <f t="shared" si="15"/>
        <v>111 Q1</v>
      </c>
    </row>
    <row r="3547" spans="1:21" ht="70" customHeight="1">
      <c r="A3547" s="20" t="s">
        <v>7204</v>
      </c>
      <c r="B3547" s="2" t="s">
        <v>3569</v>
      </c>
      <c r="C3547" s="2" t="s">
        <v>79</v>
      </c>
      <c r="D3547" s="2" t="s">
        <v>44</v>
      </c>
      <c r="E3547" s="2" t="s">
        <v>3568</v>
      </c>
      <c r="F3547" s="14">
        <v>1037</v>
      </c>
      <c r="G3547" s="22">
        <v>29.6</v>
      </c>
      <c r="H3547" s="25">
        <v>38.200000000000003</v>
      </c>
      <c r="I3547" s="5">
        <v>0.44469999999999998</v>
      </c>
      <c r="J3547" s="2" t="s">
        <v>23</v>
      </c>
      <c r="K3547" s="2" t="s">
        <v>67</v>
      </c>
      <c r="L3547" s="2" t="s">
        <v>25</v>
      </c>
      <c r="M3547" s="2" t="s">
        <v>26</v>
      </c>
      <c r="N3547" s="2" t="s">
        <v>46</v>
      </c>
      <c r="O3547" s="2">
        <v>205</v>
      </c>
      <c r="P3547" s="2" t="s">
        <v>28</v>
      </c>
      <c r="Q3547" s="2" t="s">
        <v>29</v>
      </c>
      <c r="R3547" t="str">
        <f t="shared" si="12"/>
        <v>111</v>
      </c>
      <c r="S3547" t="str">
        <f t="shared" si="13"/>
        <v>01</v>
      </c>
      <c r="T3547" t="str">
        <f t="shared" si="14"/>
        <v>Q1</v>
      </c>
      <c r="U3547" s="7" t="str">
        <f t="shared" si="15"/>
        <v>111 Q1</v>
      </c>
    </row>
    <row r="3548" spans="1:21" ht="70" customHeight="1">
      <c r="A3548" s="20" t="s">
        <v>7205</v>
      </c>
      <c r="B3548" s="2" t="s">
        <v>108</v>
      </c>
      <c r="C3548" s="2" t="s">
        <v>3570</v>
      </c>
      <c r="D3548" s="2" t="s">
        <v>110</v>
      </c>
      <c r="E3548" s="2" t="s">
        <v>3568</v>
      </c>
      <c r="F3548" s="14">
        <v>1180</v>
      </c>
      <c r="G3548" s="22">
        <v>32.9</v>
      </c>
      <c r="H3548" s="25">
        <v>42.28</v>
      </c>
      <c r="I3548" s="5">
        <v>0.43080000000000002</v>
      </c>
      <c r="J3548" s="2" t="s">
        <v>23</v>
      </c>
      <c r="K3548" s="2" t="s">
        <v>2036</v>
      </c>
      <c r="L3548" s="2" t="s">
        <v>25</v>
      </c>
      <c r="M3548" s="2" t="s">
        <v>26</v>
      </c>
      <c r="N3548" s="2" t="s">
        <v>112</v>
      </c>
      <c r="O3548" s="2">
        <v>200</v>
      </c>
      <c r="P3548" s="2" t="s">
        <v>113</v>
      </c>
      <c r="Q3548" s="2" t="s">
        <v>29</v>
      </c>
      <c r="R3548" t="str">
        <f t="shared" si="12"/>
        <v>111</v>
      </c>
      <c r="S3548" t="str">
        <f t="shared" si="13"/>
        <v>01</v>
      </c>
      <c r="T3548" t="str">
        <f t="shared" si="14"/>
        <v>Q1</v>
      </c>
      <c r="U3548" s="7" t="str">
        <f t="shared" si="15"/>
        <v>111 Q1</v>
      </c>
    </row>
    <row r="3549" spans="1:21" ht="70" customHeight="1">
      <c r="A3549" s="20" t="s">
        <v>7206</v>
      </c>
      <c r="B3549" s="2" t="s">
        <v>108</v>
      </c>
      <c r="C3549" s="2" t="s">
        <v>3571</v>
      </c>
      <c r="D3549" s="2" t="s">
        <v>110</v>
      </c>
      <c r="E3549" s="2" t="s">
        <v>3568</v>
      </c>
      <c r="F3549" s="14">
        <v>1180</v>
      </c>
      <c r="G3549" s="22">
        <v>32.9</v>
      </c>
      <c r="H3549" s="25">
        <v>42.28</v>
      </c>
      <c r="I3549" s="5">
        <v>0.43080000000000002</v>
      </c>
      <c r="J3549" s="2" t="s">
        <v>23</v>
      </c>
      <c r="K3549" s="2" t="s">
        <v>111</v>
      </c>
      <c r="L3549" s="2" t="s">
        <v>25</v>
      </c>
      <c r="M3549" s="2" t="s">
        <v>26</v>
      </c>
      <c r="N3549" s="2" t="s">
        <v>112</v>
      </c>
      <c r="O3549" s="2">
        <v>200</v>
      </c>
      <c r="P3549" s="2" t="s">
        <v>113</v>
      </c>
      <c r="Q3549" s="2" t="s">
        <v>29</v>
      </c>
      <c r="R3549" t="str">
        <f t="shared" si="12"/>
        <v>111</v>
      </c>
      <c r="S3549" t="str">
        <f t="shared" si="13"/>
        <v>01</v>
      </c>
      <c r="T3549" t="str">
        <f t="shared" si="14"/>
        <v>Q1</v>
      </c>
      <c r="U3549" s="7" t="str">
        <f t="shared" si="15"/>
        <v>111 Q1</v>
      </c>
    </row>
    <row r="3550" spans="1:21" ht="70" customHeight="1">
      <c r="A3550" s="20" t="s">
        <v>7207</v>
      </c>
      <c r="B3550" s="2" t="s">
        <v>3572</v>
      </c>
      <c r="C3550" s="2" t="s">
        <v>1609</v>
      </c>
      <c r="D3550" s="2" t="s">
        <v>1437</v>
      </c>
      <c r="E3550" s="2" t="s">
        <v>3568</v>
      </c>
      <c r="F3550" s="14">
        <v>984.6</v>
      </c>
      <c r="G3550" s="22">
        <v>34.9</v>
      </c>
      <c r="H3550" s="25">
        <v>33.9</v>
      </c>
      <c r="I3550" s="5">
        <v>0.42830000000000001</v>
      </c>
      <c r="J3550" s="2" t="s">
        <v>23</v>
      </c>
      <c r="K3550" s="2" t="s">
        <v>1664</v>
      </c>
      <c r="L3550" s="2" t="s">
        <v>25</v>
      </c>
      <c r="M3550" s="2" t="s">
        <v>26</v>
      </c>
      <c r="N3550" s="2" t="s">
        <v>46</v>
      </c>
      <c r="O3550" s="2">
        <v>160</v>
      </c>
      <c r="P3550" s="2" t="s">
        <v>113</v>
      </c>
      <c r="Q3550" s="2" t="s">
        <v>29</v>
      </c>
      <c r="R3550" t="str">
        <f t="shared" si="12"/>
        <v>111</v>
      </c>
      <c r="S3550" t="str">
        <f t="shared" si="13"/>
        <v>01</v>
      </c>
      <c r="T3550" t="str">
        <f t="shared" si="14"/>
        <v>Q1</v>
      </c>
      <c r="U3550" s="7" t="str">
        <f t="shared" si="15"/>
        <v>111 Q1</v>
      </c>
    </row>
    <row r="3551" spans="1:21" ht="70" customHeight="1">
      <c r="A3551" s="20" t="s">
        <v>7208</v>
      </c>
      <c r="B3551" s="2" t="s">
        <v>3573</v>
      </c>
      <c r="C3551" s="2" t="s">
        <v>2601</v>
      </c>
      <c r="D3551" s="2" t="s">
        <v>1437</v>
      </c>
      <c r="E3551" s="2" t="s">
        <v>3568</v>
      </c>
      <c r="F3551" s="14">
        <v>823.3</v>
      </c>
      <c r="G3551" s="22">
        <v>36</v>
      </c>
      <c r="H3551" s="25">
        <v>28.43</v>
      </c>
      <c r="I3551" s="5">
        <v>0.39290000000000003</v>
      </c>
      <c r="J3551" s="2" t="s">
        <v>23</v>
      </c>
      <c r="K3551" s="2" t="s">
        <v>1493</v>
      </c>
      <c r="L3551" s="2" t="s">
        <v>25</v>
      </c>
      <c r="M3551" s="2" t="s">
        <v>26</v>
      </c>
      <c r="N3551" s="2" t="s">
        <v>453</v>
      </c>
      <c r="O3551" s="2">
        <v>170</v>
      </c>
      <c r="P3551" s="2" t="s">
        <v>113</v>
      </c>
      <c r="Q3551" s="2" t="s">
        <v>29</v>
      </c>
      <c r="R3551" t="str">
        <f t="shared" si="12"/>
        <v>111</v>
      </c>
      <c r="S3551" t="str">
        <f t="shared" si="13"/>
        <v>01</v>
      </c>
      <c r="T3551" t="str">
        <f t="shared" si="14"/>
        <v>Q1</v>
      </c>
      <c r="U3551" s="7" t="str">
        <f t="shared" si="15"/>
        <v>111 Q1</v>
      </c>
    </row>
    <row r="3552" spans="1:21" ht="70" customHeight="1">
      <c r="A3552" s="20" t="s">
        <v>7209</v>
      </c>
      <c r="B3552" s="2" t="s">
        <v>3574</v>
      </c>
      <c r="C3552" s="2" t="s">
        <v>1495</v>
      </c>
      <c r="D3552" s="2" t="s">
        <v>1437</v>
      </c>
      <c r="E3552" s="2" t="s">
        <v>3568</v>
      </c>
      <c r="F3552" s="14">
        <v>1090.5</v>
      </c>
      <c r="G3552" s="22">
        <v>35.299999999999997</v>
      </c>
      <c r="H3552" s="25">
        <v>37.090000000000003</v>
      </c>
      <c r="I3552" s="5">
        <v>0.4264</v>
      </c>
      <c r="J3552" s="2" t="s">
        <v>23</v>
      </c>
      <c r="K3552" s="2" t="s">
        <v>148</v>
      </c>
      <c r="L3552" s="2" t="s">
        <v>25</v>
      </c>
      <c r="M3552" s="2" t="s">
        <v>26</v>
      </c>
      <c r="N3552" s="2" t="s">
        <v>453</v>
      </c>
      <c r="O3552" s="2">
        <v>175</v>
      </c>
      <c r="P3552" s="2" t="s">
        <v>113</v>
      </c>
      <c r="Q3552" s="2" t="s">
        <v>29</v>
      </c>
      <c r="R3552" t="str">
        <f t="shared" si="12"/>
        <v>111</v>
      </c>
      <c r="S3552" t="str">
        <f t="shared" si="13"/>
        <v>01</v>
      </c>
      <c r="T3552" t="str">
        <f t="shared" si="14"/>
        <v>Q1</v>
      </c>
      <c r="U3552" s="7" t="str">
        <f t="shared" si="15"/>
        <v>111 Q1</v>
      </c>
    </row>
    <row r="3553" spans="1:21" ht="70" customHeight="1">
      <c r="A3553" s="20" t="s">
        <v>7210</v>
      </c>
      <c r="B3553" s="2" t="s">
        <v>3575</v>
      </c>
      <c r="C3553" s="2" t="s">
        <v>1504</v>
      </c>
      <c r="D3553" s="2" t="s">
        <v>1437</v>
      </c>
      <c r="E3553" s="2" t="s">
        <v>3568</v>
      </c>
      <c r="F3553" s="14">
        <v>1017.2</v>
      </c>
      <c r="G3553" s="22">
        <v>32.299999999999997</v>
      </c>
      <c r="H3553" s="25">
        <v>35.86</v>
      </c>
      <c r="I3553" s="5">
        <v>0.43959999999999999</v>
      </c>
      <c r="J3553" s="2" t="s">
        <v>23</v>
      </c>
      <c r="K3553" s="2" t="s">
        <v>830</v>
      </c>
      <c r="L3553" s="2" t="s">
        <v>25</v>
      </c>
      <c r="M3553" s="2" t="s">
        <v>26</v>
      </c>
      <c r="N3553" s="2" t="s">
        <v>453</v>
      </c>
      <c r="O3553" s="2">
        <v>190</v>
      </c>
      <c r="P3553" s="2" t="s">
        <v>113</v>
      </c>
      <c r="Q3553" s="2" t="s">
        <v>29</v>
      </c>
      <c r="R3553" t="str">
        <f t="shared" si="12"/>
        <v>111</v>
      </c>
      <c r="S3553" t="str">
        <f t="shared" si="13"/>
        <v>01</v>
      </c>
      <c r="T3553" t="str">
        <f t="shared" si="14"/>
        <v>Q1</v>
      </c>
      <c r="U3553" s="7" t="str">
        <f t="shared" si="15"/>
        <v>111 Q1</v>
      </c>
    </row>
    <row r="3554" spans="1:21" ht="70" customHeight="1">
      <c r="A3554" s="20" t="s">
        <v>7211</v>
      </c>
      <c r="B3554" s="2" t="s">
        <v>3576</v>
      </c>
      <c r="C3554" s="2" t="s">
        <v>2601</v>
      </c>
      <c r="D3554" s="2" t="s">
        <v>1437</v>
      </c>
      <c r="E3554" s="2" t="s">
        <v>3568</v>
      </c>
      <c r="F3554" s="14">
        <v>817.8</v>
      </c>
      <c r="G3554" s="22">
        <v>35.700000000000003</v>
      </c>
      <c r="H3554" s="25">
        <v>28.43</v>
      </c>
      <c r="I3554" s="5">
        <v>0.39290000000000003</v>
      </c>
      <c r="J3554" s="2" t="s">
        <v>23</v>
      </c>
      <c r="K3554" s="2" t="s">
        <v>728</v>
      </c>
      <c r="L3554" s="2" t="s">
        <v>25</v>
      </c>
      <c r="M3554" s="2" t="s">
        <v>26</v>
      </c>
      <c r="N3554" s="2" t="s">
        <v>453</v>
      </c>
      <c r="O3554" s="2">
        <v>170</v>
      </c>
      <c r="P3554" s="2" t="s">
        <v>113</v>
      </c>
      <c r="Q3554" s="2" t="s">
        <v>29</v>
      </c>
      <c r="R3554" t="str">
        <f t="shared" si="12"/>
        <v>111</v>
      </c>
      <c r="S3554" t="str">
        <f t="shared" si="13"/>
        <v>01</v>
      </c>
      <c r="T3554" t="str">
        <f t="shared" si="14"/>
        <v>Q1</v>
      </c>
      <c r="U3554" s="7" t="str">
        <f t="shared" si="15"/>
        <v>111 Q1</v>
      </c>
    </row>
    <row r="3555" spans="1:21" ht="70" customHeight="1">
      <c r="A3555" s="20" t="s">
        <v>7212</v>
      </c>
      <c r="B3555" s="2" t="s">
        <v>3577</v>
      </c>
      <c r="C3555" s="2" t="s">
        <v>1526</v>
      </c>
      <c r="D3555" s="2" t="s">
        <v>1437</v>
      </c>
      <c r="E3555" s="2" t="s">
        <v>3568</v>
      </c>
      <c r="F3555" s="14">
        <v>804.8</v>
      </c>
      <c r="G3555" s="22">
        <v>36.700000000000003</v>
      </c>
      <c r="H3555" s="25">
        <v>27.56</v>
      </c>
      <c r="I3555" s="5">
        <v>0.37959999999999999</v>
      </c>
      <c r="J3555" s="2" t="s">
        <v>23</v>
      </c>
      <c r="K3555" s="2" t="s">
        <v>2678</v>
      </c>
      <c r="L3555" s="2" t="s">
        <v>25</v>
      </c>
      <c r="M3555" s="2" t="s">
        <v>26</v>
      </c>
      <c r="N3555" s="2" t="s">
        <v>46</v>
      </c>
      <c r="O3555" s="2">
        <v>170</v>
      </c>
      <c r="P3555" s="2" t="s">
        <v>113</v>
      </c>
      <c r="Q3555" s="2" t="s">
        <v>29</v>
      </c>
      <c r="R3555" t="str">
        <f t="shared" si="12"/>
        <v>111</v>
      </c>
      <c r="S3555" t="str">
        <f t="shared" si="13"/>
        <v>01</v>
      </c>
      <c r="T3555" t="str">
        <f t="shared" si="14"/>
        <v>Q1</v>
      </c>
      <c r="U3555" s="7" t="str">
        <f t="shared" si="15"/>
        <v>111 Q1</v>
      </c>
    </row>
    <row r="3556" spans="1:21" ht="70" customHeight="1">
      <c r="A3556" s="20" t="s">
        <v>7213</v>
      </c>
      <c r="B3556" s="2" t="s">
        <v>3578</v>
      </c>
      <c r="C3556" s="2" t="s">
        <v>1461</v>
      </c>
      <c r="D3556" s="2" t="s">
        <v>1437</v>
      </c>
      <c r="E3556" s="2" t="s">
        <v>3568</v>
      </c>
      <c r="F3556" s="14">
        <v>664</v>
      </c>
      <c r="G3556" s="22">
        <v>36</v>
      </c>
      <c r="H3556" s="25">
        <v>18.45</v>
      </c>
      <c r="I3556" s="5">
        <v>0.61619999999999997</v>
      </c>
      <c r="J3556" s="2" t="s">
        <v>23</v>
      </c>
      <c r="K3556" s="2" t="s">
        <v>2724</v>
      </c>
      <c r="L3556" s="2" t="s">
        <v>222</v>
      </c>
      <c r="M3556" s="2" t="s">
        <v>223</v>
      </c>
      <c r="N3556" s="8"/>
      <c r="O3556" s="8"/>
      <c r="P3556" s="2" t="s">
        <v>113</v>
      </c>
      <c r="Q3556" s="2" t="s">
        <v>29</v>
      </c>
      <c r="R3556" t="str">
        <f t="shared" si="12"/>
        <v>111</v>
      </c>
      <c r="S3556" t="str">
        <f t="shared" si="13"/>
        <v>01</v>
      </c>
      <c r="T3556" t="str">
        <f t="shared" si="14"/>
        <v>Q1</v>
      </c>
      <c r="U3556" s="7" t="str">
        <f t="shared" si="15"/>
        <v>111 Q1</v>
      </c>
    </row>
    <row r="3557" spans="1:21" ht="70" customHeight="1">
      <c r="A3557" s="20" t="s">
        <v>7214</v>
      </c>
      <c r="B3557" s="2" t="s">
        <v>124</v>
      </c>
      <c r="C3557" s="2" t="s">
        <v>3579</v>
      </c>
      <c r="D3557" s="2" t="s">
        <v>126</v>
      </c>
      <c r="E3557" s="2" t="s">
        <v>3568</v>
      </c>
      <c r="F3557" s="14">
        <v>1118</v>
      </c>
      <c r="G3557" s="22">
        <v>37.200000000000003</v>
      </c>
      <c r="H3557" s="25">
        <v>34.28</v>
      </c>
      <c r="I3557" s="5">
        <v>0.43840000000000001</v>
      </c>
      <c r="J3557" s="2" t="s">
        <v>23</v>
      </c>
      <c r="K3557" s="2" t="s">
        <v>1500</v>
      </c>
      <c r="L3557" s="2" t="s">
        <v>25</v>
      </c>
      <c r="M3557" s="2" t="s">
        <v>26</v>
      </c>
      <c r="N3557" s="2" t="s">
        <v>50</v>
      </c>
      <c r="O3557" s="2">
        <v>180</v>
      </c>
      <c r="P3557" s="2" t="s">
        <v>28</v>
      </c>
      <c r="Q3557" s="2" t="s">
        <v>29</v>
      </c>
      <c r="R3557" t="str">
        <f t="shared" si="12"/>
        <v>111</v>
      </c>
      <c r="S3557" t="str">
        <f t="shared" si="13"/>
        <v>01</v>
      </c>
      <c r="T3557" t="str">
        <f t="shared" si="14"/>
        <v>Q1</v>
      </c>
      <c r="U3557" s="7" t="str">
        <f t="shared" si="15"/>
        <v>111 Q1</v>
      </c>
    </row>
    <row r="3558" spans="1:21" ht="70" customHeight="1">
      <c r="A3558" s="20" t="s">
        <v>7215</v>
      </c>
      <c r="B3558" s="2" t="s">
        <v>3580</v>
      </c>
      <c r="C3558" s="2" t="s">
        <v>1574</v>
      </c>
      <c r="D3558" s="2" t="s">
        <v>1437</v>
      </c>
      <c r="E3558" s="2" t="s">
        <v>3581</v>
      </c>
      <c r="F3558" s="14">
        <v>785.4</v>
      </c>
      <c r="G3558" s="22">
        <v>34.200000000000003</v>
      </c>
      <c r="H3558" s="25">
        <v>28.57</v>
      </c>
      <c r="I3558" s="5">
        <v>0.38790000000000002</v>
      </c>
      <c r="J3558" s="2" t="s">
        <v>23</v>
      </c>
      <c r="K3558" s="2" t="s">
        <v>1441</v>
      </c>
      <c r="L3558" s="2" t="s">
        <v>25</v>
      </c>
      <c r="M3558" s="2" t="s">
        <v>26</v>
      </c>
      <c r="N3558" s="2" t="s">
        <v>453</v>
      </c>
      <c r="O3558" s="2">
        <v>160</v>
      </c>
      <c r="P3558" s="2" t="s">
        <v>113</v>
      </c>
      <c r="Q3558" s="2" t="s">
        <v>29</v>
      </c>
      <c r="R3558" t="str">
        <f t="shared" si="12"/>
        <v>111</v>
      </c>
      <c r="S3558" t="str">
        <f t="shared" si="13"/>
        <v>01</v>
      </c>
      <c r="T3558" t="str">
        <f t="shared" si="14"/>
        <v>Q1</v>
      </c>
      <c r="U3558" s="7" t="str">
        <f t="shared" si="15"/>
        <v>111 Q1</v>
      </c>
    </row>
    <row r="3559" spans="1:21" ht="70" customHeight="1">
      <c r="A3559" s="20" t="s">
        <v>7216</v>
      </c>
      <c r="B3559" s="2" t="s">
        <v>128</v>
      </c>
      <c r="C3559" s="2" t="s">
        <v>799</v>
      </c>
      <c r="D3559" s="2" t="s">
        <v>130</v>
      </c>
      <c r="E3559" s="2" t="s">
        <v>3581</v>
      </c>
      <c r="F3559" s="14">
        <v>1465</v>
      </c>
      <c r="G3559" s="22">
        <v>32.5</v>
      </c>
      <c r="H3559" s="25">
        <v>46.4</v>
      </c>
      <c r="I3559" s="5">
        <v>0.53690000000000004</v>
      </c>
      <c r="J3559" s="2" t="s">
        <v>23</v>
      </c>
      <c r="K3559" s="2" t="s">
        <v>154</v>
      </c>
      <c r="L3559" s="2" t="s">
        <v>25</v>
      </c>
      <c r="M3559" s="2" t="s">
        <v>26</v>
      </c>
      <c r="N3559" s="2" t="s">
        <v>27</v>
      </c>
      <c r="O3559" s="2">
        <v>199</v>
      </c>
      <c r="P3559" s="2" t="s">
        <v>28</v>
      </c>
      <c r="Q3559" s="2" t="s">
        <v>29</v>
      </c>
      <c r="R3559" t="str">
        <f t="shared" si="12"/>
        <v>111</v>
      </c>
      <c r="S3559" t="str">
        <f t="shared" si="13"/>
        <v>01</v>
      </c>
      <c r="T3559" t="str">
        <f t="shared" si="14"/>
        <v>Q1</v>
      </c>
      <c r="U3559" s="7" t="str">
        <f t="shared" si="15"/>
        <v>111 Q1</v>
      </c>
    </row>
    <row r="3560" spans="1:21" ht="70" customHeight="1">
      <c r="A3560" s="20" t="s">
        <v>7217</v>
      </c>
      <c r="B3560" s="2" t="s">
        <v>102</v>
      </c>
      <c r="C3560" s="2" t="s">
        <v>725</v>
      </c>
      <c r="D3560" s="2" t="s">
        <v>104</v>
      </c>
      <c r="E3560" s="2" t="s">
        <v>3581</v>
      </c>
      <c r="F3560" s="14">
        <v>1540</v>
      </c>
      <c r="G3560" s="22">
        <v>36.1</v>
      </c>
      <c r="H3560" s="25">
        <v>45.35</v>
      </c>
      <c r="I3560" s="5">
        <v>0.49819999999999998</v>
      </c>
      <c r="J3560" s="2" t="s">
        <v>23</v>
      </c>
      <c r="K3560" s="2" t="s">
        <v>175</v>
      </c>
      <c r="L3560" s="2" t="s">
        <v>25</v>
      </c>
      <c r="M3560" s="2" t="s">
        <v>26</v>
      </c>
      <c r="N3560" s="2" t="s">
        <v>107</v>
      </c>
      <c r="O3560" s="2">
        <v>210</v>
      </c>
      <c r="P3560" s="2" t="s">
        <v>28</v>
      </c>
      <c r="Q3560" s="2" t="s">
        <v>29</v>
      </c>
      <c r="R3560" t="str">
        <f t="shared" si="12"/>
        <v>111</v>
      </c>
      <c r="S3560" t="str">
        <f t="shared" si="13"/>
        <v>01</v>
      </c>
      <c r="T3560" t="str">
        <f t="shared" si="14"/>
        <v>Q1</v>
      </c>
      <c r="U3560" s="7" t="str">
        <f t="shared" si="15"/>
        <v>111 Q1</v>
      </c>
    </row>
    <row r="3561" spans="1:21" ht="70" customHeight="1">
      <c r="A3561" s="20" t="s">
        <v>7218</v>
      </c>
      <c r="B3561" s="2" t="s">
        <v>2556</v>
      </c>
      <c r="C3561" s="2" t="s">
        <v>52</v>
      </c>
      <c r="D3561" s="2" t="s">
        <v>2557</v>
      </c>
      <c r="E3561" s="2" t="s">
        <v>3582</v>
      </c>
      <c r="F3561" s="14">
        <v>869.9</v>
      </c>
      <c r="G3561" s="22">
        <v>45.2</v>
      </c>
      <c r="H3561" s="25">
        <v>26.34</v>
      </c>
      <c r="I3561" s="5">
        <v>0.34110000000000001</v>
      </c>
      <c r="J3561" s="2" t="s">
        <v>122</v>
      </c>
      <c r="K3561" s="2" t="s">
        <v>2592</v>
      </c>
      <c r="L3561" s="2" t="s">
        <v>25</v>
      </c>
      <c r="M3561" s="2" t="s">
        <v>26</v>
      </c>
      <c r="N3561" s="2" t="s">
        <v>453</v>
      </c>
      <c r="O3561" s="2">
        <v>160</v>
      </c>
      <c r="P3561" s="2" t="s">
        <v>2560</v>
      </c>
      <c r="Q3561" s="2" t="s">
        <v>29</v>
      </c>
      <c r="R3561" t="str">
        <f t="shared" si="12"/>
        <v>111</v>
      </c>
      <c r="S3561" t="str">
        <f t="shared" si="13"/>
        <v>01</v>
      </c>
      <c r="T3561" t="str">
        <f t="shared" si="14"/>
        <v>Q1</v>
      </c>
      <c r="U3561" s="7" t="str">
        <f t="shared" si="15"/>
        <v>111 Q1</v>
      </c>
    </row>
    <row r="3562" spans="1:21" ht="70" customHeight="1">
      <c r="A3562" s="20" t="s">
        <v>7219</v>
      </c>
      <c r="B3562" s="2" t="s">
        <v>84</v>
      </c>
      <c r="C3562" s="2" t="s">
        <v>2365</v>
      </c>
      <c r="D3562" s="2" t="s">
        <v>86</v>
      </c>
      <c r="E3562" s="2" t="s">
        <v>3582</v>
      </c>
      <c r="F3562" s="14">
        <v>1037</v>
      </c>
      <c r="G3562" s="22">
        <v>30.6</v>
      </c>
      <c r="H3562" s="25">
        <v>37.14</v>
      </c>
      <c r="I3562" s="5">
        <v>0.42849999999999999</v>
      </c>
      <c r="J3562" s="2" t="s">
        <v>23</v>
      </c>
      <c r="K3562" s="2" t="s">
        <v>474</v>
      </c>
      <c r="L3562" s="2" t="s">
        <v>25</v>
      </c>
      <c r="M3562" s="2" t="s">
        <v>26</v>
      </c>
      <c r="N3562" s="2" t="s">
        <v>50</v>
      </c>
      <c r="O3562" s="2">
        <v>190</v>
      </c>
      <c r="P3562" s="2" t="s">
        <v>28</v>
      </c>
      <c r="Q3562" s="2" t="s">
        <v>29</v>
      </c>
      <c r="R3562" t="str">
        <f t="shared" si="12"/>
        <v>111</v>
      </c>
      <c r="S3562" t="str">
        <f t="shared" si="13"/>
        <v>01</v>
      </c>
      <c r="T3562" t="str">
        <f t="shared" si="14"/>
        <v>Q1</v>
      </c>
      <c r="U3562" s="7" t="str">
        <f t="shared" si="15"/>
        <v>111 Q1</v>
      </c>
    </row>
    <row r="3563" spans="1:21" ht="70" customHeight="1">
      <c r="A3563" s="20" t="s">
        <v>7220</v>
      </c>
      <c r="B3563" s="2" t="s">
        <v>3583</v>
      </c>
      <c r="C3563" s="2" t="s">
        <v>1725</v>
      </c>
      <c r="D3563" s="2" t="s">
        <v>1437</v>
      </c>
      <c r="E3563" s="2" t="s">
        <v>3582</v>
      </c>
      <c r="F3563" s="14">
        <v>875.7</v>
      </c>
      <c r="G3563" s="22">
        <v>36.1</v>
      </c>
      <c r="H3563" s="25">
        <v>30.32</v>
      </c>
      <c r="I3563" s="5">
        <v>0.38440000000000002</v>
      </c>
      <c r="J3563" s="2" t="s">
        <v>23</v>
      </c>
      <c r="K3563" s="2" t="s">
        <v>1597</v>
      </c>
      <c r="L3563" s="2" t="s">
        <v>25</v>
      </c>
      <c r="M3563" s="2" t="s">
        <v>26</v>
      </c>
      <c r="N3563" s="2" t="s">
        <v>46</v>
      </c>
      <c r="O3563" s="2">
        <v>185</v>
      </c>
      <c r="P3563" s="2" t="s">
        <v>113</v>
      </c>
      <c r="Q3563" s="2" t="s">
        <v>29</v>
      </c>
      <c r="R3563" t="str">
        <f t="shared" si="12"/>
        <v>111</v>
      </c>
      <c r="S3563" t="str">
        <f t="shared" si="13"/>
        <v>01</v>
      </c>
      <c r="T3563" t="str">
        <f t="shared" si="14"/>
        <v>Q1</v>
      </c>
      <c r="U3563" s="7" t="str">
        <f t="shared" si="15"/>
        <v>111 Q1</v>
      </c>
    </row>
    <row r="3564" spans="1:21" ht="70" customHeight="1">
      <c r="A3564" s="20" t="s">
        <v>7221</v>
      </c>
      <c r="B3564" s="2" t="s">
        <v>3014</v>
      </c>
      <c r="C3564" s="2" t="s">
        <v>3584</v>
      </c>
      <c r="D3564" s="2" t="s">
        <v>1478</v>
      </c>
      <c r="E3564" s="2" t="s">
        <v>3585</v>
      </c>
      <c r="F3564" s="14">
        <v>1193</v>
      </c>
      <c r="G3564" s="22">
        <v>35</v>
      </c>
      <c r="H3564" s="25">
        <v>36.119999999999997</v>
      </c>
      <c r="I3564" s="5">
        <v>0.48170000000000002</v>
      </c>
      <c r="J3564" s="2" t="s">
        <v>23</v>
      </c>
      <c r="K3564" s="2" t="s">
        <v>264</v>
      </c>
      <c r="L3564" s="2" t="s">
        <v>25</v>
      </c>
      <c r="M3564" s="2" t="s">
        <v>26</v>
      </c>
      <c r="N3564" s="2" t="s">
        <v>50</v>
      </c>
      <c r="O3564" s="2">
        <v>190</v>
      </c>
      <c r="P3564" s="2" t="s">
        <v>28</v>
      </c>
      <c r="Q3564" s="2" t="s">
        <v>29</v>
      </c>
      <c r="R3564" t="str">
        <f t="shared" si="12"/>
        <v>111</v>
      </c>
      <c r="S3564" t="str">
        <f t="shared" si="13"/>
        <v>01</v>
      </c>
      <c r="T3564" t="str">
        <f t="shared" si="14"/>
        <v>Q1</v>
      </c>
      <c r="U3564" s="7" t="str">
        <f t="shared" si="15"/>
        <v>111 Q1</v>
      </c>
    </row>
    <row r="3565" spans="1:21" ht="70" customHeight="1">
      <c r="A3565" s="20" t="s">
        <v>7222</v>
      </c>
      <c r="B3565" s="2" t="s">
        <v>3014</v>
      </c>
      <c r="C3565" s="2" t="s">
        <v>2443</v>
      </c>
      <c r="D3565" s="2" t="s">
        <v>1478</v>
      </c>
      <c r="E3565" s="2" t="s">
        <v>3585</v>
      </c>
      <c r="F3565" s="14">
        <v>1103</v>
      </c>
      <c r="G3565" s="22">
        <v>36.9</v>
      </c>
      <c r="H3565" s="25">
        <v>32.43</v>
      </c>
      <c r="I3565" s="5">
        <v>0.45839999999999997</v>
      </c>
      <c r="J3565" s="2" t="s">
        <v>23</v>
      </c>
      <c r="K3565" s="2" t="s">
        <v>106</v>
      </c>
      <c r="L3565" s="2" t="s">
        <v>25</v>
      </c>
      <c r="M3565" s="2" t="s">
        <v>26</v>
      </c>
      <c r="N3565" s="2" t="s">
        <v>112</v>
      </c>
      <c r="O3565" s="2">
        <v>180</v>
      </c>
      <c r="P3565" s="2" t="s">
        <v>28</v>
      </c>
      <c r="Q3565" s="2" t="s">
        <v>29</v>
      </c>
      <c r="R3565" t="str">
        <f t="shared" si="12"/>
        <v>111</v>
      </c>
      <c r="S3565" t="str">
        <f t="shared" si="13"/>
        <v>01</v>
      </c>
      <c r="T3565" t="str">
        <f t="shared" si="14"/>
        <v>Q1</v>
      </c>
      <c r="U3565" s="7" t="str">
        <f t="shared" si="15"/>
        <v>111 Q1</v>
      </c>
    </row>
    <row r="3566" spans="1:21" ht="70" customHeight="1">
      <c r="A3566" s="20" t="s">
        <v>7223</v>
      </c>
      <c r="B3566" s="2" t="s">
        <v>3586</v>
      </c>
      <c r="C3566" s="2" t="s">
        <v>1725</v>
      </c>
      <c r="D3566" s="2" t="s">
        <v>1437</v>
      </c>
      <c r="E3566" s="2" t="s">
        <v>3585</v>
      </c>
      <c r="F3566" s="14">
        <v>854.4</v>
      </c>
      <c r="G3566" s="22">
        <v>35.200000000000003</v>
      </c>
      <c r="H3566" s="25">
        <v>29.42</v>
      </c>
      <c r="I3566" s="5">
        <v>0.39610000000000001</v>
      </c>
      <c r="J3566" s="2" t="s">
        <v>23</v>
      </c>
      <c r="K3566" s="2" t="s">
        <v>1604</v>
      </c>
      <c r="L3566" s="2" t="s">
        <v>25</v>
      </c>
      <c r="M3566" s="2" t="s">
        <v>26</v>
      </c>
      <c r="N3566" s="2" t="s">
        <v>46</v>
      </c>
      <c r="O3566" s="2">
        <v>180</v>
      </c>
      <c r="P3566" s="2" t="s">
        <v>113</v>
      </c>
      <c r="Q3566" s="2" t="s">
        <v>29</v>
      </c>
      <c r="R3566" t="str">
        <f t="shared" si="12"/>
        <v>111</v>
      </c>
      <c r="S3566" t="str">
        <f t="shared" si="13"/>
        <v>01</v>
      </c>
      <c r="T3566" t="str">
        <f t="shared" si="14"/>
        <v>Q1</v>
      </c>
      <c r="U3566" s="7" t="str">
        <f t="shared" si="15"/>
        <v>111 Q1</v>
      </c>
    </row>
    <row r="3567" spans="1:21" ht="70" customHeight="1">
      <c r="A3567" s="20" t="s">
        <v>7224</v>
      </c>
      <c r="B3567" s="2" t="s">
        <v>3587</v>
      </c>
      <c r="C3567" s="2" t="s">
        <v>1725</v>
      </c>
      <c r="D3567" s="2" t="s">
        <v>1437</v>
      </c>
      <c r="E3567" s="2" t="s">
        <v>3585</v>
      </c>
      <c r="F3567" s="14">
        <v>872.1</v>
      </c>
      <c r="G3567" s="22">
        <v>36.1</v>
      </c>
      <c r="H3567" s="25">
        <v>29.42</v>
      </c>
      <c r="I3567" s="5">
        <v>0.39610000000000001</v>
      </c>
      <c r="J3567" s="2" t="s">
        <v>23</v>
      </c>
      <c r="K3567" s="2" t="s">
        <v>1672</v>
      </c>
      <c r="L3567" s="2" t="s">
        <v>25</v>
      </c>
      <c r="M3567" s="2" t="s">
        <v>26</v>
      </c>
      <c r="N3567" s="2" t="s">
        <v>46</v>
      </c>
      <c r="O3567" s="2">
        <v>180</v>
      </c>
      <c r="P3567" s="2" t="s">
        <v>113</v>
      </c>
      <c r="Q3567" s="2" t="s">
        <v>29</v>
      </c>
      <c r="R3567" t="str">
        <f t="shared" si="12"/>
        <v>111</v>
      </c>
      <c r="S3567" t="str">
        <f t="shared" si="13"/>
        <v>01</v>
      </c>
      <c r="T3567" t="str">
        <f t="shared" si="14"/>
        <v>Q1</v>
      </c>
      <c r="U3567" s="7" t="str">
        <f t="shared" si="15"/>
        <v>111 Q1</v>
      </c>
    </row>
    <row r="3568" spans="1:21" ht="70" customHeight="1">
      <c r="A3568" s="20" t="s">
        <v>7225</v>
      </c>
      <c r="B3568" s="2" t="s">
        <v>128</v>
      </c>
      <c r="C3568" s="2" t="s">
        <v>625</v>
      </c>
      <c r="D3568" s="2" t="s">
        <v>130</v>
      </c>
      <c r="E3568" s="2" t="s">
        <v>3585</v>
      </c>
      <c r="F3568" s="14">
        <v>992</v>
      </c>
      <c r="G3568" s="22">
        <v>31</v>
      </c>
      <c r="H3568" s="25">
        <v>33.119999999999997</v>
      </c>
      <c r="I3568" s="5">
        <v>0.53739999999999999</v>
      </c>
      <c r="J3568" s="2" t="s">
        <v>23</v>
      </c>
      <c r="K3568" s="2" t="s">
        <v>876</v>
      </c>
      <c r="L3568" s="2" t="s">
        <v>25</v>
      </c>
      <c r="M3568" s="2" t="s">
        <v>26</v>
      </c>
      <c r="N3568" s="2" t="s">
        <v>112</v>
      </c>
      <c r="O3568" s="2">
        <v>120</v>
      </c>
      <c r="P3568" s="2" t="s">
        <v>28</v>
      </c>
      <c r="Q3568" s="2" t="s">
        <v>29</v>
      </c>
      <c r="R3568" t="str">
        <f t="shared" si="12"/>
        <v>111</v>
      </c>
      <c r="S3568" t="str">
        <f t="shared" si="13"/>
        <v>01</v>
      </c>
      <c r="T3568" t="str">
        <f t="shared" si="14"/>
        <v>Q1</v>
      </c>
      <c r="U3568" s="7" t="str">
        <f t="shared" si="15"/>
        <v>111 Q1</v>
      </c>
    </row>
    <row r="3569" spans="1:21" ht="70" customHeight="1">
      <c r="A3569" s="20" t="s">
        <v>7226</v>
      </c>
      <c r="B3569" s="2" t="s">
        <v>1453</v>
      </c>
      <c r="C3569" s="2" t="s">
        <v>3588</v>
      </c>
      <c r="D3569" s="2" t="s">
        <v>1455</v>
      </c>
      <c r="E3569" s="2" t="s">
        <v>3585</v>
      </c>
      <c r="F3569" s="14">
        <v>1732</v>
      </c>
      <c r="G3569" s="22">
        <v>32.299999999999997</v>
      </c>
      <c r="H3569" s="25">
        <v>56.8</v>
      </c>
      <c r="I3569" s="5">
        <v>0.52070000000000005</v>
      </c>
      <c r="J3569" s="2" t="s">
        <v>23</v>
      </c>
      <c r="K3569" s="2" t="s">
        <v>1652</v>
      </c>
      <c r="L3569" s="2" t="s">
        <v>25</v>
      </c>
      <c r="M3569" s="2" t="s">
        <v>26</v>
      </c>
      <c r="N3569" s="2" t="s">
        <v>1457</v>
      </c>
      <c r="O3569" s="2">
        <v>160</v>
      </c>
      <c r="P3569" s="2" t="s">
        <v>28</v>
      </c>
      <c r="Q3569" s="2" t="s">
        <v>29</v>
      </c>
      <c r="R3569" t="str">
        <f t="shared" si="12"/>
        <v>111</v>
      </c>
      <c r="S3569" t="str">
        <f t="shared" si="13"/>
        <v>01</v>
      </c>
      <c r="T3569" t="str">
        <f t="shared" si="14"/>
        <v>Q1</v>
      </c>
      <c r="U3569" s="7" t="str">
        <f t="shared" si="15"/>
        <v>111 Q1</v>
      </c>
    </row>
    <row r="3570" spans="1:21" ht="70" customHeight="1">
      <c r="A3570" s="20" t="s">
        <v>7227</v>
      </c>
      <c r="B3570" s="2" t="s">
        <v>137</v>
      </c>
      <c r="C3570" s="2" t="s">
        <v>1058</v>
      </c>
      <c r="D3570" s="2" t="s">
        <v>139</v>
      </c>
      <c r="E3570" s="2" t="s">
        <v>3589</v>
      </c>
      <c r="F3570" s="14">
        <v>1085</v>
      </c>
      <c r="G3570" s="22">
        <v>33.5</v>
      </c>
      <c r="H3570" s="25">
        <v>38.04</v>
      </c>
      <c r="I3570" s="5">
        <v>0.45140000000000002</v>
      </c>
      <c r="J3570" s="2" t="s">
        <v>23</v>
      </c>
      <c r="K3570" s="2" t="s">
        <v>175</v>
      </c>
      <c r="L3570" s="2" t="s">
        <v>25</v>
      </c>
      <c r="M3570" s="2" t="s">
        <v>26</v>
      </c>
      <c r="N3570" s="2" t="s">
        <v>112</v>
      </c>
      <c r="O3570" s="2">
        <v>119</v>
      </c>
      <c r="P3570" s="2" t="s">
        <v>28</v>
      </c>
      <c r="Q3570" s="2" t="s">
        <v>29</v>
      </c>
      <c r="R3570" t="str">
        <f t="shared" si="12"/>
        <v>111</v>
      </c>
      <c r="S3570" t="str">
        <f t="shared" si="13"/>
        <v>01</v>
      </c>
      <c r="T3570" t="str">
        <f t="shared" si="14"/>
        <v>Q1</v>
      </c>
      <c r="U3570" s="7" t="str">
        <f t="shared" si="15"/>
        <v>111 Q1</v>
      </c>
    </row>
    <row r="3571" spans="1:21" ht="70" customHeight="1">
      <c r="A3571" s="20" t="s">
        <v>7228</v>
      </c>
      <c r="B3571" s="2" t="s">
        <v>132</v>
      </c>
      <c r="C3571" s="2" t="s">
        <v>3590</v>
      </c>
      <c r="D3571" s="2" t="s">
        <v>134</v>
      </c>
      <c r="E3571" s="2" t="s">
        <v>3589</v>
      </c>
      <c r="F3571" s="14">
        <v>1850</v>
      </c>
      <c r="G3571" s="22">
        <v>36.799999999999997</v>
      </c>
      <c r="H3571" s="25">
        <v>56.92</v>
      </c>
      <c r="I3571" s="5">
        <v>0.48230000000000001</v>
      </c>
      <c r="J3571" s="2" t="s">
        <v>23</v>
      </c>
      <c r="K3571" s="2" t="s">
        <v>1083</v>
      </c>
      <c r="L3571" s="2" t="s">
        <v>25</v>
      </c>
      <c r="M3571" s="2" t="s">
        <v>117</v>
      </c>
      <c r="N3571" s="2" t="s">
        <v>1842</v>
      </c>
      <c r="O3571" s="2">
        <v>155</v>
      </c>
      <c r="P3571" s="2" t="s">
        <v>28</v>
      </c>
      <c r="Q3571" s="2" t="s">
        <v>29</v>
      </c>
      <c r="R3571" t="str">
        <f t="shared" si="12"/>
        <v>111</v>
      </c>
      <c r="S3571" t="str">
        <f t="shared" si="13"/>
        <v>01</v>
      </c>
      <c r="T3571" t="str">
        <f t="shared" si="14"/>
        <v>Q1</v>
      </c>
      <c r="U3571" s="7" t="str">
        <f t="shared" si="15"/>
        <v>111 Q1</v>
      </c>
    </row>
    <row r="3572" spans="1:21" ht="70" customHeight="1">
      <c r="A3572" s="20" t="s">
        <v>7229</v>
      </c>
      <c r="B3572" s="2" t="s">
        <v>1008</v>
      </c>
      <c r="C3572" s="2" t="s">
        <v>626</v>
      </c>
      <c r="D3572" s="2" t="s">
        <v>1009</v>
      </c>
      <c r="E3572" s="2" t="s">
        <v>3589</v>
      </c>
      <c r="F3572" s="14">
        <v>1330</v>
      </c>
      <c r="G3572" s="22">
        <v>33.299999999999997</v>
      </c>
      <c r="H3572" s="25">
        <v>45.72</v>
      </c>
      <c r="I3572" s="5">
        <v>0.45660000000000001</v>
      </c>
      <c r="J3572" s="2" t="s">
        <v>23</v>
      </c>
      <c r="K3572" s="2" t="s">
        <v>3591</v>
      </c>
      <c r="L3572" s="2" t="s">
        <v>25</v>
      </c>
      <c r="M3572" s="2" t="s">
        <v>26</v>
      </c>
      <c r="N3572" s="2" t="s">
        <v>27</v>
      </c>
      <c r="O3572" s="2">
        <v>185</v>
      </c>
      <c r="P3572" s="2" t="s">
        <v>28</v>
      </c>
      <c r="Q3572" s="2" t="s">
        <v>29</v>
      </c>
      <c r="R3572" t="str">
        <f t="shared" si="12"/>
        <v>111</v>
      </c>
      <c r="S3572" t="str">
        <f t="shared" si="13"/>
        <v>01</v>
      </c>
      <c r="T3572" t="str">
        <f t="shared" si="14"/>
        <v>Q1</v>
      </c>
      <c r="U3572" s="7" t="str">
        <f t="shared" si="15"/>
        <v>111 Q1</v>
      </c>
    </row>
    <row r="3573" spans="1:21" ht="70" customHeight="1">
      <c r="A3573" s="20" t="s">
        <v>7230</v>
      </c>
      <c r="B3573" s="2" t="s">
        <v>1476</v>
      </c>
      <c r="C3573" s="2" t="s">
        <v>1484</v>
      </c>
      <c r="D3573" s="2" t="s">
        <v>1478</v>
      </c>
      <c r="E3573" s="2" t="s">
        <v>3589</v>
      </c>
      <c r="F3573" s="14">
        <v>998</v>
      </c>
      <c r="G3573" s="22">
        <v>35.5</v>
      </c>
      <c r="H3573" s="25">
        <v>30.18</v>
      </c>
      <c r="I3573" s="5">
        <v>0.46610000000000001</v>
      </c>
      <c r="J3573" s="2" t="s">
        <v>23</v>
      </c>
      <c r="K3573" s="2" t="s">
        <v>162</v>
      </c>
      <c r="L3573" s="2" t="s">
        <v>25</v>
      </c>
      <c r="M3573" s="2" t="s">
        <v>117</v>
      </c>
      <c r="N3573" s="2" t="s">
        <v>112</v>
      </c>
      <c r="O3573" s="2">
        <v>190</v>
      </c>
      <c r="P3573" s="2" t="s">
        <v>28</v>
      </c>
      <c r="Q3573" s="2" t="s">
        <v>29</v>
      </c>
      <c r="R3573" t="str">
        <f t="shared" si="12"/>
        <v>111</v>
      </c>
      <c r="S3573" t="str">
        <f t="shared" si="13"/>
        <v>01</v>
      </c>
      <c r="T3573" t="str">
        <f t="shared" si="14"/>
        <v>Q1</v>
      </c>
      <c r="U3573" s="7" t="str">
        <f t="shared" si="15"/>
        <v>111 Q1</v>
      </c>
    </row>
    <row r="3574" spans="1:21" ht="70" customHeight="1">
      <c r="A3574" s="20" t="s">
        <v>7231</v>
      </c>
      <c r="B3574" s="2" t="s">
        <v>3592</v>
      </c>
      <c r="C3574" s="2" t="s">
        <v>1466</v>
      </c>
      <c r="D3574" s="2" t="s">
        <v>1437</v>
      </c>
      <c r="E3574" s="2" t="s">
        <v>3589</v>
      </c>
      <c r="F3574" s="14">
        <v>847.4</v>
      </c>
      <c r="G3574" s="22">
        <v>37.1</v>
      </c>
      <c r="H3574" s="25">
        <v>28.51</v>
      </c>
      <c r="I3574" s="5">
        <v>0.39360000000000001</v>
      </c>
      <c r="J3574" s="2" t="s">
        <v>23</v>
      </c>
      <c r="K3574" s="2" t="s">
        <v>1597</v>
      </c>
      <c r="L3574" s="2" t="s">
        <v>25</v>
      </c>
      <c r="M3574" s="2" t="s">
        <v>26</v>
      </c>
      <c r="N3574" s="2" t="s">
        <v>46</v>
      </c>
      <c r="O3574" s="2">
        <v>170</v>
      </c>
      <c r="P3574" s="2" t="s">
        <v>113</v>
      </c>
      <c r="Q3574" s="2" t="s">
        <v>29</v>
      </c>
      <c r="R3574" t="str">
        <f t="shared" si="12"/>
        <v>111</v>
      </c>
      <c r="S3574" t="str">
        <f t="shared" si="13"/>
        <v>01</v>
      </c>
      <c r="T3574" t="str">
        <f t="shared" si="14"/>
        <v>Q1</v>
      </c>
      <c r="U3574" s="7" t="str">
        <f t="shared" si="15"/>
        <v>111 Q1</v>
      </c>
    </row>
    <row r="3575" spans="1:21" ht="70" customHeight="1">
      <c r="A3575" s="20" t="s">
        <v>7232</v>
      </c>
      <c r="B3575" s="2" t="s">
        <v>3593</v>
      </c>
      <c r="C3575" s="2" t="s">
        <v>1504</v>
      </c>
      <c r="D3575" s="2" t="s">
        <v>1437</v>
      </c>
      <c r="E3575" s="2" t="s">
        <v>3589</v>
      </c>
      <c r="F3575" s="14">
        <v>1048.7</v>
      </c>
      <c r="G3575" s="22">
        <v>33.5</v>
      </c>
      <c r="H3575" s="25">
        <v>35.86</v>
      </c>
      <c r="I3575" s="5">
        <v>0.43959999999999999</v>
      </c>
      <c r="J3575" s="2" t="s">
        <v>23</v>
      </c>
      <c r="K3575" s="2" t="s">
        <v>260</v>
      </c>
      <c r="L3575" s="2" t="s">
        <v>25</v>
      </c>
      <c r="M3575" s="2" t="s">
        <v>26</v>
      </c>
      <c r="N3575" s="2" t="s">
        <v>453</v>
      </c>
      <c r="O3575" s="2">
        <v>190</v>
      </c>
      <c r="P3575" s="2" t="s">
        <v>113</v>
      </c>
      <c r="Q3575" s="2" t="s">
        <v>29</v>
      </c>
      <c r="R3575" t="str">
        <f t="shared" si="12"/>
        <v>111</v>
      </c>
      <c r="S3575" t="str">
        <f t="shared" si="13"/>
        <v>01</v>
      </c>
      <c r="T3575" t="str">
        <f t="shared" si="14"/>
        <v>Q1</v>
      </c>
      <c r="U3575" s="7" t="str">
        <f t="shared" si="15"/>
        <v>111 Q1</v>
      </c>
    </row>
    <row r="3576" spans="1:21" ht="70" customHeight="1">
      <c r="A3576" s="20" t="s">
        <v>7233</v>
      </c>
      <c r="B3576" s="2" t="s">
        <v>140</v>
      </c>
      <c r="C3576" s="2" t="s">
        <v>229</v>
      </c>
      <c r="D3576" s="2" t="s">
        <v>142</v>
      </c>
      <c r="E3576" s="2" t="s">
        <v>3594</v>
      </c>
      <c r="F3576" s="14">
        <v>1285</v>
      </c>
      <c r="G3576" s="22">
        <v>37.799999999999997</v>
      </c>
      <c r="H3576" s="25">
        <v>36.44</v>
      </c>
      <c r="I3576" s="5">
        <v>0.47539999999999999</v>
      </c>
      <c r="J3576" s="2" t="s">
        <v>23</v>
      </c>
      <c r="K3576" s="2" t="s">
        <v>383</v>
      </c>
      <c r="L3576" s="2" t="s">
        <v>25</v>
      </c>
      <c r="M3576" s="2" t="s">
        <v>117</v>
      </c>
      <c r="N3576" s="2" t="s">
        <v>433</v>
      </c>
      <c r="O3576" s="2">
        <v>210</v>
      </c>
      <c r="P3576" s="2" t="s">
        <v>28</v>
      </c>
      <c r="Q3576" s="2" t="s">
        <v>29</v>
      </c>
      <c r="R3576" t="str">
        <f t="shared" si="12"/>
        <v>111</v>
      </c>
      <c r="S3576" t="str">
        <f t="shared" si="13"/>
        <v>01</v>
      </c>
      <c r="T3576" t="str">
        <f t="shared" si="14"/>
        <v>Q1</v>
      </c>
      <c r="U3576" s="7" t="str">
        <f t="shared" si="15"/>
        <v>111 Q1</v>
      </c>
    </row>
    <row r="3577" spans="1:21" ht="70" customHeight="1">
      <c r="A3577" s="20" t="s">
        <v>7234</v>
      </c>
      <c r="B3577" s="2" t="s">
        <v>132</v>
      </c>
      <c r="C3577" s="2" t="s">
        <v>3595</v>
      </c>
      <c r="D3577" s="2" t="s">
        <v>134</v>
      </c>
      <c r="E3577" s="2" t="s">
        <v>3594</v>
      </c>
      <c r="F3577" s="14">
        <v>1306</v>
      </c>
      <c r="G3577" s="22">
        <v>36.700000000000003</v>
      </c>
      <c r="H3577" s="25">
        <v>42.3</v>
      </c>
      <c r="I3577" s="5">
        <v>0.46029999999999999</v>
      </c>
      <c r="J3577" s="2" t="s">
        <v>23</v>
      </c>
      <c r="K3577" s="2" t="s">
        <v>1399</v>
      </c>
      <c r="L3577" s="2" t="s">
        <v>25</v>
      </c>
      <c r="M3577" s="2" t="s">
        <v>117</v>
      </c>
      <c r="N3577" s="2" t="s">
        <v>27</v>
      </c>
      <c r="O3577" s="2">
        <v>155</v>
      </c>
      <c r="P3577" s="2" t="s">
        <v>28</v>
      </c>
      <c r="Q3577" s="2" t="s">
        <v>29</v>
      </c>
      <c r="R3577" t="str">
        <f t="shared" si="12"/>
        <v>111</v>
      </c>
      <c r="S3577" t="str">
        <f t="shared" si="13"/>
        <v>01</v>
      </c>
      <c r="T3577" t="str">
        <f t="shared" si="14"/>
        <v>Q1</v>
      </c>
      <c r="U3577" s="7" t="str">
        <f t="shared" si="15"/>
        <v>111 Q1</v>
      </c>
    </row>
    <row r="3578" spans="1:21" ht="70" customHeight="1">
      <c r="A3578" s="20" t="s">
        <v>7235</v>
      </c>
      <c r="B3578" s="2" t="s">
        <v>108</v>
      </c>
      <c r="C3578" s="2" t="s">
        <v>3596</v>
      </c>
      <c r="D3578" s="2" t="s">
        <v>110</v>
      </c>
      <c r="E3578" s="2" t="s">
        <v>3594</v>
      </c>
      <c r="F3578" s="14">
        <v>1095</v>
      </c>
      <c r="G3578" s="22">
        <v>33.299999999999997</v>
      </c>
      <c r="H3578" s="25">
        <v>40.79</v>
      </c>
      <c r="I3578" s="5">
        <v>0.38940000000000002</v>
      </c>
      <c r="J3578" s="2" t="s">
        <v>23</v>
      </c>
      <c r="K3578" s="2" t="s">
        <v>2036</v>
      </c>
      <c r="L3578" s="2" t="s">
        <v>25</v>
      </c>
      <c r="M3578" s="2" t="s">
        <v>26</v>
      </c>
      <c r="N3578" s="2" t="s">
        <v>112</v>
      </c>
      <c r="O3578" s="2">
        <v>190</v>
      </c>
      <c r="P3578" s="2" t="s">
        <v>113</v>
      </c>
      <c r="Q3578" s="2" t="s">
        <v>29</v>
      </c>
      <c r="R3578" t="str">
        <f t="shared" si="12"/>
        <v>111</v>
      </c>
      <c r="S3578" t="str">
        <f t="shared" si="13"/>
        <v>01</v>
      </c>
      <c r="T3578" t="str">
        <f t="shared" si="14"/>
        <v>Q1</v>
      </c>
      <c r="U3578" s="7" t="str">
        <f t="shared" si="15"/>
        <v>111 Q1</v>
      </c>
    </row>
    <row r="3579" spans="1:21" ht="70" customHeight="1">
      <c r="A3579" s="20" t="s">
        <v>7236</v>
      </c>
      <c r="B3579" s="2" t="s">
        <v>108</v>
      </c>
      <c r="C3579" s="2" t="s">
        <v>103</v>
      </c>
      <c r="D3579" s="2" t="s">
        <v>110</v>
      </c>
      <c r="E3579" s="2" t="s">
        <v>3594</v>
      </c>
      <c r="F3579" s="14">
        <v>1565</v>
      </c>
      <c r="G3579" s="22">
        <v>32.700000000000003</v>
      </c>
      <c r="H3579" s="25">
        <v>55.09</v>
      </c>
      <c r="I3579" s="5">
        <v>0.45140000000000002</v>
      </c>
      <c r="J3579" s="2" t="s">
        <v>23</v>
      </c>
      <c r="K3579" s="2" t="s">
        <v>393</v>
      </c>
      <c r="L3579" s="2" t="s">
        <v>25</v>
      </c>
      <c r="M3579" s="2" t="s">
        <v>26</v>
      </c>
      <c r="N3579" s="2" t="s">
        <v>27</v>
      </c>
      <c r="O3579" s="2">
        <v>210</v>
      </c>
      <c r="P3579" s="2" t="s">
        <v>113</v>
      </c>
      <c r="Q3579" s="2" t="s">
        <v>29</v>
      </c>
      <c r="R3579" t="str">
        <f t="shared" si="12"/>
        <v>111</v>
      </c>
      <c r="S3579" t="str">
        <f t="shared" si="13"/>
        <v>01</v>
      </c>
      <c r="T3579" t="str">
        <f t="shared" si="14"/>
        <v>Q1</v>
      </c>
      <c r="U3579" s="7" t="str">
        <f t="shared" si="15"/>
        <v>111 Q1</v>
      </c>
    </row>
    <row r="3580" spans="1:21" ht="70" customHeight="1">
      <c r="A3580" s="20" t="s">
        <v>7237</v>
      </c>
      <c r="B3580" s="2" t="s">
        <v>3597</v>
      </c>
      <c r="C3580" s="2" t="s">
        <v>1469</v>
      </c>
      <c r="D3580" s="2" t="s">
        <v>1437</v>
      </c>
      <c r="E3580" s="2" t="s">
        <v>3594</v>
      </c>
      <c r="F3580" s="14">
        <v>854.4</v>
      </c>
      <c r="G3580" s="22">
        <v>35.200000000000003</v>
      </c>
      <c r="H3580" s="25">
        <v>29.42</v>
      </c>
      <c r="I3580" s="5">
        <v>0.39610000000000001</v>
      </c>
      <c r="J3580" s="2" t="s">
        <v>23</v>
      </c>
      <c r="K3580" s="2" t="s">
        <v>1604</v>
      </c>
      <c r="L3580" s="2" t="s">
        <v>25</v>
      </c>
      <c r="M3580" s="2" t="s">
        <v>26</v>
      </c>
      <c r="N3580" s="2" t="s">
        <v>46</v>
      </c>
      <c r="O3580" s="2">
        <v>180</v>
      </c>
      <c r="P3580" s="2" t="s">
        <v>113</v>
      </c>
      <c r="Q3580" s="2" t="s">
        <v>29</v>
      </c>
      <c r="R3580" t="str">
        <f t="shared" si="12"/>
        <v>111</v>
      </c>
      <c r="S3580" t="str">
        <f t="shared" si="13"/>
        <v>01</v>
      </c>
      <c r="T3580" t="str">
        <f t="shared" si="14"/>
        <v>Q1</v>
      </c>
      <c r="U3580" s="7" t="str">
        <f t="shared" si="15"/>
        <v>111 Q1</v>
      </c>
    </row>
    <row r="3581" spans="1:21" ht="70" customHeight="1">
      <c r="A3581" s="20" t="s">
        <v>7238</v>
      </c>
      <c r="B3581" s="2" t="s">
        <v>3598</v>
      </c>
      <c r="C3581" s="2" t="s">
        <v>1466</v>
      </c>
      <c r="D3581" s="2" t="s">
        <v>1437</v>
      </c>
      <c r="E3581" s="2" t="s">
        <v>3594</v>
      </c>
      <c r="F3581" s="14">
        <v>835.1</v>
      </c>
      <c r="G3581" s="22">
        <v>35.9</v>
      </c>
      <c r="H3581" s="25">
        <v>28.51</v>
      </c>
      <c r="I3581" s="5">
        <v>0.39360000000000001</v>
      </c>
      <c r="J3581" s="2" t="s">
        <v>23</v>
      </c>
      <c r="K3581" s="2" t="s">
        <v>1475</v>
      </c>
      <c r="L3581" s="2" t="s">
        <v>25</v>
      </c>
      <c r="M3581" s="2" t="s">
        <v>26</v>
      </c>
      <c r="N3581" s="2" t="s">
        <v>46</v>
      </c>
      <c r="O3581" s="2">
        <v>180</v>
      </c>
      <c r="P3581" s="2" t="s">
        <v>113</v>
      </c>
      <c r="Q3581" s="2" t="s">
        <v>29</v>
      </c>
      <c r="R3581" t="str">
        <f t="shared" si="12"/>
        <v>111</v>
      </c>
      <c r="S3581" t="str">
        <f t="shared" si="13"/>
        <v>01</v>
      </c>
      <c r="T3581" t="str">
        <f t="shared" si="14"/>
        <v>Q1</v>
      </c>
      <c r="U3581" s="7" t="str">
        <f t="shared" si="15"/>
        <v>111 Q1</v>
      </c>
    </row>
    <row r="3582" spans="1:21" ht="70" customHeight="1">
      <c r="A3582" s="20" t="s">
        <v>7239</v>
      </c>
      <c r="B3582" s="2" t="s">
        <v>3599</v>
      </c>
      <c r="C3582" s="2" t="s">
        <v>1593</v>
      </c>
      <c r="D3582" s="2" t="s">
        <v>1437</v>
      </c>
      <c r="E3582" s="2" t="s">
        <v>3594</v>
      </c>
      <c r="F3582" s="14">
        <v>1043.3</v>
      </c>
      <c r="G3582" s="22">
        <v>33.4</v>
      </c>
      <c r="H3582" s="25">
        <v>36.44</v>
      </c>
      <c r="I3582" s="5">
        <v>0.4385</v>
      </c>
      <c r="J3582" s="2" t="s">
        <v>23</v>
      </c>
      <c r="K3582" s="2" t="s">
        <v>1599</v>
      </c>
      <c r="L3582" s="2" t="s">
        <v>25</v>
      </c>
      <c r="M3582" s="2" t="s">
        <v>26</v>
      </c>
      <c r="N3582" s="2" t="s">
        <v>136</v>
      </c>
      <c r="O3582" s="2">
        <v>170</v>
      </c>
      <c r="P3582" s="2" t="s">
        <v>113</v>
      </c>
      <c r="Q3582" s="2" t="s">
        <v>29</v>
      </c>
      <c r="R3582" t="str">
        <f t="shared" si="12"/>
        <v>111</v>
      </c>
      <c r="S3582" t="str">
        <f t="shared" si="13"/>
        <v>01</v>
      </c>
      <c r="T3582" t="str">
        <f t="shared" si="14"/>
        <v>Q1</v>
      </c>
      <c r="U3582" s="7" t="str">
        <f t="shared" si="15"/>
        <v>111 Q1</v>
      </c>
    </row>
    <row r="3583" spans="1:21" ht="70" customHeight="1">
      <c r="A3583" s="20" t="s">
        <v>7240</v>
      </c>
      <c r="B3583" s="2" t="s">
        <v>3600</v>
      </c>
      <c r="C3583" s="2" t="s">
        <v>1514</v>
      </c>
      <c r="D3583" s="2" t="s">
        <v>1437</v>
      </c>
      <c r="E3583" s="2" t="s">
        <v>3594</v>
      </c>
      <c r="F3583" s="14">
        <v>835.1</v>
      </c>
      <c r="G3583" s="22">
        <v>36.6</v>
      </c>
      <c r="H3583" s="25">
        <v>28.72</v>
      </c>
      <c r="I3583" s="5">
        <v>0.39589999999999997</v>
      </c>
      <c r="J3583" s="2" t="s">
        <v>23</v>
      </c>
      <c r="K3583" s="2" t="s">
        <v>1511</v>
      </c>
      <c r="L3583" s="2" t="s">
        <v>25</v>
      </c>
      <c r="M3583" s="2" t="s">
        <v>26</v>
      </c>
      <c r="N3583" s="2" t="s">
        <v>453</v>
      </c>
      <c r="O3583" s="2">
        <v>160</v>
      </c>
      <c r="P3583" s="2" t="s">
        <v>113</v>
      </c>
      <c r="Q3583" s="2" t="s">
        <v>29</v>
      </c>
      <c r="R3583" t="str">
        <f t="shared" si="12"/>
        <v>111</v>
      </c>
      <c r="S3583" t="str">
        <f t="shared" si="13"/>
        <v>01</v>
      </c>
      <c r="T3583" t="str">
        <f t="shared" si="14"/>
        <v>Q1</v>
      </c>
      <c r="U3583" s="7" t="str">
        <f t="shared" si="15"/>
        <v>111 Q1</v>
      </c>
    </row>
    <row r="3584" spans="1:21" ht="70" customHeight="1">
      <c r="A3584" s="20" t="s">
        <v>7241</v>
      </c>
      <c r="B3584" s="2" t="s">
        <v>3601</v>
      </c>
      <c r="C3584" s="2" t="s">
        <v>1574</v>
      </c>
      <c r="D3584" s="2" t="s">
        <v>1437</v>
      </c>
      <c r="E3584" s="2" t="s">
        <v>3594</v>
      </c>
      <c r="F3584" s="14">
        <v>815.2</v>
      </c>
      <c r="G3584" s="22">
        <v>34.700000000000003</v>
      </c>
      <c r="H3584" s="25">
        <v>28.57</v>
      </c>
      <c r="I3584" s="5">
        <v>0.38790000000000002</v>
      </c>
      <c r="J3584" s="2" t="s">
        <v>23</v>
      </c>
      <c r="K3584" s="2" t="s">
        <v>127</v>
      </c>
      <c r="L3584" s="2" t="s">
        <v>25</v>
      </c>
      <c r="M3584" s="2" t="s">
        <v>26</v>
      </c>
      <c r="N3584" s="2" t="s">
        <v>453</v>
      </c>
      <c r="O3584" s="2">
        <v>180</v>
      </c>
      <c r="P3584" s="2" t="s">
        <v>113</v>
      </c>
      <c r="Q3584" s="2" t="s">
        <v>29</v>
      </c>
      <c r="R3584" t="str">
        <f t="shared" si="12"/>
        <v>111</v>
      </c>
      <c r="S3584" t="str">
        <f t="shared" si="13"/>
        <v>01</v>
      </c>
      <c r="T3584" t="str">
        <f t="shared" si="14"/>
        <v>Q1</v>
      </c>
      <c r="U3584" s="7" t="str">
        <f t="shared" si="15"/>
        <v>111 Q1</v>
      </c>
    </row>
    <row r="3585" spans="1:21" ht="70" customHeight="1">
      <c r="A3585" s="20" t="s">
        <v>7242</v>
      </c>
      <c r="B3585" s="2" t="s">
        <v>3602</v>
      </c>
      <c r="C3585" s="2" t="s">
        <v>1504</v>
      </c>
      <c r="D3585" s="2" t="s">
        <v>1437</v>
      </c>
      <c r="E3585" s="2" t="s">
        <v>3594</v>
      </c>
      <c r="F3585" s="14">
        <v>1022.6</v>
      </c>
      <c r="G3585" s="22">
        <v>33.700000000000003</v>
      </c>
      <c r="H3585" s="25">
        <v>35.86</v>
      </c>
      <c r="I3585" s="5">
        <v>0.43959999999999999</v>
      </c>
      <c r="J3585" s="2" t="s">
        <v>23</v>
      </c>
      <c r="K3585" s="2" t="s">
        <v>306</v>
      </c>
      <c r="L3585" s="2" t="s">
        <v>25</v>
      </c>
      <c r="M3585" s="2" t="s">
        <v>26</v>
      </c>
      <c r="N3585" s="2" t="s">
        <v>453</v>
      </c>
      <c r="O3585" s="2">
        <v>160</v>
      </c>
      <c r="P3585" s="2" t="s">
        <v>113</v>
      </c>
      <c r="Q3585" s="2" t="s">
        <v>29</v>
      </c>
      <c r="R3585" t="str">
        <f t="shared" si="12"/>
        <v>111</v>
      </c>
      <c r="S3585" t="str">
        <f t="shared" si="13"/>
        <v>01</v>
      </c>
      <c r="T3585" t="str">
        <f t="shared" si="14"/>
        <v>Q1</v>
      </c>
      <c r="U3585" s="7" t="str">
        <f t="shared" si="15"/>
        <v>111 Q1</v>
      </c>
    </row>
    <row r="3586" spans="1:21" ht="70" customHeight="1">
      <c r="A3586" s="20" t="s">
        <v>7243</v>
      </c>
      <c r="B3586" s="2" t="s">
        <v>3603</v>
      </c>
      <c r="C3586" s="2" t="s">
        <v>1593</v>
      </c>
      <c r="D3586" s="2" t="s">
        <v>1437</v>
      </c>
      <c r="E3586" s="2" t="s">
        <v>3594</v>
      </c>
      <c r="F3586" s="14">
        <v>1086</v>
      </c>
      <c r="G3586" s="22">
        <v>34.6</v>
      </c>
      <c r="H3586" s="25">
        <v>37.33</v>
      </c>
      <c r="I3586" s="5">
        <v>0.42799999999999999</v>
      </c>
      <c r="J3586" s="2" t="s">
        <v>23</v>
      </c>
      <c r="K3586" s="2" t="s">
        <v>2678</v>
      </c>
      <c r="L3586" s="2" t="s">
        <v>25</v>
      </c>
      <c r="M3586" s="2" t="s">
        <v>26</v>
      </c>
      <c r="N3586" s="2" t="s">
        <v>136</v>
      </c>
      <c r="O3586" s="2">
        <v>180</v>
      </c>
      <c r="P3586" s="2" t="s">
        <v>113</v>
      </c>
      <c r="Q3586" s="2" t="s">
        <v>29</v>
      </c>
      <c r="R3586" t="str">
        <f t="shared" si="12"/>
        <v>111</v>
      </c>
      <c r="S3586" t="str">
        <f t="shared" si="13"/>
        <v>01</v>
      </c>
      <c r="T3586" t="str">
        <f t="shared" si="14"/>
        <v>Q1</v>
      </c>
      <c r="U3586" s="7" t="str">
        <f t="shared" si="15"/>
        <v>111 Q1</v>
      </c>
    </row>
    <row r="3587" spans="1:21" ht="70" customHeight="1">
      <c r="A3587" s="20" t="s">
        <v>7244</v>
      </c>
      <c r="B3587" s="2" t="s">
        <v>3604</v>
      </c>
      <c r="C3587" s="2" t="s">
        <v>1593</v>
      </c>
      <c r="D3587" s="2" t="s">
        <v>1437</v>
      </c>
      <c r="E3587" s="2" t="s">
        <v>3594</v>
      </c>
      <c r="F3587" s="14">
        <v>1079.9000000000001</v>
      </c>
      <c r="G3587" s="22">
        <v>34.799999999999997</v>
      </c>
      <c r="H3587" s="25">
        <v>37.33</v>
      </c>
      <c r="I3587" s="5">
        <v>0.42799999999999999</v>
      </c>
      <c r="J3587" s="2" t="s">
        <v>23</v>
      </c>
      <c r="K3587" s="2" t="s">
        <v>1613</v>
      </c>
      <c r="L3587" s="2" t="s">
        <v>25</v>
      </c>
      <c r="M3587" s="2" t="s">
        <v>26</v>
      </c>
      <c r="N3587" s="2" t="s">
        <v>136</v>
      </c>
      <c r="O3587" s="2">
        <v>170</v>
      </c>
      <c r="P3587" s="2" t="s">
        <v>113</v>
      </c>
      <c r="Q3587" s="2" t="s">
        <v>29</v>
      </c>
      <c r="R3587" t="str">
        <f t="shared" si="12"/>
        <v>111</v>
      </c>
      <c r="S3587" t="str">
        <f t="shared" si="13"/>
        <v>01</v>
      </c>
      <c r="T3587" t="str">
        <f t="shared" si="14"/>
        <v>Q1</v>
      </c>
      <c r="U3587" s="7" t="str">
        <f t="shared" si="15"/>
        <v>111 Q1</v>
      </c>
    </row>
    <row r="3588" spans="1:21" ht="70" customHeight="1">
      <c r="A3588" s="20" t="s">
        <v>7245</v>
      </c>
      <c r="B3588" s="2" t="s">
        <v>3605</v>
      </c>
      <c r="C3588" s="2" t="s">
        <v>1725</v>
      </c>
      <c r="D3588" s="2" t="s">
        <v>1437</v>
      </c>
      <c r="E3588" s="2" t="s">
        <v>3594</v>
      </c>
      <c r="F3588" s="14">
        <v>865.1</v>
      </c>
      <c r="G3588" s="22">
        <v>36.299999999999997</v>
      </c>
      <c r="H3588" s="25">
        <v>30.32</v>
      </c>
      <c r="I3588" s="5">
        <v>0.38440000000000002</v>
      </c>
      <c r="J3588" s="2" t="s">
        <v>23</v>
      </c>
      <c r="K3588" s="2" t="s">
        <v>1613</v>
      </c>
      <c r="L3588" s="2" t="s">
        <v>25</v>
      </c>
      <c r="M3588" s="2" t="s">
        <v>26</v>
      </c>
      <c r="N3588" s="2" t="s">
        <v>46</v>
      </c>
      <c r="O3588" s="2">
        <v>170</v>
      </c>
      <c r="P3588" s="2" t="s">
        <v>113</v>
      </c>
      <c r="Q3588" s="2" t="s">
        <v>29</v>
      </c>
      <c r="R3588" t="str">
        <f t="shared" ref="R3588:R3645" si="16">LEFT(E3588,3)</f>
        <v>111</v>
      </c>
      <c r="S3588" t="str">
        <f t="shared" ref="S3588:S3645" si="17">RIGHT(LEFT(E3588,6),2)</f>
        <v>01</v>
      </c>
      <c r="T3588" t="str">
        <f t="shared" ref="T3588:T3645" si="18">CONCATENATE("Q", INT((S3588+2)/3))</f>
        <v>Q1</v>
      </c>
      <c r="U3588" s="7" t="str">
        <f t="shared" ref="U3588:U3645" si="19">CONCATENATE(R3588," ",T3588)</f>
        <v>111 Q1</v>
      </c>
    </row>
    <row r="3589" spans="1:21" ht="70" customHeight="1">
      <c r="A3589" s="20" t="s">
        <v>7246</v>
      </c>
      <c r="B3589" s="2" t="s">
        <v>128</v>
      </c>
      <c r="C3589" s="2" t="s">
        <v>1222</v>
      </c>
      <c r="D3589" s="2" t="s">
        <v>130</v>
      </c>
      <c r="E3589" s="2" t="s">
        <v>3594</v>
      </c>
      <c r="F3589" s="14">
        <v>1117</v>
      </c>
      <c r="G3589" s="22">
        <v>32.299999999999997</v>
      </c>
      <c r="H3589" s="25">
        <v>36.11</v>
      </c>
      <c r="I3589" s="5">
        <v>0.48509999999999998</v>
      </c>
      <c r="J3589" s="2" t="s">
        <v>23</v>
      </c>
      <c r="K3589" s="2" t="s">
        <v>202</v>
      </c>
      <c r="L3589" s="2" t="s">
        <v>25</v>
      </c>
      <c r="M3589" s="2" t="s">
        <v>26</v>
      </c>
      <c r="N3589" s="2" t="s">
        <v>50</v>
      </c>
      <c r="O3589" s="2">
        <v>193</v>
      </c>
      <c r="P3589" s="2" t="s">
        <v>28</v>
      </c>
      <c r="Q3589" s="2" t="s">
        <v>29</v>
      </c>
      <c r="R3589" t="str">
        <f t="shared" si="16"/>
        <v>111</v>
      </c>
      <c r="S3589" t="str">
        <f t="shared" si="17"/>
        <v>01</v>
      </c>
      <c r="T3589" t="str">
        <f t="shared" si="18"/>
        <v>Q1</v>
      </c>
      <c r="U3589" s="7" t="str">
        <f t="shared" si="19"/>
        <v>111 Q1</v>
      </c>
    </row>
    <row r="3590" spans="1:21" ht="70" customHeight="1">
      <c r="A3590" s="20" t="s">
        <v>7247</v>
      </c>
      <c r="B3590" s="2" t="s">
        <v>1453</v>
      </c>
      <c r="C3590" s="2" t="s">
        <v>3606</v>
      </c>
      <c r="D3590" s="2" t="s">
        <v>1455</v>
      </c>
      <c r="E3590" s="2" t="s">
        <v>3594</v>
      </c>
      <c r="F3590" s="14">
        <v>1737</v>
      </c>
      <c r="G3590" s="22">
        <v>32.4</v>
      </c>
      <c r="H3590" s="25">
        <v>56.8</v>
      </c>
      <c r="I3590" s="5">
        <v>0.52070000000000005</v>
      </c>
      <c r="J3590" s="2" t="s">
        <v>23</v>
      </c>
      <c r="K3590" s="2" t="s">
        <v>1520</v>
      </c>
      <c r="L3590" s="2" t="s">
        <v>25</v>
      </c>
      <c r="M3590" s="2" t="s">
        <v>26</v>
      </c>
      <c r="N3590" s="2" t="s">
        <v>1457</v>
      </c>
      <c r="O3590" s="2">
        <v>160</v>
      </c>
      <c r="P3590" s="2" t="s">
        <v>28</v>
      </c>
      <c r="Q3590" s="2" t="s">
        <v>29</v>
      </c>
      <c r="R3590" t="str">
        <f t="shared" si="16"/>
        <v>111</v>
      </c>
      <c r="S3590" t="str">
        <f t="shared" si="17"/>
        <v>01</v>
      </c>
      <c r="T3590" t="str">
        <f t="shared" si="18"/>
        <v>Q1</v>
      </c>
      <c r="U3590" s="7" t="str">
        <f t="shared" si="19"/>
        <v>111 Q1</v>
      </c>
    </row>
    <row r="3591" spans="1:21" ht="70" customHeight="1">
      <c r="A3591" s="20" t="s">
        <v>7248</v>
      </c>
      <c r="B3591" s="2" t="s">
        <v>1453</v>
      </c>
      <c r="C3591" s="2" t="s">
        <v>3607</v>
      </c>
      <c r="D3591" s="2" t="s">
        <v>1455</v>
      </c>
      <c r="E3591" s="2" t="s">
        <v>3594</v>
      </c>
      <c r="F3591" s="14">
        <v>1605</v>
      </c>
      <c r="G3591" s="22">
        <v>31.4</v>
      </c>
      <c r="H3591" s="25">
        <v>54.36</v>
      </c>
      <c r="I3591" s="5">
        <v>0.49919999999999998</v>
      </c>
      <c r="J3591" s="2" t="s">
        <v>23</v>
      </c>
      <c r="K3591" s="2" t="s">
        <v>1585</v>
      </c>
      <c r="L3591" s="2" t="s">
        <v>25</v>
      </c>
      <c r="M3591" s="2" t="s">
        <v>26</v>
      </c>
      <c r="N3591" s="2" t="s">
        <v>27</v>
      </c>
      <c r="O3591" s="2">
        <v>170</v>
      </c>
      <c r="P3591" s="2" t="s">
        <v>28</v>
      </c>
      <c r="Q3591" s="2" t="s">
        <v>29</v>
      </c>
      <c r="R3591" t="str">
        <f t="shared" si="16"/>
        <v>111</v>
      </c>
      <c r="S3591" t="str">
        <f t="shared" si="17"/>
        <v>01</v>
      </c>
      <c r="T3591" t="str">
        <f t="shared" si="18"/>
        <v>Q1</v>
      </c>
      <c r="U3591" s="7" t="str">
        <f t="shared" si="19"/>
        <v>111 Q1</v>
      </c>
    </row>
    <row r="3592" spans="1:21" ht="70" customHeight="1">
      <c r="A3592" s="20" t="s">
        <v>7249</v>
      </c>
      <c r="B3592" s="2" t="s">
        <v>1453</v>
      </c>
      <c r="C3592" s="2" t="s">
        <v>3608</v>
      </c>
      <c r="D3592" s="2" t="s">
        <v>1455</v>
      </c>
      <c r="E3592" s="2" t="s">
        <v>3594</v>
      </c>
      <c r="F3592" s="14">
        <v>1809</v>
      </c>
      <c r="G3592" s="22">
        <v>32.9</v>
      </c>
      <c r="H3592" s="25">
        <v>58.06</v>
      </c>
      <c r="I3592" s="5">
        <v>0.5171</v>
      </c>
      <c r="J3592" s="2" t="s">
        <v>23</v>
      </c>
      <c r="K3592" s="2" t="s">
        <v>1909</v>
      </c>
      <c r="L3592" s="2" t="s">
        <v>25</v>
      </c>
      <c r="M3592" s="2" t="s">
        <v>26</v>
      </c>
      <c r="N3592" s="2" t="s">
        <v>1457</v>
      </c>
      <c r="O3592" s="2">
        <v>185</v>
      </c>
      <c r="P3592" s="2" t="s">
        <v>28</v>
      </c>
      <c r="Q3592" s="2" t="s">
        <v>29</v>
      </c>
      <c r="R3592" t="str">
        <f t="shared" si="16"/>
        <v>111</v>
      </c>
      <c r="S3592" t="str">
        <f t="shared" si="17"/>
        <v>01</v>
      </c>
      <c r="T3592" t="str">
        <f t="shared" si="18"/>
        <v>Q1</v>
      </c>
      <c r="U3592" s="7" t="str">
        <f t="shared" si="19"/>
        <v>111 Q1</v>
      </c>
    </row>
    <row r="3593" spans="1:21" ht="70" customHeight="1">
      <c r="A3593" s="20" t="s">
        <v>7250</v>
      </c>
      <c r="B3593" s="2" t="s">
        <v>1453</v>
      </c>
      <c r="C3593" s="2" t="s">
        <v>3609</v>
      </c>
      <c r="D3593" s="2" t="s">
        <v>1455</v>
      </c>
      <c r="E3593" s="2" t="s">
        <v>3594</v>
      </c>
      <c r="F3593" s="14">
        <v>1970</v>
      </c>
      <c r="G3593" s="22">
        <v>32.6</v>
      </c>
      <c r="H3593" s="25">
        <v>66.12</v>
      </c>
      <c r="I3593" s="5">
        <v>0.4541</v>
      </c>
      <c r="J3593" s="2" t="s">
        <v>23</v>
      </c>
      <c r="K3593" s="2" t="s">
        <v>1456</v>
      </c>
      <c r="L3593" s="2" t="s">
        <v>25</v>
      </c>
      <c r="M3593" s="2" t="s">
        <v>94</v>
      </c>
      <c r="N3593" s="2" t="s">
        <v>1457</v>
      </c>
      <c r="O3593" s="2">
        <v>360</v>
      </c>
      <c r="P3593" s="2" t="s">
        <v>28</v>
      </c>
      <c r="Q3593" s="2" t="s">
        <v>29</v>
      </c>
      <c r="R3593" t="str">
        <f t="shared" si="16"/>
        <v>111</v>
      </c>
      <c r="S3593" t="str">
        <f t="shared" si="17"/>
        <v>01</v>
      </c>
      <c r="T3593" t="str">
        <f t="shared" si="18"/>
        <v>Q1</v>
      </c>
      <c r="U3593" s="7" t="str">
        <f t="shared" si="19"/>
        <v>111 Q1</v>
      </c>
    </row>
    <row r="3594" spans="1:21" ht="70" customHeight="1">
      <c r="A3594" s="20" t="s">
        <v>7251</v>
      </c>
      <c r="B3594" s="2" t="s">
        <v>1453</v>
      </c>
      <c r="C3594" s="2" t="s">
        <v>3610</v>
      </c>
      <c r="D3594" s="2" t="s">
        <v>1455</v>
      </c>
      <c r="E3594" s="2" t="s">
        <v>3594</v>
      </c>
      <c r="F3594" s="14">
        <v>1990</v>
      </c>
      <c r="G3594" s="22">
        <v>33</v>
      </c>
      <c r="H3594" s="25">
        <v>66.12</v>
      </c>
      <c r="I3594" s="5">
        <v>0.4541</v>
      </c>
      <c r="J3594" s="2" t="s">
        <v>23</v>
      </c>
      <c r="K3594" s="2" t="s">
        <v>1592</v>
      </c>
      <c r="L3594" s="2" t="s">
        <v>25</v>
      </c>
      <c r="M3594" s="2" t="s">
        <v>94</v>
      </c>
      <c r="N3594" s="2" t="s">
        <v>1457</v>
      </c>
      <c r="O3594" s="2">
        <v>360</v>
      </c>
      <c r="P3594" s="2" t="s">
        <v>28</v>
      </c>
      <c r="Q3594" s="2" t="s">
        <v>29</v>
      </c>
      <c r="R3594" t="str">
        <f t="shared" si="16"/>
        <v>111</v>
      </c>
      <c r="S3594" t="str">
        <f t="shared" si="17"/>
        <v>01</v>
      </c>
      <c r="T3594" t="str">
        <f t="shared" si="18"/>
        <v>Q1</v>
      </c>
      <c r="U3594" s="7" t="str">
        <f t="shared" si="19"/>
        <v>111 Q1</v>
      </c>
    </row>
    <row r="3595" spans="1:21" ht="70" customHeight="1">
      <c r="A3595" s="20" t="s">
        <v>7252</v>
      </c>
      <c r="B3595" s="2" t="s">
        <v>191</v>
      </c>
      <c r="C3595" s="2" t="s">
        <v>3611</v>
      </c>
      <c r="D3595" s="2" t="s">
        <v>193</v>
      </c>
      <c r="E3595" s="2" t="s">
        <v>3594</v>
      </c>
      <c r="F3595" s="14">
        <v>1150</v>
      </c>
      <c r="G3595" s="22">
        <v>36.299999999999997</v>
      </c>
      <c r="H3595" s="25">
        <v>39.19</v>
      </c>
      <c r="I3595" s="5">
        <v>0.41599999999999998</v>
      </c>
      <c r="J3595" s="2" t="s">
        <v>23</v>
      </c>
      <c r="K3595" s="2" t="s">
        <v>67</v>
      </c>
      <c r="L3595" s="2" t="s">
        <v>25</v>
      </c>
      <c r="M3595" s="2" t="s">
        <v>26</v>
      </c>
      <c r="N3595" s="2" t="s">
        <v>529</v>
      </c>
      <c r="O3595" s="2">
        <v>190</v>
      </c>
      <c r="P3595" s="2" t="s">
        <v>28</v>
      </c>
      <c r="Q3595" s="2" t="s">
        <v>29</v>
      </c>
      <c r="R3595" t="str">
        <f t="shared" si="16"/>
        <v>111</v>
      </c>
      <c r="S3595" t="str">
        <f t="shared" si="17"/>
        <v>01</v>
      </c>
      <c r="T3595" t="str">
        <f t="shared" si="18"/>
        <v>Q1</v>
      </c>
      <c r="U3595" s="7" t="str">
        <f t="shared" si="19"/>
        <v>111 Q1</v>
      </c>
    </row>
    <row r="3596" spans="1:21" ht="70" customHeight="1">
      <c r="A3596" s="20" t="s">
        <v>7253</v>
      </c>
      <c r="B3596" s="2" t="s">
        <v>102</v>
      </c>
      <c r="C3596" s="2" t="s">
        <v>3612</v>
      </c>
      <c r="D3596" s="2" t="s">
        <v>104</v>
      </c>
      <c r="E3596" s="2" t="s">
        <v>3594</v>
      </c>
      <c r="F3596" s="14">
        <v>1240</v>
      </c>
      <c r="G3596" s="22">
        <v>36.799999999999997</v>
      </c>
      <c r="H3596" s="25">
        <v>36.51</v>
      </c>
      <c r="I3596" s="5">
        <v>0.47539999999999999</v>
      </c>
      <c r="J3596" s="2" t="s">
        <v>23</v>
      </c>
      <c r="K3596" s="2" t="s">
        <v>277</v>
      </c>
      <c r="L3596" s="2" t="s">
        <v>25</v>
      </c>
      <c r="M3596" s="2" t="s">
        <v>26</v>
      </c>
      <c r="N3596" s="2" t="s">
        <v>46</v>
      </c>
      <c r="O3596" s="2">
        <v>210</v>
      </c>
      <c r="P3596" s="2" t="s">
        <v>28</v>
      </c>
      <c r="Q3596" s="2" t="s">
        <v>29</v>
      </c>
      <c r="R3596" t="str">
        <f t="shared" si="16"/>
        <v>111</v>
      </c>
      <c r="S3596" t="str">
        <f t="shared" si="17"/>
        <v>01</v>
      </c>
      <c r="T3596" t="str">
        <f t="shared" si="18"/>
        <v>Q1</v>
      </c>
      <c r="U3596" s="7" t="str">
        <f t="shared" si="19"/>
        <v>111 Q1</v>
      </c>
    </row>
    <row r="3597" spans="1:21" ht="70" customHeight="1">
      <c r="A3597" s="20" t="s">
        <v>7254</v>
      </c>
      <c r="B3597" s="2" t="s">
        <v>1550</v>
      </c>
      <c r="C3597" s="2" t="s">
        <v>1755</v>
      </c>
      <c r="D3597" s="2" t="s">
        <v>1483</v>
      </c>
      <c r="E3597" s="2" t="s">
        <v>3613</v>
      </c>
      <c r="F3597" s="14">
        <v>1283</v>
      </c>
      <c r="G3597" s="22">
        <v>40.9</v>
      </c>
      <c r="H3597" s="25">
        <v>33.99</v>
      </c>
      <c r="I3597" s="5">
        <v>0.47460000000000002</v>
      </c>
      <c r="J3597" s="2" t="s">
        <v>23</v>
      </c>
      <c r="K3597" s="2" t="s">
        <v>82</v>
      </c>
      <c r="L3597" s="2" t="s">
        <v>25</v>
      </c>
      <c r="M3597" s="2" t="s">
        <v>26</v>
      </c>
      <c r="N3597" s="2" t="s">
        <v>50</v>
      </c>
      <c r="O3597" s="2">
        <v>200</v>
      </c>
      <c r="P3597" s="2" t="s">
        <v>28</v>
      </c>
      <c r="Q3597" s="2" t="s">
        <v>29</v>
      </c>
      <c r="R3597" t="str">
        <f t="shared" si="16"/>
        <v>111</v>
      </c>
      <c r="S3597" t="str">
        <f t="shared" si="17"/>
        <v>01</v>
      </c>
      <c r="T3597" t="str">
        <f t="shared" si="18"/>
        <v>Q1</v>
      </c>
      <c r="U3597" s="7" t="str">
        <f t="shared" si="19"/>
        <v>111 Q1</v>
      </c>
    </row>
    <row r="3598" spans="1:21" ht="70" customHeight="1">
      <c r="A3598" s="20" t="s">
        <v>7255</v>
      </c>
      <c r="B3598" s="2" t="s">
        <v>95</v>
      </c>
      <c r="C3598" s="2" t="s">
        <v>3614</v>
      </c>
      <c r="D3598" s="2" t="s">
        <v>97</v>
      </c>
      <c r="E3598" s="2" t="s">
        <v>3613</v>
      </c>
      <c r="F3598" s="14">
        <v>1437</v>
      </c>
      <c r="G3598" s="22">
        <v>30.9</v>
      </c>
      <c r="H3598" s="25">
        <v>47.9</v>
      </c>
      <c r="I3598" s="5">
        <v>0.49059999999999998</v>
      </c>
      <c r="J3598" s="2" t="s">
        <v>23</v>
      </c>
      <c r="K3598" s="2" t="s">
        <v>98</v>
      </c>
      <c r="L3598" s="2" t="s">
        <v>25</v>
      </c>
      <c r="M3598" s="2" t="s">
        <v>26</v>
      </c>
      <c r="N3598" s="2" t="s">
        <v>27</v>
      </c>
      <c r="O3598" s="2">
        <v>200</v>
      </c>
      <c r="P3598" s="2" t="s">
        <v>28</v>
      </c>
      <c r="Q3598" s="2" t="s">
        <v>29</v>
      </c>
      <c r="R3598" t="str">
        <f t="shared" si="16"/>
        <v>111</v>
      </c>
      <c r="S3598" t="str">
        <f t="shared" si="17"/>
        <v>01</v>
      </c>
      <c r="T3598" t="str">
        <f t="shared" si="18"/>
        <v>Q1</v>
      </c>
      <c r="U3598" s="7" t="str">
        <f t="shared" si="19"/>
        <v>111 Q1</v>
      </c>
    </row>
    <row r="3599" spans="1:21" ht="70" customHeight="1">
      <c r="A3599" s="20" t="s">
        <v>7256</v>
      </c>
      <c r="B3599" s="2" t="s">
        <v>95</v>
      </c>
      <c r="C3599" s="2" t="s">
        <v>3615</v>
      </c>
      <c r="D3599" s="2" t="s">
        <v>97</v>
      </c>
      <c r="E3599" s="2" t="s">
        <v>3613</v>
      </c>
      <c r="F3599" s="14">
        <v>1130</v>
      </c>
      <c r="G3599" s="22">
        <v>31.7</v>
      </c>
      <c r="H3599" s="25">
        <v>37.32</v>
      </c>
      <c r="I3599" s="5">
        <v>0.4521</v>
      </c>
      <c r="J3599" s="2" t="s">
        <v>23</v>
      </c>
      <c r="K3599" s="2" t="s">
        <v>31</v>
      </c>
      <c r="L3599" s="2" t="s">
        <v>25</v>
      </c>
      <c r="M3599" s="2" t="s">
        <v>26</v>
      </c>
      <c r="N3599" s="2" t="s">
        <v>46</v>
      </c>
      <c r="O3599" s="2">
        <v>195</v>
      </c>
      <c r="P3599" s="2" t="s">
        <v>28</v>
      </c>
      <c r="Q3599" s="2" t="s">
        <v>29</v>
      </c>
      <c r="R3599" t="str">
        <f t="shared" si="16"/>
        <v>111</v>
      </c>
      <c r="S3599" t="str">
        <f t="shared" si="17"/>
        <v>01</v>
      </c>
      <c r="T3599" t="str">
        <f t="shared" si="18"/>
        <v>Q1</v>
      </c>
      <c r="U3599" s="7" t="str">
        <f t="shared" si="19"/>
        <v>111 Q1</v>
      </c>
    </row>
    <row r="3600" spans="1:21" ht="70" customHeight="1">
      <c r="A3600" s="20" t="s">
        <v>7257</v>
      </c>
      <c r="B3600" s="2" t="s">
        <v>3616</v>
      </c>
      <c r="C3600" s="2" t="s">
        <v>1574</v>
      </c>
      <c r="D3600" s="2" t="s">
        <v>1437</v>
      </c>
      <c r="E3600" s="2" t="s">
        <v>3613</v>
      </c>
      <c r="F3600" s="14">
        <v>805.5</v>
      </c>
      <c r="G3600" s="22">
        <v>33.6</v>
      </c>
      <c r="H3600" s="25">
        <v>28.57</v>
      </c>
      <c r="I3600" s="5">
        <v>0.38790000000000002</v>
      </c>
      <c r="J3600" s="2" t="s">
        <v>23</v>
      </c>
      <c r="K3600" s="2" t="s">
        <v>835</v>
      </c>
      <c r="L3600" s="2" t="s">
        <v>25</v>
      </c>
      <c r="M3600" s="2" t="s">
        <v>26</v>
      </c>
      <c r="N3600" s="2" t="s">
        <v>453</v>
      </c>
      <c r="O3600" s="2">
        <v>190</v>
      </c>
      <c r="P3600" s="2" t="s">
        <v>113</v>
      </c>
      <c r="Q3600" s="2" t="s">
        <v>29</v>
      </c>
      <c r="R3600" t="str">
        <f t="shared" si="16"/>
        <v>111</v>
      </c>
      <c r="S3600" t="str">
        <f t="shared" si="17"/>
        <v>01</v>
      </c>
      <c r="T3600" t="str">
        <f t="shared" si="18"/>
        <v>Q1</v>
      </c>
      <c r="U3600" s="7" t="str">
        <f t="shared" si="19"/>
        <v>111 Q1</v>
      </c>
    </row>
    <row r="3601" spans="1:21" ht="70" customHeight="1">
      <c r="A3601" s="20" t="s">
        <v>7258</v>
      </c>
      <c r="B3601" s="2" t="s">
        <v>3617</v>
      </c>
      <c r="C3601" s="2" t="s">
        <v>1593</v>
      </c>
      <c r="D3601" s="2" t="s">
        <v>1437</v>
      </c>
      <c r="E3601" s="2" t="s">
        <v>3613</v>
      </c>
      <c r="F3601" s="14">
        <v>1094</v>
      </c>
      <c r="G3601" s="22">
        <v>34.5</v>
      </c>
      <c r="H3601" s="25">
        <v>36.44</v>
      </c>
      <c r="I3601" s="5">
        <v>0.4385</v>
      </c>
      <c r="J3601" s="2" t="s">
        <v>23</v>
      </c>
      <c r="K3601" s="2" t="s">
        <v>1467</v>
      </c>
      <c r="L3601" s="2" t="s">
        <v>25</v>
      </c>
      <c r="M3601" s="2" t="s">
        <v>26</v>
      </c>
      <c r="N3601" s="2" t="s">
        <v>136</v>
      </c>
      <c r="O3601" s="2">
        <v>190</v>
      </c>
      <c r="P3601" s="2" t="s">
        <v>113</v>
      </c>
      <c r="Q3601" s="2" t="s">
        <v>29</v>
      </c>
      <c r="R3601" t="str">
        <f t="shared" si="16"/>
        <v>111</v>
      </c>
      <c r="S3601" t="str">
        <f t="shared" si="17"/>
        <v>01</v>
      </c>
      <c r="T3601" t="str">
        <f t="shared" si="18"/>
        <v>Q1</v>
      </c>
      <c r="U3601" s="7" t="str">
        <f t="shared" si="19"/>
        <v>111 Q1</v>
      </c>
    </row>
    <row r="3602" spans="1:21" ht="70" customHeight="1">
      <c r="A3602" s="20" t="s">
        <v>7259</v>
      </c>
      <c r="B3602" s="2" t="s">
        <v>128</v>
      </c>
      <c r="C3602" s="2" t="s">
        <v>1938</v>
      </c>
      <c r="D3602" s="2" t="s">
        <v>130</v>
      </c>
      <c r="E3602" s="2" t="s">
        <v>3613</v>
      </c>
      <c r="F3602" s="14">
        <v>1031</v>
      </c>
      <c r="G3602" s="22">
        <v>33.6</v>
      </c>
      <c r="H3602" s="25">
        <v>32.380000000000003</v>
      </c>
      <c r="I3602" s="5">
        <v>0.47739999999999999</v>
      </c>
      <c r="J3602" s="2" t="s">
        <v>23</v>
      </c>
      <c r="K3602" s="2" t="s">
        <v>237</v>
      </c>
      <c r="L3602" s="2" t="s">
        <v>25</v>
      </c>
      <c r="M3602" s="2" t="s">
        <v>26</v>
      </c>
      <c r="N3602" s="2" t="s">
        <v>112</v>
      </c>
      <c r="O3602" s="2">
        <v>194</v>
      </c>
      <c r="P3602" s="2" t="s">
        <v>28</v>
      </c>
      <c r="Q3602" s="2" t="s">
        <v>29</v>
      </c>
      <c r="R3602" t="str">
        <f t="shared" si="16"/>
        <v>111</v>
      </c>
      <c r="S3602" t="str">
        <f t="shared" si="17"/>
        <v>01</v>
      </c>
      <c r="T3602" t="str">
        <f t="shared" si="18"/>
        <v>Q1</v>
      </c>
      <c r="U3602" s="7" t="str">
        <f t="shared" si="19"/>
        <v>111 Q1</v>
      </c>
    </row>
    <row r="3603" spans="1:21" ht="70" customHeight="1">
      <c r="A3603" s="20" t="s">
        <v>7260</v>
      </c>
      <c r="B3603" s="2" t="s">
        <v>191</v>
      </c>
      <c r="C3603" s="2" t="s">
        <v>2270</v>
      </c>
      <c r="D3603" s="2" t="s">
        <v>193</v>
      </c>
      <c r="E3603" s="2" t="s">
        <v>3613</v>
      </c>
      <c r="F3603" s="14">
        <v>1246</v>
      </c>
      <c r="G3603" s="22">
        <v>29.6</v>
      </c>
      <c r="H3603" s="25">
        <v>48.5</v>
      </c>
      <c r="I3603" s="5">
        <v>0.4516</v>
      </c>
      <c r="J3603" s="2" t="s">
        <v>23</v>
      </c>
      <c r="K3603" s="2" t="s">
        <v>60</v>
      </c>
      <c r="L3603" s="2" t="s">
        <v>25</v>
      </c>
      <c r="M3603" s="2" t="s">
        <v>26</v>
      </c>
      <c r="N3603" s="2" t="s">
        <v>27</v>
      </c>
      <c r="O3603" s="2">
        <v>190</v>
      </c>
      <c r="P3603" s="2" t="s">
        <v>28</v>
      </c>
      <c r="Q3603" s="2" t="s">
        <v>29</v>
      </c>
      <c r="R3603" t="str">
        <f t="shared" si="16"/>
        <v>111</v>
      </c>
      <c r="S3603" t="str">
        <f t="shared" si="17"/>
        <v>01</v>
      </c>
      <c r="T3603" t="str">
        <f t="shared" si="18"/>
        <v>Q1</v>
      </c>
      <c r="U3603" s="7" t="str">
        <f t="shared" si="19"/>
        <v>111 Q1</v>
      </c>
    </row>
    <row r="3604" spans="1:21" ht="70" customHeight="1">
      <c r="A3604" s="20" t="s">
        <v>7261</v>
      </c>
      <c r="B3604" s="2" t="s">
        <v>124</v>
      </c>
      <c r="C3604" s="2" t="s">
        <v>3618</v>
      </c>
      <c r="D3604" s="2" t="s">
        <v>126</v>
      </c>
      <c r="E3604" s="2" t="s">
        <v>3613</v>
      </c>
      <c r="F3604" s="14">
        <v>1138</v>
      </c>
      <c r="G3604" s="22">
        <v>37.4</v>
      </c>
      <c r="H3604" s="25">
        <v>34.28</v>
      </c>
      <c r="I3604" s="5">
        <v>0.43840000000000001</v>
      </c>
      <c r="J3604" s="2" t="s">
        <v>23</v>
      </c>
      <c r="K3604" s="2" t="s">
        <v>1686</v>
      </c>
      <c r="L3604" s="2" t="s">
        <v>25</v>
      </c>
      <c r="M3604" s="2" t="s">
        <v>26</v>
      </c>
      <c r="N3604" s="2" t="s">
        <v>50</v>
      </c>
      <c r="O3604" s="2">
        <v>195</v>
      </c>
      <c r="P3604" s="2" t="s">
        <v>28</v>
      </c>
      <c r="Q3604" s="2" t="s">
        <v>29</v>
      </c>
      <c r="R3604" t="str">
        <f t="shared" si="16"/>
        <v>111</v>
      </c>
      <c r="S3604" t="str">
        <f t="shared" si="17"/>
        <v>01</v>
      </c>
      <c r="T3604" t="str">
        <f t="shared" si="18"/>
        <v>Q1</v>
      </c>
      <c r="U3604" s="7" t="str">
        <f t="shared" si="19"/>
        <v>111 Q1</v>
      </c>
    </row>
    <row r="3605" spans="1:21" ht="70" customHeight="1">
      <c r="A3605" s="20" t="s">
        <v>7262</v>
      </c>
      <c r="B3605" s="2" t="s">
        <v>95</v>
      </c>
      <c r="C3605" s="2" t="s">
        <v>3619</v>
      </c>
      <c r="D3605" s="2" t="s">
        <v>97</v>
      </c>
      <c r="E3605" s="2" t="s">
        <v>3620</v>
      </c>
      <c r="F3605" s="14">
        <v>1420</v>
      </c>
      <c r="G3605" s="22">
        <v>24.9</v>
      </c>
      <c r="H3605" s="25">
        <v>56.36</v>
      </c>
      <c r="I3605" s="5">
        <v>0.51919999999999999</v>
      </c>
      <c r="J3605" s="2" t="s">
        <v>23</v>
      </c>
      <c r="K3605" s="2" t="s">
        <v>24</v>
      </c>
      <c r="L3605" s="2" t="s">
        <v>25</v>
      </c>
      <c r="M3605" s="2" t="s">
        <v>26</v>
      </c>
      <c r="N3605" s="2" t="s">
        <v>41</v>
      </c>
      <c r="O3605" s="2">
        <v>210</v>
      </c>
      <c r="P3605" s="2" t="s">
        <v>28</v>
      </c>
      <c r="Q3605" s="2" t="s">
        <v>29</v>
      </c>
      <c r="R3605" t="str">
        <f t="shared" si="16"/>
        <v>111</v>
      </c>
      <c r="S3605" t="str">
        <f t="shared" si="17"/>
        <v>01</v>
      </c>
      <c r="T3605" t="str">
        <f t="shared" si="18"/>
        <v>Q1</v>
      </c>
      <c r="U3605" s="7" t="str">
        <f t="shared" si="19"/>
        <v>111 Q1</v>
      </c>
    </row>
    <row r="3606" spans="1:21" ht="70" customHeight="1">
      <c r="A3606" s="20" t="s">
        <v>7263</v>
      </c>
      <c r="B3606" s="2" t="s">
        <v>95</v>
      </c>
      <c r="C3606" s="2" t="s">
        <v>3621</v>
      </c>
      <c r="D3606" s="2" t="s">
        <v>97</v>
      </c>
      <c r="E3606" s="2" t="s">
        <v>3620</v>
      </c>
      <c r="F3606" s="14">
        <v>1102</v>
      </c>
      <c r="G3606" s="22">
        <v>31.1</v>
      </c>
      <c r="H3606" s="25">
        <v>36.94</v>
      </c>
      <c r="I3606" s="5">
        <v>0.46139999999999998</v>
      </c>
      <c r="J3606" s="2" t="s">
        <v>23</v>
      </c>
      <c r="K3606" s="2" t="s">
        <v>264</v>
      </c>
      <c r="L3606" s="2" t="s">
        <v>25</v>
      </c>
      <c r="M3606" s="2" t="s">
        <v>26</v>
      </c>
      <c r="N3606" s="2" t="s">
        <v>46</v>
      </c>
      <c r="O3606" s="2">
        <v>195</v>
      </c>
      <c r="P3606" s="2" t="s">
        <v>28</v>
      </c>
      <c r="Q3606" s="2" t="s">
        <v>29</v>
      </c>
      <c r="R3606" t="str">
        <f t="shared" si="16"/>
        <v>111</v>
      </c>
      <c r="S3606" t="str">
        <f t="shared" si="17"/>
        <v>01</v>
      </c>
      <c r="T3606" t="str">
        <f t="shared" si="18"/>
        <v>Q1</v>
      </c>
      <c r="U3606" s="7" t="str">
        <f t="shared" si="19"/>
        <v>111 Q1</v>
      </c>
    </row>
    <row r="3607" spans="1:21" ht="70" customHeight="1">
      <c r="A3607" s="20" t="s">
        <v>7264</v>
      </c>
      <c r="B3607" s="2" t="s">
        <v>95</v>
      </c>
      <c r="C3607" s="2" t="s">
        <v>3622</v>
      </c>
      <c r="D3607" s="2" t="s">
        <v>97</v>
      </c>
      <c r="E3607" s="2" t="s">
        <v>3620</v>
      </c>
      <c r="F3607" s="14">
        <v>1341</v>
      </c>
      <c r="G3607" s="22">
        <v>30.9</v>
      </c>
      <c r="H3607" s="25">
        <v>44.79</v>
      </c>
      <c r="I3607" s="5">
        <v>0.51049999999999995</v>
      </c>
      <c r="J3607" s="2" t="s">
        <v>23</v>
      </c>
      <c r="K3607" s="2" t="s">
        <v>165</v>
      </c>
      <c r="L3607" s="2" t="s">
        <v>25</v>
      </c>
      <c r="M3607" s="2" t="s">
        <v>26</v>
      </c>
      <c r="N3607" s="2" t="s">
        <v>27</v>
      </c>
      <c r="O3607" s="2">
        <v>200</v>
      </c>
      <c r="P3607" s="2" t="s">
        <v>28</v>
      </c>
      <c r="Q3607" s="2" t="s">
        <v>29</v>
      </c>
      <c r="R3607" t="str">
        <f t="shared" si="16"/>
        <v>111</v>
      </c>
      <c r="S3607" t="str">
        <f t="shared" si="17"/>
        <v>01</v>
      </c>
      <c r="T3607" t="str">
        <f t="shared" si="18"/>
        <v>Q1</v>
      </c>
      <c r="U3607" s="7" t="str">
        <f t="shared" si="19"/>
        <v>111 Q1</v>
      </c>
    </row>
    <row r="3608" spans="1:21" ht="70" customHeight="1">
      <c r="A3608" s="20" t="s">
        <v>7265</v>
      </c>
      <c r="B3608" s="2" t="s">
        <v>3623</v>
      </c>
      <c r="C3608" s="2" t="s">
        <v>1609</v>
      </c>
      <c r="D3608" s="2" t="s">
        <v>1437</v>
      </c>
      <c r="E3608" s="2" t="s">
        <v>3620</v>
      </c>
      <c r="F3608" s="14">
        <v>1010</v>
      </c>
      <c r="G3608" s="22">
        <v>35.1</v>
      </c>
      <c r="H3608" s="25">
        <v>33.9</v>
      </c>
      <c r="I3608" s="5">
        <v>0.42830000000000001</v>
      </c>
      <c r="J3608" s="2" t="s">
        <v>23</v>
      </c>
      <c r="K3608" s="2" t="s">
        <v>1604</v>
      </c>
      <c r="L3608" s="2" t="s">
        <v>25</v>
      </c>
      <c r="M3608" s="2" t="s">
        <v>26</v>
      </c>
      <c r="N3608" s="2" t="s">
        <v>46</v>
      </c>
      <c r="O3608" s="2">
        <v>180</v>
      </c>
      <c r="P3608" s="2" t="s">
        <v>113</v>
      </c>
      <c r="Q3608" s="2" t="s">
        <v>29</v>
      </c>
      <c r="R3608" t="str">
        <f t="shared" si="16"/>
        <v>111</v>
      </c>
      <c r="S3608" t="str">
        <f t="shared" si="17"/>
        <v>01</v>
      </c>
      <c r="T3608" t="str">
        <f t="shared" si="18"/>
        <v>Q1</v>
      </c>
      <c r="U3608" s="7" t="str">
        <f t="shared" si="19"/>
        <v>111 Q1</v>
      </c>
    </row>
    <row r="3609" spans="1:21" ht="70" customHeight="1">
      <c r="A3609" s="20" t="s">
        <v>7266</v>
      </c>
      <c r="B3609" s="2" t="s">
        <v>3624</v>
      </c>
      <c r="C3609" s="2" t="s">
        <v>2601</v>
      </c>
      <c r="D3609" s="2" t="s">
        <v>1437</v>
      </c>
      <c r="E3609" s="2" t="s">
        <v>3620</v>
      </c>
      <c r="F3609" s="14">
        <v>825.9</v>
      </c>
      <c r="G3609" s="22">
        <v>36.700000000000003</v>
      </c>
      <c r="H3609" s="25">
        <v>28.43</v>
      </c>
      <c r="I3609" s="5">
        <v>0.39290000000000003</v>
      </c>
      <c r="J3609" s="2" t="s">
        <v>23</v>
      </c>
      <c r="K3609" s="2" t="s">
        <v>1441</v>
      </c>
      <c r="L3609" s="2" t="s">
        <v>25</v>
      </c>
      <c r="M3609" s="2" t="s">
        <v>26</v>
      </c>
      <c r="N3609" s="2" t="s">
        <v>453</v>
      </c>
      <c r="O3609" s="2">
        <v>160</v>
      </c>
      <c r="P3609" s="2" t="s">
        <v>113</v>
      </c>
      <c r="Q3609" s="2" t="s">
        <v>29</v>
      </c>
      <c r="R3609" t="str">
        <f t="shared" si="16"/>
        <v>111</v>
      </c>
      <c r="S3609" t="str">
        <f t="shared" si="17"/>
        <v>01</v>
      </c>
      <c r="T3609" t="str">
        <f t="shared" si="18"/>
        <v>Q1</v>
      </c>
      <c r="U3609" s="7" t="str">
        <f t="shared" si="19"/>
        <v>111 Q1</v>
      </c>
    </row>
    <row r="3610" spans="1:21" ht="70" customHeight="1">
      <c r="A3610" s="20" t="s">
        <v>7267</v>
      </c>
      <c r="B3610" s="2" t="s">
        <v>3625</v>
      </c>
      <c r="C3610" s="2" t="s">
        <v>1574</v>
      </c>
      <c r="D3610" s="2" t="s">
        <v>1437</v>
      </c>
      <c r="E3610" s="2" t="s">
        <v>3620</v>
      </c>
      <c r="F3610" s="14">
        <v>794</v>
      </c>
      <c r="G3610" s="22">
        <v>34.1</v>
      </c>
      <c r="H3610" s="25">
        <v>28.57</v>
      </c>
      <c r="I3610" s="5">
        <v>0.38790000000000002</v>
      </c>
      <c r="J3610" s="2" t="s">
        <v>23</v>
      </c>
      <c r="K3610" s="2" t="s">
        <v>1511</v>
      </c>
      <c r="L3610" s="2" t="s">
        <v>25</v>
      </c>
      <c r="M3610" s="2" t="s">
        <v>26</v>
      </c>
      <c r="N3610" s="2" t="s">
        <v>453</v>
      </c>
      <c r="O3610" s="2">
        <v>170</v>
      </c>
      <c r="P3610" s="2" t="s">
        <v>113</v>
      </c>
      <c r="Q3610" s="2" t="s">
        <v>29</v>
      </c>
      <c r="R3610" t="str">
        <f t="shared" si="16"/>
        <v>111</v>
      </c>
      <c r="S3610" t="str">
        <f t="shared" si="17"/>
        <v>01</v>
      </c>
      <c r="T3610" t="str">
        <f t="shared" si="18"/>
        <v>Q1</v>
      </c>
      <c r="U3610" s="7" t="str">
        <f t="shared" si="19"/>
        <v>111 Q1</v>
      </c>
    </row>
    <row r="3611" spans="1:21" ht="70" customHeight="1">
      <c r="A3611" s="20" t="s">
        <v>7268</v>
      </c>
      <c r="B3611" s="2" t="s">
        <v>128</v>
      </c>
      <c r="C3611" s="2" t="s">
        <v>625</v>
      </c>
      <c r="D3611" s="2" t="s">
        <v>130</v>
      </c>
      <c r="E3611" s="2" t="s">
        <v>3620</v>
      </c>
      <c r="F3611" s="14">
        <v>1122</v>
      </c>
      <c r="G3611" s="22">
        <v>32.6</v>
      </c>
      <c r="H3611" s="25">
        <v>35.659999999999997</v>
      </c>
      <c r="I3611" s="5">
        <v>0.49909999999999999</v>
      </c>
      <c r="J3611" s="2" t="s">
        <v>23</v>
      </c>
      <c r="K3611" s="2" t="s">
        <v>237</v>
      </c>
      <c r="L3611" s="2" t="s">
        <v>25</v>
      </c>
      <c r="M3611" s="2" t="s">
        <v>26</v>
      </c>
      <c r="N3611" s="2" t="s">
        <v>112</v>
      </c>
      <c r="O3611" s="2">
        <v>205</v>
      </c>
      <c r="P3611" s="2" t="s">
        <v>28</v>
      </c>
      <c r="Q3611" s="2" t="s">
        <v>29</v>
      </c>
      <c r="R3611" t="str">
        <f t="shared" si="16"/>
        <v>111</v>
      </c>
      <c r="S3611" t="str">
        <f t="shared" si="17"/>
        <v>01</v>
      </c>
      <c r="T3611" t="str">
        <f t="shared" si="18"/>
        <v>Q1</v>
      </c>
      <c r="U3611" s="7" t="str">
        <f t="shared" si="19"/>
        <v>111 Q1</v>
      </c>
    </row>
    <row r="3612" spans="1:21" ht="70" customHeight="1">
      <c r="A3612" s="20" t="s">
        <v>7269</v>
      </c>
      <c r="B3612" s="2" t="s">
        <v>128</v>
      </c>
      <c r="C3612" s="2" t="s">
        <v>799</v>
      </c>
      <c r="D3612" s="2" t="s">
        <v>130</v>
      </c>
      <c r="E3612" s="2" t="s">
        <v>3620</v>
      </c>
      <c r="F3612" s="14">
        <v>1464</v>
      </c>
      <c r="G3612" s="22">
        <v>32.4</v>
      </c>
      <c r="H3612" s="25">
        <v>46.4</v>
      </c>
      <c r="I3612" s="5">
        <v>0.53690000000000004</v>
      </c>
      <c r="J3612" s="2" t="s">
        <v>23</v>
      </c>
      <c r="K3612" s="2" t="s">
        <v>237</v>
      </c>
      <c r="L3612" s="2" t="s">
        <v>25</v>
      </c>
      <c r="M3612" s="2" t="s">
        <v>26</v>
      </c>
      <c r="N3612" s="2" t="s">
        <v>27</v>
      </c>
      <c r="O3612" s="2">
        <v>202</v>
      </c>
      <c r="P3612" s="2" t="s">
        <v>28</v>
      </c>
      <c r="Q3612" s="2" t="s">
        <v>29</v>
      </c>
      <c r="R3612" t="str">
        <f t="shared" si="16"/>
        <v>111</v>
      </c>
      <c r="S3612" t="str">
        <f t="shared" si="17"/>
        <v>01</v>
      </c>
      <c r="T3612" t="str">
        <f t="shared" si="18"/>
        <v>Q1</v>
      </c>
      <c r="U3612" s="7" t="str">
        <f t="shared" si="19"/>
        <v>111 Q1</v>
      </c>
    </row>
    <row r="3613" spans="1:21" ht="70" customHeight="1">
      <c r="A3613" s="20" t="s">
        <v>7270</v>
      </c>
      <c r="B3613" s="2" t="s">
        <v>128</v>
      </c>
      <c r="C3613" s="2" t="s">
        <v>722</v>
      </c>
      <c r="D3613" s="2" t="s">
        <v>130</v>
      </c>
      <c r="E3613" s="2" t="s">
        <v>3620</v>
      </c>
      <c r="F3613" s="14">
        <v>1140</v>
      </c>
      <c r="G3613" s="22">
        <v>33.200000000000003</v>
      </c>
      <c r="H3613" s="25">
        <v>36.26</v>
      </c>
      <c r="I3613" s="5">
        <v>0.50770000000000004</v>
      </c>
      <c r="J3613" s="2" t="s">
        <v>23</v>
      </c>
      <c r="K3613" s="2" t="s">
        <v>131</v>
      </c>
      <c r="L3613" s="2" t="s">
        <v>25</v>
      </c>
      <c r="M3613" s="2" t="s">
        <v>26</v>
      </c>
      <c r="N3613" s="2" t="s">
        <v>50</v>
      </c>
      <c r="O3613" s="2">
        <v>185</v>
      </c>
      <c r="P3613" s="2" t="s">
        <v>28</v>
      </c>
      <c r="Q3613" s="2" t="s">
        <v>29</v>
      </c>
      <c r="R3613" t="str">
        <f t="shared" si="16"/>
        <v>111</v>
      </c>
      <c r="S3613" t="str">
        <f t="shared" si="17"/>
        <v>01</v>
      </c>
      <c r="T3613" t="str">
        <f t="shared" si="18"/>
        <v>Q1</v>
      </c>
      <c r="U3613" s="7" t="str">
        <f t="shared" si="19"/>
        <v>111 Q1</v>
      </c>
    </row>
    <row r="3614" spans="1:21" ht="70" customHeight="1">
      <c r="A3614" s="20" t="s">
        <v>7271</v>
      </c>
      <c r="B3614" s="2" t="s">
        <v>1453</v>
      </c>
      <c r="C3614" s="2" t="s">
        <v>3626</v>
      </c>
      <c r="D3614" s="2" t="s">
        <v>1455</v>
      </c>
      <c r="E3614" s="2" t="s">
        <v>3620</v>
      </c>
      <c r="F3614" s="14">
        <v>1742</v>
      </c>
      <c r="G3614" s="22">
        <v>32.299999999999997</v>
      </c>
      <c r="H3614" s="25">
        <v>57.38</v>
      </c>
      <c r="I3614" s="5">
        <v>0.51549999999999996</v>
      </c>
      <c r="J3614" s="2" t="s">
        <v>23</v>
      </c>
      <c r="K3614" s="2" t="s">
        <v>1556</v>
      </c>
      <c r="L3614" s="2" t="s">
        <v>25</v>
      </c>
      <c r="M3614" s="2" t="s">
        <v>26</v>
      </c>
      <c r="N3614" s="2" t="s">
        <v>1457</v>
      </c>
      <c r="O3614" s="2">
        <v>170</v>
      </c>
      <c r="P3614" s="2" t="s">
        <v>28</v>
      </c>
      <c r="Q3614" s="2" t="s">
        <v>29</v>
      </c>
      <c r="R3614" t="str">
        <f t="shared" si="16"/>
        <v>111</v>
      </c>
      <c r="S3614" t="str">
        <f t="shared" si="17"/>
        <v>01</v>
      </c>
      <c r="T3614" t="str">
        <f t="shared" si="18"/>
        <v>Q1</v>
      </c>
      <c r="U3614" s="7" t="str">
        <f t="shared" si="19"/>
        <v>111 Q1</v>
      </c>
    </row>
    <row r="3615" spans="1:21" ht="70" customHeight="1">
      <c r="A3615" s="20" t="s">
        <v>7272</v>
      </c>
      <c r="B3615" s="2" t="s">
        <v>132</v>
      </c>
      <c r="C3615" s="2" t="s">
        <v>3627</v>
      </c>
      <c r="D3615" s="2" t="s">
        <v>134</v>
      </c>
      <c r="E3615" s="2" t="s">
        <v>3628</v>
      </c>
      <c r="F3615" s="14">
        <v>1139</v>
      </c>
      <c r="G3615" s="22">
        <v>36.799999999999997</v>
      </c>
      <c r="H3615" s="25">
        <v>37.93</v>
      </c>
      <c r="I3615" s="5">
        <v>0.4325</v>
      </c>
      <c r="J3615" s="2" t="s">
        <v>23</v>
      </c>
      <c r="K3615" s="2" t="s">
        <v>979</v>
      </c>
      <c r="L3615" s="2" t="s">
        <v>25</v>
      </c>
      <c r="M3615" s="2" t="s">
        <v>117</v>
      </c>
      <c r="N3615" s="2" t="s">
        <v>27</v>
      </c>
      <c r="O3615" s="2">
        <v>145</v>
      </c>
      <c r="P3615" s="2" t="s">
        <v>28</v>
      </c>
      <c r="Q3615" s="2" t="s">
        <v>29</v>
      </c>
      <c r="R3615" t="str">
        <f t="shared" si="16"/>
        <v>111</v>
      </c>
      <c r="S3615" t="str">
        <f t="shared" si="17"/>
        <v>01</v>
      </c>
      <c r="T3615" t="str">
        <f t="shared" si="18"/>
        <v>Q1</v>
      </c>
      <c r="U3615" s="7" t="str">
        <f t="shared" si="19"/>
        <v>111 Q1</v>
      </c>
    </row>
    <row r="3616" spans="1:21" ht="70" customHeight="1">
      <c r="A3616" s="20" t="s">
        <v>7273</v>
      </c>
      <c r="B3616" s="2" t="s">
        <v>3629</v>
      </c>
      <c r="C3616" s="2" t="s">
        <v>48</v>
      </c>
      <c r="D3616" s="2" t="s">
        <v>44</v>
      </c>
      <c r="E3616" s="2" t="s">
        <v>3628</v>
      </c>
      <c r="F3616" s="14">
        <v>1241</v>
      </c>
      <c r="G3616" s="22">
        <v>30</v>
      </c>
      <c r="H3616" s="25">
        <v>44.42</v>
      </c>
      <c r="I3616" s="5">
        <v>0.46339999999999998</v>
      </c>
      <c r="J3616" s="2" t="s">
        <v>23</v>
      </c>
      <c r="K3616" s="2" t="s">
        <v>53</v>
      </c>
      <c r="L3616" s="2" t="s">
        <v>25</v>
      </c>
      <c r="M3616" s="2" t="s">
        <v>26</v>
      </c>
      <c r="N3616" s="2" t="s">
        <v>50</v>
      </c>
      <c r="O3616" s="2">
        <v>210</v>
      </c>
      <c r="P3616" s="2" t="s">
        <v>28</v>
      </c>
      <c r="Q3616" s="2" t="s">
        <v>29</v>
      </c>
      <c r="R3616" t="str">
        <f t="shared" si="16"/>
        <v>111</v>
      </c>
      <c r="S3616" t="str">
        <f t="shared" si="17"/>
        <v>01</v>
      </c>
      <c r="T3616" t="str">
        <f t="shared" si="18"/>
        <v>Q1</v>
      </c>
      <c r="U3616" s="7" t="str">
        <f t="shared" si="19"/>
        <v>111 Q1</v>
      </c>
    </row>
    <row r="3617" spans="1:21" ht="70" customHeight="1">
      <c r="A3617" s="20" t="s">
        <v>7274</v>
      </c>
      <c r="B3617" s="2" t="s">
        <v>3630</v>
      </c>
      <c r="C3617" s="2" t="s">
        <v>38</v>
      </c>
      <c r="D3617" s="2" t="s">
        <v>44</v>
      </c>
      <c r="E3617" s="2" t="s">
        <v>3628</v>
      </c>
      <c r="F3617" s="14">
        <v>1018</v>
      </c>
      <c r="G3617" s="22">
        <v>32.299999999999997</v>
      </c>
      <c r="H3617" s="25">
        <v>35.5</v>
      </c>
      <c r="I3617" s="5">
        <v>0.44700000000000001</v>
      </c>
      <c r="J3617" s="2" t="s">
        <v>23</v>
      </c>
      <c r="K3617" s="2" t="s">
        <v>53</v>
      </c>
      <c r="L3617" s="2" t="s">
        <v>25</v>
      </c>
      <c r="M3617" s="2" t="s">
        <v>26</v>
      </c>
      <c r="N3617" s="2" t="s">
        <v>46</v>
      </c>
      <c r="O3617" s="2">
        <v>195</v>
      </c>
      <c r="P3617" s="2" t="s">
        <v>28</v>
      </c>
      <c r="Q3617" s="2" t="s">
        <v>29</v>
      </c>
      <c r="R3617" t="str">
        <f t="shared" si="16"/>
        <v>111</v>
      </c>
      <c r="S3617" t="str">
        <f t="shared" si="17"/>
        <v>01</v>
      </c>
      <c r="T3617" t="str">
        <f t="shared" si="18"/>
        <v>Q1</v>
      </c>
      <c r="U3617" s="7" t="str">
        <f t="shared" si="19"/>
        <v>111 Q1</v>
      </c>
    </row>
    <row r="3618" spans="1:21" ht="70" customHeight="1">
      <c r="A3618" s="20" t="s">
        <v>7275</v>
      </c>
      <c r="B3618" s="2" t="s">
        <v>3631</v>
      </c>
      <c r="C3618" s="2" t="s">
        <v>48</v>
      </c>
      <c r="D3618" s="2" t="s">
        <v>44</v>
      </c>
      <c r="E3618" s="2" t="s">
        <v>3628</v>
      </c>
      <c r="F3618" s="14">
        <v>1300</v>
      </c>
      <c r="G3618" s="22">
        <v>32.1</v>
      </c>
      <c r="H3618" s="25">
        <v>44.42</v>
      </c>
      <c r="I3618" s="5">
        <v>0.46339999999999998</v>
      </c>
      <c r="J3618" s="2" t="s">
        <v>23</v>
      </c>
      <c r="K3618" s="2" t="s">
        <v>542</v>
      </c>
      <c r="L3618" s="2" t="s">
        <v>25</v>
      </c>
      <c r="M3618" s="2" t="s">
        <v>26</v>
      </c>
      <c r="N3618" s="2" t="s">
        <v>50</v>
      </c>
      <c r="O3618" s="2">
        <v>195</v>
      </c>
      <c r="P3618" s="2" t="s">
        <v>28</v>
      </c>
      <c r="Q3618" s="2" t="s">
        <v>29</v>
      </c>
      <c r="R3618" t="str">
        <f t="shared" si="16"/>
        <v>111</v>
      </c>
      <c r="S3618" t="str">
        <f t="shared" si="17"/>
        <v>01</v>
      </c>
      <c r="T3618" t="str">
        <f t="shared" si="18"/>
        <v>Q1</v>
      </c>
      <c r="U3618" s="7" t="str">
        <f t="shared" si="19"/>
        <v>111 Q1</v>
      </c>
    </row>
    <row r="3619" spans="1:21" ht="70" customHeight="1">
      <c r="A3619" s="20" t="s">
        <v>7276</v>
      </c>
      <c r="B3619" s="2" t="s">
        <v>1453</v>
      </c>
      <c r="C3619" s="2" t="s">
        <v>3632</v>
      </c>
      <c r="D3619" s="2" t="s">
        <v>1455</v>
      </c>
      <c r="E3619" s="2" t="s">
        <v>3628</v>
      </c>
      <c r="F3619" s="14">
        <v>1722</v>
      </c>
      <c r="G3619" s="22">
        <v>32.200000000000003</v>
      </c>
      <c r="H3619" s="25">
        <v>57.38</v>
      </c>
      <c r="I3619" s="5">
        <v>0.51549999999999996</v>
      </c>
      <c r="J3619" s="2" t="s">
        <v>23</v>
      </c>
      <c r="K3619" s="2" t="s">
        <v>1488</v>
      </c>
      <c r="L3619" s="2" t="s">
        <v>25</v>
      </c>
      <c r="M3619" s="2" t="s">
        <v>26</v>
      </c>
      <c r="N3619" s="2" t="s">
        <v>1457</v>
      </c>
      <c r="O3619" s="2">
        <v>155</v>
      </c>
      <c r="P3619" s="2" t="s">
        <v>28</v>
      </c>
      <c r="Q3619" s="2" t="s">
        <v>29</v>
      </c>
      <c r="R3619" t="str">
        <f t="shared" si="16"/>
        <v>111</v>
      </c>
      <c r="S3619" t="str">
        <f t="shared" si="17"/>
        <v>01</v>
      </c>
      <c r="T3619" t="str">
        <f t="shared" si="18"/>
        <v>Q1</v>
      </c>
      <c r="U3619" s="7" t="str">
        <f t="shared" si="19"/>
        <v>111 Q1</v>
      </c>
    </row>
    <row r="3620" spans="1:21" ht="70" customHeight="1">
      <c r="A3620" s="20" t="s">
        <v>7277</v>
      </c>
      <c r="B3620" s="2" t="s">
        <v>1550</v>
      </c>
      <c r="C3620" s="2" t="s">
        <v>591</v>
      </c>
      <c r="D3620" s="2" t="s">
        <v>1483</v>
      </c>
      <c r="E3620" s="2" t="s">
        <v>3633</v>
      </c>
      <c r="F3620" s="14">
        <v>1691</v>
      </c>
      <c r="G3620" s="22">
        <v>41.3</v>
      </c>
      <c r="H3620" s="25">
        <v>43.62</v>
      </c>
      <c r="I3620" s="5">
        <v>0.4894</v>
      </c>
      <c r="J3620" s="2" t="s">
        <v>23</v>
      </c>
      <c r="K3620" s="2" t="s">
        <v>82</v>
      </c>
      <c r="L3620" s="2" t="s">
        <v>25</v>
      </c>
      <c r="M3620" s="2" t="s">
        <v>26</v>
      </c>
      <c r="N3620" s="2" t="s">
        <v>27</v>
      </c>
      <c r="O3620" s="2">
        <v>200</v>
      </c>
      <c r="P3620" s="2" t="s">
        <v>28</v>
      </c>
      <c r="Q3620" s="2" t="s">
        <v>29</v>
      </c>
      <c r="R3620" t="str">
        <f t="shared" si="16"/>
        <v>111</v>
      </c>
      <c r="S3620" t="str">
        <f t="shared" si="17"/>
        <v>01</v>
      </c>
      <c r="T3620" t="str">
        <f t="shared" si="18"/>
        <v>Q1</v>
      </c>
      <c r="U3620" s="7" t="str">
        <f t="shared" si="19"/>
        <v>111 Q1</v>
      </c>
    </row>
    <row r="3621" spans="1:21" ht="70" customHeight="1">
      <c r="A3621" s="20" t="s">
        <v>7278</v>
      </c>
      <c r="B3621" s="2" t="s">
        <v>3634</v>
      </c>
      <c r="C3621" s="2" t="s">
        <v>422</v>
      </c>
      <c r="D3621" s="2" t="s">
        <v>44</v>
      </c>
      <c r="E3621" s="2" t="s">
        <v>3633</v>
      </c>
      <c r="F3621" s="14">
        <v>1220</v>
      </c>
      <c r="G3621" s="22">
        <v>29.4</v>
      </c>
      <c r="H3621" s="25">
        <v>44.42</v>
      </c>
      <c r="I3621" s="5">
        <v>0.46339999999999998</v>
      </c>
      <c r="J3621" s="2" t="s">
        <v>23</v>
      </c>
      <c r="K3621" s="2" t="s">
        <v>542</v>
      </c>
      <c r="L3621" s="2" t="s">
        <v>25</v>
      </c>
      <c r="M3621" s="2" t="s">
        <v>26</v>
      </c>
      <c r="N3621" s="2" t="s">
        <v>50</v>
      </c>
      <c r="O3621" s="2">
        <v>210</v>
      </c>
      <c r="P3621" s="2" t="s">
        <v>28</v>
      </c>
      <c r="Q3621" s="2" t="s">
        <v>29</v>
      </c>
      <c r="R3621" t="str">
        <f t="shared" si="16"/>
        <v>111</v>
      </c>
      <c r="S3621" t="str">
        <f t="shared" si="17"/>
        <v>01</v>
      </c>
      <c r="T3621" t="str">
        <f t="shared" si="18"/>
        <v>Q1</v>
      </c>
      <c r="U3621" s="7" t="str">
        <f t="shared" si="19"/>
        <v>111 Q1</v>
      </c>
    </row>
    <row r="3622" spans="1:21" ht="70" customHeight="1">
      <c r="A3622" s="20" t="s">
        <v>7279</v>
      </c>
      <c r="B3622" s="2" t="s">
        <v>84</v>
      </c>
      <c r="C3622" s="2" t="s">
        <v>3635</v>
      </c>
      <c r="D3622" s="2" t="s">
        <v>86</v>
      </c>
      <c r="E3622" s="2" t="s">
        <v>3633</v>
      </c>
      <c r="F3622" s="14">
        <v>968</v>
      </c>
      <c r="G3622" s="22">
        <v>32.1</v>
      </c>
      <c r="H3622" s="25">
        <v>33.24</v>
      </c>
      <c r="I3622" s="5">
        <v>0.42720000000000002</v>
      </c>
      <c r="J3622" s="2" t="s">
        <v>23</v>
      </c>
      <c r="K3622" s="2" t="s">
        <v>321</v>
      </c>
      <c r="L3622" s="2" t="s">
        <v>25</v>
      </c>
      <c r="M3622" s="2" t="s">
        <v>26</v>
      </c>
      <c r="N3622" s="2" t="s">
        <v>112</v>
      </c>
      <c r="O3622" s="2">
        <v>190</v>
      </c>
      <c r="P3622" s="2" t="s">
        <v>28</v>
      </c>
      <c r="Q3622" s="2" t="s">
        <v>29</v>
      </c>
      <c r="R3622" t="str">
        <f t="shared" si="16"/>
        <v>111</v>
      </c>
      <c r="S3622" t="str">
        <f t="shared" si="17"/>
        <v>01</v>
      </c>
      <c r="T3622" t="str">
        <f t="shared" si="18"/>
        <v>Q1</v>
      </c>
      <c r="U3622" s="7" t="str">
        <f t="shared" si="19"/>
        <v>111 Q1</v>
      </c>
    </row>
    <row r="3623" spans="1:21" ht="70" customHeight="1">
      <c r="A3623" s="20" t="s">
        <v>7280</v>
      </c>
      <c r="B3623" s="2" t="s">
        <v>3636</v>
      </c>
      <c r="C3623" s="2" t="s">
        <v>1621</v>
      </c>
      <c r="D3623" s="2" t="s">
        <v>1437</v>
      </c>
      <c r="E3623" s="2" t="s">
        <v>3633</v>
      </c>
      <c r="F3623" s="14">
        <v>947.8</v>
      </c>
      <c r="G3623" s="22">
        <v>33.299999999999997</v>
      </c>
      <c r="H3623" s="25">
        <v>33.9</v>
      </c>
      <c r="I3623" s="5">
        <v>0.42830000000000001</v>
      </c>
      <c r="J3623" s="2" t="s">
        <v>23</v>
      </c>
      <c r="K3623" s="2" t="s">
        <v>1530</v>
      </c>
      <c r="L3623" s="2" t="s">
        <v>25</v>
      </c>
      <c r="M3623" s="2" t="s">
        <v>26</v>
      </c>
      <c r="N3623" s="2" t="s">
        <v>46</v>
      </c>
      <c r="O3623" s="2">
        <v>160</v>
      </c>
      <c r="P3623" s="2" t="s">
        <v>113</v>
      </c>
      <c r="Q3623" s="2" t="s">
        <v>29</v>
      </c>
      <c r="R3623" t="str">
        <f t="shared" si="16"/>
        <v>111</v>
      </c>
      <c r="S3623" t="str">
        <f t="shared" si="17"/>
        <v>01</v>
      </c>
      <c r="T3623" t="str">
        <f t="shared" si="18"/>
        <v>Q1</v>
      </c>
      <c r="U3623" s="7" t="str">
        <f t="shared" si="19"/>
        <v>111 Q1</v>
      </c>
    </row>
    <row r="3624" spans="1:21" ht="70" customHeight="1">
      <c r="A3624" s="20" t="s">
        <v>7281</v>
      </c>
      <c r="B3624" s="2" t="s">
        <v>37</v>
      </c>
      <c r="C3624" s="2" t="s">
        <v>3637</v>
      </c>
      <c r="D3624" s="2" t="s">
        <v>195</v>
      </c>
      <c r="E3624" s="2" t="s">
        <v>3633</v>
      </c>
      <c r="F3624" s="14">
        <v>1245</v>
      </c>
      <c r="G3624" s="22">
        <v>29.6</v>
      </c>
      <c r="H3624" s="25">
        <v>45.05</v>
      </c>
      <c r="I3624" s="5">
        <v>0.48730000000000001</v>
      </c>
      <c r="J3624" s="2" t="s">
        <v>23</v>
      </c>
      <c r="K3624" s="2" t="s">
        <v>98</v>
      </c>
      <c r="L3624" s="2" t="s">
        <v>25</v>
      </c>
      <c r="M3624" s="2" t="s">
        <v>26</v>
      </c>
      <c r="N3624" s="2" t="s">
        <v>27</v>
      </c>
      <c r="O3624" s="2">
        <v>150</v>
      </c>
      <c r="P3624" s="2" t="s">
        <v>28</v>
      </c>
      <c r="Q3624" s="2" t="s">
        <v>29</v>
      </c>
      <c r="R3624" t="str">
        <f t="shared" si="16"/>
        <v>111</v>
      </c>
      <c r="S3624" t="str">
        <f t="shared" si="17"/>
        <v>01</v>
      </c>
      <c r="T3624" t="str">
        <f t="shared" si="18"/>
        <v>Q1</v>
      </c>
      <c r="U3624" s="7" t="str">
        <f t="shared" si="19"/>
        <v>111 Q1</v>
      </c>
    </row>
    <row r="3625" spans="1:21" ht="70" customHeight="1">
      <c r="A3625" s="20" t="s">
        <v>7282</v>
      </c>
      <c r="B3625" s="2" t="s">
        <v>124</v>
      </c>
      <c r="C3625" s="2" t="s">
        <v>2154</v>
      </c>
      <c r="D3625" s="2" t="s">
        <v>126</v>
      </c>
      <c r="E3625" s="2" t="s">
        <v>3633</v>
      </c>
      <c r="F3625" s="14">
        <v>1559</v>
      </c>
      <c r="G3625" s="22">
        <v>38.9</v>
      </c>
      <c r="H3625" s="25">
        <v>44.59</v>
      </c>
      <c r="I3625" s="5">
        <v>0.49180000000000001</v>
      </c>
      <c r="J3625" s="2" t="s">
        <v>23</v>
      </c>
      <c r="K3625" s="2" t="s">
        <v>1562</v>
      </c>
      <c r="L3625" s="2" t="s">
        <v>25</v>
      </c>
      <c r="M3625" s="2" t="s">
        <v>26</v>
      </c>
      <c r="N3625" s="2" t="s">
        <v>27</v>
      </c>
      <c r="O3625" s="2">
        <v>180</v>
      </c>
      <c r="P3625" s="2" t="s">
        <v>28</v>
      </c>
      <c r="Q3625" s="2" t="s">
        <v>29</v>
      </c>
      <c r="R3625" t="str">
        <f t="shared" si="16"/>
        <v>111</v>
      </c>
      <c r="S3625" t="str">
        <f t="shared" si="17"/>
        <v>01</v>
      </c>
      <c r="T3625" t="str">
        <f t="shared" si="18"/>
        <v>Q1</v>
      </c>
      <c r="U3625" s="7" t="str">
        <f t="shared" si="19"/>
        <v>111 Q1</v>
      </c>
    </row>
    <row r="3626" spans="1:21" ht="70" customHeight="1">
      <c r="A3626" s="20" t="s">
        <v>7283</v>
      </c>
      <c r="B3626" s="2" t="s">
        <v>1550</v>
      </c>
      <c r="C3626" s="2" t="s">
        <v>1542</v>
      </c>
      <c r="D3626" s="2" t="s">
        <v>1483</v>
      </c>
      <c r="E3626" s="2" t="s">
        <v>3638</v>
      </c>
      <c r="F3626" s="14">
        <v>1720</v>
      </c>
      <c r="G3626" s="22">
        <v>42.1</v>
      </c>
      <c r="H3626" s="25">
        <v>43.62</v>
      </c>
      <c r="I3626" s="5">
        <v>0.4894</v>
      </c>
      <c r="J3626" s="2" t="s">
        <v>23</v>
      </c>
      <c r="K3626" s="2" t="s">
        <v>503</v>
      </c>
      <c r="L3626" s="2" t="s">
        <v>25</v>
      </c>
      <c r="M3626" s="2" t="s">
        <v>26</v>
      </c>
      <c r="N3626" s="2" t="s">
        <v>27</v>
      </c>
      <c r="O3626" s="2">
        <v>200</v>
      </c>
      <c r="P3626" s="2" t="s">
        <v>28</v>
      </c>
      <c r="Q3626" s="2" t="s">
        <v>29</v>
      </c>
      <c r="R3626" t="str">
        <f t="shared" si="16"/>
        <v>111</v>
      </c>
      <c r="S3626" t="str">
        <f t="shared" si="17"/>
        <v>01</v>
      </c>
      <c r="T3626" t="str">
        <f t="shared" si="18"/>
        <v>Q1</v>
      </c>
      <c r="U3626" s="7" t="str">
        <f t="shared" si="19"/>
        <v>111 Q1</v>
      </c>
    </row>
    <row r="3627" spans="1:21" ht="70" customHeight="1">
      <c r="A3627" s="20" t="s">
        <v>7284</v>
      </c>
      <c r="B3627" s="2" t="s">
        <v>132</v>
      </c>
      <c r="C3627" s="2" t="s">
        <v>3639</v>
      </c>
      <c r="D3627" s="2" t="s">
        <v>134</v>
      </c>
      <c r="E3627" s="2" t="s">
        <v>3638</v>
      </c>
      <c r="F3627" s="14">
        <v>971</v>
      </c>
      <c r="G3627" s="22">
        <v>36.700000000000003</v>
      </c>
      <c r="H3627" s="25">
        <v>33.42</v>
      </c>
      <c r="I3627" s="5">
        <v>0.4138</v>
      </c>
      <c r="J3627" s="2" t="s">
        <v>23</v>
      </c>
      <c r="K3627" s="2" t="s">
        <v>1433</v>
      </c>
      <c r="L3627" s="2" t="s">
        <v>25</v>
      </c>
      <c r="M3627" s="2" t="s">
        <v>117</v>
      </c>
      <c r="N3627" s="2" t="s">
        <v>136</v>
      </c>
      <c r="O3627" s="2">
        <v>145</v>
      </c>
      <c r="P3627" s="2" t="s">
        <v>28</v>
      </c>
      <c r="Q3627" s="2" t="s">
        <v>29</v>
      </c>
      <c r="R3627" t="str">
        <f t="shared" si="16"/>
        <v>111</v>
      </c>
      <c r="S3627" t="str">
        <f t="shared" si="17"/>
        <v>01</v>
      </c>
      <c r="T3627" t="str">
        <f t="shared" si="18"/>
        <v>Q1</v>
      </c>
      <c r="U3627" s="7" t="str">
        <f t="shared" si="19"/>
        <v>111 Q1</v>
      </c>
    </row>
    <row r="3628" spans="1:21" ht="70" customHeight="1">
      <c r="A3628" s="20" t="s">
        <v>7285</v>
      </c>
      <c r="B3628" s="2" t="s">
        <v>3014</v>
      </c>
      <c r="C3628" s="2" t="s">
        <v>2609</v>
      </c>
      <c r="D3628" s="2" t="s">
        <v>1478</v>
      </c>
      <c r="E3628" s="2" t="s">
        <v>3638</v>
      </c>
      <c r="F3628" s="14">
        <v>1598</v>
      </c>
      <c r="G3628" s="22">
        <v>36.700000000000003</v>
      </c>
      <c r="H3628" s="25">
        <v>45.52</v>
      </c>
      <c r="I3628" s="5">
        <v>0.48630000000000001</v>
      </c>
      <c r="J3628" s="2" t="s">
        <v>23</v>
      </c>
      <c r="K3628" s="2" t="s">
        <v>36</v>
      </c>
      <c r="L3628" s="2" t="s">
        <v>25</v>
      </c>
      <c r="M3628" s="2" t="s">
        <v>26</v>
      </c>
      <c r="N3628" s="2" t="s">
        <v>27</v>
      </c>
      <c r="O3628" s="2">
        <v>200</v>
      </c>
      <c r="P3628" s="2" t="s">
        <v>28</v>
      </c>
      <c r="Q3628" s="2" t="s">
        <v>29</v>
      </c>
      <c r="R3628" t="str">
        <f t="shared" si="16"/>
        <v>111</v>
      </c>
      <c r="S3628" t="str">
        <f t="shared" si="17"/>
        <v>01</v>
      </c>
      <c r="T3628" t="str">
        <f t="shared" si="18"/>
        <v>Q1</v>
      </c>
      <c r="U3628" s="7" t="str">
        <f t="shared" si="19"/>
        <v>111 Q1</v>
      </c>
    </row>
    <row r="3629" spans="1:21" ht="70" customHeight="1">
      <c r="A3629" s="20" t="s">
        <v>7286</v>
      </c>
      <c r="B3629" s="2" t="s">
        <v>3640</v>
      </c>
      <c r="C3629" s="2" t="s">
        <v>1621</v>
      </c>
      <c r="D3629" s="2" t="s">
        <v>1437</v>
      </c>
      <c r="E3629" s="2" t="s">
        <v>3638</v>
      </c>
      <c r="F3629" s="14">
        <v>987.8</v>
      </c>
      <c r="G3629" s="22">
        <v>34.200000000000003</v>
      </c>
      <c r="H3629" s="25">
        <v>33.9</v>
      </c>
      <c r="I3629" s="5">
        <v>0.42830000000000001</v>
      </c>
      <c r="J3629" s="2" t="s">
        <v>23</v>
      </c>
      <c r="K3629" s="2" t="s">
        <v>1536</v>
      </c>
      <c r="L3629" s="2" t="s">
        <v>25</v>
      </c>
      <c r="M3629" s="2" t="s">
        <v>26</v>
      </c>
      <c r="N3629" s="2" t="s">
        <v>46</v>
      </c>
      <c r="O3629" s="2">
        <v>180</v>
      </c>
      <c r="P3629" s="2" t="s">
        <v>113</v>
      </c>
      <c r="Q3629" s="2" t="s">
        <v>29</v>
      </c>
      <c r="R3629" t="str">
        <f t="shared" si="16"/>
        <v>111</v>
      </c>
      <c r="S3629" t="str">
        <f t="shared" si="17"/>
        <v>01</v>
      </c>
      <c r="T3629" t="str">
        <f t="shared" si="18"/>
        <v>Q1</v>
      </c>
      <c r="U3629" s="7" t="str">
        <f t="shared" si="19"/>
        <v>111 Q1</v>
      </c>
    </row>
    <row r="3630" spans="1:21" ht="70" customHeight="1">
      <c r="A3630" s="20" t="s">
        <v>7287</v>
      </c>
      <c r="B3630" s="2" t="s">
        <v>3641</v>
      </c>
      <c r="C3630" s="2" t="s">
        <v>1469</v>
      </c>
      <c r="D3630" s="2" t="s">
        <v>1437</v>
      </c>
      <c r="E3630" s="2" t="s">
        <v>3638</v>
      </c>
      <c r="F3630" s="14">
        <v>855.5</v>
      </c>
      <c r="G3630" s="22">
        <v>35.799999999999997</v>
      </c>
      <c r="H3630" s="25">
        <v>29.42</v>
      </c>
      <c r="I3630" s="5">
        <v>0.39610000000000001</v>
      </c>
      <c r="J3630" s="2" t="s">
        <v>23</v>
      </c>
      <c r="K3630" s="2" t="s">
        <v>1462</v>
      </c>
      <c r="L3630" s="2" t="s">
        <v>25</v>
      </c>
      <c r="M3630" s="2" t="s">
        <v>26</v>
      </c>
      <c r="N3630" s="2" t="s">
        <v>46</v>
      </c>
      <c r="O3630" s="2">
        <v>170</v>
      </c>
      <c r="P3630" s="2" t="s">
        <v>113</v>
      </c>
      <c r="Q3630" s="2" t="s">
        <v>29</v>
      </c>
      <c r="R3630" t="str">
        <f t="shared" si="16"/>
        <v>111</v>
      </c>
      <c r="S3630" t="str">
        <f t="shared" si="17"/>
        <v>01</v>
      </c>
      <c r="T3630" t="str">
        <f t="shared" si="18"/>
        <v>Q1</v>
      </c>
      <c r="U3630" s="7" t="str">
        <f t="shared" si="19"/>
        <v>111 Q1</v>
      </c>
    </row>
    <row r="3631" spans="1:21" ht="70" customHeight="1">
      <c r="A3631" s="20" t="s">
        <v>7288</v>
      </c>
      <c r="B3631" s="2" t="s">
        <v>128</v>
      </c>
      <c r="C3631" s="2" t="s">
        <v>625</v>
      </c>
      <c r="D3631" s="2" t="s">
        <v>130</v>
      </c>
      <c r="E3631" s="2" t="s">
        <v>3638</v>
      </c>
      <c r="F3631" s="14">
        <v>1120</v>
      </c>
      <c r="G3631" s="22">
        <v>32.799999999999997</v>
      </c>
      <c r="H3631" s="25">
        <v>35.659999999999997</v>
      </c>
      <c r="I3631" s="5">
        <v>0.49909999999999999</v>
      </c>
      <c r="J3631" s="2" t="s">
        <v>23</v>
      </c>
      <c r="K3631" s="2" t="s">
        <v>131</v>
      </c>
      <c r="L3631" s="2" t="s">
        <v>25</v>
      </c>
      <c r="M3631" s="2" t="s">
        <v>26</v>
      </c>
      <c r="N3631" s="2" t="s">
        <v>112</v>
      </c>
      <c r="O3631" s="2">
        <v>197</v>
      </c>
      <c r="P3631" s="2" t="s">
        <v>28</v>
      </c>
      <c r="Q3631" s="2" t="s">
        <v>29</v>
      </c>
      <c r="R3631" t="str">
        <f t="shared" si="16"/>
        <v>111</v>
      </c>
      <c r="S3631" t="str">
        <f t="shared" si="17"/>
        <v>01</v>
      </c>
      <c r="T3631" t="str">
        <f t="shared" si="18"/>
        <v>Q1</v>
      </c>
      <c r="U3631" s="7" t="str">
        <f t="shared" si="19"/>
        <v>111 Q1</v>
      </c>
    </row>
    <row r="3632" spans="1:21" ht="70" customHeight="1">
      <c r="A3632" s="20" t="s">
        <v>7289</v>
      </c>
      <c r="B3632" s="2" t="s">
        <v>128</v>
      </c>
      <c r="C3632" s="2" t="s">
        <v>1835</v>
      </c>
      <c r="D3632" s="2" t="s">
        <v>130</v>
      </c>
      <c r="E3632" s="2" t="s">
        <v>3638</v>
      </c>
      <c r="F3632" s="14">
        <v>1057</v>
      </c>
      <c r="G3632" s="22">
        <v>33.200000000000003</v>
      </c>
      <c r="H3632" s="25">
        <v>33.32</v>
      </c>
      <c r="I3632" s="5">
        <v>0.54490000000000005</v>
      </c>
      <c r="J3632" s="2" t="s">
        <v>23</v>
      </c>
      <c r="K3632" s="2" t="s">
        <v>131</v>
      </c>
      <c r="L3632" s="2" t="s">
        <v>25</v>
      </c>
      <c r="M3632" s="2" t="s">
        <v>26</v>
      </c>
      <c r="N3632" s="2" t="s">
        <v>27</v>
      </c>
      <c r="O3632" s="2">
        <v>117</v>
      </c>
      <c r="P3632" s="2" t="s">
        <v>28</v>
      </c>
      <c r="Q3632" s="2" t="s">
        <v>29</v>
      </c>
      <c r="R3632" t="str">
        <f t="shared" si="16"/>
        <v>111</v>
      </c>
      <c r="S3632" t="str">
        <f t="shared" si="17"/>
        <v>01</v>
      </c>
      <c r="T3632" t="str">
        <f t="shared" si="18"/>
        <v>Q1</v>
      </c>
      <c r="U3632" s="7" t="str">
        <f t="shared" si="19"/>
        <v>111 Q1</v>
      </c>
    </row>
    <row r="3633" spans="1:21" ht="70" customHeight="1">
      <c r="A3633" s="20" t="s">
        <v>7290</v>
      </c>
      <c r="B3633" s="2" t="s">
        <v>1453</v>
      </c>
      <c r="C3633" s="2" t="s">
        <v>3642</v>
      </c>
      <c r="D3633" s="2" t="s">
        <v>1455</v>
      </c>
      <c r="E3633" s="2" t="s">
        <v>3638</v>
      </c>
      <c r="F3633" s="14">
        <v>1792</v>
      </c>
      <c r="G3633" s="22">
        <v>32.700000000000003</v>
      </c>
      <c r="H3633" s="25">
        <v>57.38</v>
      </c>
      <c r="I3633" s="5">
        <v>0.51549999999999996</v>
      </c>
      <c r="J3633" s="2" t="s">
        <v>23</v>
      </c>
      <c r="K3633" s="2" t="s">
        <v>1804</v>
      </c>
      <c r="L3633" s="2" t="s">
        <v>25</v>
      </c>
      <c r="M3633" s="2" t="s">
        <v>26</v>
      </c>
      <c r="N3633" s="2" t="s">
        <v>1457</v>
      </c>
      <c r="O3633" s="2">
        <v>200</v>
      </c>
      <c r="P3633" s="2" t="s">
        <v>28</v>
      </c>
      <c r="Q3633" s="2" t="s">
        <v>29</v>
      </c>
      <c r="R3633" t="str">
        <f t="shared" si="16"/>
        <v>111</v>
      </c>
      <c r="S3633" t="str">
        <f t="shared" si="17"/>
        <v>01</v>
      </c>
      <c r="T3633" t="str">
        <f t="shared" si="18"/>
        <v>Q1</v>
      </c>
      <c r="U3633" s="7" t="str">
        <f t="shared" si="19"/>
        <v>111 Q1</v>
      </c>
    </row>
    <row r="3634" spans="1:21" ht="70" customHeight="1">
      <c r="A3634" s="20" t="s">
        <v>7291</v>
      </c>
      <c r="B3634" s="2" t="s">
        <v>124</v>
      </c>
      <c r="C3634" s="2" t="s">
        <v>3643</v>
      </c>
      <c r="D3634" s="2" t="s">
        <v>126</v>
      </c>
      <c r="E3634" s="2" t="s">
        <v>3638</v>
      </c>
      <c r="F3634" s="14">
        <v>1510</v>
      </c>
      <c r="G3634" s="22">
        <v>37.799999999999997</v>
      </c>
      <c r="H3634" s="25">
        <v>44.54</v>
      </c>
      <c r="I3634" s="5">
        <v>0.49099999999999999</v>
      </c>
      <c r="J3634" s="2" t="s">
        <v>23</v>
      </c>
      <c r="K3634" s="2" t="s">
        <v>1360</v>
      </c>
      <c r="L3634" s="2" t="s">
        <v>25</v>
      </c>
      <c r="M3634" s="2" t="s">
        <v>26</v>
      </c>
      <c r="N3634" s="2" t="s">
        <v>27</v>
      </c>
      <c r="O3634" s="2">
        <v>170</v>
      </c>
      <c r="P3634" s="2" t="s">
        <v>28</v>
      </c>
      <c r="Q3634" s="2" t="s">
        <v>29</v>
      </c>
      <c r="R3634" t="str">
        <f t="shared" si="16"/>
        <v>111</v>
      </c>
      <c r="S3634" t="str">
        <f t="shared" si="17"/>
        <v>01</v>
      </c>
      <c r="T3634" t="str">
        <f t="shared" si="18"/>
        <v>Q1</v>
      </c>
      <c r="U3634" s="7" t="str">
        <f t="shared" si="19"/>
        <v>111 Q1</v>
      </c>
    </row>
    <row r="3635" spans="1:21" ht="70" customHeight="1">
      <c r="A3635" s="20" t="s">
        <v>7292</v>
      </c>
      <c r="B3635" s="2" t="s">
        <v>124</v>
      </c>
      <c r="C3635" s="2" t="s">
        <v>3644</v>
      </c>
      <c r="D3635" s="2" t="s">
        <v>126</v>
      </c>
      <c r="E3635" s="2" t="s">
        <v>3638</v>
      </c>
      <c r="F3635" s="14">
        <v>1468</v>
      </c>
      <c r="G3635" s="22">
        <v>38.299999999999997</v>
      </c>
      <c r="H3635" s="25">
        <v>42.77</v>
      </c>
      <c r="I3635" s="5">
        <v>0.47960000000000003</v>
      </c>
      <c r="J3635" s="2" t="s">
        <v>23</v>
      </c>
      <c r="K3635" s="2" t="s">
        <v>1441</v>
      </c>
      <c r="L3635" s="2" t="s">
        <v>25</v>
      </c>
      <c r="M3635" s="2" t="s">
        <v>26</v>
      </c>
      <c r="N3635" s="2" t="s">
        <v>27</v>
      </c>
      <c r="O3635" s="2">
        <v>180</v>
      </c>
      <c r="P3635" s="2" t="s">
        <v>28</v>
      </c>
      <c r="Q3635" s="2" t="s">
        <v>29</v>
      </c>
      <c r="R3635" t="str">
        <f t="shared" si="16"/>
        <v>111</v>
      </c>
      <c r="S3635" t="str">
        <f t="shared" si="17"/>
        <v>01</v>
      </c>
      <c r="T3635" t="str">
        <f t="shared" si="18"/>
        <v>Q1</v>
      </c>
      <c r="U3635" s="7" t="str">
        <f t="shared" si="19"/>
        <v>111 Q1</v>
      </c>
    </row>
    <row r="3636" spans="1:21" ht="70" customHeight="1">
      <c r="A3636" s="20" t="s">
        <v>7293</v>
      </c>
      <c r="B3636" s="2" t="s">
        <v>3645</v>
      </c>
      <c r="C3636" s="2" t="s">
        <v>1621</v>
      </c>
      <c r="D3636" s="2" t="s">
        <v>1437</v>
      </c>
      <c r="E3636" s="2" t="s">
        <v>3646</v>
      </c>
      <c r="F3636" s="14">
        <v>1030.4000000000001</v>
      </c>
      <c r="G3636" s="22">
        <v>36</v>
      </c>
      <c r="H3636" s="25">
        <v>33.9</v>
      </c>
      <c r="I3636" s="5">
        <v>0.42830000000000001</v>
      </c>
      <c r="J3636" s="2" t="s">
        <v>23</v>
      </c>
      <c r="K3636" s="2" t="s">
        <v>1472</v>
      </c>
      <c r="L3636" s="2" t="s">
        <v>25</v>
      </c>
      <c r="M3636" s="2" t="s">
        <v>26</v>
      </c>
      <c r="N3636" s="2" t="s">
        <v>46</v>
      </c>
      <c r="O3636" s="2">
        <v>180</v>
      </c>
      <c r="P3636" s="2" t="s">
        <v>113</v>
      </c>
      <c r="Q3636" s="2" t="s">
        <v>29</v>
      </c>
      <c r="R3636" t="str">
        <f t="shared" si="16"/>
        <v>111</v>
      </c>
      <c r="S3636" t="str">
        <f t="shared" si="17"/>
        <v>01</v>
      </c>
      <c r="T3636" t="str">
        <f t="shared" si="18"/>
        <v>Q1</v>
      </c>
      <c r="U3636" s="7" t="str">
        <f t="shared" si="19"/>
        <v>111 Q1</v>
      </c>
    </row>
    <row r="3637" spans="1:21" ht="70" customHeight="1">
      <c r="A3637" s="20" t="s">
        <v>7294</v>
      </c>
      <c r="B3637" s="2" t="s">
        <v>1453</v>
      </c>
      <c r="C3637" s="2" t="s">
        <v>3647</v>
      </c>
      <c r="D3637" s="2" t="s">
        <v>1455</v>
      </c>
      <c r="E3637" s="2" t="s">
        <v>3646</v>
      </c>
      <c r="F3637" s="14">
        <v>1778</v>
      </c>
      <c r="G3637" s="22">
        <v>32.799999999999997</v>
      </c>
      <c r="H3637" s="25">
        <v>56.85</v>
      </c>
      <c r="I3637" s="5">
        <v>0.5131</v>
      </c>
      <c r="J3637" s="2" t="s">
        <v>23</v>
      </c>
      <c r="K3637" s="2" t="s">
        <v>1909</v>
      </c>
      <c r="L3637" s="2" t="s">
        <v>25</v>
      </c>
      <c r="M3637" s="2" t="s">
        <v>26</v>
      </c>
      <c r="N3637" s="2" t="s">
        <v>1457</v>
      </c>
      <c r="O3637" s="2">
        <v>195</v>
      </c>
      <c r="P3637" s="2" t="s">
        <v>28</v>
      </c>
      <c r="Q3637" s="2" t="s">
        <v>29</v>
      </c>
      <c r="R3637" t="str">
        <f t="shared" si="16"/>
        <v>111</v>
      </c>
      <c r="S3637" t="str">
        <f t="shared" si="17"/>
        <v>01</v>
      </c>
      <c r="T3637" t="str">
        <f t="shared" si="18"/>
        <v>Q1</v>
      </c>
      <c r="U3637" s="7" t="str">
        <f t="shared" si="19"/>
        <v>111 Q1</v>
      </c>
    </row>
    <row r="3638" spans="1:21" ht="70" customHeight="1">
      <c r="A3638" s="20" t="s">
        <v>7295</v>
      </c>
      <c r="B3638" s="2" t="s">
        <v>3648</v>
      </c>
      <c r="C3638" s="2" t="s">
        <v>1514</v>
      </c>
      <c r="D3638" s="2" t="s">
        <v>1437</v>
      </c>
      <c r="E3638" s="2" t="s">
        <v>3646</v>
      </c>
      <c r="F3638" s="14">
        <v>661.6</v>
      </c>
      <c r="G3638" s="22">
        <v>35.9</v>
      </c>
      <c r="H3638" s="25">
        <v>18.45</v>
      </c>
      <c r="I3638" s="5">
        <v>0.61619999999999997</v>
      </c>
      <c r="J3638" s="2" t="s">
        <v>23</v>
      </c>
      <c r="K3638" s="2" t="s">
        <v>1516</v>
      </c>
      <c r="L3638" s="2" t="s">
        <v>222</v>
      </c>
      <c r="M3638" s="2" t="s">
        <v>223</v>
      </c>
      <c r="N3638" s="2" t="s">
        <v>453</v>
      </c>
      <c r="O3638" s="8"/>
      <c r="P3638" s="2" t="s">
        <v>113</v>
      </c>
      <c r="Q3638" s="2" t="s">
        <v>29</v>
      </c>
      <c r="R3638" t="str">
        <f t="shared" si="16"/>
        <v>111</v>
      </c>
      <c r="S3638" t="str">
        <f t="shared" si="17"/>
        <v>01</v>
      </c>
      <c r="T3638" t="str">
        <f t="shared" si="18"/>
        <v>Q1</v>
      </c>
      <c r="U3638" s="7" t="str">
        <f t="shared" si="19"/>
        <v>111 Q1</v>
      </c>
    </row>
    <row r="3639" spans="1:21" ht="70" customHeight="1">
      <c r="A3639" s="20" t="s">
        <v>7296</v>
      </c>
      <c r="B3639" s="2" t="s">
        <v>102</v>
      </c>
      <c r="C3639" s="2" t="s">
        <v>1897</v>
      </c>
      <c r="D3639" s="2" t="s">
        <v>104</v>
      </c>
      <c r="E3639" s="2" t="s">
        <v>3646</v>
      </c>
      <c r="F3639" s="14">
        <v>1530</v>
      </c>
      <c r="G3639" s="22">
        <v>36.1</v>
      </c>
      <c r="H3639" s="25">
        <v>45.37</v>
      </c>
      <c r="I3639" s="5">
        <v>0.498</v>
      </c>
      <c r="J3639" s="2" t="s">
        <v>23</v>
      </c>
      <c r="K3639" s="2" t="s">
        <v>35</v>
      </c>
      <c r="L3639" s="2" t="s">
        <v>25</v>
      </c>
      <c r="M3639" s="2" t="s">
        <v>26</v>
      </c>
      <c r="N3639" s="2" t="s">
        <v>107</v>
      </c>
      <c r="O3639" s="2">
        <v>200</v>
      </c>
      <c r="P3639" s="2" t="s">
        <v>28</v>
      </c>
      <c r="Q3639" s="2" t="s">
        <v>29</v>
      </c>
      <c r="R3639" t="str">
        <f t="shared" si="16"/>
        <v>111</v>
      </c>
      <c r="S3639" t="str">
        <f t="shared" si="17"/>
        <v>01</v>
      </c>
      <c r="T3639" t="str">
        <f t="shared" si="18"/>
        <v>Q1</v>
      </c>
      <c r="U3639" s="7" t="str">
        <f t="shared" si="19"/>
        <v>111 Q1</v>
      </c>
    </row>
    <row r="3640" spans="1:21" ht="70" customHeight="1">
      <c r="A3640" s="20" t="s">
        <v>7297</v>
      </c>
      <c r="B3640" s="2" t="s">
        <v>137</v>
      </c>
      <c r="C3640" s="2" t="s">
        <v>434</v>
      </c>
      <c r="D3640" s="2" t="s">
        <v>139</v>
      </c>
      <c r="E3640" s="2" t="s">
        <v>3649</v>
      </c>
      <c r="F3640" s="14">
        <v>1360</v>
      </c>
      <c r="G3640" s="22">
        <v>31.3</v>
      </c>
      <c r="H3640" s="25">
        <v>48.54</v>
      </c>
      <c r="I3640" s="5">
        <v>0.4829</v>
      </c>
      <c r="J3640" s="2" t="s">
        <v>23</v>
      </c>
      <c r="K3640" s="2" t="s">
        <v>175</v>
      </c>
      <c r="L3640" s="2" t="s">
        <v>25</v>
      </c>
      <c r="M3640" s="2" t="s">
        <v>26</v>
      </c>
      <c r="N3640" s="2" t="s">
        <v>27</v>
      </c>
      <c r="O3640" s="2">
        <v>128</v>
      </c>
      <c r="P3640" s="2" t="s">
        <v>28</v>
      </c>
      <c r="Q3640" s="2" t="s">
        <v>29</v>
      </c>
      <c r="R3640" t="str">
        <f t="shared" si="16"/>
        <v>111</v>
      </c>
      <c r="S3640" t="str">
        <f t="shared" si="17"/>
        <v>01</v>
      </c>
      <c r="T3640" t="str">
        <f t="shared" si="18"/>
        <v>Q1</v>
      </c>
      <c r="U3640" s="7" t="str">
        <f t="shared" si="19"/>
        <v>111 Q1</v>
      </c>
    </row>
    <row r="3641" spans="1:21" ht="70" customHeight="1">
      <c r="A3641" s="20" t="s">
        <v>7298</v>
      </c>
      <c r="B3641" s="2" t="s">
        <v>132</v>
      </c>
      <c r="C3641" s="2" t="s">
        <v>3650</v>
      </c>
      <c r="D3641" s="2" t="s">
        <v>134</v>
      </c>
      <c r="E3641" s="2" t="s">
        <v>3649</v>
      </c>
      <c r="F3641" s="14">
        <v>1330</v>
      </c>
      <c r="G3641" s="22">
        <v>37.1</v>
      </c>
      <c r="H3641" s="25">
        <v>42.3</v>
      </c>
      <c r="I3641" s="5">
        <v>0.46029999999999999</v>
      </c>
      <c r="J3641" s="2" t="s">
        <v>23</v>
      </c>
      <c r="K3641" s="2" t="s">
        <v>1960</v>
      </c>
      <c r="L3641" s="2" t="s">
        <v>25</v>
      </c>
      <c r="M3641" s="2" t="s">
        <v>117</v>
      </c>
      <c r="N3641" s="2" t="s">
        <v>27</v>
      </c>
      <c r="O3641" s="2">
        <v>165</v>
      </c>
      <c r="P3641" s="2" t="s">
        <v>28</v>
      </c>
      <c r="Q3641" s="2" t="s">
        <v>29</v>
      </c>
      <c r="R3641" t="str">
        <f t="shared" si="16"/>
        <v>111</v>
      </c>
      <c r="S3641" t="str">
        <f t="shared" si="17"/>
        <v>01</v>
      </c>
      <c r="T3641" t="str">
        <f t="shared" si="18"/>
        <v>Q1</v>
      </c>
      <c r="U3641" s="7" t="str">
        <f t="shared" si="19"/>
        <v>111 Q1</v>
      </c>
    </row>
    <row r="3642" spans="1:21" ht="70" customHeight="1">
      <c r="A3642" s="20" t="s">
        <v>7299</v>
      </c>
      <c r="B3642" s="2" t="s">
        <v>132</v>
      </c>
      <c r="C3642" s="2" t="s">
        <v>3651</v>
      </c>
      <c r="D3642" s="2" t="s">
        <v>134</v>
      </c>
      <c r="E3642" s="2" t="s">
        <v>3649</v>
      </c>
      <c r="F3642" s="14">
        <v>968</v>
      </c>
      <c r="G3642" s="22">
        <v>36.6</v>
      </c>
      <c r="H3642" s="25">
        <v>33.42</v>
      </c>
      <c r="I3642" s="5">
        <v>0.4138</v>
      </c>
      <c r="J3642" s="2" t="s">
        <v>23</v>
      </c>
      <c r="K3642" s="2" t="s">
        <v>1837</v>
      </c>
      <c r="L3642" s="2" t="s">
        <v>25</v>
      </c>
      <c r="M3642" s="2" t="s">
        <v>117</v>
      </c>
      <c r="N3642" s="2" t="s">
        <v>136</v>
      </c>
      <c r="O3642" s="2">
        <v>145</v>
      </c>
      <c r="P3642" s="2" t="s">
        <v>28</v>
      </c>
      <c r="Q3642" s="2" t="s">
        <v>29</v>
      </c>
      <c r="R3642" t="str">
        <f t="shared" si="16"/>
        <v>111</v>
      </c>
      <c r="S3642" t="str">
        <f t="shared" si="17"/>
        <v>01</v>
      </c>
      <c r="T3642" t="str">
        <f t="shared" si="18"/>
        <v>Q1</v>
      </c>
      <c r="U3642" s="7" t="str">
        <f t="shared" si="19"/>
        <v>111 Q1</v>
      </c>
    </row>
    <row r="3643" spans="1:21" ht="70" customHeight="1">
      <c r="A3643" s="20" t="s">
        <v>7300</v>
      </c>
      <c r="B3643" s="2" t="s">
        <v>3652</v>
      </c>
      <c r="C3643" s="2" t="s">
        <v>1466</v>
      </c>
      <c r="D3643" s="2" t="s">
        <v>1437</v>
      </c>
      <c r="E3643" s="2" t="s">
        <v>3649</v>
      </c>
      <c r="F3643" s="14">
        <v>820.6</v>
      </c>
      <c r="G3643" s="22">
        <v>36.200000000000003</v>
      </c>
      <c r="H3643" s="25">
        <v>28.51</v>
      </c>
      <c r="I3643" s="5">
        <v>0.39360000000000001</v>
      </c>
      <c r="J3643" s="2" t="s">
        <v>23</v>
      </c>
      <c r="K3643" s="2" t="s">
        <v>1719</v>
      </c>
      <c r="L3643" s="2" t="s">
        <v>25</v>
      </c>
      <c r="M3643" s="2" t="s">
        <v>26</v>
      </c>
      <c r="N3643" s="2" t="s">
        <v>46</v>
      </c>
      <c r="O3643" s="2">
        <v>160</v>
      </c>
      <c r="P3643" s="2" t="s">
        <v>113</v>
      </c>
      <c r="Q3643" s="2" t="s">
        <v>29</v>
      </c>
      <c r="R3643" t="str">
        <f t="shared" si="16"/>
        <v>111</v>
      </c>
      <c r="S3643" t="str">
        <f t="shared" si="17"/>
        <v>01</v>
      </c>
      <c r="T3643" t="str">
        <f t="shared" si="18"/>
        <v>Q1</v>
      </c>
      <c r="U3643" s="7" t="str">
        <f t="shared" si="19"/>
        <v>111 Q1</v>
      </c>
    </row>
    <row r="3644" spans="1:21" ht="70" customHeight="1">
      <c r="A3644" s="20" t="s">
        <v>7301</v>
      </c>
      <c r="B3644" s="2" t="s">
        <v>3653</v>
      </c>
      <c r="C3644" s="2" t="s">
        <v>1466</v>
      </c>
      <c r="D3644" s="2" t="s">
        <v>1437</v>
      </c>
      <c r="E3644" s="2" t="s">
        <v>3649</v>
      </c>
      <c r="F3644" s="14">
        <v>817.8</v>
      </c>
      <c r="G3644" s="22">
        <v>36.1</v>
      </c>
      <c r="H3644" s="25">
        <v>28.51</v>
      </c>
      <c r="I3644" s="5">
        <v>0.39360000000000001</v>
      </c>
      <c r="J3644" s="2" t="s">
        <v>23</v>
      </c>
      <c r="K3644" s="2" t="s">
        <v>1664</v>
      </c>
      <c r="L3644" s="2" t="s">
        <v>25</v>
      </c>
      <c r="M3644" s="2" t="s">
        <v>26</v>
      </c>
      <c r="N3644" s="2" t="s">
        <v>46</v>
      </c>
      <c r="O3644" s="2">
        <v>160</v>
      </c>
      <c r="P3644" s="2" t="s">
        <v>113</v>
      </c>
      <c r="Q3644" s="2" t="s">
        <v>29</v>
      </c>
      <c r="R3644" t="str">
        <f t="shared" si="16"/>
        <v>111</v>
      </c>
      <c r="S3644" t="str">
        <f t="shared" si="17"/>
        <v>01</v>
      </c>
      <c r="T3644" t="str">
        <f t="shared" si="18"/>
        <v>Q1</v>
      </c>
      <c r="U3644" s="7" t="str">
        <f t="shared" si="19"/>
        <v>111 Q1</v>
      </c>
    </row>
    <row r="3645" spans="1:21" ht="70" customHeight="1">
      <c r="A3645" s="20" t="s">
        <v>7302</v>
      </c>
      <c r="B3645" s="2" t="s">
        <v>3654</v>
      </c>
      <c r="C3645" s="2" t="s">
        <v>1574</v>
      </c>
      <c r="D3645" s="2" t="s">
        <v>1437</v>
      </c>
      <c r="E3645" s="2" t="s">
        <v>3649</v>
      </c>
      <c r="F3645" s="14">
        <v>796.6</v>
      </c>
      <c r="G3645" s="22">
        <v>34.799999999999997</v>
      </c>
      <c r="H3645" s="25">
        <v>28.57</v>
      </c>
      <c r="I3645" s="5">
        <v>0.38790000000000002</v>
      </c>
      <c r="J3645" s="2" t="s">
        <v>23</v>
      </c>
      <c r="K3645" s="2" t="s">
        <v>260</v>
      </c>
      <c r="L3645" s="2" t="s">
        <v>25</v>
      </c>
      <c r="M3645" s="2" t="s">
        <v>26</v>
      </c>
      <c r="N3645" s="2" t="s">
        <v>453</v>
      </c>
      <c r="O3645" s="2">
        <v>160</v>
      </c>
      <c r="P3645" s="2" t="s">
        <v>113</v>
      </c>
      <c r="Q3645" s="2" t="s">
        <v>29</v>
      </c>
      <c r="R3645" t="str">
        <f t="shared" si="16"/>
        <v>111</v>
      </c>
      <c r="S3645" t="str">
        <f t="shared" si="17"/>
        <v>01</v>
      </c>
      <c r="T3645" t="str">
        <f t="shared" si="18"/>
        <v>Q1</v>
      </c>
      <c r="U3645" s="7" t="str">
        <f t="shared" si="19"/>
        <v>111 Q1</v>
      </c>
    </row>
  </sheetData>
  <autoFilter ref="A1:U3645" xr:uid="{474C5741-61C5-DF48-ACB4-CA05967D9B69}">
    <sortState xmlns:xlrd2="http://schemas.microsoft.com/office/spreadsheetml/2017/richdata2" ref="A107:U3507">
      <sortCondition descending="1" ref="F1:F3645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B8DF-3C95-0546-B8A8-BBA23828497D}">
  <sheetPr>
    <tabColor theme="8" tint="0.39997558519241921"/>
  </sheetPr>
  <dimension ref="B3:AQ204"/>
  <sheetViews>
    <sheetView tabSelected="1" topLeftCell="A165" zoomScale="150" workbookViewId="0">
      <selection activeCell="B170" activeCellId="1" sqref="B167:C168 B170:O204"/>
    </sheetView>
  </sheetViews>
  <sheetFormatPr baseColWidth="10" defaultRowHeight="19"/>
  <cols>
    <col min="1" max="1" width="13" style="30" bestFit="1" customWidth="1"/>
    <col min="2" max="2" width="13.6640625" style="30" customWidth="1"/>
    <col min="3" max="3" width="6.33203125" style="30" customWidth="1"/>
    <col min="4" max="8" width="7" style="30" bestFit="1" customWidth="1"/>
    <col min="9" max="9" width="7.1640625" style="30" customWidth="1"/>
    <col min="10" max="13" width="7" style="30" bestFit="1" customWidth="1"/>
    <col min="14" max="14" width="7.83203125" style="30" customWidth="1"/>
    <col min="15" max="15" width="7" style="30" bestFit="1" customWidth="1"/>
    <col min="16" max="16" width="12" style="30" bestFit="1" customWidth="1"/>
    <col min="17" max="19" width="10" style="30" bestFit="1" customWidth="1"/>
    <col min="20" max="20" width="8.6640625" style="30" bestFit="1" customWidth="1"/>
    <col min="21" max="23" width="10" style="30" bestFit="1" customWidth="1"/>
    <col min="24" max="24" width="8" style="30" bestFit="1" customWidth="1"/>
    <col min="25" max="26" width="10" style="30" bestFit="1" customWidth="1"/>
    <col min="27" max="27" width="12" style="30" bestFit="1" customWidth="1"/>
    <col min="28" max="28" width="10" style="30" bestFit="1" customWidth="1"/>
    <col min="29" max="29" width="10.83203125" style="30" bestFit="1" customWidth="1"/>
    <col min="30" max="30" width="12" style="30" bestFit="1" customWidth="1"/>
    <col min="31" max="33" width="10" style="30" bestFit="1" customWidth="1"/>
    <col min="34" max="34" width="13" style="30" bestFit="1" customWidth="1"/>
    <col min="35" max="35" width="8" style="30" bestFit="1" customWidth="1"/>
    <col min="36" max="36" width="6" style="30" bestFit="1" customWidth="1"/>
    <col min="37" max="38" width="10" style="30" bestFit="1" customWidth="1"/>
    <col min="39" max="39" width="10.33203125" style="30" bestFit="1" customWidth="1"/>
    <col min="40" max="41" width="10" style="30" bestFit="1" customWidth="1"/>
    <col min="42" max="42" width="8" style="30" bestFit="1" customWidth="1"/>
    <col min="43" max="43" width="6" style="30" bestFit="1" customWidth="1"/>
    <col min="44" max="44" width="20.33203125" style="30" bestFit="1" customWidth="1"/>
    <col min="45" max="45" width="22.83203125" style="30" bestFit="1" customWidth="1"/>
    <col min="46" max="46" width="25.1640625" style="30" bestFit="1" customWidth="1"/>
    <col min="47" max="47" width="22.83203125" style="30" bestFit="1" customWidth="1"/>
    <col min="48" max="48" width="20.33203125" style="30" bestFit="1" customWidth="1"/>
    <col min="49" max="49" width="22.5" style="30" bestFit="1" customWidth="1"/>
    <col min="50" max="50" width="20.33203125" style="30" bestFit="1" customWidth="1"/>
    <col min="51" max="51" width="22.83203125" style="30" bestFit="1" customWidth="1"/>
    <col min="52" max="52" width="25.1640625" style="30" bestFit="1" customWidth="1"/>
    <col min="53" max="53" width="22.83203125" style="30" bestFit="1" customWidth="1"/>
    <col min="54" max="54" width="20.33203125" style="30" bestFit="1" customWidth="1"/>
    <col min="55" max="55" width="22.5" style="30" bestFit="1" customWidth="1"/>
    <col min="56" max="56" width="20.33203125" style="30" bestFit="1" customWidth="1"/>
    <col min="57" max="57" width="22.83203125" style="30" bestFit="1" customWidth="1"/>
    <col min="58" max="58" width="25.1640625" style="30" bestFit="1" customWidth="1"/>
    <col min="59" max="59" width="22.83203125" style="30" bestFit="1" customWidth="1"/>
    <col min="60" max="60" width="20.33203125" style="30" bestFit="1" customWidth="1"/>
    <col min="61" max="61" width="22.5" style="30" bestFit="1" customWidth="1"/>
    <col min="62" max="62" width="20.33203125" style="30" bestFit="1" customWidth="1"/>
    <col min="63" max="63" width="22.83203125" style="30" bestFit="1" customWidth="1"/>
    <col min="64" max="64" width="25.1640625" style="30" bestFit="1" customWidth="1"/>
    <col min="65" max="65" width="22.83203125" style="30" bestFit="1" customWidth="1"/>
    <col min="66" max="66" width="24" style="30" bestFit="1" customWidth="1"/>
    <col min="67" max="67" width="26.1640625" style="30" bestFit="1" customWidth="1"/>
    <col min="68" max="68" width="24" style="30" bestFit="1" customWidth="1"/>
    <col min="69" max="69" width="27.5" style="30" bestFit="1" customWidth="1"/>
    <col min="70" max="70" width="29.83203125" style="30" bestFit="1" customWidth="1"/>
    <col min="71" max="71" width="27.5" style="30" bestFit="1" customWidth="1"/>
    <col min="72" max="16384" width="10.83203125" style="30"/>
  </cols>
  <sheetData>
    <row r="3" spans="2:43" s="30" customFormat="1">
      <c r="B3" s="29" t="s">
        <v>8</v>
      </c>
      <c r="C3" s="30" t="s">
        <v>7312</v>
      </c>
    </row>
    <row r="5" spans="2:43" s="30" customFormat="1">
      <c r="B5" s="29" t="s">
        <v>7309</v>
      </c>
      <c r="C5" s="29" t="s">
        <v>7310</v>
      </c>
    </row>
    <row r="6" spans="2:43" s="30" customFormat="1">
      <c r="B6" s="29" t="s">
        <v>7307</v>
      </c>
      <c r="C6" s="30" t="s">
        <v>1437</v>
      </c>
      <c r="D6" s="30" t="s">
        <v>220</v>
      </c>
      <c r="E6" s="30" t="s">
        <v>86</v>
      </c>
      <c r="F6" s="30" t="s">
        <v>1033</v>
      </c>
      <c r="G6" s="30" t="s">
        <v>130</v>
      </c>
      <c r="H6" s="30" t="s">
        <v>44</v>
      </c>
      <c r="I6" s="30" t="s">
        <v>584</v>
      </c>
      <c r="J6" s="30" t="s">
        <v>1455</v>
      </c>
      <c r="K6" s="30" t="s">
        <v>1388</v>
      </c>
      <c r="L6" s="30" t="s">
        <v>134</v>
      </c>
      <c r="M6" s="30" t="s">
        <v>116</v>
      </c>
      <c r="N6" s="30" t="s">
        <v>193</v>
      </c>
      <c r="O6" s="30" t="s">
        <v>205</v>
      </c>
      <c r="P6" s="30" t="s">
        <v>389</v>
      </c>
      <c r="Q6" s="30" t="s">
        <v>21</v>
      </c>
      <c r="R6" s="30" t="s">
        <v>139</v>
      </c>
      <c r="S6" s="30" t="s">
        <v>97</v>
      </c>
      <c r="T6" s="30" t="s">
        <v>251</v>
      </c>
      <c r="U6" s="30" t="s">
        <v>160</v>
      </c>
      <c r="V6" s="30" t="s">
        <v>2557</v>
      </c>
      <c r="W6" s="30" t="s">
        <v>2132</v>
      </c>
      <c r="X6" s="30" t="s">
        <v>126</v>
      </c>
      <c r="Y6" s="30" t="s">
        <v>142</v>
      </c>
      <c r="Z6" s="30" t="s">
        <v>104</v>
      </c>
      <c r="AA6" s="30" t="s">
        <v>39</v>
      </c>
      <c r="AB6" s="30" t="s">
        <v>288</v>
      </c>
      <c r="AC6" s="30" t="s">
        <v>1483</v>
      </c>
      <c r="AD6" s="30" t="s">
        <v>440</v>
      </c>
      <c r="AE6" s="30" t="s">
        <v>120</v>
      </c>
      <c r="AF6" s="30" t="s">
        <v>664</v>
      </c>
      <c r="AG6" s="30" t="s">
        <v>110</v>
      </c>
      <c r="AH6" s="30" t="s">
        <v>151</v>
      </c>
      <c r="AI6" s="30" t="s">
        <v>481</v>
      </c>
      <c r="AJ6" s="30" t="s">
        <v>1009</v>
      </c>
      <c r="AK6" s="30" t="s">
        <v>1478</v>
      </c>
      <c r="AL6" s="30" t="s">
        <v>1924</v>
      </c>
      <c r="AM6" s="30" t="s">
        <v>195</v>
      </c>
      <c r="AN6" s="30" t="s">
        <v>101</v>
      </c>
      <c r="AO6" s="30" t="s">
        <v>3031</v>
      </c>
      <c r="AP6" s="30" t="s">
        <v>969</v>
      </c>
      <c r="AQ6" s="30" t="s">
        <v>7308</v>
      </c>
    </row>
    <row r="7" spans="2:43" s="30" customFormat="1">
      <c r="B7" s="31" t="s">
        <v>7313</v>
      </c>
      <c r="C7" s="32">
        <v>32.967512690355349</v>
      </c>
      <c r="D7" s="32">
        <v>32.106666666666662</v>
      </c>
      <c r="E7" s="32">
        <v>30.53588235294119</v>
      </c>
      <c r="F7" s="32">
        <v>22.612500000000001</v>
      </c>
      <c r="G7" s="32">
        <v>27.100000000000009</v>
      </c>
      <c r="H7" s="32">
        <v>25.67878787878789</v>
      </c>
      <c r="I7" s="32">
        <v>37.499999999999993</v>
      </c>
      <c r="J7" s="32">
        <v>26.276975945017188</v>
      </c>
      <c r="K7" s="32">
        <v>21.3</v>
      </c>
      <c r="L7" s="32">
        <v>33.367213114754094</v>
      </c>
      <c r="M7" s="32">
        <v>41.071428571428569</v>
      </c>
      <c r="N7" s="32">
        <v>30.382692307692306</v>
      </c>
      <c r="O7" s="32">
        <v>26.659574468085111</v>
      </c>
      <c r="P7" s="32">
        <v>28.814705882352939</v>
      </c>
      <c r="Q7" s="32">
        <v>27.460714285714289</v>
      </c>
      <c r="R7" s="32">
        <v>28.884545454545449</v>
      </c>
      <c r="S7" s="32">
        <v>25.565137614678903</v>
      </c>
      <c r="T7" s="32">
        <v>26.488235294117644</v>
      </c>
      <c r="U7" s="32">
        <v>24.905263157894737</v>
      </c>
      <c r="V7" s="32">
        <v>45.958333333333336</v>
      </c>
      <c r="W7" s="32">
        <v>40.733333333333334</v>
      </c>
      <c r="X7" s="32">
        <v>33.52179487179486</v>
      </c>
      <c r="Y7" s="32">
        <v>32.621568627450976</v>
      </c>
      <c r="Z7" s="32">
        <v>34.245161290322578</v>
      </c>
      <c r="AA7" s="32">
        <v>36.150980392156868</v>
      </c>
      <c r="AB7" s="32">
        <v>25.552631578947366</v>
      </c>
      <c r="AC7" s="32">
        <v>40.204054054054062</v>
      </c>
      <c r="AD7" s="32">
        <v>28.8</v>
      </c>
      <c r="AE7" s="32">
        <v>20.860869565217392</v>
      </c>
      <c r="AF7" s="32">
        <v>27.074999999999996</v>
      </c>
      <c r="AG7" s="32">
        <v>31.242857142857137</v>
      </c>
      <c r="AH7" s="32">
        <v>30.078395061728394</v>
      </c>
      <c r="AI7" s="32">
        <v>23.152380952380948</v>
      </c>
      <c r="AJ7" s="32">
        <v>39.48571428571428</v>
      </c>
      <c r="AK7" s="32">
        <v>32.750505050505055</v>
      </c>
      <c r="AL7" s="32">
        <v>27.299999999999997</v>
      </c>
      <c r="AM7" s="32">
        <v>27.672727272727283</v>
      </c>
      <c r="AN7" s="32">
        <v>25.124999999999996</v>
      </c>
      <c r="AO7" s="32"/>
      <c r="AP7" s="32">
        <v>35.82</v>
      </c>
      <c r="AQ7" s="32">
        <v>29.840419580419567</v>
      </c>
    </row>
    <row r="8" spans="2:43" s="30" customFormat="1">
      <c r="B8" s="33" t="s">
        <v>7315</v>
      </c>
      <c r="C8" s="32"/>
      <c r="D8" s="32">
        <v>28.6</v>
      </c>
      <c r="E8" s="32">
        <v>29.28</v>
      </c>
      <c r="F8" s="32">
        <v>23.074999999999996</v>
      </c>
      <c r="G8" s="32">
        <v>25.338461538461541</v>
      </c>
      <c r="H8" s="32"/>
      <c r="I8" s="32"/>
      <c r="J8" s="32"/>
      <c r="K8" s="32">
        <v>21.8</v>
      </c>
      <c r="L8" s="32">
        <v>28.846153846153843</v>
      </c>
      <c r="M8" s="32">
        <v>38.950000000000003</v>
      </c>
      <c r="N8" s="32">
        <v>28.662499999999998</v>
      </c>
      <c r="O8" s="32">
        <v>25.347619047619045</v>
      </c>
      <c r="P8" s="32">
        <v>26.9</v>
      </c>
      <c r="Q8" s="32"/>
      <c r="R8" s="32">
        <v>26.9</v>
      </c>
      <c r="S8" s="32"/>
      <c r="T8" s="32">
        <v>26</v>
      </c>
      <c r="U8" s="32">
        <v>24</v>
      </c>
      <c r="V8" s="32"/>
      <c r="W8" s="32"/>
      <c r="X8" s="32">
        <v>33.4</v>
      </c>
      <c r="Y8" s="32">
        <v>30.763636363636365</v>
      </c>
      <c r="Z8" s="32">
        <v>33.9</v>
      </c>
      <c r="AA8" s="32">
        <v>33.290909090909082</v>
      </c>
      <c r="AB8" s="32"/>
      <c r="AC8" s="32"/>
      <c r="AD8" s="32"/>
      <c r="AE8" s="32">
        <v>20.6</v>
      </c>
      <c r="AF8" s="32">
        <v>26.275000000000002</v>
      </c>
      <c r="AG8" s="32"/>
      <c r="AH8" s="32">
        <v>29.803333333333338</v>
      </c>
      <c r="AI8" s="32"/>
      <c r="AJ8" s="32"/>
      <c r="AK8" s="32"/>
      <c r="AL8" s="32"/>
      <c r="AM8" s="32"/>
      <c r="AN8" s="32"/>
      <c r="AO8" s="32"/>
      <c r="AP8" s="32"/>
      <c r="AQ8" s="32">
        <v>28.053170731707311</v>
      </c>
    </row>
    <row r="9" spans="2:43" s="30" customFormat="1">
      <c r="B9" s="33" t="s">
        <v>7316</v>
      </c>
      <c r="C9" s="32"/>
      <c r="D9" s="32">
        <v>30.828571428571429</v>
      </c>
      <c r="E9" s="32">
        <v>29.137499999999999</v>
      </c>
      <c r="F9" s="32">
        <v>22.458333333333339</v>
      </c>
      <c r="G9" s="32">
        <v>25.352941176470583</v>
      </c>
      <c r="H9" s="32">
        <v>24.157692307692304</v>
      </c>
      <c r="I9" s="32"/>
      <c r="J9" s="32"/>
      <c r="K9" s="32"/>
      <c r="L9" s="32">
        <v>31.771428571428572</v>
      </c>
      <c r="M9" s="32">
        <v>40.589999999999996</v>
      </c>
      <c r="N9" s="32">
        <v>29.475000000000001</v>
      </c>
      <c r="O9" s="32">
        <v>27.573333333333331</v>
      </c>
      <c r="P9" s="32">
        <v>28.027272727272727</v>
      </c>
      <c r="Q9" s="32"/>
      <c r="R9" s="32">
        <v>27.222222222222229</v>
      </c>
      <c r="S9" s="32"/>
      <c r="T9" s="32"/>
      <c r="U9" s="32">
        <v>23.913333333333338</v>
      </c>
      <c r="V9" s="32"/>
      <c r="W9" s="32"/>
      <c r="X9" s="32">
        <v>31.400000000000002</v>
      </c>
      <c r="Y9" s="32">
        <v>31.983333333333331</v>
      </c>
      <c r="Z9" s="32">
        <v>34.5</v>
      </c>
      <c r="AA9" s="32">
        <v>34.333333333333336</v>
      </c>
      <c r="AB9" s="32">
        <v>23.95</v>
      </c>
      <c r="AC9" s="32"/>
      <c r="AD9" s="32">
        <v>21.15</v>
      </c>
      <c r="AE9" s="32">
        <v>20.150000000000002</v>
      </c>
      <c r="AF9" s="32">
        <v>27.157142857142855</v>
      </c>
      <c r="AG9" s="32"/>
      <c r="AH9" s="32">
        <v>30.225316455696216</v>
      </c>
      <c r="AI9" s="32">
        <v>23.152380952380948</v>
      </c>
      <c r="AJ9" s="32">
        <v>36.4</v>
      </c>
      <c r="AK9" s="32"/>
      <c r="AL9" s="32"/>
      <c r="AM9" s="32">
        <v>26.692307692307693</v>
      </c>
      <c r="AN9" s="32">
        <v>25.011764705882353</v>
      </c>
      <c r="AO9" s="32"/>
      <c r="AP9" s="32">
        <v>36.15</v>
      </c>
      <c r="AQ9" s="32">
        <v>27.932044198895007</v>
      </c>
    </row>
    <row r="10" spans="2:43" s="30" customFormat="1">
      <c r="B10" s="33" t="s">
        <v>7317</v>
      </c>
      <c r="C10" s="32"/>
      <c r="D10" s="32">
        <v>31.639999999999997</v>
      </c>
      <c r="E10" s="32">
        <v>29.604255319148933</v>
      </c>
      <c r="F10" s="32"/>
      <c r="G10" s="32">
        <v>26.174999999999997</v>
      </c>
      <c r="H10" s="32">
        <v>24.867272727272731</v>
      </c>
      <c r="I10" s="32">
        <v>35.9</v>
      </c>
      <c r="J10" s="32"/>
      <c r="K10" s="32"/>
      <c r="L10" s="32">
        <v>34.625</v>
      </c>
      <c r="M10" s="32">
        <v>39.637500000000003</v>
      </c>
      <c r="N10" s="32">
        <v>29.439999999999998</v>
      </c>
      <c r="O10" s="32">
        <v>25.927272727272722</v>
      </c>
      <c r="P10" s="32">
        <v>29.262500000000006</v>
      </c>
      <c r="Q10" s="32">
        <v>27.219047619047615</v>
      </c>
      <c r="R10" s="32">
        <v>27.908333333333328</v>
      </c>
      <c r="S10" s="32">
        <v>24.709375000000005</v>
      </c>
      <c r="T10" s="32">
        <v>25.950000000000003</v>
      </c>
      <c r="U10" s="32">
        <v>25.216666666666669</v>
      </c>
      <c r="V10" s="32"/>
      <c r="W10" s="32"/>
      <c r="X10" s="32">
        <v>32.726470588235294</v>
      </c>
      <c r="Y10" s="32">
        <v>31.881818181818179</v>
      </c>
      <c r="Z10" s="32">
        <v>33.856521739130429</v>
      </c>
      <c r="AA10" s="32">
        <v>35.466666666666661</v>
      </c>
      <c r="AB10" s="32">
        <v>24.599999999999998</v>
      </c>
      <c r="AC10" s="32"/>
      <c r="AD10" s="32">
        <v>39.700000000000003</v>
      </c>
      <c r="AE10" s="32">
        <v>21.05</v>
      </c>
      <c r="AF10" s="32">
        <v>31.3</v>
      </c>
      <c r="AG10" s="32">
        <v>30.75</v>
      </c>
      <c r="AH10" s="32">
        <v>30.291304347826085</v>
      </c>
      <c r="AI10" s="32"/>
      <c r="AJ10" s="32"/>
      <c r="AK10" s="32"/>
      <c r="AL10" s="32"/>
      <c r="AM10" s="32">
        <v>26.933333333333334</v>
      </c>
      <c r="AN10" s="32">
        <v>25.227272727272727</v>
      </c>
      <c r="AO10" s="32"/>
      <c r="AP10" s="32"/>
      <c r="AQ10" s="32">
        <v>28.27211155378485</v>
      </c>
    </row>
    <row r="11" spans="2:43" s="30" customFormat="1">
      <c r="B11" s="33" t="s">
        <v>7318</v>
      </c>
      <c r="C11" s="32"/>
      <c r="D11" s="32"/>
      <c r="E11" s="32">
        <v>30.112820512820516</v>
      </c>
      <c r="F11" s="32"/>
      <c r="G11" s="32">
        <v>26.146666666666668</v>
      </c>
      <c r="H11" s="32">
        <v>26.349999999999998</v>
      </c>
      <c r="I11" s="32"/>
      <c r="J11" s="32">
        <v>26.034693877551025</v>
      </c>
      <c r="K11" s="32">
        <v>21.3</v>
      </c>
      <c r="L11" s="32">
        <v>35.066666666666663</v>
      </c>
      <c r="M11" s="32">
        <v>40.949999999999996</v>
      </c>
      <c r="N11" s="32">
        <v>30.331250000000001</v>
      </c>
      <c r="O11" s="32">
        <v>27.643902439024387</v>
      </c>
      <c r="P11" s="32">
        <v>29.181818181818176</v>
      </c>
      <c r="Q11" s="32">
        <v>27.166666666666668</v>
      </c>
      <c r="R11" s="32">
        <v>29.782142857142862</v>
      </c>
      <c r="S11" s="32">
        <v>25.351351351351344</v>
      </c>
      <c r="T11" s="32">
        <v>26.4</v>
      </c>
      <c r="U11" s="32">
        <v>25.133333333333336</v>
      </c>
      <c r="V11" s="32"/>
      <c r="W11" s="32">
        <v>41.6</v>
      </c>
      <c r="X11" s="32">
        <v>32.826315789473689</v>
      </c>
      <c r="Y11" s="32">
        <v>33.345454545454544</v>
      </c>
      <c r="Z11" s="32">
        <v>33.239999999999995</v>
      </c>
      <c r="AA11" s="32">
        <v>36.600000000000009</v>
      </c>
      <c r="AB11" s="32">
        <v>26.200000000000003</v>
      </c>
      <c r="AC11" s="32"/>
      <c r="AD11" s="32"/>
      <c r="AE11" s="32">
        <v>21.024999999999999</v>
      </c>
      <c r="AF11" s="32"/>
      <c r="AG11" s="32">
        <v>31.270967741935483</v>
      </c>
      <c r="AH11" s="32"/>
      <c r="AI11" s="32"/>
      <c r="AJ11" s="32">
        <v>44.3</v>
      </c>
      <c r="AK11" s="32">
        <v>32.376666666666665</v>
      </c>
      <c r="AL11" s="32"/>
      <c r="AM11" s="32">
        <v>27.28</v>
      </c>
      <c r="AN11" s="32">
        <v>24.8</v>
      </c>
      <c r="AO11" s="32"/>
      <c r="AP11" s="32"/>
      <c r="AQ11" s="32">
        <v>28.914345114345121</v>
      </c>
    </row>
    <row r="12" spans="2:43" s="30" customFormat="1">
      <c r="B12" s="33" t="s">
        <v>7319</v>
      </c>
      <c r="C12" s="32">
        <v>32.415441176470608</v>
      </c>
      <c r="D12" s="32">
        <v>48</v>
      </c>
      <c r="E12" s="32">
        <v>31.313043478260862</v>
      </c>
      <c r="F12" s="32"/>
      <c r="G12" s="32">
        <v>27.839568345323737</v>
      </c>
      <c r="H12" s="32">
        <v>27.629411764705882</v>
      </c>
      <c r="I12" s="32"/>
      <c r="J12" s="32">
        <v>26.305405405405381</v>
      </c>
      <c r="K12" s="32">
        <v>20.8</v>
      </c>
      <c r="L12" s="32">
        <v>36.150000000000006</v>
      </c>
      <c r="M12" s="32">
        <v>43.211111111111116</v>
      </c>
      <c r="N12" s="32">
        <v>31.28</v>
      </c>
      <c r="O12" s="32">
        <v>28.188888888888894</v>
      </c>
      <c r="P12" s="32">
        <v>29.3</v>
      </c>
      <c r="Q12" s="32">
        <v>28.95</v>
      </c>
      <c r="R12" s="32">
        <v>29.911111111111115</v>
      </c>
      <c r="S12" s="32">
        <v>26.942857142857147</v>
      </c>
      <c r="T12" s="32">
        <v>27</v>
      </c>
      <c r="U12" s="32">
        <v>26.245454545454546</v>
      </c>
      <c r="V12" s="32"/>
      <c r="W12" s="32">
        <v>39</v>
      </c>
      <c r="X12" s="32">
        <v>35.68888888888889</v>
      </c>
      <c r="Y12" s="32">
        <v>34.49</v>
      </c>
      <c r="Z12" s="32">
        <v>34.583333333333329</v>
      </c>
      <c r="AA12" s="32">
        <v>37.6</v>
      </c>
      <c r="AB12" s="32">
        <v>25.639999999999997</v>
      </c>
      <c r="AC12" s="32">
        <v>40.041999999999994</v>
      </c>
      <c r="AD12" s="32"/>
      <c r="AE12" s="32">
        <v>21.12</v>
      </c>
      <c r="AF12" s="32"/>
      <c r="AG12" s="32">
        <v>31.146153846153855</v>
      </c>
      <c r="AH12" s="32"/>
      <c r="AI12" s="32"/>
      <c r="AJ12" s="32">
        <v>37.9</v>
      </c>
      <c r="AK12" s="32">
        <v>32.406382978723386</v>
      </c>
      <c r="AL12" s="32">
        <v>27.4</v>
      </c>
      <c r="AM12" s="32">
        <v>28.657894736842099</v>
      </c>
      <c r="AN12" s="32"/>
      <c r="AO12" s="32"/>
      <c r="AP12" s="32">
        <v>35.6</v>
      </c>
      <c r="AQ12" s="32">
        <v>30.287268232385653</v>
      </c>
    </row>
    <row r="13" spans="2:43" s="30" customFormat="1">
      <c r="B13" s="33" t="s">
        <v>7320</v>
      </c>
      <c r="C13" s="32">
        <v>33.258527131782934</v>
      </c>
      <c r="D13" s="32">
        <v>31</v>
      </c>
      <c r="E13" s="32">
        <v>33.664705882352948</v>
      </c>
      <c r="F13" s="32"/>
      <c r="G13" s="32">
        <v>30.75</v>
      </c>
      <c r="H13" s="32">
        <v>28.112500000000001</v>
      </c>
      <c r="I13" s="32">
        <v>38.299999999999997</v>
      </c>
      <c r="J13" s="32">
        <v>28.587500000000002</v>
      </c>
      <c r="K13" s="32"/>
      <c r="L13" s="32">
        <v>37.357142857142854</v>
      </c>
      <c r="M13" s="32">
        <v>43.8</v>
      </c>
      <c r="N13" s="32">
        <v>32.955555555555549</v>
      </c>
      <c r="O13" s="32"/>
      <c r="P13" s="32">
        <v>30.049999999999997</v>
      </c>
      <c r="Q13" s="32"/>
      <c r="R13" s="32">
        <v>32.0625</v>
      </c>
      <c r="S13" s="32">
        <v>26.180769230769229</v>
      </c>
      <c r="T13" s="32">
        <v>26.5</v>
      </c>
      <c r="U13" s="32"/>
      <c r="V13" s="32">
        <v>45.958333333333336</v>
      </c>
      <c r="W13" s="32"/>
      <c r="X13" s="32">
        <v>37.987500000000004</v>
      </c>
      <c r="Y13" s="32">
        <v>35.5</v>
      </c>
      <c r="Z13" s="32">
        <v>36.049999999999997</v>
      </c>
      <c r="AA13" s="32">
        <v>40.455555555555556</v>
      </c>
      <c r="AB13" s="32">
        <v>26.160000000000004</v>
      </c>
      <c r="AC13" s="32">
        <v>40.541666666666657</v>
      </c>
      <c r="AD13" s="32">
        <v>22.3</v>
      </c>
      <c r="AE13" s="32"/>
      <c r="AF13" s="32"/>
      <c r="AG13" s="32">
        <v>31.481818181818184</v>
      </c>
      <c r="AH13" s="32"/>
      <c r="AI13" s="32"/>
      <c r="AJ13" s="32">
        <v>41</v>
      </c>
      <c r="AK13" s="32">
        <v>33.99545454545455</v>
      </c>
      <c r="AL13" s="32">
        <v>27.2</v>
      </c>
      <c r="AM13" s="32">
        <v>29.55</v>
      </c>
      <c r="AN13" s="32"/>
      <c r="AO13" s="32"/>
      <c r="AP13" s="32"/>
      <c r="AQ13" s="32">
        <v>33.689620758482995</v>
      </c>
    </row>
    <row r="14" spans="2:43" s="30" customFormat="1">
      <c r="B14" s="31" t="s">
        <v>7314</v>
      </c>
      <c r="C14" s="32">
        <v>35.799069767441857</v>
      </c>
      <c r="D14" s="32">
        <v>31</v>
      </c>
      <c r="E14" s="32">
        <v>33.150000000000006</v>
      </c>
      <c r="F14" s="32"/>
      <c r="G14" s="32">
        <v>32.516666666666673</v>
      </c>
      <c r="H14" s="32">
        <v>31.940740740740743</v>
      </c>
      <c r="I14" s="32"/>
      <c r="J14" s="32">
        <v>31.240404040404037</v>
      </c>
      <c r="K14" s="32"/>
      <c r="L14" s="32">
        <v>37.29999999999999</v>
      </c>
      <c r="M14" s="32"/>
      <c r="N14" s="32">
        <v>33.181249999999991</v>
      </c>
      <c r="O14" s="32"/>
      <c r="P14" s="32">
        <v>28.599999999999998</v>
      </c>
      <c r="Q14" s="32"/>
      <c r="R14" s="32">
        <v>32.451724137931038</v>
      </c>
      <c r="S14" s="32">
        <v>30.434782608695652</v>
      </c>
      <c r="T14" s="32"/>
      <c r="U14" s="32"/>
      <c r="V14" s="32">
        <v>45.2</v>
      </c>
      <c r="W14" s="32">
        <v>41.08461538461539</v>
      </c>
      <c r="X14" s="32">
        <v>39.093333333333341</v>
      </c>
      <c r="Y14" s="32">
        <v>37.9</v>
      </c>
      <c r="Z14" s="32">
        <v>36.204545454545453</v>
      </c>
      <c r="AA14" s="32">
        <v>41.288888888888891</v>
      </c>
      <c r="AB14" s="32">
        <v>25.866666666666664</v>
      </c>
      <c r="AC14" s="32">
        <v>41.465625000000003</v>
      </c>
      <c r="AD14" s="32"/>
      <c r="AE14" s="32"/>
      <c r="AF14" s="32"/>
      <c r="AG14" s="32">
        <v>33.520000000000003</v>
      </c>
      <c r="AH14" s="32"/>
      <c r="AI14" s="32"/>
      <c r="AJ14" s="32">
        <v>33</v>
      </c>
      <c r="AK14" s="32">
        <v>36.528571428571425</v>
      </c>
      <c r="AL14" s="32"/>
      <c r="AM14" s="32">
        <v>30.224999999999998</v>
      </c>
      <c r="AN14" s="32"/>
      <c r="AO14" s="32">
        <v>36.74</v>
      </c>
      <c r="AP14" s="32"/>
      <c r="AQ14" s="32">
        <v>34.66514131897712</v>
      </c>
    </row>
    <row r="15" spans="2:43" s="30" customFormat="1">
      <c r="B15" s="33" t="s">
        <v>7321</v>
      </c>
      <c r="C15" s="32">
        <v>35.022448979591829</v>
      </c>
      <c r="D15" s="32"/>
      <c r="E15" s="32">
        <v>31.425000000000001</v>
      </c>
      <c r="F15" s="32"/>
      <c r="G15" s="32">
        <v>32.505882352941178</v>
      </c>
      <c r="H15" s="32">
        <v>30.688888888888886</v>
      </c>
      <c r="I15" s="32"/>
      <c r="J15" s="32">
        <v>30.658823529411762</v>
      </c>
      <c r="K15" s="32"/>
      <c r="L15" s="32">
        <v>36.5</v>
      </c>
      <c r="M15" s="32"/>
      <c r="N15" s="32">
        <v>32.383333333333333</v>
      </c>
      <c r="O15" s="32"/>
      <c r="P15" s="32"/>
      <c r="Q15" s="32"/>
      <c r="R15" s="32">
        <v>32.24444444444444</v>
      </c>
      <c r="S15" s="32">
        <v>29.862499999999997</v>
      </c>
      <c r="T15" s="32"/>
      <c r="U15" s="32"/>
      <c r="V15" s="32">
        <v>45.2</v>
      </c>
      <c r="W15" s="32">
        <v>41.833333333333336</v>
      </c>
      <c r="X15" s="32">
        <v>38.06666666666667</v>
      </c>
      <c r="Y15" s="32">
        <v>38.1</v>
      </c>
      <c r="Z15" s="32">
        <v>36.599999999999994</v>
      </c>
      <c r="AA15" s="32">
        <v>39.225000000000001</v>
      </c>
      <c r="AB15" s="32">
        <v>25.866666666666664</v>
      </c>
      <c r="AC15" s="32">
        <v>41.399999999999991</v>
      </c>
      <c r="AD15" s="32"/>
      <c r="AE15" s="32"/>
      <c r="AF15" s="32"/>
      <c r="AG15" s="32">
        <v>31.642857142857142</v>
      </c>
      <c r="AH15" s="32"/>
      <c r="AI15" s="32"/>
      <c r="AJ15" s="32">
        <v>33.299999999999997</v>
      </c>
      <c r="AK15" s="32">
        <v>36.112499999999997</v>
      </c>
      <c r="AL15" s="32"/>
      <c r="AM15" s="32">
        <v>29.366666666666664</v>
      </c>
      <c r="AN15" s="32"/>
      <c r="AO15" s="32"/>
      <c r="AP15" s="32"/>
      <c r="AQ15" s="32">
        <v>33.883957219251343</v>
      </c>
    </row>
    <row r="16" spans="2:43" s="30" customFormat="1">
      <c r="B16" s="33" t="s">
        <v>7322</v>
      </c>
      <c r="C16" s="32">
        <v>35.088461538461551</v>
      </c>
      <c r="D16" s="32"/>
      <c r="E16" s="32">
        <v>32.846153846153847</v>
      </c>
      <c r="F16" s="32"/>
      <c r="G16" s="32">
        <v>32.43333333333333</v>
      </c>
      <c r="H16" s="32">
        <v>30.919999999999998</v>
      </c>
      <c r="I16" s="32"/>
      <c r="J16" s="32">
        <v>30.185365853658535</v>
      </c>
      <c r="K16" s="32"/>
      <c r="L16" s="32">
        <v>37.14</v>
      </c>
      <c r="M16" s="32"/>
      <c r="N16" s="32">
        <v>31.9</v>
      </c>
      <c r="O16" s="32"/>
      <c r="P16" s="32">
        <v>28.9</v>
      </c>
      <c r="Q16" s="32"/>
      <c r="R16" s="32">
        <v>32.557142857142864</v>
      </c>
      <c r="S16" s="32">
        <v>31.666666666666668</v>
      </c>
      <c r="T16" s="32"/>
      <c r="U16" s="32"/>
      <c r="V16" s="32"/>
      <c r="W16" s="32">
        <v>40.700000000000003</v>
      </c>
      <c r="X16" s="32">
        <v>38.6</v>
      </c>
      <c r="Y16" s="32">
        <v>36.65</v>
      </c>
      <c r="Z16" s="32">
        <v>35.9</v>
      </c>
      <c r="AA16" s="32">
        <v>42.366666666666667</v>
      </c>
      <c r="AB16" s="32"/>
      <c r="AC16" s="32">
        <v>41.224999999999994</v>
      </c>
      <c r="AD16" s="32"/>
      <c r="AE16" s="32"/>
      <c r="AF16" s="32"/>
      <c r="AG16" s="32">
        <v>32.799999999999997</v>
      </c>
      <c r="AH16" s="32"/>
      <c r="AI16" s="32"/>
      <c r="AJ16" s="32">
        <v>33.299999999999997</v>
      </c>
      <c r="AK16" s="32">
        <v>35.799999999999997</v>
      </c>
      <c r="AL16" s="32"/>
      <c r="AM16" s="32">
        <v>31.7</v>
      </c>
      <c r="AN16" s="32"/>
      <c r="AO16" s="32">
        <v>37.260000000000005</v>
      </c>
      <c r="AP16" s="32"/>
      <c r="AQ16" s="32">
        <v>33.86122448979593</v>
      </c>
    </row>
    <row r="17" spans="2:43" s="30" customFormat="1">
      <c r="B17" s="33" t="s">
        <v>7323</v>
      </c>
      <c r="C17" s="32">
        <v>36.234666666666662</v>
      </c>
      <c r="D17" s="32">
        <v>31</v>
      </c>
      <c r="E17" s="32">
        <v>34.206666666666663</v>
      </c>
      <c r="F17" s="32"/>
      <c r="G17" s="32">
        <v>32.389473684210529</v>
      </c>
      <c r="H17" s="32">
        <v>33.524999999999999</v>
      </c>
      <c r="I17" s="32"/>
      <c r="J17" s="32">
        <v>31.76071428571429</v>
      </c>
      <c r="K17" s="32"/>
      <c r="L17" s="32">
        <v>38.199999999999996</v>
      </c>
      <c r="M17" s="32"/>
      <c r="N17" s="32">
        <v>33.966666666666661</v>
      </c>
      <c r="O17" s="32"/>
      <c r="P17" s="32"/>
      <c r="Q17" s="32"/>
      <c r="R17" s="32">
        <v>32.971428571428568</v>
      </c>
      <c r="S17" s="32">
        <v>29.939999999999998</v>
      </c>
      <c r="T17" s="32"/>
      <c r="U17" s="32"/>
      <c r="V17" s="32"/>
      <c r="W17" s="32">
        <v>41.02</v>
      </c>
      <c r="X17" s="32">
        <v>39.61666666666666</v>
      </c>
      <c r="Y17" s="32">
        <v>38.533333333333339</v>
      </c>
      <c r="Z17" s="32">
        <v>35.049999999999997</v>
      </c>
      <c r="AA17" s="32">
        <v>42.3</v>
      </c>
      <c r="AB17" s="32"/>
      <c r="AC17" s="32">
        <v>41.483333333333334</v>
      </c>
      <c r="AD17" s="32"/>
      <c r="AE17" s="32"/>
      <c r="AF17" s="32"/>
      <c r="AG17" s="32">
        <v>34.388888888888886</v>
      </c>
      <c r="AH17" s="32"/>
      <c r="AI17" s="32"/>
      <c r="AJ17" s="32">
        <v>32.700000000000003</v>
      </c>
      <c r="AK17" s="32">
        <v>37.212500000000006</v>
      </c>
      <c r="AL17" s="32"/>
      <c r="AM17" s="32">
        <v>30.5</v>
      </c>
      <c r="AN17" s="32"/>
      <c r="AO17" s="32">
        <v>36.428571428571431</v>
      </c>
      <c r="AP17" s="32"/>
      <c r="AQ17" s="32">
        <v>35.532677165354322</v>
      </c>
    </row>
    <row r="18" spans="2:43" s="30" customFormat="1">
      <c r="B18" s="33" t="s">
        <v>7324</v>
      </c>
      <c r="C18" s="32">
        <v>36.884615384615387</v>
      </c>
      <c r="D18" s="32"/>
      <c r="E18" s="32">
        <v>33.625</v>
      </c>
      <c r="F18" s="32"/>
      <c r="G18" s="32">
        <v>32.81666666666667</v>
      </c>
      <c r="H18" s="32">
        <v>32.68</v>
      </c>
      <c r="I18" s="32"/>
      <c r="J18" s="32">
        <v>34.207692307692312</v>
      </c>
      <c r="K18" s="32"/>
      <c r="L18" s="32"/>
      <c r="M18" s="32"/>
      <c r="N18" s="32">
        <v>34.5</v>
      </c>
      <c r="O18" s="32"/>
      <c r="P18" s="32">
        <v>26.5</v>
      </c>
      <c r="Q18" s="32"/>
      <c r="R18" s="32">
        <v>32.033333333333331</v>
      </c>
      <c r="S18" s="32">
        <v>30.35</v>
      </c>
      <c r="T18" s="32"/>
      <c r="U18" s="32"/>
      <c r="V18" s="32"/>
      <c r="W18" s="32"/>
      <c r="X18" s="32">
        <v>40.049999999999997</v>
      </c>
      <c r="Y18" s="32">
        <v>38.5</v>
      </c>
      <c r="Z18" s="32">
        <v>40.700000000000003</v>
      </c>
      <c r="AA18" s="32">
        <v>45.3</v>
      </c>
      <c r="AB18" s="32"/>
      <c r="AC18" s="32">
        <v>41.833333333333336</v>
      </c>
      <c r="AD18" s="32"/>
      <c r="AE18" s="32"/>
      <c r="AF18" s="32"/>
      <c r="AG18" s="32">
        <v>35.160000000000004</v>
      </c>
      <c r="AH18" s="32"/>
      <c r="AI18" s="32"/>
      <c r="AJ18" s="32"/>
      <c r="AK18" s="32">
        <v>37.299999999999997</v>
      </c>
      <c r="AL18" s="32"/>
      <c r="AM18" s="32"/>
      <c r="AN18" s="32"/>
      <c r="AO18" s="32">
        <v>36.599999999999994</v>
      </c>
      <c r="AP18" s="32"/>
      <c r="AQ18" s="32">
        <v>35.450943396226414</v>
      </c>
    </row>
    <row r="19" spans="2:43" s="30" customFormat="1">
      <c r="B19" s="31" t="s">
        <v>7308</v>
      </c>
      <c r="C19" s="32">
        <v>33.96715927750413</v>
      </c>
      <c r="D19" s="32">
        <v>32.037499999999994</v>
      </c>
      <c r="E19" s="32">
        <v>31.033809523809534</v>
      </c>
      <c r="F19" s="32">
        <v>22.612500000000001</v>
      </c>
      <c r="G19" s="32">
        <v>28.020679886685546</v>
      </c>
      <c r="H19" s="32">
        <v>26.74213836477988</v>
      </c>
      <c r="I19" s="32">
        <v>37.499999999999993</v>
      </c>
      <c r="J19" s="32">
        <v>27.53692307692307</v>
      </c>
      <c r="K19" s="32">
        <v>21.3</v>
      </c>
      <c r="L19" s="32">
        <v>34.510465116279079</v>
      </c>
      <c r="M19" s="32">
        <v>41.071428571428569</v>
      </c>
      <c r="N19" s="32">
        <v>31.041176470588237</v>
      </c>
      <c r="O19" s="32">
        <v>26.659574468085111</v>
      </c>
      <c r="P19" s="32">
        <v>28.773809523809518</v>
      </c>
      <c r="Q19" s="32">
        <v>27.460714285714289</v>
      </c>
      <c r="R19" s="32">
        <v>29.628776978417264</v>
      </c>
      <c r="S19" s="32">
        <v>26.413636363636371</v>
      </c>
      <c r="T19" s="32">
        <v>26.488235294117644</v>
      </c>
      <c r="U19" s="32">
        <v>24.905263157894737</v>
      </c>
      <c r="V19" s="32">
        <v>45.928000000000004</v>
      </c>
      <c r="W19" s="32">
        <v>41.018749999999997</v>
      </c>
      <c r="X19" s="32">
        <v>35.069444444444443</v>
      </c>
      <c r="Y19" s="32">
        <v>33.758461538461532</v>
      </c>
      <c r="Z19" s="32">
        <v>34.758333333333333</v>
      </c>
      <c r="AA19" s="32">
        <v>36.921666666666674</v>
      </c>
      <c r="AB19" s="32">
        <v>25.627999999999997</v>
      </c>
      <c r="AC19" s="32">
        <v>40.584905660377366</v>
      </c>
      <c r="AD19" s="32">
        <v>28.8</v>
      </c>
      <c r="AE19" s="32">
        <v>20.860869565217392</v>
      </c>
      <c r="AF19" s="32">
        <v>27.074999999999996</v>
      </c>
      <c r="AG19" s="32">
        <v>31.84210526315789</v>
      </c>
      <c r="AH19" s="32">
        <v>30.078395061728394</v>
      </c>
      <c r="AI19" s="32">
        <v>23.152380952380948</v>
      </c>
      <c r="AJ19" s="32">
        <v>37.127272727272725</v>
      </c>
      <c r="AK19" s="32">
        <v>33.411666666666676</v>
      </c>
      <c r="AL19" s="32">
        <v>27.299999999999997</v>
      </c>
      <c r="AM19" s="32">
        <v>27.948648648648657</v>
      </c>
      <c r="AN19" s="32">
        <v>25.124999999999996</v>
      </c>
      <c r="AO19" s="32">
        <v>36.74</v>
      </c>
      <c r="AP19" s="32">
        <v>35.82</v>
      </c>
      <c r="AQ19" s="32">
        <v>30.835359422703295</v>
      </c>
    </row>
    <row r="42" spans="2:15" s="30" customFormat="1">
      <c r="B42" s="29" t="s">
        <v>8</v>
      </c>
      <c r="C42" s="30" t="s">
        <v>7312</v>
      </c>
    </row>
    <row r="43" spans="2:15" s="30" customFormat="1">
      <c r="B43" s="29" t="s">
        <v>7329</v>
      </c>
      <c r="C43" s="30" t="s">
        <v>7328</v>
      </c>
    </row>
    <row r="45" spans="2:15" s="30" customFormat="1">
      <c r="B45" s="29" t="s">
        <v>7309</v>
      </c>
      <c r="C45" s="29" t="s">
        <v>7310</v>
      </c>
    </row>
    <row r="46" spans="2:15" s="30" customFormat="1">
      <c r="C46" s="30" t="s">
        <v>7313</v>
      </c>
      <c r="I46" s="30" t="s">
        <v>7325</v>
      </c>
      <c r="J46" s="30" t="s">
        <v>7314</v>
      </c>
      <c r="N46" s="30" t="s">
        <v>7326</v>
      </c>
      <c r="O46" s="30" t="s">
        <v>7308</v>
      </c>
    </row>
    <row r="47" spans="2:15" s="30" customFormat="1">
      <c r="B47" s="29" t="s">
        <v>7307</v>
      </c>
      <c r="C47" s="30" t="s">
        <v>7315</v>
      </c>
      <c r="D47" s="30" t="s">
        <v>7316</v>
      </c>
      <c r="E47" s="30" t="s">
        <v>7317</v>
      </c>
      <c r="F47" s="30" t="s">
        <v>7318</v>
      </c>
      <c r="G47" s="30" t="s">
        <v>7319</v>
      </c>
      <c r="H47" s="30" t="s">
        <v>7320</v>
      </c>
      <c r="J47" s="30" t="s">
        <v>7321</v>
      </c>
      <c r="K47" s="30" t="s">
        <v>7322</v>
      </c>
      <c r="L47" s="30" t="s">
        <v>7323</v>
      </c>
      <c r="M47" s="30" t="s">
        <v>7324</v>
      </c>
    </row>
    <row r="48" spans="2:15" s="30" customFormat="1">
      <c r="B48" s="31" t="s">
        <v>39</v>
      </c>
      <c r="C48" s="32">
        <v>33.290909090909082</v>
      </c>
      <c r="D48" s="32">
        <v>34.333333333333336</v>
      </c>
      <c r="E48" s="32">
        <v>35.466666666666661</v>
      </c>
      <c r="F48" s="32">
        <v>36.600000000000009</v>
      </c>
      <c r="G48" s="32">
        <v>37.6</v>
      </c>
      <c r="H48" s="32">
        <v>40.455555555555556</v>
      </c>
      <c r="I48" s="32">
        <v>36.150980392156868</v>
      </c>
      <c r="J48" s="32">
        <v>39.225000000000001</v>
      </c>
      <c r="K48" s="32">
        <v>42.366666666666667</v>
      </c>
      <c r="L48" s="32">
        <v>42.3</v>
      </c>
      <c r="M48" s="32">
        <v>45.3</v>
      </c>
      <c r="N48" s="32">
        <v>41.288888888888891</v>
      </c>
      <c r="O48" s="32">
        <v>36.921666666666674</v>
      </c>
    </row>
    <row r="49" spans="2:15" s="30" customFormat="1">
      <c r="B49" s="31" t="s">
        <v>3031</v>
      </c>
      <c r="C49" s="32"/>
      <c r="D49" s="32"/>
      <c r="E49" s="32"/>
      <c r="F49" s="32"/>
      <c r="G49" s="32"/>
      <c r="H49" s="32"/>
      <c r="I49" s="32"/>
      <c r="J49" s="32"/>
      <c r="K49" s="32">
        <v>37.260000000000005</v>
      </c>
      <c r="L49" s="32">
        <v>36.428571428571431</v>
      </c>
      <c r="M49" s="32">
        <v>36.599999999999994</v>
      </c>
      <c r="N49" s="32">
        <v>36.74</v>
      </c>
      <c r="O49" s="32">
        <v>36.74</v>
      </c>
    </row>
    <row r="50" spans="2:15" s="30" customFormat="1">
      <c r="B50" s="31" t="s">
        <v>126</v>
      </c>
      <c r="C50" s="32">
        <v>33.4</v>
      </c>
      <c r="D50" s="32">
        <v>31.400000000000002</v>
      </c>
      <c r="E50" s="32">
        <v>32.726470588235294</v>
      </c>
      <c r="F50" s="32">
        <v>32.826315789473689</v>
      </c>
      <c r="G50" s="32">
        <v>35.68888888888889</v>
      </c>
      <c r="H50" s="32">
        <v>37.987500000000004</v>
      </c>
      <c r="I50" s="32">
        <v>33.52179487179486</v>
      </c>
      <c r="J50" s="32">
        <v>38.06666666666667</v>
      </c>
      <c r="K50" s="32">
        <v>38.6</v>
      </c>
      <c r="L50" s="32">
        <v>39.61666666666666</v>
      </c>
      <c r="M50" s="32">
        <v>40.049999999999997</v>
      </c>
      <c r="N50" s="32">
        <v>39.093333333333341</v>
      </c>
      <c r="O50" s="32">
        <v>35.069444444444443</v>
      </c>
    </row>
    <row r="51" spans="2:15" s="30" customFormat="1">
      <c r="B51" s="31" t="s">
        <v>104</v>
      </c>
      <c r="C51" s="32">
        <v>33.9</v>
      </c>
      <c r="D51" s="32">
        <v>34.5</v>
      </c>
      <c r="E51" s="32">
        <v>33.856521739130429</v>
      </c>
      <c r="F51" s="32">
        <v>33.239999999999995</v>
      </c>
      <c r="G51" s="32">
        <v>34.583333333333329</v>
      </c>
      <c r="H51" s="32">
        <v>36.049999999999997</v>
      </c>
      <c r="I51" s="32">
        <v>34.245161290322578</v>
      </c>
      <c r="J51" s="32">
        <v>36.6</v>
      </c>
      <c r="K51" s="32">
        <v>35.9</v>
      </c>
      <c r="L51" s="32">
        <v>39.625</v>
      </c>
      <c r="M51" s="32">
        <v>40.700000000000003</v>
      </c>
      <c r="N51" s="32">
        <v>37.78125</v>
      </c>
      <c r="O51" s="32">
        <v>34.970512820512816</v>
      </c>
    </row>
    <row r="52" spans="2:15" s="30" customFormat="1">
      <c r="B52" s="31" t="s">
        <v>134</v>
      </c>
      <c r="C52" s="32">
        <v>28.846153846153843</v>
      </c>
      <c r="D52" s="32">
        <v>31.771428571428572</v>
      </c>
      <c r="E52" s="32">
        <v>34.625</v>
      </c>
      <c r="F52" s="32">
        <v>35.066666666666663</v>
      </c>
      <c r="G52" s="32">
        <v>36.150000000000006</v>
      </c>
      <c r="H52" s="32">
        <v>37.357142857142854</v>
      </c>
      <c r="I52" s="32">
        <v>33.367213114754094</v>
      </c>
      <c r="J52" s="32">
        <v>36.5</v>
      </c>
      <c r="K52" s="32">
        <v>37.139999999999993</v>
      </c>
      <c r="L52" s="32">
        <v>38.199999999999996</v>
      </c>
      <c r="M52" s="32"/>
      <c r="N52" s="32">
        <v>37.299999999999997</v>
      </c>
      <c r="O52" s="32">
        <v>34.510465116279079</v>
      </c>
    </row>
    <row r="53" spans="2:15" s="30" customFormat="1">
      <c r="B53" s="31" t="s">
        <v>1437</v>
      </c>
      <c r="C53" s="32"/>
      <c r="D53" s="32"/>
      <c r="E53" s="32"/>
      <c r="F53" s="32"/>
      <c r="G53" s="32">
        <v>32.415441176470608</v>
      </c>
      <c r="H53" s="32">
        <v>33.258527131782934</v>
      </c>
      <c r="I53" s="32">
        <v>32.967512690355349</v>
      </c>
      <c r="J53" s="32">
        <v>35.022448979591843</v>
      </c>
      <c r="K53" s="32">
        <v>35.088461538461544</v>
      </c>
      <c r="L53" s="32">
        <v>36.234666666666662</v>
      </c>
      <c r="M53" s="32">
        <v>36.884615384615387</v>
      </c>
      <c r="N53" s="32">
        <v>35.799069767441857</v>
      </c>
      <c r="O53" s="32">
        <v>33.967159277504138</v>
      </c>
    </row>
    <row r="54" spans="2:15" s="30" customFormat="1">
      <c r="B54" s="31" t="s">
        <v>142</v>
      </c>
      <c r="C54" s="32">
        <v>30.96</v>
      </c>
      <c r="D54" s="32">
        <v>31.983333333333331</v>
      </c>
      <c r="E54" s="32">
        <v>32</v>
      </c>
      <c r="F54" s="32">
        <v>33.679999999999993</v>
      </c>
      <c r="G54" s="32">
        <v>34.49</v>
      </c>
      <c r="H54" s="32">
        <v>35.5</v>
      </c>
      <c r="I54" s="32">
        <v>32.795833333333327</v>
      </c>
      <c r="J54" s="32">
        <v>38.1</v>
      </c>
      <c r="K54" s="32">
        <v>36.65</v>
      </c>
      <c r="L54" s="32">
        <v>38.533333333333339</v>
      </c>
      <c r="M54" s="32">
        <v>38.5</v>
      </c>
      <c r="N54" s="32">
        <v>37.9</v>
      </c>
      <c r="O54" s="32">
        <v>33.948387096774184</v>
      </c>
    </row>
    <row r="55" spans="2:15" s="30" customFormat="1">
      <c r="B55" s="31" t="s">
        <v>1478</v>
      </c>
      <c r="C55" s="32"/>
      <c r="D55" s="32"/>
      <c r="E55" s="32"/>
      <c r="F55" s="32">
        <v>32.376666666666665</v>
      </c>
      <c r="G55" s="32">
        <v>32.406382978723386</v>
      </c>
      <c r="H55" s="32">
        <v>33.99545454545455</v>
      </c>
      <c r="I55" s="32">
        <v>32.750505050505055</v>
      </c>
      <c r="J55" s="32">
        <v>36.112500000000004</v>
      </c>
      <c r="K55" s="32">
        <v>35.799999999999997</v>
      </c>
      <c r="L55" s="32">
        <v>37.212500000000006</v>
      </c>
      <c r="M55" s="32">
        <v>37.299999999999997</v>
      </c>
      <c r="N55" s="32">
        <v>36.528571428571432</v>
      </c>
      <c r="O55" s="32">
        <v>33.411666666666676</v>
      </c>
    </row>
    <row r="56" spans="2:15" s="30" customFormat="1">
      <c r="B56" s="31" t="s">
        <v>110</v>
      </c>
      <c r="C56" s="32"/>
      <c r="D56" s="32"/>
      <c r="E56" s="32">
        <v>30.75</v>
      </c>
      <c r="F56" s="32">
        <v>31.270967741935483</v>
      </c>
      <c r="G56" s="32">
        <v>31.146153846153855</v>
      </c>
      <c r="H56" s="32">
        <v>31.481818181818184</v>
      </c>
      <c r="I56" s="32">
        <v>31.242857142857137</v>
      </c>
      <c r="J56" s="32">
        <v>31.642857142857142</v>
      </c>
      <c r="K56" s="32">
        <v>32.799999999999997</v>
      </c>
      <c r="L56" s="32">
        <v>34.388888888888886</v>
      </c>
      <c r="M56" s="32">
        <v>35.160000000000004</v>
      </c>
      <c r="N56" s="32">
        <v>33.520000000000003</v>
      </c>
      <c r="O56" s="32">
        <v>31.84210526315789</v>
      </c>
    </row>
    <row r="57" spans="2:15" s="30" customFormat="1">
      <c r="B57" s="31" t="s">
        <v>193</v>
      </c>
      <c r="C57" s="32">
        <v>28.662499999999998</v>
      </c>
      <c r="D57" s="32">
        <v>29.475000000000001</v>
      </c>
      <c r="E57" s="32">
        <v>29.439999999999998</v>
      </c>
      <c r="F57" s="32">
        <v>30.331250000000001</v>
      </c>
      <c r="G57" s="32">
        <v>31.28</v>
      </c>
      <c r="H57" s="32">
        <v>32.955555555555549</v>
      </c>
      <c r="I57" s="32">
        <v>30.382692307692306</v>
      </c>
      <c r="J57" s="32">
        <v>32.38333333333334</v>
      </c>
      <c r="K57" s="32">
        <v>31.9</v>
      </c>
      <c r="L57" s="32">
        <v>33.966666666666661</v>
      </c>
      <c r="M57" s="32">
        <v>34.5</v>
      </c>
      <c r="N57" s="32">
        <v>33.181249999999999</v>
      </c>
      <c r="O57" s="32">
        <v>31.041176470588237</v>
      </c>
    </row>
    <row r="58" spans="2:15" s="30" customFormat="1">
      <c r="B58" s="31" t="s">
        <v>86</v>
      </c>
      <c r="C58" s="32">
        <v>29.28</v>
      </c>
      <c r="D58" s="32">
        <v>29.137499999999999</v>
      </c>
      <c r="E58" s="32">
        <v>29.604255319148933</v>
      </c>
      <c r="F58" s="32">
        <v>30.112820512820516</v>
      </c>
      <c r="G58" s="32">
        <v>31.313043478260862</v>
      </c>
      <c r="H58" s="32">
        <v>33.664705882352948</v>
      </c>
      <c r="I58" s="32">
        <v>30.53588235294119</v>
      </c>
      <c r="J58" s="32">
        <v>31.425000000000001</v>
      </c>
      <c r="K58" s="32">
        <v>32.846153846153847</v>
      </c>
      <c r="L58" s="32">
        <v>34.206666666666663</v>
      </c>
      <c r="M58" s="32">
        <v>33.625</v>
      </c>
      <c r="N58" s="32">
        <v>33.150000000000013</v>
      </c>
      <c r="O58" s="32">
        <v>31.033809523809534</v>
      </c>
    </row>
    <row r="59" spans="2:15" s="30" customFormat="1">
      <c r="B59" s="31" t="s">
        <v>220</v>
      </c>
      <c r="C59" s="32">
        <v>28.6</v>
      </c>
      <c r="D59" s="32">
        <v>30.828571428571429</v>
      </c>
      <c r="E59" s="32">
        <v>31.639999999999997</v>
      </c>
      <c r="F59" s="32"/>
      <c r="G59" s="32"/>
      <c r="H59" s="32">
        <v>31</v>
      </c>
      <c r="I59" s="32">
        <v>30.971428571428568</v>
      </c>
      <c r="J59" s="32"/>
      <c r="K59" s="32"/>
      <c r="L59" s="32">
        <v>31</v>
      </c>
      <c r="M59" s="32"/>
      <c r="N59" s="32">
        <v>31</v>
      </c>
      <c r="O59" s="32">
        <v>30.973333333333333</v>
      </c>
    </row>
    <row r="60" spans="2:15" s="30" customFormat="1">
      <c r="B60" s="31" t="s">
        <v>151</v>
      </c>
      <c r="C60" s="32">
        <v>29.803333333333338</v>
      </c>
      <c r="D60" s="32">
        <v>30.225316455696216</v>
      </c>
      <c r="E60" s="32">
        <v>30.291304347826085</v>
      </c>
      <c r="F60" s="32"/>
      <c r="G60" s="32"/>
      <c r="H60" s="32"/>
      <c r="I60" s="32">
        <v>30.078395061728394</v>
      </c>
      <c r="J60" s="32"/>
      <c r="K60" s="32"/>
      <c r="L60" s="32"/>
      <c r="M60" s="32"/>
      <c r="N60" s="32"/>
      <c r="O60" s="32">
        <v>30.078395061728394</v>
      </c>
    </row>
    <row r="61" spans="2:15" s="30" customFormat="1">
      <c r="B61" s="31" t="s">
        <v>139</v>
      </c>
      <c r="C61" s="32">
        <v>26.9</v>
      </c>
      <c r="D61" s="32">
        <v>27.222222222222229</v>
      </c>
      <c r="E61" s="32">
        <v>27.908333333333328</v>
      </c>
      <c r="F61" s="32">
        <v>29.782142857142862</v>
      </c>
      <c r="G61" s="32">
        <v>29.911111111111115</v>
      </c>
      <c r="H61" s="32">
        <v>32.0625</v>
      </c>
      <c r="I61" s="32">
        <v>28.884545454545449</v>
      </c>
      <c r="J61" s="32">
        <v>32.244444444444447</v>
      </c>
      <c r="K61" s="32">
        <v>32.557142857142857</v>
      </c>
      <c r="L61" s="32">
        <v>32.971428571428568</v>
      </c>
      <c r="M61" s="32">
        <v>32.033333333333331</v>
      </c>
      <c r="N61" s="32">
        <v>32.451724137931038</v>
      </c>
      <c r="O61" s="32">
        <v>29.628776978417264</v>
      </c>
    </row>
    <row r="62" spans="2:15" s="30" customFormat="1">
      <c r="B62" s="31" t="s">
        <v>389</v>
      </c>
      <c r="C62" s="32">
        <v>26.9</v>
      </c>
      <c r="D62" s="32">
        <v>28.027272727272727</v>
      </c>
      <c r="E62" s="32">
        <v>29.262500000000006</v>
      </c>
      <c r="F62" s="32">
        <v>29.181818181818176</v>
      </c>
      <c r="G62" s="32">
        <v>29.3</v>
      </c>
      <c r="H62" s="32">
        <v>30.049999999999997</v>
      </c>
      <c r="I62" s="32">
        <v>28.814705882352939</v>
      </c>
      <c r="J62" s="32"/>
      <c r="K62" s="32">
        <v>28.599999999999998</v>
      </c>
      <c r="L62" s="32"/>
      <c r="M62" s="32">
        <v>26.5</v>
      </c>
      <c r="N62" s="32">
        <v>28.3</v>
      </c>
      <c r="O62" s="32">
        <v>28.726829268292683</v>
      </c>
    </row>
    <row r="63" spans="2:15" s="30" customFormat="1">
      <c r="B63" s="31" t="s">
        <v>195</v>
      </c>
      <c r="C63" s="32"/>
      <c r="D63" s="32">
        <v>26.692307692307693</v>
      </c>
      <c r="E63" s="32">
        <v>26.905882352941177</v>
      </c>
      <c r="F63" s="32">
        <v>27.28</v>
      </c>
      <c r="G63" s="32">
        <v>28.657894736842099</v>
      </c>
      <c r="H63" s="32">
        <v>29.55</v>
      </c>
      <c r="I63" s="32">
        <v>27.676923076923085</v>
      </c>
      <c r="J63" s="32">
        <v>29.366666666666664</v>
      </c>
      <c r="K63" s="32">
        <v>31.7</v>
      </c>
      <c r="L63" s="32">
        <v>30.5</v>
      </c>
      <c r="M63" s="32"/>
      <c r="N63" s="32">
        <v>30.224999999999998</v>
      </c>
      <c r="O63" s="32">
        <v>27.956164383561649</v>
      </c>
    </row>
    <row r="64" spans="2:15" s="30" customFormat="1">
      <c r="B64" s="31" t="s">
        <v>130</v>
      </c>
      <c r="C64" s="32">
        <v>25.338461538461541</v>
      </c>
      <c r="D64" s="32">
        <v>25.352941176470583</v>
      </c>
      <c r="E64" s="32">
        <v>26.174999999999997</v>
      </c>
      <c r="F64" s="32">
        <v>26.146666666666668</v>
      </c>
      <c r="G64" s="32">
        <v>27.666423357664229</v>
      </c>
      <c r="H64" s="32">
        <v>30.75</v>
      </c>
      <c r="I64" s="32">
        <v>27.013402061855675</v>
      </c>
      <c r="J64" s="32">
        <v>32.505882352941178</v>
      </c>
      <c r="K64" s="32">
        <v>32.433333333333337</v>
      </c>
      <c r="L64" s="32">
        <v>32.389473684210529</v>
      </c>
      <c r="M64" s="32">
        <v>32.81666666666667</v>
      </c>
      <c r="N64" s="32">
        <v>32.516666666666673</v>
      </c>
      <c r="O64" s="32">
        <v>27.954131054131047</v>
      </c>
    </row>
    <row r="65" spans="2:15" s="30" customFormat="1">
      <c r="B65" s="31" t="s">
        <v>1455</v>
      </c>
      <c r="C65" s="32"/>
      <c r="D65" s="32"/>
      <c r="E65" s="32"/>
      <c r="F65" s="32">
        <v>26.034693877551025</v>
      </c>
      <c r="G65" s="32">
        <v>26.305405405405381</v>
      </c>
      <c r="H65" s="32">
        <v>28.587500000000002</v>
      </c>
      <c r="I65" s="32">
        <v>26.276975945017188</v>
      </c>
      <c r="J65" s="32">
        <v>30.658823529411762</v>
      </c>
      <c r="K65" s="32">
        <v>30.185365853658528</v>
      </c>
      <c r="L65" s="32">
        <v>31.76071428571429</v>
      </c>
      <c r="M65" s="32">
        <v>34.207692307692312</v>
      </c>
      <c r="N65" s="32">
        <v>31.240404040404034</v>
      </c>
      <c r="O65" s="32">
        <v>27.536923076923067</v>
      </c>
    </row>
    <row r="66" spans="2:15" s="30" customFormat="1">
      <c r="B66" s="31" t="s">
        <v>1924</v>
      </c>
      <c r="C66" s="32"/>
      <c r="D66" s="32"/>
      <c r="E66" s="32"/>
      <c r="F66" s="32"/>
      <c r="G66" s="32">
        <v>27.4</v>
      </c>
      <c r="H66" s="32">
        <v>27.2</v>
      </c>
      <c r="I66" s="32">
        <v>27.299999999999997</v>
      </c>
      <c r="J66" s="32"/>
      <c r="K66" s="32"/>
      <c r="L66" s="32"/>
      <c r="M66" s="32"/>
      <c r="N66" s="32"/>
      <c r="O66" s="32">
        <v>27.299999999999997</v>
      </c>
    </row>
    <row r="67" spans="2:15" s="30" customFormat="1">
      <c r="B67" s="31" t="s">
        <v>664</v>
      </c>
      <c r="C67" s="32">
        <v>26.275000000000002</v>
      </c>
      <c r="D67" s="32">
        <v>27.157142857142855</v>
      </c>
      <c r="E67" s="32">
        <v>31.3</v>
      </c>
      <c r="F67" s="32"/>
      <c r="G67" s="32"/>
      <c r="H67" s="32"/>
      <c r="I67" s="32">
        <v>27.074999999999996</v>
      </c>
      <c r="J67" s="32"/>
      <c r="K67" s="32"/>
      <c r="L67" s="32"/>
      <c r="M67" s="32"/>
      <c r="N67" s="32"/>
      <c r="O67" s="32">
        <v>27.074999999999996</v>
      </c>
    </row>
    <row r="68" spans="2:15" s="30" customFormat="1">
      <c r="B68" s="31" t="s">
        <v>21</v>
      </c>
      <c r="C68" s="32"/>
      <c r="D68" s="32"/>
      <c r="E68" s="32">
        <v>27.04</v>
      </c>
      <c r="F68" s="32">
        <v>27.166666666666668</v>
      </c>
      <c r="G68" s="32">
        <v>26.7</v>
      </c>
      <c r="H68" s="32"/>
      <c r="I68" s="32">
        <v>27.028000000000002</v>
      </c>
      <c r="J68" s="32"/>
      <c r="K68" s="32"/>
      <c r="L68" s="32"/>
      <c r="M68" s="32"/>
      <c r="N68" s="32"/>
      <c r="O68" s="32">
        <v>27.028000000000002</v>
      </c>
    </row>
    <row r="69" spans="2:15" s="30" customFormat="1">
      <c r="B69" s="31" t="s">
        <v>205</v>
      </c>
      <c r="C69" s="32">
        <v>25.347619047619045</v>
      </c>
      <c r="D69" s="32">
        <v>27.085714285714285</v>
      </c>
      <c r="E69" s="32">
        <v>25.927272727272722</v>
      </c>
      <c r="F69" s="32">
        <v>27.434999999999995</v>
      </c>
      <c r="G69" s="32">
        <v>28.188888888888894</v>
      </c>
      <c r="H69" s="32"/>
      <c r="I69" s="32">
        <v>26.536690647482022</v>
      </c>
      <c r="J69" s="32"/>
      <c r="K69" s="32"/>
      <c r="L69" s="32"/>
      <c r="M69" s="32"/>
      <c r="N69" s="32"/>
      <c r="O69" s="32">
        <v>26.536690647482022</v>
      </c>
    </row>
    <row r="70" spans="2:15" s="30" customFormat="1">
      <c r="B70" s="31" t="s">
        <v>44</v>
      </c>
      <c r="C70" s="32"/>
      <c r="D70" s="32">
        <v>24.157692307692304</v>
      </c>
      <c r="E70" s="32">
        <v>24.867272727272731</v>
      </c>
      <c r="F70" s="32">
        <v>26.349999999999998</v>
      </c>
      <c r="G70" s="32">
        <v>27.629411764705882</v>
      </c>
      <c r="H70" s="32">
        <v>28.112500000000001</v>
      </c>
      <c r="I70" s="32">
        <v>25.67878787878789</v>
      </c>
      <c r="J70" s="32">
        <v>30.688888888888886</v>
      </c>
      <c r="K70" s="32">
        <v>29.75</v>
      </c>
      <c r="L70" s="32">
        <v>32.071428571428569</v>
      </c>
      <c r="M70" s="32">
        <v>32.575000000000003</v>
      </c>
      <c r="N70" s="32">
        <v>31.25</v>
      </c>
      <c r="O70" s="32">
        <v>26.535897435897443</v>
      </c>
    </row>
    <row r="71" spans="2:15" s="30" customFormat="1">
      <c r="B71" s="31" t="s">
        <v>97</v>
      </c>
      <c r="C71" s="32"/>
      <c r="D71" s="32"/>
      <c r="E71" s="32">
        <v>24.709375000000005</v>
      </c>
      <c r="F71" s="32">
        <v>25.351351351351344</v>
      </c>
      <c r="G71" s="32">
        <v>26.942857142857147</v>
      </c>
      <c r="H71" s="32">
        <v>26.180769230769229</v>
      </c>
      <c r="I71" s="32">
        <v>25.565137614678903</v>
      </c>
      <c r="J71" s="32">
        <v>29.862500000000001</v>
      </c>
      <c r="K71" s="32">
        <v>31.666666666666668</v>
      </c>
      <c r="L71" s="32">
        <v>29.939999999999998</v>
      </c>
      <c r="M71" s="32">
        <v>30.35</v>
      </c>
      <c r="N71" s="32">
        <v>30.434782608695652</v>
      </c>
      <c r="O71" s="32">
        <v>26.413636363636371</v>
      </c>
    </row>
    <row r="72" spans="2:15" s="30" customFormat="1">
      <c r="B72" s="31" t="s">
        <v>288</v>
      </c>
      <c r="C72" s="32"/>
      <c r="D72" s="32">
        <v>23.95</v>
      </c>
      <c r="E72" s="32">
        <v>24.599999999999998</v>
      </c>
      <c r="F72" s="32">
        <v>26.200000000000003</v>
      </c>
      <c r="G72" s="32">
        <v>25.639999999999997</v>
      </c>
      <c r="H72" s="32">
        <v>26.160000000000004</v>
      </c>
      <c r="I72" s="32">
        <v>25.552631578947366</v>
      </c>
      <c r="J72" s="32">
        <v>25.866666666666664</v>
      </c>
      <c r="K72" s="32"/>
      <c r="L72" s="32"/>
      <c r="M72" s="32"/>
      <c r="N72" s="32">
        <v>25.866666666666664</v>
      </c>
      <c r="O72" s="32">
        <v>25.628</v>
      </c>
    </row>
    <row r="73" spans="2:15" s="30" customFormat="1">
      <c r="B73" s="31" t="s">
        <v>101</v>
      </c>
      <c r="C73" s="32"/>
      <c r="D73" s="32">
        <v>25.011764705882353</v>
      </c>
      <c r="E73" s="32">
        <v>24.976190476190474</v>
      </c>
      <c r="F73" s="32">
        <v>24.8</v>
      </c>
      <c r="G73" s="32"/>
      <c r="H73" s="32"/>
      <c r="I73" s="32">
        <v>24.987179487179485</v>
      </c>
      <c r="J73" s="32"/>
      <c r="K73" s="32"/>
      <c r="L73" s="32"/>
      <c r="M73" s="32"/>
      <c r="N73" s="32"/>
      <c r="O73" s="32">
        <v>24.987179487179485</v>
      </c>
    </row>
    <row r="74" spans="2:15" s="30" customFormat="1">
      <c r="B74" s="31" t="s">
        <v>160</v>
      </c>
      <c r="C74" s="32">
        <v>24</v>
      </c>
      <c r="D74" s="32">
        <v>23.913333333333338</v>
      </c>
      <c r="E74" s="32">
        <v>25.216666666666669</v>
      </c>
      <c r="F74" s="32">
        <v>25.133333333333336</v>
      </c>
      <c r="G74" s="32">
        <v>26.245454545454546</v>
      </c>
      <c r="H74" s="32"/>
      <c r="I74" s="32">
        <v>24.905263157894737</v>
      </c>
      <c r="J74" s="32"/>
      <c r="K74" s="32"/>
      <c r="L74" s="32"/>
      <c r="M74" s="32"/>
      <c r="N74" s="32"/>
      <c r="O74" s="32">
        <v>24.905263157894737</v>
      </c>
    </row>
    <row r="75" spans="2:15" s="30" customFormat="1">
      <c r="B75" s="31" t="s">
        <v>481</v>
      </c>
      <c r="C75" s="32"/>
      <c r="D75" s="32">
        <v>23.152380952380948</v>
      </c>
      <c r="E75" s="32"/>
      <c r="F75" s="32"/>
      <c r="G75" s="32"/>
      <c r="H75" s="32"/>
      <c r="I75" s="32">
        <v>23.152380952380948</v>
      </c>
      <c r="J75" s="32"/>
      <c r="K75" s="32"/>
      <c r="L75" s="32"/>
      <c r="M75" s="32"/>
      <c r="N75" s="32"/>
      <c r="O75" s="32">
        <v>23.152380952380948</v>
      </c>
    </row>
    <row r="76" spans="2:15" s="30" customFormat="1">
      <c r="B76" s="31" t="s">
        <v>1033</v>
      </c>
      <c r="C76" s="32">
        <v>23.074999999999996</v>
      </c>
      <c r="D76" s="32">
        <v>22.458333333333339</v>
      </c>
      <c r="E76" s="32"/>
      <c r="F76" s="32"/>
      <c r="G76" s="32"/>
      <c r="H76" s="32"/>
      <c r="I76" s="32">
        <v>22.612500000000001</v>
      </c>
      <c r="J76" s="32"/>
      <c r="K76" s="32"/>
      <c r="L76" s="32"/>
      <c r="M76" s="32"/>
      <c r="N76" s="32"/>
      <c r="O76" s="32">
        <v>22.612500000000001</v>
      </c>
    </row>
    <row r="77" spans="2:15" s="30" customFormat="1">
      <c r="B77" s="31" t="s">
        <v>440</v>
      </c>
      <c r="C77" s="32"/>
      <c r="D77" s="32">
        <v>21.15</v>
      </c>
      <c r="E77" s="32"/>
      <c r="F77" s="32"/>
      <c r="G77" s="32"/>
      <c r="H77" s="32">
        <v>22.3</v>
      </c>
      <c r="I77" s="32">
        <v>21.533333333333331</v>
      </c>
      <c r="J77" s="32"/>
      <c r="K77" s="32"/>
      <c r="L77" s="32"/>
      <c r="M77" s="32"/>
      <c r="N77" s="32"/>
      <c r="O77" s="32">
        <v>21.533333333333331</v>
      </c>
    </row>
    <row r="78" spans="2:15" s="30" customFormat="1">
      <c r="B78" s="31" t="s">
        <v>1388</v>
      </c>
      <c r="C78" s="32">
        <v>21.8</v>
      </c>
      <c r="D78" s="32"/>
      <c r="E78" s="32"/>
      <c r="F78" s="32">
        <v>21.3</v>
      </c>
      <c r="G78" s="32">
        <v>20.8</v>
      </c>
      <c r="H78" s="32"/>
      <c r="I78" s="32">
        <v>21.3</v>
      </c>
      <c r="J78" s="32"/>
      <c r="K78" s="32"/>
      <c r="L78" s="32"/>
      <c r="M78" s="32"/>
      <c r="N78" s="32"/>
      <c r="O78" s="32">
        <v>21.3</v>
      </c>
    </row>
    <row r="79" spans="2:15" s="30" customFormat="1">
      <c r="B79" s="31" t="s">
        <v>7308</v>
      </c>
      <c r="C79" s="32">
        <v>28.0251256281407</v>
      </c>
      <c r="D79" s="32">
        <v>27.563372093023244</v>
      </c>
      <c r="E79" s="32">
        <v>28.085177453027139</v>
      </c>
      <c r="F79" s="32">
        <v>28.65343680709535</v>
      </c>
      <c r="G79" s="32">
        <v>29.428473177441539</v>
      </c>
      <c r="H79" s="32">
        <v>32.603131991051434</v>
      </c>
      <c r="I79" s="32">
        <v>29.241556479032866</v>
      </c>
      <c r="J79" s="32">
        <v>33.385714285714293</v>
      </c>
      <c r="K79" s="32">
        <v>33.526086956521745</v>
      </c>
      <c r="L79" s="32">
        <v>35.010810810810803</v>
      </c>
      <c r="M79" s="32">
        <v>35.286274509803924</v>
      </c>
      <c r="N79" s="32">
        <v>34.235578330893105</v>
      </c>
      <c r="O79" s="32">
        <v>30.265855855855865</v>
      </c>
    </row>
    <row r="105" spans="2:15" s="30" customFormat="1">
      <c r="B105" s="29" t="s">
        <v>8</v>
      </c>
      <c r="C105" s="30" t="s">
        <v>7312</v>
      </c>
    </row>
    <row r="106" spans="2:15" s="30" customFormat="1">
      <c r="B106" s="29" t="s">
        <v>7329</v>
      </c>
      <c r="C106" s="30" t="s">
        <v>7328</v>
      </c>
    </row>
    <row r="108" spans="2:15" s="30" customFormat="1">
      <c r="B108" s="29" t="s">
        <v>7311</v>
      </c>
      <c r="C108" s="29" t="s">
        <v>7310</v>
      </c>
    </row>
    <row r="109" spans="2:15" s="30" customFormat="1">
      <c r="C109" s="30" t="s">
        <v>7313</v>
      </c>
      <c r="I109" s="30" t="s">
        <v>7325</v>
      </c>
      <c r="J109" s="30" t="s">
        <v>7314</v>
      </c>
      <c r="N109" s="30" t="s">
        <v>7326</v>
      </c>
      <c r="O109" s="30" t="s">
        <v>7308</v>
      </c>
    </row>
    <row r="110" spans="2:15" s="30" customFormat="1">
      <c r="B110" s="29" t="s">
        <v>7307</v>
      </c>
      <c r="C110" s="30" t="s">
        <v>7315</v>
      </c>
      <c r="D110" s="30" t="s">
        <v>7316</v>
      </c>
      <c r="E110" s="30" t="s">
        <v>7317</v>
      </c>
      <c r="F110" s="30" t="s">
        <v>7318</v>
      </c>
      <c r="G110" s="30" t="s">
        <v>7319</v>
      </c>
      <c r="H110" s="30" t="s">
        <v>7320</v>
      </c>
      <c r="J110" s="30" t="s">
        <v>7321</v>
      </c>
      <c r="K110" s="30" t="s">
        <v>7322</v>
      </c>
      <c r="L110" s="30" t="s">
        <v>7323</v>
      </c>
      <c r="M110" s="30" t="s">
        <v>7324</v>
      </c>
    </row>
    <row r="111" spans="2:15" s="30" customFormat="1">
      <c r="B111" s="31" t="s">
        <v>86</v>
      </c>
      <c r="C111" s="32">
        <v>30.2</v>
      </c>
      <c r="D111" s="32">
        <v>31.2</v>
      </c>
      <c r="E111" s="32">
        <v>32.5</v>
      </c>
      <c r="F111" s="32">
        <v>32.799999999999997</v>
      </c>
      <c r="G111" s="32">
        <v>33.6</v>
      </c>
      <c r="H111" s="32">
        <v>46.4</v>
      </c>
      <c r="I111" s="32">
        <v>46.4</v>
      </c>
      <c r="J111" s="32">
        <v>33.9</v>
      </c>
      <c r="K111" s="32">
        <v>35.700000000000003</v>
      </c>
      <c r="L111" s="32">
        <v>36.9</v>
      </c>
      <c r="M111" s="32">
        <v>33.9</v>
      </c>
      <c r="N111" s="32">
        <v>36.9</v>
      </c>
      <c r="O111" s="32">
        <v>46.4</v>
      </c>
    </row>
    <row r="112" spans="2:15" s="30" customFormat="1">
      <c r="B112" s="31" t="s">
        <v>39</v>
      </c>
      <c r="C112" s="32">
        <v>35.6</v>
      </c>
      <c r="D112" s="32">
        <v>36.799999999999997</v>
      </c>
      <c r="E112" s="32">
        <v>37.1</v>
      </c>
      <c r="F112" s="32">
        <v>38</v>
      </c>
      <c r="G112" s="32">
        <v>39.4</v>
      </c>
      <c r="H112" s="32">
        <v>42.1</v>
      </c>
      <c r="I112" s="32">
        <v>42.1</v>
      </c>
      <c r="J112" s="32">
        <v>41.4</v>
      </c>
      <c r="K112" s="32">
        <v>42.9</v>
      </c>
      <c r="L112" s="32">
        <v>42.3</v>
      </c>
      <c r="M112" s="32">
        <v>45.3</v>
      </c>
      <c r="N112" s="32">
        <v>45.3</v>
      </c>
      <c r="O112" s="32">
        <v>45.3</v>
      </c>
    </row>
    <row r="113" spans="2:15" s="30" customFormat="1">
      <c r="B113" s="31" t="s">
        <v>126</v>
      </c>
      <c r="C113" s="32">
        <v>33.4</v>
      </c>
      <c r="D113" s="32">
        <v>33.6</v>
      </c>
      <c r="E113" s="32">
        <v>34.5</v>
      </c>
      <c r="F113" s="32">
        <v>35.6</v>
      </c>
      <c r="G113" s="32">
        <v>38.1</v>
      </c>
      <c r="H113" s="32">
        <v>39</v>
      </c>
      <c r="I113" s="32">
        <v>39</v>
      </c>
      <c r="J113" s="32">
        <v>38.9</v>
      </c>
      <c r="K113" s="32">
        <v>40.1</v>
      </c>
      <c r="L113" s="32">
        <v>42.9</v>
      </c>
      <c r="M113" s="32">
        <v>41.4</v>
      </c>
      <c r="N113" s="32">
        <v>42.9</v>
      </c>
      <c r="O113" s="32">
        <v>42.9</v>
      </c>
    </row>
    <row r="114" spans="2:15" s="30" customFormat="1">
      <c r="B114" s="31" t="s">
        <v>134</v>
      </c>
      <c r="C114" s="32">
        <v>32.9</v>
      </c>
      <c r="D114" s="32">
        <v>33</v>
      </c>
      <c r="E114" s="32">
        <v>35.1</v>
      </c>
      <c r="F114" s="32">
        <v>37.4</v>
      </c>
      <c r="G114" s="32">
        <v>37.4</v>
      </c>
      <c r="H114" s="32">
        <v>38.799999999999997</v>
      </c>
      <c r="I114" s="32">
        <v>38.799999999999997</v>
      </c>
      <c r="J114" s="32">
        <v>37.1</v>
      </c>
      <c r="K114" s="32">
        <v>38.5</v>
      </c>
      <c r="L114" s="32">
        <v>41.3</v>
      </c>
      <c r="M114" s="32"/>
      <c r="N114" s="32">
        <v>41.3</v>
      </c>
      <c r="O114" s="32">
        <v>41.3</v>
      </c>
    </row>
    <row r="115" spans="2:15" s="30" customFormat="1">
      <c r="B115" s="31" t="s">
        <v>104</v>
      </c>
      <c r="C115" s="32">
        <v>35</v>
      </c>
      <c r="D115" s="32">
        <v>36</v>
      </c>
      <c r="E115" s="32">
        <v>37.6</v>
      </c>
      <c r="F115" s="32">
        <v>35.200000000000003</v>
      </c>
      <c r="G115" s="32">
        <v>38.200000000000003</v>
      </c>
      <c r="H115" s="32">
        <v>38.200000000000003</v>
      </c>
      <c r="I115" s="32">
        <v>38.200000000000003</v>
      </c>
      <c r="J115" s="32">
        <v>40.700000000000003</v>
      </c>
      <c r="K115" s="32">
        <v>36.4</v>
      </c>
      <c r="L115" s="32">
        <v>41.2</v>
      </c>
      <c r="M115" s="32">
        <v>40.9</v>
      </c>
      <c r="N115" s="32">
        <v>41.2</v>
      </c>
      <c r="O115" s="32">
        <v>41.2</v>
      </c>
    </row>
    <row r="116" spans="2:15" s="30" customFormat="1">
      <c r="B116" s="31" t="s">
        <v>142</v>
      </c>
      <c r="C116" s="32">
        <v>33.700000000000003</v>
      </c>
      <c r="D116" s="32">
        <v>33.5</v>
      </c>
      <c r="E116" s="32">
        <v>34.4</v>
      </c>
      <c r="F116" s="32">
        <v>36.299999999999997</v>
      </c>
      <c r="G116" s="32">
        <v>36.5</v>
      </c>
      <c r="H116" s="32">
        <v>37.5</v>
      </c>
      <c r="I116" s="32">
        <v>37.5</v>
      </c>
      <c r="J116" s="32">
        <v>39.700000000000003</v>
      </c>
      <c r="K116" s="32">
        <v>38.700000000000003</v>
      </c>
      <c r="L116" s="32">
        <v>40</v>
      </c>
      <c r="M116" s="32">
        <v>38.5</v>
      </c>
      <c r="N116" s="32">
        <v>40</v>
      </c>
      <c r="O116" s="32">
        <v>40</v>
      </c>
    </row>
    <row r="117" spans="2:15" s="30" customFormat="1">
      <c r="B117" s="31" t="s">
        <v>1437</v>
      </c>
      <c r="C117" s="32"/>
      <c r="D117" s="32"/>
      <c r="E117" s="32"/>
      <c r="F117" s="32"/>
      <c r="G117" s="32">
        <v>35.700000000000003</v>
      </c>
      <c r="H117" s="32">
        <v>37.9</v>
      </c>
      <c r="I117" s="32">
        <v>37.9</v>
      </c>
      <c r="J117" s="32">
        <v>37.1</v>
      </c>
      <c r="K117" s="32">
        <v>38.700000000000003</v>
      </c>
      <c r="L117" s="32">
        <v>39.6</v>
      </c>
      <c r="M117" s="32">
        <v>39.700000000000003</v>
      </c>
      <c r="N117" s="32">
        <v>39.700000000000003</v>
      </c>
      <c r="O117" s="32">
        <v>39.700000000000003</v>
      </c>
    </row>
    <row r="118" spans="2:15" s="30" customFormat="1">
      <c r="B118" s="31" t="s">
        <v>110</v>
      </c>
      <c r="C118" s="32"/>
      <c r="D118" s="32"/>
      <c r="E118" s="32">
        <v>31.8</v>
      </c>
      <c r="F118" s="32">
        <v>38.700000000000003</v>
      </c>
      <c r="G118" s="32">
        <v>36.200000000000003</v>
      </c>
      <c r="H118" s="32">
        <v>33.1</v>
      </c>
      <c r="I118" s="32">
        <v>38.700000000000003</v>
      </c>
      <c r="J118" s="32">
        <v>33.299999999999997</v>
      </c>
      <c r="K118" s="32">
        <v>33.299999999999997</v>
      </c>
      <c r="L118" s="32">
        <v>35.799999999999997</v>
      </c>
      <c r="M118" s="32">
        <v>35.700000000000003</v>
      </c>
      <c r="N118" s="32">
        <v>35.799999999999997</v>
      </c>
      <c r="O118" s="32">
        <v>38.700000000000003</v>
      </c>
    </row>
    <row r="119" spans="2:15" s="30" customFormat="1">
      <c r="B119" s="31" t="s">
        <v>3031</v>
      </c>
      <c r="C119" s="32"/>
      <c r="D119" s="32"/>
      <c r="E119" s="32"/>
      <c r="F119" s="32"/>
      <c r="G119" s="32"/>
      <c r="H119" s="32"/>
      <c r="I119" s="32"/>
      <c r="J119" s="32"/>
      <c r="K119" s="32">
        <v>38.1</v>
      </c>
      <c r="L119" s="32">
        <v>37.799999999999997</v>
      </c>
      <c r="M119" s="32">
        <v>38.4</v>
      </c>
      <c r="N119" s="32">
        <v>38.4</v>
      </c>
      <c r="O119" s="32">
        <v>38.4</v>
      </c>
    </row>
    <row r="120" spans="2:15" s="30" customFormat="1">
      <c r="B120" s="31" t="s">
        <v>1478</v>
      </c>
      <c r="C120" s="32"/>
      <c r="D120" s="32"/>
      <c r="E120" s="32"/>
      <c r="F120" s="32">
        <v>34.6</v>
      </c>
      <c r="G120" s="32">
        <v>35.1</v>
      </c>
      <c r="H120" s="32">
        <v>36</v>
      </c>
      <c r="I120" s="32">
        <v>36</v>
      </c>
      <c r="J120" s="32">
        <v>36.9</v>
      </c>
      <c r="K120" s="32">
        <v>36.799999999999997</v>
      </c>
      <c r="L120" s="32">
        <v>38.299999999999997</v>
      </c>
      <c r="M120" s="32">
        <v>37.299999999999997</v>
      </c>
      <c r="N120" s="32">
        <v>38.299999999999997</v>
      </c>
      <c r="O120" s="32">
        <v>38.299999999999997</v>
      </c>
    </row>
    <row r="121" spans="2:15" s="30" customFormat="1">
      <c r="B121" s="31" t="s">
        <v>1455</v>
      </c>
      <c r="C121" s="32"/>
      <c r="D121" s="32"/>
      <c r="E121" s="32"/>
      <c r="F121" s="32">
        <v>30.4</v>
      </c>
      <c r="G121" s="32">
        <v>34</v>
      </c>
      <c r="H121" s="32">
        <v>32.799999999999997</v>
      </c>
      <c r="I121" s="32">
        <v>34</v>
      </c>
      <c r="J121" s="32">
        <v>33</v>
      </c>
      <c r="K121" s="32">
        <v>34.299999999999997</v>
      </c>
      <c r="L121" s="32">
        <v>36.299999999999997</v>
      </c>
      <c r="M121" s="32">
        <v>35.6</v>
      </c>
      <c r="N121" s="32">
        <v>36.299999999999997</v>
      </c>
      <c r="O121" s="32">
        <v>36.299999999999997</v>
      </c>
    </row>
    <row r="122" spans="2:15" s="30" customFormat="1">
      <c r="B122" s="31" t="s">
        <v>193</v>
      </c>
      <c r="C122" s="32">
        <v>30.4</v>
      </c>
      <c r="D122" s="32">
        <v>30.9</v>
      </c>
      <c r="E122" s="32">
        <v>30.5</v>
      </c>
      <c r="F122" s="32">
        <v>32</v>
      </c>
      <c r="G122" s="32">
        <v>33.1</v>
      </c>
      <c r="H122" s="32">
        <v>35</v>
      </c>
      <c r="I122" s="32">
        <v>35</v>
      </c>
      <c r="J122" s="32">
        <v>36.299999999999997</v>
      </c>
      <c r="K122" s="32">
        <v>32.1</v>
      </c>
      <c r="L122" s="32">
        <v>35.9</v>
      </c>
      <c r="M122" s="32">
        <v>35</v>
      </c>
      <c r="N122" s="32">
        <v>36.299999999999997</v>
      </c>
      <c r="O122" s="32">
        <v>36.299999999999997</v>
      </c>
    </row>
    <row r="123" spans="2:15" s="30" customFormat="1">
      <c r="B123" s="31" t="s">
        <v>44</v>
      </c>
      <c r="C123" s="32"/>
      <c r="D123" s="32">
        <v>25.3</v>
      </c>
      <c r="E123" s="32">
        <v>26.7</v>
      </c>
      <c r="F123" s="32">
        <v>27.2</v>
      </c>
      <c r="G123" s="32">
        <v>30.9</v>
      </c>
      <c r="H123" s="32">
        <v>30.4</v>
      </c>
      <c r="I123" s="32">
        <v>30.9</v>
      </c>
      <c r="J123" s="32">
        <v>32.299999999999997</v>
      </c>
      <c r="K123" s="32">
        <v>32.200000000000003</v>
      </c>
      <c r="L123" s="32">
        <v>33.200000000000003</v>
      </c>
      <c r="M123" s="32">
        <v>34.200000000000003</v>
      </c>
      <c r="N123" s="32">
        <v>34.200000000000003</v>
      </c>
      <c r="O123" s="32">
        <v>34.200000000000003</v>
      </c>
    </row>
    <row r="124" spans="2:15" s="30" customFormat="1">
      <c r="B124" s="31" t="s">
        <v>130</v>
      </c>
      <c r="C124" s="32">
        <v>27.2</v>
      </c>
      <c r="D124" s="32">
        <v>27.3</v>
      </c>
      <c r="E124" s="32">
        <v>27.7</v>
      </c>
      <c r="F124" s="32">
        <v>27.8</v>
      </c>
      <c r="G124" s="32">
        <v>31</v>
      </c>
      <c r="H124" s="32">
        <v>33</v>
      </c>
      <c r="I124" s="32">
        <v>33</v>
      </c>
      <c r="J124" s="32">
        <v>33.799999999999997</v>
      </c>
      <c r="K124" s="32">
        <v>33.6</v>
      </c>
      <c r="L124" s="32">
        <v>34.200000000000003</v>
      </c>
      <c r="M124" s="32">
        <v>34</v>
      </c>
      <c r="N124" s="32">
        <v>34.200000000000003</v>
      </c>
      <c r="O124" s="32">
        <v>34.200000000000003</v>
      </c>
    </row>
    <row r="125" spans="2:15" s="30" customFormat="1">
      <c r="B125" s="31" t="s">
        <v>139</v>
      </c>
      <c r="C125" s="32">
        <v>27.1</v>
      </c>
      <c r="D125" s="32">
        <v>28.2</v>
      </c>
      <c r="E125" s="32">
        <v>29.3</v>
      </c>
      <c r="F125" s="32">
        <v>32</v>
      </c>
      <c r="G125" s="32">
        <v>31.2</v>
      </c>
      <c r="H125" s="32">
        <v>33.5</v>
      </c>
      <c r="I125" s="32">
        <v>33.5</v>
      </c>
      <c r="J125" s="32">
        <v>33.5</v>
      </c>
      <c r="K125" s="32">
        <v>34</v>
      </c>
      <c r="L125" s="32">
        <v>34.200000000000003</v>
      </c>
      <c r="M125" s="32">
        <v>33.700000000000003</v>
      </c>
      <c r="N125" s="32">
        <v>34.200000000000003</v>
      </c>
      <c r="O125" s="32">
        <v>34.200000000000003</v>
      </c>
    </row>
    <row r="126" spans="2:15" s="30" customFormat="1">
      <c r="B126" s="31" t="s">
        <v>220</v>
      </c>
      <c r="C126" s="32">
        <v>28.6</v>
      </c>
      <c r="D126" s="32">
        <v>32</v>
      </c>
      <c r="E126" s="32">
        <v>34.200000000000003</v>
      </c>
      <c r="F126" s="32"/>
      <c r="G126" s="32"/>
      <c r="H126" s="32">
        <v>31</v>
      </c>
      <c r="I126" s="32">
        <v>34.200000000000003</v>
      </c>
      <c r="J126" s="32"/>
      <c r="K126" s="32"/>
      <c r="L126" s="32">
        <v>31</v>
      </c>
      <c r="M126" s="32"/>
      <c r="N126" s="32">
        <v>31</v>
      </c>
      <c r="O126" s="32">
        <v>34.200000000000003</v>
      </c>
    </row>
    <row r="127" spans="2:15" s="30" customFormat="1">
      <c r="B127" s="31" t="s">
        <v>97</v>
      </c>
      <c r="C127" s="32"/>
      <c r="D127" s="32"/>
      <c r="E127" s="32">
        <v>26.8</v>
      </c>
      <c r="F127" s="32">
        <v>28.1</v>
      </c>
      <c r="G127" s="32">
        <v>30.1</v>
      </c>
      <c r="H127" s="32">
        <v>32</v>
      </c>
      <c r="I127" s="32">
        <v>32</v>
      </c>
      <c r="J127" s="32">
        <v>31.7</v>
      </c>
      <c r="K127" s="32">
        <v>33.299999999999997</v>
      </c>
      <c r="L127" s="32">
        <v>31.7</v>
      </c>
      <c r="M127" s="32">
        <v>32</v>
      </c>
      <c r="N127" s="32">
        <v>33.299999999999997</v>
      </c>
      <c r="O127" s="32">
        <v>33.299999999999997</v>
      </c>
    </row>
    <row r="128" spans="2:15" s="30" customFormat="1">
      <c r="B128" s="31" t="s">
        <v>664</v>
      </c>
      <c r="C128" s="32">
        <v>28</v>
      </c>
      <c r="D128" s="32">
        <v>30.3</v>
      </c>
      <c r="E128" s="32">
        <v>32.200000000000003</v>
      </c>
      <c r="F128" s="32"/>
      <c r="G128" s="32"/>
      <c r="H128" s="32"/>
      <c r="I128" s="32">
        <v>32.200000000000003</v>
      </c>
      <c r="J128" s="32"/>
      <c r="K128" s="32"/>
      <c r="L128" s="32"/>
      <c r="M128" s="32"/>
      <c r="N128" s="32"/>
      <c r="O128" s="32">
        <v>32.200000000000003</v>
      </c>
    </row>
    <row r="129" spans="2:15" s="30" customFormat="1">
      <c r="B129" s="31" t="s">
        <v>195</v>
      </c>
      <c r="C129" s="32"/>
      <c r="D129" s="32">
        <v>27.1</v>
      </c>
      <c r="E129" s="32">
        <v>28</v>
      </c>
      <c r="F129" s="32">
        <v>28.2</v>
      </c>
      <c r="G129" s="32">
        <v>31.6</v>
      </c>
      <c r="H129" s="32">
        <v>32.200000000000003</v>
      </c>
      <c r="I129" s="32">
        <v>32.200000000000003</v>
      </c>
      <c r="J129" s="32">
        <v>30.6</v>
      </c>
      <c r="K129" s="32">
        <v>31.7</v>
      </c>
      <c r="L129" s="32">
        <v>30.7</v>
      </c>
      <c r="M129" s="32"/>
      <c r="N129" s="32">
        <v>31.7</v>
      </c>
      <c r="O129" s="32">
        <v>32.200000000000003</v>
      </c>
    </row>
    <row r="130" spans="2:15" s="30" customFormat="1">
      <c r="B130" s="31" t="s">
        <v>389</v>
      </c>
      <c r="C130" s="32">
        <v>26.9</v>
      </c>
      <c r="D130" s="32">
        <v>30.1</v>
      </c>
      <c r="E130" s="32">
        <v>32.200000000000003</v>
      </c>
      <c r="F130" s="32">
        <v>31.5</v>
      </c>
      <c r="G130" s="32">
        <v>29.3</v>
      </c>
      <c r="H130" s="32">
        <v>31.7</v>
      </c>
      <c r="I130" s="32">
        <v>32.200000000000003</v>
      </c>
      <c r="J130" s="32"/>
      <c r="K130" s="32">
        <v>32.200000000000003</v>
      </c>
      <c r="L130" s="32"/>
      <c r="M130" s="32">
        <v>26.5</v>
      </c>
      <c r="N130" s="32">
        <v>32.200000000000003</v>
      </c>
      <c r="O130" s="32">
        <v>32.200000000000003</v>
      </c>
    </row>
    <row r="131" spans="2:15" s="30" customFormat="1">
      <c r="B131" s="31" t="s">
        <v>151</v>
      </c>
      <c r="C131" s="32">
        <v>32</v>
      </c>
      <c r="D131" s="32">
        <v>31.6</v>
      </c>
      <c r="E131" s="32">
        <v>31.1</v>
      </c>
      <c r="F131" s="32"/>
      <c r="G131" s="32"/>
      <c r="H131" s="32"/>
      <c r="I131" s="32">
        <v>32</v>
      </c>
      <c r="J131" s="32"/>
      <c r="K131" s="32"/>
      <c r="L131" s="32"/>
      <c r="M131" s="32"/>
      <c r="N131" s="32"/>
      <c r="O131" s="32">
        <v>32</v>
      </c>
    </row>
    <row r="132" spans="2:15" s="30" customFormat="1">
      <c r="B132" s="31" t="s">
        <v>205</v>
      </c>
      <c r="C132" s="32">
        <v>29.1</v>
      </c>
      <c r="D132" s="32">
        <v>28.4</v>
      </c>
      <c r="E132" s="32">
        <v>29.6</v>
      </c>
      <c r="F132" s="32">
        <v>29.2</v>
      </c>
      <c r="G132" s="32">
        <v>29.2</v>
      </c>
      <c r="H132" s="32"/>
      <c r="I132" s="32">
        <v>29.6</v>
      </c>
      <c r="J132" s="32"/>
      <c r="K132" s="32"/>
      <c r="L132" s="32"/>
      <c r="M132" s="32"/>
      <c r="N132" s="32"/>
      <c r="O132" s="32">
        <v>29.6</v>
      </c>
    </row>
    <row r="133" spans="2:15" s="30" customFormat="1">
      <c r="B133" s="31" t="s">
        <v>21</v>
      </c>
      <c r="C133" s="32"/>
      <c r="D133" s="32"/>
      <c r="E133" s="32">
        <v>27.8</v>
      </c>
      <c r="F133" s="32">
        <v>27.2</v>
      </c>
      <c r="G133" s="32">
        <v>27.4</v>
      </c>
      <c r="H133" s="32"/>
      <c r="I133" s="32">
        <v>27.8</v>
      </c>
      <c r="J133" s="32"/>
      <c r="K133" s="32"/>
      <c r="L133" s="32"/>
      <c r="M133" s="32"/>
      <c r="N133" s="32"/>
      <c r="O133" s="32">
        <v>27.8</v>
      </c>
    </row>
    <row r="134" spans="2:15" s="30" customFormat="1">
      <c r="B134" s="31" t="s">
        <v>288</v>
      </c>
      <c r="C134" s="32"/>
      <c r="D134" s="32">
        <v>24.2</v>
      </c>
      <c r="E134" s="32">
        <v>24.8</v>
      </c>
      <c r="F134" s="32">
        <v>27.6</v>
      </c>
      <c r="G134" s="32">
        <v>26.2</v>
      </c>
      <c r="H134" s="32">
        <v>27.2</v>
      </c>
      <c r="I134" s="32">
        <v>27.6</v>
      </c>
      <c r="J134" s="32">
        <v>27.7</v>
      </c>
      <c r="K134" s="32"/>
      <c r="L134" s="32"/>
      <c r="M134" s="32"/>
      <c r="N134" s="32">
        <v>27.7</v>
      </c>
      <c r="O134" s="32">
        <v>27.7</v>
      </c>
    </row>
    <row r="135" spans="2:15" s="30" customFormat="1">
      <c r="B135" s="31" t="s">
        <v>1924</v>
      </c>
      <c r="C135" s="32"/>
      <c r="D135" s="32"/>
      <c r="E135" s="32"/>
      <c r="F135" s="32"/>
      <c r="G135" s="32">
        <v>27.4</v>
      </c>
      <c r="H135" s="32">
        <v>27.2</v>
      </c>
      <c r="I135" s="32">
        <v>27.4</v>
      </c>
      <c r="J135" s="32"/>
      <c r="K135" s="32"/>
      <c r="L135" s="32"/>
      <c r="M135" s="32"/>
      <c r="N135" s="32"/>
      <c r="O135" s="32">
        <v>27.4</v>
      </c>
    </row>
    <row r="136" spans="2:15" s="30" customFormat="1">
      <c r="B136" s="31" t="s">
        <v>160</v>
      </c>
      <c r="C136" s="32">
        <v>25</v>
      </c>
      <c r="D136" s="32">
        <v>25.3</v>
      </c>
      <c r="E136" s="32">
        <v>25.9</v>
      </c>
      <c r="F136" s="32">
        <v>26.3</v>
      </c>
      <c r="G136" s="32">
        <v>26.8</v>
      </c>
      <c r="H136" s="32"/>
      <c r="I136" s="32">
        <v>26.8</v>
      </c>
      <c r="J136" s="32"/>
      <c r="K136" s="32"/>
      <c r="L136" s="32"/>
      <c r="M136" s="32"/>
      <c r="N136" s="32"/>
      <c r="O136" s="32">
        <v>26.8</v>
      </c>
    </row>
    <row r="137" spans="2:15" s="30" customFormat="1">
      <c r="B137" s="31" t="s">
        <v>101</v>
      </c>
      <c r="C137" s="32"/>
      <c r="D137" s="32">
        <v>25.7</v>
      </c>
      <c r="E137" s="32">
        <v>26.5</v>
      </c>
      <c r="F137" s="32">
        <v>24.8</v>
      </c>
      <c r="G137" s="32"/>
      <c r="H137" s="32"/>
      <c r="I137" s="32">
        <v>26.5</v>
      </c>
      <c r="J137" s="32"/>
      <c r="K137" s="32"/>
      <c r="L137" s="32"/>
      <c r="M137" s="32"/>
      <c r="N137" s="32"/>
      <c r="O137" s="32">
        <v>26.5</v>
      </c>
    </row>
    <row r="138" spans="2:15" s="30" customFormat="1">
      <c r="B138" s="31" t="s">
        <v>481</v>
      </c>
      <c r="C138" s="32"/>
      <c r="D138" s="32">
        <v>24.8</v>
      </c>
      <c r="E138" s="32"/>
      <c r="F138" s="32"/>
      <c r="G138" s="32"/>
      <c r="H138" s="32"/>
      <c r="I138" s="32">
        <v>24.8</v>
      </c>
      <c r="J138" s="32"/>
      <c r="K138" s="32"/>
      <c r="L138" s="32"/>
      <c r="M138" s="32"/>
      <c r="N138" s="32"/>
      <c r="O138" s="32">
        <v>24.8</v>
      </c>
    </row>
    <row r="139" spans="2:15" s="30" customFormat="1">
      <c r="B139" s="31" t="s">
        <v>1033</v>
      </c>
      <c r="C139" s="32">
        <v>23.8</v>
      </c>
      <c r="D139" s="32">
        <v>24.4</v>
      </c>
      <c r="E139" s="32"/>
      <c r="F139" s="32"/>
      <c r="G139" s="32"/>
      <c r="H139" s="32"/>
      <c r="I139" s="32">
        <v>24.4</v>
      </c>
      <c r="J139" s="32"/>
      <c r="K139" s="32"/>
      <c r="L139" s="32"/>
      <c r="M139" s="32"/>
      <c r="N139" s="32"/>
      <c r="O139" s="32">
        <v>24.4</v>
      </c>
    </row>
    <row r="140" spans="2:15" s="30" customFormat="1">
      <c r="B140" s="31" t="s">
        <v>440</v>
      </c>
      <c r="C140" s="32"/>
      <c r="D140" s="32">
        <v>21.3</v>
      </c>
      <c r="E140" s="32"/>
      <c r="F140" s="32"/>
      <c r="G140" s="32"/>
      <c r="H140" s="32">
        <v>22.3</v>
      </c>
      <c r="I140" s="32">
        <v>22.3</v>
      </c>
      <c r="J140" s="32"/>
      <c r="K140" s="32"/>
      <c r="L140" s="32"/>
      <c r="M140" s="32"/>
      <c r="N140" s="32"/>
      <c r="O140" s="32">
        <v>22.3</v>
      </c>
    </row>
    <row r="141" spans="2:15" s="30" customFormat="1">
      <c r="B141" s="31" t="s">
        <v>1388</v>
      </c>
      <c r="C141" s="32">
        <v>21.8</v>
      </c>
      <c r="D141" s="32"/>
      <c r="E141" s="32"/>
      <c r="F141" s="32">
        <v>22.2</v>
      </c>
      <c r="G141" s="32">
        <v>20.8</v>
      </c>
      <c r="H141" s="32"/>
      <c r="I141" s="32">
        <v>22.2</v>
      </c>
      <c r="J141" s="32"/>
      <c r="K141" s="32"/>
      <c r="L141" s="32"/>
      <c r="M141" s="32"/>
      <c r="N141" s="32"/>
      <c r="O141" s="32">
        <v>22.2</v>
      </c>
    </row>
    <row r="142" spans="2:15" s="30" customFormat="1">
      <c r="B142" s="31" t="s">
        <v>7308</v>
      </c>
      <c r="C142" s="32">
        <v>35.6</v>
      </c>
      <c r="D142" s="32">
        <v>36.799999999999997</v>
      </c>
      <c r="E142" s="32">
        <v>37.6</v>
      </c>
      <c r="F142" s="32">
        <v>38.700000000000003</v>
      </c>
      <c r="G142" s="32">
        <v>39.4</v>
      </c>
      <c r="H142" s="32">
        <v>46.4</v>
      </c>
      <c r="I142" s="32">
        <v>46.4</v>
      </c>
      <c r="J142" s="32">
        <v>41.4</v>
      </c>
      <c r="K142" s="32">
        <v>42.9</v>
      </c>
      <c r="L142" s="32">
        <v>42.9</v>
      </c>
      <c r="M142" s="32">
        <v>45.3</v>
      </c>
      <c r="N142" s="32">
        <v>45.3</v>
      </c>
      <c r="O142" s="32">
        <v>46.4</v>
      </c>
    </row>
    <row r="167" spans="2:15" s="30" customFormat="1">
      <c r="B167" s="29" t="s">
        <v>8</v>
      </c>
      <c r="C167" s="30" t="s">
        <v>7312</v>
      </c>
    </row>
    <row r="168" spans="2:15" s="30" customFormat="1">
      <c r="B168" s="29" t="s">
        <v>7329</v>
      </c>
      <c r="C168" s="30" t="s">
        <v>7328</v>
      </c>
    </row>
    <row r="170" spans="2:15" s="30" customFormat="1">
      <c r="B170" s="29" t="s">
        <v>7327</v>
      </c>
      <c r="C170" s="29" t="s">
        <v>7310</v>
      </c>
    </row>
    <row r="171" spans="2:15" s="30" customFormat="1">
      <c r="C171" s="30" t="s">
        <v>7313</v>
      </c>
      <c r="I171" s="30" t="s">
        <v>7325</v>
      </c>
      <c r="J171" s="30" t="s">
        <v>7314</v>
      </c>
      <c r="N171" s="30" t="s">
        <v>7326</v>
      </c>
      <c r="O171" s="30" t="s">
        <v>7308</v>
      </c>
    </row>
    <row r="172" spans="2:15" s="30" customFormat="1">
      <c r="B172" s="29" t="s">
        <v>7307</v>
      </c>
      <c r="C172" s="30" t="s">
        <v>7315</v>
      </c>
      <c r="D172" s="30" t="s">
        <v>7316</v>
      </c>
      <c r="E172" s="30" t="s">
        <v>7317</v>
      </c>
      <c r="F172" s="30" t="s">
        <v>7318</v>
      </c>
      <c r="G172" s="30" t="s">
        <v>7319</v>
      </c>
      <c r="H172" s="30" t="s">
        <v>7320</v>
      </c>
      <c r="J172" s="30" t="s">
        <v>7321</v>
      </c>
      <c r="K172" s="30" t="s">
        <v>7322</v>
      </c>
      <c r="L172" s="30" t="s">
        <v>7323</v>
      </c>
      <c r="M172" s="30" t="s">
        <v>7324</v>
      </c>
    </row>
    <row r="173" spans="2:15" s="30" customFormat="1">
      <c r="B173" s="31" t="s">
        <v>142</v>
      </c>
      <c r="C173" s="34">
        <v>1896</v>
      </c>
      <c r="D173" s="34">
        <v>1444</v>
      </c>
      <c r="E173" s="34">
        <v>1370</v>
      </c>
      <c r="F173" s="34">
        <v>1880</v>
      </c>
      <c r="G173" s="34">
        <v>2120</v>
      </c>
      <c r="H173" s="34">
        <v>1160</v>
      </c>
      <c r="I173" s="34">
        <v>2120</v>
      </c>
      <c r="J173" s="34">
        <v>1473</v>
      </c>
      <c r="K173" s="34">
        <v>1568</v>
      </c>
      <c r="L173" s="34">
        <v>2138</v>
      </c>
      <c r="M173" s="34">
        <v>1530</v>
      </c>
      <c r="N173" s="34">
        <v>2138</v>
      </c>
      <c r="O173" s="34">
        <v>2138</v>
      </c>
    </row>
    <row r="174" spans="2:15" s="30" customFormat="1">
      <c r="B174" s="31" t="s">
        <v>134</v>
      </c>
      <c r="C174" s="34">
        <v>885</v>
      </c>
      <c r="D174" s="34">
        <v>1240</v>
      </c>
      <c r="E174" s="34">
        <v>1243</v>
      </c>
      <c r="F174" s="34">
        <v>1315</v>
      </c>
      <c r="G174" s="34">
        <v>1888</v>
      </c>
      <c r="H174" s="34">
        <v>1960</v>
      </c>
      <c r="I174" s="34">
        <v>1960</v>
      </c>
      <c r="J174" s="34">
        <v>1850</v>
      </c>
      <c r="K174" s="34">
        <v>1365</v>
      </c>
      <c r="L174" s="34">
        <v>2105</v>
      </c>
      <c r="M174" s="34"/>
      <c r="N174" s="34">
        <v>2105</v>
      </c>
      <c r="O174" s="34">
        <v>2105</v>
      </c>
    </row>
    <row r="175" spans="2:15" s="30" customFormat="1">
      <c r="B175" s="31" t="s">
        <v>110</v>
      </c>
      <c r="C175" s="34"/>
      <c r="D175" s="34"/>
      <c r="E175" s="34">
        <v>1627</v>
      </c>
      <c r="F175" s="34">
        <v>2088</v>
      </c>
      <c r="G175" s="34">
        <v>1631</v>
      </c>
      <c r="H175" s="34">
        <v>1631</v>
      </c>
      <c r="I175" s="34">
        <v>2088</v>
      </c>
      <c r="J175" s="34">
        <v>1565</v>
      </c>
      <c r="K175" s="34">
        <v>1501</v>
      </c>
      <c r="L175" s="34">
        <v>1638</v>
      </c>
      <c r="M175" s="34">
        <v>1598</v>
      </c>
      <c r="N175" s="34">
        <v>1638</v>
      </c>
      <c r="O175" s="34">
        <v>2088</v>
      </c>
    </row>
    <row r="176" spans="2:15" s="30" customFormat="1">
      <c r="B176" s="31" t="s">
        <v>39</v>
      </c>
      <c r="C176" s="34">
        <v>1500</v>
      </c>
      <c r="D176" s="34">
        <v>1575</v>
      </c>
      <c r="E176" s="34">
        <v>2056</v>
      </c>
      <c r="F176" s="34">
        <v>1490</v>
      </c>
      <c r="G176" s="34">
        <v>1920</v>
      </c>
      <c r="H176" s="34">
        <v>2088</v>
      </c>
      <c r="I176" s="34">
        <v>2088</v>
      </c>
      <c r="J176" s="34">
        <v>1720</v>
      </c>
      <c r="K176" s="34">
        <v>2088</v>
      </c>
      <c r="L176" s="34">
        <v>1650</v>
      </c>
      <c r="M176" s="34">
        <v>1885</v>
      </c>
      <c r="N176" s="34">
        <v>2088</v>
      </c>
      <c r="O176" s="34">
        <v>2088</v>
      </c>
    </row>
    <row r="177" spans="2:15" s="30" customFormat="1">
      <c r="B177" s="31" t="s">
        <v>1455</v>
      </c>
      <c r="C177" s="34"/>
      <c r="D177" s="34"/>
      <c r="E177" s="34"/>
      <c r="F177" s="34">
        <v>1786</v>
      </c>
      <c r="G177" s="34">
        <v>1964</v>
      </c>
      <c r="H177" s="34">
        <v>2071</v>
      </c>
      <c r="I177" s="34">
        <v>2071</v>
      </c>
      <c r="J177" s="34">
        <v>1990</v>
      </c>
      <c r="K177" s="34">
        <v>1906</v>
      </c>
      <c r="L177" s="34">
        <v>2020</v>
      </c>
      <c r="M177" s="34">
        <v>2032</v>
      </c>
      <c r="N177" s="34">
        <v>2032</v>
      </c>
      <c r="O177" s="34">
        <v>2071</v>
      </c>
    </row>
    <row r="178" spans="2:15" s="30" customFormat="1">
      <c r="B178" s="31" t="s">
        <v>389</v>
      </c>
      <c r="C178" s="34">
        <v>1266</v>
      </c>
      <c r="D178" s="34">
        <v>1358</v>
      </c>
      <c r="E178" s="34">
        <v>1580</v>
      </c>
      <c r="F178" s="34">
        <v>1590</v>
      </c>
      <c r="G178" s="34">
        <v>1030</v>
      </c>
      <c r="H178" s="34">
        <v>1755</v>
      </c>
      <c r="I178" s="34">
        <v>1755</v>
      </c>
      <c r="J178" s="34"/>
      <c r="K178" s="34">
        <v>1930</v>
      </c>
      <c r="L178" s="34"/>
      <c r="M178" s="34">
        <v>1658</v>
      </c>
      <c r="N178" s="34">
        <v>1930</v>
      </c>
      <c r="O178" s="34">
        <v>1930</v>
      </c>
    </row>
    <row r="179" spans="2:15" s="30" customFormat="1">
      <c r="B179" s="31" t="s">
        <v>104</v>
      </c>
      <c r="C179" s="34">
        <v>1655</v>
      </c>
      <c r="D179" s="34">
        <v>1680</v>
      </c>
      <c r="E179" s="34">
        <v>1770</v>
      </c>
      <c r="F179" s="34">
        <v>1575</v>
      </c>
      <c r="G179" s="34">
        <v>1776</v>
      </c>
      <c r="H179" s="34">
        <v>1558</v>
      </c>
      <c r="I179" s="34">
        <v>1776</v>
      </c>
      <c r="J179" s="34">
        <v>1610</v>
      </c>
      <c r="K179" s="34">
        <v>1620</v>
      </c>
      <c r="L179" s="34">
        <v>1900</v>
      </c>
      <c r="M179" s="34">
        <v>1745</v>
      </c>
      <c r="N179" s="34">
        <v>1900</v>
      </c>
      <c r="O179" s="34">
        <v>1900</v>
      </c>
    </row>
    <row r="180" spans="2:15" s="30" customFormat="1">
      <c r="B180" s="31" t="s">
        <v>1478</v>
      </c>
      <c r="C180" s="34"/>
      <c r="D180" s="34"/>
      <c r="E180" s="34"/>
      <c r="F180" s="34">
        <v>1646</v>
      </c>
      <c r="G180" s="34">
        <v>1658</v>
      </c>
      <c r="H180" s="34">
        <v>1747</v>
      </c>
      <c r="I180" s="34">
        <v>1747</v>
      </c>
      <c r="J180" s="34">
        <v>1598</v>
      </c>
      <c r="K180" s="34">
        <v>1804</v>
      </c>
      <c r="L180" s="34">
        <v>1617</v>
      </c>
      <c r="M180" s="34">
        <v>1325</v>
      </c>
      <c r="N180" s="34">
        <v>1804</v>
      </c>
      <c r="O180" s="34">
        <v>1804</v>
      </c>
    </row>
    <row r="181" spans="2:15" s="30" customFormat="1">
      <c r="B181" s="31" t="s">
        <v>44</v>
      </c>
      <c r="C181" s="34"/>
      <c r="D181" s="34">
        <v>1300</v>
      </c>
      <c r="E181" s="34">
        <v>1407</v>
      </c>
      <c r="F181" s="34">
        <v>1475</v>
      </c>
      <c r="G181" s="34">
        <v>1542</v>
      </c>
      <c r="H181" s="34">
        <v>1546</v>
      </c>
      <c r="I181" s="34">
        <v>1546</v>
      </c>
      <c r="J181" s="34">
        <v>1300</v>
      </c>
      <c r="K181" s="34">
        <v>1651</v>
      </c>
      <c r="L181" s="34">
        <v>1317</v>
      </c>
      <c r="M181" s="34">
        <v>1768</v>
      </c>
      <c r="N181" s="34">
        <v>1768</v>
      </c>
      <c r="O181" s="34">
        <v>1768</v>
      </c>
    </row>
    <row r="182" spans="2:15" s="30" customFormat="1">
      <c r="B182" s="31" t="s">
        <v>3031</v>
      </c>
      <c r="C182" s="34"/>
      <c r="D182" s="34"/>
      <c r="E182" s="34"/>
      <c r="F182" s="34"/>
      <c r="G182" s="34"/>
      <c r="H182" s="34"/>
      <c r="I182" s="34"/>
      <c r="J182" s="34"/>
      <c r="K182" s="34">
        <v>1764</v>
      </c>
      <c r="L182" s="34">
        <v>1691</v>
      </c>
      <c r="M182" s="34">
        <v>1615</v>
      </c>
      <c r="N182" s="34">
        <v>1764</v>
      </c>
      <c r="O182" s="34">
        <v>1764</v>
      </c>
    </row>
    <row r="183" spans="2:15" s="30" customFormat="1">
      <c r="B183" s="31" t="s">
        <v>139</v>
      </c>
      <c r="C183" s="34">
        <v>1178</v>
      </c>
      <c r="D183" s="34">
        <v>1210</v>
      </c>
      <c r="E183" s="34">
        <v>1260</v>
      </c>
      <c r="F183" s="34">
        <v>1518</v>
      </c>
      <c r="G183" s="34">
        <v>1348</v>
      </c>
      <c r="H183" s="34">
        <v>1412</v>
      </c>
      <c r="I183" s="34">
        <v>1518</v>
      </c>
      <c r="J183" s="34">
        <v>1406</v>
      </c>
      <c r="K183" s="34">
        <v>1490</v>
      </c>
      <c r="L183" s="34">
        <v>1420</v>
      </c>
      <c r="M183" s="34">
        <v>1718</v>
      </c>
      <c r="N183" s="34">
        <v>1718</v>
      </c>
      <c r="O183" s="34">
        <v>1718</v>
      </c>
    </row>
    <row r="184" spans="2:15" s="30" customFormat="1">
      <c r="B184" s="31" t="s">
        <v>86</v>
      </c>
      <c r="C184" s="34">
        <v>1275</v>
      </c>
      <c r="D184" s="34">
        <v>1193</v>
      </c>
      <c r="E184" s="34">
        <v>1651</v>
      </c>
      <c r="F184" s="34">
        <v>1526</v>
      </c>
      <c r="G184" s="34">
        <v>1537</v>
      </c>
      <c r="H184" s="34">
        <v>1517</v>
      </c>
      <c r="I184" s="34">
        <v>1651</v>
      </c>
      <c r="J184" s="34">
        <v>1128</v>
      </c>
      <c r="K184" s="34">
        <v>1716</v>
      </c>
      <c r="L184" s="34">
        <v>1513</v>
      </c>
      <c r="M184" s="34">
        <v>1092</v>
      </c>
      <c r="N184" s="34">
        <v>1716</v>
      </c>
      <c r="O184" s="34">
        <v>1716</v>
      </c>
    </row>
    <row r="185" spans="2:15" s="30" customFormat="1">
      <c r="B185" s="31" t="s">
        <v>126</v>
      </c>
      <c r="C185" s="34">
        <v>1313</v>
      </c>
      <c r="D185" s="34">
        <v>1350</v>
      </c>
      <c r="E185" s="34">
        <v>1440</v>
      </c>
      <c r="F185" s="34">
        <v>1480</v>
      </c>
      <c r="G185" s="34">
        <v>1578</v>
      </c>
      <c r="H185" s="34">
        <v>1548</v>
      </c>
      <c r="I185" s="34">
        <v>1578</v>
      </c>
      <c r="J185" s="34">
        <v>1559</v>
      </c>
      <c r="K185" s="34">
        <v>1685</v>
      </c>
      <c r="L185" s="34">
        <v>1635</v>
      </c>
      <c r="M185" s="34">
        <v>1588</v>
      </c>
      <c r="N185" s="34">
        <v>1685</v>
      </c>
      <c r="O185" s="34">
        <v>1685</v>
      </c>
    </row>
    <row r="186" spans="2:15" s="30" customFormat="1">
      <c r="B186" s="31" t="s">
        <v>440</v>
      </c>
      <c r="C186" s="34"/>
      <c r="D186" s="34">
        <v>886</v>
      </c>
      <c r="E186" s="34"/>
      <c r="F186" s="34"/>
      <c r="G186" s="34"/>
      <c r="H186" s="34">
        <v>1600</v>
      </c>
      <c r="I186" s="34">
        <v>1600</v>
      </c>
      <c r="J186" s="34"/>
      <c r="K186" s="34"/>
      <c r="L186" s="34"/>
      <c r="M186" s="34"/>
      <c r="N186" s="34"/>
      <c r="O186" s="34">
        <v>1600</v>
      </c>
    </row>
    <row r="187" spans="2:15" s="30" customFormat="1">
      <c r="B187" s="31" t="s">
        <v>205</v>
      </c>
      <c r="C187" s="34">
        <v>1525</v>
      </c>
      <c r="D187" s="34">
        <v>1545</v>
      </c>
      <c r="E187" s="34">
        <v>1545</v>
      </c>
      <c r="F187" s="34">
        <v>1580</v>
      </c>
      <c r="G187" s="34">
        <v>1298</v>
      </c>
      <c r="H187" s="34"/>
      <c r="I187" s="34">
        <v>1580</v>
      </c>
      <c r="J187" s="34"/>
      <c r="K187" s="34"/>
      <c r="L187" s="34"/>
      <c r="M187" s="34"/>
      <c r="N187" s="34"/>
      <c r="O187" s="34">
        <v>1580</v>
      </c>
    </row>
    <row r="188" spans="2:15" s="30" customFormat="1">
      <c r="B188" s="31" t="s">
        <v>97</v>
      </c>
      <c r="C188" s="34"/>
      <c r="D188" s="34"/>
      <c r="E188" s="34">
        <v>1418</v>
      </c>
      <c r="F188" s="34">
        <v>1328</v>
      </c>
      <c r="G188" s="34">
        <v>1560</v>
      </c>
      <c r="H188" s="34">
        <v>1298</v>
      </c>
      <c r="I188" s="34">
        <v>1560</v>
      </c>
      <c r="J188" s="34">
        <v>1437</v>
      </c>
      <c r="K188" s="34">
        <v>1498</v>
      </c>
      <c r="L188" s="34">
        <v>1420</v>
      </c>
      <c r="M188" s="34">
        <v>1408</v>
      </c>
      <c r="N188" s="34">
        <v>1498</v>
      </c>
      <c r="O188" s="34">
        <v>1560</v>
      </c>
    </row>
    <row r="189" spans="2:15" s="30" customFormat="1">
      <c r="B189" s="31" t="s">
        <v>130</v>
      </c>
      <c r="C189" s="34">
        <v>1418</v>
      </c>
      <c r="D189" s="34">
        <v>1260</v>
      </c>
      <c r="E189" s="34">
        <v>1335</v>
      </c>
      <c r="F189" s="34">
        <v>1277</v>
      </c>
      <c r="G189" s="34">
        <v>1341</v>
      </c>
      <c r="H189" s="34">
        <v>1369</v>
      </c>
      <c r="I189" s="34">
        <v>1418</v>
      </c>
      <c r="J189" s="34">
        <v>1465</v>
      </c>
      <c r="K189" s="34">
        <v>1487</v>
      </c>
      <c r="L189" s="34">
        <v>1440</v>
      </c>
      <c r="M189" s="34">
        <v>1365</v>
      </c>
      <c r="N189" s="34">
        <v>1487</v>
      </c>
      <c r="O189" s="34">
        <v>1487</v>
      </c>
    </row>
    <row r="190" spans="2:15" s="30" customFormat="1">
      <c r="B190" s="31" t="s">
        <v>151</v>
      </c>
      <c r="C190" s="34">
        <v>1456</v>
      </c>
      <c r="D190" s="34">
        <v>1441</v>
      </c>
      <c r="E190" s="34">
        <v>1062</v>
      </c>
      <c r="F190" s="34"/>
      <c r="G190" s="34"/>
      <c r="H190" s="34"/>
      <c r="I190" s="34">
        <v>1456</v>
      </c>
      <c r="J190" s="34"/>
      <c r="K190" s="34"/>
      <c r="L190" s="34"/>
      <c r="M190" s="34"/>
      <c r="N190" s="34"/>
      <c r="O190" s="34">
        <v>1456</v>
      </c>
    </row>
    <row r="191" spans="2:15" s="30" customFormat="1">
      <c r="B191" s="31" t="s">
        <v>193</v>
      </c>
      <c r="C191" s="34">
        <v>1288</v>
      </c>
      <c r="D191" s="34">
        <v>1247</v>
      </c>
      <c r="E191" s="34">
        <v>1260</v>
      </c>
      <c r="F191" s="34">
        <v>1355</v>
      </c>
      <c r="G191" s="34">
        <v>1306</v>
      </c>
      <c r="H191" s="34">
        <v>1455</v>
      </c>
      <c r="I191" s="34">
        <v>1455</v>
      </c>
      <c r="J191" s="34">
        <v>1388</v>
      </c>
      <c r="K191" s="34">
        <v>1380</v>
      </c>
      <c r="L191" s="34">
        <v>1438</v>
      </c>
      <c r="M191" s="34">
        <v>1120</v>
      </c>
      <c r="N191" s="34">
        <v>1438</v>
      </c>
      <c r="O191" s="34">
        <v>1455</v>
      </c>
    </row>
    <row r="192" spans="2:15" s="30" customFormat="1">
      <c r="B192" s="31" t="s">
        <v>21</v>
      </c>
      <c r="C192" s="34"/>
      <c r="D192" s="34"/>
      <c r="E192" s="34">
        <v>1308</v>
      </c>
      <c r="F192" s="34">
        <v>1292</v>
      </c>
      <c r="G192" s="34">
        <v>1428</v>
      </c>
      <c r="H192" s="34"/>
      <c r="I192" s="34">
        <v>1428</v>
      </c>
      <c r="J192" s="34"/>
      <c r="K192" s="34"/>
      <c r="L192" s="34"/>
      <c r="M192" s="34"/>
      <c r="N192" s="34"/>
      <c r="O192" s="34">
        <v>1428</v>
      </c>
    </row>
    <row r="193" spans="2:15" s="30" customFormat="1">
      <c r="B193" s="31" t="s">
        <v>195</v>
      </c>
      <c r="C193" s="34"/>
      <c r="D193" s="34">
        <v>1250</v>
      </c>
      <c r="E193" s="34">
        <v>1230</v>
      </c>
      <c r="F193" s="34">
        <v>1268</v>
      </c>
      <c r="G193" s="34">
        <v>1322</v>
      </c>
      <c r="H193" s="34">
        <v>1306</v>
      </c>
      <c r="I193" s="34">
        <v>1322</v>
      </c>
      <c r="J193" s="34">
        <v>1330</v>
      </c>
      <c r="K193" s="34">
        <v>1288</v>
      </c>
      <c r="L193" s="34">
        <v>1380</v>
      </c>
      <c r="M193" s="34"/>
      <c r="N193" s="34">
        <v>1380</v>
      </c>
      <c r="O193" s="34">
        <v>1380</v>
      </c>
    </row>
    <row r="194" spans="2:15" s="30" customFormat="1">
      <c r="B194" s="31" t="s">
        <v>1437</v>
      </c>
      <c r="C194" s="34"/>
      <c r="D194" s="34"/>
      <c r="E194" s="34"/>
      <c r="F194" s="34"/>
      <c r="G194" s="34">
        <v>1090.9000000000001</v>
      </c>
      <c r="H194" s="34">
        <v>1172.5999999999999</v>
      </c>
      <c r="I194" s="34">
        <v>1172.5999999999999</v>
      </c>
      <c r="J194" s="34">
        <v>1138.5</v>
      </c>
      <c r="K194" s="34">
        <v>1209</v>
      </c>
      <c r="L194" s="34">
        <v>1255.3</v>
      </c>
      <c r="M194" s="34">
        <v>1370.7</v>
      </c>
      <c r="N194" s="34">
        <v>1370.7</v>
      </c>
      <c r="O194" s="34">
        <v>1370.7</v>
      </c>
    </row>
    <row r="195" spans="2:15" s="30" customFormat="1">
      <c r="B195" s="31" t="s">
        <v>160</v>
      </c>
      <c r="C195" s="34">
        <v>1200</v>
      </c>
      <c r="D195" s="34">
        <v>1165</v>
      </c>
      <c r="E195" s="34">
        <v>1190</v>
      </c>
      <c r="F195" s="34">
        <v>1195</v>
      </c>
      <c r="G195" s="34">
        <v>1217</v>
      </c>
      <c r="H195" s="34"/>
      <c r="I195" s="34">
        <v>1217</v>
      </c>
      <c r="J195" s="34"/>
      <c r="K195" s="34"/>
      <c r="L195" s="34"/>
      <c r="M195" s="34"/>
      <c r="N195" s="34"/>
      <c r="O195" s="34">
        <v>1217</v>
      </c>
    </row>
    <row r="196" spans="2:15" s="30" customFormat="1">
      <c r="B196" s="31" t="s">
        <v>101</v>
      </c>
      <c r="C196" s="34"/>
      <c r="D196" s="34">
        <v>1195</v>
      </c>
      <c r="E196" s="34">
        <v>1080</v>
      </c>
      <c r="F196" s="34">
        <v>1042</v>
      </c>
      <c r="G196" s="34"/>
      <c r="H196" s="34"/>
      <c r="I196" s="34">
        <v>1195</v>
      </c>
      <c r="J196" s="34"/>
      <c r="K196" s="34"/>
      <c r="L196" s="34"/>
      <c r="M196" s="34"/>
      <c r="N196" s="34"/>
      <c r="O196" s="34">
        <v>1195</v>
      </c>
    </row>
    <row r="197" spans="2:15" s="30" customFormat="1">
      <c r="B197" s="31" t="s">
        <v>1033</v>
      </c>
      <c r="C197" s="34">
        <v>1168</v>
      </c>
      <c r="D197" s="34">
        <v>1191</v>
      </c>
      <c r="E197" s="34"/>
      <c r="F197" s="34"/>
      <c r="G197" s="34"/>
      <c r="H197" s="34"/>
      <c r="I197" s="34">
        <v>1191</v>
      </c>
      <c r="J197" s="34"/>
      <c r="K197" s="34"/>
      <c r="L197" s="34"/>
      <c r="M197" s="34"/>
      <c r="N197" s="34"/>
      <c r="O197" s="34">
        <v>1191</v>
      </c>
    </row>
    <row r="198" spans="2:15" s="30" customFormat="1">
      <c r="B198" s="31" t="s">
        <v>664</v>
      </c>
      <c r="C198" s="34">
        <v>1068</v>
      </c>
      <c r="D198" s="34">
        <v>1108</v>
      </c>
      <c r="E198" s="34">
        <v>1130</v>
      </c>
      <c r="F198" s="34"/>
      <c r="G198" s="34"/>
      <c r="H198" s="34"/>
      <c r="I198" s="34">
        <v>1130</v>
      </c>
      <c r="J198" s="34"/>
      <c r="K198" s="34"/>
      <c r="L198" s="34"/>
      <c r="M198" s="34"/>
      <c r="N198" s="34"/>
      <c r="O198" s="34">
        <v>1130</v>
      </c>
    </row>
    <row r="199" spans="2:15" s="30" customFormat="1">
      <c r="B199" s="31" t="s">
        <v>288</v>
      </c>
      <c r="C199" s="34"/>
      <c r="D199" s="34">
        <v>1040</v>
      </c>
      <c r="E199" s="34">
        <v>1070</v>
      </c>
      <c r="F199" s="34">
        <v>976</v>
      </c>
      <c r="G199" s="34">
        <v>1010</v>
      </c>
      <c r="H199" s="34">
        <v>1050</v>
      </c>
      <c r="I199" s="34">
        <v>1070</v>
      </c>
      <c r="J199" s="34">
        <v>1068</v>
      </c>
      <c r="K199" s="34"/>
      <c r="L199" s="34"/>
      <c r="M199" s="34"/>
      <c r="N199" s="34">
        <v>1068</v>
      </c>
      <c r="O199" s="34">
        <v>1070</v>
      </c>
    </row>
    <row r="200" spans="2:15" s="30" customFormat="1">
      <c r="B200" s="31" t="s">
        <v>1388</v>
      </c>
      <c r="C200" s="34">
        <v>999</v>
      </c>
      <c r="D200" s="34"/>
      <c r="E200" s="34"/>
      <c r="F200" s="34">
        <v>996</v>
      </c>
      <c r="G200" s="34">
        <v>752</v>
      </c>
      <c r="H200" s="34"/>
      <c r="I200" s="34">
        <v>999</v>
      </c>
      <c r="J200" s="34"/>
      <c r="K200" s="34"/>
      <c r="L200" s="34"/>
      <c r="M200" s="34"/>
      <c r="N200" s="34"/>
      <c r="O200" s="34">
        <v>999</v>
      </c>
    </row>
    <row r="201" spans="2:15" s="30" customFormat="1">
      <c r="B201" s="31" t="s">
        <v>220</v>
      </c>
      <c r="C201" s="34">
        <v>748</v>
      </c>
      <c r="D201" s="34">
        <v>971</v>
      </c>
      <c r="E201" s="34">
        <v>992</v>
      </c>
      <c r="F201" s="34"/>
      <c r="G201" s="34"/>
      <c r="H201" s="34">
        <v>990</v>
      </c>
      <c r="I201" s="34">
        <v>992</v>
      </c>
      <c r="J201" s="34"/>
      <c r="K201" s="34"/>
      <c r="L201" s="34">
        <v>811</v>
      </c>
      <c r="M201" s="34"/>
      <c r="N201" s="34">
        <v>811</v>
      </c>
      <c r="O201" s="34">
        <v>992</v>
      </c>
    </row>
    <row r="202" spans="2:15" s="30" customFormat="1">
      <c r="B202" s="31" t="s">
        <v>1924</v>
      </c>
      <c r="C202" s="34"/>
      <c r="D202" s="34"/>
      <c r="E202" s="34"/>
      <c r="F202" s="34"/>
      <c r="G202" s="34">
        <v>935</v>
      </c>
      <c r="H202" s="34">
        <v>930</v>
      </c>
      <c r="I202" s="34">
        <v>935</v>
      </c>
      <c r="J202" s="34"/>
      <c r="K202" s="34"/>
      <c r="L202" s="34"/>
      <c r="M202" s="34"/>
      <c r="N202" s="34"/>
      <c r="O202" s="34">
        <v>935</v>
      </c>
    </row>
    <row r="203" spans="2:15" s="30" customFormat="1">
      <c r="B203" s="31" t="s">
        <v>481</v>
      </c>
      <c r="C203" s="34"/>
      <c r="D203" s="34">
        <v>930</v>
      </c>
      <c r="E203" s="34"/>
      <c r="F203" s="34"/>
      <c r="G203" s="34"/>
      <c r="H203" s="34"/>
      <c r="I203" s="34">
        <v>930</v>
      </c>
      <c r="J203" s="34"/>
      <c r="K203" s="34"/>
      <c r="L203" s="34"/>
      <c r="M203" s="34"/>
      <c r="N203" s="34"/>
      <c r="O203" s="34">
        <v>930</v>
      </c>
    </row>
    <row r="204" spans="2:15" s="30" customFormat="1">
      <c r="B204" s="31" t="s">
        <v>7308</v>
      </c>
      <c r="C204" s="34">
        <v>1896</v>
      </c>
      <c r="D204" s="34">
        <v>1680</v>
      </c>
      <c r="E204" s="34">
        <v>2056</v>
      </c>
      <c r="F204" s="34">
        <v>2088</v>
      </c>
      <c r="G204" s="34">
        <v>2120</v>
      </c>
      <c r="H204" s="34">
        <v>2088</v>
      </c>
      <c r="I204" s="34">
        <v>2120</v>
      </c>
      <c r="J204" s="34">
        <v>1990</v>
      </c>
      <c r="K204" s="34">
        <v>2088</v>
      </c>
      <c r="L204" s="34">
        <v>2138</v>
      </c>
      <c r="M204" s="34">
        <v>2032</v>
      </c>
      <c r="N204" s="34">
        <v>2138</v>
      </c>
      <c r="O204" s="34">
        <v>2138</v>
      </c>
    </row>
  </sheetData>
  <phoneticPr fontId="3" type="noConversion"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A7XLK-1110-預售11007-11105</vt:lpstr>
      <vt:lpstr>預售屋資訊</vt:lpstr>
      <vt:lpstr>分析圖-01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2022-06-04T11:35:48Z</dcterms:created>
  <dcterms:modified xsi:type="dcterms:W3CDTF">2022-06-04T08:14:03Z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CEB4D4D352CBD6977FD39A626181328A</vt:lpwstr>
  </property>
  <property fmtid="{D5CDD505-2E9C-101B-9397-08002B2CF9AE}" pid="3" name="KSOProductBuildVer">
    <vt:lpwstr>1028-4.2.2.6882</vt:lpwstr>
  </property>
</Properties>
</file>